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Workforce insight\"/>
    </mc:Choice>
  </mc:AlternateContent>
  <xr:revisionPtr revIDLastSave="0" documentId="13_ncr:9_{F77D8731-6E16-4A07-AFE5-843D3639368C}" xr6:coauthVersionLast="47" xr6:coauthVersionMax="47" xr10:uidLastSave="{00000000-0000-0000-0000-000000000000}"/>
  <bookViews>
    <workbookView xWindow="-108" yWindow="-108" windowWidth="23256" windowHeight="12456" xr2:uid="{E7E46C3B-65CB-42E6-B00A-63FDE71F2AB7}"/>
  </bookViews>
  <sheets>
    <sheet name="Sheet1" sheetId="2" r:id="rId1"/>
    <sheet name="Workforce insight" sheetId="1" r:id="rId2"/>
  </sheets>
  <calcPr calcId="0"/>
  <pivotCaches>
    <pivotCache cacheId="4" r:id="rId3"/>
  </pivotCaches>
</workbook>
</file>

<file path=xl/calcChain.xml><?xml version="1.0" encoding="utf-8"?>
<calcChain xmlns="http://schemas.openxmlformats.org/spreadsheetml/2006/main">
  <c r="O9996" i="1" l="1"/>
  <c r="O9997" i="1"/>
  <c r="O9998" i="1"/>
  <c r="O9999" i="1"/>
  <c r="O10000" i="1"/>
  <c r="O100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M2" i="1" a="1"/>
  <c r="M2" i="1" s="1"/>
  <c r="M3" i="1" a="1"/>
  <c r="M3" i="1" s="1"/>
  <c r="M4" i="1" a="1"/>
  <c r="M4" i="1" s="1"/>
  <c r="M5" i="1" a="1"/>
  <c r="M5" i="1" s="1"/>
  <c r="M6" i="1" a="1"/>
  <c r="M6" i="1"/>
  <c r="M7" i="1" a="1"/>
  <c r="M7" i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/>
  <c r="M26" i="1" a="1"/>
  <c r="M26" i="1" s="1"/>
  <c r="M27" i="1" a="1"/>
  <c r="M27" i="1" s="1"/>
  <c r="M28" i="1" a="1"/>
  <c r="M28" i="1" s="1"/>
  <c r="M29" i="1" a="1"/>
  <c r="M29" i="1" s="1"/>
  <c r="M30" i="1" a="1"/>
  <c r="M30" i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/>
  <c r="M44" i="1" a="1"/>
  <c r="M44" i="1" s="1"/>
  <c r="M45" i="1" a="1"/>
  <c r="M45" i="1" s="1"/>
  <c r="M46" i="1" a="1"/>
  <c r="M46" i="1" s="1"/>
  <c r="M47" i="1" a="1"/>
  <c r="M47" i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/>
  <c r="M55" i="1" a="1"/>
  <c r="M55" i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/>
  <c r="M71" i="1" a="1"/>
  <c r="M71" i="1" s="1"/>
  <c r="M72" i="1" a="1"/>
  <c r="M72" i="1" s="1"/>
  <c r="M73" i="1" a="1"/>
  <c r="M73" i="1"/>
  <c r="M74" i="1" a="1"/>
  <c r="M74" i="1" s="1"/>
  <c r="M75" i="1" a="1"/>
  <c r="M75" i="1" s="1"/>
  <c r="M76" i="1" a="1"/>
  <c r="M76" i="1" s="1"/>
  <c r="M77" i="1" a="1"/>
  <c r="M77" i="1"/>
  <c r="M78" i="1" a="1"/>
  <c r="M78" i="1" s="1"/>
  <c r="M79" i="1" a="1"/>
  <c r="M79" i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 s="1"/>
  <c r="M154" i="1" a="1"/>
  <c r="M154" i="1" s="1"/>
  <c r="M155" i="1" a="1"/>
  <c r="M155" i="1"/>
  <c r="M156" i="1" a="1"/>
  <c r="M156" i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/>
  <c r="M163" i="1" a="1"/>
  <c r="M163" i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 s="1"/>
  <c r="M267" i="1" a="1"/>
  <c r="M267" i="1" s="1"/>
  <c r="M268" i="1" a="1"/>
  <c r="M268" i="1"/>
  <c r="M269" i="1" a="1"/>
  <c r="M269" i="1" s="1"/>
  <c r="M270" i="1" a="1"/>
  <c r="M270" i="1" s="1"/>
  <c r="M271" i="1" a="1"/>
  <c r="M271" i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/>
  <c r="M290" i="1" a="1"/>
  <c r="M290" i="1" s="1"/>
  <c r="M291" i="1" a="1"/>
  <c r="M291" i="1" s="1"/>
  <c r="M292" i="1" a="1"/>
  <c r="M292" i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 s="1"/>
  <c r="M299" i="1" a="1"/>
  <c r="M299" i="1" s="1"/>
  <c r="M300" i="1" a="1"/>
  <c r="M300" i="1" s="1"/>
  <c r="M301" i="1" a="1"/>
  <c r="M301" i="1"/>
  <c r="M302" i="1" a="1"/>
  <c r="M302" i="1" s="1"/>
  <c r="M303" i="1" a="1"/>
  <c r="M303" i="1" s="1"/>
  <c r="M304" i="1" a="1"/>
  <c r="M304" i="1" s="1"/>
  <c r="M305" i="1" a="1"/>
  <c r="M305" i="1" s="1"/>
  <c r="M306" i="1" a="1"/>
  <c r="M306" i="1"/>
  <c r="M307" i="1" a="1"/>
  <c r="M307" i="1" s="1"/>
  <c r="M308" i="1" a="1"/>
  <c r="M308" i="1" s="1"/>
  <c r="M309" i="1" a="1"/>
  <c r="M309" i="1" s="1"/>
  <c r="M310" i="1" a="1"/>
  <c r="M310" i="1" s="1"/>
  <c r="M311" i="1" a="1"/>
  <c r="M311" i="1" s="1"/>
  <c r="M312" i="1" a="1"/>
  <c r="M312" i="1" s="1"/>
  <c r="M313" i="1" a="1"/>
  <c r="M313" i="1" s="1"/>
  <c r="M314" i="1" a="1"/>
  <c r="M314" i="1" s="1"/>
  <c r="M315" i="1" a="1"/>
  <c r="M315" i="1" s="1"/>
  <c r="M316" i="1" a="1"/>
  <c r="M316" i="1" s="1"/>
  <c r="M317" i="1" a="1"/>
  <c r="M317" i="1" s="1"/>
  <c r="M318" i="1" a="1"/>
  <c r="M318" i="1" s="1"/>
  <c r="M319" i="1" a="1"/>
  <c r="M319" i="1" s="1"/>
  <c r="M320" i="1" a="1"/>
  <c r="M320" i="1" s="1"/>
  <c r="M321" i="1" a="1"/>
  <c r="M321" i="1" s="1"/>
  <c r="M322" i="1" a="1"/>
  <c r="M322" i="1" s="1"/>
  <c r="M323" i="1" a="1"/>
  <c r="M323" i="1"/>
  <c r="M324" i="1" a="1"/>
  <c r="M324" i="1"/>
  <c r="M325" i="1" a="1"/>
  <c r="M325" i="1" s="1"/>
  <c r="M326" i="1" a="1"/>
  <c r="M326" i="1" s="1"/>
  <c r="M327" i="1" a="1"/>
  <c r="M327" i="1" s="1"/>
  <c r="M328" i="1" a="1"/>
  <c r="M328" i="1" s="1"/>
  <c r="M329" i="1" a="1"/>
  <c r="M329" i="1" s="1"/>
  <c r="M330" i="1" a="1"/>
  <c r="M330" i="1" s="1"/>
  <c r="M331" i="1" a="1"/>
  <c r="M331" i="1"/>
  <c r="M332" i="1" a="1"/>
  <c r="M332" i="1" s="1"/>
  <c r="M333" i="1" a="1"/>
  <c r="M333" i="1" s="1"/>
  <c r="M334" i="1" a="1"/>
  <c r="M334" i="1" s="1"/>
  <c r="M335" i="1" a="1"/>
  <c r="M335" i="1" s="1"/>
  <c r="M336" i="1" a="1"/>
  <c r="M336" i="1" s="1"/>
  <c r="M337" i="1" a="1"/>
  <c r="M337" i="1" s="1"/>
  <c r="M338" i="1" a="1"/>
  <c r="M338" i="1" s="1"/>
  <c r="M339" i="1" a="1"/>
  <c r="M339" i="1" s="1"/>
  <c r="M340" i="1" a="1"/>
  <c r="M340" i="1" s="1"/>
  <c r="M341" i="1" a="1"/>
  <c r="M341" i="1" s="1"/>
  <c r="M342" i="1" a="1"/>
  <c r="M342" i="1" s="1"/>
  <c r="M343" i="1" a="1"/>
  <c r="M343" i="1" s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 s="1"/>
  <c r="M350" i="1" a="1"/>
  <c r="M350" i="1" s="1"/>
  <c r="M351" i="1" a="1"/>
  <c r="M351" i="1" s="1"/>
  <c r="M352" i="1" a="1"/>
  <c r="M352" i="1" s="1"/>
  <c r="M353" i="1" a="1"/>
  <c r="M353" i="1"/>
  <c r="M354" i="1" a="1"/>
  <c r="M354" i="1"/>
  <c r="M355" i="1" a="1"/>
  <c r="M355" i="1" s="1"/>
  <c r="M356" i="1" a="1"/>
  <c r="M356" i="1" s="1"/>
  <c r="M357" i="1" a="1"/>
  <c r="M357" i="1" s="1"/>
  <c r="M358" i="1" a="1"/>
  <c r="M358" i="1" s="1"/>
  <c r="M359" i="1" a="1"/>
  <c r="M359" i="1"/>
  <c r="M360" i="1" a="1"/>
  <c r="M360" i="1" s="1"/>
  <c r="M361" i="1" a="1"/>
  <c r="M361" i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/>
  <c r="M374" i="1" a="1"/>
  <c r="M374" i="1" s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/>
  <c r="M383" i="1" a="1"/>
  <c r="M383" i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/>
  <c r="M473" i="1" a="1"/>
  <c r="M473" i="1" s="1"/>
  <c r="M474" i="1" a="1"/>
  <c r="M474" i="1"/>
  <c r="M475" i="1" a="1"/>
  <c r="M475" i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/>
  <c r="M487" i="1" a="1"/>
  <c r="M487" i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 s="1"/>
  <c r="M503" i="1" a="1"/>
  <c r="M503" i="1" s="1"/>
  <c r="M504" i="1" a="1"/>
  <c r="M504" i="1"/>
  <c r="M505" i="1" a="1"/>
  <c r="M505" i="1" s="1"/>
  <c r="M506" i="1" a="1"/>
  <c r="M506" i="1" s="1"/>
  <c r="M507" i="1" a="1"/>
  <c r="M507" i="1" s="1"/>
  <c r="M508" i="1" a="1"/>
  <c r="M508" i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/>
  <c r="M553" i="1" a="1"/>
  <c r="M553" i="1" s="1"/>
  <c r="M554" i="1" a="1"/>
  <c r="M554" i="1" s="1"/>
  <c r="M555" i="1" a="1"/>
  <c r="M555" i="1" s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/>
  <c r="M580" i="1" a="1"/>
  <c r="M580" i="1" s="1"/>
  <c r="M581" i="1" a="1"/>
  <c r="M581" i="1"/>
  <c r="M582" i="1" a="1"/>
  <c r="M582" i="1" s="1"/>
  <c r="M583" i="1" a="1"/>
  <c r="M583" i="1" s="1"/>
  <c r="M584" i="1" a="1"/>
  <c r="M584" i="1" s="1"/>
  <c r="M585" i="1" a="1"/>
  <c r="M585" i="1" s="1"/>
  <c r="M586" i="1" a="1"/>
  <c r="M586" i="1" s="1"/>
  <c r="M587" i="1" a="1"/>
  <c r="M587" i="1" s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/>
  <c r="M642" i="1" a="1"/>
  <c r="M642" i="1" s="1"/>
  <c r="M643" i="1" a="1"/>
  <c r="M643" i="1" s="1"/>
  <c r="M644" i="1" a="1"/>
  <c r="M644" i="1" s="1"/>
  <c r="M645" i="1" a="1"/>
  <c r="M645" i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 s="1"/>
  <c r="M652" i="1" a="1"/>
  <c r="M652" i="1" s="1"/>
  <c r="M653" i="1" a="1"/>
  <c r="M653" i="1" s="1"/>
  <c r="M654" i="1" a="1"/>
  <c r="M654" i="1" s="1"/>
  <c r="M655" i="1" a="1"/>
  <c r="M655" i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/>
  <c r="M664" i="1" a="1"/>
  <c r="M664" i="1" s="1"/>
  <c r="M665" i="1" a="1"/>
  <c r="M665" i="1"/>
  <c r="M666" i="1" a="1"/>
  <c r="M666" i="1" s="1"/>
  <c r="M667" i="1" a="1"/>
  <c r="M667" i="1" s="1"/>
  <c r="M668" i="1" a="1"/>
  <c r="M668" i="1" s="1"/>
  <c r="M669" i="1" a="1"/>
  <c r="M669" i="1" s="1"/>
  <c r="M670" i="1" a="1"/>
  <c r="M670" i="1" s="1"/>
  <c r="M671" i="1" a="1"/>
  <c r="M671" i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/>
  <c r="M688" i="1" a="1"/>
  <c r="M688" i="1" s="1"/>
  <c r="M689" i="1" a="1"/>
  <c r="M689" i="1" s="1"/>
  <c r="M690" i="1" a="1"/>
  <c r="M690" i="1" s="1"/>
  <c r="M691" i="1" a="1"/>
  <c r="M691" i="1"/>
  <c r="M692" i="1" a="1"/>
  <c r="M692" i="1" s="1"/>
  <c r="M693" i="1" a="1"/>
  <c r="M693" i="1" s="1"/>
  <c r="M694" i="1" a="1"/>
  <c r="M694" i="1" s="1"/>
  <c r="M695" i="1" a="1"/>
  <c r="M695" i="1" s="1"/>
  <c r="M696" i="1" a="1"/>
  <c r="M696" i="1" s="1"/>
  <c r="M697" i="1" a="1"/>
  <c r="M697" i="1"/>
  <c r="M698" i="1" a="1"/>
  <c r="M698" i="1" s="1"/>
  <c r="M699" i="1" a="1"/>
  <c r="M699" i="1" s="1"/>
  <c r="M700" i="1" a="1"/>
  <c r="M700" i="1" s="1"/>
  <c r="M701" i="1" a="1"/>
  <c r="M701" i="1" s="1"/>
  <c r="M702" i="1" a="1"/>
  <c r="M702" i="1"/>
  <c r="M703" i="1" a="1"/>
  <c r="M703" i="1"/>
  <c r="M704" i="1" a="1"/>
  <c r="M704" i="1" s="1"/>
  <c r="M705" i="1" a="1"/>
  <c r="M705" i="1"/>
  <c r="M706" i="1" a="1"/>
  <c r="M706" i="1" s="1"/>
  <c r="M707" i="1" a="1"/>
  <c r="M707" i="1" s="1"/>
  <c r="M708" i="1" a="1"/>
  <c r="M708" i="1" s="1"/>
  <c r="M709" i="1" a="1"/>
  <c r="M709" i="1" s="1"/>
  <c r="M710" i="1" a="1"/>
  <c r="M710" i="1" s="1"/>
  <c r="M711" i="1" a="1"/>
  <c r="M711" i="1" s="1"/>
  <c r="M712" i="1" a="1"/>
  <c r="M712" i="1" s="1"/>
  <c r="M713" i="1" a="1"/>
  <c r="M713" i="1"/>
  <c r="M714" i="1" a="1"/>
  <c r="M714" i="1" s="1"/>
  <c r="M715" i="1" a="1"/>
  <c r="M715" i="1"/>
  <c r="M716" i="1" a="1"/>
  <c r="M716" i="1" s="1"/>
  <c r="M717" i="1" a="1"/>
  <c r="M717" i="1" s="1"/>
  <c r="M718" i="1" a="1"/>
  <c r="M718" i="1" s="1"/>
  <c r="M719" i="1" a="1"/>
  <c r="M719" i="1" s="1"/>
  <c r="M720" i="1" a="1"/>
  <c r="M720" i="1" s="1"/>
  <c r="M721" i="1" a="1"/>
  <c r="M721" i="1" s="1"/>
  <c r="M722" i="1" a="1"/>
  <c r="M722" i="1" s="1"/>
  <c r="M723" i="1" a="1"/>
  <c r="M723" i="1" s="1"/>
  <c r="M724" i="1" a="1"/>
  <c r="M724" i="1" s="1"/>
  <c r="M725" i="1" a="1"/>
  <c r="M725" i="1" s="1"/>
  <c r="M726" i="1" a="1"/>
  <c r="M726" i="1"/>
  <c r="M727" i="1" a="1"/>
  <c r="M727" i="1" s="1"/>
  <c r="M728" i="1" a="1"/>
  <c r="M728" i="1" s="1"/>
  <c r="M729" i="1" a="1"/>
  <c r="M729" i="1"/>
  <c r="M730" i="1" a="1"/>
  <c r="M730" i="1" s="1"/>
  <c r="M731" i="1" a="1"/>
  <c r="M731" i="1" s="1"/>
  <c r="M732" i="1" a="1"/>
  <c r="M732" i="1" s="1"/>
  <c r="M733" i="1" a="1"/>
  <c r="M733" i="1" s="1"/>
  <c r="M734" i="1" a="1"/>
  <c r="M734" i="1" s="1"/>
  <c r="M735" i="1" a="1"/>
  <c r="M735" i="1"/>
  <c r="M736" i="1" a="1"/>
  <c r="M736" i="1" s="1"/>
  <c r="M737" i="1" a="1"/>
  <c r="M737" i="1" s="1"/>
  <c r="M738" i="1" a="1"/>
  <c r="M738" i="1" s="1"/>
  <c r="M739" i="1" a="1"/>
  <c r="M739" i="1" s="1"/>
  <c r="M740" i="1" a="1"/>
  <c r="M740" i="1" s="1"/>
  <c r="M741" i="1" a="1"/>
  <c r="M741" i="1" s="1"/>
  <c r="M742" i="1" a="1"/>
  <c r="M742" i="1" s="1"/>
  <c r="M743" i="1" a="1"/>
  <c r="M743" i="1" s="1"/>
  <c r="M744" i="1" a="1"/>
  <c r="M744" i="1" s="1"/>
  <c r="M745" i="1" a="1"/>
  <c r="M745" i="1" s="1"/>
  <c r="M746" i="1" a="1"/>
  <c r="M746" i="1" s="1"/>
  <c r="M747" i="1" a="1"/>
  <c r="M747" i="1" s="1"/>
  <c r="M748" i="1" a="1"/>
  <c r="M748" i="1" s="1"/>
  <c r="M749" i="1" a="1"/>
  <c r="M749" i="1" s="1"/>
  <c r="M750" i="1" a="1"/>
  <c r="M750" i="1" s="1"/>
  <c r="M751" i="1" a="1"/>
  <c r="M751" i="1" s="1"/>
  <c r="M752" i="1" a="1"/>
  <c r="M752" i="1" s="1"/>
  <c r="M753" i="1" a="1"/>
  <c r="M753" i="1" s="1"/>
  <c r="M754" i="1" a="1"/>
  <c r="M754" i="1" s="1"/>
  <c r="M755" i="1" a="1"/>
  <c r="M755" i="1"/>
  <c r="M756" i="1" a="1"/>
  <c r="M756" i="1" s="1"/>
  <c r="M757" i="1" a="1"/>
  <c r="M757" i="1" s="1"/>
  <c r="M758" i="1" a="1"/>
  <c r="M758" i="1" s="1"/>
  <c r="M759" i="1" a="1"/>
  <c r="M759" i="1"/>
  <c r="M760" i="1" a="1"/>
  <c r="M760" i="1" s="1"/>
  <c r="M761" i="1" a="1"/>
  <c r="M761" i="1" s="1"/>
  <c r="M762" i="1" a="1"/>
  <c r="M762" i="1" s="1"/>
  <c r="M763" i="1" a="1"/>
  <c r="M763" i="1" s="1"/>
  <c r="M764" i="1" a="1"/>
  <c r="M764" i="1" s="1"/>
  <c r="M765" i="1" a="1"/>
  <c r="M765" i="1" s="1"/>
  <c r="M766" i="1" a="1"/>
  <c r="M766" i="1" s="1"/>
  <c r="M767" i="1" a="1"/>
  <c r="M767" i="1" s="1"/>
  <c r="M768" i="1" a="1"/>
  <c r="M768" i="1" s="1"/>
  <c r="M769" i="1" a="1"/>
  <c r="M769" i="1" s="1"/>
  <c r="M770" i="1" a="1"/>
  <c r="M770" i="1" s="1"/>
  <c r="M771" i="1" a="1"/>
  <c r="M771" i="1" s="1"/>
  <c r="M772" i="1" a="1"/>
  <c r="M772" i="1" s="1"/>
  <c r="M773" i="1" a="1"/>
  <c r="M773" i="1"/>
  <c r="M774" i="1" a="1"/>
  <c r="M774" i="1" s="1"/>
  <c r="M775" i="1" a="1"/>
  <c r="M775" i="1" s="1"/>
  <c r="M776" i="1" a="1"/>
  <c r="M776" i="1" s="1"/>
  <c r="M777" i="1" a="1"/>
  <c r="M777" i="1"/>
  <c r="M778" i="1" a="1"/>
  <c r="M778" i="1" s="1"/>
  <c r="M779" i="1" a="1"/>
  <c r="M779" i="1" s="1"/>
  <c r="M780" i="1" a="1"/>
  <c r="M780" i="1" s="1"/>
  <c r="M781" i="1" a="1"/>
  <c r="M781" i="1" s="1"/>
  <c r="M782" i="1" a="1"/>
  <c r="M782" i="1" s="1"/>
  <c r="M783" i="1" a="1"/>
  <c r="M783" i="1" s="1"/>
  <c r="M784" i="1" a="1"/>
  <c r="M784" i="1" s="1"/>
  <c r="M785" i="1" a="1"/>
  <c r="M785" i="1" s="1"/>
  <c r="M786" i="1" a="1"/>
  <c r="M786" i="1" s="1"/>
  <c r="M787" i="1" a="1"/>
  <c r="M787" i="1" s="1"/>
  <c r="M788" i="1" a="1"/>
  <c r="M788" i="1" s="1"/>
  <c r="M789" i="1" a="1"/>
  <c r="M789" i="1" s="1"/>
  <c r="M790" i="1" a="1"/>
  <c r="M790" i="1" s="1"/>
  <c r="M791" i="1" a="1"/>
  <c r="M791" i="1" s="1"/>
  <c r="M792" i="1" a="1"/>
  <c r="M792" i="1"/>
  <c r="M793" i="1" a="1"/>
  <c r="M793" i="1" s="1"/>
  <c r="M794" i="1" a="1"/>
  <c r="M794" i="1" s="1"/>
  <c r="M795" i="1" a="1"/>
  <c r="M795" i="1" s="1"/>
  <c r="M796" i="1" a="1"/>
  <c r="M796" i="1" s="1"/>
  <c r="M797" i="1" a="1"/>
  <c r="M797" i="1" s="1"/>
  <c r="M798" i="1" a="1"/>
  <c r="M798" i="1"/>
  <c r="M799" i="1" a="1"/>
  <c r="M799" i="1" s="1"/>
  <c r="M800" i="1" a="1"/>
  <c r="M800" i="1" s="1"/>
  <c r="M801" i="1" a="1"/>
  <c r="M801" i="1" s="1"/>
  <c r="M802" i="1" a="1"/>
  <c r="M802" i="1" s="1"/>
  <c r="M803" i="1" a="1"/>
  <c r="M803" i="1"/>
  <c r="M804" i="1" a="1"/>
  <c r="M804" i="1" s="1"/>
  <c r="M805" i="1" a="1"/>
  <c r="M805" i="1" s="1"/>
  <c r="M806" i="1" a="1"/>
  <c r="M806" i="1" s="1"/>
  <c r="M807" i="1" a="1"/>
  <c r="M807" i="1" s="1"/>
  <c r="M808" i="1" a="1"/>
  <c r="M808" i="1" s="1"/>
  <c r="M809" i="1" a="1"/>
  <c r="M809" i="1" s="1"/>
  <c r="M810" i="1" a="1"/>
  <c r="M810" i="1" s="1"/>
  <c r="M811" i="1" a="1"/>
  <c r="M811" i="1" s="1"/>
  <c r="M812" i="1" a="1"/>
  <c r="M812" i="1" s="1"/>
  <c r="M813" i="1" a="1"/>
  <c r="M813" i="1" s="1"/>
  <c r="M814" i="1" a="1"/>
  <c r="M814" i="1" s="1"/>
  <c r="M815" i="1" a="1"/>
  <c r="M815" i="1" s="1"/>
  <c r="M816" i="1" a="1"/>
  <c r="M816" i="1" s="1"/>
  <c r="M817" i="1" a="1"/>
  <c r="M817" i="1" s="1"/>
  <c r="M818" i="1" a="1"/>
  <c r="M818" i="1" s="1"/>
  <c r="M819" i="1" a="1"/>
  <c r="M819" i="1" s="1"/>
  <c r="M820" i="1" a="1"/>
  <c r="M820" i="1" s="1"/>
  <c r="M821" i="1" a="1"/>
  <c r="M821" i="1" s="1"/>
  <c r="M822" i="1" a="1"/>
  <c r="M822" i="1" s="1"/>
  <c r="M823" i="1" a="1"/>
  <c r="M823" i="1" s="1"/>
  <c r="M824" i="1" a="1"/>
  <c r="M824" i="1" s="1"/>
  <c r="M825" i="1" a="1"/>
  <c r="M825" i="1" s="1"/>
  <c r="M826" i="1" a="1"/>
  <c r="M826" i="1" s="1"/>
  <c r="M827" i="1" a="1"/>
  <c r="M827" i="1" s="1"/>
  <c r="M828" i="1" a="1"/>
  <c r="M828" i="1"/>
  <c r="M829" i="1" a="1"/>
  <c r="M829" i="1" s="1"/>
  <c r="M830" i="1" a="1"/>
  <c r="M830" i="1" s="1"/>
  <c r="M831" i="1" a="1"/>
  <c r="M831" i="1" s="1"/>
  <c r="M832" i="1" a="1"/>
  <c r="M832" i="1"/>
  <c r="M833" i="1" a="1"/>
  <c r="M833" i="1"/>
  <c r="M834" i="1" a="1"/>
  <c r="M834" i="1" s="1"/>
  <c r="M835" i="1" a="1"/>
  <c r="M835" i="1" s="1"/>
  <c r="M836" i="1" a="1"/>
  <c r="M836" i="1" s="1"/>
  <c r="M837" i="1" a="1"/>
  <c r="M837" i="1" s="1"/>
  <c r="M838" i="1" a="1"/>
  <c r="M838" i="1" s="1"/>
  <c r="M839" i="1" a="1"/>
  <c r="M839" i="1" s="1"/>
  <c r="M840" i="1" a="1"/>
  <c r="M840" i="1" s="1"/>
  <c r="M841" i="1" a="1"/>
  <c r="M841" i="1" s="1"/>
  <c r="M842" i="1" a="1"/>
  <c r="M842" i="1" s="1"/>
  <c r="M843" i="1" a="1"/>
  <c r="M843" i="1" s="1"/>
  <c r="M844" i="1" a="1"/>
  <c r="M844" i="1" s="1"/>
  <c r="M845" i="1" a="1"/>
  <c r="M845" i="1" s="1"/>
  <c r="M846" i="1" a="1"/>
  <c r="M846" i="1" s="1"/>
  <c r="M847" i="1" a="1"/>
  <c r="M847" i="1" s="1"/>
  <c r="M848" i="1" a="1"/>
  <c r="M848" i="1" s="1"/>
  <c r="M849" i="1" a="1"/>
  <c r="M849" i="1" s="1"/>
  <c r="M850" i="1" a="1"/>
  <c r="M850" i="1" s="1"/>
  <c r="M851" i="1" a="1"/>
  <c r="M851" i="1" s="1"/>
  <c r="M852" i="1" a="1"/>
  <c r="M852" i="1" s="1"/>
  <c r="M853" i="1" a="1"/>
  <c r="M853" i="1" s="1"/>
  <c r="M854" i="1" a="1"/>
  <c r="M854" i="1" s="1"/>
  <c r="M855" i="1" a="1"/>
  <c r="M855" i="1" s="1"/>
  <c r="M856" i="1" a="1"/>
  <c r="M856" i="1" s="1"/>
  <c r="M857" i="1" a="1"/>
  <c r="M857" i="1" s="1"/>
  <c r="M858" i="1" a="1"/>
  <c r="M858" i="1"/>
  <c r="M859" i="1" a="1"/>
  <c r="M859" i="1" s="1"/>
  <c r="M860" i="1" a="1"/>
  <c r="M860" i="1" s="1"/>
  <c r="M861" i="1" a="1"/>
  <c r="M861" i="1" s="1"/>
  <c r="M862" i="1" a="1"/>
  <c r="M862" i="1" s="1"/>
  <c r="M863" i="1" a="1"/>
  <c r="M863" i="1" s="1"/>
  <c r="M864" i="1" a="1"/>
  <c r="M864" i="1" s="1"/>
  <c r="M865" i="1" a="1"/>
  <c r="M865" i="1" s="1"/>
  <c r="M866" i="1" a="1"/>
  <c r="M866" i="1" s="1"/>
  <c r="M867" i="1" a="1"/>
  <c r="M867" i="1" s="1"/>
  <c r="M868" i="1" a="1"/>
  <c r="M868" i="1"/>
  <c r="M869" i="1" a="1"/>
  <c r="M869" i="1" s="1"/>
  <c r="M870" i="1" a="1"/>
  <c r="M870" i="1"/>
  <c r="M871" i="1" a="1"/>
  <c r="M871" i="1" s="1"/>
  <c r="M872" i="1" a="1"/>
  <c r="M872" i="1" s="1"/>
  <c r="M873" i="1" a="1"/>
  <c r="M873" i="1" s="1"/>
  <c r="M874" i="1" a="1"/>
  <c r="M874" i="1"/>
  <c r="M875" i="1" a="1"/>
  <c r="M875" i="1" s="1"/>
  <c r="M876" i="1" a="1"/>
  <c r="M876" i="1" s="1"/>
  <c r="M877" i="1" a="1"/>
  <c r="M877" i="1" s="1"/>
  <c r="M878" i="1" a="1"/>
  <c r="M878" i="1" s="1"/>
  <c r="M879" i="1" a="1"/>
  <c r="M879" i="1"/>
  <c r="M880" i="1" a="1"/>
  <c r="M880" i="1" s="1"/>
  <c r="M881" i="1" a="1"/>
  <c r="M881" i="1" s="1"/>
  <c r="M882" i="1" a="1"/>
  <c r="M882" i="1" s="1"/>
  <c r="M883" i="1" a="1"/>
  <c r="M883" i="1" s="1"/>
  <c r="M884" i="1" a="1"/>
  <c r="M884" i="1" s="1"/>
  <c r="M885" i="1" a="1"/>
  <c r="M885" i="1" s="1"/>
  <c r="M886" i="1" a="1"/>
  <c r="M886" i="1" s="1"/>
  <c r="M887" i="1" a="1"/>
  <c r="M887" i="1" s="1"/>
  <c r="M888" i="1" a="1"/>
  <c r="M888" i="1" s="1"/>
  <c r="M889" i="1" a="1"/>
  <c r="M889" i="1" s="1"/>
  <c r="M890" i="1" a="1"/>
  <c r="M890" i="1" s="1"/>
  <c r="M891" i="1" a="1"/>
  <c r="M891" i="1"/>
  <c r="M892" i="1" a="1"/>
  <c r="M892" i="1" s="1"/>
  <c r="M893" i="1" a="1"/>
  <c r="M893" i="1" s="1"/>
  <c r="M894" i="1" a="1"/>
  <c r="M894" i="1" s="1"/>
  <c r="M895" i="1" a="1"/>
  <c r="M895" i="1"/>
  <c r="M896" i="1" a="1"/>
  <c r="M896" i="1" s="1"/>
  <c r="M897" i="1" a="1"/>
  <c r="M897" i="1" s="1"/>
  <c r="M898" i="1" a="1"/>
  <c r="M898" i="1" s="1"/>
  <c r="M899" i="1" a="1"/>
  <c r="M899" i="1"/>
  <c r="M900" i="1" a="1"/>
  <c r="M900" i="1" s="1"/>
  <c r="M901" i="1" a="1"/>
  <c r="M901" i="1" s="1"/>
  <c r="M902" i="1" a="1"/>
  <c r="M902" i="1" s="1"/>
  <c r="M903" i="1" a="1"/>
  <c r="M903" i="1"/>
  <c r="M904" i="1" a="1"/>
  <c r="M904" i="1"/>
  <c r="M905" i="1" a="1"/>
  <c r="M905" i="1" s="1"/>
  <c r="M906" i="1" a="1"/>
  <c r="M906" i="1" s="1"/>
  <c r="M907" i="1" a="1"/>
  <c r="M907" i="1"/>
  <c r="M908" i="1" a="1"/>
  <c r="M908" i="1" s="1"/>
  <c r="M909" i="1" a="1"/>
  <c r="M909" i="1" s="1"/>
  <c r="M910" i="1" a="1"/>
  <c r="M910" i="1" s="1"/>
  <c r="M911" i="1" a="1"/>
  <c r="M911" i="1" s="1"/>
  <c r="M912" i="1" a="1"/>
  <c r="M912" i="1" s="1"/>
  <c r="M913" i="1" a="1"/>
  <c r="M913" i="1" s="1"/>
  <c r="M914" i="1" a="1"/>
  <c r="M914" i="1" s="1"/>
  <c r="M915" i="1" a="1"/>
  <c r="M915" i="1"/>
  <c r="M916" i="1" a="1"/>
  <c r="M916" i="1" s="1"/>
  <c r="M917" i="1" a="1"/>
  <c r="M917" i="1"/>
  <c r="M918" i="1" a="1"/>
  <c r="M918" i="1" s="1"/>
  <c r="M919" i="1" a="1"/>
  <c r="M919" i="1" s="1"/>
  <c r="M920" i="1" a="1"/>
  <c r="M920" i="1" s="1"/>
  <c r="M921" i="1" a="1"/>
  <c r="M921" i="1" s="1"/>
  <c r="M922" i="1" a="1"/>
  <c r="M922" i="1" s="1"/>
  <c r="M923" i="1" a="1"/>
  <c r="M923" i="1" s="1"/>
  <c r="M924" i="1" a="1"/>
  <c r="M924" i="1" s="1"/>
  <c r="M925" i="1" a="1"/>
  <c r="M925" i="1" s="1"/>
  <c r="M926" i="1" a="1"/>
  <c r="M926" i="1" s="1"/>
  <c r="M927" i="1" a="1"/>
  <c r="M927" i="1" s="1"/>
  <c r="M928" i="1" a="1"/>
  <c r="M928" i="1" s="1"/>
  <c r="M929" i="1" a="1"/>
  <c r="M929" i="1"/>
  <c r="M930" i="1" a="1"/>
  <c r="M930" i="1"/>
  <c r="M931" i="1" a="1"/>
  <c r="M931" i="1" s="1"/>
  <c r="M932" i="1" a="1"/>
  <c r="M932" i="1" s="1"/>
  <c r="M933" i="1" a="1"/>
  <c r="M933" i="1" s="1"/>
  <c r="M934" i="1" a="1"/>
  <c r="M934" i="1" s="1"/>
  <c r="M935" i="1" a="1"/>
  <c r="M935" i="1" s="1"/>
  <c r="M936" i="1" a="1"/>
  <c r="M936" i="1" s="1"/>
  <c r="M937" i="1" a="1"/>
  <c r="M937" i="1" s="1"/>
  <c r="M938" i="1" a="1"/>
  <c r="M938" i="1" s="1"/>
  <c r="M939" i="1" a="1"/>
  <c r="M939" i="1"/>
  <c r="M940" i="1" a="1"/>
  <c r="M940" i="1" s="1"/>
  <c r="M941" i="1" a="1"/>
  <c r="M941" i="1"/>
  <c r="M942" i="1" a="1"/>
  <c r="M942" i="1" s="1"/>
  <c r="M943" i="1" a="1"/>
  <c r="M943" i="1" s="1"/>
  <c r="M944" i="1" a="1"/>
  <c r="M944" i="1" s="1"/>
  <c r="M945" i="1" a="1"/>
  <c r="M945" i="1" s="1"/>
  <c r="M946" i="1" a="1"/>
  <c r="M946" i="1" s="1"/>
  <c r="M947" i="1" a="1"/>
  <c r="M947" i="1" s="1"/>
  <c r="M948" i="1" a="1"/>
  <c r="M948" i="1" s="1"/>
  <c r="M949" i="1" a="1"/>
  <c r="M949" i="1" s="1"/>
  <c r="M950" i="1" a="1"/>
  <c r="M950" i="1" s="1"/>
  <c r="M951" i="1" a="1"/>
  <c r="M951" i="1" s="1"/>
  <c r="M952" i="1" a="1"/>
  <c r="M952" i="1" s="1"/>
  <c r="M953" i="1" a="1"/>
  <c r="M953" i="1" s="1"/>
  <c r="M954" i="1" a="1"/>
  <c r="M954" i="1" s="1"/>
  <c r="M955" i="1" a="1"/>
  <c r="M955" i="1" s="1"/>
  <c r="M956" i="1" a="1"/>
  <c r="M956" i="1" s="1"/>
  <c r="M957" i="1" a="1"/>
  <c r="M957" i="1" s="1"/>
  <c r="M958" i="1" a="1"/>
  <c r="M958" i="1" s="1"/>
  <c r="M959" i="1" a="1"/>
  <c r="M959" i="1" s="1"/>
  <c r="M960" i="1" a="1"/>
  <c r="M960" i="1" s="1"/>
  <c r="M961" i="1" a="1"/>
  <c r="M961" i="1" s="1"/>
  <c r="M962" i="1" a="1"/>
  <c r="M962" i="1" s="1"/>
  <c r="M963" i="1" a="1"/>
  <c r="M963" i="1" s="1"/>
  <c r="M964" i="1" a="1"/>
  <c r="M964" i="1"/>
  <c r="M965" i="1" a="1"/>
  <c r="M965" i="1" s="1"/>
  <c r="M966" i="1" a="1"/>
  <c r="M966" i="1" s="1"/>
  <c r="M967" i="1" a="1"/>
  <c r="M967" i="1"/>
  <c r="M968" i="1" a="1"/>
  <c r="M968" i="1" s="1"/>
  <c r="M969" i="1" a="1"/>
  <c r="M969" i="1" s="1"/>
  <c r="M970" i="1" a="1"/>
  <c r="M970" i="1" s="1"/>
  <c r="M971" i="1" a="1"/>
  <c r="M971" i="1" s="1"/>
  <c r="M972" i="1" a="1"/>
  <c r="M972" i="1" s="1"/>
  <c r="M973" i="1" a="1"/>
  <c r="M973" i="1" s="1"/>
  <c r="M974" i="1" a="1"/>
  <c r="M974" i="1" s="1"/>
  <c r="M975" i="1" a="1"/>
  <c r="M975" i="1" s="1"/>
  <c r="M976" i="1" a="1"/>
  <c r="M976" i="1"/>
  <c r="M977" i="1" a="1"/>
  <c r="M977" i="1" s="1"/>
  <c r="M978" i="1" a="1"/>
  <c r="M978" i="1" s="1"/>
  <c r="M979" i="1" a="1"/>
  <c r="M979" i="1" s="1"/>
  <c r="M980" i="1" a="1"/>
  <c r="M980" i="1" s="1"/>
  <c r="M981" i="1" a="1"/>
  <c r="M981" i="1" s="1"/>
  <c r="M982" i="1" a="1"/>
  <c r="M982" i="1"/>
  <c r="M983" i="1" a="1"/>
  <c r="M983" i="1" s="1"/>
  <c r="M984" i="1" a="1"/>
  <c r="M984" i="1" s="1"/>
  <c r="M985" i="1" a="1"/>
  <c r="M985" i="1" s="1"/>
  <c r="M986" i="1" a="1"/>
  <c r="M986" i="1" s="1"/>
  <c r="M987" i="1" a="1"/>
  <c r="M987" i="1" s="1"/>
  <c r="M988" i="1" a="1"/>
  <c r="M988" i="1" s="1"/>
  <c r="M989" i="1" a="1"/>
  <c r="M989" i="1" s="1"/>
  <c r="M990" i="1" a="1"/>
  <c r="M990" i="1"/>
  <c r="M991" i="1" a="1"/>
  <c r="M991" i="1" s="1"/>
  <c r="M992" i="1" a="1"/>
  <c r="M992" i="1" s="1"/>
  <c r="M993" i="1" a="1"/>
  <c r="M993" i="1" s="1"/>
  <c r="M994" i="1" a="1"/>
  <c r="M994" i="1" s="1"/>
  <c r="M995" i="1" a="1"/>
  <c r="M995" i="1" s="1"/>
  <c r="M996" i="1" a="1"/>
  <c r="M996" i="1" s="1"/>
  <c r="M997" i="1" a="1"/>
  <c r="M997" i="1" s="1"/>
  <c r="M998" i="1" a="1"/>
  <c r="M998" i="1" s="1"/>
  <c r="M999" i="1" a="1"/>
  <c r="M999" i="1" s="1"/>
  <c r="M1000" i="1" a="1"/>
  <c r="M1000" i="1" s="1"/>
  <c r="M1001" i="1" a="1"/>
  <c r="M1001" i="1" s="1"/>
  <c r="M1002" i="1" a="1"/>
  <c r="M1002" i="1" s="1"/>
  <c r="M1003" i="1" a="1"/>
  <c r="M1003" i="1"/>
  <c r="M1004" i="1" a="1"/>
  <c r="M1004" i="1" s="1"/>
  <c r="M1005" i="1" a="1"/>
  <c r="M1005" i="1" s="1"/>
  <c r="M1006" i="1" a="1"/>
  <c r="M1006" i="1" s="1"/>
  <c r="M1007" i="1" a="1"/>
  <c r="M1007" i="1" s="1"/>
  <c r="M1008" i="1" a="1"/>
  <c r="M1008" i="1"/>
  <c r="M1009" i="1" a="1"/>
  <c r="M1009" i="1" s="1"/>
  <c r="M1010" i="1" a="1"/>
  <c r="M1010" i="1" s="1"/>
  <c r="M1011" i="1" a="1"/>
  <c r="M1011" i="1" s="1"/>
  <c r="M1012" i="1" a="1"/>
  <c r="M1012" i="1" s="1"/>
  <c r="M1013" i="1" a="1"/>
  <c r="M1013" i="1" s="1"/>
  <c r="M1014" i="1" a="1"/>
  <c r="M1014" i="1" s="1"/>
  <c r="M1015" i="1" a="1"/>
  <c r="M1015" i="1" s="1"/>
  <c r="M1016" i="1" a="1"/>
  <c r="M1016" i="1" s="1"/>
  <c r="M1017" i="1" a="1"/>
  <c r="M1017" i="1" s="1"/>
  <c r="M1018" i="1" a="1"/>
  <c r="M1018" i="1" s="1"/>
  <c r="M1019" i="1" a="1"/>
  <c r="M1019" i="1" s="1"/>
  <c r="M1020" i="1" a="1"/>
  <c r="M1020" i="1" s="1"/>
  <c r="M1021" i="1" a="1"/>
  <c r="M1021" i="1" s="1"/>
  <c r="M1022" i="1" a="1"/>
  <c r="M1022" i="1" s="1"/>
  <c r="M1023" i="1" a="1"/>
  <c r="M1023" i="1" s="1"/>
  <c r="M1024" i="1" a="1"/>
  <c r="M1024" i="1" s="1"/>
  <c r="M1025" i="1" a="1"/>
  <c r="M1025" i="1" s="1"/>
  <c r="M1026" i="1" a="1"/>
  <c r="M1026" i="1"/>
  <c r="M1027" i="1" a="1"/>
  <c r="M1027" i="1" s="1"/>
  <c r="M1028" i="1" a="1"/>
  <c r="M1028" i="1" s="1"/>
  <c r="M1029" i="1" a="1"/>
  <c r="M1029" i="1" s="1"/>
  <c r="M1030" i="1" a="1"/>
  <c r="M1030" i="1" s="1"/>
  <c r="M1031" i="1" a="1"/>
  <c r="M1031" i="1" s="1"/>
  <c r="M1032" i="1" a="1"/>
  <c r="M1032" i="1" s="1"/>
  <c r="M1033" i="1" a="1"/>
  <c r="M1033" i="1" s="1"/>
  <c r="M1034" i="1" a="1"/>
  <c r="M1034" i="1" s="1"/>
  <c r="M1035" i="1" a="1"/>
  <c r="M1035" i="1" s="1"/>
  <c r="M1036" i="1" a="1"/>
  <c r="M1036" i="1" s="1"/>
  <c r="M1037" i="1" a="1"/>
  <c r="M1037" i="1"/>
  <c r="M1038" i="1" a="1"/>
  <c r="M1038" i="1" s="1"/>
  <c r="M1039" i="1" a="1"/>
  <c r="M1039" i="1" s="1"/>
  <c r="M1040" i="1" a="1"/>
  <c r="M1040" i="1" s="1"/>
  <c r="M1041" i="1" a="1"/>
  <c r="M1041" i="1" s="1"/>
  <c r="M1042" i="1" a="1"/>
  <c r="M1042" i="1" s="1"/>
  <c r="M1043" i="1" a="1"/>
  <c r="M1043" i="1" s="1"/>
  <c r="M1044" i="1" a="1"/>
  <c r="M1044" i="1" s="1"/>
  <c r="M1045" i="1" a="1"/>
  <c r="M1045" i="1" s="1"/>
  <c r="M1046" i="1" a="1"/>
  <c r="M1046" i="1" s="1"/>
  <c r="M1047" i="1" a="1"/>
  <c r="M1047" i="1" s="1"/>
  <c r="M1048" i="1" a="1"/>
  <c r="M1048" i="1" s="1"/>
  <c r="M1049" i="1" a="1"/>
  <c r="M1049" i="1"/>
  <c r="M1050" i="1" a="1"/>
  <c r="M1050" i="1" s="1"/>
  <c r="M1051" i="1" a="1"/>
  <c r="M1051" i="1" s="1"/>
  <c r="M1052" i="1" a="1"/>
  <c r="M1052" i="1" s="1"/>
  <c r="M1053" i="1" a="1"/>
  <c r="M1053" i="1" s="1"/>
  <c r="M1054" i="1" a="1"/>
  <c r="M1054" i="1" s="1"/>
  <c r="M1055" i="1" a="1"/>
  <c r="M1055" i="1" s="1"/>
  <c r="M1056" i="1" a="1"/>
  <c r="M1056" i="1" s="1"/>
  <c r="M1057" i="1" a="1"/>
  <c r="M1057" i="1"/>
  <c r="M1058" i="1" a="1"/>
  <c r="M1058" i="1" s="1"/>
  <c r="M1059" i="1" a="1"/>
  <c r="M1059" i="1" s="1"/>
  <c r="M1060" i="1" a="1"/>
  <c r="M1060" i="1" s="1"/>
  <c r="M1061" i="1" a="1"/>
  <c r="M1061" i="1" s="1"/>
  <c r="M1062" i="1" a="1"/>
  <c r="M1062" i="1" s="1"/>
  <c r="M1063" i="1" a="1"/>
  <c r="M1063" i="1" s="1"/>
  <c r="M1064" i="1" a="1"/>
  <c r="M1064" i="1" s="1"/>
  <c r="M1065" i="1" a="1"/>
  <c r="M1065" i="1" s="1"/>
  <c r="M1066" i="1" a="1"/>
  <c r="M1066" i="1" s="1"/>
  <c r="M1067" i="1" a="1"/>
  <c r="M1067" i="1" s="1"/>
  <c r="M1068" i="1" a="1"/>
  <c r="M1068" i="1" s="1"/>
  <c r="M1069" i="1" a="1"/>
  <c r="M1069" i="1" s="1"/>
  <c r="M1070" i="1" a="1"/>
  <c r="M1070" i="1" s="1"/>
  <c r="M1071" i="1" a="1"/>
  <c r="M1071" i="1"/>
  <c r="M1072" i="1" a="1"/>
  <c r="M1072" i="1" s="1"/>
  <c r="M1073" i="1" a="1"/>
  <c r="M1073" i="1" s="1"/>
  <c r="M1074" i="1" a="1"/>
  <c r="M1074" i="1" s="1"/>
  <c r="M1075" i="1" a="1"/>
  <c r="M1075" i="1" s="1"/>
  <c r="M1076" i="1" a="1"/>
  <c r="M1076" i="1" s="1"/>
  <c r="M1077" i="1" a="1"/>
  <c r="M1077" i="1" s="1"/>
  <c r="M1078" i="1" a="1"/>
  <c r="M1078" i="1"/>
  <c r="M1079" i="1" a="1"/>
  <c r="M1079" i="1" s="1"/>
  <c r="M1080" i="1" a="1"/>
  <c r="M1080" i="1" s="1"/>
  <c r="M1081" i="1" a="1"/>
  <c r="M1081" i="1" s="1"/>
  <c r="M1082" i="1" a="1"/>
  <c r="M1082" i="1" s="1"/>
  <c r="M1083" i="1" a="1"/>
  <c r="M1083" i="1" s="1"/>
  <c r="M1084" i="1" a="1"/>
  <c r="M1084" i="1" s="1"/>
  <c r="M1085" i="1" a="1"/>
  <c r="M1085" i="1" s="1"/>
  <c r="M1086" i="1" a="1"/>
  <c r="M1086" i="1" s="1"/>
  <c r="M1087" i="1" a="1"/>
  <c r="M1087" i="1"/>
  <c r="M1088" i="1" a="1"/>
  <c r="M1088" i="1" s="1"/>
  <c r="M1089" i="1" a="1"/>
  <c r="M1089" i="1"/>
  <c r="M1090" i="1" a="1"/>
  <c r="M1090" i="1" s="1"/>
  <c r="M1091" i="1" a="1"/>
  <c r="M1091" i="1"/>
  <c r="M1092" i="1" a="1"/>
  <c r="M1092" i="1" s="1"/>
  <c r="M1093" i="1" a="1"/>
  <c r="M1093" i="1" s="1"/>
  <c r="M1094" i="1" a="1"/>
  <c r="M1094" i="1" s="1"/>
  <c r="M1095" i="1" a="1"/>
  <c r="M1095" i="1" s="1"/>
  <c r="M1096" i="1" a="1"/>
  <c r="M1096" i="1" s="1"/>
  <c r="M1097" i="1" a="1"/>
  <c r="M1097" i="1" s="1"/>
  <c r="M1098" i="1" a="1"/>
  <c r="M1098" i="1"/>
  <c r="M1099" i="1" a="1"/>
  <c r="M1099" i="1" s="1"/>
  <c r="M1100" i="1" a="1"/>
  <c r="M1100" i="1" s="1"/>
  <c r="M1101" i="1" a="1"/>
  <c r="M1101" i="1" s="1"/>
  <c r="M1102" i="1" a="1"/>
  <c r="M1102" i="1" s="1"/>
  <c r="M1103" i="1" a="1"/>
  <c r="M1103" i="1"/>
  <c r="M1104" i="1" a="1"/>
  <c r="M1104" i="1" s="1"/>
  <c r="M1105" i="1" a="1"/>
  <c r="M1105" i="1" s="1"/>
  <c r="M1106" i="1" a="1"/>
  <c r="M1106" i="1" s="1"/>
  <c r="M1107" i="1" a="1"/>
  <c r="M1107" i="1" s="1"/>
  <c r="M1108" i="1" a="1"/>
  <c r="M1108" i="1" s="1"/>
  <c r="M1109" i="1" a="1"/>
  <c r="M1109" i="1" s="1"/>
  <c r="M1110" i="1" a="1"/>
  <c r="M1110" i="1" s="1"/>
  <c r="M1111" i="1" a="1"/>
  <c r="M1111" i="1" s="1"/>
  <c r="M1112" i="1" a="1"/>
  <c r="M1112" i="1" s="1"/>
  <c r="M1113" i="1" a="1"/>
  <c r="M1113" i="1" s="1"/>
  <c r="M1114" i="1" a="1"/>
  <c r="M1114" i="1" s="1"/>
  <c r="M1115" i="1" a="1"/>
  <c r="M1115" i="1" s="1"/>
  <c r="M1116" i="1" a="1"/>
  <c r="M1116" i="1" s="1"/>
  <c r="M1117" i="1" a="1"/>
  <c r="M1117" i="1"/>
  <c r="M1118" i="1" a="1"/>
  <c r="M1118" i="1" s="1"/>
  <c r="M1119" i="1" a="1"/>
  <c r="M1119" i="1" s="1"/>
  <c r="M1120" i="1" a="1"/>
  <c r="M1120" i="1" s="1"/>
  <c r="M1121" i="1" a="1"/>
  <c r="M1121" i="1" s="1"/>
  <c r="M1122" i="1" a="1"/>
  <c r="M1122" i="1" s="1"/>
  <c r="M1123" i="1" a="1"/>
  <c r="M1123" i="1" s="1"/>
  <c r="M1124" i="1" a="1"/>
  <c r="M1124" i="1" s="1"/>
  <c r="M1125" i="1" a="1"/>
  <c r="M1125" i="1" s="1"/>
  <c r="M1126" i="1" a="1"/>
  <c r="M1126" i="1" s="1"/>
  <c r="M1127" i="1" a="1"/>
  <c r="M1127" i="1" s="1"/>
  <c r="M1128" i="1" a="1"/>
  <c r="M1128" i="1" s="1"/>
  <c r="M1129" i="1" a="1"/>
  <c r="M1129" i="1"/>
  <c r="M1130" i="1" a="1"/>
  <c r="M1130" i="1" s="1"/>
  <c r="M1131" i="1" a="1"/>
  <c r="M1131" i="1" s="1"/>
  <c r="M1132" i="1" a="1"/>
  <c r="M1132" i="1" s="1"/>
  <c r="M1133" i="1" a="1"/>
  <c r="M1133" i="1" s="1"/>
  <c r="M1134" i="1" a="1"/>
  <c r="M1134" i="1" s="1"/>
  <c r="M1135" i="1" a="1"/>
  <c r="M1135" i="1" s="1"/>
  <c r="M1136" i="1" a="1"/>
  <c r="M1136" i="1" s="1"/>
  <c r="M1137" i="1" a="1"/>
  <c r="M1137" i="1" s="1"/>
  <c r="M1138" i="1" a="1"/>
  <c r="M1138" i="1" s="1"/>
  <c r="M1139" i="1" a="1"/>
  <c r="M1139" i="1" s="1"/>
  <c r="M1140" i="1" a="1"/>
  <c r="M1140" i="1" s="1"/>
  <c r="M1141" i="1" a="1"/>
  <c r="M1141" i="1" s="1"/>
  <c r="M1142" i="1" a="1"/>
  <c r="M1142" i="1" s="1"/>
  <c r="M1143" i="1" a="1"/>
  <c r="M1143" i="1" s="1"/>
  <c r="M1144" i="1" a="1"/>
  <c r="M1144" i="1" s="1"/>
  <c r="M1145" i="1" a="1"/>
  <c r="M1145" i="1" s="1"/>
  <c r="M1146" i="1" a="1"/>
  <c r="M1146" i="1" s="1"/>
  <c r="M1147" i="1" a="1"/>
  <c r="M1147" i="1" s="1"/>
  <c r="M1148" i="1" a="1"/>
  <c r="M1148" i="1" s="1"/>
  <c r="M1149" i="1" a="1"/>
  <c r="M1149" i="1" s="1"/>
  <c r="M1150" i="1" a="1"/>
  <c r="M1150" i="1"/>
  <c r="M1151" i="1" a="1"/>
  <c r="M1151" i="1" s="1"/>
  <c r="M1152" i="1" a="1"/>
  <c r="M1152" i="1" s="1"/>
  <c r="M1153" i="1" a="1"/>
  <c r="M1153" i="1" s="1"/>
  <c r="M1154" i="1" a="1"/>
  <c r="M1154" i="1" s="1"/>
  <c r="M1155" i="1" a="1"/>
  <c r="M1155" i="1" s="1"/>
  <c r="M1156" i="1" a="1"/>
  <c r="M1156" i="1"/>
  <c r="M1157" i="1" a="1"/>
  <c r="M1157" i="1" s="1"/>
  <c r="M1158" i="1" a="1"/>
  <c r="M1158" i="1" s="1"/>
  <c r="M1159" i="1" a="1"/>
  <c r="M1159" i="1" s="1"/>
  <c r="M1160" i="1" a="1"/>
  <c r="M1160" i="1" s="1"/>
  <c r="M1161" i="1" a="1"/>
  <c r="M1161" i="1" s="1"/>
  <c r="M1162" i="1" a="1"/>
  <c r="M1162" i="1" s="1"/>
  <c r="M1163" i="1" a="1"/>
  <c r="M1163" i="1" s="1"/>
  <c r="M1164" i="1" a="1"/>
  <c r="M1164" i="1" s="1"/>
  <c r="M1165" i="1" a="1"/>
  <c r="M1165" i="1" s="1"/>
  <c r="M1166" i="1" a="1"/>
  <c r="M1166" i="1" s="1"/>
  <c r="M1167" i="1" a="1"/>
  <c r="M1167" i="1" s="1"/>
  <c r="M1168" i="1" a="1"/>
  <c r="M1168" i="1" s="1"/>
  <c r="M1169" i="1" a="1"/>
  <c r="M1169" i="1" s="1"/>
  <c r="M1170" i="1" a="1"/>
  <c r="M1170" i="1" s="1"/>
  <c r="M1171" i="1" a="1"/>
  <c r="M1171" i="1" s="1"/>
  <c r="M1172" i="1" a="1"/>
  <c r="M1172" i="1" s="1"/>
  <c r="M1173" i="1" a="1"/>
  <c r="M1173" i="1" s="1"/>
  <c r="M1174" i="1" a="1"/>
  <c r="M1174" i="1" s="1"/>
  <c r="M1175" i="1" a="1"/>
  <c r="M1175" i="1" s="1"/>
  <c r="M1176" i="1" a="1"/>
  <c r="M1176" i="1" s="1"/>
  <c r="M1177" i="1" a="1"/>
  <c r="M1177" i="1" s="1"/>
  <c r="M1178" i="1" a="1"/>
  <c r="M1178" i="1" s="1"/>
  <c r="M1179" i="1" a="1"/>
  <c r="M1179" i="1" s="1"/>
  <c r="M1180" i="1" a="1"/>
  <c r="M1180" i="1"/>
  <c r="M1181" i="1" a="1"/>
  <c r="M1181" i="1" s="1"/>
  <c r="M1182" i="1" a="1"/>
  <c r="M1182" i="1" s="1"/>
  <c r="M1183" i="1" a="1"/>
  <c r="M1183" i="1" s="1"/>
  <c r="M1184" i="1" a="1"/>
  <c r="M1184" i="1" s="1"/>
  <c r="M1185" i="1" a="1"/>
  <c r="M1185" i="1"/>
  <c r="M1186" i="1" a="1"/>
  <c r="M1186" i="1" s="1"/>
  <c r="M1187" i="1" a="1"/>
  <c r="M1187" i="1" s="1"/>
  <c r="M1188" i="1" a="1"/>
  <c r="M1188" i="1" s="1"/>
  <c r="M1189" i="1" a="1"/>
  <c r="M1189" i="1" s="1"/>
  <c r="M1190" i="1" a="1"/>
  <c r="M1190" i="1" s="1"/>
  <c r="M1191" i="1" a="1"/>
  <c r="M1191" i="1" s="1"/>
  <c r="M1192" i="1" a="1"/>
  <c r="M1192" i="1" s="1"/>
  <c r="M1193" i="1" a="1"/>
  <c r="M1193" i="1" s="1"/>
  <c r="M1194" i="1" a="1"/>
  <c r="M1194" i="1" s="1"/>
  <c r="M1195" i="1" a="1"/>
  <c r="M1195" i="1" s="1"/>
  <c r="M1196" i="1" a="1"/>
  <c r="M1196" i="1" s="1"/>
  <c r="M1197" i="1" a="1"/>
  <c r="M1197" i="1" s="1"/>
  <c r="M1198" i="1" a="1"/>
  <c r="M1198" i="1"/>
  <c r="M1199" i="1" a="1"/>
  <c r="M1199" i="1"/>
  <c r="M1200" i="1" a="1"/>
  <c r="M1200" i="1" s="1"/>
  <c r="M1201" i="1" a="1"/>
  <c r="M1201" i="1" s="1"/>
  <c r="M1202" i="1" a="1"/>
  <c r="M1202" i="1" s="1"/>
  <c r="M1203" i="1" a="1"/>
  <c r="M1203" i="1" s="1"/>
  <c r="M1204" i="1" a="1"/>
  <c r="M1204" i="1" s="1"/>
  <c r="M1205" i="1" a="1"/>
  <c r="M1205" i="1"/>
  <c r="M1206" i="1" a="1"/>
  <c r="M1206" i="1" s="1"/>
  <c r="M1207" i="1" a="1"/>
  <c r="M1207" i="1"/>
  <c r="M1208" i="1" a="1"/>
  <c r="M1208" i="1"/>
  <c r="M1209" i="1" a="1"/>
  <c r="M1209" i="1" s="1"/>
  <c r="M1210" i="1" a="1"/>
  <c r="M1210" i="1" s="1"/>
  <c r="M1211" i="1" a="1"/>
  <c r="M1211" i="1" s="1"/>
  <c r="M1212" i="1" a="1"/>
  <c r="M1212" i="1" s="1"/>
  <c r="M1213" i="1" a="1"/>
  <c r="M1213" i="1" s="1"/>
  <c r="M1214" i="1" a="1"/>
  <c r="M1214" i="1" s="1"/>
  <c r="M1215" i="1" a="1"/>
  <c r="M1215" i="1" s="1"/>
  <c r="M1216" i="1" a="1"/>
  <c r="M1216" i="1" s="1"/>
  <c r="M1217" i="1" a="1"/>
  <c r="M1217" i="1" s="1"/>
  <c r="M1218" i="1" a="1"/>
  <c r="M1218" i="1" s="1"/>
  <c r="M1219" i="1" a="1"/>
  <c r="M1219" i="1" s="1"/>
  <c r="M1220" i="1" a="1"/>
  <c r="M1220" i="1" s="1"/>
  <c r="M1221" i="1" a="1"/>
  <c r="M1221" i="1" s="1"/>
  <c r="M1222" i="1" a="1"/>
  <c r="M1222" i="1"/>
  <c r="M1223" i="1" a="1"/>
  <c r="M1223" i="1" s="1"/>
  <c r="M1224" i="1" a="1"/>
  <c r="M1224" i="1" s="1"/>
  <c r="M1225" i="1" a="1"/>
  <c r="M1225" i="1" s="1"/>
  <c r="M1226" i="1" a="1"/>
  <c r="M1226" i="1" s="1"/>
  <c r="M1227" i="1" a="1"/>
  <c r="M1227" i="1" s="1"/>
  <c r="M1228" i="1" a="1"/>
  <c r="M1228" i="1" s="1"/>
  <c r="M1229" i="1" a="1"/>
  <c r="M1229" i="1" s="1"/>
  <c r="M1230" i="1" a="1"/>
  <c r="M1230" i="1" s="1"/>
  <c r="M1231" i="1" a="1"/>
  <c r="M1231" i="1"/>
  <c r="M1232" i="1" a="1"/>
  <c r="M1232" i="1" s="1"/>
  <c r="M1233" i="1" a="1"/>
  <c r="M1233" i="1" s="1"/>
  <c r="M1234" i="1" a="1"/>
  <c r="M1234" i="1" s="1"/>
  <c r="M1235" i="1" a="1"/>
  <c r="M1235" i="1" s="1"/>
  <c r="M1236" i="1" a="1"/>
  <c r="M1236" i="1"/>
  <c r="M1237" i="1" a="1"/>
  <c r="M1237" i="1" s="1"/>
  <c r="M1238" i="1" a="1"/>
  <c r="M1238" i="1" s="1"/>
  <c r="M1239" i="1" a="1"/>
  <c r="M1239" i="1" s="1"/>
  <c r="M1240" i="1" a="1"/>
  <c r="M1240" i="1" s="1"/>
  <c r="M1241" i="1" a="1"/>
  <c r="M1241" i="1" s="1"/>
  <c r="M1242" i="1" a="1"/>
  <c r="M1242" i="1" s="1"/>
  <c r="M1243" i="1" a="1"/>
  <c r="M1243" i="1" s="1"/>
  <c r="M1244" i="1" a="1"/>
  <c r="M1244" i="1" s="1"/>
  <c r="M1245" i="1" a="1"/>
  <c r="M1245" i="1" s="1"/>
  <c r="M1246" i="1" a="1"/>
  <c r="M1246" i="1" s="1"/>
  <c r="M1247" i="1" a="1"/>
  <c r="M1247" i="1" s="1"/>
  <c r="M1248" i="1" a="1"/>
  <c r="M1248" i="1" s="1"/>
  <c r="M1249" i="1" a="1"/>
  <c r="M1249" i="1" s="1"/>
  <c r="M1250" i="1" a="1"/>
  <c r="M1250" i="1" s="1"/>
  <c r="M1251" i="1" a="1"/>
  <c r="M1251" i="1" s="1"/>
  <c r="M1252" i="1" a="1"/>
  <c r="M1252" i="1" s="1"/>
  <c r="M1253" i="1" a="1"/>
  <c r="M1253" i="1" s="1"/>
  <c r="M1254" i="1" a="1"/>
  <c r="M1254" i="1" s="1"/>
  <c r="M1255" i="1" a="1"/>
  <c r="M1255" i="1" s="1"/>
  <c r="M1256" i="1" a="1"/>
  <c r="M1256" i="1" s="1"/>
  <c r="M1257" i="1" a="1"/>
  <c r="M1257" i="1" s="1"/>
  <c r="M1258" i="1" a="1"/>
  <c r="M1258" i="1"/>
  <c r="M1259" i="1" a="1"/>
  <c r="M1259" i="1" s="1"/>
  <c r="M1260" i="1" a="1"/>
  <c r="M1260" i="1" s="1"/>
  <c r="M1261" i="1" a="1"/>
  <c r="M1261" i="1" s="1"/>
  <c r="M1262" i="1" a="1"/>
  <c r="M1262" i="1" s="1"/>
  <c r="M1263" i="1" a="1"/>
  <c r="M1263" i="1" s="1"/>
  <c r="M1264" i="1" a="1"/>
  <c r="M1264" i="1" s="1"/>
  <c r="M1265" i="1" a="1"/>
  <c r="M1265" i="1"/>
  <c r="M1266" i="1" a="1"/>
  <c r="M1266" i="1" s="1"/>
  <c r="M1267" i="1" a="1"/>
  <c r="M1267" i="1" s="1"/>
  <c r="M1268" i="1" a="1"/>
  <c r="M1268" i="1" s="1"/>
  <c r="M1269" i="1" a="1"/>
  <c r="M1269" i="1" s="1"/>
  <c r="M1270" i="1" a="1"/>
  <c r="M1270" i="1"/>
  <c r="M1271" i="1" a="1"/>
  <c r="M1271" i="1" s="1"/>
  <c r="M1272" i="1" a="1"/>
  <c r="M1272" i="1" s="1"/>
  <c r="M1273" i="1" a="1"/>
  <c r="M1273" i="1" s="1"/>
  <c r="M1274" i="1" a="1"/>
  <c r="M1274" i="1" s="1"/>
  <c r="M1275" i="1" a="1"/>
  <c r="M1275" i="1" s="1"/>
  <c r="M1276" i="1" a="1"/>
  <c r="M1276" i="1" s="1"/>
  <c r="M1277" i="1" a="1"/>
  <c r="M1277" i="1" s="1"/>
  <c r="M1278" i="1" a="1"/>
  <c r="M1278" i="1" s="1"/>
  <c r="M1279" i="1" a="1"/>
  <c r="M1279" i="1" s="1"/>
  <c r="M1280" i="1" a="1"/>
  <c r="M1280" i="1" s="1"/>
  <c r="M1281" i="1" a="1"/>
  <c r="M1281" i="1" s="1"/>
  <c r="M1282" i="1" a="1"/>
  <c r="M1282" i="1" s="1"/>
  <c r="M1283" i="1" a="1"/>
  <c r="M1283" i="1" s="1"/>
  <c r="M1284" i="1" a="1"/>
  <c r="M1284" i="1" s="1"/>
  <c r="M1285" i="1" a="1"/>
  <c r="M1285" i="1" s="1"/>
  <c r="M1286" i="1" a="1"/>
  <c r="M1286" i="1" s="1"/>
  <c r="M1287" i="1" a="1"/>
  <c r="M1287" i="1" s="1"/>
  <c r="M1288" i="1" a="1"/>
  <c r="M1288" i="1"/>
  <c r="M1289" i="1" a="1"/>
  <c r="M1289" i="1" s="1"/>
  <c r="M1290" i="1" a="1"/>
  <c r="M1290" i="1" s="1"/>
  <c r="M1291" i="1" a="1"/>
  <c r="M1291" i="1" s="1"/>
  <c r="M1292" i="1" a="1"/>
  <c r="M1292" i="1" s="1"/>
  <c r="M1293" i="1" a="1"/>
  <c r="M1293" i="1" s="1"/>
  <c r="M1294" i="1" a="1"/>
  <c r="M1294" i="1" s="1"/>
  <c r="M1295" i="1" a="1"/>
  <c r="M1295" i="1"/>
  <c r="M1296" i="1" a="1"/>
  <c r="M1296" i="1"/>
  <c r="M1297" i="1" a="1"/>
  <c r="M1297" i="1" s="1"/>
  <c r="M1298" i="1" a="1"/>
  <c r="M1298" i="1" s="1"/>
  <c r="M1299" i="1" a="1"/>
  <c r="M1299" i="1" s="1"/>
  <c r="M1300" i="1" a="1"/>
  <c r="M1300" i="1" s="1"/>
  <c r="M1301" i="1" a="1"/>
  <c r="M1301" i="1" s="1"/>
  <c r="M1302" i="1" a="1"/>
  <c r="M1302" i="1" s="1"/>
  <c r="M1303" i="1" a="1"/>
  <c r="M1303" i="1"/>
  <c r="M1304" i="1" a="1"/>
  <c r="M1304" i="1" s="1"/>
  <c r="M1305" i="1" a="1"/>
  <c r="M1305" i="1" s="1"/>
  <c r="M1306" i="1" a="1"/>
  <c r="M1306" i="1"/>
  <c r="M1307" i="1" a="1"/>
  <c r="M1307" i="1" s="1"/>
  <c r="M1308" i="1" a="1"/>
  <c r="M1308" i="1" s="1"/>
  <c r="M1309" i="1" a="1"/>
  <c r="M1309" i="1" s="1"/>
  <c r="M1310" i="1" a="1"/>
  <c r="M1310" i="1" s="1"/>
  <c r="M1311" i="1" a="1"/>
  <c r="M1311" i="1" s="1"/>
  <c r="M1312" i="1" a="1"/>
  <c r="M1312" i="1" s="1"/>
  <c r="M1313" i="1" a="1"/>
  <c r="M1313" i="1" s="1"/>
  <c r="M1314" i="1" a="1"/>
  <c r="M1314" i="1" s="1"/>
  <c r="M1315" i="1" a="1"/>
  <c r="M1315" i="1" s="1"/>
  <c r="M1316" i="1" a="1"/>
  <c r="M1316" i="1" s="1"/>
  <c r="M1317" i="1" a="1"/>
  <c r="M1317" i="1" s="1"/>
  <c r="M1318" i="1" a="1"/>
  <c r="M1318" i="1" s="1"/>
  <c r="M1319" i="1" a="1"/>
  <c r="M1319" i="1" s="1"/>
  <c r="M1320" i="1" a="1"/>
  <c r="M1320" i="1" s="1"/>
  <c r="M1321" i="1" a="1"/>
  <c r="M1321" i="1" s="1"/>
  <c r="M1322" i="1" a="1"/>
  <c r="M1322" i="1" s="1"/>
  <c r="M1323" i="1" a="1"/>
  <c r="M1323" i="1" s="1"/>
  <c r="M1324" i="1" a="1"/>
  <c r="M1324" i="1" s="1"/>
  <c r="M1325" i="1" a="1"/>
  <c r="M1325" i="1" s="1"/>
  <c r="M1326" i="1" a="1"/>
  <c r="M1326" i="1" s="1"/>
  <c r="M1327" i="1" a="1"/>
  <c r="M1327" i="1" s="1"/>
  <c r="M1328" i="1" a="1"/>
  <c r="M1328" i="1" s="1"/>
  <c r="M1329" i="1" a="1"/>
  <c r="M1329" i="1" s="1"/>
  <c r="M1330" i="1" a="1"/>
  <c r="M1330" i="1" s="1"/>
  <c r="M1331" i="1" a="1"/>
  <c r="M1331" i="1" s="1"/>
  <c r="M1332" i="1" a="1"/>
  <c r="M1332" i="1" s="1"/>
  <c r="M1333" i="1" a="1"/>
  <c r="M1333" i="1" s="1"/>
  <c r="M1334" i="1" a="1"/>
  <c r="M1334" i="1" s="1"/>
  <c r="M1335" i="1" a="1"/>
  <c r="M1335" i="1" s="1"/>
  <c r="M1336" i="1" a="1"/>
  <c r="M1336" i="1" s="1"/>
  <c r="M1337" i="1" a="1"/>
  <c r="M1337" i="1" s="1"/>
  <c r="M1338" i="1" a="1"/>
  <c r="M1338" i="1" s="1"/>
  <c r="M1339" i="1" a="1"/>
  <c r="M1339" i="1" s="1"/>
  <c r="M1340" i="1" a="1"/>
  <c r="M1340" i="1" s="1"/>
  <c r="M1341" i="1" a="1"/>
  <c r="M1341" i="1" s="1"/>
  <c r="M1342" i="1" a="1"/>
  <c r="M1342" i="1" s="1"/>
  <c r="M1343" i="1" a="1"/>
  <c r="M1343" i="1" s="1"/>
  <c r="M1344" i="1" a="1"/>
  <c r="M1344" i="1" s="1"/>
  <c r="M1345" i="1" a="1"/>
  <c r="M1345" i="1" s="1"/>
  <c r="M1346" i="1" a="1"/>
  <c r="M1346" i="1" s="1"/>
  <c r="M1347" i="1" a="1"/>
  <c r="M1347" i="1" s="1"/>
  <c r="M1348" i="1" a="1"/>
  <c r="M1348" i="1" s="1"/>
  <c r="M1349" i="1" a="1"/>
  <c r="M1349" i="1" s="1"/>
  <c r="M1350" i="1" a="1"/>
  <c r="M1350" i="1" s="1"/>
  <c r="M1351" i="1" a="1"/>
  <c r="M1351" i="1" s="1"/>
  <c r="M1352" i="1" a="1"/>
  <c r="M1352" i="1" s="1"/>
  <c r="M1353" i="1" a="1"/>
  <c r="M1353" i="1" s="1"/>
  <c r="M1354" i="1" a="1"/>
  <c r="M1354" i="1" s="1"/>
  <c r="M1355" i="1" a="1"/>
  <c r="M1355" i="1"/>
  <c r="M1356" i="1" a="1"/>
  <c r="M1356" i="1" s="1"/>
  <c r="M1357" i="1" a="1"/>
  <c r="M1357" i="1" s="1"/>
  <c r="M1358" i="1" a="1"/>
  <c r="M1358" i="1" s="1"/>
  <c r="M1359" i="1" a="1"/>
  <c r="M1359" i="1" s="1"/>
  <c r="M1360" i="1" a="1"/>
  <c r="M1360" i="1" s="1"/>
  <c r="M1361" i="1" a="1"/>
  <c r="M1361" i="1"/>
  <c r="M1362" i="1" a="1"/>
  <c r="M1362" i="1" s="1"/>
  <c r="M1363" i="1" a="1"/>
  <c r="M1363" i="1" s="1"/>
  <c r="M1364" i="1" a="1"/>
  <c r="M1364" i="1" s="1"/>
  <c r="M1365" i="1" a="1"/>
  <c r="M1365" i="1" s="1"/>
  <c r="M1366" i="1" a="1"/>
  <c r="M1366" i="1" s="1"/>
  <c r="M1367" i="1" a="1"/>
  <c r="M1367" i="1" s="1"/>
  <c r="M1368" i="1" a="1"/>
  <c r="M1368" i="1" s="1"/>
  <c r="M1369" i="1" a="1"/>
  <c r="M1369" i="1" s="1"/>
  <c r="M1370" i="1" a="1"/>
  <c r="M1370" i="1" s="1"/>
  <c r="M1371" i="1" a="1"/>
  <c r="M1371" i="1" s="1"/>
  <c r="M1372" i="1" a="1"/>
  <c r="M1372" i="1" s="1"/>
  <c r="M1373" i="1" a="1"/>
  <c r="M1373" i="1" s="1"/>
  <c r="M1374" i="1" a="1"/>
  <c r="M1374" i="1" s="1"/>
  <c r="M1375" i="1" a="1"/>
  <c r="M1375" i="1" s="1"/>
  <c r="M1376" i="1" a="1"/>
  <c r="M1376" i="1" s="1"/>
  <c r="M1377" i="1" a="1"/>
  <c r="M1377" i="1" s="1"/>
  <c r="M1378" i="1" a="1"/>
  <c r="M1378" i="1" s="1"/>
  <c r="M1379" i="1" a="1"/>
  <c r="M1379" i="1" s="1"/>
  <c r="M1380" i="1" a="1"/>
  <c r="M1380" i="1" s="1"/>
  <c r="M1381" i="1" a="1"/>
  <c r="M1381" i="1" s="1"/>
  <c r="M1382" i="1" a="1"/>
  <c r="M1382" i="1" s="1"/>
  <c r="M1383" i="1" a="1"/>
  <c r="M1383" i="1" s="1"/>
  <c r="M1384" i="1" a="1"/>
  <c r="M1384" i="1" s="1"/>
  <c r="M1385" i="1" a="1"/>
  <c r="M1385" i="1" s="1"/>
  <c r="M1386" i="1" a="1"/>
  <c r="M1386" i="1" s="1"/>
  <c r="M1387" i="1" a="1"/>
  <c r="M1387" i="1" s="1"/>
  <c r="M1388" i="1" a="1"/>
  <c r="M1388" i="1" s="1"/>
  <c r="M1389" i="1" a="1"/>
  <c r="M1389" i="1" s="1"/>
  <c r="M1390" i="1" a="1"/>
  <c r="M1390" i="1" s="1"/>
  <c r="M1391" i="1" a="1"/>
  <c r="M1391" i="1" s="1"/>
  <c r="M1392" i="1" a="1"/>
  <c r="M1392" i="1" s="1"/>
  <c r="M1393" i="1" a="1"/>
  <c r="M1393" i="1" s="1"/>
  <c r="M1394" i="1" a="1"/>
  <c r="M1394" i="1" s="1"/>
  <c r="M1395" i="1" a="1"/>
  <c r="M1395" i="1" s="1"/>
  <c r="M1396" i="1" a="1"/>
  <c r="M1396" i="1" s="1"/>
  <c r="M1397" i="1" a="1"/>
  <c r="M1397" i="1" s="1"/>
  <c r="M1398" i="1" a="1"/>
  <c r="M1398" i="1"/>
  <c r="M1399" i="1" a="1"/>
  <c r="M1399" i="1" s="1"/>
  <c r="M1400" i="1" a="1"/>
  <c r="M1400" i="1" s="1"/>
  <c r="M1401" i="1" a="1"/>
  <c r="M1401" i="1" s="1"/>
  <c r="M1402" i="1" a="1"/>
  <c r="M1402" i="1" s="1"/>
  <c r="M1403" i="1" a="1"/>
  <c r="M1403" i="1" s="1"/>
  <c r="M1404" i="1" a="1"/>
  <c r="M1404" i="1" s="1"/>
  <c r="M1405" i="1" a="1"/>
  <c r="M1405" i="1" s="1"/>
  <c r="M1406" i="1" a="1"/>
  <c r="M1406" i="1" s="1"/>
  <c r="M1407" i="1" a="1"/>
  <c r="M1407" i="1" s="1"/>
  <c r="M1408" i="1" a="1"/>
  <c r="M1408" i="1" s="1"/>
  <c r="M1409" i="1" a="1"/>
  <c r="M1409" i="1" s="1"/>
  <c r="M1410" i="1" a="1"/>
  <c r="M1410" i="1" s="1"/>
  <c r="M1411" i="1" a="1"/>
  <c r="M1411" i="1" s="1"/>
  <c r="M1412" i="1" a="1"/>
  <c r="M1412" i="1" s="1"/>
  <c r="M1413" i="1" a="1"/>
  <c r="M1413" i="1" s="1"/>
  <c r="M1414" i="1" a="1"/>
  <c r="M1414" i="1" s="1"/>
  <c r="M1415" i="1" a="1"/>
  <c r="M1415" i="1" s="1"/>
  <c r="M1416" i="1" a="1"/>
  <c r="M1416" i="1" s="1"/>
  <c r="M1417" i="1" a="1"/>
  <c r="M1417" i="1" s="1"/>
  <c r="M1418" i="1" a="1"/>
  <c r="M1418" i="1" s="1"/>
  <c r="M1419" i="1" a="1"/>
  <c r="M1419" i="1" s="1"/>
  <c r="M1420" i="1" a="1"/>
  <c r="M1420" i="1" s="1"/>
  <c r="M1421" i="1" a="1"/>
  <c r="M1421" i="1" s="1"/>
  <c r="M1422" i="1" a="1"/>
  <c r="M1422" i="1" s="1"/>
  <c r="M1423" i="1" a="1"/>
  <c r="M1423" i="1" s="1"/>
  <c r="M1424" i="1" a="1"/>
  <c r="M1424" i="1" s="1"/>
  <c r="M1425" i="1" a="1"/>
  <c r="M1425" i="1" s="1"/>
  <c r="M1426" i="1" a="1"/>
  <c r="M1426" i="1" s="1"/>
  <c r="M1427" i="1" a="1"/>
  <c r="M1427" i="1"/>
  <c r="M1428" i="1" a="1"/>
  <c r="M1428" i="1"/>
  <c r="M1429" i="1" a="1"/>
  <c r="M1429" i="1" s="1"/>
  <c r="M1430" i="1" a="1"/>
  <c r="M1430" i="1" s="1"/>
  <c r="M1431" i="1" a="1"/>
  <c r="M1431" i="1" s="1"/>
  <c r="M1432" i="1" a="1"/>
  <c r="M1432" i="1" s="1"/>
  <c r="M1433" i="1" a="1"/>
  <c r="M1433" i="1" s="1"/>
  <c r="M1434" i="1" a="1"/>
  <c r="M1434" i="1" s="1"/>
  <c r="M1435" i="1" a="1"/>
  <c r="M1435" i="1" s="1"/>
  <c r="M1436" i="1" a="1"/>
  <c r="M1436" i="1" s="1"/>
  <c r="M1437" i="1" a="1"/>
  <c r="M1437" i="1" s="1"/>
  <c r="M1438" i="1" a="1"/>
  <c r="M1438" i="1"/>
  <c r="M1439" i="1" a="1"/>
  <c r="M1439" i="1" s="1"/>
  <c r="M1440" i="1" a="1"/>
  <c r="M1440" i="1" s="1"/>
  <c r="M1441" i="1" a="1"/>
  <c r="M1441" i="1" s="1"/>
  <c r="M1442" i="1" a="1"/>
  <c r="M1442" i="1" s="1"/>
  <c r="M1443" i="1" a="1"/>
  <c r="M1443" i="1" s="1"/>
  <c r="M1444" i="1" a="1"/>
  <c r="M1444" i="1" s="1"/>
  <c r="M1445" i="1" a="1"/>
  <c r="M1445" i="1" s="1"/>
  <c r="M1446" i="1" a="1"/>
  <c r="M1446" i="1" s="1"/>
  <c r="M1447" i="1" a="1"/>
  <c r="M1447" i="1"/>
  <c r="M1448" i="1" a="1"/>
  <c r="M1448" i="1" s="1"/>
  <c r="M1449" i="1" a="1"/>
  <c r="M1449" i="1" s="1"/>
  <c r="M1450" i="1" a="1"/>
  <c r="M1450" i="1" s="1"/>
  <c r="M1451" i="1" a="1"/>
  <c r="M1451" i="1" s="1"/>
  <c r="M1452" i="1" a="1"/>
  <c r="M1452" i="1" s="1"/>
  <c r="M1453" i="1" a="1"/>
  <c r="M1453" i="1" s="1"/>
  <c r="M1454" i="1" a="1"/>
  <c r="M1454" i="1" s="1"/>
  <c r="M1455" i="1" a="1"/>
  <c r="M1455" i="1" s="1"/>
  <c r="M1456" i="1" a="1"/>
  <c r="M1456" i="1" s="1"/>
  <c r="M1457" i="1" a="1"/>
  <c r="M1457" i="1" s="1"/>
  <c r="M1458" i="1" a="1"/>
  <c r="M1458" i="1" s="1"/>
  <c r="M1459" i="1" a="1"/>
  <c r="M1459" i="1" s="1"/>
  <c r="M1460" i="1" a="1"/>
  <c r="M1460" i="1" s="1"/>
  <c r="M1461" i="1" a="1"/>
  <c r="M1461" i="1" s="1"/>
  <c r="M1462" i="1" a="1"/>
  <c r="M1462" i="1" s="1"/>
  <c r="M1463" i="1" a="1"/>
  <c r="M1463" i="1" s="1"/>
  <c r="M1464" i="1" a="1"/>
  <c r="M1464" i="1" s="1"/>
  <c r="M1465" i="1" a="1"/>
  <c r="M1465" i="1"/>
  <c r="M1466" i="1" a="1"/>
  <c r="M1466" i="1" s="1"/>
  <c r="M1467" i="1" a="1"/>
  <c r="M1467" i="1" s="1"/>
  <c r="M1468" i="1" a="1"/>
  <c r="M1468" i="1" s="1"/>
  <c r="M1469" i="1" a="1"/>
  <c r="M1469" i="1" s="1"/>
  <c r="M1470" i="1" a="1"/>
  <c r="M1470" i="1"/>
  <c r="M1471" i="1" a="1"/>
  <c r="M1471" i="1" s="1"/>
  <c r="M1472" i="1" a="1"/>
  <c r="M1472" i="1" s="1"/>
  <c r="M1473" i="1" a="1"/>
  <c r="M1473" i="1" s="1"/>
  <c r="M1474" i="1" a="1"/>
  <c r="M1474" i="1" s="1"/>
  <c r="M1475" i="1" a="1"/>
  <c r="M1475" i="1" s="1"/>
  <c r="M1476" i="1" a="1"/>
  <c r="M1476" i="1" s="1"/>
  <c r="M1477" i="1" a="1"/>
  <c r="M1477" i="1" s="1"/>
  <c r="M1478" i="1" a="1"/>
  <c r="M1478" i="1" s="1"/>
  <c r="M1479" i="1" a="1"/>
  <c r="M1479" i="1" s="1"/>
  <c r="M1480" i="1" a="1"/>
  <c r="M1480" i="1" s="1"/>
  <c r="M1481" i="1" a="1"/>
  <c r="M1481" i="1" s="1"/>
  <c r="M1482" i="1" a="1"/>
  <c r="M1482" i="1" s="1"/>
  <c r="M1483" i="1" a="1"/>
  <c r="M1483" i="1" s="1"/>
  <c r="M1484" i="1" a="1"/>
  <c r="M1484" i="1" s="1"/>
  <c r="M1485" i="1" a="1"/>
  <c r="M1485" i="1" s="1"/>
  <c r="M1486" i="1" a="1"/>
  <c r="M1486" i="1" s="1"/>
  <c r="M1487" i="1" a="1"/>
  <c r="M1487" i="1" s="1"/>
  <c r="M1488" i="1" a="1"/>
  <c r="M1488" i="1" s="1"/>
  <c r="M1489" i="1" a="1"/>
  <c r="M1489" i="1" s="1"/>
  <c r="M1490" i="1" a="1"/>
  <c r="M1490" i="1" s="1"/>
  <c r="M1491" i="1" a="1"/>
  <c r="M1491" i="1" s="1"/>
  <c r="M1492" i="1" a="1"/>
  <c r="M1492" i="1" s="1"/>
  <c r="M1493" i="1" a="1"/>
  <c r="M1493" i="1" s="1"/>
  <c r="M1494" i="1" a="1"/>
  <c r="M1494" i="1" s="1"/>
  <c r="M1495" i="1" a="1"/>
  <c r="M1495" i="1"/>
  <c r="M1496" i="1" a="1"/>
  <c r="M1496" i="1" s="1"/>
  <c r="M1497" i="1" a="1"/>
  <c r="M1497" i="1" s="1"/>
  <c r="M1498" i="1" a="1"/>
  <c r="M1498" i="1"/>
  <c r="M1499" i="1" a="1"/>
  <c r="M1499" i="1" s="1"/>
  <c r="M1500" i="1" a="1"/>
  <c r="M1500" i="1" s="1"/>
  <c r="M1501" i="1" a="1"/>
  <c r="M1501" i="1" s="1"/>
  <c r="M1502" i="1" a="1"/>
  <c r="M1502" i="1" s="1"/>
  <c r="M1503" i="1" a="1"/>
  <c r="M1503" i="1" s="1"/>
  <c r="M1504" i="1" a="1"/>
  <c r="M1504" i="1" s="1"/>
  <c r="M1505" i="1" a="1"/>
  <c r="M1505" i="1" s="1"/>
  <c r="M1506" i="1" a="1"/>
  <c r="M1506" i="1" s="1"/>
  <c r="M1507" i="1" a="1"/>
  <c r="M1507" i="1" s="1"/>
  <c r="M1508" i="1" a="1"/>
  <c r="M1508" i="1"/>
  <c r="M1509" i="1" a="1"/>
  <c r="M1509" i="1" s="1"/>
  <c r="M1510" i="1" a="1"/>
  <c r="M1510" i="1" s="1"/>
  <c r="M1511" i="1" a="1"/>
  <c r="M1511" i="1" s="1"/>
  <c r="M1512" i="1" a="1"/>
  <c r="M1512" i="1" s="1"/>
  <c r="M1513" i="1" a="1"/>
  <c r="M1513" i="1"/>
  <c r="M1514" i="1" a="1"/>
  <c r="M1514" i="1" s="1"/>
  <c r="M1515" i="1" a="1"/>
  <c r="M1515" i="1" s="1"/>
  <c r="M1516" i="1" a="1"/>
  <c r="M1516" i="1" s="1"/>
  <c r="M1517" i="1" a="1"/>
  <c r="M1517" i="1" s="1"/>
  <c r="M1518" i="1" a="1"/>
  <c r="M1518" i="1" s="1"/>
  <c r="M1519" i="1" a="1"/>
  <c r="M1519" i="1"/>
  <c r="M1520" i="1" a="1"/>
  <c r="M1520" i="1" s="1"/>
  <c r="M1521" i="1" a="1"/>
  <c r="M1521" i="1" s="1"/>
  <c r="M1522" i="1" a="1"/>
  <c r="M1522" i="1" s="1"/>
  <c r="M1523" i="1" a="1"/>
  <c r="M1523" i="1"/>
  <c r="M1524" i="1" a="1"/>
  <c r="M1524" i="1" s="1"/>
  <c r="M1525" i="1" a="1"/>
  <c r="M1525" i="1" s="1"/>
  <c r="M1526" i="1" a="1"/>
  <c r="M1526" i="1" s="1"/>
  <c r="M1527" i="1" a="1"/>
  <c r="M1527" i="1" s="1"/>
  <c r="M1528" i="1" a="1"/>
  <c r="M1528" i="1"/>
  <c r="M1529" i="1" a="1"/>
  <c r="M1529" i="1" s="1"/>
  <c r="M1530" i="1" a="1"/>
  <c r="M1530" i="1" s="1"/>
  <c r="M1531" i="1" a="1"/>
  <c r="M1531" i="1" s="1"/>
  <c r="M1532" i="1" a="1"/>
  <c r="M1532" i="1" s="1"/>
  <c r="M1533" i="1" a="1"/>
  <c r="M1533" i="1" s="1"/>
  <c r="M1534" i="1" a="1"/>
  <c r="M1534" i="1" s="1"/>
  <c r="M1535" i="1" a="1"/>
  <c r="M1535" i="1" s="1"/>
  <c r="M1536" i="1" a="1"/>
  <c r="M1536" i="1"/>
  <c r="M1537" i="1" a="1"/>
  <c r="M1537" i="1" s="1"/>
  <c r="M1538" i="1" a="1"/>
  <c r="M1538" i="1"/>
  <c r="M1539" i="1" a="1"/>
  <c r="M1539" i="1" s="1"/>
  <c r="M1540" i="1" a="1"/>
  <c r="M1540" i="1" s="1"/>
  <c r="M1541" i="1" a="1"/>
  <c r="M1541" i="1" s="1"/>
  <c r="M1542" i="1" a="1"/>
  <c r="M1542" i="1" s="1"/>
  <c r="M1543" i="1" a="1"/>
  <c r="M1543" i="1" s="1"/>
  <c r="M1544" i="1" a="1"/>
  <c r="M1544" i="1" s="1"/>
  <c r="M1545" i="1" a="1"/>
  <c r="M1545" i="1" s="1"/>
  <c r="M1546" i="1" a="1"/>
  <c r="M1546" i="1" s="1"/>
  <c r="M1547" i="1" a="1"/>
  <c r="M1547" i="1" s="1"/>
  <c r="M1548" i="1" a="1"/>
  <c r="M1548" i="1" s="1"/>
  <c r="M1549" i="1" a="1"/>
  <c r="M1549" i="1"/>
  <c r="M1550" i="1" a="1"/>
  <c r="M1550" i="1" s="1"/>
  <c r="M1551" i="1" a="1"/>
  <c r="M1551" i="1" s="1"/>
  <c r="M1552" i="1" a="1"/>
  <c r="M1552" i="1" s="1"/>
  <c r="M1553" i="1" a="1"/>
  <c r="M1553" i="1" s="1"/>
  <c r="M1554" i="1" a="1"/>
  <c r="M1554" i="1" s="1"/>
  <c r="M1555" i="1" a="1"/>
  <c r="M1555" i="1" s="1"/>
  <c r="M1556" i="1" a="1"/>
  <c r="M1556" i="1" s="1"/>
  <c r="M1557" i="1" a="1"/>
  <c r="M1557" i="1" s="1"/>
  <c r="M1558" i="1" a="1"/>
  <c r="M1558" i="1" s="1"/>
  <c r="M1559" i="1" a="1"/>
  <c r="M1559" i="1" s="1"/>
  <c r="M1560" i="1" a="1"/>
  <c r="M1560" i="1" s="1"/>
  <c r="M1561" i="1" a="1"/>
  <c r="M1561" i="1" s="1"/>
  <c r="M1562" i="1" a="1"/>
  <c r="M1562" i="1" s="1"/>
  <c r="M1563" i="1" a="1"/>
  <c r="M1563" i="1" s="1"/>
  <c r="M1564" i="1" a="1"/>
  <c r="M1564" i="1" s="1"/>
  <c r="M1565" i="1" a="1"/>
  <c r="M1565" i="1" s="1"/>
  <c r="M1566" i="1" a="1"/>
  <c r="M1566" i="1" s="1"/>
  <c r="M1567" i="1" a="1"/>
  <c r="M1567" i="1"/>
  <c r="M1568" i="1" a="1"/>
  <c r="M1568" i="1" s="1"/>
  <c r="M1569" i="1" a="1"/>
  <c r="M1569" i="1" s="1"/>
  <c r="M1570" i="1" a="1"/>
  <c r="M1570" i="1" s="1"/>
  <c r="M1571" i="1" a="1"/>
  <c r="M1571" i="1"/>
  <c r="M1572" i="1" a="1"/>
  <c r="M1572" i="1" s="1"/>
  <c r="M1573" i="1" a="1"/>
  <c r="M1573" i="1" s="1"/>
  <c r="M1574" i="1" a="1"/>
  <c r="M1574" i="1" s="1"/>
  <c r="M1575" i="1" a="1"/>
  <c r="M1575" i="1" s="1"/>
  <c r="M1576" i="1" a="1"/>
  <c r="M1576" i="1" s="1"/>
  <c r="M1577" i="1" a="1"/>
  <c r="M1577" i="1" s="1"/>
  <c r="M1578" i="1" a="1"/>
  <c r="M1578" i="1" s="1"/>
  <c r="M1579" i="1" a="1"/>
  <c r="M1579" i="1" s="1"/>
  <c r="M1580" i="1" a="1"/>
  <c r="M1580" i="1"/>
  <c r="M1581" i="1" a="1"/>
  <c r="M1581" i="1" s="1"/>
  <c r="M1582" i="1" a="1"/>
  <c r="M1582" i="1" s="1"/>
  <c r="M1583" i="1" a="1"/>
  <c r="M1583" i="1" s="1"/>
  <c r="M1584" i="1" a="1"/>
  <c r="M1584" i="1" s="1"/>
  <c r="M1585" i="1" a="1"/>
  <c r="M1585" i="1" s="1"/>
  <c r="M1586" i="1" a="1"/>
  <c r="M1586" i="1" s="1"/>
  <c r="M1587" i="1" a="1"/>
  <c r="M1587" i="1" s="1"/>
  <c r="M1588" i="1" a="1"/>
  <c r="M1588" i="1" s="1"/>
  <c r="M1589" i="1" a="1"/>
  <c r="M1589" i="1" s="1"/>
  <c r="M1590" i="1" a="1"/>
  <c r="M1590" i="1" s="1"/>
  <c r="M1591" i="1" a="1"/>
  <c r="M1591" i="1" s="1"/>
  <c r="M1592" i="1" a="1"/>
  <c r="M1592" i="1" s="1"/>
  <c r="M1593" i="1" a="1"/>
  <c r="M1593" i="1" s="1"/>
  <c r="M1594" i="1" a="1"/>
  <c r="M1594" i="1" s="1"/>
  <c r="M1595" i="1" a="1"/>
  <c r="M1595" i="1" s="1"/>
  <c r="M1596" i="1" a="1"/>
  <c r="M1596" i="1" s="1"/>
  <c r="M1597" i="1" a="1"/>
  <c r="M1597" i="1" s="1"/>
  <c r="M1598" i="1" a="1"/>
  <c r="M1598" i="1" s="1"/>
  <c r="M1599" i="1" a="1"/>
  <c r="M1599" i="1" s="1"/>
  <c r="M1600" i="1" a="1"/>
  <c r="M1600" i="1" s="1"/>
  <c r="M1601" i="1" a="1"/>
  <c r="M1601" i="1" s="1"/>
  <c r="M1602" i="1" a="1"/>
  <c r="M1602" i="1" s="1"/>
  <c r="M1603" i="1" a="1"/>
  <c r="M1603" i="1" s="1"/>
  <c r="M1604" i="1" a="1"/>
  <c r="M1604" i="1"/>
  <c r="M1605" i="1" a="1"/>
  <c r="M1605" i="1" s="1"/>
  <c r="M1606" i="1" a="1"/>
  <c r="M1606" i="1" s="1"/>
  <c r="M1607" i="1" a="1"/>
  <c r="M1607" i="1" s="1"/>
  <c r="M1608" i="1" a="1"/>
  <c r="M1608" i="1" s="1"/>
  <c r="M1609" i="1" a="1"/>
  <c r="M1609" i="1" s="1"/>
  <c r="M1610" i="1" a="1"/>
  <c r="M1610" i="1"/>
  <c r="M1611" i="1" a="1"/>
  <c r="M1611" i="1" s="1"/>
  <c r="M1612" i="1" a="1"/>
  <c r="M1612" i="1" s="1"/>
  <c r="M1613" i="1" a="1"/>
  <c r="M1613" i="1" s="1"/>
  <c r="M1614" i="1" a="1"/>
  <c r="M1614" i="1" s="1"/>
  <c r="M1615" i="1" a="1"/>
  <c r="M1615" i="1" s="1"/>
  <c r="M1616" i="1" a="1"/>
  <c r="M1616" i="1" s="1"/>
  <c r="M1617" i="1" a="1"/>
  <c r="M1617" i="1" s="1"/>
  <c r="M1618" i="1" a="1"/>
  <c r="M1618" i="1" s="1"/>
  <c r="M1619" i="1" a="1"/>
  <c r="M1619" i="1" s="1"/>
  <c r="M1620" i="1" a="1"/>
  <c r="M1620" i="1" s="1"/>
  <c r="M1621" i="1" a="1"/>
  <c r="M1621" i="1" s="1"/>
  <c r="M1622" i="1" a="1"/>
  <c r="M1622" i="1" s="1"/>
  <c r="M1623" i="1" a="1"/>
  <c r="M1623" i="1" s="1"/>
  <c r="M1624" i="1" a="1"/>
  <c r="M1624" i="1" s="1"/>
  <c r="M1625" i="1" a="1"/>
  <c r="M1625" i="1" s="1"/>
  <c r="M1626" i="1" a="1"/>
  <c r="M1626" i="1" s="1"/>
  <c r="M1627" i="1" a="1"/>
  <c r="M1627" i="1"/>
  <c r="M1628" i="1" a="1"/>
  <c r="M1628" i="1" s="1"/>
  <c r="M1629" i="1" a="1"/>
  <c r="M1629" i="1" s="1"/>
  <c r="M1630" i="1" a="1"/>
  <c r="M1630" i="1"/>
  <c r="M1631" i="1" a="1"/>
  <c r="M1631" i="1" s="1"/>
  <c r="M1632" i="1" a="1"/>
  <c r="M1632" i="1" s="1"/>
  <c r="M1633" i="1" a="1"/>
  <c r="M1633" i="1" s="1"/>
  <c r="M1634" i="1" a="1"/>
  <c r="M1634" i="1" s="1"/>
  <c r="M1635" i="1" a="1"/>
  <c r="M1635" i="1" s="1"/>
  <c r="M1636" i="1" a="1"/>
  <c r="M1636" i="1" s="1"/>
  <c r="M1637" i="1" a="1"/>
  <c r="M1637" i="1"/>
  <c r="M1638" i="1" a="1"/>
  <c r="M1638" i="1" s="1"/>
  <c r="M1639" i="1" a="1"/>
  <c r="M1639" i="1" s="1"/>
  <c r="M1640" i="1" a="1"/>
  <c r="M1640" i="1"/>
  <c r="M1641" i="1" a="1"/>
  <c r="M1641" i="1" s="1"/>
  <c r="M1642" i="1" a="1"/>
  <c r="M1642" i="1" s="1"/>
  <c r="M1643" i="1" a="1"/>
  <c r="M1643" i="1" s="1"/>
  <c r="M1644" i="1" a="1"/>
  <c r="M1644" i="1" s="1"/>
  <c r="M1645" i="1" a="1"/>
  <c r="M1645" i="1" s="1"/>
  <c r="M1646" i="1" a="1"/>
  <c r="M1646" i="1" s="1"/>
  <c r="M1647" i="1" a="1"/>
  <c r="M1647" i="1" s="1"/>
  <c r="M1648" i="1" a="1"/>
  <c r="M1648" i="1"/>
  <c r="M1649" i="1" a="1"/>
  <c r="M1649" i="1" s="1"/>
  <c r="M1650" i="1" a="1"/>
  <c r="M1650" i="1" s="1"/>
  <c r="M1651" i="1" a="1"/>
  <c r="M1651" i="1" s="1"/>
  <c r="M1652" i="1" a="1"/>
  <c r="M1652" i="1"/>
  <c r="M1653" i="1" a="1"/>
  <c r="M1653" i="1" s="1"/>
  <c r="M1654" i="1" a="1"/>
  <c r="M1654" i="1" s="1"/>
  <c r="M1655" i="1" a="1"/>
  <c r="M1655" i="1" s="1"/>
  <c r="M1656" i="1" a="1"/>
  <c r="M1656" i="1" s="1"/>
  <c r="M1657" i="1" a="1"/>
  <c r="M1657" i="1" s="1"/>
  <c r="M1658" i="1" a="1"/>
  <c r="M1658" i="1" s="1"/>
  <c r="M1659" i="1" a="1"/>
  <c r="M1659" i="1" s="1"/>
  <c r="M1660" i="1" a="1"/>
  <c r="M1660" i="1"/>
  <c r="M1661" i="1" a="1"/>
  <c r="M1661" i="1" s="1"/>
  <c r="M1662" i="1" a="1"/>
  <c r="M1662" i="1" s="1"/>
  <c r="M1663" i="1" a="1"/>
  <c r="M1663" i="1" s="1"/>
  <c r="M1664" i="1" a="1"/>
  <c r="M1664" i="1" s="1"/>
  <c r="M1665" i="1" a="1"/>
  <c r="M1665" i="1" s="1"/>
  <c r="M1666" i="1" a="1"/>
  <c r="M1666" i="1" s="1"/>
  <c r="M1667" i="1" a="1"/>
  <c r="M1667" i="1"/>
  <c r="M1668" i="1" a="1"/>
  <c r="M1668" i="1" s="1"/>
  <c r="M1669" i="1" a="1"/>
  <c r="M1669" i="1" s="1"/>
  <c r="M1670" i="1" a="1"/>
  <c r="M1670" i="1" s="1"/>
  <c r="M1671" i="1" a="1"/>
  <c r="M1671" i="1" s="1"/>
  <c r="M1672" i="1" a="1"/>
  <c r="M1672" i="1" s="1"/>
  <c r="M1673" i="1" a="1"/>
  <c r="M1673" i="1" s="1"/>
  <c r="M1674" i="1" a="1"/>
  <c r="M1674" i="1" s="1"/>
  <c r="M1675" i="1" a="1"/>
  <c r="M1675" i="1" s="1"/>
  <c r="M1676" i="1" a="1"/>
  <c r="M1676" i="1" s="1"/>
  <c r="M1677" i="1" a="1"/>
  <c r="M1677" i="1" s="1"/>
  <c r="M1678" i="1" a="1"/>
  <c r="M1678" i="1" s="1"/>
  <c r="M1679" i="1" a="1"/>
  <c r="M1679" i="1" s="1"/>
  <c r="M1680" i="1" a="1"/>
  <c r="M1680" i="1" s="1"/>
  <c r="M1681" i="1" a="1"/>
  <c r="M1681" i="1" s="1"/>
  <c r="M1682" i="1" a="1"/>
  <c r="M1682" i="1" s="1"/>
  <c r="M1683" i="1" a="1"/>
  <c r="M1683" i="1" s="1"/>
  <c r="M1684" i="1" a="1"/>
  <c r="M1684" i="1" s="1"/>
  <c r="M1685" i="1" a="1"/>
  <c r="M1685" i="1" s="1"/>
  <c r="M1686" i="1" a="1"/>
  <c r="M1686" i="1" s="1"/>
  <c r="M1687" i="1" a="1"/>
  <c r="M1687" i="1"/>
  <c r="M1688" i="1" a="1"/>
  <c r="M1688" i="1" s="1"/>
  <c r="M1689" i="1" a="1"/>
  <c r="M1689" i="1" s="1"/>
  <c r="M1690" i="1" a="1"/>
  <c r="M1690" i="1" s="1"/>
  <c r="M1691" i="1" a="1"/>
  <c r="M1691" i="1" s="1"/>
  <c r="M1692" i="1" a="1"/>
  <c r="M1692" i="1" s="1"/>
  <c r="M1693" i="1" a="1"/>
  <c r="M1693" i="1" s="1"/>
  <c r="M1694" i="1" a="1"/>
  <c r="M1694" i="1" s="1"/>
  <c r="M1695" i="1" a="1"/>
  <c r="M1695" i="1" s="1"/>
  <c r="M1696" i="1" a="1"/>
  <c r="M1696" i="1" s="1"/>
  <c r="M1697" i="1" a="1"/>
  <c r="M1697" i="1" s="1"/>
  <c r="M1698" i="1" a="1"/>
  <c r="M1698" i="1"/>
  <c r="M1699" i="1" a="1"/>
  <c r="M1699" i="1" s="1"/>
  <c r="M1700" i="1" a="1"/>
  <c r="M1700" i="1" s="1"/>
  <c r="M1701" i="1" a="1"/>
  <c r="M1701" i="1" s="1"/>
  <c r="M1702" i="1" a="1"/>
  <c r="M1702" i="1" s="1"/>
  <c r="M1703" i="1" a="1"/>
  <c r="M1703" i="1" s="1"/>
  <c r="M1704" i="1" a="1"/>
  <c r="M1704" i="1" s="1"/>
  <c r="M1705" i="1" a="1"/>
  <c r="M1705" i="1" s="1"/>
  <c r="M1706" i="1" a="1"/>
  <c r="M1706" i="1"/>
  <c r="M1707" i="1" a="1"/>
  <c r="M1707" i="1" s="1"/>
  <c r="M1708" i="1" a="1"/>
  <c r="M1708" i="1" s="1"/>
  <c r="M1709" i="1" a="1"/>
  <c r="M1709" i="1" s="1"/>
  <c r="M1710" i="1" a="1"/>
  <c r="M1710" i="1" s="1"/>
  <c r="M1711" i="1" a="1"/>
  <c r="M1711" i="1" s="1"/>
  <c r="M1712" i="1" a="1"/>
  <c r="M1712" i="1" s="1"/>
  <c r="M1713" i="1" a="1"/>
  <c r="M1713" i="1" s="1"/>
  <c r="M1714" i="1" a="1"/>
  <c r="M1714" i="1" s="1"/>
  <c r="M1715" i="1" a="1"/>
  <c r="M1715" i="1" s="1"/>
  <c r="M1716" i="1" a="1"/>
  <c r="M1716" i="1" s="1"/>
  <c r="M1717" i="1" a="1"/>
  <c r="M1717" i="1" s="1"/>
  <c r="M1718" i="1" a="1"/>
  <c r="M1718" i="1" s="1"/>
  <c r="M1719" i="1" a="1"/>
  <c r="M1719" i="1" s="1"/>
  <c r="M1720" i="1" a="1"/>
  <c r="M1720" i="1"/>
  <c r="M1721" i="1" a="1"/>
  <c r="M1721" i="1" s="1"/>
  <c r="M1722" i="1" a="1"/>
  <c r="M1722" i="1"/>
  <c r="M1723" i="1" a="1"/>
  <c r="M1723" i="1" s="1"/>
  <c r="M1724" i="1" a="1"/>
  <c r="M1724" i="1" s="1"/>
  <c r="M1725" i="1" a="1"/>
  <c r="M1725" i="1" s="1"/>
  <c r="M1726" i="1" a="1"/>
  <c r="M1726" i="1" s="1"/>
  <c r="M1727" i="1" a="1"/>
  <c r="M1727" i="1" s="1"/>
  <c r="M1728" i="1" a="1"/>
  <c r="M1728" i="1" s="1"/>
  <c r="M1729" i="1" a="1"/>
  <c r="M1729" i="1" s="1"/>
  <c r="M1730" i="1" a="1"/>
  <c r="M1730" i="1" s="1"/>
  <c r="M1731" i="1" a="1"/>
  <c r="M1731" i="1" s="1"/>
  <c r="M1732" i="1" a="1"/>
  <c r="M1732" i="1"/>
  <c r="M1733" i="1" a="1"/>
  <c r="M1733" i="1" s="1"/>
  <c r="M1734" i="1" a="1"/>
  <c r="M1734" i="1" s="1"/>
  <c r="M1735" i="1" a="1"/>
  <c r="M1735" i="1"/>
  <c r="M1736" i="1" a="1"/>
  <c r="M1736" i="1" s="1"/>
  <c r="M1737" i="1" a="1"/>
  <c r="M1737" i="1" s="1"/>
  <c r="M1738" i="1" a="1"/>
  <c r="M1738" i="1" s="1"/>
  <c r="M1739" i="1" a="1"/>
  <c r="M1739" i="1" s="1"/>
  <c r="M1740" i="1" a="1"/>
  <c r="M1740" i="1" s="1"/>
  <c r="M1741" i="1" a="1"/>
  <c r="M1741" i="1" s="1"/>
  <c r="M1742" i="1" a="1"/>
  <c r="M1742" i="1" s="1"/>
  <c r="M1743" i="1" a="1"/>
  <c r="M1743" i="1" s="1"/>
  <c r="M1744" i="1" a="1"/>
  <c r="M1744" i="1"/>
  <c r="M1745" i="1" a="1"/>
  <c r="M1745" i="1" s="1"/>
  <c r="M1746" i="1" a="1"/>
  <c r="M1746" i="1" s="1"/>
  <c r="M1747" i="1" a="1"/>
  <c r="M1747" i="1" s="1"/>
  <c r="M1748" i="1" a="1"/>
  <c r="M1748" i="1" s="1"/>
  <c r="M1749" i="1" a="1"/>
  <c r="M1749" i="1" s="1"/>
  <c r="M1750" i="1" a="1"/>
  <c r="M1750" i="1" s="1"/>
  <c r="M1751" i="1" a="1"/>
  <c r="M1751" i="1" s="1"/>
  <c r="M1752" i="1" a="1"/>
  <c r="M1752" i="1" s="1"/>
  <c r="M1753" i="1" a="1"/>
  <c r="M1753" i="1" s="1"/>
  <c r="M1754" i="1" a="1"/>
  <c r="M1754" i="1" s="1"/>
  <c r="M1755" i="1" a="1"/>
  <c r="M1755" i="1" s="1"/>
  <c r="M1756" i="1" a="1"/>
  <c r="M1756" i="1" s="1"/>
  <c r="M1757" i="1" a="1"/>
  <c r="M1757" i="1" s="1"/>
  <c r="M1758" i="1" a="1"/>
  <c r="M1758" i="1" s="1"/>
  <c r="M1759" i="1" a="1"/>
  <c r="M1759" i="1" s="1"/>
  <c r="M1760" i="1" a="1"/>
  <c r="M1760" i="1" s="1"/>
  <c r="M1761" i="1" a="1"/>
  <c r="M1761" i="1" s="1"/>
  <c r="M1762" i="1" a="1"/>
  <c r="M1762" i="1"/>
  <c r="M1763" i="1" a="1"/>
  <c r="M1763" i="1" s="1"/>
  <c r="M1764" i="1" a="1"/>
  <c r="M1764" i="1" s="1"/>
  <c r="M1765" i="1" a="1"/>
  <c r="M1765" i="1" s="1"/>
  <c r="M1766" i="1" a="1"/>
  <c r="M1766" i="1" s="1"/>
  <c r="M1767" i="1" a="1"/>
  <c r="M1767" i="1" s="1"/>
  <c r="M1768" i="1" a="1"/>
  <c r="M1768" i="1" s="1"/>
  <c r="M1769" i="1" a="1"/>
  <c r="M1769" i="1" s="1"/>
  <c r="M1770" i="1" a="1"/>
  <c r="M1770" i="1" s="1"/>
  <c r="M1771" i="1" a="1"/>
  <c r="M1771" i="1" s="1"/>
  <c r="M1772" i="1" a="1"/>
  <c r="M1772" i="1" s="1"/>
  <c r="M1773" i="1" a="1"/>
  <c r="M1773" i="1" s="1"/>
  <c r="M1774" i="1" a="1"/>
  <c r="M1774" i="1" s="1"/>
  <c r="M1775" i="1" a="1"/>
  <c r="M1775" i="1" s="1"/>
  <c r="M1776" i="1" a="1"/>
  <c r="M1776" i="1" s="1"/>
  <c r="M1777" i="1" a="1"/>
  <c r="M1777" i="1" s="1"/>
  <c r="M1778" i="1" a="1"/>
  <c r="M1778" i="1" s="1"/>
  <c r="M1779" i="1" a="1"/>
  <c r="M1779" i="1" s="1"/>
  <c r="M1780" i="1" a="1"/>
  <c r="M1780" i="1" s="1"/>
  <c r="M1781" i="1" a="1"/>
  <c r="M1781" i="1" s="1"/>
  <c r="M1782" i="1" a="1"/>
  <c r="M1782" i="1" s="1"/>
  <c r="M1783" i="1" a="1"/>
  <c r="M1783" i="1" s="1"/>
  <c r="M1784" i="1" a="1"/>
  <c r="M1784" i="1" s="1"/>
  <c r="M1785" i="1" a="1"/>
  <c r="M1785" i="1" s="1"/>
  <c r="M1786" i="1" a="1"/>
  <c r="M1786" i="1" s="1"/>
  <c r="M1787" i="1" a="1"/>
  <c r="M1787" i="1" s="1"/>
  <c r="M1788" i="1" a="1"/>
  <c r="M1788" i="1" s="1"/>
  <c r="M1789" i="1" a="1"/>
  <c r="M1789" i="1" s="1"/>
  <c r="M1790" i="1" a="1"/>
  <c r="M1790" i="1" s="1"/>
  <c r="M1791" i="1" a="1"/>
  <c r="M1791" i="1" s="1"/>
  <c r="M1792" i="1" a="1"/>
  <c r="M1792" i="1" s="1"/>
  <c r="M1793" i="1" a="1"/>
  <c r="M1793" i="1" s="1"/>
  <c r="M1794" i="1" a="1"/>
  <c r="M1794" i="1" s="1"/>
  <c r="M1795" i="1" a="1"/>
  <c r="M1795" i="1" s="1"/>
  <c r="M1796" i="1" a="1"/>
  <c r="M1796" i="1" s="1"/>
  <c r="M1797" i="1" a="1"/>
  <c r="M1797" i="1" s="1"/>
  <c r="M1798" i="1" a="1"/>
  <c r="M1798" i="1" s="1"/>
  <c r="M1799" i="1" a="1"/>
  <c r="M1799" i="1"/>
  <c r="M1800" i="1" a="1"/>
  <c r="M1800" i="1" s="1"/>
  <c r="M1801" i="1" a="1"/>
  <c r="M1801" i="1" s="1"/>
  <c r="M1802" i="1" a="1"/>
  <c r="M1802" i="1" s="1"/>
  <c r="M1803" i="1" a="1"/>
  <c r="M1803" i="1" s="1"/>
  <c r="M1804" i="1" a="1"/>
  <c r="M1804" i="1" s="1"/>
  <c r="M1805" i="1" a="1"/>
  <c r="M1805" i="1" s="1"/>
  <c r="M1806" i="1" a="1"/>
  <c r="M1806" i="1" s="1"/>
  <c r="M1807" i="1" a="1"/>
  <c r="M1807" i="1" s="1"/>
  <c r="M1808" i="1" a="1"/>
  <c r="M1808" i="1" s="1"/>
  <c r="M1809" i="1" a="1"/>
  <c r="M1809" i="1" s="1"/>
  <c r="M1810" i="1" a="1"/>
  <c r="M1810" i="1" s="1"/>
  <c r="M1811" i="1" a="1"/>
  <c r="M1811" i="1" s="1"/>
  <c r="M1812" i="1" a="1"/>
  <c r="M1812" i="1" s="1"/>
  <c r="M1813" i="1" a="1"/>
  <c r="M1813" i="1" s="1"/>
  <c r="M1814" i="1" a="1"/>
  <c r="M1814" i="1" s="1"/>
  <c r="M1815" i="1" a="1"/>
  <c r="M1815" i="1" s="1"/>
  <c r="M1816" i="1" a="1"/>
  <c r="M1816" i="1"/>
  <c r="M1817" i="1" a="1"/>
  <c r="M1817" i="1" s="1"/>
  <c r="M1818" i="1" a="1"/>
  <c r="M1818" i="1" s="1"/>
  <c r="M1819" i="1" a="1"/>
  <c r="M1819" i="1" s="1"/>
  <c r="M1820" i="1" a="1"/>
  <c r="M1820" i="1" s="1"/>
  <c r="M1821" i="1" a="1"/>
  <c r="M1821" i="1" s="1"/>
  <c r="M1822" i="1" a="1"/>
  <c r="M1822" i="1" s="1"/>
  <c r="M1823" i="1" a="1"/>
  <c r="M1823" i="1" s="1"/>
  <c r="M1824" i="1" a="1"/>
  <c r="M1824" i="1" s="1"/>
  <c r="M1825" i="1" a="1"/>
  <c r="M1825" i="1" s="1"/>
  <c r="M1826" i="1" a="1"/>
  <c r="M1826" i="1"/>
  <c r="M1827" i="1" a="1"/>
  <c r="M1827" i="1" s="1"/>
  <c r="M1828" i="1" a="1"/>
  <c r="M1828" i="1" s="1"/>
  <c r="M1829" i="1" a="1"/>
  <c r="M1829" i="1" s="1"/>
  <c r="M1830" i="1" a="1"/>
  <c r="M1830" i="1" s="1"/>
  <c r="M1831" i="1" a="1"/>
  <c r="M1831" i="1" s="1"/>
  <c r="M1832" i="1" a="1"/>
  <c r="M1832" i="1" s="1"/>
  <c r="M1833" i="1" a="1"/>
  <c r="M1833" i="1" s="1"/>
  <c r="M1834" i="1" a="1"/>
  <c r="M1834" i="1" s="1"/>
  <c r="M1835" i="1" a="1"/>
  <c r="M1835" i="1" s="1"/>
  <c r="M1836" i="1" a="1"/>
  <c r="M1836" i="1" s="1"/>
  <c r="M1837" i="1" a="1"/>
  <c r="M1837" i="1" s="1"/>
  <c r="M1838" i="1" a="1"/>
  <c r="M1838" i="1" s="1"/>
  <c r="M1839" i="1" a="1"/>
  <c r="M1839" i="1" s="1"/>
  <c r="M1840" i="1" a="1"/>
  <c r="M1840" i="1" s="1"/>
  <c r="M1841" i="1" a="1"/>
  <c r="M1841" i="1" s="1"/>
  <c r="M1842" i="1" a="1"/>
  <c r="M1842" i="1"/>
  <c r="M1843" i="1" a="1"/>
  <c r="M1843" i="1" s="1"/>
  <c r="M1844" i="1" a="1"/>
  <c r="M1844" i="1" s="1"/>
  <c r="M1845" i="1" a="1"/>
  <c r="M1845" i="1" s="1"/>
  <c r="M1846" i="1" a="1"/>
  <c r="M1846" i="1" s="1"/>
  <c r="M1847" i="1" a="1"/>
  <c r="M1847" i="1" s="1"/>
  <c r="M1848" i="1" a="1"/>
  <c r="M1848" i="1" s="1"/>
  <c r="M1849" i="1" a="1"/>
  <c r="M1849" i="1" s="1"/>
  <c r="M1850" i="1" a="1"/>
  <c r="M1850" i="1" s="1"/>
  <c r="M1851" i="1" a="1"/>
  <c r="M1851" i="1" s="1"/>
  <c r="M1852" i="1" a="1"/>
  <c r="M1852" i="1" s="1"/>
  <c r="M1853" i="1" a="1"/>
  <c r="M1853" i="1"/>
  <c r="M1854" i="1" a="1"/>
  <c r="M1854" i="1" s="1"/>
  <c r="M1855" i="1" a="1"/>
  <c r="M1855" i="1" s="1"/>
  <c r="M1856" i="1" a="1"/>
  <c r="M1856" i="1" s="1"/>
  <c r="M1857" i="1" a="1"/>
  <c r="M1857" i="1" s="1"/>
  <c r="M1858" i="1" a="1"/>
  <c r="M1858" i="1" s="1"/>
  <c r="M1859" i="1" a="1"/>
  <c r="M1859" i="1" s="1"/>
  <c r="M1860" i="1" a="1"/>
  <c r="M1860" i="1" s="1"/>
  <c r="M1861" i="1" a="1"/>
  <c r="M1861" i="1" s="1"/>
  <c r="M1862" i="1" a="1"/>
  <c r="M1862" i="1" s="1"/>
  <c r="M1863" i="1" a="1"/>
  <c r="M1863" i="1" s="1"/>
  <c r="M1864" i="1" a="1"/>
  <c r="M1864" i="1" s="1"/>
  <c r="M1865" i="1" a="1"/>
  <c r="M1865" i="1" s="1"/>
  <c r="M1866" i="1" a="1"/>
  <c r="M1866" i="1" s="1"/>
  <c r="M1867" i="1" a="1"/>
  <c r="M1867" i="1" s="1"/>
  <c r="M1868" i="1" a="1"/>
  <c r="M1868" i="1" s="1"/>
  <c r="M1869" i="1" a="1"/>
  <c r="M1869" i="1" s="1"/>
  <c r="M1870" i="1" a="1"/>
  <c r="M1870" i="1" s="1"/>
  <c r="M1871" i="1" a="1"/>
  <c r="M1871" i="1" s="1"/>
  <c r="M1872" i="1" a="1"/>
  <c r="M1872" i="1" s="1"/>
  <c r="M1873" i="1" a="1"/>
  <c r="M1873" i="1" s="1"/>
  <c r="M1874" i="1" a="1"/>
  <c r="M1874" i="1" s="1"/>
  <c r="M1875" i="1" a="1"/>
  <c r="M1875" i="1" s="1"/>
  <c r="M1876" i="1" a="1"/>
  <c r="M1876" i="1" s="1"/>
  <c r="M1877" i="1" a="1"/>
  <c r="M1877" i="1" s="1"/>
  <c r="M1878" i="1" a="1"/>
  <c r="M1878" i="1" s="1"/>
  <c r="M1879" i="1" a="1"/>
  <c r="M1879" i="1" s="1"/>
  <c r="M1880" i="1" a="1"/>
  <c r="M1880" i="1" s="1"/>
  <c r="M1881" i="1" a="1"/>
  <c r="M1881" i="1" s="1"/>
  <c r="M1882" i="1" a="1"/>
  <c r="M1882" i="1" s="1"/>
  <c r="M1883" i="1" a="1"/>
  <c r="M1883" i="1" s="1"/>
  <c r="M1884" i="1" a="1"/>
  <c r="M1884" i="1" s="1"/>
  <c r="M1885" i="1" a="1"/>
  <c r="M1885" i="1" s="1"/>
  <c r="M1886" i="1" a="1"/>
  <c r="M1886" i="1" s="1"/>
  <c r="M1887" i="1" a="1"/>
  <c r="M1887" i="1" s="1"/>
  <c r="M1888" i="1" a="1"/>
  <c r="M1888" i="1" s="1"/>
  <c r="M1889" i="1" a="1"/>
  <c r="M1889" i="1"/>
  <c r="M1890" i="1" a="1"/>
  <c r="M1890" i="1" s="1"/>
  <c r="M1891" i="1" a="1"/>
  <c r="M1891" i="1" s="1"/>
  <c r="M1892" i="1" a="1"/>
  <c r="M1892" i="1" s="1"/>
  <c r="M1893" i="1" a="1"/>
  <c r="M1893" i="1" s="1"/>
  <c r="M1894" i="1" a="1"/>
  <c r="M1894" i="1" s="1"/>
  <c r="M1895" i="1" a="1"/>
  <c r="M1895" i="1" s="1"/>
  <c r="M1896" i="1" a="1"/>
  <c r="M1896" i="1" s="1"/>
  <c r="M1897" i="1" a="1"/>
  <c r="M1897" i="1" s="1"/>
  <c r="M1898" i="1" a="1"/>
  <c r="M1898" i="1" s="1"/>
  <c r="M1899" i="1" a="1"/>
  <c r="M1899" i="1" s="1"/>
  <c r="M1900" i="1" a="1"/>
  <c r="M1900" i="1" s="1"/>
  <c r="M1901" i="1" a="1"/>
  <c r="M1901" i="1" s="1"/>
  <c r="M1902" i="1" a="1"/>
  <c r="M1902" i="1" s="1"/>
  <c r="M1903" i="1" a="1"/>
  <c r="M1903" i="1" s="1"/>
  <c r="M1904" i="1" a="1"/>
  <c r="M1904" i="1" s="1"/>
  <c r="M1905" i="1" a="1"/>
  <c r="M1905" i="1" s="1"/>
  <c r="M1906" i="1" a="1"/>
  <c r="M1906" i="1" s="1"/>
  <c r="M1907" i="1" a="1"/>
  <c r="M1907" i="1" s="1"/>
  <c r="M1908" i="1" a="1"/>
  <c r="M1908" i="1" s="1"/>
  <c r="M1909" i="1" a="1"/>
  <c r="M1909" i="1" s="1"/>
  <c r="M1910" i="1" a="1"/>
  <c r="M1910" i="1" s="1"/>
  <c r="M1911" i="1" a="1"/>
  <c r="M1911" i="1" s="1"/>
  <c r="M1912" i="1" a="1"/>
  <c r="M1912" i="1" s="1"/>
  <c r="M1913" i="1" a="1"/>
  <c r="M1913" i="1" s="1"/>
  <c r="M1914" i="1" a="1"/>
  <c r="M1914" i="1" s="1"/>
  <c r="M1915" i="1" a="1"/>
  <c r="M1915" i="1" s="1"/>
  <c r="M1916" i="1" a="1"/>
  <c r="M1916" i="1" s="1"/>
  <c r="M1917" i="1" a="1"/>
  <c r="M1917" i="1" s="1"/>
  <c r="M1918" i="1" a="1"/>
  <c r="M1918" i="1" s="1"/>
  <c r="M1919" i="1" a="1"/>
  <c r="M1919" i="1"/>
  <c r="M1920" i="1" a="1"/>
  <c r="M1920" i="1" s="1"/>
  <c r="M1921" i="1" a="1"/>
  <c r="M1921" i="1" s="1"/>
  <c r="M1922" i="1" a="1"/>
  <c r="M1922" i="1" s="1"/>
  <c r="M1923" i="1" a="1"/>
  <c r="M1923" i="1" s="1"/>
  <c r="M1924" i="1" a="1"/>
  <c r="M1924" i="1" s="1"/>
  <c r="M1925" i="1" a="1"/>
  <c r="M1925" i="1" s="1"/>
  <c r="M1926" i="1" a="1"/>
  <c r="M1926" i="1" s="1"/>
  <c r="M1927" i="1" a="1"/>
  <c r="M1927" i="1" s="1"/>
  <c r="M1928" i="1" a="1"/>
  <c r="M1928" i="1" s="1"/>
  <c r="M1929" i="1" a="1"/>
  <c r="M1929" i="1" s="1"/>
  <c r="M1930" i="1" a="1"/>
  <c r="M1930" i="1" s="1"/>
  <c r="M1931" i="1" a="1"/>
  <c r="M1931" i="1" s="1"/>
  <c r="M1932" i="1" a="1"/>
  <c r="M1932" i="1" s="1"/>
  <c r="M1933" i="1" a="1"/>
  <c r="M1933" i="1" s="1"/>
  <c r="M1934" i="1" a="1"/>
  <c r="M1934" i="1" s="1"/>
  <c r="M1935" i="1" a="1"/>
  <c r="M1935" i="1" s="1"/>
  <c r="M1936" i="1" a="1"/>
  <c r="M1936" i="1" s="1"/>
  <c r="M1937" i="1" a="1"/>
  <c r="M1937" i="1" s="1"/>
  <c r="M1938" i="1" a="1"/>
  <c r="M1938" i="1" s="1"/>
  <c r="M1939" i="1" a="1"/>
  <c r="M1939" i="1" s="1"/>
  <c r="M1940" i="1" a="1"/>
  <c r="M1940" i="1"/>
  <c r="M1941" i="1" a="1"/>
  <c r="M1941" i="1" s="1"/>
  <c r="M1942" i="1" a="1"/>
  <c r="M1942" i="1"/>
  <c r="M1943" i="1" a="1"/>
  <c r="M1943" i="1" s="1"/>
  <c r="M1944" i="1" a="1"/>
  <c r="M1944" i="1" s="1"/>
  <c r="M1945" i="1" a="1"/>
  <c r="M1945" i="1" s="1"/>
  <c r="M1946" i="1" a="1"/>
  <c r="M1946" i="1" s="1"/>
  <c r="M1947" i="1" a="1"/>
  <c r="M1947" i="1" s="1"/>
  <c r="M1948" i="1" a="1"/>
  <c r="M1948" i="1"/>
  <c r="M1949" i="1" a="1"/>
  <c r="M1949" i="1" s="1"/>
  <c r="M1950" i="1" a="1"/>
  <c r="M1950" i="1" s="1"/>
  <c r="M1951" i="1" a="1"/>
  <c r="M1951" i="1"/>
  <c r="M1952" i="1" a="1"/>
  <c r="M1952" i="1" s="1"/>
  <c r="M1953" i="1" a="1"/>
  <c r="M1953" i="1" s="1"/>
  <c r="M1954" i="1" a="1"/>
  <c r="M1954" i="1" s="1"/>
  <c r="M1955" i="1" a="1"/>
  <c r="M1955" i="1" s="1"/>
  <c r="M1956" i="1" a="1"/>
  <c r="M1956" i="1" s="1"/>
  <c r="M1957" i="1" a="1"/>
  <c r="M1957" i="1" s="1"/>
  <c r="M1958" i="1" a="1"/>
  <c r="M1958" i="1" s="1"/>
  <c r="M1959" i="1" a="1"/>
  <c r="M1959" i="1" s="1"/>
  <c r="M1960" i="1" a="1"/>
  <c r="M1960" i="1"/>
  <c r="M1961" i="1" a="1"/>
  <c r="M1961" i="1"/>
  <c r="M1962" i="1" a="1"/>
  <c r="M1962" i="1" s="1"/>
  <c r="M1963" i="1" a="1"/>
  <c r="M1963" i="1" s="1"/>
  <c r="M1964" i="1" a="1"/>
  <c r="M1964" i="1" s="1"/>
  <c r="M1965" i="1" a="1"/>
  <c r="M1965" i="1" s="1"/>
  <c r="M1966" i="1" a="1"/>
  <c r="M1966" i="1" s="1"/>
  <c r="M1967" i="1" a="1"/>
  <c r="M1967" i="1" s="1"/>
  <c r="M1968" i="1" a="1"/>
  <c r="M1968" i="1"/>
  <c r="M1969" i="1" a="1"/>
  <c r="M1969" i="1"/>
  <c r="M1970" i="1" a="1"/>
  <c r="M1970" i="1" s="1"/>
  <c r="M1971" i="1" a="1"/>
  <c r="M1971" i="1" s="1"/>
  <c r="M1972" i="1" a="1"/>
  <c r="M1972" i="1"/>
  <c r="M1973" i="1" a="1"/>
  <c r="M1973" i="1" s="1"/>
  <c r="M1974" i="1" a="1"/>
  <c r="M1974" i="1" s="1"/>
  <c r="M1975" i="1" a="1"/>
  <c r="M1975" i="1" s="1"/>
  <c r="M1976" i="1" a="1"/>
  <c r="M1976" i="1" s="1"/>
  <c r="M1977" i="1" a="1"/>
  <c r="M1977" i="1" s="1"/>
  <c r="M1978" i="1" a="1"/>
  <c r="M1978" i="1" s="1"/>
  <c r="M1979" i="1" a="1"/>
  <c r="M1979" i="1" s="1"/>
  <c r="M1980" i="1" a="1"/>
  <c r="M1980" i="1" s="1"/>
  <c r="M1981" i="1" a="1"/>
  <c r="M1981" i="1" s="1"/>
  <c r="M1982" i="1" a="1"/>
  <c r="M1982" i="1" s="1"/>
  <c r="M1983" i="1" a="1"/>
  <c r="M1983" i="1" s="1"/>
  <c r="M1984" i="1" a="1"/>
  <c r="M1984" i="1" s="1"/>
  <c r="M1985" i="1" a="1"/>
  <c r="M1985" i="1" s="1"/>
  <c r="M1986" i="1" a="1"/>
  <c r="M1986" i="1" s="1"/>
  <c r="M1987" i="1" a="1"/>
  <c r="M1987" i="1" s="1"/>
  <c r="M1988" i="1" a="1"/>
  <c r="M1988" i="1" s="1"/>
  <c r="M1989" i="1" a="1"/>
  <c r="M1989" i="1" s="1"/>
  <c r="M1990" i="1" a="1"/>
  <c r="M1990" i="1" s="1"/>
  <c r="M1991" i="1" a="1"/>
  <c r="M1991" i="1" s="1"/>
  <c r="M1992" i="1" a="1"/>
  <c r="M1992" i="1" s="1"/>
  <c r="M1993" i="1" a="1"/>
  <c r="M1993" i="1"/>
  <c r="M1994" i="1" a="1"/>
  <c r="M1994" i="1" s="1"/>
  <c r="M1995" i="1" a="1"/>
  <c r="M1995" i="1" s="1"/>
  <c r="M1996" i="1" a="1"/>
  <c r="M1996" i="1" s="1"/>
  <c r="M1997" i="1" a="1"/>
  <c r="M1997" i="1" s="1"/>
  <c r="M1998" i="1" a="1"/>
  <c r="M1998" i="1" s="1"/>
  <c r="M1999" i="1" a="1"/>
  <c r="M1999" i="1" s="1"/>
  <c r="M2000" i="1" a="1"/>
  <c r="M2000" i="1" s="1"/>
  <c r="M2001" i="1" a="1"/>
  <c r="M2001" i="1" s="1"/>
  <c r="M2002" i="1" a="1"/>
  <c r="M2002" i="1" s="1"/>
  <c r="M2003" i="1" a="1"/>
  <c r="M2003" i="1" s="1"/>
  <c r="M2004" i="1" a="1"/>
  <c r="M2004" i="1"/>
  <c r="M2005" i="1" a="1"/>
  <c r="M2005" i="1" s="1"/>
  <c r="M2006" i="1" a="1"/>
  <c r="M2006" i="1" s="1"/>
  <c r="M2007" i="1" a="1"/>
  <c r="M2007" i="1" s="1"/>
  <c r="M2008" i="1" a="1"/>
  <c r="M2008" i="1" s="1"/>
  <c r="M2009" i="1" a="1"/>
  <c r="M2009" i="1" s="1"/>
  <c r="M2010" i="1" a="1"/>
  <c r="M2010" i="1"/>
  <c r="M2011" i="1" a="1"/>
  <c r="M2011" i="1"/>
  <c r="M2012" i="1" a="1"/>
  <c r="M2012" i="1" s="1"/>
  <c r="M2013" i="1" a="1"/>
  <c r="M2013" i="1" s="1"/>
  <c r="M2014" i="1" a="1"/>
  <c r="M2014" i="1" s="1"/>
  <c r="M2015" i="1" a="1"/>
  <c r="M2015" i="1" s="1"/>
  <c r="M2016" i="1" a="1"/>
  <c r="M2016" i="1"/>
  <c r="M2017" i="1" a="1"/>
  <c r="M2017" i="1" s="1"/>
  <c r="M2018" i="1" a="1"/>
  <c r="M2018" i="1" s="1"/>
  <c r="M2019" i="1" a="1"/>
  <c r="M2019" i="1" s="1"/>
  <c r="M2020" i="1" a="1"/>
  <c r="M2020" i="1" s="1"/>
  <c r="M2021" i="1" a="1"/>
  <c r="M2021" i="1" s="1"/>
  <c r="M2022" i="1" a="1"/>
  <c r="M2022" i="1" s="1"/>
  <c r="M2023" i="1" a="1"/>
  <c r="M2023" i="1" s="1"/>
  <c r="M2024" i="1" a="1"/>
  <c r="M2024" i="1" s="1"/>
  <c r="M2025" i="1" a="1"/>
  <c r="M2025" i="1" s="1"/>
  <c r="M2026" i="1" a="1"/>
  <c r="M2026" i="1" s="1"/>
  <c r="M2027" i="1" a="1"/>
  <c r="M2027" i="1" s="1"/>
  <c r="M2028" i="1" a="1"/>
  <c r="M2028" i="1"/>
  <c r="M2029" i="1" a="1"/>
  <c r="M2029" i="1" s="1"/>
  <c r="M2030" i="1" a="1"/>
  <c r="M2030" i="1" s="1"/>
  <c r="M2031" i="1" a="1"/>
  <c r="M2031" i="1" s="1"/>
  <c r="M2032" i="1" a="1"/>
  <c r="M2032" i="1"/>
  <c r="M2033" i="1" a="1"/>
  <c r="M2033" i="1"/>
  <c r="M2034" i="1" a="1"/>
  <c r="M2034" i="1" s="1"/>
  <c r="M2035" i="1" a="1"/>
  <c r="M2035" i="1" s="1"/>
  <c r="M2036" i="1" a="1"/>
  <c r="M2036" i="1"/>
  <c r="M2037" i="1" a="1"/>
  <c r="M2037" i="1" s="1"/>
  <c r="M2038" i="1" a="1"/>
  <c r="M2038" i="1" s="1"/>
  <c r="M2039" i="1" a="1"/>
  <c r="M2039" i="1" s="1"/>
  <c r="M2040" i="1" a="1"/>
  <c r="M2040" i="1" s="1"/>
  <c r="M2041" i="1" a="1"/>
  <c r="M2041" i="1" s="1"/>
  <c r="M2042" i="1" a="1"/>
  <c r="M2042" i="1" s="1"/>
  <c r="M2043" i="1" a="1"/>
  <c r="M2043" i="1" s="1"/>
  <c r="M2044" i="1" a="1"/>
  <c r="M2044" i="1" s="1"/>
  <c r="M2045" i="1" a="1"/>
  <c r="M2045" i="1"/>
  <c r="M2046" i="1" a="1"/>
  <c r="M2046" i="1" s="1"/>
  <c r="M2047" i="1" a="1"/>
  <c r="M2047" i="1"/>
  <c r="M2048" i="1" a="1"/>
  <c r="M2048" i="1" s="1"/>
  <c r="M2049" i="1" a="1"/>
  <c r="M2049" i="1" s="1"/>
  <c r="M2050" i="1" a="1"/>
  <c r="M2050" i="1"/>
  <c r="M2051" i="1" a="1"/>
  <c r="M2051" i="1" s="1"/>
  <c r="M2052" i="1" a="1"/>
  <c r="M2052" i="1" s="1"/>
  <c r="M2053" i="1" a="1"/>
  <c r="M2053" i="1" s="1"/>
  <c r="M2054" i="1" a="1"/>
  <c r="M2054" i="1"/>
  <c r="M2055" i="1" a="1"/>
  <c r="M2055" i="1" s="1"/>
  <c r="M2056" i="1" a="1"/>
  <c r="M2056" i="1" s="1"/>
  <c r="M2057" i="1" a="1"/>
  <c r="M2057" i="1" s="1"/>
  <c r="M2058" i="1" a="1"/>
  <c r="M2058" i="1" s="1"/>
  <c r="M2059" i="1" a="1"/>
  <c r="M2059" i="1" s="1"/>
  <c r="M2060" i="1" a="1"/>
  <c r="M2060" i="1"/>
  <c r="M2061" i="1" a="1"/>
  <c r="M2061" i="1" s="1"/>
  <c r="M2062" i="1" a="1"/>
  <c r="M2062" i="1" s="1"/>
  <c r="M2063" i="1" a="1"/>
  <c r="M2063" i="1" s="1"/>
  <c r="M2064" i="1" a="1"/>
  <c r="M2064" i="1" s="1"/>
  <c r="M2065" i="1" a="1"/>
  <c r="M2065" i="1" s="1"/>
  <c r="M2066" i="1" a="1"/>
  <c r="M2066" i="1"/>
  <c r="M2067" i="1" a="1"/>
  <c r="M2067" i="1" s="1"/>
  <c r="M2068" i="1" a="1"/>
  <c r="M2068" i="1" s="1"/>
  <c r="M2069" i="1" a="1"/>
  <c r="M2069" i="1" s="1"/>
  <c r="M2070" i="1" a="1"/>
  <c r="M2070" i="1" s="1"/>
  <c r="M2071" i="1" a="1"/>
  <c r="M2071" i="1" s="1"/>
  <c r="M2072" i="1" a="1"/>
  <c r="M2072" i="1"/>
  <c r="M2073" i="1" a="1"/>
  <c r="M2073" i="1" s="1"/>
  <c r="M2074" i="1" a="1"/>
  <c r="M2074" i="1" s="1"/>
  <c r="M2075" i="1" a="1"/>
  <c r="M2075" i="1"/>
  <c r="M2076" i="1" a="1"/>
  <c r="M2076" i="1" s="1"/>
  <c r="M2077" i="1" a="1"/>
  <c r="M2077" i="1" s="1"/>
  <c r="M2078" i="1" a="1"/>
  <c r="M2078" i="1"/>
  <c r="M2079" i="1" a="1"/>
  <c r="M2079" i="1" s="1"/>
  <c r="M2080" i="1" a="1"/>
  <c r="M2080" i="1" s="1"/>
  <c r="M2081" i="1" a="1"/>
  <c r="M2081" i="1" s="1"/>
  <c r="M2082" i="1" a="1"/>
  <c r="M2082" i="1" s="1"/>
  <c r="M2083" i="1" a="1"/>
  <c r="M2083" i="1" s="1"/>
  <c r="M2084" i="1" a="1"/>
  <c r="M2084" i="1"/>
  <c r="M2085" i="1" a="1"/>
  <c r="M2085" i="1" s="1"/>
  <c r="M2086" i="1" a="1"/>
  <c r="M2086" i="1"/>
  <c r="M2087" i="1" a="1"/>
  <c r="M2087" i="1" s="1"/>
  <c r="M2088" i="1" a="1"/>
  <c r="M2088" i="1"/>
  <c r="M2089" i="1" a="1"/>
  <c r="M2089" i="1" s="1"/>
  <c r="M2090" i="1" a="1"/>
  <c r="M2090" i="1" s="1"/>
  <c r="M2091" i="1" a="1"/>
  <c r="M2091" i="1" s="1"/>
  <c r="M2092" i="1" a="1"/>
  <c r="M2092" i="1" s="1"/>
  <c r="M2093" i="1" a="1"/>
  <c r="M2093" i="1" s="1"/>
  <c r="M2094" i="1" a="1"/>
  <c r="M2094" i="1" s="1"/>
  <c r="M2095" i="1" a="1"/>
  <c r="M2095" i="1" s="1"/>
  <c r="M2096" i="1" a="1"/>
  <c r="M2096" i="1" s="1"/>
  <c r="M2097" i="1" a="1"/>
  <c r="M2097" i="1" s="1"/>
  <c r="M2098" i="1" a="1"/>
  <c r="M2098" i="1"/>
  <c r="M2099" i="1" a="1"/>
  <c r="M2099" i="1" s="1"/>
  <c r="M2100" i="1" a="1"/>
  <c r="M2100" i="1"/>
  <c r="M2101" i="1" a="1"/>
  <c r="M2101" i="1" s="1"/>
  <c r="M2102" i="1" a="1"/>
  <c r="M2102" i="1" s="1"/>
  <c r="M2103" i="1" a="1"/>
  <c r="M2103" i="1" s="1"/>
  <c r="M2104" i="1" a="1"/>
  <c r="M2104" i="1"/>
  <c r="M2105" i="1" a="1"/>
  <c r="M2105" i="1"/>
  <c r="M2106" i="1" a="1"/>
  <c r="M2106" i="1"/>
  <c r="M2107" i="1" a="1"/>
  <c r="M2107" i="1" s="1"/>
  <c r="M2108" i="1" a="1"/>
  <c r="M2108" i="1" s="1"/>
  <c r="M2109" i="1" a="1"/>
  <c r="M2109" i="1" s="1"/>
  <c r="M2110" i="1" a="1"/>
  <c r="M2110" i="1" s="1"/>
  <c r="M2111" i="1" a="1"/>
  <c r="M2111" i="1" s="1"/>
  <c r="M2112" i="1" a="1"/>
  <c r="M2112" i="1" s="1"/>
  <c r="M2113" i="1" a="1"/>
  <c r="M2113" i="1"/>
  <c r="M2114" i="1" a="1"/>
  <c r="M2114" i="1" s="1"/>
  <c r="M2115" i="1" a="1"/>
  <c r="M2115" i="1" s="1"/>
  <c r="M2116" i="1" a="1"/>
  <c r="M2116" i="1" s="1"/>
  <c r="M2117" i="1" a="1"/>
  <c r="M2117" i="1" s="1"/>
  <c r="M2118" i="1" a="1"/>
  <c r="M2118" i="1" s="1"/>
  <c r="M2119" i="1" a="1"/>
  <c r="M2119" i="1" s="1"/>
  <c r="M2120" i="1" a="1"/>
  <c r="M2120" i="1" s="1"/>
  <c r="M2121" i="1" a="1"/>
  <c r="M2121" i="1" s="1"/>
  <c r="M2122" i="1" a="1"/>
  <c r="M2122" i="1" s="1"/>
  <c r="M2123" i="1" a="1"/>
  <c r="M2123" i="1" s="1"/>
  <c r="M2124" i="1" a="1"/>
  <c r="M2124" i="1" s="1"/>
  <c r="M2125" i="1" a="1"/>
  <c r="M2125" i="1" s="1"/>
  <c r="M2126" i="1" a="1"/>
  <c r="M2126" i="1" s="1"/>
  <c r="M2127" i="1" a="1"/>
  <c r="M2127" i="1" s="1"/>
  <c r="M2128" i="1" a="1"/>
  <c r="M2128" i="1" s="1"/>
  <c r="M2129" i="1" a="1"/>
  <c r="M2129" i="1" s="1"/>
  <c r="M2130" i="1" a="1"/>
  <c r="M2130" i="1" s="1"/>
  <c r="M2131" i="1" a="1"/>
  <c r="M2131" i="1" s="1"/>
  <c r="M2132" i="1" a="1"/>
  <c r="M2132" i="1" s="1"/>
  <c r="M2133" i="1" a="1"/>
  <c r="M2133" i="1" s="1"/>
  <c r="M2134" i="1" a="1"/>
  <c r="M2134" i="1" s="1"/>
  <c r="M2135" i="1" a="1"/>
  <c r="M2135" i="1" s="1"/>
  <c r="M2136" i="1" a="1"/>
  <c r="M2136" i="1" s="1"/>
  <c r="M2137" i="1" a="1"/>
  <c r="M2137" i="1" s="1"/>
  <c r="M2138" i="1" a="1"/>
  <c r="M2138" i="1" s="1"/>
  <c r="M2139" i="1" a="1"/>
  <c r="M2139" i="1" s="1"/>
  <c r="M2140" i="1" a="1"/>
  <c r="M2140" i="1" s="1"/>
  <c r="M2141" i="1" a="1"/>
  <c r="M2141" i="1" s="1"/>
  <c r="M2142" i="1" a="1"/>
  <c r="M2142" i="1" s="1"/>
  <c r="M2143" i="1" a="1"/>
  <c r="M2143" i="1" s="1"/>
  <c r="M2144" i="1" a="1"/>
  <c r="M2144" i="1" s="1"/>
  <c r="M2145" i="1" a="1"/>
  <c r="M2145" i="1" s="1"/>
  <c r="M2146" i="1" a="1"/>
  <c r="M2146" i="1"/>
  <c r="M2147" i="1" a="1"/>
  <c r="M2147" i="1" s="1"/>
  <c r="M2148" i="1" a="1"/>
  <c r="M2148" i="1" s="1"/>
  <c r="M2149" i="1" a="1"/>
  <c r="M2149" i="1" s="1"/>
  <c r="M2150" i="1" a="1"/>
  <c r="M2150" i="1" s="1"/>
  <c r="M2151" i="1" a="1"/>
  <c r="M2151" i="1" s="1"/>
  <c r="M2152" i="1" a="1"/>
  <c r="M2152" i="1" s="1"/>
  <c r="M2153" i="1" a="1"/>
  <c r="M2153" i="1" s="1"/>
  <c r="M2154" i="1" a="1"/>
  <c r="M2154" i="1" s="1"/>
  <c r="M2155" i="1" a="1"/>
  <c r="M2155" i="1" s="1"/>
  <c r="M2156" i="1" a="1"/>
  <c r="M2156" i="1" s="1"/>
  <c r="M2157" i="1" a="1"/>
  <c r="M2157" i="1" s="1"/>
  <c r="M2158" i="1" a="1"/>
  <c r="M2158" i="1" s="1"/>
  <c r="M2159" i="1" a="1"/>
  <c r="M2159" i="1" s="1"/>
  <c r="M2160" i="1" a="1"/>
  <c r="M2160" i="1" s="1"/>
  <c r="M2161" i="1" a="1"/>
  <c r="M2161" i="1" s="1"/>
  <c r="M2162" i="1" a="1"/>
  <c r="M2162" i="1" s="1"/>
  <c r="M2163" i="1" a="1"/>
  <c r="M2163" i="1" s="1"/>
  <c r="M2164" i="1" a="1"/>
  <c r="M2164" i="1" s="1"/>
  <c r="M2165" i="1" a="1"/>
  <c r="M2165" i="1" s="1"/>
  <c r="M2166" i="1" a="1"/>
  <c r="M2166" i="1" s="1"/>
  <c r="M2167" i="1" a="1"/>
  <c r="M2167" i="1" s="1"/>
  <c r="M2168" i="1" a="1"/>
  <c r="M2168" i="1" s="1"/>
  <c r="M2169" i="1" a="1"/>
  <c r="M2169" i="1" s="1"/>
  <c r="M2170" i="1" a="1"/>
  <c r="M2170" i="1" s="1"/>
  <c r="M2171" i="1" a="1"/>
  <c r="M2171" i="1" s="1"/>
  <c r="M2172" i="1" a="1"/>
  <c r="M2172" i="1" s="1"/>
  <c r="M2173" i="1" a="1"/>
  <c r="M2173" i="1" s="1"/>
  <c r="M2174" i="1" a="1"/>
  <c r="M2174" i="1" s="1"/>
  <c r="M2175" i="1" a="1"/>
  <c r="M2175" i="1" s="1"/>
  <c r="M2176" i="1" a="1"/>
  <c r="M2176" i="1" s="1"/>
  <c r="M2177" i="1" a="1"/>
  <c r="M2177" i="1" s="1"/>
  <c r="M2178" i="1" a="1"/>
  <c r="M2178" i="1" s="1"/>
  <c r="M2179" i="1" a="1"/>
  <c r="M2179" i="1"/>
  <c r="M2180" i="1" a="1"/>
  <c r="M2180" i="1" s="1"/>
  <c r="M2181" i="1" a="1"/>
  <c r="M2181" i="1" s="1"/>
  <c r="M2182" i="1" a="1"/>
  <c r="M2182" i="1" s="1"/>
  <c r="M2183" i="1" a="1"/>
  <c r="M2183" i="1" s="1"/>
  <c r="M2184" i="1" a="1"/>
  <c r="M2184" i="1"/>
  <c r="M2185" i="1" a="1"/>
  <c r="M2185" i="1"/>
  <c r="M2186" i="1" a="1"/>
  <c r="M2186" i="1" s="1"/>
  <c r="M2187" i="1" a="1"/>
  <c r="M2187" i="1" s="1"/>
  <c r="M2188" i="1" a="1"/>
  <c r="M2188" i="1" s="1"/>
  <c r="M2189" i="1" a="1"/>
  <c r="M2189" i="1" s="1"/>
  <c r="M2190" i="1" a="1"/>
  <c r="M2190" i="1" s="1"/>
  <c r="M2191" i="1" a="1"/>
  <c r="M2191" i="1" s="1"/>
  <c r="M2192" i="1" a="1"/>
  <c r="M2192" i="1" s="1"/>
  <c r="M2193" i="1" a="1"/>
  <c r="M2193" i="1" s="1"/>
  <c r="M2194" i="1" a="1"/>
  <c r="M2194" i="1"/>
  <c r="M2195" i="1" a="1"/>
  <c r="M2195" i="1"/>
  <c r="M2196" i="1" a="1"/>
  <c r="M2196" i="1" s="1"/>
  <c r="M2197" i="1" a="1"/>
  <c r="M2197" i="1" s="1"/>
  <c r="M2198" i="1" a="1"/>
  <c r="M2198" i="1"/>
  <c r="M2199" i="1" a="1"/>
  <c r="M2199" i="1" s="1"/>
  <c r="M2200" i="1" a="1"/>
  <c r="M2200" i="1"/>
  <c r="M2201" i="1" a="1"/>
  <c r="M2201" i="1" s="1"/>
  <c r="M2202" i="1" a="1"/>
  <c r="M2202" i="1" s="1"/>
  <c r="M2203" i="1" a="1"/>
  <c r="M2203" i="1" s="1"/>
  <c r="M2204" i="1" a="1"/>
  <c r="M2204" i="1" s="1"/>
  <c r="M2205" i="1" a="1"/>
  <c r="M2205" i="1" s="1"/>
  <c r="M2206" i="1" a="1"/>
  <c r="M2206" i="1" s="1"/>
  <c r="M2207" i="1" a="1"/>
  <c r="M2207" i="1" s="1"/>
  <c r="M2208" i="1" a="1"/>
  <c r="M2208" i="1" s="1"/>
  <c r="M2209" i="1" a="1"/>
  <c r="M2209" i="1"/>
  <c r="M2210" i="1" a="1"/>
  <c r="M2210" i="1" s="1"/>
  <c r="M2211" i="1" a="1"/>
  <c r="M2211" i="1" s="1"/>
  <c r="M2212" i="1" a="1"/>
  <c r="M2212" i="1" s="1"/>
  <c r="M2213" i="1" a="1"/>
  <c r="M2213" i="1" s="1"/>
  <c r="M2214" i="1" a="1"/>
  <c r="M2214" i="1" s="1"/>
  <c r="M2215" i="1" a="1"/>
  <c r="M2215" i="1" s="1"/>
  <c r="M2216" i="1" a="1"/>
  <c r="M2216" i="1" s="1"/>
  <c r="M2217" i="1" a="1"/>
  <c r="M2217" i="1" s="1"/>
  <c r="M2218" i="1" a="1"/>
  <c r="M2218" i="1" s="1"/>
  <c r="M2219" i="1" a="1"/>
  <c r="M2219" i="1" s="1"/>
  <c r="M2220" i="1" a="1"/>
  <c r="M2220" i="1" s="1"/>
  <c r="M2221" i="1" a="1"/>
  <c r="M2221" i="1" s="1"/>
  <c r="M2222" i="1" a="1"/>
  <c r="M2222" i="1" s="1"/>
  <c r="M2223" i="1" a="1"/>
  <c r="M2223" i="1" s="1"/>
  <c r="M2224" i="1" a="1"/>
  <c r="M2224" i="1" s="1"/>
  <c r="M2225" i="1" a="1"/>
  <c r="M2225" i="1" s="1"/>
  <c r="M2226" i="1" a="1"/>
  <c r="M2226" i="1" s="1"/>
  <c r="M2227" i="1" a="1"/>
  <c r="M2227" i="1" s="1"/>
  <c r="M2228" i="1" a="1"/>
  <c r="M2228" i="1" s="1"/>
  <c r="M2229" i="1" a="1"/>
  <c r="M2229" i="1" s="1"/>
  <c r="M2230" i="1" a="1"/>
  <c r="M2230" i="1" s="1"/>
  <c r="M2231" i="1" a="1"/>
  <c r="M2231" i="1"/>
  <c r="M2232" i="1" a="1"/>
  <c r="M2232" i="1" s="1"/>
  <c r="M2233" i="1" a="1"/>
  <c r="M2233" i="1" s="1"/>
  <c r="M2234" i="1" a="1"/>
  <c r="M2234" i="1" s="1"/>
  <c r="M2235" i="1" a="1"/>
  <c r="M2235" i="1" s="1"/>
  <c r="M2236" i="1" a="1"/>
  <c r="M2236" i="1" s="1"/>
  <c r="M2237" i="1" a="1"/>
  <c r="M2237" i="1" s="1"/>
  <c r="M2238" i="1" a="1"/>
  <c r="M2238" i="1" s="1"/>
  <c r="M2239" i="1" a="1"/>
  <c r="M2239" i="1" s="1"/>
  <c r="M2240" i="1" a="1"/>
  <c r="M2240" i="1" s="1"/>
  <c r="M2241" i="1" a="1"/>
  <c r="M2241" i="1" s="1"/>
  <c r="M2242" i="1" a="1"/>
  <c r="M2242" i="1"/>
  <c r="M2243" i="1" a="1"/>
  <c r="M2243" i="1" s="1"/>
  <c r="M2244" i="1" a="1"/>
  <c r="M2244" i="1" s="1"/>
  <c r="M2245" i="1" a="1"/>
  <c r="M2245" i="1" s="1"/>
  <c r="M2246" i="1" a="1"/>
  <c r="M2246" i="1" s="1"/>
  <c r="M2247" i="1" a="1"/>
  <c r="M2247" i="1" s="1"/>
  <c r="M2248" i="1" a="1"/>
  <c r="M2248" i="1" s="1"/>
  <c r="M2249" i="1" a="1"/>
  <c r="M2249" i="1" s="1"/>
  <c r="M2250" i="1" a="1"/>
  <c r="M2250" i="1" s="1"/>
  <c r="M2251" i="1" a="1"/>
  <c r="M2251" i="1"/>
  <c r="M2252" i="1" a="1"/>
  <c r="M2252" i="1"/>
  <c r="M2253" i="1" a="1"/>
  <c r="M2253" i="1" s="1"/>
  <c r="M2254" i="1" a="1"/>
  <c r="M2254" i="1" s="1"/>
  <c r="M2255" i="1" a="1"/>
  <c r="M2255" i="1"/>
  <c r="M2256" i="1" a="1"/>
  <c r="M2256" i="1" s="1"/>
  <c r="M2257" i="1" a="1"/>
  <c r="M2257" i="1" s="1"/>
  <c r="M2258" i="1" a="1"/>
  <c r="M2258" i="1" s="1"/>
  <c r="M2259" i="1" a="1"/>
  <c r="M2259" i="1" s="1"/>
  <c r="M2260" i="1" a="1"/>
  <c r="M2260" i="1"/>
  <c r="M2261" i="1" a="1"/>
  <c r="M2261" i="1" s="1"/>
  <c r="M2262" i="1" a="1"/>
  <c r="M2262" i="1" s="1"/>
  <c r="M2263" i="1" a="1"/>
  <c r="M2263" i="1" s="1"/>
  <c r="M2264" i="1" a="1"/>
  <c r="M2264" i="1" s="1"/>
  <c r="M2265" i="1" a="1"/>
  <c r="M2265" i="1" s="1"/>
  <c r="M2266" i="1" a="1"/>
  <c r="M2266" i="1" s="1"/>
  <c r="M2267" i="1" a="1"/>
  <c r="M2267" i="1" s="1"/>
  <c r="M2268" i="1" a="1"/>
  <c r="M2268" i="1" s="1"/>
  <c r="M2269" i="1" a="1"/>
  <c r="M2269" i="1" s="1"/>
  <c r="M2270" i="1" a="1"/>
  <c r="M2270" i="1"/>
  <c r="M2271" i="1" a="1"/>
  <c r="M2271" i="1" s="1"/>
  <c r="M2272" i="1" a="1"/>
  <c r="M2272" i="1" s="1"/>
  <c r="M2273" i="1" a="1"/>
  <c r="M2273" i="1" s="1"/>
  <c r="M2274" i="1" a="1"/>
  <c r="M2274" i="1" s="1"/>
  <c r="M2275" i="1" a="1"/>
  <c r="M2275" i="1" s="1"/>
  <c r="M2276" i="1" a="1"/>
  <c r="M2276" i="1" s="1"/>
  <c r="M2277" i="1" a="1"/>
  <c r="M2277" i="1" s="1"/>
  <c r="M2278" i="1" a="1"/>
  <c r="M2278" i="1" s="1"/>
  <c r="M2279" i="1" a="1"/>
  <c r="M2279" i="1" s="1"/>
  <c r="M2280" i="1" a="1"/>
  <c r="M2280" i="1" s="1"/>
  <c r="M2281" i="1" a="1"/>
  <c r="M2281" i="1"/>
  <c r="M2282" i="1" a="1"/>
  <c r="M2282" i="1" s="1"/>
  <c r="M2283" i="1" a="1"/>
  <c r="M2283" i="1" s="1"/>
  <c r="M2284" i="1" a="1"/>
  <c r="M2284" i="1" s="1"/>
  <c r="M2285" i="1" a="1"/>
  <c r="M2285" i="1" s="1"/>
  <c r="M2286" i="1" a="1"/>
  <c r="M2286" i="1" s="1"/>
  <c r="M2287" i="1" a="1"/>
  <c r="M2287" i="1" s="1"/>
  <c r="M2288" i="1" a="1"/>
  <c r="M2288" i="1" s="1"/>
  <c r="M2289" i="1" a="1"/>
  <c r="M2289" i="1" s="1"/>
  <c r="M2290" i="1" a="1"/>
  <c r="M2290" i="1" s="1"/>
  <c r="M2291" i="1" a="1"/>
  <c r="M2291" i="1" s="1"/>
  <c r="M2292" i="1" a="1"/>
  <c r="M2292" i="1" s="1"/>
  <c r="M2293" i="1" a="1"/>
  <c r="M2293" i="1" s="1"/>
  <c r="M2294" i="1" a="1"/>
  <c r="M2294" i="1"/>
  <c r="M2295" i="1" a="1"/>
  <c r="M2295" i="1" s="1"/>
  <c r="M2296" i="1" a="1"/>
  <c r="M2296" i="1" s="1"/>
  <c r="M2297" i="1" a="1"/>
  <c r="M2297" i="1"/>
  <c r="M2298" i="1" a="1"/>
  <c r="M2298" i="1" s="1"/>
  <c r="M2299" i="1" a="1"/>
  <c r="M2299" i="1"/>
  <c r="M2300" i="1" a="1"/>
  <c r="M2300" i="1" s="1"/>
  <c r="M2301" i="1" a="1"/>
  <c r="M2301" i="1" s="1"/>
  <c r="M2302" i="1" a="1"/>
  <c r="M2302" i="1"/>
  <c r="M2303" i="1" a="1"/>
  <c r="M2303" i="1"/>
  <c r="M2304" i="1" a="1"/>
  <c r="M2304" i="1" s="1"/>
  <c r="M2305" i="1" a="1"/>
  <c r="M2305" i="1" s="1"/>
  <c r="M2306" i="1" a="1"/>
  <c r="M2306" i="1" s="1"/>
  <c r="M2307" i="1" a="1"/>
  <c r="M2307" i="1" s="1"/>
  <c r="M2308" i="1" a="1"/>
  <c r="M2308" i="1" s="1"/>
  <c r="M2309" i="1" a="1"/>
  <c r="M2309" i="1" s="1"/>
  <c r="M2310" i="1" a="1"/>
  <c r="M2310" i="1" s="1"/>
  <c r="M2311" i="1" a="1"/>
  <c r="M2311" i="1"/>
  <c r="M2312" i="1" a="1"/>
  <c r="M2312" i="1" s="1"/>
  <c r="M2313" i="1" a="1"/>
  <c r="M2313" i="1" s="1"/>
  <c r="M2314" i="1" a="1"/>
  <c r="M2314" i="1"/>
  <c r="M2315" i="1" a="1"/>
  <c r="M2315" i="1" s="1"/>
  <c r="M2316" i="1" a="1"/>
  <c r="M2316" i="1"/>
  <c r="M2317" i="1" a="1"/>
  <c r="M2317" i="1" s="1"/>
  <c r="M2318" i="1" a="1"/>
  <c r="M2318" i="1" s="1"/>
  <c r="M2319" i="1" a="1"/>
  <c r="M2319" i="1" s="1"/>
  <c r="M2320" i="1" a="1"/>
  <c r="M2320" i="1" s="1"/>
  <c r="M2321" i="1" a="1"/>
  <c r="M2321" i="1" s="1"/>
  <c r="M2322" i="1" a="1"/>
  <c r="M2322" i="1" s="1"/>
  <c r="M2323" i="1" a="1"/>
  <c r="M2323" i="1" s="1"/>
  <c r="M2324" i="1" a="1"/>
  <c r="M2324" i="1"/>
  <c r="M2325" i="1" a="1"/>
  <c r="M2325" i="1" s="1"/>
  <c r="M2326" i="1" a="1"/>
  <c r="M2326" i="1"/>
  <c r="M2327" i="1" a="1"/>
  <c r="M2327" i="1" s="1"/>
  <c r="M2328" i="1" a="1"/>
  <c r="M2328" i="1" s="1"/>
  <c r="M2329" i="1" a="1"/>
  <c r="M2329" i="1"/>
  <c r="M2330" i="1" a="1"/>
  <c r="M2330" i="1" s="1"/>
  <c r="M2331" i="1" a="1"/>
  <c r="M2331" i="1" s="1"/>
  <c r="M2332" i="1" a="1"/>
  <c r="M2332" i="1" s="1"/>
  <c r="M2333" i="1" a="1"/>
  <c r="M2333" i="1" s="1"/>
  <c r="M2334" i="1" a="1"/>
  <c r="M2334" i="1" s="1"/>
  <c r="M2335" i="1" a="1"/>
  <c r="M2335" i="1" s="1"/>
  <c r="M2336" i="1" a="1"/>
  <c r="M2336" i="1" s="1"/>
  <c r="M2337" i="1" a="1"/>
  <c r="M2337" i="1" s="1"/>
  <c r="M2338" i="1" a="1"/>
  <c r="M2338" i="1" s="1"/>
  <c r="M2339" i="1" a="1"/>
  <c r="M2339" i="1" s="1"/>
  <c r="M2340" i="1" a="1"/>
  <c r="M2340" i="1" s="1"/>
  <c r="M2341" i="1" a="1"/>
  <c r="M2341" i="1" s="1"/>
  <c r="M2342" i="1" a="1"/>
  <c r="M2342" i="1" s="1"/>
  <c r="M2343" i="1" a="1"/>
  <c r="M2343" i="1" s="1"/>
  <c r="M2344" i="1" a="1"/>
  <c r="M2344" i="1" s="1"/>
  <c r="M2345" i="1" a="1"/>
  <c r="M2345" i="1" s="1"/>
  <c r="M2346" i="1" a="1"/>
  <c r="M2346" i="1" s="1"/>
  <c r="M2347" i="1" a="1"/>
  <c r="M2347" i="1" s="1"/>
  <c r="M2348" i="1" a="1"/>
  <c r="M2348" i="1" s="1"/>
  <c r="M2349" i="1" a="1"/>
  <c r="M2349" i="1" s="1"/>
  <c r="M2350" i="1" a="1"/>
  <c r="M2350" i="1" s="1"/>
  <c r="M2351" i="1" a="1"/>
  <c r="M2351" i="1" s="1"/>
  <c r="M2352" i="1" a="1"/>
  <c r="M2352" i="1" s="1"/>
  <c r="M2353" i="1" a="1"/>
  <c r="M2353" i="1" s="1"/>
  <c r="M2354" i="1" a="1"/>
  <c r="M2354" i="1" s="1"/>
  <c r="M2355" i="1" a="1"/>
  <c r="M2355" i="1" s="1"/>
  <c r="M2356" i="1" a="1"/>
  <c r="M2356" i="1"/>
  <c r="M2357" i="1" a="1"/>
  <c r="M2357" i="1" s="1"/>
  <c r="M2358" i="1" a="1"/>
  <c r="M2358" i="1" s="1"/>
  <c r="M2359" i="1" a="1"/>
  <c r="M2359" i="1" s="1"/>
  <c r="M2360" i="1" a="1"/>
  <c r="M2360" i="1" s="1"/>
  <c r="M2361" i="1" a="1"/>
  <c r="M2361" i="1" s="1"/>
  <c r="M2362" i="1" a="1"/>
  <c r="M2362" i="1" s="1"/>
  <c r="M2363" i="1" a="1"/>
  <c r="M2363" i="1" s="1"/>
  <c r="M2364" i="1" a="1"/>
  <c r="M2364" i="1" s="1"/>
  <c r="M2365" i="1" a="1"/>
  <c r="M2365" i="1" s="1"/>
  <c r="M2366" i="1" a="1"/>
  <c r="M2366" i="1" s="1"/>
  <c r="M2367" i="1" a="1"/>
  <c r="M2367" i="1" s="1"/>
  <c r="M2368" i="1" a="1"/>
  <c r="M2368" i="1" s="1"/>
  <c r="M2369" i="1" a="1"/>
  <c r="M2369" i="1" s="1"/>
  <c r="M2370" i="1" a="1"/>
  <c r="M2370" i="1"/>
  <c r="M2371" i="1" a="1"/>
  <c r="M2371" i="1" s="1"/>
  <c r="M2372" i="1" a="1"/>
  <c r="M2372" i="1" s="1"/>
  <c r="M2373" i="1" a="1"/>
  <c r="M2373" i="1" s="1"/>
  <c r="M2374" i="1" a="1"/>
  <c r="M2374" i="1" s="1"/>
  <c r="M2375" i="1" a="1"/>
  <c r="M2375" i="1"/>
  <c r="M2376" i="1" a="1"/>
  <c r="M2376" i="1" s="1"/>
  <c r="M2377" i="1" a="1"/>
  <c r="M2377" i="1" s="1"/>
  <c r="M2378" i="1" a="1"/>
  <c r="M2378" i="1" s="1"/>
  <c r="M2379" i="1" a="1"/>
  <c r="M2379" i="1" s="1"/>
  <c r="M2380" i="1" a="1"/>
  <c r="M2380" i="1" s="1"/>
  <c r="M2381" i="1" a="1"/>
  <c r="M2381" i="1" s="1"/>
  <c r="M2382" i="1" a="1"/>
  <c r="M2382" i="1"/>
  <c r="M2383" i="1" a="1"/>
  <c r="M2383" i="1" s="1"/>
  <c r="M2384" i="1" a="1"/>
  <c r="M2384" i="1" s="1"/>
  <c r="M2385" i="1" a="1"/>
  <c r="M2385" i="1" s="1"/>
  <c r="M2386" i="1" a="1"/>
  <c r="M2386" i="1" s="1"/>
  <c r="M2387" i="1" a="1"/>
  <c r="M2387" i="1" s="1"/>
  <c r="M2388" i="1" a="1"/>
  <c r="M2388" i="1" s="1"/>
  <c r="M2389" i="1" a="1"/>
  <c r="M2389" i="1" s="1"/>
  <c r="M2390" i="1" a="1"/>
  <c r="M2390" i="1" s="1"/>
  <c r="M2391" i="1" a="1"/>
  <c r="M2391" i="1" s="1"/>
  <c r="M2392" i="1" a="1"/>
  <c r="M2392" i="1" s="1"/>
  <c r="M2393" i="1" a="1"/>
  <c r="M2393" i="1" s="1"/>
  <c r="M2394" i="1" a="1"/>
  <c r="M2394" i="1" s="1"/>
  <c r="M2395" i="1" a="1"/>
  <c r="M2395" i="1" s="1"/>
  <c r="M2396" i="1" a="1"/>
  <c r="M2396" i="1" s="1"/>
  <c r="M2397" i="1" a="1"/>
  <c r="M2397" i="1" s="1"/>
  <c r="M2398" i="1" a="1"/>
  <c r="M2398" i="1" s="1"/>
  <c r="M2399" i="1" a="1"/>
  <c r="M2399" i="1" s="1"/>
  <c r="M2400" i="1" a="1"/>
  <c r="M2400" i="1" s="1"/>
  <c r="M2401" i="1" a="1"/>
  <c r="M2401" i="1" s="1"/>
  <c r="M2402" i="1" a="1"/>
  <c r="M2402" i="1" s="1"/>
  <c r="M2403" i="1" a="1"/>
  <c r="M2403" i="1" s="1"/>
  <c r="M2404" i="1" a="1"/>
  <c r="M2404" i="1" s="1"/>
  <c r="M2405" i="1" a="1"/>
  <c r="M2405" i="1" s="1"/>
  <c r="M2406" i="1" a="1"/>
  <c r="M2406" i="1"/>
  <c r="M2407" i="1" a="1"/>
  <c r="M2407" i="1" s="1"/>
  <c r="M2408" i="1" a="1"/>
  <c r="M2408" i="1" s="1"/>
  <c r="M2409" i="1" a="1"/>
  <c r="M2409" i="1" s="1"/>
  <c r="M2410" i="1" a="1"/>
  <c r="M2410" i="1" s="1"/>
  <c r="M2411" i="1" a="1"/>
  <c r="M2411" i="1" s="1"/>
  <c r="M2412" i="1" a="1"/>
  <c r="M2412" i="1" s="1"/>
  <c r="M2413" i="1" a="1"/>
  <c r="M2413" i="1" s="1"/>
  <c r="M2414" i="1" a="1"/>
  <c r="M2414" i="1"/>
  <c r="M2415" i="1" a="1"/>
  <c r="M2415" i="1" s="1"/>
  <c r="M2416" i="1" a="1"/>
  <c r="M2416" i="1" s="1"/>
  <c r="M2417" i="1" a="1"/>
  <c r="M2417" i="1"/>
  <c r="M2418" i="1" a="1"/>
  <c r="M2418" i="1" s="1"/>
  <c r="M2419" i="1" a="1"/>
  <c r="M2419" i="1" s="1"/>
  <c r="M2420" i="1" a="1"/>
  <c r="M2420" i="1" s="1"/>
  <c r="M2421" i="1" a="1"/>
  <c r="M2421" i="1" s="1"/>
  <c r="M2422" i="1" a="1"/>
  <c r="M2422" i="1" s="1"/>
  <c r="M2423" i="1" a="1"/>
  <c r="M2423" i="1" s="1"/>
  <c r="M2424" i="1" a="1"/>
  <c r="M2424" i="1" s="1"/>
  <c r="M2425" i="1" a="1"/>
  <c r="M2425" i="1" s="1"/>
  <c r="M2426" i="1" a="1"/>
  <c r="M2426" i="1" s="1"/>
  <c r="M2427" i="1" a="1"/>
  <c r="M2427" i="1" s="1"/>
  <c r="M2428" i="1" a="1"/>
  <c r="M2428" i="1"/>
  <c r="M2429" i="1" a="1"/>
  <c r="M2429" i="1" s="1"/>
  <c r="M2430" i="1" a="1"/>
  <c r="M2430" i="1" s="1"/>
  <c r="M2431" i="1" a="1"/>
  <c r="M2431" i="1" s="1"/>
  <c r="M2432" i="1" a="1"/>
  <c r="M2432" i="1" s="1"/>
  <c r="M2433" i="1" a="1"/>
  <c r="M2433" i="1" s="1"/>
  <c r="M2434" i="1" a="1"/>
  <c r="M2434" i="1" s="1"/>
  <c r="M2435" i="1" a="1"/>
  <c r="M2435" i="1" s="1"/>
  <c r="M2436" i="1" a="1"/>
  <c r="M2436" i="1" s="1"/>
  <c r="M2437" i="1" a="1"/>
  <c r="M2437" i="1" s="1"/>
  <c r="M2438" i="1" a="1"/>
  <c r="M2438" i="1"/>
  <c r="M2439" i="1" a="1"/>
  <c r="M2439" i="1" s="1"/>
  <c r="M2440" i="1" a="1"/>
  <c r="M2440" i="1" s="1"/>
  <c r="M2441" i="1" a="1"/>
  <c r="M2441" i="1"/>
  <c r="M2442" i="1" a="1"/>
  <c r="M2442" i="1"/>
  <c r="M2443" i="1" a="1"/>
  <c r="M2443" i="1" s="1"/>
  <c r="M2444" i="1" a="1"/>
  <c r="M2444" i="1" s="1"/>
  <c r="M2445" i="1" a="1"/>
  <c r="M2445" i="1" s="1"/>
  <c r="M2446" i="1" a="1"/>
  <c r="M2446" i="1" s="1"/>
  <c r="M2447" i="1" a="1"/>
  <c r="M2447" i="1" s="1"/>
  <c r="M2448" i="1" a="1"/>
  <c r="M2448" i="1" s="1"/>
  <c r="M2449" i="1" a="1"/>
  <c r="M2449" i="1" s="1"/>
  <c r="M2450" i="1" a="1"/>
  <c r="M2450" i="1"/>
  <c r="M2451" i="1" a="1"/>
  <c r="M2451" i="1" s="1"/>
  <c r="M2452" i="1" a="1"/>
  <c r="M2452" i="1"/>
  <c r="M2453" i="1" a="1"/>
  <c r="M2453" i="1" s="1"/>
  <c r="M2454" i="1" a="1"/>
  <c r="M2454" i="1"/>
  <c r="M2455" i="1" a="1"/>
  <c r="M2455" i="1"/>
  <c r="M2456" i="1" a="1"/>
  <c r="M2456" i="1" s="1"/>
  <c r="M2457" i="1" a="1"/>
  <c r="M2457" i="1" s="1"/>
  <c r="M2458" i="1" a="1"/>
  <c r="M2458" i="1"/>
  <c r="M2459" i="1" a="1"/>
  <c r="M2459" i="1"/>
  <c r="M2460" i="1" a="1"/>
  <c r="M2460" i="1" s="1"/>
  <c r="M2461" i="1" a="1"/>
  <c r="M2461" i="1" s="1"/>
  <c r="M2462" i="1" a="1"/>
  <c r="M2462" i="1" s="1"/>
  <c r="M2463" i="1" a="1"/>
  <c r="M2463" i="1" s="1"/>
  <c r="M2464" i="1" a="1"/>
  <c r="M2464" i="1" s="1"/>
  <c r="M2465" i="1" a="1"/>
  <c r="M2465" i="1" s="1"/>
  <c r="M2466" i="1" a="1"/>
  <c r="M2466" i="1" s="1"/>
  <c r="M2467" i="1" a="1"/>
  <c r="M2467" i="1"/>
  <c r="M2468" i="1" a="1"/>
  <c r="M2468" i="1" s="1"/>
  <c r="M2469" i="1" a="1"/>
  <c r="M2469" i="1" s="1"/>
  <c r="M2470" i="1" a="1"/>
  <c r="M2470" i="1" s="1"/>
  <c r="M2471" i="1" a="1"/>
  <c r="M2471" i="1" s="1"/>
  <c r="M2472" i="1" a="1"/>
  <c r="M2472" i="1" s="1"/>
  <c r="M2473" i="1" a="1"/>
  <c r="M2473" i="1" s="1"/>
  <c r="M2474" i="1" a="1"/>
  <c r="M2474" i="1" s="1"/>
  <c r="M2475" i="1" a="1"/>
  <c r="M2475" i="1" s="1"/>
  <c r="M2476" i="1" a="1"/>
  <c r="M2476" i="1" s="1"/>
  <c r="M2477" i="1" a="1"/>
  <c r="M2477" i="1" s="1"/>
  <c r="M2478" i="1" a="1"/>
  <c r="M2478" i="1" s="1"/>
  <c r="M2479" i="1" a="1"/>
  <c r="M2479" i="1" s="1"/>
  <c r="M2480" i="1" a="1"/>
  <c r="M2480" i="1" s="1"/>
  <c r="M2481" i="1" a="1"/>
  <c r="M2481" i="1" s="1"/>
  <c r="M2482" i="1" a="1"/>
  <c r="M2482" i="1" s="1"/>
  <c r="M2483" i="1" a="1"/>
  <c r="M2483" i="1" s="1"/>
  <c r="M2484" i="1" a="1"/>
  <c r="M2484" i="1" s="1"/>
  <c r="M2485" i="1" a="1"/>
  <c r="M2485" i="1" s="1"/>
  <c r="M2486" i="1" a="1"/>
  <c r="M2486" i="1" s="1"/>
  <c r="M2487" i="1" a="1"/>
  <c r="M2487" i="1" s="1"/>
  <c r="M2488" i="1" a="1"/>
  <c r="M2488" i="1"/>
  <c r="M2489" i="1" a="1"/>
  <c r="M2489" i="1" s="1"/>
  <c r="M2490" i="1" a="1"/>
  <c r="M2490" i="1" s="1"/>
  <c r="M2491" i="1" a="1"/>
  <c r="M2491" i="1"/>
  <c r="M2492" i="1" a="1"/>
  <c r="M2492" i="1" s="1"/>
  <c r="M2493" i="1" a="1"/>
  <c r="M2493" i="1" s="1"/>
  <c r="M2494" i="1" a="1"/>
  <c r="M2494" i="1" s="1"/>
  <c r="M2495" i="1" a="1"/>
  <c r="M2495" i="1" s="1"/>
  <c r="M2496" i="1" a="1"/>
  <c r="M2496" i="1" s="1"/>
  <c r="M2497" i="1" a="1"/>
  <c r="M2497" i="1" s="1"/>
  <c r="M2498" i="1" a="1"/>
  <c r="M2498" i="1" s="1"/>
  <c r="M2499" i="1" a="1"/>
  <c r="M2499" i="1" s="1"/>
  <c r="M2500" i="1" a="1"/>
  <c r="M2500" i="1" s="1"/>
  <c r="M2501" i="1" a="1"/>
  <c r="M2501" i="1" s="1"/>
  <c r="M2502" i="1" a="1"/>
  <c r="M2502" i="1"/>
  <c r="M2503" i="1" a="1"/>
  <c r="M2503" i="1" s="1"/>
  <c r="M2504" i="1" a="1"/>
  <c r="M2504" i="1" s="1"/>
  <c r="M2505" i="1" a="1"/>
  <c r="M2505" i="1" s="1"/>
  <c r="M2506" i="1" a="1"/>
  <c r="M2506" i="1" s="1"/>
  <c r="M2507" i="1" a="1"/>
  <c r="M2507" i="1" s="1"/>
  <c r="M2508" i="1" a="1"/>
  <c r="M2508" i="1" s="1"/>
  <c r="M2509" i="1" a="1"/>
  <c r="M2509" i="1" s="1"/>
  <c r="M2510" i="1" a="1"/>
  <c r="M2510" i="1" s="1"/>
  <c r="M2511" i="1" a="1"/>
  <c r="M2511" i="1" s="1"/>
  <c r="M2512" i="1" a="1"/>
  <c r="M2512" i="1" s="1"/>
  <c r="M2513" i="1" a="1"/>
  <c r="M2513" i="1" s="1"/>
  <c r="M2514" i="1" a="1"/>
  <c r="M2514" i="1" s="1"/>
  <c r="M2515" i="1" a="1"/>
  <c r="M2515" i="1" s="1"/>
  <c r="M2516" i="1" a="1"/>
  <c r="M2516" i="1" s="1"/>
  <c r="M2517" i="1" a="1"/>
  <c r="M2517" i="1" s="1"/>
  <c r="M2518" i="1" a="1"/>
  <c r="M2518" i="1"/>
  <c r="M2519" i="1" a="1"/>
  <c r="M2519" i="1" s="1"/>
  <c r="M2520" i="1" a="1"/>
  <c r="M2520" i="1" s="1"/>
  <c r="M2521" i="1" a="1"/>
  <c r="M2521" i="1" s="1"/>
  <c r="M2522" i="1" a="1"/>
  <c r="M2522" i="1" s="1"/>
  <c r="M2523" i="1" a="1"/>
  <c r="M2523" i="1" s="1"/>
  <c r="M2524" i="1" a="1"/>
  <c r="M2524" i="1" s="1"/>
  <c r="M2525" i="1" a="1"/>
  <c r="M2525" i="1" s="1"/>
  <c r="M2526" i="1" a="1"/>
  <c r="M2526" i="1" s="1"/>
  <c r="M2527" i="1" a="1"/>
  <c r="M2527" i="1" s="1"/>
  <c r="M2528" i="1" a="1"/>
  <c r="M2528" i="1" s="1"/>
  <c r="M2529" i="1" a="1"/>
  <c r="M2529" i="1" s="1"/>
  <c r="M2530" i="1" a="1"/>
  <c r="M2530" i="1" s="1"/>
  <c r="M2531" i="1" a="1"/>
  <c r="M2531" i="1" s="1"/>
  <c r="M2532" i="1" a="1"/>
  <c r="M2532" i="1" s="1"/>
  <c r="M2533" i="1" a="1"/>
  <c r="M2533" i="1" s="1"/>
  <c r="M2534" i="1" a="1"/>
  <c r="M2534" i="1" s="1"/>
  <c r="M2535" i="1" a="1"/>
  <c r="M2535" i="1" s="1"/>
  <c r="M2536" i="1" a="1"/>
  <c r="M2536" i="1" s="1"/>
  <c r="M2537" i="1" a="1"/>
  <c r="M2537" i="1" s="1"/>
  <c r="M2538" i="1" a="1"/>
  <c r="M2538" i="1" s="1"/>
  <c r="M2539" i="1" a="1"/>
  <c r="M2539" i="1" s="1"/>
  <c r="M2540" i="1" a="1"/>
  <c r="M2540" i="1"/>
  <c r="M2541" i="1" a="1"/>
  <c r="M2541" i="1" s="1"/>
  <c r="M2542" i="1" a="1"/>
  <c r="M2542" i="1" s="1"/>
  <c r="M2543" i="1" a="1"/>
  <c r="M2543" i="1"/>
  <c r="M2544" i="1" a="1"/>
  <c r="M2544" i="1" s="1"/>
  <c r="M2545" i="1" a="1"/>
  <c r="M2545" i="1" s="1"/>
  <c r="M2546" i="1" a="1"/>
  <c r="M2546" i="1" s="1"/>
  <c r="M2547" i="1" a="1"/>
  <c r="M2547" i="1" s="1"/>
  <c r="M2548" i="1" a="1"/>
  <c r="M2548" i="1" s="1"/>
  <c r="M2549" i="1" a="1"/>
  <c r="M2549" i="1" s="1"/>
  <c r="M2550" i="1" a="1"/>
  <c r="M2550" i="1" s="1"/>
  <c r="M2551" i="1" a="1"/>
  <c r="M2551" i="1" s="1"/>
  <c r="M2552" i="1" a="1"/>
  <c r="M2552" i="1" s="1"/>
  <c r="M2553" i="1" a="1"/>
  <c r="M2553" i="1" s="1"/>
  <c r="M2554" i="1" a="1"/>
  <c r="M2554" i="1" s="1"/>
  <c r="M2555" i="1" a="1"/>
  <c r="M2555" i="1" s="1"/>
  <c r="M2556" i="1" a="1"/>
  <c r="M2556" i="1"/>
  <c r="M2557" i="1" a="1"/>
  <c r="M2557" i="1" s="1"/>
  <c r="M2558" i="1" a="1"/>
  <c r="M2558" i="1" s="1"/>
  <c r="M2559" i="1" a="1"/>
  <c r="M2559" i="1" s="1"/>
  <c r="M2560" i="1" a="1"/>
  <c r="M2560" i="1" s="1"/>
  <c r="M2561" i="1" a="1"/>
  <c r="M2561" i="1" s="1"/>
  <c r="M2562" i="1" a="1"/>
  <c r="M2562" i="1" s="1"/>
  <c r="M2563" i="1" a="1"/>
  <c r="M2563" i="1" s="1"/>
  <c r="M2564" i="1" a="1"/>
  <c r="M2564" i="1" s="1"/>
  <c r="M2565" i="1" a="1"/>
  <c r="M2565" i="1" s="1"/>
  <c r="M2566" i="1" a="1"/>
  <c r="M2566" i="1" s="1"/>
  <c r="M2567" i="1" a="1"/>
  <c r="M2567" i="1" s="1"/>
  <c r="M2568" i="1" a="1"/>
  <c r="M2568" i="1" s="1"/>
  <c r="M2569" i="1" a="1"/>
  <c r="M2569" i="1"/>
  <c r="M2570" i="1" a="1"/>
  <c r="M2570" i="1" s="1"/>
  <c r="M2571" i="1" a="1"/>
  <c r="M2571" i="1" s="1"/>
  <c r="M2572" i="1" a="1"/>
  <c r="M2572" i="1"/>
  <c r="M2573" i="1" a="1"/>
  <c r="M2573" i="1" s="1"/>
  <c r="M2574" i="1" a="1"/>
  <c r="M2574" i="1" s="1"/>
  <c r="M2575" i="1" a="1"/>
  <c r="M2575" i="1" s="1"/>
  <c r="M2576" i="1" a="1"/>
  <c r="M2576" i="1" s="1"/>
  <c r="M2577" i="1" a="1"/>
  <c r="M2577" i="1" s="1"/>
  <c r="M2578" i="1" a="1"/>
  <c r="M2578" i="1"/>
  <c r="M2579" i="1" a="1"/>
  <c r="M2579" i="1" s="1"/>
  <c r="M2580" i="1" a="1"/>
  <c r="M2580" i="1" s="1"/>
  <c r="M2581" i="1" a="1"/>
  <c r="M2581" i="1"/>
  <c r="M2582" i="1" a="1"/>
  <c r="M2582" i="1" s="1"/>
  <c r="M2583" i="1" a="1"/>
  <c r="M2583" i="1" s="1"/>
  <c r="M2584" i="1" a="1"/>
  <c r="M2584" i="1" s="1"/>
  <c r="M2585" i="1" a="1"/>
  <c r="M2585" i="1" s="1"/>
  <c r="M2586" i="1" a="1"/>
  <c r="M2586" i="1"/>
  <c r="M2587" i="1" a="1"/>
  <c r="M2587" i="1" s="1"/>
  <c r="M2588" i="1" a="1"/>
  <c r="M2588" i="1" s="1"/>
  <c r="M2589" i="1" a="1"/>
  <c r="M2589" i="1" s="1"/>
  <c r="M2590" i="1" a="1"/>
  <c r="M2590" i="1" s="1"/>
  <c r="M2591" i="1" a="1"/>
  <c r="M2591" i="1"/>
  <c r="M2592" i="1" a="1"/>
  <c r="M2592" i="1" s="1"/>
  <c r="M2593" i="1" a="1"/>
  <c r="M2593" i="1" s="1"/>
  <c r="M2594" i="1" a="1"/>
  <c r="M2594" i="1" s="1"/>
  <c r="M2595" i="1" a="1"/>
  <c r="M2595" i="1" s="1"/>
  <c r="M2596" i="1" a="1"/>
  <c r="M2596" i="1"/>
  <c r="M2597" i="1" a="1"/>
  <c r="M2597" i="1" s="1"/>
  <c r="M2598" i="1" a="1"/>
  <c r="M2598" i="1" s="1"/>
  <c r="M2599" i="1" a="1"/>
  <c r="M2599" i="1" s="1"/>
  <c r="M2600" i="1" a="1"/>
  <c r="M2600" i="1" s="1"/>
  <c r="M2601" i="1" a="1"/>
  <c r="M2601" i="1" s="1"/>
  <c r="M2602" i="1" a="1"/>
  <c r="M2602" i="1" s="1"/>
  <c r="M2603" i="1" a="1"/>
  <c r="M2603" i="1" s="1"/>
  <c r="M2604" i="1" a="1"/>
  <c r="M2604" i="1" s="1"/>
  <c r="M2605" i="1" a="1"/>
  <c r="M2605" i="1" s="1"/>
  <c r="M2606" i="1" a="1"/>
  <c r="M2606" i="1" s="1"/>
  <c r="M2607" i="1" a="1"/>
  <c r="M2607" i="1" s="1"/>
  <c r="M2608" i="1" a="1"/>
  <c r="M2608" i="1"/>
  <c r="M2609" i="1" a="1"/>
  <c r="M2609" i="1" s="1"/>
  <c r="M2610" i="1" a="1"/>
  <c r="M2610" i="1" s="1"/>
  <c r="M2611" i="1" a="1"/>
  <c r="M2611" i="1" s="1"/>
  <c r="M2612" i="1" a="1"/>
  <c r="M2612" i="1" s="1"/>
  <c r="M2613" i="1" a="1"/>
  <c r="M2613" i="1" s="1"/>
  <c r="M2614" i="1" a="1"/>
  <c r="M2614" i="1" s="1"/>
  <c r="M2615" i="1" a="1"/>
  <c r="M2615" i="1" s="1"/>
  <c r="M2616" i="1" a="1"/>
  <c r="M2616" i="1" s="1"/>
  <c r="M2617" i="1" a="1"/>
  <c r="M2617" i="1" s="1"/>
  <c r="M2618" i="1" a="1"/>
  <c r="M2618" i="1"/>
  <c r="M2619" i="1" a="1"/>
  <c r="M2619" i="1" s="1"/>
  <c r="M2620" i="1" a="1"/>
  <c r="M2620" i="1" s="1"/>
  <c r="M2621" i="1" a="1"/>
  <c r="M2621" i="1" s="1"/>
  <c r="M2622" i="1" a="1"/>
  <c r="M2622" i="1" s="1"/>
  <c r="M2623" i="1" a="1"/>
  <c r="M2623" i="1" s="1"/>
  <c r="M2624" i="1" a="1"/>
  <c r="M2624" i="1" s="1"/>
  <c r="M2625" i="1" a="1"/>
  <c r="M2625" i="1" s="1"/>
  <c r="M2626" i="1" a="1"/>
  <c r="M2626" i="1" s="1"/>
  <c r="M2627" i="1" a="1"/>
  <c r="M2627" i="1" s="1"/>
  <c r="M2628" i="1" a="1"/>
  <c r="M2628" i="1" s="1"/>
  <c r="M2629" i="1" a="1"/>
  <c r="M2629" i="1" s="1"/>
  <c r="M2630" i="1" a="1"/>
  <c r="M2630" i="1" s="1"/>
  <c r="M2631" i="1" a="1"/>
  <c r="M2631" i="1" s="1"/>
  <c r="M2632" i="1" a="1"/>
  <c r="M2632" i="1" s="1"/>
  <c r="M2633" i="1" a="1"/>
  <c r="M2633" i="1" s="1"/>
  <c r="M2634" i="1" a="1"/>
  <c r="M2634" i="1" s="1"/>
  <c r="M2635" i="1" a="1"/>
  <c r="M2635" i="1" s="1"/>
  <c r="M2636" i="1" a="1"/>
  <c r="M2636" i="1" s="1"/>
  <c r="M2637" i="1" a="1"/>
  <c r="M2637" i="1" s="1"/>
  <c r="M2638" i="1" a="1"/>
  <c r="M2638" i="1"/>
  <c r="M2639" i="1" a="1"/>
  <c r="M2639" i="1" s="1"/>
  <c r="M2640" i="1" a="1"/>
  <c r="M2640" i="1" s="1"/>
  <c r="M2641" i="1" a="1"/>
  <c r="M2641" i="1" s="1"/>
  <c r="M2642" i="1" a="1"/>
  <c r="M2642" i="1" s="1"/>
  <c r="M2643" i="1" a="1"/>
  <c r="M2643" i="1" s="1"/>
  <c r="M2644" i="1" a="1"/>
  <c r="M2644" i="1" s="1"/>
  <c r="M2645" i="1" a="1"/>
  <c r="M2645" i="1" s="1"/>
  <c r="M2646" i="1" a="1"/>
  <c r="M2646" i="1" s="1"/>
  <c r="M2647" i="1" a="1"/>
  <c r="M2647" i="1" s="1"/>
  <c r="M2648" i="1" a="1"/>
  <c r="M2648" i="1" s="1"/>
  <c r="M2649" i="1" a="1"/>
  <c r="M2649" i="1" s="1"/>
  <c r="M2650" i="1" a="1"/>
  <c r="M2650" i="1" s="1"/>
  <c r="M2651" i="1" a="1"/>
  <c r="M2651" i="1" s="1"/>
  <c r="M2652" i="1" a="1"/>
  <c r="M2652" i="1"/>
  <c r="M2653" i="1" a="1"/>
  <c r="M2653" i="1" s="1"/>
  <c r="M2654" i="1" a="1"/>
  <c r="M2654" i="1"/>
  <c r="M2655" i="1" a="1"/>
  <c r="M2655" i="1" s="1"/>
  <c r="M2656" i="1" a="1"/>
  <c r="M2656" i="1" s="1"/>
  <c r="M2657" i="1" a="1"/>
  <c r="M2657" i="1" s="1"/>
  <c r="M2658" i="1" a="1"/>
  <c r="M2658" i="1" s="1"/>
  <c r="M2659" i="1" a="1"/>
  <c r="M2659" i="1" s="1"/>
  <c r="M2660" i="1" a="1"/>
  <c r="M2660" i="1" s="1"/>
  <c r="M2661" i="1" a="1"/>
  <c r="M2661" i="1" s="1"/>
  <c r="M2662" i="1" a="1"/>
  <c r="M2662" i="1" s="1"/>
  <c r="M2663" i="1" a="1"/>
  <c r="M2663" i="1" s="1"/>
  <c r="M2664" i="1" a="1"/>
  <c r="M2664" i="1" s="1"/>
  <c r="M2665" i="1" a="1"/>
  <c r="M2665" i="1"/>
  <c r="M2666" i="1" a="1"/>
  <c r="M2666" i="1" s="1"/>
  <c r="M2667" i="1" a="1"/>
  <c r="M2667" i="1" s="1"/>
  <c r="M2668" i="1" a="1"/>
  <c r="M2668" i="1" s="1"/>
  <c r="M2669" i="1" a="1"/>
  <c r="M2669" i="1" s="1"/>
  <c r="M2670" i="1" a="1"/>
  <c r="M2670" i="1" s="1"/>
  <c r="M2671" i="1" a="1"/>
  <c r="M2671" i="1" s="1"/>
  <c r="M2672" i="1" a="1"/>
  <c r="M2672" i="1" s="1"/>
  <c r="M2673" i="1" a="1"/>
  <c r="M2673" i="1" s="1"/>
  <c r="M2674" i="1" a="1"/>
  <c r="M2674" i="1" s="1"/>
  <c r="M2675" i="1" a="1"/>
  <c r="M2675" i="1" s="1"/>
  <c r="M2676" i="1" a="1"/>
  <c r="M2676" i="1" s="1"/>
  <c r="M2677" i="1" a="1"/>
  <c r="M2677" i="1" s="1"/>
  <c r="M2678" i="1" a="1"/>
  <c r="M2678" i="1" s="1"/>
  <c r="M2679" i="1" a="1"/>
  <c r="M2679" i="1" s="1"/>
  <c r="M2680" i="1" a="1"/>
  <c r="M2680" i="1" s="1"/>
  <c r="M2681" i="1" a="1"/>
  <c r="M2681" i="1" s="1"/>
  <c r="M2682" i="1" a="1"/>
  <c r="M2682" i="1" s="1"/>
  <c r="M2683" i="1" a="1"/>
  <c r="M2683" i="1" s="1"/>
  <c r="M2684" i="1" a="1"/>
  <c r="M2684" i="1" s="1"/>
  <c r="M2685" i="1" a="1"/>
  <c r="M2685" i="1" s="1"/>
  <c r="M2686" i="1" a="1"/>
  <c r="M2686" i="1" s="1"/>
  <c r="M2687" i="1" a="1"/>
  <c r="M2687" i="1" s="1"/>
  <c r="M2688" i="1" a="1"/>
  <c r="M2688" i="1" s="1"/>
  <c r="M2689" i="1" a="1"/>
  <c r="M2689" i="1"/>
  <c r="M2690" i="1" a="1"/>
  <c r="M2690" i="1" s="1"/>
  <c r="M2691" i="1" a="1"/>
  <c r="M2691" i="1" s="1"/>
  <c r="M2692" i="1" a="1"/>
  <c r="M2692" i="1" s="1"/>
  <c r="M2693" i="1" a="1"/>
  <c r="M2693" i="1" s="1"/>
  <c r="M2694" i="1" a="1"/>
  <c r="M2694" i="1"/>
  <c r="M2695" i="1" a="1"/>
  <c r="M2695" i="1" s="1"/>
  <c r="M2696" i="1" a="1"/>
  <c r="M2696" i="1" s="1"/>
  <c r="M2697" i="1" a="1"/>
  <c r="M2697" i="1" s="1"/>
  <c r="M2698" i="1" a="1"/>
  <c r="M2698" i="1" s="1"/>
  <c r="M2699" i="1" a="1"/>
  <c r="M2699" i="1" s="1"/>
  <c r="M2700" i="1" a="1"/>
  <c r="M2700" i="1" s="1"/>
  <c r="M2701" i="1" a="1"/>
  <c r="M2701" i="1" s="1"/>
  <c r="M2702" i="1" a="1"/>
  <c r="M2702" i="1" s="1"/>
  <c r="M2703" i="1" a="1"/>
  <c r="M2703" i="1" s="1"/>
  <c r="M2704" i="1" a="1"/>
  <c r="M2704" i="1" s="1"/>
  <c r="M2705" i="1" a="1"/>
  <c r="M2705" i="1" s="1"/>
  <c r="M2706" i="1" a="1"/>
  <c r="M2706" i="1" s="1"/>
  <c r="M2707" i="1" a="1"/>
  <c r="M2707" i="1"/>
  <c r="M2708" i="1" a="1"/>
  <c r="M2708" i="1" s="1"/>
  <c r="M2709" i="1" a="1"/>
  <c r="M2709" i="1" s="1"/>
  <c r="M2710" i="1" a="1"/>
  <c r="M2710" i="1" s="1"/>
  <c r="M2711" i="1" a="1"/>
  <c r="M2711" i="1"/>
  <c r="M2712" i="1" a="1"/>
  <c r="M2712" i="1" s="1"/>
  <c r="M2713" i="1" a="1"/>
  <c r="M2713" i="1" s="1"/>
  <c r="M2714" i="1" a="1"/>
  <c r="M2714" i="1" s="1"/>
  <c r="M2715" i="1" a="1"/>
  <c r="M2715" i="1" s="1"/>
  <c r="M2716" i="1" a="1"/>
  <c r="M2716" i="1" s="1"/>
  <c r="M2717" i="1" a="1"/>
  <c r="M2717" i="1" s="1"/>
  <c r="M2718" i="1" a="1"/>
  <c r="M2718" i="1" s="1"/>
  <c r="M2719" i="1" a="1"/>
  <c r="M2719" i="1" s="1"/>
  <c r="M2720" i="1" a="1"/>
  <c r="M2720" i="1" s="1"/>
  <c r="M2721" i="1" a="1"/>
  <c r="M2721" i="1" s="1"/>
  <c r="M2722" i="1" a="1"/>
  <c r="M2722" i="1"/>
  <c r="M2723" i="1" a="1"/>
  <c r="M2723" i="1" s="1"/>
  <c r="M2724" i="1" a="1"/>
  <c r="M2724" i="1" s="1"/>
  <c r="M2725" i="1" a="1"/>
  <c r="M2725" i="1" s="1"/>
  <c r="M2726" i="1" a="1"/>
  <c r="M2726" i="1" s="1"/>
  <c r="M2727" i="1" a="1"/>
  <c r="M2727" i="1" s="1"/>
  <c r="M2728" i="1" a="1"/>
  <c r="M2728" i="1" s="1"/>
  <c r="M2729" i="1" a="1"/>
  <c r="M2729" i="1" s="1"/>
  <c r="M2730" i="1" a="1"/>
  <c r="M2730" i="1" s="1"/>
  <c r="M2731" i="1" a="1"/>
  <c r="M2731" i="1" s="1"/>
  <c r="M2732" i="1" a="1"/>
  <c r="M2732" i="1" s="1"/>
  <c r="M2733" i="1" a="1"/>
  <c r="M2733" i="1" s="1"/>
  <c r="M2734" i="1" a="1"/>
  <c r="M2734" i="1" s="1"/>
  <c r="M2735" i="1" a="1"/>
  <c r="M2735" i="1"/>
  <c r="M2736" i="1" a="1"/>
  <c r="M2736" i="1" s="1"/>
  <c r="M2737" i="1" a="1"/>
  <c r="M2737" i="1"/>
  <c r="M2738" i="1" a="1"/>
  <c r="M2738" i="1" s="1"/>
  <c r="M2739" i="1" a="1"/>
  <c r="M2739" i="1" s="1"/>
  <c r="M2740" i="1" a="1"/>
  <c r="M2740" i="1" s="1"/>
  <c r="M2741" i="1" a="1"/>
  <c r="M2741" i="1" s="1"/>
  <c r="M2742" i="1" a="1"/>
  <c r="M2742" i="1" s="1"/>
  <c r="M2743" i="1" a="1"/>
  <c r="M2743" i="1" s="1"/>
  <c r="M2744" i="1" a="1"/>
  <c r="M2744" i="1" s="1"/>
  <c r="M2745" i="1" a="1"/>
  <c r="M2745" i="1" s="1"/>
  <c r="M2746" i="1" a="1"/>
  <c r="M2746" i="1" s="1"/>
  <c r="M2747" i="1" a="1"/>
  <c r="M2747" i="1" s="1"/>
  <c r="M2748" i="1" a="1"/>
  <c r="M2748" i="1" s="1"/>
  <c r="M2749" i="1" a="1"/>
  <c r="M2749" i="1" s="1"/>
  <c r="M2750" i="1" a="1"/>
  <c r="M2750" i="1" s="1"/>
  <c r="M2751" i="1" a="1"/>
  <c r="M2751" i="1" s="1"/>
  <c r="M2752" i="1" a="1"/>
  <c r="M2752" i="1" s="1"/>
  <c r="M2753" i="1" a="1"/>
  <c r="M2753" i="1" s="1"/>
  <c r="M2754" i="1" a="1"/>
  <c r="M2754" i="1" s="1"/>
  <c r="M2755" i="1" a="1"/>
  <c r="M2755" i="1" s="1"/>
  <c r="M2756" i="1" a="1"/>
  <c r="M2756" i="1" s="1"/>
  <c r="M2757" i="1" a="1"/>
  <c r="M2757" i="1" s="1"/>
  <c r="M2758" i="1" a="1"/>
  <c r="M2758" i="1" s="1"/>
  <c r="M2759" i="1" a="1"/>
  <c r="M2759" i="1" s="1"/>
  <c r="M2760" i="1" a="1"/>
  <c r="M2760" i="1" s="1"/>
  <c r="M2761" i="1" a="1"/>
  <c r="M2761" i="1" s="1"/>
  <c r="M2762" i="1" a="1"/>
  <c r="M2762" i="1" s="1"/>
  <c r="M2763" i="1" a="1"/>
  <c r="M2763" i="1" s="1"/>
  <c r="M2764" i="1" a="1"/>
  <c r="M2764" i="1" s="1"/>
  <c r="M2765" i="1" a="1"/>
  <c r="M2765" i="1" s="1"/>
  <c r="M2766" i="1" a="1"/>
  <c r="M2766" i="1"/>
  <c r="M2767" i="1" a="1"/>
  <c r="M2767" i="1" s="1"/>
  <c r="M2768" i="1" a="1"/>
  <c r="M2768" i="1" s="1"/>
  <c r="M2769" i="1" a="1"/>
  <c r="M2769" i="1" s="1"/>
  <c r="M2770" i="1" a="1"/>
  <c r="M2770" i="1" s="1"/>
  <c r="M2771" i="1" a="1"/>
  <c r="M2771" i="1" s="1"/>
  <c r="M2772" i="1" a="1"/>
  <c r="M2772" i="1" s="1"/>
  <c r="M2773" i="1" a="1"/>
  <c r="M2773" i="1" s="1"/>
  <c r="M2774" i="1" a="1"/>
  <c r="M2774" i="1" s="1"/>
  <c r="M2775" i="1" a="1"/>
  <c r="M2775" i="1" s="1"/>
  <c r="M2776" i="1" a="1"/>
  <c r="M2776" i="1" s="1"/>
  <c r="M2777" i="1" a="1"/>
  <c r="M2777" i="1" s="1"/>
  <c r="M2778" i="1" a="1"/>
  <c r="M2778" i="1" s="1"/>
  <c r="M2779" i="1" a="1"/>
  <c r="M2779" i="1" s="1"/>
  <c r="M2780" i="1" a="1"/>
  <c r="M2780" i="1" s="1"/>
  <c r="M2781" i="1" a="1"/>
  <c r="M2781" i="1" s="1"/>
  <c r="M2782" i="1" a="1"/>
  <c r="M2782" i="1"/>
  <c r="M2783" i="1" a="1"/>
  <c r="M2783" i="1"/>
  <c r="M2784" i="1" a="1"/>
  <c r="M2784" i="1" s="1"/>
  <c r="M2785" i="1" a="1"/>
  <c r="M2785" i="1"/>
  <c r="M2786" i="1" a="1"/>
  <c r="M2786" i="1" s="1"/>
  <c r="M2787" i="1" a="1"/>
  <c r="M2787" i="1" s="1"/>
  <c r="M2788" i="1" a="1"/>
  <c r="M2788" i="1" s="1"/>
  <c r="M2789" i="1" a="1"/>
  <c r="M2789" i="1" s="1"/>
  <c r="M2790" i="1" a="1"/>
  <c r="M2790" i="1"/>
  <c r="M2791" i="1" a="1"/>
  <c r="M2791" i="1" s="1"/>
  <c r="M2792" i="1" a="1"/>
  <c r="M2792" i="1" s="1"/>
  <c r="M2793" i="1" a="1"/>
  <c r="M2793" i="1" s="1"/>
  <c r="M2794" i="1" a="1"/>
  <c r="M2794" i="1" s="1"/>
  <c r="M2795" i="1" a="1"/>
  <c r="M2795" i="1"/>
  <c r="M2796" i="1" a="1"/>
  <c r="M2796" i="1" s="1"/>
  <c r="M2797" i="1" a="1"/>
  <c r="M2797" i="1" s="1"/>
  <c r="M2798" i="1" a="1"/>
  <c r="M2798" i="1"/>
  <c r="M2799" i="1" a="1"/>
  <c r="M2799" i="1" s="1"/>
  <c r="M2800" i="1" a="1"/>
  <c r="M2800" i="1" s="1"/>
  <c r="M2801" i="1" a="1"/>
  <c r="M2801" i="1" s="1"/>
  <c r="M2802" i="1" a="1"/>
  <c r="M2802" i="1" s="1"/>
  <c r="M2803" i="1" a="1"/>
  <c r="M2803" i="1" s="1"/>
  <c r="M2804" i="1" a="1"/>
  <c r="M2804" i="1" s="1"/>
  <c r="M2805" i="1" a="1"/>
  <c r="M2805" i="1" s="1"/>
  <c r="M2806" i="1" a="1"/>
  <c r="M2806" i="1" s="1"/>
  <c r="M2807" i="1" a="1"/>
  <c r="M2807" i="1" s="1"/>
  <c r="M2808" i="1" a="1"/>
  <c r="M2808" i="1" s="1"/>
  <c r="M2809" i="1" a="1"/>
  <c r="M2809" i="1" s="1"/>
  <c r="M2810" i="1" a="1"/>
  <c r="M2810" i="1" s="1"/>
  <c r="M2811" i="1" a="1"/>
  <c r="M2811" i="1" s="1"/>
  <c r="M2812" i="1" a="1"/>
  <c r="M2812" i="1" s="1"/>
  <c r="M2813" i="1" a="1"/>
  <c r="M2813" i="1" s="1"/>
  <c r="M2814" i="1" a="1"/>
  <c r="M2814" i="1" s="1"/>
  <c r="M2815" i="1" a="1"/>
  <c r="M2815" i="1" s="1"/>
  <c r="M2816" i="1" a="1"/>
  <c r="M2816" i="1" s="1"/>
  <c r="M2817" i="1" a="1"/>
  <c r="M2817" i="1" s="1"/>
  <c r="M2818" i="1" a="1"/>
  <c r="M2818" i="1" s="1"/>
  <c r="M2819" i="1" a="1"/>
  <c r="M2819" i="1" s="1"/>
  <c r="M2820" i="1" a="1"/>
  <c r="M2820" i="1" s="1"/>
  <c r="M2821" i="1" a="1"/>
  <c r="M2821" i="1" s="1"/>
  <c r="M2822" i="1" a="1"/>
  <c r="M2822" i="1"/>
  <c r="M2823" i="1" a="1"/>
  <c r="M2823" i="1" s="1"/>
  <c r="M2824" i="1" a="1"/>
  <c r="M2824" i="1" s="1"/>
  <c r="M2825" i="1" a="1"/>
  <c r="M2825" i="1" s="1"/>
  <c r="M2826" i="1" a="1"/>
  <c r="M2826" i="1" s="1"/>
  <c r="M2827" i="1" a="1"/>
  <c r="M2827" i="1" s="1"/>
  <c r="M2828" i="1" a="1"/>
  <c r="M2828" i="1" s="1"/>
  <c r="M2829" i="1" a="1"/>
  <c r="M2829" i="1" s="1"/>
  <c r="M2830" i="1" a="1"/>
  <c r="M2830" i="1" s="1"/>
  <c r="M2831" i="1" a="1"/>
  <c r="M2831" i="1" s="1"/>
  <c r="M2832" i="1" a="1"/>
  <c r="M2832" i="1"/>
  <c r="M2833" i="1" a="1"/>
  <c r="M2833" i="1"/>
  <c r="M2834" i="1" a="1"/>
  <c r="M2834" i="1" s="1"/>
  <c r="M2835" i="1" a="1"/>
  <c r="M2835" i="1" s="1"/>
  <c r="M2836" i="1" a="1"/>
  <c r="M2836" i="1" s="1"/>
  <c r="M2837" i="1" a="1"/>
  <c r="M2837" i="1" s="1"/>
  <c r="M2838" i="1" a="1"/>
  <c r="M2838" i="1" s="1"/>
  <c r="M2839" i="1" a="1"/>
  <c r="M2839" i="1" s="1"/>
  <c r="M2840" i="1" a="1"/>
  <c r="M2840" i="1" s="1"/>
  <c r="M2841" i="1" a="1"/>
  <c r="M2841" i="1" s="1"/>
  <c r="M2842" i="1" a="1"/>
  <c r="M2842" i="1" s="1"/>
  <c r="M2843" i="1" a="1"/>
  <c r="M2843" i="1" s="1"/>
  <c r="M2844" i="1" a="1"/>
  <c r="M2844" i="1"/>
  <c r="M2845" i="1" a="1"/>
  <c r="M2845" i="1" s="1"/>
  <c r="M2846" i="1" a="1"/>
  <c r="M2846" i="1" s="1"/>
  <c r="M2847" i="1" a="1"/>
  <c r="M2847" i="1" s="1"/>
  <c r="M2848" i="1" a="1"/>
  <c r="M2848" i="1" s="1"/>
  <c r="M2849" i="1" a="1"/>
  <c r="M2849" i="1" s="1"/>
  <c r="M2850" i="1" a="1"/>
  <c r="M2850" i="1" s="1"/>
  <c r="M2851" i="1" a="1"/>
  <c r="M2851" i="1" s="1"/>
  <c r="M2852" i="1" a="1"/>
  <c r="M2852" i="1" s="1"/>
  <c r="M2853" i="1" a="1"/>
  <c r="M2853" i="1" s="1"/>
  <c r="M2854" i="1" a="1"/>
  <c r="M2854" i="1" s="1"/>
  <c r="M2855" i="1" a="1"/>
  <c r="M2855" i="1" s="1"/>
  <c r="M2856" i="1" a="1"/>
  <c r="M2856" i="1" s="1"/>
  <c r="M2857" i="1" a="1"/>
  <c r="M2857" i="1" s="1"/>
  <c r="M2858" i="1" a="1"/>
  <c r="M2858" i="1" s="1"/>
  <c r="M2859" i="1" a="1"/>
  <c r="M2859" i="1" s="1"/>
  <c r="M2860" i="1" a="1"/>
  <c r="M2860" i="1" s="1"/>
  <c r="M2861" i="1" a="1"/>
  <c r="M2861" i="1" s="1"/>
  <c r="M2862" i="1" a="1"/>
  <c r="M2862" i="1" s="1"/>
  <c r="M2863" i="1" a="1"/>
  <c r="M2863" i="1" s="1"/>
  <c r="M2864" i="1" a="1"/>
  <c r="M2864" i="1" s="1"/>
  <c r="M2865" i="1" a="1"/>
  <c r="M2865" i="1" s="1"/>
  <c r="M2866" i="1" a="1"/>
  <c r="M2866" i="1" s="1"/>
  <c r="M2867" i="1" a="1"/>
  <c r="M2867" i="1" s="1"/>
  <c r="M2868" i="1" a="1"/>
  <c r="M2868" i="1" s="1"/>
  <c r="M2869" i="1" a="1"/>
  <c r="M2869" i="1" s="1"/>
  <c r="M2870" i="1" a="1"/>
  <c r="M2870" i="1" s="1"/>
  <c r="M2871" i="1" a="1"/>
  <c r="M2871" i="1" s="1"/>
  <c r="M2872" i="1" a="1"/>
  <c r="M2872" i="1"/>
  <c r="M2873" i="1" a="1"/>
  <c r="M2873" i="1" s="1"/>
  <c r="M2874" i="1" a="1"/>
  <c r="M2874" i="1"/>
  <c r="M2875" i="1" a="1"/>
  <c r="M2875" i="1"/>
  <c r="M2876" i="1" a="1"/>
  <c r="M2876" i="1" s="1"/>
  <c r="M2877" i="1" a="1"/>
  <c r="M2877" i="1" s="1"/>
  <c r="M2878" i="1" a="1"/>
  <c r="M2878" i="1" s="1"/>
  <c r="M2879" i="1" a="1"/>
  <c r="M2879" i="1" s="1"/>
  <c r="M2880" i="1" a="1"/>
  <c r="M2880" i="1" s="1"/>
  <c r="M2881" i="1" a="1"/>
  <c r="M2881" i="1" s="1"/>
  <c r="M2882" i="1" a="1"/>
  <c r="M2882" i="1" s="1"/>
  <c r="M2883" i="1" a="1"/>
  <c r="M2883" i="1" s="1"/>
  <c r="M2884" i="1" a="1"/>
  <c r="M2884" i="1" s="1"/>
  <c r="M2885" i="1" a="1"/>
  <c r="M2885" i="1" s="1"/>
  <c r="M2886" i="1" a="1"/>
  <c r="M2886" i="1" s="1"/>
  <c r="M2887" i="1" a="1"/>
  <c r="M2887" i="1" s="1"/>
  <c r="M2888" i="1" a="1"/>
  <c r="M2888" i="1"/>
  <c r="M2889" i="1" a="1"/>
  <c r="M2889" i="1" s="1"/>
  <c r="M2890" i="1" a="1"/>
  <c r="M2890" i="1" s="1"/>
  <c r="M2891" i="1" a="1"/>
  <c r="M2891" i="1" s="1"/>
  <c r="M2892" i="1" a="1"/>
  <c r="M2892" i="1" s="1"/>
  <c r="M2893" i="1" a="1"/>
  <c r="M2893" i="1"/>
  <c r="M2894" i="1" a="1"/>
  <c r="M2894" i="1" s="1"/>
  <c r="M2895" i="1" a="1"/>
  <c r="M2895" i="1" s="1"/>
  <c r="M2896" i="1" a="1"/>
  <c r="M2896" i="1" s="1"/>
  <c r="M2897" i="1" a="1"/>
  <c r="M2897" i="1" s="1"/>
  <c r="M2898" i="1" a="1"/>
  <c r="M2898" i="1" s="1"/>
  <c r="M2899" i="1" a="1"/>
  <c r="M2899" i="1" s="1"/>
  <c r="M2900" i="1" a="1"/>
  <c r="M2900" i="1" s="1"/>
  <c r="M2901" i="1" a="1"/>
  <c r="M2901" i="1" s="1"/>
  <c r="M2902" i="1" a="1"/>
  <c r="M2902" i="1" s="1"/>
  <c r="M2903" i="1" a="1"/>
  <c r="M2903" i="1" s="1"/>
  <c r="M2904" i="1" a="1"/>
  <c r="M2904" i="1" s="1"/>
  <c r="M2905" i="1" a="1"/>
  <c r="M2905" i="1" s="1"/>
  <c r="M2906" i="1" a="1"/>
  <c r="M2906" i="1" s="1"/>
  <c r="M2907" i="1" a="1"/>
  <c r="M2907" i="1" s="1"/>
  <c r="M2908" i="1" a="1"/>
  <c r="M2908" i="1"/>
  <c r="M2909" i="1" a="1"/>
  <c r="M2909" i="1" s="1"/>
  <c r="M2910" i="1" a="1"/>
  <c r="M2910" i="1" s="1"/>
  <c r="M2911" i="1" a="1"/>
  <c r="M2911" i="1" s="1"/>
  <c r="M2912" i="1" a="1"/>
  <c r="M2912" i="1" s="1"/>
  <c r="M2913" i="1" a="1"/>
  <c r="M2913" i="1" s="1"/>
  <c r="M2914" i="1" a="1"/>
  <c r="M2914" i="1"/>
  <c r="M2915" i="1" a="1"/>
  <c r="M2915" i="1" s="1"/>
  <c r="M2916" i="1" a="1"/>
  <c r="M2916" i="1" s="1"/>
  <c r="M2917" i="1" a="1"/>
  <c r="M2917" i="1" s="1"/>
  <c r="M2918" i="1" a="1"/>
  <c r="M2918" i="1" s="1"/>
  <c r="M2919" i="1" a="1"/>
  <c r="M2919" i="1" s="1"/>
  <c r="M2920" i="1" a="1"/>
  <c r="M2920" i="1" s="1"/>
  <c r="M2921" i="1" a="1"/>
  <c r="M2921" i="1"/>
  <c r="M2922" i="1" a="1"/>
  <c r="M2922" i="1" s="1"/>
  <c r="M2923" i="1" a="1"/>
  <c r="M2923" i="1" s="1"/>
  <c r="M2924" i="1" a="1"/>
  <c r="M2924" i="1" s="1"/>
  <c r="M2925" i="1" a="1"/>
  <c r="M2925" i="1" s="1"/>
  <c r="M2926" i="1" a="1"/>
  <c r="M2926" i="1" s="1"/>
  <c r="M2927" i="1" a="1"/>
  <c r="M2927" i="1" s="1"/>
  <c r="M2928" i="1" a="1"/>
  <c r="M2928" i="1" s="1"/>
  <c r="M2929" i="1" a="1"/>
  <c r="M2929" i="1" s="1"/>
  <c r="M2930" i="1" a="1"/>
  <c r="M2930" i="1" s="1"/>
  <c r="M2931" i="1" a="1"/>
  <c r="M2931" i="1" s="1"/>
  <c r="M2932" i="1" a="1"/>
  <c r="M2932" i="1" s="1"/>
  <c r="M2933" i="1" a="1"/>
  <c r="M2933" i="1" s="1"/>
  <c r="M2934" i="1" a="1"/>
  <c r="M2934" i="1" s="1"/>
  <c r="M2935" i="1" a="1"/>
  <c r="M2935" i="1" s="1"/>
  <c r="M2936" i="1" a="1"/>
  <c r="M2936" i="1" s="1"/>
  <c r="M2937" i="1" a="1"/>
  <c r="M2937" i="1" s="1"/>
  <c r="M2938" i="1" a="1"/>
  <c r="M2938" i="1" s="1"/>
  <c r="M2939" i="1" a="1"/>
  <c r="M2939" i="1"/>
  <c r="M2940" i="1" a="1"/>
  <c r="M2940" i="1" s="1"/>
  <c r="M2941" i="1" a="1"/>
  <c r="M2941" i="1" s="1"/>
  <c r="M2942" i="1" a="1"/>
  <c r="M2942" i="1"/>
  <c r="M2943" i="1" a="1"/>
  <c r="M2943" i="1" s="1"/>
  <c r="M2944" i="1" a="1"/>
  <c r="M2944" i="1"/>
  <c r="M2945" i="1" a="1"/>
  <c r="M2945" i="1" s="1"/>
  <c r="M2946" i="1" a="1"/>
  <c r="M2946" i="1" s="1"/>
  <c r="M2947" i="1" a="1"/>
  <c r="M2947" i="1" s="1"/>
  <c r="M2948" i="1" a="1"/>
  <c r="M2948" i="1" s="1"/>
  <c r="M2949" i="1" a="1"/>
  <c r="M2949" i="1" s="1"/>
  <c r="M2950" i="1" a="1"/>
  <c r="M2950" i="1" s="1"/>
  <c r="M2951" i="1" a="1"/>
  <c r="M2951" i="1" s="1"/>
  <c r="M2952" i="1" a="1"/>
  <c r="M2952" i="1"/>
  <c r="M2953" i="1" a="1"/>
  <c r="M2953" i="1" s="1"/>
  <c r="M2954" i="1" a="1"/>
  <c r="M2954" i="1" s="1"/>
  <c r="M2955" i="1" a="1"/>
  <c r="M2955" i="1" s="1"/>
  <c r="M2956" i="1" a="1"/>
  <c r="M2956" i="1" s="1"/>
  <c r="M2957" i="1" a="1"/>
  <c r="M2957" i="1"/>
  <c r="M2958" i="1" a="1"/>
  <c r="M2958" i="1" s="1"/>
  <c r="M2959" i="1" a="1"/>
  <c r="M2959" i="1" s="1"/>
  <c r="M2960" i="1" a="1"/>
  <c r="M2960" i="1" s="1"/>
  <c r="M2961" i="1" a="1"/>
  <c r="M2961" i="1" s="1"/>
  <c r="M2962" i="1" a="1"/>
  <c r="M2962" i="1"/>
  <c r="M2963" i="1" a="1"/>
  <c r="M2963" i="1" s="1"/>
  <c r="M2964" i="1" a="1"/>
  <c r="M2964" i="1" s="1"/>
  <c r="M2965" i="1" a="1"/>
  <c r="M2965" i="1" s="1"/>
  <c r="M2966" i="1" a="1"/>
  <c r="M2966" i="1" s="1"/>
  <c r="M2967" i="1" a="1"/>
  <c r="M2967" i="1" s="1"/>
  <c r="M2968" i="1" a="1"/>
  <c r="M2968" i="1" s="1"/>
  <c r="M2969" i="1" a="1"/>
  <c r="M2969" i="1" s="1"/>
  <c r="M2970" i="1" a="1"/>
  <c r="M2970" i="1" s="1"/>
  <c r="M2971" i="1" a="1"/>
  <c r="M2971" i="1" s="1"/>
  <c r="M2972" i="1" a="1"/>
  <c r="M2972" i="1" s="1"/>
  <c r="M2973" i="1" a="1"/>
  <c r="M2973" i="1" s="1"/>
  <c r="M2974" i="1" a="1"/>
  <c r="M2974" i="1" s="1"/>
  <c r="M2975" i="1" a="1"/>
  <c r="M2975" i="1" s="1"/>
  <c r="M2976" i="1" a="1"/>
  <c r="M2976" i="1" s="1"/>
  <c r="M2977" i="1" a="1"/>
  <c r="M2977" i="1" s="1"/>
  <c r="M2978" i="1" a="1"/>
  <c r="M2978" i="1"/>
  <c r="M2979" i="1" a="1"/>
  <c r="M2979" i="1" s="1"/>
  <c r="M2980" i="1" a="1"/>
  <c r="M2980" i="1" s="1"/>
  <c r="M2981" i="1" a="1"/>
  <c r="M2981" i="1" s="1"/>
  <c r="M2982" i="1" a="1"/>
  <c r="M2982" i="1"/>
  <c r="M2983" i="1" a="1"/>
  <c r="M2983" i="1" s="1"/>
  <c r="M2984" i="1" a="1"/>
  <c r="M2984" i="1" s="1"/>
  <c r="M2985" i="1" a="1"/>
  <c r="M2985" i="1" s="1"/>
  <c r="M2986" i="1" a="1"/>
  <c r="M2986" i="1" s="1"/>
  <c r="M2987" i="1" a="1"/>
  <c r="M2987" i="1" s="1"/>
  <c r="M2988" i="1" a="1"/>
  <c r="M2988" i="1" s="1"/>
  <c r="M2989" i="1" a="1"/>
  <c r="M2989" i="1" s="1"/>
  <c r="M2990" i="1" a="1"/>
  <c r="M2990" i="1"/>
  <c r="M2991" i="1" a="1"/>
  <c r="M2991" i="1" s="1"/>
  <c r="M2992" i="1" a="1"/>
  <c r="M2992" i="1"/>
  <c r="M2993" i="1" a="1"/>
  <c r="M2993" i="1" s="1"/>
  <c r="M2994" i="1" a="1"/>
  <c r="M2994" i="1" s="1"/>
  <c r="M2995" i="1" a="1"/>
  <c r="M2995" i="1" s="1"/>
  <c r="M2996" i="1" a="1"/>
  <c r="M2996" i="1" s="1"/>
  <c r="M2997" i="1" a="1"/>
  <c r="M2997" i="1" s="1"/>
  <c r="M2998" i="1" a="1"/>
  <c r="M2998" i="1"/>
  <c r="M2999" i="1" a="1"/>
  <c r="M2999" i="1" s="1"/>
  <c r="M3000" i="1" a="1"/>
  <c r="M3000" i="1" s="1"/>
  <c r="M3001" i="1" a="1"/>
  <c r="M3001" i="1" s="1"/>
  <c r="M3002" i="1" a="1"/>
  <c r="M3002" i="1" s="1"/>
  <c r="M3003" i="1" a="1"/>
  <c r="M3003" i="1" s="1"/>
  <c r="M3004" i="1" a="1"/>
  <c r="M3004" i="1" s="1"/>
  <c r="M3005" i="1" a="1"/>
  <c r="M3005" i="1" s="1"/>
  <c r="M3006" i="1" a="1"/>
  <c r="M3006" i="1"/>
  <c r="M3007" i="1" a="1"/>
  <c r="M3007" i="1" s="1"/>
  <c r="M3008" i="1" a="1"/>
  <c r="M3008" i="1" s="1"/>
  <c r="M3009" i="1" a="1"/>
  <c r="M3009" i="1" s="1"/>
  <c r="M3010" i="1" a="1"/>
  <c r="M3010" i="1" s="1"/>
  <c r="M3011" i="1" a="1"/>
  <c r="M3011" i="1" s="1"/>
  <c r="M3012" i="1" a="1"/>
  <c r="M3012" i="1" s="1"/>
  <c r="M3013" i="1" a="1"/>
  <c r="M3013" i="1"/>
  <c r="M3014" i="1" a="1"/>
  <c r="M3014" i="1" s="1"/>
  <c r="M3015" i="1" a="1"/>
  <c r="M3015" i="1" s="1"/>
  <c r="M3016" i="1" a="1"/>
  <c r="M3016" i="1" s="1"/>
  <c r="M3017" i="1" a="1"/>
  <c r="M3017" i="1" s="1"/>
  <c r="M3018" i="1" a="1"/>
  <c r="M3018" i="1" s="1"/>
  <c r="M3019" i="1" a="1"/>
  <c r="M3019" i="1" s="1"/>
  <c r="M3020" i="1" a="1"/>
  <c r="M3020" i="1" s="1"/>
  <c r="M3021" i="1" a="1"/>
  <c r="M3021" i="1"/>
  <c r="M3022" i="1" a="1"/>
  <c r="M3022" i="1" s="1"/>
  <c r="M3023" i="1" a="1"/>
  <c r="M3023" i="1" s="1"/>
  <c r="M3024" i="1" a="1"/>
  <c r="M3024" i="1" s="1"/>
  <c r="M3025" i="1" a="1"/>
  <c r="M3025" i="1" s="1"/>
  <c r="M3026" i="1" a="1"/>
  <c r="M3026" i="1" s="1"/>
  <c r="M3027" i="1" a="1"/>
  <c r="M3027" i="1" s="1"/>
  <c r="M3028" i="1" a="1"/>
  <c r="M3028" i="1" s="1"/>
  <c r="M3029" i="1" a="1"/>
  <c r="M3029" i="1" s="1"/>
  <c r="M3030" i="1" a="1"/>
  <c r="M3030" i="1" s="1"/>
  <c r="M3031" i="1" a="1"/>
  <c r="M3031" i="1" s="1"/>
  <c r="M3032" i="1" a="1"/>
  <c r="M3032" i="1" s="1"/>
  <c r="M3033" i="1" a="1"/>
  <c r="M3033" i="1" s="1"/>
  <c r="M3034" i="1" a="1"/>
  <c r="M3034" i="1" s="1"/>
  <c r="M3035" i="1" a="1"/>
  <c r="M3035" i="1" s="1"/>
  <c r="M3036" i="1" a="1"/>
  <c r="M3036" i="1" s="1"/>
  <c r="M3037" i="1" a="1"/>
  <c r="M3037" i="1" s="1"/>
  <c r="M3038" i="1" a="1"/>
  <c r="M3038" i="1" s="1"/>
  <c r="M3039" i="1" a="1"/>
  <c r="M3039" i="1"/>
  <c r="M3040" i="1" a="1"/>
  <c r="M3040" i="1" s="1"/>
  <c r="M3041" i="1" a="1"/>
  <c r="M3041" i="1" s="1"/>
  <c r="M3042" i="1" a="1"/>
  <c r="M3042" i="1" s="1"/>
  <c r="M3043" i="1" a="1"/>
  <c r="M3043" i="1" s="1"/>
  <c r="M3044" i="1" a="1"/>
  <c r="M3044" i="1"/>
  <c r="M3045" i="1" a="1"/>
  <c r="M3045" i="1" s="1"/>
  <c r="M3046" i="1" a="1"/>
  <c r="M3046" i="1" s="1"/>
  <c r="M3047" i="1" a="1"/>
  <c r="M3047" i="1" s="1"/>
  <c r="M3048" i="1" a="1"/>
  <c r="M3048" i="1" s="1"/>
  <c r="M3049" i="1" a="1"/>
  <c r="M3049" i="1"/>
  <c r="M3050" i="1" a="1"/>
  <c r="M3050" i="1" s="1"/>
  <c r="M3051" i="1" a="1"/>
  <c r="M3051" i="1" s="1"/>
  <c r="M3052" i="1" a="1"/>
  <c r="M3052" i="1" s="1"/>
  <c r="M3053" i="1" a="1"/>
  <c r="M3053" i="1" s="1"/>
  <c r="M3054" i="1" a="1"/>
  <c r="M3054" i="1" s="1"/>
  <c r="M3055" i="1" a="1"/>
  <c r="M3055" i="1" s="1"/>
  <c r="M3056" i="1" a="1"/>
  <c r="M3056" i="1" s="1"/>
  <c r="M3057" i="1" a="1"/>
  <c r="M3057" i="1" s="1"/>
  <c r="M3058" i="1" a="1"/>
  <c r="M3058" i="1" s="1"/>
  <c r="M3059" i="1" a="1"/>
  <c r="M3059" i="1" s="1"/>
  <c r="M3060" i="1" a="1"/>
  <c r="M3060" i="1" s="1"/>
  <c r="M3061" i="1" a="1"/>
  <c r="M3061" i="1" s="1"/>
  <c r="M3062" i="1" a="1"/>
  <c r="M3062" i="1" s="1"/>
  <c r="M3063" i="1" a="1"/>
  <c r="M3063" i="1" s="1"/>
  <c r="M3064" i="1" a="1"/>
  <c r="M3064" i="1" s="1"/>
  <c r="M3065" i="1" a="1"/>
  <c r="M3065" i="1" s="1"/>
  <c r="M3066" i="1" a="1"/>
  <c r="M3066" i="1" s="1"/>
  <c r="M3067" i="1" a="1"/>
  <c r="M3067" i="1" s="1"/>
  <c r="M3068" i="1" a="1"/>
  <c r="M3068" i="1" s="1"/>
  <c r="M3069" i="1" a="1"/>
  <c r="M3069" i="1" s="1"/>
  <c r="M3070" i="1" a="1"/>
  <c r="M3070" i="1" s="1"/>
  <c r="M3071" i="1" a="1"/>
  <c r="M3071" i="1"/>
  <c r="M3072" i="1" a="1"/>
  <c r="M3072" i="1" s="1"/>
  <c r="M3073" i="1" a="1"/>
  <c r="M3073" i="1" s="1"/>
  <c r="M3074" i="1" a="1"/>
  <c r="M3074" i="1" s="1"/>
  <c r="M3075" i="1" a="1"/>
  <c r="M3075" i="1"/>
  <c r="M3076" i="1" a="1"/>
  <c r="M3076" i="1" s="1"/>
  <c r="M3077" i="1" a="1"/>
  <c r="M3077" i="1" s="1"/>
  <c r="M3078" i="1" a="1"/>
  <c r="M3078" i="1" s="1"/>
  <c r="M3079" i="1" a="1"/>
  <c r="M3079" i="1"/>
  <c r="M3080" i="1" a="1"/>
  <c r="M3080" i="1" s="1"/>
  <c r="M3081" i="1" a="1"/>
  <c r="M3081" i="1" s="1"/>
  <c r="M3082" i="1" a="1"/>
  <c r="M3082" i="1" s="1"/>
  <c r="M3083" i="1" a="1"/>
  <c r="M3083" i="1" s="1"/>
  <c r="M3084" i="1" a="1"/>
  <c r="M3084" i="1" s="1"/>
  <c r="M3085" i="1" a="1"/>
  <c r="M3085" i="1" s="1"/>
  <c r="M3086" i="1" a="1"/>
  <c r="M3086" i="1"/>
  <c r="M3087" i="1" a="1"/>
  <c r="M3087" i="1" s="1"/>
  <c r="M3088" i="1" a="1"/>
  <c r="M3088" i="1" s="1"/>
  <c r="M3089" i="1" a="1"/>
  <c r="M3089" i="1"/>
  <c r="M3090" i="1" a="1"/>
  <c r="M3090" i="1" s="1"/>
  <c r="M3091" i="1" a="1"/>
  <c r="M3091" i="1" s="1"/>
  <c r="M3092" i="1" a="1"/>
  <c r="M3092" i="1" s="1"/>
  <c r="M3093" i="1" a="1"/>
  <c r="M3093" i="1" s="1"/>
  <c r="M3094" i="1" a="1"/>
  <c r="M3094" i="1" s="1"/>
  <c r="M3095" i="1" a="1"/>
  <c r="M3095" i="1" s="1"/>
  <c r="M3096" i="1" a="1"/>
  <c r="M3096" i="1" s="1"/>
  <c r="M3097" i="1" a="1"/>
  <c r="M3097" i="1" s="1"/>
  <c r="M3098" i="1" a="1"/>
  <c r="M3098" i="1" s="1"/>
  <c r="M3099" i="1" a="1"/>
  <c r="M3099" i="1" s="1"/>
  <c r="M3100" i="1" a="1"/>
  <c r="M3100" i="1" s="1"/>
  <c r="M3101" i="1" a="1"/>
  <c r="M3101" i="1" s="1"/>
  <c r="M3102" i="1" a="1"/>
  <c r="M3102" i="1" s="1"/>
  <c r="M3103" i="1" a="1"/>
  <c r="M3103" i="1"/>
  <c r="M3104" i="1" a="1"/>
  <c r="M3104" i="1" s="1"/>
  <c r="M3105" i="1" a="1"/>
  <c r="M3105" i="1" s="1"/>
  <c r="M3106" i="1" a="1"/>
  <c r="M3106" i="1" s="1"/>
  <c r="M3107" i="1" a="1"/>
  <c r="M3107" i="1" s="1"/>
  <c r="M3108" i="1" a="1"/>
  <c r="M3108" i="1" s="1"/>
  <c r="M3109" i="1" a="1"/>
  <c r="M3109" i="1" s="1"/>
  <c r="M3110" i="1" a="1"/>
  <c r="M3110" i="1" s="1"/>
  <c r="M3111" i="1" a="1"/>
  <c r="M3111" i="1" s="1"/>
  <c r="M3112" i="1" a="1"/>
  <c r="M3112" i="1" s="1"/>
  <c r="M3113" i="1" a="1"/>
  <c r="M3113" i="1" s="1"/>
  <c r="M3114" i="1" a="1"/>
  <c r="M3114" i="1" s="1"/>
  <c r="M3115" i="1" a="1"/>
  <c r="M3115" i="1"/>
  <c r="M3116" i="1" a="1"/>
  <c r="M3116" i="1" s="1"/>
  <c r="M3117" i="1" a="1"/>
  <c r="M3117" i="1" s="1"/>
  <c r="M3118" i="1" a="1"/>
  <c r="M3118" i="1" s="1"/>
  <c r="M3119" i="1" a="1"/>
  <c r="M3119" i="1" s="1"/>
  <c r="M3120" i="1" a="1"/>
  <c r="M3120" i="1" s="1"/>
  <c r="M3121" i="1" a="1"/>
  <c r="M3121" i="1" s="1"/>
  <c r="M3122" i="1" a="1"/>
  <c r="M3122" i="1" s="1"/>
  <c r="M3123" i="1" a="1"/>
  <c r="M3123" i="1" s="1"/>
  <c r="M3124" i="1" a="1"/>
  <c r="M3124" i="1" s="1"/>
  <c r="M3125" i="1" a="1"/>
  <c r="M3125" i="1" s="1"/>
  <c r="M3126" i="1" a="1"/>
  <c r="M3126" i="1" s="1"/>
  <c r="M3127" i="1" a="1"/>
  <c r="M3127" i="1" s="1"/>
  <c r="M3128" i="1" a="1"/>
  <c r="M3128" i="1"/>
  <c r="M3129" i="1" a="1"/>
  <c r="M3129" i="1" s="1"/>
  <c r="M3130" i="1" a="1"/>
  <c r="M3130" i="1" s="1"/>
  <c r="M3131" i="1" a="1"/>
  <c r="M3131" i="1" s="1"/>
  <c r="M3132" i="1" a="1"/>
  <c r="M3132" i="1" s="1"/>
  <c r="M3133" i="1" a="1"/>
  <c r="M3133" i="1" s="1"/>
  <c r="M3134" i="1" a="1"/>
  <c r="M3134" i="1" s="1"/>
  <c r="M3135" i="1" a="1"/>
  <c r="M3135" i="1" s="1"/>
  <c r="M3136" i="1" a="1"/>
  <c r="M3136" i="1" s="1"/>
  <c r="M3137" i="1" a="1"/>
  <c r="M3137" i="1" s="1"/>
  <c r="M3138" i="1" a="1"/>
  <c r="M3138" i="1"/>
  <c r="M3139" i="1" a="1"/>
  <c r="M3139" i="1" s="1"/>
  <c r="M3140" i="1" a="1"/>
  <c r="M3140" i="1" s="1"/>
  <c r="M3141" i="1" a="1"/>
  <c r="M3141" i="1" s="1"/>
  <c r="M3142" i="1" a="1"/>
  <c r="M3142" i="1" s="1"/>
  <c r="M3143" i="1" a="1"/>
  <c r="M3143" i="1" s="1"/>
  <c r="M3144" i="1" a="1"/>
  <c r="M3144" i="1" s="1"/>
  <c r="M3145" i="1" a="1"/>
  <c r="M3145" i="1" s="1"/>
  <c r="M3146" i="1" a="1"/>
  <c r="M3146" i="1" s="1"/>
  <c r="M3147" i="1" a="1"/>
  <c r="M3147" i="1" s="1"/>
  <c r="M3148" i="1" a="1"/>
  <c r="M3148" i="1" s="1"/>
  <c r="M3149" i="1" a="1"/>
  <c r="M3149" i="1" s="1"/>
  <c r="M3150" i="1" a="1"/>
  <c r="M3150" i="1" s="1"/>
  <c r="M3151" i="1" a="1"/>
  <c r="M3151" i="1" s="1"/>
  <c r="M3152" i="1" a="1"/>
  <c r="M3152" i="1" s="1"/>
  <c r="M3153" i="1" a="1"/>
  <c r="M3153" i="1" s="1"/>
  <c r="M3154" i="1" a="1"/>
  <c r="M3154" i="1" s="1"/>
  <c r="M3155" i="1" a="1"/>
  <c r="M3155" i="1" s="1"/>
  <c r="M3156" i="1" a="1"/>
  <c r="M3156" i="1" s="1"/>
  <c r="M3157" i="1" a="1"/>
  <c r="M3157" i="1" s="1"/>
  <c r="M3158" i="1" a="1"/>
  <c r="M3158" i="1" s="1"/>
  <c r="M3159" i="1" a="1"/>
  <c r="M3159" i="1" s="1"/>
  <c r="M3160" i="1" a="1"/>
  <c r="M3160" i="1" s="1"/>
  <c r="M3161" i="1" a="1"/>
  <c r="M3161" i="1" s="1"/>
  <c r="M3162" i="1" a="1"/>
  <c r="M3162" i="1" s="1"/>
  <c r="M3163" i="1" a="1"/>
  <c r="M3163" i="1" s="1"/>
  <c r="M3164" i="1" a="1"/>
  <c r="M3164" i="1" s="1"/>
  <c r="M3165" i="1" a="1"/>
  <c r="M3165" i="1" s="1"/>
  <c r="M3166" i="1" a="1"/>
  <c r="M3166" i="1" s="1"/>
  <c r="M3167" i="1" a="1"/>
  <c r="M3167" i="1" s="1"/>
  <c r="M3168" i="1" a="1"/>
  <c r="M3168" i="1" s="1"/>
  <c r="M3169" i="1" a="1"/>
  <c r="M3169" i="1" s="1"/>
  <c r="M3170" i="1" a="1"/>
  <c r="M3170" i="1" s="1"/>
  <c r="M3171" i="1" a="1"/>
  <c r="M3171" i="1"/>
  <c r="M3172" i="1" a="1"/>
  <c r="M3172" i="1" s="1"/>
  <c r="M3173" i="1" a="1"/>
  <c r="M3173" i="1" s="1"/>
  <c r="M3174" i="1" a="1"/>
  <c r="M3174" i="1" s="1"/>
  <c r="M3175" i="1" a="1"/>
  <c r="M3175" i="1" s="1"/>
  <c r="M3176" i="1" a="1"/>
  <c r="M3176" i="1" s="1"/>
  <c r="M3177" i="1" a="1"/>
  <c r="M3177" i="1" s="1"/>
  <c r="M3178" i="1" a="1"/>
  <c r="M3178" i="1" s="1"/>
  <c r="M3179" i="1" a="1"/>
  <c r="M3179" i="1" s="1"/>
  <c r="M3180" i="1" a="1"/>
  <c r="M3180" i="1" s="1"/>
  <c r="M3181" i="1" a="1"/>
  <c r="M3181" i="1" s="1"/>
  <c r="M3182" i="1" a="1"/>
  <c r="M3182" i="1" s="1"/>
  <c r="M3183" i="1" a="1"/>
  <c r="M3183" i="1" s="1"/>
  <c r="M3184" i="1" a="1"/>
  <c r="M3184" i="1" s="1"/>
  <c r="M3185" i="1" a="1"/>
  <c r="M3185" i="1" s="1"/>
  <c r="M3186" i="1" a="1"/>
  <c r="M3186" i="1" s="1"/>
  <c r="M3187" i="1" a="1"/>
  <c r="M3187" i="1" s="1"/>
  <c r="M3188" i="1" a="1"/>
  <c r="M3188" i="1" s="1"/>
  <c r="M3189" i="1" a="1"/>
  <c r="M3189" i="1" s="1"/>
  <c r="M3190" i="1" a="1"/>
  <c r="M3190" i="1" s="1"/>
  <c r="M3191" i="1" a="1"/>
  <c r="M3191" i="1"/>
  <c r="M3192" i="1" a="1"/>
  <c r="M3192" i="1" s="1"/>
  <c r="M3193" i="1" a="1"/>
  <c r="M3193" i="1" s="1"/>
  <c r="M3194" i="1" a="1"/>
  <c r="M3194" i="1" s="1"/>
  <c r="M3195" i="1" a="1"/>
  <c r="M3195" i="1"/>
  <c r="M3196" i="1" a="1"/>
  <c r="M3196" i="1" s="1"/>
  <c r="M3197" i="1" a="1"/>
  <c r="M3197" i="1" s="1"/>
  <c r="M3198" i="1" a="1"/>
  <c r="M3198" i="1" s="1"/>
  <c r="M3199" i="1" a="1"/>
  <c r="M3199" i="1" s="1"/>
  <c r="M3200" i="1" a="1"/>
  <c r="M3200" i="1" s="1"/>
  <c r="M3201" i="1" a="1"/>
  <c r="M3201" i="1" s="1"/>
  <c r="M3202" i="1" a="1"/>
  <c r="M3202" i="1" s="1"/>
  <c r="M3203" i="1" a="1"/>
  <c r="M3203" i="1" s="1"/>
  <c r="M3204" i="1" a="1"/>
  <c r="M3204" i="1"/>
  <c r="M3205" i="1" a="1"/>
  <c r="M3205" i="1" s="1"/>
  <c r="M3206" i="1" a="1"/>
  <c r="M3206" i="1" s="1"/>
  <c r="M3207" i="1" a="1"/>
  <c r="M3207" i="1" s="1"/>
  <c r="M3208" i="1" a="1"/>
  <c r="M3208" i="1" s="1"/>
  <c r="M3209" i="1" a="1"/>
  <c r="M3209" i="1" s="1"/>
  <c r="M3210" i="1" a="1"/>
  <c r="M3210" i="1" s="1"/>
  <c r="M3211" i="1" a="1"/>
  <c r="M3211" i="1" s="1"/>
  <c r="M3212" i="1" a="1"/>
  <c r="M3212" i="1" s="1"/>
  <c r="M3213" i="1" a="1"/>
  <c r="M3213" i="1" s="1"/>
  <c r="M3214" i="1" a="1"/>
  <c r="M3214" i="1" s="1"/>
  <c r="M3215" i="1" a="1"/>
  <c r="M3215" i="1" s="1"/>
  <c r="M3216" i="1" a="1"/>
  <c r="M3216" i="1"/>
  <c r="M3217" i="1" a="1"/>
  <c r="M3217" i="1" s="1"/>
  <c r="M3218" i="1" a="1"/>
  <c r="M3218" i="1" s="1"/>
  <c r="M3219" i="1" a="1"/>
  <c r="M3219" i="1" s="1"/>
  <c r="M3220" i="1" a="1"/>
  <c r="M3220" i="1" s="1"/>
  <c r="M3221" i="1" a="1"/>
  <c r="M3221" i="1" s="1"/>
  <c r="M3222" i="1" a="1"/>
  <c r="M3222" i="1" s="1"/>
  <c r="M3223" i="1" a="1"/>
  <c r="M3223" i="1" s="1"/>
  <c r="M3224" i="1" a="1"/>
  <c r="M3224" i="1" s="1"/>
  <c r="M3225" i="1" a="1"/>
  <c r="M3225" i="1" s="1"/>
  <c r="M3226" i="1" a="1"/>
  <c r="M3226" i="1" s="1"/>
  <c r="M3227" i="1" a="1"/>
  <c r="M3227" i="1" s="1"/>
  <c r="M3228" i="1" a="1"/>
  <c r="M3228" i="1" s="1"/>
  <c r="M3229" i="1" a="1"/>
  <c r="M3229" i="1" s="1"/>
  <c r="M3230" i="1" a="1"/>
  <c r="M3230" i="1" s="1"/>
  <c r="M3231" i="1" a="1"/>
  <c r="M3231" i="1"/>
  <c r="M3232" i="1" a="1"/>
  <c r="M3232" i="1" s="1"/>
  <c r="M3233" i="1" a="1"/>
  <c r="M3233" i="1" s="1"/>
  <c r="M3234" i="1" a="1"/>
  <c r="M3234" i="1" s="1"/>
  <c r="M3235" i="1" a="1"/>
  <c r="M3235" i="1" s="1"/>
  <c r="M3236" i="1" a="1"/>
  <c r="M3236" i="1" s="1"/>
  <c r="M3237" i="1" a="1"/>
  <c r="M3237" i="1" s="1"/>
  <c r="M3238" i="1" a="1"/>
  <c r="M3238" i="1" s="1"/>
  <c r="M3239" i="1" a="1"/>
  <c r="M3239" i="1" s="1"/>
  <c r="M3240" i="1" a="1"/>
  <c r="M3240" i="1"/>
  <c r="M3241" i="1" a="1"/>
  <c r="M3241" i="1" s="1"/>
  <c r="M3242" i="1" a="1"/>
  <c r="M3242" i="1" s="1"/>
  <c r="M3243" i="1" a="1"/>
  <c r="M3243" i="1" s="1"/>
  <c r="M3244" i="1" a="1"/>
  <c r="M3244" i="1" s="1"/>
  <c r="M3245" i="1" a="1"/>
  <c r="M3245" i="1" s="1"/>
  <c r="M3246" i="1" a="1"/>
  <c r="M3246" i="1" s="1"/>
  <c r="M3247" i="1" a="1"/>
  <c r="M3247" i="1" s="1"/>
  <c r="M3248" i="1" a="1"/>
  <c r="M3248" i="1" s="1"/>
  <c r="M3249" i="1" a="1"/>
  <c r="M3249" i="1" s="1"/>
  <c r="M3250" i="1" a="1"/>
  <c r="M3250" i="1" s="1"/>
  <c r="M3251" i="1" a="1"/>
  <c r="M3251" i="1" s="1"/>
  <c r="M3252" i="1" a="1"/>
  <c r="M3252" i="1" s="1"/>
  <c r="M3253" i="1" a="1"/>
  <c r="M3253" i="1" s="1"/>
  <c r="M3254" i="1" a="1"/>
  <c r="M3254" i="1" s="1"/>
  <c r="M3255" i="1" a="1"/>
  <c r="M3255" i="1"/>
  <c r="M3256" i="1" a="1"/>
  <c r="M3256" i="1" s="1"/>
  <c r="M3257" i="1" a="1"/>
  <c r="M3257" i="1" s="1"/>
  <c r="M3258" i="1" a="1"/>
  <c r="M3258" i="1" s="1"/>
  <c r="M3259" i="1" a="1"/>
  <c r="M3259" i="1" s="1"/>
  <c r="M3260" i="1" a="1"/>
  <c r="M3260" i="1" s="1"/>
  <c r="M3261" i="1" a="1"/>
  <c r="M3261" i="1" s="1"/>
  <c r="M3262" i="1" a="1"/>
  <c r="M3262" i="1" s="1"/>
  <c r="M3263" i="1" a="1"/>
  <c r="M3263" i="1" s="1"/>
  <c r="M3264" i="1" a="1"/>
  <c r="M3264" i="1" s="1"/>
  <c r="M3265" i="1" a="1"/>
  <c r="M3265" i="1" s="1"/>
  <c r="M3266" i="1" a="1"/>
  <c r="M3266" i="1" s="1"/>
  <c r="M3267" i="1" a="1"/>
  <c r="M3267" i="1" s="1"/>
  <c r="M3268" i="1" a="1"/>
  <c r="M3268" i="1" s="1"/>
  <c r="M3269" i="1" a="1"/>
  <c r="M3269" i="1" s="1"/>
  <c r="M3270" i="1" a="1"/>
  <c r="M3270" i="1" s="1"/>
  <c r="M3271" i="1" a="1"/>
  <c r="M3271" i="1"/>
  <c r="M3272" i="1" a="1"/>
  <c r="M3272" i="1" s="1"/>
  <c r="M3273" i="1" a="1"/>
  <c r="M3273" i="1" s="1"/>
  <c r="M3274" i="1" a="1"/>
  <c r="M3274" i="1" s="1"/>
  <c r="M3275" i="1" a="1"/>
  <c r="M3275" i="1"/>
  <c r="M3276" i="1" a="1"/>
  <c r="M3276" i="1" s="1"/>
  <c r="M3277" i="1" a="1"/>
  <c r="M3277" i="1" s="1"/>
  <c r="M3278" i="1" a="1"/>
  <c r="M3278" i="1" s="1"/>
  <c r="M3279" i="1" a="1"/>
  <c r="M3279" i="1" s="1"/>
  <c r="M3280" i="1" a="1"/>
  <c r="M3280" i="1" s="1"/>
  <c r="M3281" i="1" a="1"/>
  <c r="M3281" i="1"/>
  <c r="M3282" i="1" a="1"/>
  <c r="M3282" i="1" s="1"/>
  <c r="M3283" i="1" a="1"/>
  <c r="M3283" i="1" s="1"/>
  <c r="M3284" i="1" a="1"/>
  <c r="M3284" i="1" s="1"/>
  <c r="M3285" i="1" a="1"/>
  <c r="M3285" i="1" s="1"/>
  <c r="M3286" i="1" a="1"/>
  <c r="M3286" i="1" s="1"/>
  <c r="M3287" i="1" a="1"/>
  <c r="M3287" i="1" s="1"/>
  <c r="M3288" i="1" a="1"/>
  <c r="M3288" i="1" s="1"/>
  <c r="M3289" i="1" a="1"/>
  <c r="M3289" i="1" s="1"/>
  <c r="M3290" i="1" a="1"/>
  <c r="M3290" i="1" s="1"/>
  <c r="M3291" i="1" a="1"/>
  <c r="M3291" i="1" s="1"/>
  <c r="M3292" i="1" a="1"/>
  <c r="M3292" i="1" s="1"/>
  <c r="M3293" i="1" a="1"/>
  <c r="M3293" i="1" s="1"/>
  <c r="M3294" i="1" a="1"/>
  <c r="M3294" i="1" s="1"/>
  <c r="M3295" i="1" a="1"/>
  <c r="M3295" i="1" s="1"/>
  <c r="M3296" i="1" a="1"/>
  <c r="M3296" i="1" s="1"/>
  <c r="M3297" i="1" a="1"/>
  <c r="M3297" i="1"/>
  <c r="M3298" i="1" a="1"/>
  <c r="M3298" i="1" s="1"/>
  <c r="M3299" i="1" a="1"/>
  <c r="M3299" i="1" s="1"/>
  <c r="M3300" i="1" a="1"/>
  <c r="M3300" i="1" s="1"/>
  <c r="M3301" i="1" a="1"/>
  <c r="M3301" i="1" s="1"/>
  <c r="M3302" i="1" a="1"/>
  <c r="M3302" i="1" s="1"/>
  <c r="M3303" i="1" a="1"/>
  <c r="M3303" i="1" s="1"/>
  <c r="M3304" i="1" a="1"/>
  <c r="M3304" i="1" s="1"/>
  <c r="M3305" i="1" a="1"/>
  <c r="M3305" i="1" s="1"/>
  <c r="M3306" i="1" a="1"/>
  <c r="M3306" i="1" s="1"/>
  <c r="M3307" i="1" a="1"/>
  <c r="M3307" i="1" s="1"/>
  <c r="M3308" i="1" a="1"/>
  <c r="M3308" i="1" s="1"/>
  <c r="M3309" i="1" a="1"/>
  <c r="M3309" i="1" s="1"/>
  <c r="M3310" i="1" a="1"/>
  <c r="M3310" i="1" s="1"/>
  <c r="M3311" i="1" a="1"/>
  <c r="M3311" i="1" s="1"/>
  <c r="M3312" i="1" a="1"/>
  <c r="M3312" i="1"/>
  <c r="M3313" i="1" a="1"/>
  <c r="M3313" i="1" s="1"/>
  <c r="M3314" i="1" a="1"/>
  <c r="M3314" i="1" s="1"/>
  <c r="M3315" i="1" a="1"/>
  <c r="M3315" i="1" s="1"/>
  <c r="M3316" i="1" a="1"/>
  <c r="M3316" i="1" s="1"/>
  <c r="M3317" i="1" a="1"/>
  <c r="M3317" i="1" s="1"/>
  <c r="M3318" i="1" a="1"/>
  <c r="M3318" i="1" s="1"/>
  <c r="M3319" i="1" a="1"/>
  <c r="M3319" i="1" s="1"/>
  <c r="M3320" i="1" a="1"/>
  <c r="M3320" i="1" s="1"/>
  <c r="M3321" i="1" a="1"/>
  <c r="M3321" i="1" s="1"/>
  <c r="M3322" i="1" a="1"/>
  <c r="M3322" i="1" s="1"/>
  <c r="M3323" i="1" a="1"/>
  <c r="M3323" i="1" s="1"/>
  <c r="M3324" i="1" a="1"/>
  <c r="M3324" i="1" s="1"/>
  <c r="M3325" i="1" a="1"/>
  <c r="M3325" i="1"/>
  <c r="M3326" i="1" a="1"/>
  <c r="M3326" i="1" s="1"/>
  <c r="M3327" i="1" a="1"/>
  <c r="M3327" i="1" s="1"/>
  <c r="M3328" i="1" a="1"/>
  <c r="M3328" i="1" s="1"/>
  <c r="M3329" i="1" a="1"/>
  <c r="M3329" i="1" s="1"/>
  <c r="M3330" i="1" a="1"/>
  <c r="M3330" i="1" s="1"/>
  <c r="M3331" i="1" a="1"/>
  <c r="M3331" i="1" s="1"/>
  <c r="M3332" i="1" a="1"/>
  <c r="M3332" i="1" s="1"/>
  <c r="M3333" i="1" a="1"/>
  <c r="M3333" i="1"/>
  <c r="M3334" i="1" a="1"/>
  <c r="M3334" i="1" s="1"/>
  <c r="M3335" i="1" a="1"/>
  <c r="M3335" i="1" s="1"/>
  <c r="M3336" i="1" a="1"/>
  <c r="M3336" i="1" s="1"/>
  <c r="M3337" i="1" a="1"/>
  <c r="M3337" i="1" s="1"/>
  <c r="M3338" i="1" a="1"/>
  <c r="M3338" i="1" s="1"/>
  <c r="M3339" i="1" a="1"/>
  <c r="M3339" i="1" s="1"/>
  <c r="M3340" i="1" a="1"/>
  <c r="M3340" i="1" s="1"/>
  <c r="M3341" i="1" a="1"/>
  <c r="M3341" i="1" s="1"/>
  <c r="M3342" i="1" a="1"/>
  <c r="M3342" i="1" s="1"/>
  <c r="M3343" i="1" a="1"/>
  <c r="M3343" i="1" s="1"/>
  <c r="M3344" i="1" a="1"/>
  <c r="M3344" i="1" s="1"/>
  <c r="M3345" i="1" a="1"/>
  <c r="M3345" i="1" s="1"/>
  <c r="M3346" i="1" a="1"/>
  <c r="M3346" i="1" s="1"/>
  <c r="M3347" i="1" a="1"/>
  <c r="M3347" i="1" s="1"/>
  <c r="M3348" i="1" a="1"/>
  <c r="M3348" i="1" s="1"/>
  <c r="M3349" i="1" a="1"/>
  <c r="M3349" i="1" s="1"/>
  <c r="M3350" i="1" a="1"/>
  <c r="M3350" i="1" s="1"/>
  <c r="M3351" i="1" a="1"/>
  <c r="M3351" i="1" s="1"/>
  <c r="M3352" i="1" a="1"/>
  <c r="M3352" i="1" s="1"/>
  <c r="M3353" i="1" a="1"/>
  <c r="M3353" i="1" s="1"/>
  <c r="M3354" i="1" a="1"/>
  <c r="M3354" i="1" s="1"/>
  <c r="M3355" i="1" a="1"/>
  <c r="M3355" i="1" s="1"/>
  <c r="M3356" i="1" a="1"/>
  <c r="M3356" i="1" s="1"/>
  <c r="M3357" i="1" a="1"/>
  <c r="M3357" i="1" s="1"/>
  <c r="M3358" i="1" a="1"/>
  <c r="M3358" i="1" s="1"/>
  <c r="M3359" i="1" a="1"/>
  <c r="M3359" i="1" s="1"/>
  <c r="M3360" i="1" a="1"/>
  <c r="M3360" i="1" s="1"/>
  <c r="M3361" i="1" a="1"/>
  <c r="M3361" i="1" s="1"/>
  <c r="M3362" i="1" a="1"/>
  <c r="M3362" i="1" s="1"/>
  <c r="M3363" i="1" a="1"/>
  <c r="M3363" i="1" s="1"/>
  <c r="M3364" i="1" a="1"/>
  <c r="M3364" i="1" s="1"/>
  <c r="M3365" i="1" a="1"/>
  <c r="M3365" i="1" s="1"/>
  <c r="M3366" i="1" a="1"/>
  <c r="M3366" i="1" s="1"/>
  <c r="M3367" i="1" a="1"/>
  <c r="M3367" i="1" s="1"/>
  <c r="M3368" i="1" a="1"/>
  <c r="M3368" i="1" s="1"/>
  <c r="M3369" i="1" a="1"/>
  <c r="M3369" i="1"/>
  <c r="M3370" i="1" a="1"/>
  <c r="M3370" i="1" s="1"/>
  <c r="M3371" i="1" a="1"/>
  <c r="M3371" i="1" s="1"/>
  <c r="M3372" i="1" a="1"/>
  <c r="M3372" i="1" s="1"/>
  <c r="M3373" i="1" a="1"/>
  <c r="M3373" i="1" s="1"/>
  <c r="M3374" i="1" a="1"/>
  <c r="M3374" i="1" s="1"/>
  <c r="M3375" i="1" a="1"/>
  <c r="M3375" i="1" s="1"/>
  <c r="M3376" i="1" a="1"/>
  <c r="M3376" i="1" s="1"/>
  <c r="M3377" i="1" a="1"/>
  <c r="M3377" i="1" s="1"/>
  <c r="M3378" i="1" a="1"/>
  <c r="M3378" i="1"/>
  <c r="M3379" i="1" a="1"/>
  <c r="M3379" i="1"/>
  <c r="M3380" i="1" a="1"/>
  <c r="M3380" i="1" s="1"/>
  <c r="M3381" i="1" a="1"/>
  <c r="M3381" i="1" s="1"/>
  <c r="M3382" i="1" a="1"/>
  <c r="M3382" i="1" s="1"/>
  <c r="M3383" i="1" a="1"/>
  <c r="M3383" i="1" s="1"/>
  <c r="M3384" i="1" a="1"/>
  <c r="M3384" i="1" s="1"/>
  <c r="M3385" i="1" a="1"/>
  <c r="M3385" i="1"/>
  <c r="M3386" i="1" a="1"/>
  <c r="M3386" i="1" s="1"/>
  <c r="M3387" i="1" a="1"/>
  <c r="M3387" i="1" s="1"/>
  <c r="M3388" i="1" a="1"/>
  <c r="M3388" i="1" s="1"/>
  <c r="M3389" i="1" a="1"/>
  <c r="M3389" i="1"/>
  <c r="M3390" i="1" a="1"/>
  <c r="M3390" i="1" s="1"/>
  <c r="M3391" i="1" a="1"/>
  <c r="M3391" i="1" s="1"/>
  <c r="M3392" i="1" a="1"/>
  <c r="M3392" i="1" s="1"/>
  <c r="M3393" i="1" a="1"/>
  <c r="M3393" i="1" s="1"/>
  <c r="M3394" i="1" a="1"/>
  <c r="M3394" i="1" s="1"/>
  <c r="M3395" i="1" a="1"/>
  <c r="M3395" i="1" s="1"/>
  <c r="M3396" i="1" a="1"/>
  <c r="M3396" i="1" s="1"/>
  <c r="M3397" i="1" a="1"/>
  <c r="M3397" i="1" s="1"/>
  <c r="M3398" i="1" a="1"/>
  <c r="M3398" i="1"/>
  <c r="M3399" i="1" a="1"/>
  <c r="M3399" i="1" s="1"/>
  <c r="M3400" i="1" a="1"/>
  <c r="M3400" i="1" s="1"/>
  <c r="M3401" i="1" a="1"/>
  <c r="M3401" i="1" s="1"/>
  <c r="M3402" i="1" a="1"/>
  <c r="M3402" i="1" s="1"/>
  <c r="M3403" i="1" a="1"/>
  <c r="M3403" i="1" s="1"/>
  <c r="M3404" i="1" a="1"/>
  <c r="M3404" i="1" s="1"/>
  <c r="M3405" i="1" a="1"/>
  <c r="M3405" i="1" s="1"/>
  <c r="M3406" i="1" a="1"/>
  <c r="M3406" i="1" s="1"/>
  <c r="M3407" i="1" a="1"/>
  <c r="M3407" i="1" s="1"/>
  <c r="M3408" i="1" a="1"/>
  <c r="M3408" i="1" s="1"/>
  <c r="M3409" i="1" a="1"/>
  <c r="M3409" i="1"/>
  <c r="M3410" i="1" a="1"/>
  <c r="M3410" i="1" s="1"/>
  <c r="M3411" i="1" a="1"/>
  <c r="M3411" i="1" s="1"/>
  <c r="M3412" i="1" a="1"/>
  <c r="M3412" i="1" s="1"/>
  <c r="M3413" i="1" a="1"/>
  <c r="M3413" i="1" s="1"/>
  <c r="M3414" i="1" a="1"/>
  <c r="M3414" i="1" s="1"/>
  <c r="M3415" i="1" a="1"/>
  <c r="M3415" i="1" s="1"/>
  <c r="M3416" i="1" a="1"/>
  <c r="M3416" i="1" s="1"/>
  <c r="M3417" i="1" a="1"/>
  <c r="M3417" i="1" s="1"/>
  <c r="M3418" i="1" a="1"/>
  <c r="M3418" i="1" s="1"/>
  <c r="M3419" i="1" a="1"/>
  <c r="M3419" i="1" s="1"/>
  <c r="M3420" i="1" a="1"/>
  <c r="M3420" i="1" s="1"/>
  <c r="M3421" i="1" a="1"/>
  <c r="M3421" i="1" s="1"/>
  <c r="M3422" i="1" a="1"/>
  <c r="M3422" i="1" s="1"/>
  <c r="M3423" i="1" a="1"/>
  <c r="M3423" i="1"/>
  <c r="M3424" i="1" a="1"/>
  <c r="M3424" i="1" s="1"/>
  <c r="M3425" i="1" a="1"/>
  <c r="M3425" i="1" s="1"/>
  <c r="M3426" i="1" a="1"/>
  <c r="M3426" i="1" s="1"/>
  <c r="M3427" i="1" a="1"/>
  <c r="M3427" i="1" s="1"/>
  <c r="M3428" i="1" a="1"/>
  <c r="M3428" i="1" s="1"/>
  <c r="M3429" i="1" a="1"/>
  <c r="M3429" i="1" s="1"/>
  <c r="M3430" i="1" a="1"/>
  <c r="M3430" i="1" s="1"/>
  <c r="M3431" i="1" a="1"/>
  <c r="M3431" i="1" s="1"/>
  <c r="M3432" i="1" a="1"/>
  <c r="M3432" i="1"/>
  <c r="M3433" i="1" a="1"/>
  <c r="M3433" i="1"/>
  <c r="M3434" i="1" a="1"/>
  <c r="M3434" i="1" s="1"/>
  <c r="M3435" i="1" a="1"/>
  <c r="M3435" i="1" s="1"/>
  <c r="M3436" i="1" a="1"/>
  <c r="M3436" i="1" s="1"/>
  <c r="M3437" i="1" a="1"/>
  <c r="M3437" i="1" s="1"/>
  <c r="M3438" i="1" a="1"/>
  <c r="M3438" i="1" s="1"/>
  <c r="M3439" i="1" a="1"/>
  <c r="M3439" i="1" s="1"/>
  <c r="M3440" i="1" a="1"/>
  <c r="M3440" i="1" s="1"/>
  <c r="M3441" i="1" a="1"/>
  <c r="M3441" i="1" s="1"/>
  <c r="M3442" i="1" a="1"/>
  <c r="M3442" i="1" s="1"/>
  <c r="M3443" i="1" a="1"/>
  <c r="M3443" i="1" s="1"/>
  <c r="M3444" i="1" a="1"/>
  <c r="M3444" i="1"/>
  <c r="M3445" i="1" a="1"/>
  <c r="M3445" i="1" s="1"/>
  <c r="M3446" i="1" a="1"/>
  <c r="M3446" i="1" s="1"/>
  <c r="M3447" i="1" a="1"/>
  <c r="M3447" i="1" s="1"/>
  <c r="M3448" i="1" a="1"/>
  <c r="M3448" i="1" s="1"/>
  <c r="M3449" i="1" a="1"/>
  <c r="M3449" i="1" s="1"/>
  <c r="M3450" i="1" a="1"/>
  <c r="M3450" i="1" s="1"/>
  <c r="M3451" i="1" a="1"/>
  <c r="M3451" i="1" s="1"/>
  <c r="M3452" i="1" a="1"/>
  <c r="M3452" i="1" s="1"/>
  <c r="M3453" i="1" a="1"/>
  <c r="M3453" i="1" s="1"/>
  <c r="M3454" i="1" a="1"/>
  <c r="M3454" i="1" s="1"/>
  <c r="M3455" i="1" a="1"/>
  <c r="M3455" i="1"/>
  <c r="M3456" i="1" a="1"/>
  <c r="M3456" i="1" s="1"/>
  <c r="M3457" i="1" a="1"/>
  <c r="M3457" i="1" s="1"/>
  <c r="M3458" i="1" a="1"/>
  <c r="M3458" i="1" s="1"/>
  <c r="M3459" i="1" a="1"/>
  <c r="M3459" i="1"/>
  <c r="M3460" i="1" a="1"/>
  <c r="M3460" i="1" s="1"/>
  <c r="M3461" i="1" a="1"/>
  <c r="M3461" i="1"/>
  <c r="M3462" i="1" a="1"/>
  <c r="M3462" i="1" s="1"/>
  <c r="M3463" i="1" a="1"/>
  <c r="M3463" i="1"/>
  <c r="M3464" i="1" a="1"/>
  <c r="M3464" i="1" s="1"/>
  <c r="M3465" i="1" a="1"/>
  <c r="M3465" i="1" s="1"/>
  <c r="M3466" i="1" a="1"/>
  <c r="M3466" i="1" s="1"/>
  <c r="M3467" i="1" a="1"/>
  <c r="M3467" i="1" s="1"/>
  <c r="M3468" i="1" a="1"/>
  <c r="M3468" i="1" s="1"/>
  <c r="M3469" i="1" a="1"/>
  <c r="M3469" i="1" s="1"/>
  <c r="M3470" i="1" a="1"/>
  <c r="M3470" i="1" s="1"/>
  <c r="M3471" i="1" a="1"/>
  <c r="M3471" i="1" s="1"/>
  <c r="M3472" i="1" a="1"/>
  <c r="M3472" i="1" s="1"/>
  <c r="M3473" i="1" a="1"/>
  <c r="M3473" i="1" s="1"/>
  <c r="M3474" i="1" a="1"/>
  <c r="M3474" i="1" s="1"/>
  <c r="M3475" i="1" a="1"/>
  <c r="M3475" i="1" s="1"/>
  <c r="M3476" i="1" a="1"/>
  <c r="M3476" i="1" s="1"/>
  <c r="M3477" i="1" a="1"/>
  <c r="M3477" i="1" s="1"/>
  <c r="M3478" i="1" a="1"/>
  <c r="M3478" i="1" s="1"/>
  <c r="M3479" i="1" a="1"/>
  <c r="M3479" i="1" s="1"/>
  <c r="M3480" i="1" a="1"/>
  <c r="M3480" i="1" s="1"/>
  <c r="M3481" i="1" a="1"/>
  <c r="M3481" i="1" s="1"/>
  <c r="M3482" i="1" a="1"/>
  <c r="M3482" i="1"/>
  <c r="M3483" i="1" a="1"/>
  <c r="M3483" i="1" s="1"/>
  <c r="M3484" i="1" a="1"/>
  <c r="M3484" i="1" s="1"/>
  <c r="M3485" i="1" a="1"/>
  <c r="M3485" i="1" s="1"/>
  <c r="M3486" i="1" a="1"/>
  <c r="M3486" i="1" s="1"/>
  <c r="M3487" i="1" a="1"/>
  <c r="M3487" i="1"/>
  <c r="M3488" i="1" a="1"/>
  <c r="M3488" i="1" s="1"/>
  <c r="M3489" i="1" a="1"/>
  <c r="M3489" i="1" s="1"/>
  <c r="M3490" i="1" a="1"/>
  <c r="M3490" i="1" s="1"/>
  <c r="M3491" i="1" a="1"/>
  <c r="M3491" i="1" s="1"/>
  <c r="M3492" i="1" a="1"/>
  <c r="M3492" i="1" s="1"/>
  <c r="M3493" i="1" a="1"/>
  <c r="M3493" i="1" s="1"/>
  <c r="M3494" i="1" a="1"/>
  <c r="M3494" i="1"/>
  <c r="M3495" i="1" a="1"/>
  <c r="M3495" i="1" s="1"/>
  <c r="M3496" i="1" a="1"/>
  <c r="M3496" i="1" s="1"/>
  <c r="M3497" i="1" a="1"/>
  <c r="M3497" i="1"/>
  <c r="M3498" i="1" a="1"/>
  <c r="M3498" i="1" s="1"/>
  <c r="M3499" i="1" a="1"/>
  <c r="M3499" i="1" s="1"/>
  <c r="M3500" i="1" a="1"/>
  <c r="M3500" i="1" s="1"/>
  <c r="M3501" i="1" a="1"/>
  <c r="M3501" i="1" s="1"/>
  <c r="M3502" i="1" a="1"/>
  <c r="M3502" i="1" s="1"/>
  <c r="M3503" i="1" a="1"/>
  <c r="M3503" i="1" s="1"/>
  <c r="M3504" i="1" a="1"/>
  <c r="M3504" i="1" s="1"/>
  <c r="M3505" i="1" a="1"/>
  <c r="M3505" i="1" s="1"/>
  <c r="M3506" i="1" a="1"/>
  <c r="M3506" i="1" s="1"/>
  <c r="M3507" i="1" a="1"/>
  <c r="M3507" i="1" s="1"/>
  <c r="M3508" i="1" a="1"/>
  <c r="M3508" i="1" s="1"/>
  <c r="M3509" i="1" a="1"/>
  <c r="M3509" i="1" s="1"/>
  <c r="M3510" i="1" a="1"/>
  <c r="M3510" i="1" s="1"/>
  <c r="M3511" i="1" a="1"/>
  <c r="M3511" i="1" s="1"/>
  <c r="M3512" i="1" a="1"/>
  <c r="M3512" i="1" s="1"/>
  <c r="M3513" i="1" a="1"/>
  <c r="M3513" i="1" s="1"/>
  <c r="M3514" i="1" a="1"/>
  <c r="M3514" i="1" s="1"/>
  <c r="M3515" i="1" a="1"/>
  <c r="M3515" i="1" s="1"/>
  <c r="M3516" i="1" a="1"/>
  <c r="M3516" i="1" s="1"/>
  <c r="M3517" i="1" a="1"/>
  <c r="M3517" i="1" s="1"/>
  <c r="M3518" i="1" a="1"/>
  <c r="M3518" i="1" s="1"/>
  <c r="M3519" i="1" a="1"/>
  <c r="M3519" i="1" s="1"/>
  <c r="M3520" i="1" a="1"/>
  <c r="M3520" i="1" s="1"/>
  <c r="M3521" i="1" a="1"/>
  <c r="M3521" i="1" s="1"/>
  <c r="M3522" i="1" a="1"/>
  <c r="M3522" i="1" s="1"/>
  <c r="M3523" i="1" a="1"/>
  <c r="M3523" i="1" s="1"/>
  <c r="M3524" i="1" a="1"/>
  <c r="M3524" i="1" s="1"/>
  <c r="M3525" i="1" a="1"/>
  <c r="M3525" i="1" s="1"/>
  <c r="M3526" i="1" a="1"/>
  <c r="M3526" i="1" s="1"/>
  <c r="M3527" i="1" a="1"/>
  <c r="M3527" i="1" s="1"/>
  <c r="M3528" i="1" a="1"/>
  <c r="M3528" i="1"/>
  <c r="M3529" i="1" a="1"/>
  <c r="M3529" i="1"/>
  <c r="M3530" i="1" a="1"/>
  <c r="M3530" i="1" s="1"/>
  <c r="M3531" i="1" a="1"/>
  <c r="M3531" i="1" s="1"/>
  <c r="M3532" i="1" a="1"/>
  <c r="M3532" i="1" s="1"/>
  <c r="M3533" i="1" a="1"/>
  <c r="M3533" i="1" s="1"/>
  <c r="M3534" i="1" a="1"/>
  <c r="M3534" i="1" s="1"/>
  <c r="M3535" i="1" a="1"/>
  <c r="M3535" i="1" s="1"/>
  <c r="M3536" i="1" a="1"/>
  <c r="M3536" i="1" s="1"/>
  <c r="M3537" i="1" a="1"/>
  <c r="M3537" i="1" s="1"/>
  <c r="M3538" i="1" a="1"/>
  <c r="M3538" i="1" s="1"/>
  <c r="M3539" i="1" a="1"/>
  <c r="M3539" i="1" s="1"/>
  <c r="M3540" i="1" a="1"/>
  <c r="M3540" i="1" s="1"/>
  <c r="M3541" i="1" a="1"/>
  <c r="M3541" i="1" s="1"/>
  <c r="M3542" i="1" a="1"/>
  <c r="M3542" i="1" s="1"/>
  <c r="M3543" i="1" a="1"/>
  <c r="M3543" i="1" s="1"/>
  <c r="M3544" i="1" a="1"/>
  <c r="M3544" i="1" s="1"/>
  <c r="M3545" i="1" a="1"/>
  <c r="M3545" i="1" s="1"/>
  <c r="M3546" i="1" a="1"/>
  <c r="M3546" i="1" s="1"/>
  <c r="M3547" i="1" a="1"/>
  <c r="M3547" i="1" s="1"/>
  <c r="M3548" i="1" a="1"/>
  <c r="M3548" i="1"/>
  <c r="M3549" i="1" a="1"/>
  <c r="M3549" i="1" s="1"/>
  <c r="M3550" i="1" a="1"/>
  <c r="M3550" i="1" s="1"/>
  <c r="M3551" i="1" a="1"/>
  <c r="M3551" i="1" s="1"/>
  <c r="M3552" i="1" a="1"/>
  <c r="M3552" i="1" s="1"/>
  <c r="M3553" i="1" a="1"/>
  <c r="M3553" i="1" s="1"/>
  <c r="M3554" i="1" a="1"/>
  <c r="M3554" i="1"/>
  <c r="M3555" i="1" a="1"/>
  <c r="M3555" i="1" s="1"/>
  <c r="M3556" i="1" a="1"/>
  <c r="M3556" i="1" s="1"/>
  <c r="M3557" i="1" a="1"/>
  <c r="M3557" i="1" s="1"/>
  <c r="M3558" i="1" a="1"/>
  <c r="M3558" i="1" s="1"/>
  <c r="M3559" i="1" a="1"/>
  <c r="M3559" i="1" s="1"/>
  <c r="M3560" i="1" a="1"/>
  <c r="M3560" i="1" s="1"/>
  <c r="M3561" i="1" a="1"/>
  <c r="M3561" i="1" s="1"/>
  <c r="M3562" i="1" a="1"/>
  <c r="M3562" i="1" s="1"/>
  <c r="M3563" i="1" a="1"/>
  <c r="M3563" i="1"/>
  <c r="M3564" i="1" a="1"/>
  <c r="M3564" i="1"/>
  <c r="M3565" i="1" a="1"/>
  <c r="M3565" i="1" s="1"/>
  <c r="M3566" i="1" a="1"/>
  <c r="M3566" i="1" s="1"/>
  <c r="M3567" i="1" a="1"/>
  <c r="M3567" i="1"/>
  <c r="M3568" i="1" a="1"/>
  <c r="M3568" i="1" s="1"/>
  <c r="M3569" i="1" a="1"/>
  <c r="M3569" i="1" s="1"/>
  <c r="M3570" i="1" a="1"/>
  <c r="M3570" i="1" s="1"/>
  <c r="M3571" i="1" a="1"/>
  <c r="M3571" i="1" s="1"/>
  <c r="M3572" i="1" a="1"/>
  <c r="M3572" i="1" s="1"/>
  <c r="M3573" i="1" a="1"/>
  <c r="M3573" i="1" s="1"/>
  <c r="M3574" i="1" a="1"/>
  <c r="M3574" i="1" s="1"/>
  <c r="M3575" i="1" a="1"/>
  <c r="M3575" i="1" s="1"/>
  <c r="M3576" i="1" a="1"/>
  <c r="M3576" i="1" s="1"/>
  <c r="M3577" i="1" a="1"/>
  <c r="M3577" i="1" s="1"/>
  <c r="M3578" i="1" a="1"/>
  <c r="M3578" i="1" s="1"/>
  <c r="M3579" i="1" a="1"/>
  <c r="M3579" i="1" s="1"/>
  <c r="M3580" i="1" a="1"/>
  <c r="M3580" i="1" s="1"/>
  <c r="M3581" i="1" a="1"/>
  <c r="M3581" i="1" s="1"/>
  <c r="M3582" i="1" a="1"/>
  <c r="M3582" i="1" s="1"/>
  <c r="M3583" i="1" a="1"/>
  <c r="M3583" i="1" s="1"/>
  <c r="M3584" i="1" a="1"/>
  <c r="M3584" i="1" s="1"/>
  <c r="M3585" i="1" a="1"/>
  <c r="M3585" i="1" s="1"/>
  <c r="M3586" i="1" a="1"/>
  <c r="M3586" i="1" s="1"/>
  <c r="M3587" i="1" a="1"/>
  <c r="M3587" i="1" s="1"/>
  <c r="M3588" i="1" a="1"/>
  <c r="M3588" i="1" s="1"/>
  <c r="M3589" i="1" a="1"/>
  <c r="M3589" i="1"/>
  <c r="M3590" i="1" a="1"/>
  <c r="M3590" i="1"/>
  <c r="M3591" i="1" a="1"/>
  <c r="M3591" i="1" s="1"/>
  <c r="M3592" i="1" a="1"/>
  <c r="M3592" i="1" s="1"/>
  <c r="M3593" i="1" a="1"/>
  <c r="M3593" i="1" s="1"/>
  <c r="M3594" i="1" a="1"/>
  <c r="M3594" i="1" s="1"/>
  <c r="M3595" i="1" a="1"/>
  <c r="M3595" i="1" s="1"/>
  <c r="M3596" i="1" a="1"/>
  <c r="M3596" i="1" s="1"/>
  <c r="M3597" i="1" a="1"/>
  <c r="M3597" i="1" s="1"/>
  <c r="M3598" i="1" a="1"/>
  <c r="M3598" i="1" s="1"/>
  <c r="M3599" i="1" a="1"/>
  <c r="M3599" i="1" s="1"/>
  <c r="M3600" i="1" a="1"/>
  <c r="M3600" i="1" s="1"/>
  <c r="M3601" i="1" a="1"/>
  <c r="M3601" i="1" s="1"/>
  <c r="M3602" i="1" a="1"/>
  <c r="M3602" i="1" s="1"/>
  <c r="M3603" i="1" a="1"/>
  <c r="M3603" i="1"/>
  <c r="M3604" i="1" a="1"/>
  <c r="M3604" i="1" s="1"/>
  <c r="M3605" i="1" a="1"/>
  <c r="M3605" i="1" s="1"/>
  <c r="M3606" i="1" a="1"/>
  <c r="M3606" i="1" s="1"/>
  <c r="M3607" i="1" a="1"/>
  <c r="M3607" i="1" s="1"/>
  <c r="M3608" i="1" a="1"/>
  <c r="M3608" i="1" s="1"/>
  <c r="M3609" i="1" a="1"/>
  <c r="M3609" i="1" s="1"/>
  <c r="M3610" i="1" a="1"/>
  <c r="M3610" i="1" s="1"/>
  <c r="M3611" i="1" a="1"/>
  <c r="M3611" i="1" s="1"/>
  <c r="M3612" i="1" a="1"/>
  <c r="M3612" i="1" s="1"/>
  <c r="M3613" i="1" a="1"/>
  <c r="M3613" i="1" s="1"/>
  <c r="M3614" i="1" a="1"/>
  <c r="M3614" i="1" s="1"/>
  <c r="M3615" i="1" a="1"/>
  <c r="M3615" i="1" s="1"/>
  <c r="M3616" i="1" a="1"/>
  <c r="M3616" i="1" s="1"/>
  <c r="M3617" i="1" a="1"/>
  <c r="M3617" i="1" s="1"/>
  <c r="M3618" i="1" a="1"/>
  <c r="M3618" i="1" s="1"/>
  <c r="M3619" i="1" a="1"/>
  <c r="M3619" i="1" s="1"/>
  <c r="M3620" i="1" a="1"/>
  <c r="M3620" i="1" s="1"/>
  <c r="M3621" i="1" a="1"/>
  <c r="M3621" i="1" s="1"/>
  <c r="M3622" i="1" a="1"/>
  <c r="M3622" i="1" s="1"/>
  <c r="M3623" i="1" a="1"/>
  <c r="M3623" i="1" s="1"/>
  <c r="M3624" i="1" a="1"/>
  <c r="M3624" i="1"/>
  <c r="M3625" i="1" a="1"/>
  <c r="M3625" i="1" s="1"/>
  <c r="M3626" i="1" a="1"/>
  <c r="M3626" i="1" s="1"/>
  <c r="M3627" i="1" a="1"/>
  <c r="M3627" i="1" s="1"/>
  <c r="M3628" i="1" a="1"/>
  <c r="M3628" i="1"/>
  <c r="M3629" i="1" a="1"/>
  <c r="M3629" i="1" s="1"/>
  <c r="M3630" i="1" a="1"/>
  <c r="M3630" i="1" s="1"/>
  <c r="M3631" i="1" a="1"/>
  <c r="M3631" i="1" s="1"/>
  <c r="M3632" i="1" a="1"/>
  <c r="M3632" i="1" s="1"/>
  <c r="M3633" i="1" a="1"/>
  <c r="M3633" i="1"/>
  <c r="M3634" i="1" a="1"/>
  <c r="M3634" i="1" s="1"/>
  <c r="M3635" i="1" a="1"/>
  <c r="M3635" i="1" s="1"/>
  <c r="M3636" i="1" a="1"/>
  <c r="M3636" i="1" s="1"/>
  <c r="M3637" i="1" a="1"/>
  <c r="M3637" i="1"/>
  <c r="M3638" i="1" a="1"/>
  <c r="M3638" i="1" s="1"/>
  <c r="M3639" i="1" a="1"/>
  <c r="M3639" i="1" s="1"/>
  <c r="M3640" i="1" a="1"/>
  <c r="M3640" i="1" s="1"/>
  <c r="M3641" i="1" a="1"/>
  <c r="M3641" i="1" s="1"/>
  <c r="M3642" i="1" a="1"/>
  <c r="M3642" i="1" s="1"/>
  <c r="M3643" i="1" a="1"/>
  <c r="M3643" i="1" s="1"/>
  <c r="M3644" i="1" a="1"/>
  <c r="M3644" i="1"/>
  <c r="M3645" i="1" a="1"/>
  <c r="M3645" i="1" s="1"/>
  <c r="M3646" i="1" a="1"/>
  <c r="M3646" i="1" s="1"/>
  <c r="M3647" i="1" a="1"/>
  <c r="M3647" i="1" s="1"/>
  <c r="M3648" i="1" a="1"/>
  <c r="M3648" i="1" s="1"/>
  <c r="M3649" i="1" a="1"/>
  <c r="M3649" i="1" s="1"/>
  <c r="M3650" i="1" a="1"/>
  <c r="M3650" i="1" s="1"/>
  <c r="M3651" i="1" a="1"/>
  <c r="M3651" i="1" s="1"/>
  <c r="M3652" i="1" a="1"/>
  <c r="M3652" i="1"/>
  <c r="M3653" i="1" a="1"/>
  <c r="M3653" i="1" s="1"/>
  <c r="M3654" i="1" a="1"/>
  <c r="M3654" i="1"/>
  <c r="M3655" i="1" a="1"/>
  <c r="M3655" i="1" s="1"/>
  <c r="M3656" i="1" a="1"/>
  <c r="M3656" i="1" s="1"/>
  <c r="M3657" i="1" a="1"/>
  <c r="M3657" i="1" s="1"/>
  <c r="M3658" i="1" a="1"/>
  <c r="M3658" i="1"/>
  <c r="M3659" i="1" a="1"/>
  <c r="M3659" i="1" s="1"/>
  <c r="M3660" i="1" a="1"/>
  <c r="M3660" i="1" s="1"/>
  <c r="M3661" i="1" a="1"/>
  <c r="M3661" i="1"/>
  <c r="M3662" i="1" a="1"/>
  <c r="M3662" i="1" s="1"/>
  <c r="M3663" i="1" a="1"/>
  <c r="M3663" i="1"/>
  <c r="M3664" i="1" a="1"/>
  <c r="M3664" i="1" s="1"/>
  <c r="M3665" i="1" a="1"/>
  <c r="M3665" i="1" s="1"/>
  <c r="M3666" i="1" a="1"/>
  <c r="M3666" i="1" s="1"/>
  <c r="M3667" i="1" a="1"/>
  <c r="M3667" i="1" s="1"/>
  <c r="M3668" i="1" a="1"/>
  <c r="M3668" i="1"/>
  <c r="M3669" i="1" a="1"/>
  <c r="M3669" i="1" s="1"/>
  <c r="M3670" i="1" a="1"/>
  <c r="M3670" i="1" s="1"/>
  <c r="M3671" i="1" a="1"/>
  <c r="M3671" i="1" s="1"/>
  <c r="M3672" i="1" a="1"/>
  <c r="M3672" i="1" s="1"/>
  <c r="M3673" i="1" a="1"/>
  <c r="M3673" i="1" s="1"/>
  <c r="M3674" i="1" a="1"/>
  <c r="M3674" i="1" s="1"/>
  <c r="M3675" i="1" a="1"/>
  <c r="M3675" i="1"/>
  <c r="M3676" i="1" a="1"/>
  <c r="M3676" i="1" s="1"/>
  <c r="M3677" i="1" a="1"/>
  <c r="M3677" i="1" s="1"/>
  <c r="M3678" i="1" a="1"/>
  <c r="M3678" i="1" s="1"/>
  <c r="M3679" i="1" a="1"/>
  <c r="M3679" i="1" s="1"/>
  <c r="M3680" i="1" a="1"/>
  <c r="M3680" i="1"/>
  <c r="M3681" i="1" a="1"/>
  <c r="M3681" i="1" s="1"/>
  <c r="M3682" i="1" a="1"/>
  <c r="M3682" i="1" s="1"/>
  <c r="M3683" i="1" a="1"/>
  <c r="M3683" i="1" s="1"/>
  <c r="M3684" i="1" a="1"/>
  <c r="M3684" i="1" s="1"/>
  <c r="M3685" i="1" a="1"/>
  <c r="M3685" i="1" s="1"/>
  <c r="M3686" i="1" a="1"/>
  <c r="M3686" i="1" s="1"/>
  <c r="M3687" i="1" a="1"/>
  <c r="M3687" i="1" s="1"/>
  <c r="M3688" i="1" a="1"/>
  <c r="M3688" i="1" s="1"/>
  <c r="M3689" i="1" a="1"/>
  <c r="M3689" i="1" s="1"/>
  <c r="M3690" i="1" a="1"/>
  <c r="M3690" i="1" s="1"/>
  <c r="M3691" i="1" a="1"/>
  <c r="M3691" i="1" s="1"/>
  <c r="M3692" i="1" a="1"/>
  <c r="M3692" i="1" s="1"/>
  <c r="M3693" i="1" a="1"/>
  <c r="M3693" i="1" s="1"/>
  <c r="M3694" i="1" a="1"/>
  <c r="M3694" i="1" s="1"/>
  <c r="M3695" i="1" a="1"/>
  <c r="M3695" i="1" s="1"/>
  <c r="M3696" i="1" a="1"/>
  <c r="M3696" i="1"/>
  <c r="M3697" i="1" a="1"/>
  <c r="M3697" i="1"/>
  <c r="M3698" i="1" a="1"/>
  <c r="M3698" i="1" s="1"/>
  <c r="M3699" i="1" a="1"/>
  <c r="M3699" i="1" s="1"/>
  <c r="M3700" i="1" a="1"/>
  <c r="M3700" i="1" s="1"/>
  <c r="M3701" i="1" a="1"/>
  <c r="M3701" i="1" s="1"/>
  <c r="M3702" i="1" a="1"/>
  <c r="M3702" i="1" s="1"/>
  <c r="M3703" i="1" a="1"/>
  <c r="M3703" i="1"/>
  <c r="M3704" i="1" a="1"/>
  <c r="M3704" i="1" s="1"/>
  <c r="M3705" i="1" a="1"/>
  <c r="M3705" i="1" s="1"/>
  <c r="M3706" i="1" a="1"/>
  <c r="M3706" i="1" s="1"/>
  <c r="M3707" i="1" a="1"/>
  <c r="M3707" i="1" s="1"/>
  <c r="M3708" i="1" a="1"/>
  <c r="M3708" i="1" s="1"/>
  <c r="M3709" i="1" a="1"/>
  <c r="M3709" i="1" s="1"/>
  <c r="M3710" i="1" a="1"/>
  <c r="M3710" i="1"/>
  <c r="M3711" i="1" a="1"/>
  <c r="M3711" i="1" s="1"/>
  <c r="M3712" i="1" a="1"/>
  <c r="M3712" i="1" s="1"/>
  <c r="M3713" i="1" a="1"/>
  <c r="M3713" i="1" s="1"/>
  <c r="M3714" i="1" a="1"/>
  <c r="M3714" i="1" s="1"/>
  <c r="M3715" i="1" a="1"/>
  <c r="M3715" i="1" s="1"/>
  <c r="M3716" i="1" a="1"/>
  <c r="M3716" i="1" s="1"/>
  <c r="M3717" i="1" a="1"/>
  <c r="M3717" i="1"/>
  <c r="M3718" i="1" a="1"/>
  <c r="M3718" i="1" s="1"/>
  <c r="M3719" i="1" a="1"/>
  <c r="M3719" i="1" s="1"/>
  <c r="M3720" i="1" a="1"/>
  <c r="M3720" i="1" s="1"/>
  <c r="M3721" i="1" a="1"/>
  <c r="M3721" i="1" s="1"/>
  <c r="M3722" i="1" a="1"/>
  <c r="M3722" i="1" s="1"/>
  <c r="M3723" i="1" a="1"/>
  <c r="M3723" i="1"/>
  <c r="M3724" i="1" a="1"/>
  <c r="M3724" i="1" s="1"/>
  <c r="M3725" i="1" a="1"/>
  <c r="M3725" i="1" s="1"/>
  <c r="M3726" i="1" a="1"/>
  <c r="M3726" i="1" s="1"/>
  <c r="M3727" i="1" a="1"/>
  <c r="M3727" i="1" s="1"/>
  <c r="M3728" i="1" a="1"/>
  <c r="M3728" i="1"/>
  <c r="M3729" i="1" a="1"/>
  <c r="M3729" i="1"/>
  <c r="M3730" i="1" a="1"/>
  <c r="M3730" i="1" s="1"/>
  <c r="M3731" i="1" a="1"/>
  <c r="M3731" i="1" s="1"/>
  <c r="M3732" i="1" a="1"/>
  <c r="M3732" i="1"/>
  <c r="M3733" i="1" a="1"/>
  <c r="M3733" i="1"/>
  <c r="M3734" i="1" a="1"/>
  <c r="M3734" i="1" s="1"/>
  <c r="M3735" i="1" a="1"/>
  <c r="M3735" i="1" s="1"/>
  <c r="M3736" i="1" a="1"/>
  <c r="M3736" i="1" s="1"/>
  <c r="M3737" i="1" a="1"/>
  <c r="M3737" i="1" s="1"/>
  <c r="M3738" i="1" a="1"/>
  <c r="M3738" i="1" s="1"/>
  <c r="M3739" i="1" a="1"/>
  <c r="M3739" i="1"/>
  <c r="M3740" i="1" a="1"/>
  <c r="M3740" i="1" s="1"/>
  <c r="M3741" i="1" a="1"/>
  <c r="M3741" i="1" s="1"/>
  <c r="M3742" i="1" a="1"/>
  <c r="M3742" i="1" s="1"/>
  <c r="M3743" i="1" a="1"/>
  <c r="M3743" i="1" s="1"/>
  <c r="M3744" i="1" a="1"/>
  <c r="M3744" i="1" s="1"/>
  <c r="M3745" i="1" a="1"/>
  <c r="M3745" i="1" s="1"/>
  <c r="M3746" i="1" a="1"/>
  <c r="M3746" i="1"/>
  <c r="M3747" i="1" a="1"/>
  <c r="M3747" i="1" s="1"/>
  <c r="M3748" i="1" a="1"/>
  <c r="M3748" i="1" s="1"/>
  <c r="M3749" i="1" a="1"/>
  <c r="M3749" i="1" s="1"/>
  <c r="M3750" i="1" a="1"/>
  <c r="M3750" i="1" s="1"/>
  <c r="M3751" i="1" a="1"/>
  <c r="M3751" i="1"/>
  <c r="M3752" i="1" a="1"/>
  <c r="M3752" i="1" s="1"/>
  <c r="M3753" i="1" a="1"/>
  <c r="M3753" i="1" s="1"/>
  <c r="M3754" i="1" a="1"/>
  <c r="M3754" i="1" s="1"/>
  <c r="M3755" i="1" a="1"/>
  <c r="M3755" i="1" s="1"/>
  <c r="M3756" i="1" a="1"/>
  <c r="M3756" i="1" s="1"/>
  <c r="M3757" i="1" a="1"/>
  <c r="M3757" i="1"/>
  <c r="M3758" i="1" a="1"/>
  <c r="M3758" i="1"/>
  <c r="M3759" i="1" a="1"/>
  <c r="M3759" i="1"/>
  <c r="M3760" i="1" a="1"/>
  <c r="M3760" i="1" s="1"/>
  <c r="M3761" i="1" a="1"/>
  <c r="M3761" i="1" s="1"/>
  <c r="M3762" i="1" a="1"/>
  <c r="M3762" i="1"/>
  <c r="M3763" i="1" a="1"/>
  <c r="M3763" i="1" s="1"/>
  <c r="M3764" i="1" a="1"/>
  <c r="M3764" i="1"/>
  <c r="M3765" i="1" a="1"/>
  <c r="M3765" i="1" s="1"/>
  <c r="M3766" i="1" a="1"/>
  <c r="M3766" i="1" s="1"/>
  <c r="M3767" i="1" a="1"/>
  <c r="M3767" i="1" s="1"/>
  <c r="M3768" i="1" a="1"/>
  <c r="M3768" i="1"/>
  <c r="M3769" i="1" a="1"/>
  <c r="M3769" i="1" s="1"/>
  <c r="M3770" i="1" a="1"/>
  <c r="M3770" i="1" s="1"/>
  <c r="M3771" i="1" a="1"/>
  <c r="M3771" i="1"/>
  <c r="M3772" i="1" a="1"/>
  <c r="M3772" i="1" s="1"/>
  <c r="M3773" i="1" a="1"/>
  <c r="M3773" i="1" s="1"/>
  <c r="M3774" i="1" a="1"/>
  <c r="M3774" i="1"/>
  <c r="M3775" i="1" a="1"/>
  <c r="M3775" i="1"/>
  <c r="M3776" i="1" a="1"/>
  <c r="M3776" i="1"/>
  <c r="M3777" i="1" a="1"/>
  <c r="M3777" i="1" s="1"/>
  <c r="M3778" i="1" a="1"/>
  <c r="M3778" i="1" s="1"/>
  <c r="M3779" i="1" a="1"/>
  <c r="M3779" i="1" s="1"/>
  <c r="M3780" i="1" a="1"/>
  <c r="M3780" i="1" s="1"/>
  <c r="M3781" i="1" a="1"/>
  <c r="M3781" i="1"/>
  <c r="M3782" i="1" a="1"/>
  <c r="M3782" i="1"/>
  <c r="M3783" i="1" a="1"/>
  <c r="M3783" i="1" s="1"/>
  <c r="M3784" i="1" a="1"/>
  <c r="M3784" i="1" s="1"/>
  <c r="M3785" i="1" a="1"/>
  <c r="M3785" i="1" s="1"/>
  <c r="M3786" i="1" a="1"/>
  <c r="M3786" i="1" s="1"/>
  <c r="M3787" i="1" a="1"/>
  <c r="M3787" i="1"/>
  <c r="M3788" i="1" a="1"/>
  <c r="M3788" i="1"/>
  <c r="M3789" i="1" a="1"/>
  <c r="M3789" i="1"/>
  <c r="M3790" i="1" a="1"/>
  <c r="M3790" i="1" s="1"/>
  <c r="M3791" i="1" a="1"/>
  <c r="M3791" i="1" s="1"/>
  <c r="M3792" i="1" a="1"/>
  <c r="M3792" i="1" s="1"/>
  <c r="M3793" i="1" a="1"/>
  <c r="M3793" i="1" s="1"/>
  <c r="M3794" i="1" a="1"/>
  <c r="M3794" i="1" s="1"/>
  <c r="M3795" i="1" a="1"/>
  <c r="M3795" i="1"/>
  <c r="M3796" i="1" a="1"/>
  <c r="M3796" i="1" s="1"/>
  <c r="M3797" i="1" a="1"/>
  <c r="M3797" i="1" s="1"/>
  <c r="M3798" i="1" a="1"/>
  <c r="M3798" i="1" s="1"/>
  <c r="M3799" i="1" a="1"/>
  <c r="M3799" i="1" s="1"/>
  <c r="M3800" i="1" a="1"/>
  <c r="M3800" i="1"/>
  <c r="M3801" i="1" a="1"/>
  <c r="M3801" i="1" s="1"/>
  <c r="M3802" i="1" a="1"/>
  <c r="M3802" i="1" s="1"/>
  <c r="M3803" i="1" a="1"/>
  <c r="M3803" i="1" s="1"/>
  <c r="M3804" i="1" a="1"/>
  <c r="M3804" i="1"/>
  <c r="M3805" i="1" a="1"/>
  <c r="M3805" i="1" s="1"/>
  <c r="M3806" i="1" a="1"/>
  <c r="M3806" i="1" s="1"/>
  <c r="M3807" i="1" a="1"/>
  <c r="M3807" i="1" s="1"/>
  <c r="M3808" i="1" a="1"/>
  <c r="M3808" i="1" s="1"/>
  <c r="M3809" i="1" a="1"/>
  <c r="M3809" i="1" s="1"/>
  <c r="M3810" i="1" a="1"/>
  <c r="M3810" i="1" s="1"/>
  <c r="M3811" i="1" a="1"/>
  <c r="M3811" i="1"/>
  <c r="M3812" i="1" a="1"/>
  <c r="M3812" i="1" s="1"/>
  <c r="M3813" i="1" a="1"/>
  <c r="M3813" i="1" s="1"/>
  <c r="M3814" i="1" a="1"/>
  <c r="M3814" i="1" s="1"/>
  <c r="M3815" i="1" a="1"/>
  <c r="M3815" i="1" s="1"/>
  <c r="M3816" i="1" a="1"/>
  <c r="M3816" i="1" s="1"/>
  <c r="M3817" i="1" a="1"/>
  <c r="M3817" i="1" s="1"/>
  <c r="M3818" i="1" a="1"/>
  <c r="M3818" i="1"/>
  <c r="M3819" i="1" a="1"/>
  <c r="M3819" i="1" s="1"/>
  <c r="M3820" i="1" a="1"/>
  <c r="M3820" i="1" s="1"/>
  <c r="M3821" i="1" a="1"/>
  <c r="M3821" i="1" s="1"/>
  <c r="M3822" i="1" a="1"/>
  <c r="M3822" i="1"/>
  <c r="M3823" i="1" a="1"/>
  <c r="M3823" i="1" s="1"/>
  <c r="M3824" i="1" a="1"/>
  <c r="M3824" i="1"/>
  <c r="M3825" i="1" a="1"/>
  <c r="M3825" i="1" s="1"/>
  <c r="M3826" i="1" a="1"/>
  <c r="M3826" i="1" s="1"/>
  <c r="M3827" i="1" a="1"/>
  <c r="M3827" i="1" s="1"/>
  <c r="M3828" i="1" a="1"/>
  <c r="M3828" i="1" s="1"/>
  <c r="M3829" i="1" a="1"/>
  <c r="M3829" i="1" s="1"/>
  <c r="M3830" i="1" a="1"/>
  <c r="M3830" i="1" s="1"/>
  <c r="M3831" i="1" a="1"/>
  <c r="M3831" i="1" s="1"/>
  <c r="M3832" i="1" a="1"/>
  <c r="M3832" i="1" s="1"/>
  <c r="M3833" i="1" a="1"/>
  <c r="M3833" i="1" s="1"/>
  <c r="M3834" i="1" a="1"/>
  <c r="M3834" i="1" s="1"/>
  <c r="M3835" i="1" a="1"/>
  <c r="M3835" i="1" s="1"/>
  <c r="M3836" i="1" a="1"/>
  <c r="M3836" i="1" s="1"/>
  <c r="M3837" i="1" a="1"/>
  <c r="M3837" i="1" s="1"/>
  <c r="M3838" i="1" a="1"/>
  <c r="M3838" i="1" s="1"/>
  <c r="M3839" i="1" a="1"/>
  <c r="M3839" i="1" s="1"/>
  <c r="M3840" i="1" a="1"/>
  <c r="M3840" i="1" s="1"/>
  <c r="M3841" i="1" a="1"/>
  <c r="M3841" i="1" s="1"/>
  <c r="M3842" i="1" a="1"/>
  <c r="M3842" i="1" s="1"/>
  <c r="M3843" i="1" a="1"/>
  <c r="M3843" i="1" s="1"/>
  <c r="M3844" i="1" a="1"/>
  <c r="M3844" i="1" s="1"/>
  <c r="M3845" i="1" a="1"/>
  <c r="M3845" i="1" s="1"/>
  <c r="M3846" i="1" a="1"/>
  <c r="M3846" i="1" s="1"/>
  <c r="M3847" i="1" a="1"/>
  <c r="M3847" i="1" s="1"/>
  <c r="M3848" i="1" a="1"/>
  <c r="M3848" i="1" s="1"/>
  <c r="M3849" i="1" a="1"/>
  <c r="M3849" i="1" s="1"/>
  <c r="M3850" i="1" a="1"/>
  <c r="M3850" i="1" s="1"/>
  <c r="M3851" i="1" a="1"/>
  <c r="M3851" i="1" s="1"/>
  <c r="M3852" i="1" a="1"/>
  <c r="M3852" i="1"/>
  <c r="M3853" i="1" a="1"/>
  <c r="M3853" i="1"/>
  <c r="M3854" i="1" a="1"/>
  <c r="M3854" i="1"/>
  <c r="M3855" i="1" a="1"/>
  <c r="M3855" i="1" s="1"/>
  <c r="M3856" i="1" a="1"/>
  <c r="M3856" i="1" s="1"/>
  <c r="M3857" i="1" a="1"/>
  <c r="M3857" i="1" s="1"/>
  <c r="M3858" i="1" a="1"/>
  <c r="M3858" i="1" s="1"/>
  <c r="M3859" i="1" a="1"/>
  <c r="M3859" i="1" s="1"/>
  <c r="M3860" i="1" a="1"/>
  <c r="M3860" i="1" s="1"/>
  <c r="M3861" i="1" a="1"/>
  <c r="M3861" i="1" s="1"/>
  <c r="M3862" i="1" a="1"/>
  <c r="M3862" i="1" s="1"/>
  <c r="M3863" i="1" a="1"/>
  <c r="M3863" i="1" s="1"/>
  <c r="M3864" i="1" a="1"/>
  <c r="M3864" i="1" s="1"/>
  <c r="M3865" i="1" a="1"/>
  <c r="M3865" i="1"/>
  <c r="M3866" i="1" a="1"/>
  <c r="M3866" i="1"/>
  <c r="M3867" i="1" a="1"/>
  <c r="M3867" i="1" s="1"/>
  <c r="M3868" i="1" a="1"/>
  <c r="M3868" i="1" s="1"/>
  <c r="M3869" i="1" a="1"/>
  <c r="M3869" i="1" s="1"/>
  <c r="M3870" i="1" a="1"/>
  <c r="M3870" i="1"/>
  <c r="M3871" i="1" a="1"/>
  <c r="M3871" i="1" s="1"/>
  <c r="M3872" i="1" a="1"/>
  <c r="M3872" i="1" s="1"/>
  <c r="M3873" i="1" a="1"/>
  <c r="M3873" i="1" s="1"/>
  <c r="M3874" i="1" a="1"/>
  <c r="M3874" i="1" s="1"/>
  <c r="M3875" i="1" a="1"/>
  <c r="M3875" i="1" s="1"/>
  <c r="M3876" i="1" a="1"/>
  <c r="M3876" i="1"/>
  <c r="M3877" i="1" a="1"/>
  <c r="M3877" i="1" s="1"/>
  <c r="M3878" i="1" a="1"/>
  <c r="M3878" i="1" s="1"/>
  <c r="M3879" i="1" a="1"/>
  <c r="M3879" i="1"/>
  <c r="M3880" i="1" a="1"/>
  <c r="M3880" i="1" s="1"/>
  <c r="M3881" i="1" a="1"/>
  <c r="M3881" i="1" s="1"/>
  <c r="M3882" i="1" a="1"/>
  <c r="M3882" i="1"/>
  <c r="M3883" i="1" a="1"/>
  <c r="M3883" i="1" s="1"/>
  <c r="M3884" i="1" a="1"/>
  <c r="M3884" i="1"/>
  <c r="M3885" i="1" a="1"/>
  <c r="M3885" i="1" s="1"/>
  <c r="M3886" i="1" a="1"/>
  <c r="M3886" i="1" s="1"/>
  <c r="M3887" i="1" a="1"/>
  <c r="M3887" i="1" s="1"/>
  <c r="M3888" i="1" a="1"/>
  <c r="M3888" i="1"/>
  <c r="M3889" i="1" a="1"/>
  <c r="M3889" i="1" s="1"/>
  <c r="M3890" i="1" a="1"/>
  <c r="M3890" i="1" s="1"/>
  <c r="M3891" i="1" a="1"/>
  <c r="M3891" i="1" s="1"/>
  <c r="M3892" i="1" a="1"/>
  <c r="M3892" i="1" s="1"/>
  <c r="M3893" i="1" a="1"/>
  <c r="M3893" i="1" s="1"/>
  <c r="M3894" i="1" a="1"/>
  <c r="M3894" i="1" s="1"/>
  <c r="M3895" i="1" a="1"/>
  <c r="M3895" i="1" s="1"/>
  <c r="M3896" i="1" a="1"/>
  <c r="M3896" i="1" s="1"/>
  <c r="M3897" i="1" a="1"/>
  <c r="M3897" i="1" s="1"/>
  <c r="M3898" i="1" a="1"/>
  <c r="M3898" i="1" s="1"/>
  <c r="M3899" i="1" a="1"/>
  <c r="M3899" i="1" s="1"/>
  <c r="M3900" i="1" a="1"/>
  <c r="M3900" i="1" s="1"/>
  <c r="M3901" i="1" a="1"/>
  <c r="M3901" i="1"/>
  <c r="M3902" i="1" a="1"/>
  <c r="M3902" i="1" s="1"/>
  <c r="M3903" i="1" a="1"/>
  <c r="M3903" i="1" s="1"/>
  <c r="M3904" i="1" a="1"/>
  <c r="M3904" i="1" s="1"/>
  <c r="M3905" i="1" a="1"/>
  <c r="M3905" i="1" s="1"/>
  <c r="M3906" i="1" a="1"/>
  <c r="M3906" i="1" s="1"/>
  <c r="M3907" i="1" a="1"/>
  <c r="M3907" i="1" s="1"/>
  <c r="M3908" i="1" a="1"/>
  <c r="M3908" i="1" s="1"/>
  <c r="M3909" i="1" a="1"/>
  <c r="M3909" i="1" s="1"/>
  <c r="M3910" i="1" a="1"/>
  <c r="M3910" i="1" s="1"/>
  <c r="M3911" i="1" a="1"/>
  <c r="M3911" i="1" s="1"/>
  <c r="M3912" i="1" a="1"/>
  <c r="M3912" i="1" s="1"/>
  <c r="M3913" i="1" a="1"/>
  <c r="M3913" i="1" s="1"/>
  <c r="M3914" i="1" a="1"/>
  <c r="M3914" i="1" s="1"/>
  <c r="M3915" i="1" a="1"/>
  <c r="M3915" i="1" s="1"/>
  <c r="M3916" i="1" a="1"/>
  <c r="M3916" i="1" s="1"/>
  <c r="M3917" i="1" a="1"/>
  <c r="M3917" i="1" s="1"/>
  <c r="M3918" i="1" a="1"/>
  <c r="M3918" i="1" s="1"/>
  <c r="M3919" i="1" a="1"/>
  <c r="M3919" i="1"/>
  <c r="M3920" i="1" a="1"/>
  <c r="M3920" i="1"/>
  <c r="M3921" i="1" a="1"/>
  <c r="M3921" i="1" s="1"/>
  <c r="M3922" i="1" a="1"/>
  <c r="M3922" i="1" s="1"/>
  <c r="M3923" i="1" a="1"/>
  <c r="M3923" i="1" s="1"/>
  <c r="M3924" i="1" a="1"/>
  <c r="M3924" i="1" s="1"/>
  <c r="M3925" i="1" a="1"/>
  <c r="M3925" i="1"/>
  <c r="M3926" i="1" a="1"/>
  <c r="M3926" i="1" s="1"/>
  <c r="M3927" i="1" a="1"/>
  <c r="M3927" i="1" s="1"/>
  <c r="M3928" i="1" a="1"/>
  <c r="M3928" i="1" s="1"/>
  <c r="M3929" i="1" a="1"/>
  <c r="M3929" i="1" s="1"/>
  <c r="M3930" i="1" a="1"/>
  <c r="M3930" i="1" s="1"/>
  <c r="M3931" i="1" a="1"/>
  <c r="M3931" i="1" s="1"/>
  <c r="M3932" i="1" a="1"/>
  <c r="M3932" i="1"/>
  <c r="M3933" i="1" a="1"/>
  <c r="M3933" i="1"/>
  <c r="M3934" i="1" a="1"/>
  <c r="M3934" i="1" s="1"/>
  <c r="M3935" i="1" a="1"/>
  <c r="M3935" i="1" s="1"/>
  <c r="M3936" i="1" a="1"/>
  <c r="M3936" i="1" s="1"/>
  <c r="M3937" i="1" a="1"/>
  <c r="M3937" i="1" s="1"/>
  <c r="M3938" i="1" a="1"/>
  <c r="M3938" i="1" s="1"/>
  <c r="M3939" i="1" a="1"/>
  <c r="M3939" i="1" s="1"/>
  <c r="M3940" i="1" a="1"/>
  <c r="M3940" i="1" s="1"/>
  <c r="M3941" i="1" a="1"/>
  <c r="M3941" i="1" s="1"/>
  <c r="M3942" i="1" a="1"/>
  <c r="M3942" i="1" s="1"/>
  <c r="M3943" i="1" a="1"/>
  <c r="M3943" i="1" s="1"/>
  <c r="M3944" i="1" a="1"/>
  <c r="M3944" i="1" s="1"/>
  <c r="M3945" i="1" a="1"/>
  <c r="M3945" i="1" s="1"/>
  <c r="M3946" i="1" a="1"/>
  <c r="M3946" i="1" s="1"/>
  <c r="M3947" i="1" a="1"/>
  <c r="M3947" i="1" s="1"/>
  <c r="M3948" i="1" a="1"/>
  <c r="M3948" i="1" s="1"/>
  <c r="M3949" i="1" a="1"/>
  <c r="M3949" i="1" s="1"/>
  <c r="M3950" i="1" a="1"/>
  <c r="M3950" i="1" s="1"/>
  <c r="M3951" i="1" a="1"/>
  <c r="M3951" i="1" s="1"/>
  <c r="M3952" i="1" a="1"/>
  <c r="M3952" i="1" s="1"/>
  <c r="M3953" i="1" a="1"/>
  <c r="M3953" i="1" s="1"/>
  <c r="M3954" i="1" a="1"/>
  <c r="M3954" i="1" s="1"/>
  <c r="M3955" i="1" a="1"/>
  <c r="M3955" i="1"/>
  <c r="M3956" i="1" a="1"/>
  <c r="M3956" i="1" s="1"/>
  <c r="M3957" i="1" a="1"/>
  <c r="M3957" i="1" s="1"/>
  <c r="M3958" i="1" a="1"/>
  <c r="M3958" i="1" s="1"/>
  <c r="M3959" i="1" a="1"/>
  <c r="M3959" i="1" s="1"/>
  <c r="M3960" i="1" a="1"/>
  <c r="M3960" i="1"/>
  <c r="M3961" i="1" a="1"/>
  <c r="M3961" i="1" s="1"/>
  <c r="M3962" i="1" a="1"/>
  <c r="M3962" i="1" s="1"/>
  <c r="M3963" i="1" a="1"/>
  <c r="M3963" i="1" s="1"/>
  <c r="M3964" i="1" a="1"/>
  <c r="M3964" i="1" s="1"/>
  <c r="M3965" i="1" a="1"/>
  <c r="M3965" i="1" s="1"/>
  <c r="M3966" i="1" a="1"/>
  <c r="M3966" i="1" s="1"/>
  <c r="M3967" i="1" a="1"/>
  <c r="M3967" i="1" s="1"/>
  <c r="M3968" i="1" a="1"/>
  <c r="M3968" i="1"/>
  <c r="M3969" i="1" a="1"/>
  <c r="M3969" i="1"/>
  <c r="M3970" i="1" a="1"/>
  <c r="M3970" i="1" s="1"/>
  <c r="M3971" i="1" a="1"/>
  <c r="M3971" i="1" s="1"/>
  <c r="M3972" i="1" a="1"/>
  <c r="M3972" i="1" s="1"/>
  <c r="M3973" i="1" a="1"/>
  <c r="M3973" i="1" s="1"/>
  <c r="M3974" i="1" a="1"/>
  <c r="M3974" i="1" s="1"/>
  <c r="M3975" i="1" a="1"/>
  <c r="M3975" i="1" s="1"/>
  <c r="M3976" i="1" a="1"/>
  <c r="M3976" i="1" s="1"/>
  <c r="M3977" i="1" a="1"/>
  <c r="M3977" i="1" s="1"/>
  <c r="M3978" i="1" a="1"/>
  <c r="M3978" i="1" s="1"/>
  <c r="M3979" i="1" a="1"/>
  <c r="M3979" i="1" s="1"/>
  <c r="M3980" i="1" a="1"/>
  <c r="M3980" i="1" s="1"/>
  <c r="M3981" i="1" a="1"/>
  <c r="M3981" i="1" s="1"/>
  <c r="M3982" i="1" a="1"/>
  <c r="M3982" i="1" s="1"/>
  <c r="M3983" i="1" a="1"/>
  <c r="M3983" i="1" s="1"/>
  <c r="M3984" i="1" a="1"/>
  <c r="M3984" i="1" s="1"/>
  <c r="M3985" i="1" a="1"/>
  <c r="M3985" i="1" s="1"/>
  <c r="M3986" i="1" a="1"/>
  <c r="M3986" i="1" s="1"/>
  <c r="M3987" i="1" a="1"/>
  <c r="M3987" i="1" s="1"/>
  <c r="M3988" i="1" a="1"/>
  <c r="M3988" i="1" s="1"/>
  <c r="M3989" i="1" a="1"/>
  <c r="M3989" i="1" s="1"/>
  <c r="M3990" i="1" a="1"/>
  <c r="M3990" i="1" s="1"/>
  <c r="M3991" i="1" a="1"/>
  <c r="M3991" i="1"/>
  <c r="M3992" i="1" a="1"/>
  <c r="M3992" i="1" s="1"/>
  <c r="M3993" i="1" a="1"/>
  <c r="M3993" i="1" s="1"/>
  <c r="M3994" i="1" a="1"/>
  <c r="M3994" i="1" s="1"/>
  <c r="M3995" i="1" a="1"/>
  <c r="M3995" i="1" s="1"/>
  <c r="M3996" i="1" a="1"/>
  <c r="M3996" i="1" s="1"/>
  <c r="M3997" i="1" a="1"/>
  <c r="M3997" i="1" s="1"/>
  <c r="M3998" i="1" a="1"/>
  <c r="M3998" i="1" s="1"/>
  <c r="M3999" i="1" a="1"/>
  <c r="M3999" i="1"/>
  <c r="M4000" i="1" a="1"/>
  <c r="M4000" i="1" s="1"/>
  <c r="M4001" i="1" a="1"/>
  <c r="M4001" i="1" s="1"/>
  <c r="M4002" i="1" a="1"/>
  <c r="M4002" i="1"/>
  <c r="M4003" i="1" a="1"/>
  <c r="M4003" i="1" s="1"/>
  <c r="M4004" i="1" a="1"/>
  <c r="M4004" i="1" s="1"/>
  <c r="M4005" i="1" a="1"/>
  <c r="M4005" i="1" s="1"/>
  <c r="M4006" i="1" a="1"/>
  <c r="M4006" i="1" s="1"/>
  <c r="M4007" i="1" a="1"/>
  <c r="M4007" i="1" s="1"/>
  <c r="M4008" i="1" a="1"/>
  <c r="M4008" i="1" s="1"/>
  <c r="M4009" i="1" a="1"/>
  <c r="M4009" i="1" s="1"/>
  <c r="M4010" i="1" a="1"/>
  <c r="M4010" i="1" s="1"/>
  <c r="M4011" i="1" a="1"/>
  <c r="M4011" i="1" s="1"/>
  <c r="M4012" i="1" a="1"/>
  <c r="M4012" i="1" s="1"/>
  <c r="M4013" i="1" a="1"/>
  <c r="M4013" i="1" s="1"/>
  <c r="M4014" i="1" a="1"/>
  <c r="M4014" i="1" s="1"/>
  <c r="M4015" i="1" a="1"/>
  <c r="M4015" i="1" s="1"/>
  <c r="M4016" i="1" a="1"/>
  <c r="M4016" i="1" s="1"/>
  <c r="M4017" i="1" a="1"/>
  <c r="M4017" i="1" s="1"/>
  <c r="M4018" i="1" a="1"/>
  <c r="M4018" i="1" s="1"/>
  <c r="M4019" i="1" a="1"/>
  <c r="M4019" i="1" s="1"/>
  <c r="M4020" i="1" a="1"/>
  <c r="M4020" i="1" s="1"/>
  <c r="M4021" i="1" a="1"/>
  <c r="M4021" i="1" s="1"/>
  <c r="M4022" i="1" a="1"/>
  <c r="M4022" i="1" s="1"/>
  <c r="M4023" i="1" a="1"/>
  <c r="M4023" i="1"/>
  <c r="M4024" i="1" a="1"/>
  <c r="M4024" i="1" s="1"/>
  <c r="M4025" i="1" a="1"/>
  <c r="M4025" i="1" s="1"/>
  <c r="M4026" i="1" a="1"/>
  <c r="M4026" i="1" s="1"/>
  <c r="M4027" i="1" a="1"/>
  <c r="M4027" i="1" s="1"/>
  <c r="M4028" i="1" a="1"/>
  <c r="M4028" i="1" s="1"/>
  <c r="M4029" i="1" a="1"/>
  <c r="M4029" i="1" s="1"/>
  <c r="M4030" i="1" a="1"/>
  <c r="M4030" i="1" s="1"/>
  <c r="M4031" i="1" a="1"/>
  <c r="M4031" i="1" s="1"/>
  <c r="M4032" i="1" a="1"/>
  <c r="M4032" i="1" s="1"/>
  <c r="M4033" i="1" a="1"/>
  <c r="M4033" i="1" s="1"/>
  <c r="M4034" i="1" a="1"/>
  <c r="M4034" i="1" s="1"/>
  <c r="M4035" i="1" a="1"/>
  <c r="M4035" i="1"/>
  <c r="M4036" i="1" a="1"/>
  <c r="M4036" i="1" s="1"/>
  <c r="M4037" i="1" a="1"/>
  <c r="M4037" i="1" s="1"/>
  <c r="M4038" i="1" a="1"/>
  <c r="M4038" i="1"/>
  <c r="M4039" i="1" a="1"/>
  <c r="M4039" i="1"/>
  <c r="M4040" i="1" a="1"/>
  <c r="M4040" i="1" s="1"/>
  <c r="M4041" i="1" a="1"/>
  <c r="M4041" i="1"/>
  <c r="M4042" i="1" a="1"/>
  <c r="M4042" i="1" s="1"/>
  <c r="M4043" i="1" a="1"/>
  <c r="M4043" i="1" s="1"/>
  <c r="M4044" i="1" a="1"/>
  <c r="M4044" i="1" s="1"/>
  <c r="M4045" i="1" a="1"/>
  <c r="M4045" i="1" s="1"/>
  <c r="M4046" i="1" a="1"/>
  <c r="M4046" i="1" s="1"/>
  <c r="M4047" i="1" a="1"/>
  <c r="M4047" i="1" s="1"/>
  <c r="M4048" i="1" a="1"/>
  <c r="M4048" i="1" s="1"/>
  <c r="M4049" i="1" a="1"/>
  <c r="M4049" i="1" s="1"/>
  <c r="M4050" i="1" a="1"/>
  <c r="M4050" i="1"/>
  <c r="M4051" i="1" a="1"/>
  <c r="M4051" i="1" s="1"/>
  <c r="M4052" i="1" a="1"/>
  <c r="M4052" i="1"/>
  <c r="M4053" i="1" a="1"/>
  <c r="M4053" i="1" s="1"/>
  <c r="M4054" i="1" a="1"/>
  <c r="M4054" i="1" s="1"/>
  <c r="M4055" i="1" a="1"/>
  <c r="M4055" i="1" s="1"/>
  <c r="M4056" i="1" a="1"/>
  <c r="M4056" i="1" s="1"/>
  <c r="M4057" i="1" a="1"/>
  <c r="M4057" i="1" s="1"/>
  <c r="M4058" i="1" a="1"/>
  <c r="M4058" i="1" s="1"/>
  <c r="M4059" i="1" a="1"/>
  <c r="M4059" i="1" s="1"/>
  <c r="M4060" i="1" a="1"/>
  <c r="M4060" i="1" s="1"/>
  <c r="M4061" i="1" a="1"/>
  <c r="M4061" i="1" s="1"/>
  <c r="M4062" i="1" a="1"/>
  <c r="M4062" i="1" s="1"/>
  <c r="M4063" i="1" a="1"/>
  <c r="M4063" i="1"/>
  <c r="M4064" i="1" a="1"/>
  <c r="M4064" i="1"/>
  <c r="M4065" i="1" a="1"/>
  <c r="M4065" i="1" s="1"/>
  <c r="M4066" i="1" a="1"/>
  <c r="M4066" i="1" s="1"/>
  <c r="M4067" i="1" a="1"/>
  <c r="M4067" i="1" s="1"/>
  <c r="M4068" i="1" a="1"/>
  <c r="M4068" i="1" s="1"/>
  <c r="M4069" i="1" a="1"/>
  <c r="M4069" i="1" s="1"/>
  <c r="M4070" i="1" a="1"/>
  <c r="M4070" i="1" s="1"/>
  <c r="M4071" i="1" a="1"/>
  <c r="M4071" i="1" s="1"/>
  <c r="M4072" i="1" a="1"/>
  <c r="M4072" i="1" s="1"/>
  <c r="M4073" i="1" a="1"/>
  <c r="M4073" i="1" s="1"/>
  <c r="M4074" i="1" a="1"/>
  <c r="M4074" i="1"/>
  <c r="M4075" i="1" a="1"/>
  <c r="M4075" i="1" s="1"/>
  <c r="M4076" i="1" a="1"/>
  <c r="M4076" i="1" s="1"/>
  <c r="M4077" i="1" a="1"/>
  <c r="M4077" i="1" s="1"/>
  <c r="M4078" i="1" a="1"/>
  <c r="M4078" i="1" s="1"/>
  <c r="M4079" i="1" a="1"/>
  <c r="M4079" i="1" s="1"/>
  <c r="M4080" i="1" a="1"/>
  <c r="M4080" i="1" s="1"/>
  <c r="M4081" i="1" a="1"/>
  <c r="M4081" i="1" s="1"/>
  <c r="M4082" i="1" a="1"/>
  <c r="M4082" i="1" s="1"/>
  <c r="M4083" i="1" a="1"/>
  <c r="M4083" i="1" s="1"/>
  <c r="M4084" i="1" a="1"/>
  <c r="M4084" i="1" s="1"/>
  <c r="M4085" i="1" a="1"/>
  <c r="M4085" i="1" s="1"/>
  <c r="M4086" i="1" a="1"/>
  <c r="M4086" i="1" s="1"/>
  <c r="M4087" i="1" a="1"/>
  <c r="M4087" i="1" s="1"/>
  <c r="M4088" i="1" a="1"/>
  <c r="M4088" i="1" s="1"/>
  <c r="M4089" i="1" a="1"/>
  <c r="M4089" i="1" s="1"/>
  <c r="M4090" i="1" a="1"/>
  <c r="M4090" i="1" s="1"/>
  <c r="M4091" i="1" a="1"/>
  <c r="M4091" i="1" s="1"/>
  <c r="M4092" i="1" a="1"/>
  <c r="M4092" i="1" s="1"/>
  <c r="M4093" i="1" a="1"/>
  <c r="M4093" i="1"/>
  <c r="M4094" i="1" a="1"/>
  <c r="M4094" i="1" s="1"/>
  <c r="M4095" i="1" a="1"/>
  <c r="M4095" i="1"/>
  <c r="M4096" i="1" a="1"/>
  <c r="M4096" i="1" s="1"/>
  <c r="M4097" i="1" a="1"/>
  <c r="M4097" i="1" s="1"/>
  <c r="M4098" i="1" a="1"/>
  <c r="M4098" i="1" s="1"/>
  <c r="M4099" i="1" a="1"/>
  <c r="M4099" i="1" s="1"/>
  <c r="M4100" i="1" a="1"/>
  <c r="M4100" i="1" s="1"/>
  <c r="M4101" i="1" a="1"/>
  <c r="M4101" i="1" s="1"/>
  <c r="M4102" i="1" a="1"/>
  <c r="M4102" i="1" s="1"/>
  <c r="M4103" i="1" a="1"/>
  <c r="M4103" i="1" s="1"/>
  <c r="M4104" i="1" a="1"/>
  <c r="M4104" i="1" s="1"/>
  <c r="M4105" i="1" a="1"/>
  <c r="M4105" i="1" s="1"/>
  <c r="M4106" i="1" a="1"/>
  <c r="M4106" i="1" s="1"/>
  <c r="M4107" i="1" a="1"/>
  <c r="M4107" i="1" s="1"/>
  <c r="M4108" i="1" a="1"/>
  <c r="M4108" i="1" s="1"/>
  <c r="M4109" i="1" a="1"/>
  <c r="M4109" i="1" s="1"/>
  <c r="M4110" i="1" a="1"/>
  <c r="M4110" i="1" s="1"/>
  <c r="M4111" i="1" a="1"/>
  <c r="M4111" i="1" s="1"/>
  <c r="M4112" i="1" a="1"/>
  <c r="M4112" i="1" s="1"/>
  <c r="M4113" i="1" a="1"/>
  <c r="M4113" i="1" s="1"/>
  <c r="M4114" i="1" a="1"/>
  <c r="M4114" i="1" s="1"/>
  <c r="M4115" i="1" a="1"/>
  <c r="M4115" i="1" s="1"/>
  <c r="M4116" i="1" a="1"/>
  <c r="M4116" i="1" s="1"/>
  <c r="M4117" i="1" a="1"/>
  <c r="M4117" i="1"/>
  <c r="M4118" i="1" a="1"/>
  <c r="M4118" i="1" s="1"/>
  <c r="M4119" i="1" a="1"/>
  <c r="M4119" i="1" s="1"/>
  <c r="M4120" i="1" a="1"/>
  <c r="M4120" i="1" s="1"/>
  <c r="M4121" i="1" a="1"/>
  <c r="M4121" i="1" s="1"/>
  <c r="M4122" i="1" a="1"/>
  <c r="M4122" i="1"/>
  <c r="M4123" i="1" a="1"/>
  <c r="M4123" i="1" s="1"/>
  <c r="M4124" i="1" a="1"/>
  <c r="M4124" i="1"/>
  <c r="M4125" i="1" a="1"/>
  <c r="M4125" i="1" s="1"/>
  <c r="M4126" i="1" a="1"/>
  <c r="M4126" i="1" s="1"/>
  <c r="M4127" i="1" a="1"/>
  <c r="M4127" i="1" s="1"/>
  <c r="M4128" i="1" a="1"/>
  <c r="M4128" i="1" s="1"/>
  <c r="M4129" i="1" a="1"/>
  <c r="M4129" i="1"/>
  <c r="M4130" i="1" a="1"/>
  <c r="M4130" i="1" s="1"/>
  <c r="M4131" i="1" a="1"/>
  <c r="M4131" i="1"/>
  <c r="M4132" i="1" a="1"/>
  <c r="M4132" i="1" s="1"/>
  <c r="M4133" i="1" a="1"/>
  <c r="M4133" i="1" s="1"/>
  <c r="M4134" i="1" a="1"/>
  <c r="M4134" i="1" s="1"/>
  <c r="M4135" i="1" a="1"/>
  <c r="M4135" i="1" s="1"/>
  <c r="M4136" i="1" a="1"/>
  <c r="M4136" i="1" s="1"/>
  <c r="M4137" i="1" a="1"/>
  <c r="M4137" i="1" s="1"/>
  <c r="M4138" i="1" a="1"/>
  <c r="M4138" i="1" s="1"/>
  <c r="M4139" i="1" a="1"/>
  <c r="M4139" i="1" s="1"/>
  <c r="M4140" i="1" a="1"/>
  <c r="M4140" i="1" s="1"/>
  <c r="M4141" i="1" a="1"/>
  <c r="M4141" i="1" s="1"/>
  <c r="M4142" i="1" a="1"/>
  <c r="M4142" i="1" s="1"/>
  <c r="M4143" i="1" a="1"/>
  <c r="M4143" i="1" s="1"/>
  <c r="M4144" i="1" a="1"/>
  <c r="M4144" i="1" s="1"/>
  <c r="M4145" i="1" a="1"/>
  <c r="M4145" i="1" s="1"/>
  <c r="M4146" i="1" a="1"/>
  <c r="M4146" i="1"/>
  <c r="M4147" i="1" a="1"/>
  <c r="M4147" i="1" s="1"/>
  <c r="M4148" i="1" a="1"/>
  <c r="M4148" i="1" s="1"/>
  <c r="M4149" i="1" a="1"/>
  <c r="M4149" i="1"/>
  <c r="M4150" i="1" a="1"/>
  <c r="M4150" i="1" s="1"/>
  <c r="M4151" i="1" a="1"/>
  <c r="M4151" i="1" s="1"/>
  <c r="M4152" i="1" a="1"/>
  <c r="M4152" i="1" s="1"/>
  <c r="M4153" i="1" a="1"/>
  <c r="M4153" i="1" s="1"/>
  <c r="M4154" i="1" a="1"/>
  <c r="M4154" i="1" s="1"/>
  <c r="M4155" i="1" a="1"/>
  <c r="M4155" i="1" s="1"/>
  <c r="M4156" i="1" a="1"/>
  <c r="M4156" i="1" s="1"/>
  <c r="M4157" i="1" a="1"/>
  <c r="M4157" i="1" s="1"/>
  <c r="M4158" i="1" a="1"/>
  <c r="M4158" i="1" s="1"/>
  <c r="M4159" i="1" a="1"/>
  <c r="M4159" i="1" s="1"/>
  <c r="M4160" i="1" a="1"/>
  <c r="M4160" i="1" s="1"/>
  <c r="M4161" i="1" a="1"/>
  <c r="M4161" i="1" s="1"/>
  <c r="M4162" i="1" a="1"/>
  <c r="M4162" i="1" s="1"/>
  <c r="M4163" i="1" a="1"/>
  <c r="M4163" i="1" s="1"/>
  <c r="M4164" i="1" a="1"/>
  <c r="M4164" i="1" s="1"/>
  <c r="M4165" i="1" a="1"/>
  <c r="M4165" i="1" s="1"/>
  <c r="M4166" i="1" a="1"/>
  <c r="M4166" i="1" s="1"/>
  <c r="M4167" i="1" a="1"/>
  <c r="M4167" i="1"/>
  <c r="M4168" i="1" a="1"/>
  <c r="M4168" i="1" s="1"/>
  <c r="M4169" i="1" a="1"/>
  <c r="M4169" i="1" s="1"/>
  <c r="M4170" i="1" a="1"/>
  <c r="M4170" i="1" s="1"/>
  <c r="M4171" i="1" a="1"/>
  <c r="M4171" i="1"/>
  <c r="M4172" i="1" a="1"/>
  <c r="M4172" i="1" s="1"/>
  <c r="M4173" i="1" a="1"/>
  <c r="M4173" i="1" s="1"/>
  <c r="M4174" i="1" a="1"/>
  <c r="M4174" i="1" s="1"/>
  <c r="M4175" i="1" a="1"/>
  <c r="M4175" i="1" s="1"/>
  <c r="M4176" i="1" a="1"/>
  <c r="M4176" i="1" s="1"/>
  <c r="M4177" i="1" a="1"/>
  <c r="M4177" i="1" s="1"/>
  <c r="M4178" i="1" a="1"/>
  <c r="M4178" i="1" s="1"/>
  <c r="M4179" i="1" a="1"/>
  <c r="M4179" i="1" s="1"/>
  <c r="M4180" i="1" a="1"/>
  <c r="M4180" i="1" s="1"/>
  <c r="M4181" i="1" a="1"/>
  <c r="M4181" i="1" s="1"/>
  <c r="M4182" i="1" a="1"/>
  <c r="M4182" i="1"/>
  <c r="M4183" i="1" a="1"/>
  <c r="M4183" i="1" s="1"/>
  <c r="M4184" i="1" a="1"/>
  <c r="M4184" i="1" s="1"/>
  <c r="M4185" i="1" a="1"/>
  <c r="M4185" i="1" s="1"/>
  <c r="M4186" i="1" a="1"/>
  <c r="M4186" i="1" s="1"/>
  <c r="M4187" i="1" a="1"/>
  <c r="M4187" i="1" s="1"/>
  <c r="M4188" i="1" a="1"/>
  <c r="M4188" i="1" s="1"/>
  <c r="M4189" i="1" a="1"/>
  <c r="M4189" i="1" s="1"/>
  <c r="M4190" i="1" a="1"/>
  <c r="M4190" i="1" s="1"/>
  <c r="M4191" i="1" a="1"/>
  <c r="M4191" i="1" s="1"/>
  <c r="M4192" i="1" a="1"/>
  <c r="M4192" i="1" s="1"/>
  <c r="M4193" i="1" a="1"/>
  <c r="M4193" i="1" s="1"/>
  <c r="M4194" i="1" a="1"/>
  <c r="M4194" i="1"/>
  <c r="M4195" i="1" a="1"/>
  <c r="M4195" i="1" s="1"/>
  <c r="M4196" i="1" a="1"/>
  <c r="M4196" i="1" s="1"/>
  <c r="M4197" i="1" a="1"/>
  <c r="M4197" i="1" s="1"/>
  <c r="M4198" i="1" a="1"/>
  <c r="M4198" i="1" s="1"/>
  <c r="M4199" i="1" a="1"/>
  <c r="M4199" i="1" s="1"/>
  <c r="M4200" i="1" a="1"/>
  <c r="M4200" i="1" s="1"/>
  <c r="M4201" i="1" a="1"/>
  <c r="M4201" i="1" s="1"/>
  <c r="M4202" i="1" a="1"/>
  <c r="M4202" i="1" s="1"/>
  <c r="M4203" i="1" a="1"/>
  <c r="M4203" i="1"/>
  <c r="M4204" i="1" a="1"/>
  <c r="M4204" i="1" s="1"/>
  <c r="M4205" i="1" a="1"/>
  <c r="M4205" i="1" s="1"/>
  <c r="M4206" i="1" a="1"/>
  <c r="M4206" i="1" s="1"/>
  <c r="M4207" i="1" a="1"/>
  <c r="M4207" i="1" s="1"/>
  <c r="M4208" i="1" a="1"/>
  <c r="M4208" i="1" s="1"/>
  <c r="M4209" i="1" a="1"/>
  <c r="M4209" i="1" s="1"/>
  <c r="M4210" i="1" a="1"/>
  <c r="M4210" i="1"/>
  <c r="M4211" i="1" a="1"/>
  <c r="M4211" i="1" s="1"/>
  <c r="M4212" i="1" a="1"/>
  <c r="M4212" i="1"/>
  <c r="M4213" i="1" a="1"/>
  <c r="M4213" i="1" s="1"/>
  <c r="M4214" i="1" a="1"/>
  <c r="M4214" i="1" s="1"/>
  <c r="M4215" i="1" a="1"/>
  <c r="M4215" i="1" s="1"/>
  <c r="M4216" i="1" a="1"/>
  <c r="M4216" i="1" s="1"/>
  <c r="M4217" i="1" a="1"/>
  <c r="M4217" i="1" s="1"/>
  <c r="M4218" i="1" a="1"/>
  <c r="M4218" i="1" s="1"/>
  <c r="M4219" i="1" a="1"/>
  <c r="M4219" i="1" s="1"/>
  <c r="M4220" i="1" a="1"/>
  <c r="M4220" i="1"/>
  <c r="M4221" i="1" a="1"/>
  <c r="M4221" i="1" s="1"/>
  <c r="M4222" i="1" a="1"/>
  <c r="M4222" i="1" s="1"/>
  <c r="M4223" i="1" a="1"/>
  <c r="M4223" i="1" s="1"/>
  <c r="M4224" i="1" a="1"/>
  <c r="M4224" i="1" s="1"/>
  <c r="M4225" i="1" a="1"/>
  <c r="M4225" i="1" s="1"/>
  <c r="M4226" i="1" a="1"/>
  <c r="M4226" i="1" s="1"/>
  <c r="M4227" i="1" a="1"/>
  <c r="M4227" i="1" s="1"/>
  <c r="M4228" i="1" a="1"/>
  <c r="M4228" i="1" s="1"/>
  <c r="M4229" i="1" a="1"/>
  <c r="M4229" i="1" s="1"/>
  <c r="M4230" i="1" a="1"/>
  <c r="M4230" i="1" s="1"/>
  <c r="M4231" i="1" a="1"/>
  <c r="M4231" i="1" s="1"/>
  <c r="M4232" i="1" a="1"/>
  <c r="M4232" i="1" s="1"/>
  <c r="M4233" i="1" a="1"/>
  <c r="M4233" i="1" s="1"/>
  <c r="M4234" i="1" a="1"/>
  <c r="M4234" i="1" s="1"/>
  <c r="M4235" i="1" a="1"/>
  <c r="M4235" i="1" s="1"/>
  <c r="M4236" i="1" a="1"/>
  <c r="M4236" i="1" s="1"/>
  <c r="M4237" i="1" a="1"/>
  <c r="M4237" i="1" s="1"/>
  <c r="M4238" i="1" a="1"/>
  <c r="M4238" i="1" s="1"/>
  <c r="M4239" i="1" a="1"/>
  <c r="M4239" i="1" s="1"/>
  <c r="M4240" i="1" a="1"/>
  <c r="M4240" i="1" s="1"/>
  <c r="M4241" i="1" a="1"/>
  <c r="M4241" i="1" s="1"/>
  <c r="M4242" i="1" a="1"/>
  <c r="M4242" i="1" s="1"/>
  <c r="M4243" i="1" a="1"/>
  <c r="M4243" i="1" s="1"/>
  <c r="M4244" i="1" a="1"/>
  <c r="M4244" i="1" s="1"/>
  <c r="M4245" i="1" a="1"/>
  <c r="M4245" i="1" s="1"/>
  <c r="M4246" i="1" a="1"/>
  <c r="M4246" i="1" s="1"/>
  <c r="M4247" i="1" a="1"/>
  <c r="M4247" i="1" s="1"/>
  <c r="M4248" i="1" a="1"/>
  <c r="M4248" i="1" s="1"/>
  <c r="M4249" i="1" a="1"/>
  <c r="M4249" i="1" s="1"/>
  <c r="M4250" i="1" a="1"/>
  <c r="M4250" i="1" s="1"/>
  <c r="M4251" i="1" a="1"/>
  <c r="M4251" i="1"/>
  <c r="M4252" i="1" a="1"/>
  <c r="M4252" i="1"/>
  <c r="M4253" i="1" a="1"/>
  <c r="M4253" i="1" s="1"/>
  <c r="M4254" i="1" a="1"/>
  <c r="M4254" i="1" s="1"/>
  <c r="M4255" i="1" a="1"/>
  <c r="M4255" i="1" s="1"/>
  <c r="M4256" i="1" a="1"/>
  <c r="M4256" i="1" s="1"/>
  <c r="M4257" i="1" a="1"/>
  <c r="M4257" i="1" s="1"/>
  <c r="M4258" i="1" a="1"/>
  <c r="M4258" i="1" s="1"/>
  <c r="M4259" i="1" a="1"/>
  <c r="M4259" i="1" s="1"/>
  <c r="M4260" i="1" a="1"/>
  <c r="M4260" i="1" s="1"/>
  <c r="M4261" i="1" a="1"/>
  <c r="M4261" i="1"/>
  <c r="M4262" i="1" a="1"/>
  <c r="M4262" i="1" s="1"/>
  <c r="M4263" i="1" a="1"/>
  <c r="M4263" i="1" s="1"/>
  <c r="M4264" i="1" a="1"/>
  <c r="M4264" i="1" s="1"/>
  <c r="M4265" i="1" a="1"/>
  <c r="M4265" i="1" s="1"/>
  <c r="M4266" i="1" a="1"/>
  <c r="M4266" i="1" s="1"/>
  <c r="M4267" i="1" a="1"/>
  <c r="M4267" i="1" s="1"/>
  <c r="M4268" i="1" a="1"/>
  <c r="M4268" i="1" s="1"/>
  <c r="M4269" i="1" a="1"/>
  <c r="M4269" i="1"/>
  <c r="M4270" i="1" a="1"/>
  <c r="M4270" i="1" s="1"/>
  <c r="M4271" i="1" a="1"/>
  <c r="M4271" i="1" s="1"/>
  <c r="M4272" i="1" a="1"/>
  <c r="M4272" i="1" s="1"/>
  <c r="M4273" i="1" a="1"/>
  <c r="M4273" i="1" s="1"/>
  <c r="M4274" i="1" a="1"/>
  <c r="M4274" i="1"/>
  <c r="M4275" i="1" a="1"/>
  <c r="M4275" i="1"/>
  <c r="M4276" i="1" a="1"/>
  <c r="M4276" i="1" s="1"/>
  <c r="M4277" i="1" a="1"/>
  <c r="M4277" i="1" s="1"/>
  <c r="M4278" i="1" a="1"/>
  <c r="M4278" i="1"/>
  <c r="M4279" i="1" a="1"/>
  <c r="M4279" i="1" s="1"/>
  <c r="M4280" i="1" a="1"/>
  <c r="M4280" i="1" s="1"/>
  <c r="M4281" i="1" a="1"/>
  <c r="M4281" i="1" s="1"/>
  <c r="M4282" i="1" a="1"/>
  <c r="M4282" i="1" s="1"/>
  <c r="M4283" i="1" a="1"/>
  <c r="M4283" i="1" s="1"/>
  <c r="M4284" i="1" a="1"/>
  <c r="M4284" i="1" s="1"/>
  <c r="M4285" i="1" a="1"/>
  <c r="M4285" i="1" s="1"/>
  <c r="M4286" i="1" a="1"/>
  <c r="M4286" i="1" s="1"/>
  <c r="M4287" i="1" a="1"/>
  <c r="M4287" i="1"/>
  <c r="M4288" i="1" a="1"/>
  <c r="M4288" i="1" s="1"/>
  <c r="M4289" i="1" a="1"/>
  <c r="M4289" i="1" s="1"/>
  <c r="M4290" i="1" a="1"/>
  <c r="M4290" i="1" s="1"/>
  <c r="M4291" i="1" a="1"/>
  <c r="M4291" i="1" s="1"/>
  <c r="M4292" i="1" a="1"/>
  <c r="M4292" i="1" s="1"/>
  <c r="M4293" i="1" a="1"/>
  <c r="M4293" i="1" s="1"/>
  <c r="M4294" i="1" a="1"/>
  <c r="M4294" i="1" s="1"/>
  <c r="M4295" i="1" a="1"/>
  <c r="M4295" i="1" s="1"/>
  <c r="M4296" i="1" a="1"/>
  <c r="M4296" i="1" s="1"/>
  <c r="M4297" i="1" a="1"/>
  <c r="M4297" i="1"/>
  <c r="M4298" i="1" a="1"/>
  <c r="M4298" i="1" s="1"/>
  <c r="M4299" i="1" a="1"/>
  <c r="M4299" i="1" s="1"/>
  <c r="M4300" i="1" a="1"/>
  <c r="M4300" i="1" s="1"/>
  <c r="M4301" i="1" a="1"/>
  <c r="M4301" i="1" s="1"/>
  <c r="M4302" i="1" a="1"/>
  <c r="M4302" i="1" s="1"/>
  <c r="M4303" i="1" a="1"/>
  <c r="M4303" i="1" s="1"/>
  <c r="M4304" i="1" a="1"/>
  <c r="M4304" i="1" s="1"/>
  <c r="M4305" i="1" a="1"/>
  <c r="M4305" i="1" s="1"/>
  <c r="M4306" i="1" a="1"/>
  <c r="M4306" i="1" s="1"/>
  <c r="M4307" i="1" a="1"/>
  <c r="M4307" i="1" s="1"/>
  <c r="M4308" i="1" a="1"/>
  <c r="M4308" i="1" s="1"/>
  <c r="M4309" i="1" a="1"/>
  <c r="M4309" i="1" s="1"/>
  <c r="M4310" i="1" a="1"/>
  <c r="M4310" i="1"/>
  <c r="M4311" i="1" a="1"/>
  <c r="M4311" i="1" s="1"/>
  <c r="M4312" i="1" a="1"/>
  <c r="M4312" i="1" s="1"/>
  <c r="M4313" i="1" a="1"/>
  <c r="M4313" i="1" s="1"/>
  <c r="M4314" i="1" a="1"/>
  <c r="M4314" i="1" s="1"/>
  <c r="M4315" i="1" a="1"/>
  <c r="M4315" i="1" s="1"/>
  <c r="M4316" i="1" a="1"/>
  <c r="M4316" i="1" s="1"/>
  <c r="M4317" i="1" a="1"/>
  <c r="M4317" i="1" s="1"/>
  <c r="M4318" i="1" a="1"/>
  <c r="M4318" i="1" s="1"/>
  <c r="M4319" i="1" a="1"/>
  <c r="M4319" i="1" s="1"/>
  <c r="M4320" i="1" a="1"/>
  <c r="M4320" i="1" s="1"/>
  <c r="M4321" i="1" a="1"/>
  <c r="M4321" i="1"/>
  <c r="M4322" i="1" a="1"/>
  <c r="M4322" i="1" s="1"/>
  <c r="M4323" i="1" a="1"/>
  <c r="M4323" i="1" s="1"/>
  <c r="M4324" i="1" a="1"/>
  <c r="M4324" i="1" s="1"/>
  <c r="M4325" i="1" a="1"/>
  <c r="M4325" i="1" s="1"/>
  <c r="M4326" i="1" a="1"/>
  <c r="M4326" i="1" s="1"/>
  <c r="M4327" i="1" a="1"/>
  <c r="M4327" i="1" s="1"/>
  <c r="M4328" i="1" a="1"/>
  <c r="M4328" i="1" s="1"/>
  <c r="M4329" i="1" a="1"/>
  <c r="M4329" i="1" s="1"/>
  <c r="M4330" i="1" a="1"/>
  <c r="M4330" i="1" s="1"/>
  <c r="M4331" i="1" a="1"/>
  <c r="M4331" i="1" s="1"/>
  <c r="M4332" i="1" a="1"/>
  <c r="M4332" i="1" s="1"/>
  <c r="M4333" i="1" a="1"/>
  <c r="M4333" i="1" s="1"/>
  <c r="M4334" i="1" a="1"/>
  <c r="M4334" i="1"/>
  <c r="M4335" i="1" a="1"/>
  <c r="M4335" i="1" s="1"/>
  <c r="M4336" i="1" a="1"/>
  <c r="M4336" i="1" s="1"/>
  <c r="M4337" i="1" a="1"/>
  <c r="M4337" i="1" s="1"/>
  <c r="M4338" i="1" a="1"/>
  <c r="M4338" i="1" s="1"/>
  <c r="M4339" i="1" a="1"/>
  <c r="M4339" i="1" s="1"/>
  <c r="M4340" i="1" a="1"/>
  <c r="M4340" i="1" s="1"/>
  <c r="M4341" i="1" a="1"/>
  <c r="M4341" i="1" s="1"/>
  <c r="M4342" i="1" a="1"/>
  <c r="M4342" i="1" s="1"/>
  <c r="M4343" i="1" a="1"/>
  <c r="M4343" i="1" s="1"/>
  <c r="M4344" i="1" a="1"/>
  <c r="M4344" i="1" s="1"/>
  <c r="M4345" i="1" a="1"/>
  <c r="M4345" i="1" s="1"/>
  <c r="M4346" i="1" a="1"/>
  <c r="M4346" i="1" s="1"/>
  <c r="M4347" i="1" a="1"/>
  <c r="M4347" i="1" s="1"/>
  <c r="M4348" i="1" a="1"/>
  <c r="M4348" i="1" s="1"/>
  <c r="M4349" i="1" a="1"/>
  <c r="M4349" i="1" s="1"/>
  <c r="M4350" i="1" a="1"/>
  <c r="M4350" i="1" s="1"/>
  <c r="M4351" i="1" a="1"/>
  <c r="M4351" i="1" s="1"/>
  <c r="M4352" i="1" a="1"/>
  <c r="M4352" i="1"/>
  <c r="M4353" i="1" a="1"/>
  <c r="M4353" i="1" s="1"/>
  <c r="M4354" i="1" a="1"/>
  <c r="M4354" i="1" s="1"/>
  <c r="M4355" i="1" a="1"/>
  <c r="M4355" i="1"/>
  <c r="M4356" i="1" a="1"/>
  <c r="M4356" i="1" s="1"/>
  <c r="M4357" i="1" a="1"/>
  <c r="M4357" i="1" s="1"/>
  <c r="M4358" i="1" a="1"/>
  <c r="M4358" i="1"/>
  <c r="M4359" i="1" a="1"/>
  <c r="M4359" i="1" s="1"/>
  <c r="M4360" i="1" a="1"/>
  <c r="M4360" i="1" s="1"/>
  <c r="M4361" i="1" a="1"/>
  <c r="M4361" i="1" s="1"/>
  <c r="M4362" i="1" a="1"/>
  <c r="M4362" i="1" s="1"/>
  <c r="M4363" i="1" a="1"/>
  <c r="M4363" i="1" s="1"/>
  <c r="M4364" i="1" a="1"/>
  <c r="M4364" i="1"/>
  <c r="M4365" i="1" a="1"/>
  <c r="M4365" i="1"/>
  <c r="M4366" i="1" a="1"/>
  <c r="M4366" i="1" s="1"/>
  <c r="M4367" i="1" a="1"/>
  <c r="M4367" i="1" s="1"/>
  <c r="M4368" i="1" a="1"/>
  <c r="M4368" i="1" s="1"/>
  <c r="M4369" i="1" a="1"/>
  <c r="M4369" i="1" s="1"/>
  <c r="M4370" i="1" a="1"/>
  <c r="M4370" i="1"/>
  <c r="M4371" i="1" a="1"/>
  <c r="M4371" i="1" s="1"/>
  <c r="M4372" i="1" a="1"/>
  <c r="M4372" i="1" s="1"/>
  <c r="M4373" i="1" a="1"/>
  <c r="M4373" i="1" s="1"/>
  <c r="M4374" i="1" a="1"/>
  <c r="M4374" i="1" s="1"/>
  <c r="M4375" i="1" a="1"/>
  <c r="M4375" i="1" s="1"/>
  <c r="M4376" i="1" a="1"/>
  <c r="M4376" i="1" s="1"/>
  <c r="M4377" i="1" a="1"/>
  <c r="M4377" i="1"/>
  <c r="M4378" i="1" a="1"/>
  <c r="M4378" i="1" s="1"/>
  <c r="M4379" i="1" a="1"/>
  <c r="M4379" i="1" s="1"/>
  <c r="M4380" i="1" a="1"/>
  <c r="M4380" i="1" s="1"/>
  <c r="M4381" i="1" a="1"/>
  <c r="M4381" i="1" s="1"/>
  <c r="M4382" i="1" a="1"/>
  <c r="M4382" i="1" s="1"/>
  <c r="M4383" i="1" a="1"/>
  <c r="M4383" i="1"/>
  <c r="M4384" i="1" a="1"/>
  <c r="M4384" i="1" s="1"/>
  <c r="M4385" i="1" a="1"/>
  <c r="M4385" i="1" s="1"/>
  <c r="M4386" i="1" a="1"/>
  <c r="M4386" i="1"/>
  <c r="M4387" i="1" a="1"/>
  <c r="M4387" i="1" s="1"/>
  <c r="M4388" i="1" a="1"/>
  <c r="M4388" i="1" s="1"/>
  <c r="M4389" i="1" a="1"/>
  <c r="M4389" i="1" s="1"/>
  <c r="M4390" i="1" a="1"/>
  <c r="M4390" i="1" s="1"/>
  <c r="M4391" i="1" a="1"/>
  <c r="M4391" i="1" s="1"/>
  <c r="M4392" i="1" a="1"/>
  <c r="M4392" i="1" s="1"/>
  <c r="M4393" i="1" a="1"/>
  <c r="M4393" i="1" s="1"/>
  <c r="M4394" i="1" a="1"/>
  <c r="M4394" i="1" s="1"/>
  <c r="M4395" i="1" a="1"/>
  <c r="M4395" i="1" s="1"/>
  <c r="M4396" i="1" a="1"/>
  <c r="M4396" i="1" s="1"/>
  <c r="M4397" i="1" a="1"/>
  <c r="M4397" i="1" s="1"/>
  <c r="M4398" i="1" a="1"/>
  <c r="M4398" i="1" s="1"/>
  <c r="M4399" i="1" a="1"/>
  <c r="M4399" i="1" s="1"/>
  <c r="M4400" i="1" a="1"/>
  <c r="M4400" i="1" s="1"/>
  <c r="M4401" i="1" a="1"/>
  <c r="M4401" i="1"/>
  <c r="M4402" i="1" a="1"/>
  <c r="M4402" i="1" s="1"/>
  <c r="M4403" i="1" a="1"/>
  <c r="M4403" i="1" s="1"/>
  <c r="M4404" i="1" a="1"/>
  <c r="M4404" i="1" s="1"/>
  <c r="M4405" i="1" a="1"/>
  <c r="M4405" i="1" s="1"/>
  <c r="M4406" i="1" a="1"/>
  <c r="M4406" i="1"/>
  <c r="M4407" i="1" a="1"/>
  <c r="M4407" i="1"/>
  <c r="M4408" i="1" a="1"/>
  <c r="M4408" i="1" s="1"/>
  <c r="M4409" i="1" a="1"/>
  <c r="M4409" i="1"/>
  <c r="M4410" i="1" a="1"/>
  <c r="M4410" i="1" s="1"/>
  <c r="M4411" i="1" a="1"/>
  <c r="M4411" i="1" s="1"/>
  <c r="M4412" i="1" a="1"/>
  <c r="M4412" i="1" s="1"/>
  <c r="M4413" i="1" a="1"/>
  <c r="M4413" i="1" s="1"/>
  <c r="M4414" i="1" a="1"/>
  <c r="M4414" i="1" s="1"/>
  <c r="M4415" i="1" a="1"/>
  <c r="M4415" i="1" s="1"/>
  <c r="M4416" i="1" a="1"/>
  <c r="M4416" i="1" s="1"/>
  <c r="M4417" i="1" a="1"/>
  <c r="M4417" i="1" s="1"/>
  <c r="M4418" i="1" a="1"/>
  <c r="M4418" i="1" s="1"/>
  <c r="M4419" i="1" a="1"/>
  <c r="M4419" i="1" s="1"/>
  <c r="M4420" i="1" a="1"/>
  <c r="M4420" i="1" s="1"/>
  <c r="M4421" i="1" a="1"/>
  <c r="M4421" i="1" s="1"/>
  <c r="M4422" i="1" a="1"/>
  <c r="M4422" i="1" s="1"/>
  <c r="M4423" i="1" a="1"/>
  <c r="M4423" i="1" s="1"/>
  <c r="M4424" i="1" a="1"/>
  <c r="M4424" i="1" s="1"/>
  <c r="M4425" i="1" a="1"/>
  <c r="M4425" i="1"/>
  <c r="M4426" i="1" a="1"/>
  <c r="M4426" i="1" s="1"/>
  <c r="M4427" i="1" a="1"/>
  <c r="M4427" i="1" s="1"/>
  <c r="M4428" i="1" a="1"/>
  <c r="M4428" i="1" s="1"/>
  <c r="M4429" i="1" a="1"/>
  <c r="M4429" i="1" s="1"/>
  <c r="M4430" i="1" a="1"/>
  <c r="M4430" i="1" s="1"/>
  <c r="M4431" i="1" a="1"/>
  <c r="M4431" i="1" s="1"/>
  <c r="M4432" i="1" a="1"/>
  <c r="M4432" i="1" s="1"/>
  <c r="M4433" i="1" a="1"/>
  <c r="M4433" i="1"/>
  <c r="M4434" i="1" a="1"/>
  <c r="M4434" i="1" s="1"/>
  <c r="M4435" i="1" a="1"/>
  <c r="M4435" i="1" s="1"/>
  <c r="M4436" i="1" a="1"/>
  <c r="M4436" i="1" s="1"/>
  <c r="M4437" i="1" a="1"/>
  <c r="M4437" i="1" s="1"/>
  <c r="M4438" i="1" a="1"/>
  <c r="M4438" i="1" s="1"/>
  <c r="M4439" i="1" a="1"/>
  <c r="M4439" i="1"/>
  <c r="M4440" i="1" a="1"/>
  <c r="M4440" i="1" s="1"/>
  <c r="M4441" i="1" a="1"/>
  <c r="M4441" i="1" s="1"/>
  <c r="M4442" i="1" a="1"/>
  <c r="M4442" i="1"/>
  <c r="M4443" i="1" a="1"/>
  <c r="M4443" i="1" s="1"/>
  <c r="M4444" i="1" a="1"/>
  <c r="M4444" i="1" s="1"/>
  <c r="M4445" i="1" a="1"/>
  <c r="M4445" i="1"/>
  <c r="M4446" i="1" a="1"/>
  <c r="M4446" i="1" s="1"/>
  <c r="M4447" i="1" a="1"/>
  <c r="M4447" i="1" s="1"/>
  <c r="M4448" i="1" a="1"/>
  <c r="M4448" i="1"/>
  <c r="M4449" i="1" a="1"/>
  <c r="M4449" i="1"/>
  <c r="M4450" i="1" a="1"/>
  <c r="M4450" i="1" s="1"/>
  <c r="M4451" i="1" a="1"/>
  <c r="M4451" i="1" s="1"/>
  <c r="M4452" i="1" a="1"/>
  <c r="M4452" i="1" s="1"/>
  <c r="M4453" i="1" a="1"/>
  <c r="M4453" i="1" s="1"/>
  <c r="M4454" i="1" a="1"/>
  <c r="M4454" i="1" s="1"/>
  <c r="M4455" i="1" a="1"/>
  <c r="M4455" i="1" s="1"/>
  <c r="M4456" i="1" a="1"/>
  <c r="M4456" i="1" s="1"/>
  <c r="M4457" i="1" a="1"/>
  <c r="M4457" i="1" s="1"/>
  <c r="M4458" i="1" a="1"/>
  <c r="M4458" i="1"/>
  <c r="M4459" i="1" a="1"/>
  <c r="M4459" i="1" s="1"/>
  <c r="M4460" i="1" a="1"/>
  <c r="M4460" i="1"/>
  <c r="M4461" i="1" a="1"/>
  <c r="M4461" i="1" s="1"/>
  <c r="M4462" i="1" a="1"/>
  <c r="M4462" i="1" s="1"/>
  <c r="M4463" i="1" a="1"/>
  <c r="M4463" i="1"/>
  <c r="M4464" i="1" a="1"/>
  <c r="M4464" i="1" s="1"/>
  <c r="M4465" i="1" a="1"/>
  <c r="M4465" i="1" s="1"/>
  <c r="M4466" i="1" a="1"/>
  <c r="M4466" i="1"/>
  <c r="M4467" i="1" a="1"/>
  <c r="M4467" i="1" s="1"/>
  <c r="M4468" i="1" a="1"/>
  <c r="M4468" i="1" s="1"/>
  <c r="M4469" i="1" a="1"/>
  <c r="M4469" i="1" s="1"/>
  <c r="M4470" i="1" a="1"/>
  <c r="M4470" i="1" s="1"/>
  <c r="M4471" i="1" a="1"/>
  <c r="M4471" i="1" s="1"/>
  <c r="M4472" i="1" a="1"/>
  <c r="M4472" i="1" s="1"/>
  <c r="M4473" i="1" a="1"/>
  <c r="M4473" i="1" s="1"/>
  <c r="M4474" i="1" a="1"/>
  <c r="M4474" i="1" s="1"/>
  <c r="M4475" i="1" a="1"/>
  <c r="M4475" i="1"/>
  <c r="M4476" i="1" a="1"/>
  <c r="M4476" i="1" s="1"/>
  <c r="M4477" i="1" a="1"/>
  <c r="M4477" i="1" s="1"/>
  <c r="M4478" i="1" a="1"/>
  <c r="M4478" i="1" s="1"/>
  <c r="M4479" i="1" a="1"/>
  <c r="M4479" i="1"/>
  <c r="M4480" i="1" a="1"/>
  <c r="M4480" i="1" s="1"/>
  <c r="M4481" i="1" a="1"/>
  <c r="M4481" i="1" s="1"/>
  <c r="M4482" i="1" a="1"/>
  <c r="M4482" i="1" s="1"/>
  <c r="M4483" i="1" a="1"/>
  <c r="M4483" i="1" s="1"/>
  <c r="M4484" i="1" a="1"/>
  <c r="M4484" i="1" s="1"/>
  <c r="M4485" i="1" a="1"/>
  <c r="M4485" i="1"/>
  <c r="M4486" i="1" a="1"/>
  <c r="M4486" i="1" s="1"/>
  <c r="M4487" i="1" a="1"/>
  <c r="M4487" i="1"/>
  <c r="M4488" i="1" a="1"/>
  <c r="M4488" i="1" s="1"/>
  <c r="M4489" i="1" a="1"/>
  <c r="M4489" i="1" s="1"/>
  <c r="M4490" i="1" a="1"/>
  <c r="M4490" i="1"/>
  <c r="M4491" i="1" a="1"/>
  <c r="M4491" i="1" s="1"/>
  <c r="M4492" i="1" a="1"/>
  <c r="M4492" i="1" s="1"/>
  <c r="M4493" i="1" a="1"/>
  <c r="M4493" i="1" s="1"/>
  <c r="M4494" i="1" a="1"/>
  <c r="M4494" i="1"/>
  <c r="M4495" i="1" a="1"/>
  <c r="M4495" i="1" s="1"/>
  <c r="M4496" i="1" a="1"/>
  <c r="M4496" i="1"/>
  <c r="M4497" i="1" a="1"/>
  <c r="M4497" i="1"/>
  <c r="M4498" i="1" a="1"/>
  <c r="M4498" i="1" s="1"/>
  <c r="M4499" i="1" a="1"/>
  <c r="M4499" i="1" s="1"/>
  <c r="M4500" i="1" a="1"/>
  <c r="M4500" i="1" s="1"/>
  <c r="M4501" i="1" a="1"/>
  <c r="M4501" i="1" s="1"/>
  <c r="M4502" i="1" a="1"/>
  <c r="M4502" i="1"/>
  <c r="M4503" i="1" a="1"/>
  <c r="M4503" i="1"/>
  <c r="M4504" i="1" a="1"/>
  <c r="M4504" i="1" s="1"/>
  <c r="M4505" i="1" a="1"/>
  <c r="M4505" i="1"/>
  <c r="M4506" i="1" a="1"/>
  <c r="M4506" i="1" s="1"/>
  <c r="M4507" i="1" a="1"/>
  <c r="M4507" i="1" s="1"/>
  <c r="M4508" i="1" a="1"/>
  <c r="M4508" i="1" s="1"/>
  <c r="M4509" i="1" a="1"/>
  <c r="M4509" i="1" s="1"/>
  <c r="M4510" i="1" a="1"/>
  <c r="M4510" i="1" s="1"/>
  <c r="M4511" i="1" a="1"/>
  <c r="M4511" i="1" s="1"/>
  <c r="M4512" i="1" a="1"/>
  <c r="M4512" i="1" s="1"/>
  <c r="M4513" i="1" a="1"/>
  <c r="M4513" i="1" s="1"/>
  <c r="M4514" i="1" a="1"/>
  <c r="M4514" i="1" s="1"/>
  <c r="M4515" i="1" a="1"/>
  <c r="M4515" i="1" s="1"/>
  <c r="M4516" i="1" a="1"/>
  <c r="M4516" i="1" s="1"/>
  <c r="M4517" i="1" a="1"/>
  <c r="M4517" i="1"/>
  <c r="M4518" i="1" a="1"/>
  <c r="M4518" i="1" s="1"/>
  <c r="M4519" i="1" a="1"/>
  <c r="M4519" i="1" s="1"/>
  <c r="M4520" i="1" a="1"/>
  <c r="M4520" i="1"/>
  <c r="M4521" i="1" a="1"/>
  <c r="M4521" i="1"/>
  <c r="M4522" i="1" a="1"/>
  <c r="M4522" i="1" s="1"/>
  <c r="M4523" i="1" a="1"/>
  <c r="M4523" i="1" s="1"/>
  <c r="M4524" i="1" a="1"/>
  <c r="M4524" i="1"/>
  <c r="M4525" i="1" a="1"/>
  <c r="M4525" i="1" s="1"/>
  <c r="M4526" i="1" a="1"/>
  <c r="M4526" i="1" s="1"/>
  <c r="M4527" i="1" a="1"/>
  <c r="M4527" i="1" s="1"/>
  <c r="M4528" i="1" a="1"/>
  <c r="M4528" i="1" s="1"/>
  <c r="M4529" i="1" a="1"/>
  <c r="M4529" i="1" s="1"/>
  <c r="M4530" i="1" a="1"/>
  <c r="M4530" i="1"/>
  <c r="M4531" i="1" a="1"/>
  <c r="M4531" i="1" s="1"/>
  <c r="M4532" i="1" a="1"/>
  <c r="M4532" i="1"/>
  <c r="M4533" i="1" a="1"/>
  <c r="M4533" i="1" s="1"/>
  <c r="M4534" i="1" a="1"/>
  <c r="M4534" i="1" s="1"/>
  <c r="M4535" i="1" a="1"/>
  <c r="M4535" i="1" s="1"/>
  <c r="M4536" i="1" a="1"/>
  <c r="M4536" i="1" s="1"/>
  <c r="M4537" i="1" a="1"/>
  <c r="M4537" i="1" s="1"/>
  <c r="M4538" i="1" a="1"/>
  <c r="M4538" i="1"/>
  <c r="M4539" i="1" a="1"/>
  <c r="M4539" i="1"/>
  <c r="M4540" i="1" a="1"/>
  <c r="M4540" i="1" s="1"/>
  <c r="M4541" i="1" a="1"/>
  <c r="M4541" i="1" s="1"/>
  <c r="M4542" i="1" a="1"/>
  <c r="M4542" i="1" s="1"/>
  <c r="M4543" i="1" a="1"/>
  <c r="M4543" i="1" s="1"/>
  <c r="M4544" i="1" a="1"/>
  <c r="M4544" i="1" s="1"/>
  <c r="M4545" i="1" a="1"/>
  <c r="M4545" i="1" s="1"/>
  <c r="M4546" i="1" a="1"/>
  <c r="M4546" i="1" s="1"/>
  <c r="M4547" i="1" a="1"/>
  <c r="M4547" i="1" s="1"/>
  <c r="M4548" i="1" a="1"/>
  <c r="M4548" i="1" s="1"/>
  <c r="M4549" i="1" a="1"/>
  <c r="M4549" i="1" s="1"/>
  <c r="M4550" i="1" a="1"/>
  <c r="M4550" i="1" s="1"/>
  <c r="M4551" i="1" a="1"/>
  <c r="M4551" i="1" s="1"/>
  <c r="M4552" i="1" a="1"/>
  <c r="M4552" i="1" s="1"/>
  <c r="M4553" i="1" a="1"/>
  <c r="M4553" i="1" s="1"/>
  <c r="M4554" i="1" a="1"/>
  <c r="M4554" i="1" s="1"/>
  <c r="M4555" i="1" a="1"/>
  <c r="M4555" i="1" s="1"/>
  <c r="M4556" i="1" a="1"/>
  <c r="M4556" i="1"/>
  <c r="M4557" i="1" a="1"/>
  <c r="M4557" i="1" s="1"/>
  <c r="M4558" i="1" a="1"/>
  <c r="M4558" i="1" s="1"/>
  <c r="M4559" i="1" a="1"/>
  <c r="M4559" i="1" s="1"/>
  <c r="M4560" i="1" a="1"/>
  <c r="M4560" i="1"/>
  <c r="M4561" i="1" a="1"/>
  <c r="M4561" i="1" s="1"/>
  <c r="M4562" i="1" a="1"/>
  <c r="M4562" i="1" s="1"/>
  <c r="M4563" i="1" a="1"/>
  <c r="M4563" i="1" s="1"/>
  <c r="M4564" i="1" a="1"/>
  <c r="M4564" i="1" s="1"/>
  <c r="M4565" i="1" a="1"/>
  <c r="M4565" i="1" s="1"/>
  <c r="M4566" i="1" a="1"/>
  <c r="M4566" i="1" s="1"/>
  <c r="M4567" i="1" a="1"/>
  <c r="M4567" i="1" s="1"/>
  <c r="M4568" i="1" a="1"/>
  <c r="M4568" i="1"/>
  <c r="M4569" i="1" a="1"/>
  <c r="M4569" i="1" s="1"/>
  <c r="M4570" i="1" a="1"/>
  <c r="M4570" i="1" s="1"/>
  <c r="M4571" i="1" a="1"/>
  <c r="M4571" i="1" s="1"/>
  <c r="M4572" i="1" a="1"/>
  <c r="M4572" i="1" s="1"/>
  <c r="M4573" i="1" a="1"/>
  <c r="M4573" i="1"/>
  <c r="M4574" i="1" a="1"/>
  <c r="M4574" i="1"/>
  <c r="M4575" i="1" a="1"/>
  <c r="M4575" i="1" s="1"/>
  <c r="M4576" i="1" a="1"/>
  <c r="M4576" i="1" s="1"/>
  <c r="M4577" i="1" a="1"/>
  <c r="M4577" i="1" s="1"/>
  <c r="M4578" i="1" a="1"/>
  <c r="M4578" i="1" s="1"/>
  <c r="M4579" i="1" a="1"/>
  <c r="M4579" i="1"/>
  <c r="M4580" i="1" a="1"/>
  <c r="M4580" i="1" s="1"/>
  <c r="M4581" i="1" a="1"/>
  <c r="M4581" i="1" s="1"/>
  <c r="M4582" i="1" a="1"/>
  <c r="M4582" i="1" s="1"/>
  <c r="M4583" i="1" a="1"/>
  <c r="M4583" i="1" s="1"/>
  <c r="M4584" i="1" a="1"/>
  <c r="M4584" i="1"/>
  <c r="M4585" i="1" a="1"/>
  <c r="M4585" i="1" s="1"/>
  <c r="M4586" i="1" a="1"/>
  <c r="M4586" i="1" s="1"/>
  <c r="M4587" i="1" a="1"/>
  <c r="M4587" i="1"/>
  <c r="M4588" i="1" a="1"/>
  <c r="M4588" i="1" s="1"/>
  <c r="M4589" i="1" a="1"/>
  <c r="M4589" i="1" s="1"/>
  <c r="M4590" i="1" a="1"/>
  <c r="M4590" i="1" s="1"/>
  <c r="M4591" i="1" a="1"/>
  <c r="M4591" i="1" s="1"/>
  <c r="M4592" i="1" a="1"/>
  <c r="M4592" i="1"/>
  <c r="M4593" i="1" a="1"/>
  <c r="M4593" i="1" s="1"/>
  <c r="M4594" i="1" a="1"/>
  <c r="M4594" i="1" s="1"/>
  <c r="M4595" i="1" a="1"/>
  <c r="M4595" i="1" s="1"/>
  <c r="M4596" i="1" a="1"/>
  <c r="M4596" i="1" s="1"/>
  <c r="M4597" i="1" a="1"/>
  <c r="M4597" i="1"/>
  <c r="M4598" i="1" a="1"/>
  <c r="M4598" i="1" s="1"/>
  <c r="M4599" i="1" a="1"/>
  <c r="M4599" i="1" s="1"/>
  <c r="M4600" i="1" a="1"/>
  <c r="M4600" i="1" s="1"/>
  <c r="M4601" i="1" a="1"/>
  <c r="M4601" i="1" s="1"/>
  <c r="M4602" i="1" a="1"/>
  <c r="M4602" i="1" s="1"/>
  <c r="M4603" i="1" a="1"/>
  <c r="M4603" i="1" s="1"/>
  <c r="M4604" i="1" a="1"/>
  <c r="M4604" i="1" s="1"/>
  <c r="M4605" i="1" a="1"/>
  <c r="M4605" i="1" s="1"/>
  <c r="M4606" i="1" a="1"/>
  <c r="M4606" i="1" s="1"/>
  <c r="M4607" i="1" a="1"/>
  <c r="M4607" i="1" s="1"/>
  <c r="M4608" i="1" a="1"/>
  <c r="M4608" i="1" s="1"/>
  <c r="M4609" i="1" a="1"/>
  <c r="M4609" i="1" s="1"/>
  <c r="M4610" i="1" a="1"/>
  <c r="M4610" i="1" s="1"/>
  <c r="M4611" i="1" a="1"/>
  <c r="M4611" i="1" s="1"/>
  <c r="M4612" i="1" a="1"/>
  <c r="M4612" i="1" s="1"/>
  <c r="M4613" i="1" a="1"/>
  <c r="M4613" i="1" s="1"/>
  <c r="M4614" i="1" a="1"/>
  <c r="M4614" i="1" s="1"/>
  <c r="M4615" i="1" a="1"/>
  <c r="M4615" i="1" s="1"/>
  <c r="M4616" i="1" a="1"/>
  <c r="M4616" i="1" s="1"/>
  <c r="M4617" i="1" a="1"/>
  <c r="M4617" i="1" s="1"/>
  <c r="M4618" i="1" a="1"/>
  <c r="M4618" i="1" s="1"/>
  <c r="M4619" i="1" a="1"/>
  <c r="M4619" i="1"/>
  <c r="M4620" i="1" a="1"/>
  <c r="M4620" i="1" s="1"/>
  <c r="M4621" i="1" a="1"/>
  <c r="M4621" i="1" s="1"/>
  <c r="M4622" i="1" a="1"/>
  <c r="M4622" i="1" s="1"/>
  <c r="M4623" i="1" a="1"/>
  <c r="M4623" i="1" s="1"/>
  <c r="M4624" i="1" a="1"/>
  <c r="M4624" i="1" s="1"/>
  <c r="M4625" i="1" a="1"/>
  <c r="M4625" i="1" s="1"/>
  <c r="M4626" i="1" a="1"/>
  <c r="M4626" i="1" s="1"/>
  <c r="M4627" i="1" a="1"/>
  <c r="M4627" i="1"/>
  <c r="M4628" i="1" a="1"/>
  <c r="M4628" i="1" s="1"/>
  <c r="M4629" i="1" a="1"/>
  <c r="M4629" i="1" s="1"/>
  <c r="M4630" i="1" a="1"/>
  <c r="M4630" i="1" s="1"/>
  <c r="M4631" i="1" a="1"/>
  <c r="M4631" i="1" s="1"/>
  <c r="M4632" i="1" a="1"/>
  <c r="M4632" i="1" s="1"/>
  <c r="M4633" i="1" a="1"/>
  <c r="M4633" i="1" s="1"/>
  <c r="M4634" i="1" a="1"/>
  <c r="M4634" i="1" s="1"/>
  <c r="M4635" i="1" a="1"/>
  <c r="M4635" i="1" s="1"/>
  <c r="M4636" i="1" a="1"/>
  <c r="M4636" i="1" s="1"/>
  <c r="M4637" i="1" a="1"/>
  <c r="M4637" i="1" s="1"/>
  <c r="M4638" i="1" a="1"/>
  <c r="M4638" i="1" s="1"/>
  <c r="M4639" i="1" a="1"/>
  <c r="M4639" i="1"/>
  <c r="M4640" i="1" a="1"/>
  <c r="M4640" i="1" s="1"/>
  <c r="M4641" i="1" a="1"/>
  <c r="M4641" i="1" s="1"/>
  <c r="M4642" i="1" a="1"/>
  <c r="M4642" i="1" s="1"/>
  <c r="M4643" i="1" a="1"/>
  <c r="M4643" i="1"/>
  <c r="M4644" i="1" a="1"/>
  <c r="M4644" i="1" s="1"/>
  <c r="M4645" i="1" a="1"/>
  <c r="M4645" i="1"/>
  <c r="M4646" i="1" a="1"/>
  <c r="M4646" i="1" s="1"/>
  <c r="M4647" i="1" a="1"/>
  <c r="M4647" i="1" s="1"/>
  <c r="M4648" i="1" a="1"/>
  <c r="M4648" i="1" s="1"/>
  <c r="M4649" i="1" a="1"/>
  <c r="M4649" i="1" s="1"/>
  <c r="M4650" i="1" a="1"/>
  <c r="M4650" i="1" s="1"/>
  <c r="M4651" i="1" a="1"/>
  <c r="M4651" i="1" s="1"/>
  <c r="M4652" i="1" a="1"/>
  <c r="M4652" i="1" s="1"/>
  <c r="M4653" i="1" a="1"/>
  <c r="M4653" i="1" s="1"/>
  <c r="M4654" i="1" a="1"/>
  <c r="M4654" i="1" s="1"/>
  <c r="M4655" i="1" a="1"/>
  <c r="M4655" i="1" s="1"/>
  <c r="M4656" i="1" a="1"/>
  <c r="M4656" i="1"/>
  <c r="M4657" i="1" a="1"/>
  <c r="M4657" i="1" s="1"/>
  <c r="M4658" i="1" a="1"/>
  <c r="M4658" i="1"/>
  <c r="M4659" i="1" a="1"/>
  <c r="M4659" i="1" s="1"/>
  <c r="M4660" i="1" a="1"/>
  <c r="M4660" i="1" s="1"/>
  <c r="M4661" i="1" a="1"/>
  <c r="M4661" i="1" s="1"/>
  <c r="M4662" i="1" a="1"/>
  <c r="M4662" i="1" s="1"/>
  <c r="M4663" i="1" a="1"/>
  <c r="M4663" i="1" s="1"/>
  <c r="M4664" i="1" a="1"/>
  <c r="M4664" i="1"/>
  <c r="M4665" i="1" a="1"/>
  <c r="M4665" i="1" s="1"/>
  <c r="M4666" i="1" a="1"/>
  <c r="M4666" i="1" s="1"/>
  <c r="M4667" i="1" a="1"/>
  <c r="M4667" i="1" s="1"/>
  <c r="M4668" i="1" a="1"/>
  <c r="M4668" i="1" s="1"/>
  <c r="M4669" i="1" a="1"/>
  <c r="M4669" i="1" s="1"/>
  <c r="M4670" i="1" a="1"/>
  <c r="M4670" i="1" s="1"/>
  <c r="M4671" i="1" a="1"/>
  <c r="M4671" i="1" s="1"/>
  <c r="M4672" i="1" a="1"/>
  <c r="M4672" i="1" s="1"/>
  <c r="M4673" i="1" a="1"/>
  <c r="M4673" i="1"/>
  <c r="M4674" i="1" a="1"/>
  <c r="M4674" i="1" s="1"/>
  <c r="M4675" i="1" a="1"/>
  <c r="M4675" i="1" s="1"/>
  <c r="M4676" i="1" a="1"/>
  <c r="M4676" i="1" s="1"/>
  <c r="M4677" i="1" a="1"/>
  <c r="M4677" i="1" s="1"/>
  <c r="M4678" i="1" a="1"/>
  <c r="M4678" i="1" s="1"/>
  <c r="M4679" i="1" a="1"/>
  <c r="M4679" i="1"/>
  <c r="M4680" i="1" a="1"/>
  <c r="M4680" i="1" s="1"/>
  <c r="M4681" i="1" a="1"/>
  <c r="M4681" i="1" s="1"/>
  <c r="M4682" i="1" a="1"/>
  <c r="M4682" i="1" s="1"/>
  <c r="M4683" i="1" a="1"/>
  <c r="M4683" i="1" s="1"/>
  <c r="M4684" i="1" a="1"/>
  <c r="M4684" i="1" s="1"/>
  <c r="M4685" i="1" a="1"/>
  <c r="M4685" i="1"/>
  <c r="M4686" i="1" a="1"/>
  <c r="M4686" i="1" s="1"/>
  <c r="M4687" i="1" a="1"/>
  <c r="M4687" i="1" s="1"/>
  <c r="M4688" i="1" a="1"/>
  <c r="M4688" i="1"/>
  <c r="M4689" i="1" a="1"/>
  <c r="M4689" i="1" s="1"/>
  <c r="M4690" i="1" a="1"/>
  <c r="M4690" i="1" s="1"/>
  <c r="M4691" i="1" a="1"/>
  <c r="M4691" i="1" s="1"/>
  <c r="M4692" i="1" a="1"/>
  <c r="M4692" i="1" s="1"/>
  <c r="M4693" i="1" a="1"/>
  <c r="M4693" i="1" s="1"/>
  <c r="M4694" i="1" a="1"/>
  <c r="M4694" i="1"/>
  <c r="M4695" i="1" a="1"/>
  <c r="M4695" i="1" s="1"/>
  <c r="M4696" i="1" a="1"/>
  <c r="M4696" i="1" s="1"/>
  <c r="M4697" i="1" a="1"/>
  <c r="M4697" i="1" s="1"/>
  <c r="M4698" i="1" a="1"/>
  <c r="M4698" i="1" s="1"/>
  <c r="M4699" i="1" a="1"/>
  <c r="M4699" i="1" s="1"/>
  <c r="M4700" i="1" a="1"/>
  <c r="M4700" i="1" s="1"/>
  <c r="M4701" i="1" a="1"/>
  <c r="M4701" i="1" s="1"/>
  <c r="M4702" i="1" a="1"/>
  <c r="M4702" i="1" s="1"/>
  <c r="M4703" i="1" a="1"/>
  <c r="M4703" i="1" s="1"/>
  <c r="M4704" i="1" a="1"/>
  <c r="M4704" i="1" s="1"/>
  <c r="M4705" i="1" a="1"/>
  <c r="M4705" i="1" s="1"/>
  <c r="M4706" i="1" a="1"/>
  <c r="M4706" i="1" s="1"/>
  <c r="M4707" i="1" a="1"/>
  <c r="M4707" i="1" s="1"/>
  <c r="M4708" i="1" a="1"/>
  <c r="M4708" i="1" s="1"/>
  <c r="M4709" i="1" a="1"/>
  <c r="M4709" i="1" s="1"/>
  <c r="M4710" i="1" a="1"/>
  <c r="M4710" i="1" s="1"/>
  <c r="M4711" i="1" a="1"/>
  <c r="M4711" i="1"/>
  <c r="M4712" i="1" a="1"/>
  <c r="M4712" i="1"/>
  <c r="M4713" i="1" a="1"/>
  <c r="M4713" i="1" s="1"/>
  <c r="M4714" i="1" a="1"/>
  <c r="M4714" i="1" s="1"/>
  <c r="M4715" i="1" a="1"/>
  <c r="M4715" i="1"/>
  <c r="M4716" i="1" a="1"/>
  <c r="M4716" i="1" s="1"/>
  <c r="M4717" i="1" a="1"/>
  <c r="M4717" i="1" s="1"/>
  <c r="M4718" i="1" a="1"/>
  <c r="M4718" i="1"/>
  <c r="M4719" i="1" a="1"/>
  <c r="M4719" i="1" s="1"/>
  <c r="M4720" i="1" a="1"/>
  <c r="M4720" i="1" s="1"/>
  <c r="M4721" i="1" a="1"/>
  <c r="M4721" i="1" s="1"/>
  <c r="M4722" i="1" a="1"/>
  <c r="M4722" i="1" s="1"/>
  <c r="M4723" i="1" a="1"/>
  <c r="M4723" i="1" s="1"/>
  <c r="M4724" i="1" a="1"/>
  <c r="M4724" i="1" s="1"/>
  <c r="M4725" i="1" a="1"/>
  <c r="M4725" i="1" s="1"/>
  <c r="M4726" i="1" a="1"/>
  <c r="M4726" i="1" s="1"/>
  <c r="M4727" i="1" a="1"/>
  <c r="M4727" i="1" s="1"/>
  <c r="M4728" i="1" a="1"/>
  <c r="M4728" i="1" s="1"/>
  <c r="M4729" i="1" a="1"/>
  <c r="M4729" i="1" s="1"/>
  <c r="M4730" i="1" a="1"/>
  <c r="M4730" i="1"/>
  <c r="M4731" i="1" a="1"/>
  <c r="M4731" i="1" s="1"/>
  <c r="M4732" i="1" a="1"/>
  <c r="M4732" i="1" s="1"/>
  <c r="M4733" i="1" a="1"/>
  <c r="M4733" i="1" s="1"/>
  <c r="M4734" i="1" a="1"/>
  <c r="M4734" i="1" s="1"/>
  <c r="M4735" i="1" a="1"/>
  <c r="M4735" i="1" s="1"/>
  <c r="M4736" i="1" a="1"/>
  <c r="M4736" i="1"/>
  <c r="M4737" i="1" a="1"/>
  <c r="M4737" i="1" s="1"/>
  <c r="M4738" i="1" a="1"/>
  <c r="M4738" i="1" s="1"/>
  <c r="M4739" i="1" a="1"/>
  <c r="M4739" i="1" s="1"/>
  <c r="M4740" i="1" a="1"/>
  <c r="M4740" i="1" s="1"/>
  <c r="M4741" i="1" a="1"/>
  <c r="M4741" i="1" s="1"/>
  <c r="M4742" i="1" a="1"/>
  <c r="M4742" i="1" s="1"/>
  <c r="M4743" i="1" a="1"/>
  <c r="M4743" i="1" s="1"/>
  <c r="M4744" i="1" a="1"/>
  <c r="M4744" i="1" s="1"/>
  <c r="M4745" i="1" a="1"/>
  <c r="M4745" i="1" s="1"/>
  <c r="M4746" i="1" a="1"/>
  <c r="M4746" i="1" s="1"/>
  <c r="M4747" i="1" a="1"/>
  <c r="M4747" i="1" s="1"/>
  <c r="M4748" i="1" a="1"/>
  <c r="M4748" i="1" s="1"/>
  <c r="M4749" i="1" a="1"/>
  <c r="M4749" i="1" s="1"/>
  <c r="M4750" i="1" a="1"/>
  <c r="M4750" i="1" s="1"/>
  <c r="M4751" i="1" a="1"/>
  <c r="M4751" i="1" s="1"/>
  <c r="M4752" i="1" a="1"/>
  <c r="M4752" i="1" s="1"/>
  <c r="M4753" i="1" a="1"/>
  <c r="M4753" i="1"/>
  <c r="M4754" i="1" a="1"/>
  <c r="M4754" i="1" s="1"/>
  <c r="M4755" i="1" a="1"/>
  <c r="M4755" i="1" s="1"/>
  <c r="M4756" i="1" a="1"/>
  <c r="M4756" i="1" s="1"/>
  <c r="M4757" i="1" a="1"/>
  <c r="M4757" i="1" s="1"/>
  <c r="M4758" i="1" a="1"/>
  <c r="M4758" i="1" s="1"/>
  <c r="M4759" i="1" a="1"/>
  <c r="M4759" i="1" s="1"/>
  <c r="M4760" i="1" a="1"/>
  <c r="M4760" i="1" s="1"/>
  <c r="M4761" i="1" a="1"/>
  <c r="M4761" i="1" s="1"/>
  <c r="M4762" i="1" a="1"/>
  <c r="M4762" i="1" s="1"/>
  <c r="M4763" i="1" a="1"/>
  <c r="M4763" i="1" s="1"/>
  <c r="M4764" i="1" a="1"/>
  <c r="M4764" i="1" s="1"/>
  <c r="M4765" i="1" a="1"/>
  <c r="M4765" i="1" s="1"/>
  <c r="M4766" i="1" a="1"/>
  <c r="M4766" i="1"/>
  <c r="M4767" i="1" a="1"/>
  <c r="M4767" i="1" s="1"/>
  <c r="M4768" i="1" a="1"/>
  <c r="M4768" i="1" s="1"/>
  <c r="M4769" i="1" a="1"/>
  <c r="M4769" i="1" s="1"/>
  <c r="M4770" i="1" a="1"/>
  <c r="M4770" i="1" s="1"/>
  <c r="M4771" i="1" a="1"/>
  <c r="M4771" i="1" s="1"/>
  <c r="M4772" i="1" a="1"/>
  <c r="M4772" i="1" s="1"/>
  <c r="M4773" i="1" a="1"/>
  <c r="M4773" i="1" s="1"/>
  <c r="M4774" i="1" a="1"/>
  <c r="M4774" i="1" s="1"/>
  <c r="M4775" i="1" a="1"/>
  <c r="M4775" i="1"/>
  <c r="M4776" i="1" a="1"/>
  <c r="M4776" i="1" s="1"/>
  <c r="M4777" i="1" a="1"/>
  <c r="M4777" i="1" s="1"/>
  <c r="M4778" i="1" a="1"/>
  <c r="M4778" i="1" s="1"/>
  <c r="M4779" i="1" a="1"/>
  <c r="M4779" i="1"/>
  <c r="M4780" i="1" a="1"/>
  <c r="M4780" i="1" s="1"/>
  <c r="M4781" i="1" a="1"/>
  <c r="M4781" i="1" s="1"/>
  <c r="M4782" i="1" a="1"/>
  <c r="M4782" i="1" s="1"/>
  <c r="M4783" i="1" a="1"/>
  <c r="M4783" i="1" s="1"/>
  <c r="M4784" i="1" a="1"/>
  <c r="M4784" i="1" s="1"/>
  <c r="M4785" i="1" a="1"/>
  <c r="M4785" i="1" s="1"/>
  <c r="M4786" i="1" a="1"/>
  <c r="M4786" i="1" s="1"/>
  <c r="M4787" i="1" a="1"/>
  <c r="M4787" i="1"/>
  <c r="M4788" i="1" a="1"/>
  <c r="M4788" i="1" s="1"/>
  <c r="M4789" i="1" a="1"/>
  <c r="M4789" i="1" s="1"/>
  <c r="M4790" i="1" a="1"/>
  <c r="M4790" i="1" s="1"/>
  <c r="M4791" i="1" a="1"/>
  <c r="M4791" i="1" s="1"/>
  <c r="M4792" i="1" a="1"/>
  <c r="M4792" i="1" s="1"/>
  <c r="M4793" i="1" a="1"/>
  <c r="M4793" i="1" s="1"/>
  <c r="M4794" i="1" a="1"/>
  <c r="M4794" i="1" s="1"/>
  <c r="M4795" i="1" a="1"/>
  <c r="M4795" i="1" s="1"/>
  <c r="M4796" i="1" a="1"/>
  <c r="M4796" i="1" s="1"/>
  <c r="M4797" i="1" a="1"/>
  <c r="M4797" i="1" s="1"/>
  <c r="M4798" i="1" a="1"/>
  <c r="M4798" i="1" s="1"/>
  <c r="M4799" i="1" a="1"/>
  <c r="M4799" i="1"/>
  <c r="M4800" i="1" a="1"/>
  <c r="M4800" i="1" s="1"/>
  <c r="M4801" i="1" a="1"/>
  <c r="M4801" i="1" s="1"/>
  <c r="M4802" i="1" a="1"/>
  <c r="M4802" i="1" s="1"/>
  <c r="M4803" i="1" a="1"/>
  <c r="M4803" i="1" s="1"/>
  <c r="M4804" i="1" a="1"/>
  <c r="M4804" i="1" s="1"/>
  <c r="M4805" i="1" a="1"/>
  <c r="M4805" i="1" s="1"/>
  <c r="M4806" i="1" a="1"/>
  <c r="M4806" i="1" s="1"/>
  <c r="M4807" i="1" a="1"/>
  <c r="M4807" i="1" s="1"/>
  <c r="M4808" i="1" a="1"/>
  <c r="M4808" i="1" s="1"/>
  <c r="M4809" i="1" a="1"/>
  <c r="M4809" i="1" s="1"/>
  <c r="M4810" i="1" a="1"/>
  <c r="M4810" i="1" s="1"/>
  <c r="M4811" i="1" a="1"/>
  <c r="M4811" i="1" s="1"/>
  <c r="M4812" i="1" a="1"/>
  <c r="M4812" i="1" s="1"/>
  <c r="M4813" i="1" a="1"/>
  <c r="M4813" i="1"/>
  <c r="M4814" i="1" a="1"/>
  <c r="M4814" i="1" s="1"/>
  <c r="M4815" i="1" a="1"/>
  <c r="M4815" i="1"/>
  <c r="M4816" i="1" a="1"/>
  <c r="M4816" i="1" s="1"/>
  <c r="M4817" i="1" a="1"/>
  <c r="M4817" i="1"/>
  <c r="M4818" i="1" a="1"/>
  <c r="M4818" i="1" s="1"/>
  <c r="M4819" i="1" a="1"/>
  <c r="M4819" i="1"/>
  <c r="M4820" i="1" a="1"/>
  <c r="M4820" i="1" s="1"/>
  <c r="M4821" i="1" a="1"/>
  <c r="M4821" i="1"/>
  <c r="M4822" i="1" a="1"/>
  <c r="M4822" i="1" s="1"/>
  <c r="M4823" i="1" a="1"/>
  <c r="M4823" i="1" s="1"/>
  <c r="M4824" i="1" a="1"/>
  <c r="M4824" i="1" s="1"/>
  <c r="M4825" i="1" a="1"/>
  <c r="M4825" i="1" s="1"/>
  <c r="M4826" i="1" a="1"/>
  <c r="M4826" i="1" s="1"/>
  <c r="M4827" i="1" a="1"/>
  <c r="M4827" i="1" s="1"/>
  <c r="M4828" i="1" a="1"/>
  <c r="M4828" i="1" s="1"/>
  <c r="M4829" i="1" a="1"/>
  <c r="M4829" i="1" s="1"/>
  <c r="M4830" i="1" a="1"/>
  <c r="M4830" i="1" s="1"/>
  <c r="M4831" i="1" a="1"/>
  <c r="M4831" i="1" s="1"/>
  <c r="M4832" i="1" a="1"/>
  <c r="M4832" i="1" s="1"/>
  <c r="M4833" i="1" a="1"/>
  <c r="M4833" i="1" s="1"/>
  <c r="M4834" i="1" a="1"/>
  <c r="M4834" i="1" s="1"/>
  <c r="M4835" i="1" a="1"/>
  <c r="M4835" i="1" s="1"/>
  <c r="M4836" i="1" a="1"/>
  <c r="M4836" i="1" s="1"/>
  <c r="M4837" i="1" a="1"/>
  <c r="M4837" i="1"/>
  <c r="M4838" i="1" a="1"/>
  <c r="M4838" i="1" s="1"/>
  <c r="M4839" i="1" a="1"/>
  <c r="M4839" i="1" s="1"/>
  <c r="M4840" i="1" a="1"/>
  <c r="M4840" i="1" s="1"/>
  <c r="M4841" i="1" a="1"/>
  <c r="M4841" i="1" s="1"/>
  <c r="M4842" i="1" a="1"/>
  <c r="M4842" i="1" s="1"/>
  <c r="M4843" i="1" a="1"/>
  <c r="M4843" i="1" s="1"/>
  <c r="M4844" i="1" a="1"/>
  <c r="M4844" i="1" s="1"/>
  <c r="M4845" i="1" a="1"/>
  <c r="M4845" i="1" s="1"/>
  <c r="M4846" i="1" a="1"/>
  <c r="M4846" i="1"/>
  <c r="M4847" i="1" a="1"/>
  <c r="M4847" i="1" s="1"/>
  <c r="M4848" i="1" a="1"/>
  <c r="M4848" i="1" s="1"/>
  <c r="M4849" i="1" a="1"/>
  <c r="M4849" i="1" s="1"/>
  <c r="M4850" i="1" a="1"/>
  <c r="M4850" i="1" s="1"/>
  <c r="M4851" i="1" a="1"/>
  <c r="M4851" i="1" s="1"/>
  <c r="M4852" i="1" a="1"/>
  <c r="M4852" i="1"/>
  <c r="M4853" i="1" a="1"/>
  <c r="M4853" i="1" s="1"/>
  <c r="M4854" i="1" a="1"/>
  <c r="M4854" i="1" s="1"/>
  <c r="M4855" i="1" a="1"/>
  <c r="M4855" i="1"/>
  <c r="M4856" i="1" a="1"/>
  <c r="M4856" i="1" s="1"/>
  <c r="M4857" i="1" a="1"/>
  <c r="M4857" i="1" s="1"/>
  <c r="M4858" i="1" a="1"/>
  <c r="M4858" i="1" s="1"/>
  <c r="M4859" i="1" a="1"/>
  <c r="M4859" i="1" s="1"/>
  <c r="M4860" i="1" a="1"/>
  <c r="M4860" i="1" s="1"/>
  <c r="M4861" i="1" a="1"/>
  <c r="M4861" i="1" s="1"/>
  <c r="M4862" i="1" a="1"/>
  <c r="M4862" i="1" s="1"/>
  <c r="M4863" i="1" a="1"/>
  <c r="M4863" i="1" s="1"/>
  <c r="M4864" i="1" a="1"/>
  <c r="M4864" i="1" s="1"/>
  <c r="M4865" i="1" a="1"/>
  <c r="M4865" i="1"/>
  <c r="M4866" i="1" a="1"/>
  <c r="M4866" i="1" s="1"/>
  <c r="M4867" i="1" a="1"/>
  <c r="M4867" i="1" s="1"/>
  <c r="M4868" i="1" a="1"/>
  <c r="M4868" i="1" s="1"/>
  <c r="M4869" i="1" a="1"/>
  <c r="M4869" i="1" s="1"/>
  <c r="M4870" i="1" a="1"/>
  <c r="M4870" i="1" s="1"/>
  <c r="M4871" i="1" a="1"/>
  <c r="M4871" i="1" s="1"/>
  <c r="M4872" i="1" a="1"/>
  <c r="M4872" i="1" s="1"/>
  <c r="M4873" i="1" a="1"/>
  <c r="M4873" i="1" s="1"/>
  <c r="M4874" i="1" a="1"/>
  <c r="M4874" i="1" s="1"/>
  <c r="M4875" i="1" a="1"/>
  <c r="M4875" i="1" s="1"/>
  <c r="M4876" i="1" a="1"/>
  <c r="M4876" i="1" s="1"/>
  <c r="M4877" i="1" a="1"/>
  <c r="M4877" i="1" s="1"/>
  <c r="M4878" i="1" a="1"/>
  <c r="M4878" i="1" s="1"/>
  <c r="M4879" i="1" a="1"/>
  <c r="M4879" i="1" s="1"/>
  <c r="M4880" i="1" a="1"/>
  <c r="M4880" i="1" s="1"/>
  <c r="M4881" i="1" a="1"/>
  <c r="M4881" i="1" s="1"/>
  <c r="M4882" i="1" a="1"/>
  <c r="M4882" i="1" s="1"/>
  <c r="M4883" i="1" a="1"/>
  <c r="M4883" i="1" s="1"/>
  <c r="M4884" i="1" a="1"/>
  <c r="M4884" i="1" s="1"/>
  <c r="M4885" i="1" a="1"/>
  <c r="M4885" i="1"/>
  <c r="M4886" i="1" a="1"/>
  <c r="M4886" i="1" s="1"/>
  <c r="M4887" i="1" a="1"/>
  <c r="M4887" i="1" s="1"/>
  <c r="M4888" i="1" a="1"/>
  <c r="M4888" i="1" s="1"/>
  <c r="M4889" i="1" a="1"/>
  <c r="M4889" i="1" s="1"/>
  <c r="M4890" i="1" a="1"/>
  <c r="M4890" i="1" s="1"/>
  <c r="M4891" i="1" a="1"/>
  <c r="M4891" i="1" s="1"/>
  <c r="M4892" i="1" a="1"/>
  <c r="M4892" i="1" s="1"/>
  <c r="M4893" i="1" a="1"/>
  <c r="M4893" i="1" s="1"/>
  <c r="M4894" i="1" a="1"/>
  <c r="M4894" i="1"/>
  <c r="M4895" i="1" a="1"/>
  <c r="M4895" i="1" s="1"/>
  <c r="M4896" i="1" a="1"/>
  <c r="M4896" i="1" s="1"/>
  <c r="M4897" i="1" a="1"/>
  <c r="M4897" i="1" s="1"/>
  <c r="M4898" i="1" a="1"/>
  <c r="M4898" i="1" s="1"/>
  <c r="M4899" i="1" a="1"/>
  <c r="M4899" i="1" s="1"/>
  <c r="M4900" i="1" a="1"/>
  <c r="M4900" i="1" s="1"/>
  <c r="M4901" i="1" a="1"/>
  <c r="M4901" i="1" s="1"/>
  <c r="M4902" i="1" a="1"/>
  <c r="M4902" i="1" s="1"/>
  <c r="M4903" i="1" a="1"/>
  <c r="M4903" i="1"/>
  <c r="M4904" i="1" a="1"/>
  <c r="M4904" i="1" s="1"/>
  <c r="M4905" i="1" a="1"/>
  <c r="M4905" i="1" s="1"/>
  <c r="M4906" i="1" a="1"/>
  <c r="M4906" i="1" s="1"/>
  <c r="M4907" i="1" a="1"/>
  <c r="M4907" i="1" s="1"/>
  <c r="M4908" i="1" a="1"/>
  <c r="M4908" i="1" s="1"/>
  <c r="M4909" i="1" a="1"/>
  <c r="M4909" i="1" s="1"/>
  <c r="M4910" i="1" a="1"/>
  <c r="M4910" i="1" s="1"/>
  <c r="M4911" i="1" a="1"/>
  <c r="M4911" i="1" s="1"/>
  <c r="M4912" i="1" a="1"/>
  <c r="M4912" i="1" s="1"/>
  <c r="M4913" i="1" a="1"/>
  <c r="M4913" i="1" s="1"/>
  <c r="M4914" i="1" a="1"/>
  <c r="M4914" i="1" s="1"/>
  <c r="M4915" i="1" a="1"/>
  <c r="M4915" i="1" s="1"/>
  <c r="M4916" i="1" a="1"/>
  <c r="M4916" i="1" s="1"/>
  <c r="M4917" i="1" a="1"/>
  <c r="M4917" i="1" s="1"/>
  <c r="M4918" i="1" a="1"/>
  <c r="M4918" i="1" s="1"/>
  <c r="M4919" i="1" a="1"/>
  <c r="M4919" i="1" s="1"/>
  <c r="M4920" i="1" a="1"/>
  <c r="M4920" i="1" s="1"/>
  <c r="M4921" i="1" a="1"/>
  <c r="M4921" i="1"/>
  <c r="M4922" i="1" a="1"/>
  <c r="M4922" i="1" s="1"/>
  <c r="M4923" i="1" a="1"/>
  <c r="M4923" i="1" s="1"/>
  <c r="M4924" i="1" a="1"/>
  <c r="M4924" i="1" s="1"/>
  <c r="M4925" i="1" a="1"/>
  <c r="M4925" i="1" s="1"/>
  <c r="M4926" i="1" a="1"/>
  <c r="M4926" i="1" s="1"/>
  <c r="M4927" i="1" a="1"/>
  <c r="M4927" i="1" s="1"/>
  <c r="M4928" i="1" a="1"/>
  <c r="M4928" i="1" s="1"/>
  <c r="M4929" i="1" a="1"/>
  <c r="M4929" i="1" s="1"/>
  <c r="M4930" i="1" a="1"/>
  <c r="M4930" i="1"/>
  <c r="M4931" i="1" a="1"/>
  <c r="M4931" i="1" s="1"/>
  <c r="M4932" i="1" a="1"/>
  <c r="M4932" i="1" s="1"/>
  <c r="M4933" i="1" a="1"/>
  <c r="M4933" i="1" s="1"/>
  <c r="M4934" i="1" a="1"/>
  <c r="M4934" i="1" s="1"/>
  <c r="M4935" i="1" a="1"/>
  <c r="M4935" i="1" s="1"/>
  <c r="M4936" i="1" a="1"/>
  <c r="M4936" i="1" s="1"/>
  <c r="M4937" i="1" a="1"/>
  <c r="M4937" i="1" s="1"/>
  <c r="M4938" i="1" a="1"/>
  <c r="M4938" i="1" s="1"/>
  <c r="M4939" i="1" a="1"/>
  <c r="M4939" i="1" s="1"/>
  <c r="M4940" i="1" a="1"/>
  <c r="M4940" i="1" s="1"/>
  <c r="M4941" i="1" a="1"/>
  <c r="M4941" i="1" s="1"/>
  <c r="M4942" i="1" a="1"/>
  <c r="M4942" i="1" s="1"/>
  <c r="M4943" i="1" a="1"/>
  <c r="M4943" i="1" s="1"/>
  <c r="M4944" i="1" a="1"/>
  <c r="M4944" i="1" s="1"/>
  <c r="M4945" i="1" a="1"/>
  <c r="M4945" i="1" s="1"/>
  <c r="M4946" i="1" a="1"/>
  <c r="M4946" i="1" s="1"/>
  <c r="M4947" i="1" a="1"/>
  <c r="M4947" i="1" s="1"/>
  <c r="M4948" i="1" a="1"/>
  <c r="M4948" i="1" s="1"/>
  <c r="M4949" i="1" a="1"/>
  <c r="M4949" i="1" s="1"/>
  <c r="M4950" i="1" a="1"/>
  <c r="M4950" i="1" s="1"/>
  <c r="M4951" i="1" a="1"/>
  <c r="M4951" i="1" s="1"/>
  <c r="M4952" i="1" a="1"/>
  <c r="M4952" i="1" s="1"/>
  <c r="M4953" i="1" a="1"/>
  <c r="M4953" i="1" s="1"/>
  <c r="M4954" i="1" a="1"/>
  <c r="M4954" i="1" s="1"/>
  <c r="M4955" i="1" a="1"/>
  <c r="M4955" i="1" s="1"/>
  <c r="M4956" i="1" a="1"/>
  <c r="M4956" i="1" s="1"/>
  <c r="M4957" i="1" a="1"/>
  <c r="M4957" i="1" s="1"/>
  <c r="M4958" i="1" a="1"/>
  <c r="M4958" i="1" s="1"/>
  <c r="M4959" i="1" a="1"/>
  <c r="M4959" i="1" s="1"/>
  <c r="M4960" i="1" a="1"/>
  <c r="M4960" i="1" s="1"/>
  <c r="M4961" i="1" a="1"/>
  <c r="M4961" i="1"/>
  <c r="M4962" i="1" a="1"/>
  <c r="M4962" i="1" s="1"/>
  <c r="M4963" i="1" a="1"/>
  <c r="M4963" i="1" s="1"/>
  <c r="M4964" i="1" a="1"/>
  <c r="M4964" i="1" s="1"/>
  <c r="M4965" i="1" a="1"/>
  <c r="M4965" i="1"/>
  <c r="M4966" i="1" a="1"/>
  <c r="M4966" i="1" s="1"/>
  <c r="M4967" i="1" a="1"/>
  <c r="M4967" i="1" s="1"/>
  <c r="M4968" i="1" a="1"/>
  <c r="M4968" i="1" s="1"/>
  <c r="M4969" i="1" a="1"/>
  <c r="M4969" i="1" s="1"/>
  <c r="M4970" i="1" a="1"/>
  <c r="M4970" i="1" s="1"/>
  <c r="M4971" i="1" a="1"/>
  <c r="M4971" i="1" s="1"/>
  <c r="M4972" i="1" a="1"/>
  <c r="M4972" i="1" s="1"/>
  <c r="M4973" i="1" a="1"/>
  <c r="M4973" i="1"/>
  <c r="M4974" i="1" a="1"/>
  <c r="M4974" i="1" s="1"/>
  <c r="M4975" i="1" a="1"/>
  <c r="M4975" i="1"/>
  <c r="M4976" i="1" a="1"/>
  <c r="M4976" i="1" s="1"/>
  <c r="M4977" i="1" a="1"/>
  <c r="M4977" i="1" s="1"/>
  <c r="M4978" i="1" a="1"/>
  <c r="M4978" i="1" s="1"/>
  <c r="M4979" i="1" a="1"/>
  <c r="M4979" i="1" s="1"/>
  <c r="M4980" i="1" a="1"/>
  <c r="M4980" i="1" s="1"/>
  <c r="M4981" i="1" a="1"/>
  <c r="M4981" i="1" s="1"/>
  <c r="M4982" i="1" a="1"/>
  <c r="M4982" i="1" s="1"/>
  <c r="M4983" i="1" a="1"/>
  <c r="M4983" i="1" s="1"/>
  <c r="M4984" i="1" a="1"/>
  <c r="M4984" i="1" s="1"/>
  <c r="M4985" i="1" a="1"/>
  <c r="M4985" i="1" s="1"/>
  <c r="M4986" i="1" a="1"/>
  <c r="M4986" i="1" s="1"/>
  <c r="M4987" i="1" a="1"/>
  <c r="M4987" i="1" s="1"/>
  <c r="M4988" i="1" a="1"/>
  <c r="M4988" i="1" s="1"/>
  <c r="M4989" i="1" a="1"/>
  <c r="M4989" i="1" s="1"/>
  <c r="M4990" i="1" a="1"/>
  <c r="M4990" i="1" s="1"/>
  <c r="M4991" i="1" a="1"/>
  <c r="M4991" i="1" s="1"/>
  <c r="M4992" i="1" a="1"/>
  <c r="M4992" i="1" s="1"/>
  <c r="M4993" i="1" a="1"/>
  <c r="M4993" i="1" s="1"/>
  <c r="M4994" i="1" a="1"/>
  <c r="M4994" i="1" s="1"/>
  <c r="M4995" i="1" a="1"/>
  <c r="M4995" i="1" s="1"/>
  <c r="M4996" i="1" a="1"/>
  <c r="M4996" i="1" s="1"/>
  <c r="M4997" i="1" a="1"/>
  <c r="M4997" i="1" s="1"/>
  <c r="M4998" i="1" a="1"/>
  <c r="M4998" i="1" s="1"/>
  <c r="M4999" i="1" a="1"/>
  <c r="M4999" i="1"/>
  <c r="M5000" i="1" a="1"/>
  <c r="M5000" i="1" s="1"/>
  <c r="M5001" i="1" a="1"/>
  <c r="M5001" i="1" s="1"/>
  <c r="M5002" i="1" a="1"/>
  <c r="M5002" i="1"/>
  <c r="M5003" i="1" a="1"/>
  <c r="M5003" i="1" s="1"/>
  <c r="M5004" i="1" a="1"/>
  <c r="M5004" i="1" s="1"/>
  <c r="M5005" i="1" a="1"/>
  <c r="M5005" i="1" s="1"/>
  <c r="M5006" i="1" a="1"/>
  <c r="M5006" i="1" s="1"/>
  <c r="M5007" i="1" a="1"/>
  <c r="M5007" i="1" s="1"/>
  <c r="M5008" i="1" a="1"/>
  <c r="M5008" i="1"/>
  <c r="M5009" i="1" a="1"/>
  <c r="M5009" i="1" s="1"/>
  <c r="M5010" i="1" a="1"/>
  <c r="M5010" i="1" s="1"/>
  <c r="M5011" i="1" a="1"/>
  <c r="M5011" i="1" s="1"/>
  <c r="M5012" i="1" a="1"/>
  <c r="M5012" i="1" s="1"/>
  <c r="M5013" i="1" a="1"/>
  <c r="M5013" i="1" s="1"/>
  <c r="M5014" i="1" a="1"/>
  <c r="M5014" i="1" s="1"/>
  <c r="M5015" i="1" a="1"/>
  <c r="M5015" i="1" s="1"/>
  <c r="M5016" i="1" a="1"/>
  <c r="M5016" i="1" s="1"/>
  <c r="M5017" i="1" a="1"/>
  <c r="M5017" i="1"/>
  <c r="M5018" i="1" a="1"/>
  <c r="M5018" i="1" s="1"/>
  <c r="M5019" i="1" a="1"/>
  <c r="M5019" i="1" s="1"/>
  <c r="M5020" i="1" a="1"/>
  <c r="M5020" i="1" s="1"/>
  <c r="M5021" i="1" a="1"/>
  <c r="M5021" i="1" s="1"/>
  <c r="M5022" i="1" a="1"/>
  <c r="M5022" i="1" s="1"/>
  <c r="M5023" i="1" a="1"/>
  <c r="M5023" i="1" s="1"/>
  <c r="M5024" i="1" a="1"/>
  <c r="M5024" i="1" s="1"/>
  <c r="M5025" i="1" a="1"/>
  <c r="M5025" i="1" s="1"/>
  <c r="M5026" i="1" a="1"/>
  <c r="M5026" i="1" s="1"/>
  <c r="M5027" i="1" a="1"/>
  <c r="M5027" i="1" s="1"/>
  <c r="M5028" i="1" a="1"/>
  <c r="M5028" i="1" s="1"/>
  <c r="M5029" i="1" a="1"/>
  <c r="M5029" i="1" s="1"/>
  <c r="M5030" i="1" a="1"/>
  <c r="M5030" i="1" s="1"/>
  <c r="M5031" i="1" a="1"/>
  <c r="M5031" i="1"/>
  <c r="M5032" i="1" a="1"/>
  <c r="M5032" i="1" s="1"/>
  <c r="M5033" i="1" a="1"/>
  <c r="M5033" i="1" s="1"/>
  <c r="M5034" i="1" a="1"/>
  <c r="M5034" i="1" s="1"/>
  <c r="M5035" i="1" a="1"/>
  <c r="M5035" i="1" s="1"/>
  <c r="M5036" i="1" a="1"/>
  <c r="M5036" i="1" s="1"/>
  <c r="M5037" i="1" a="1"/>
  <c r="M5037" i="1" s="1"/>
  <c r="M5038" i="1" a="1"/>
  <c r="M5038" i="1" s="1"/>
  <c r="M5039" i="1" a="1"/>
  <c r="M5039" i="1" s="1"/>
  <c r="M5040" i="1" a="1"/>
  <c r="M5040" i="1" s="1"/>
  <c r="M5041" i="1" a="1"/>
  <c r="M5041" i="1" s="1"/>
  <c r="M5042" i="1" a="1"/>
  <c r="M5042" i="1" s="1"/>
  <c r="M5043" i="1" a="1"/>
  <c r="M5043" i="1" s="1"/>
  <c r="M5044" i="1" a="1"/>
  <c r="M5044" i="1" s="1"/>
  <c r="M5045" i="1" a="1"/>
  <c r="M5045" i="1"/>
  <c r="M5046" i="1" a="1"/>
  <c r="M5046" i="1" s="1"/>
  <c r="M5047" i="1" a="1"/>
  <c r="M5047" i="1" s="1"/>
  <c r="M5048" i="1" a="1"/>
  <c r="M5048" i="1" s="1"/>
  <c r="M5049" i="1" a="1"/>
  <c r="M5049" i="1" s="1"/>
  <c r="M5050" i="1" a="1"/>
  <c r="M5050" i="1" s="1"/>
  <c r="M5051" i="1" a="1"/>
  <c r="M5051" i="1"/>
  <c r="M5052" i="1" a="1"/>
  <c r="M5052" i="1" s="1"/>
  <c r="M5053" i="1" a="1"/>
  <c r="M5053" i="1" s="1"/>
  <c r="M5054" i="1" a="1"/>
  <c r="M5054" i="1" s="1"/>
  <c r="M5055" i="1" a="1"/>
  <c r="M5055" i="1" s="1"/>
  <c r="M5056" i="1" a="1"/>
  <c r="M5056" i="1" s="1"/>
  <c r="M5057" i="1" a="1"/>
  <c r="M5057" i="1" s="1"/>
  <c r="M5058" i="1" a="1"/>
  <c r="M5058" i="1" s="1"/>
  <c r="M5059" i="1" a="1"/>
  <c r="M5059" i="1" s="1"/>
  <c r="M5060" i="1" a="1"/>
  <c r="M5060" i="1" s="1"/>
  <c r="M5061" i="1" a="1"/>
  <c r="M5061" i="1" s="1"/>
  <c r="M5062" i="1" a="1"/>
  <c r="M5062" i="1" s="1"/>
  <c r="M5063" i="1" a="1"/>
  <c r="M5063" i="1" s="1"/>
  <c r="M5064" i="1" a="1"/>
  <c r="M5064" i="1" s="1"/>
  <c r="M5065" i="1" a="1"/>
  <c r="M5065" i="1" s="1"/>
  <c r="M5066" i="1" a="1"/>
  <c r="M5066" i="1" s="1"/>
  <c r="M5067" i="1" a="1"/>
  <c r="M5067" i="1"/>
  <c r="M5068" i="1" a="1"/>
  <c r="M5068" i="1" s="1"/>
  <c r="M5069" i="1" a="1"/>
  <c r="M5069" i="1"/>
  <c r="M5070" i="1" a="1"/>
  <c r="M5070" i="1" s="1"/>
  <c r="M5071" i="1" a="1"/>
  <c r="M5071" i="1" s="1"/>
  <c r="M5072" i="1" a="1"/>
  <c r="M5072" i="1" s="1"/>
  <c r="M5073" i="1" a="1"/>
  <c r="M5073" i="1" s="1"/>
  <c r="M5074" i="1" a="1"/>
  <c r="M5074" i="1" s="1"/>
  <c r="M5075" i="1" a="1"/>
  <c r="M5075" i="1" s="1"/>
  <c r="M5076" i="1" a="1"/>
  <c r="M5076" i="1" s="1"/>
  <c r="M5077" i="1" a="1"/>
  <c r="M5077" i="1" s="1"/>
  <c r="M5078" i="1" a="1"/>
  <c r="M5078" i="1" s="1"/>
  <c r="M5079" i="1" a="1"/>
  <c r="M5079" i="1" s="1"/>
  <c r="M5080" i="1" a="1"/>
  <c r="M5080" i="1"/>
  <c r="M5081" i="1" a="1"/>
  <c r="M5081" i="1" s="1"/>
  <c r="M5082" i="1" a="1"/>
  <c r="M5082" i="1" s="1"/>
  <c r="M5083" i="1" a="1"/>
  <c r="M5083" i="1" s="1"/>
  <c r="M5084" i="1" a="1"/>
  <c r="M5084" i="1" s="1"/>
  <c r="M5085" i="1" a="1"/>
  <c r="M5085" i="1" s="1"/>
  <c r="M5086" i="1" a="1"/>
  <c r="M5086" i="1" s="1"/>
  <c r="M5087" i="1" a="1"/>
  <c r="M5087" i="1"/>
  <c r="M5088" i="1" a="1"/>
  <c r="M5088" i="1" s="1"/>
  <c r="M5089" i="1" a="1"/>
  <c r="M5089" i="1" s="1"/>
  <c r="M5090" i="1" a="1"/>
  <c r="M5090" i="1" s="1"/>
  <c r="M5091" i="1" a="1"/>
  <c r="M5091" i="1" s="1"/>
  <c r="M5092" i="1" a="1"/>
  <c r="M5092" i="1" s="1"/>
  <c r="M5093" i="1" a="1"/>
  <c r="M5093" i="1" s="1"/>
  <c r="M5094" i="1" a="1"/>
  <c r="M5094" i="1" s="1"/>
  <c r="M5095" i="1" a="1"/>
  <c r="M5095" i="1" s="1"/>
  <c r="M5096" i="1" a="1"/>
  <c r="M5096" i="1" s="1"/>
  <c r="M5097" i="1" a="1"/>
  <c r="M5097" i="1" s="1"/>
  <c r="M5098" i="1" a="1"/>
  <c r="M5098" i="1" s="1"/>
  <c r="M5099" i="1" a="1"/>
  <c r="M5099" i="1" s="1"/>
  <c r="M5100" i="1" a="1"/>
  <c r="M5100" i="1" s="1"/>
  <c r="M5101" i="1" a="1"/>
  <c r="M5101" i="1"/>
  <c r="M5102" i="1" a="1"/>
  <c r="M5102" i="1" s="1"/>
  <c r="M5103" i="1" a="1"/>
  <c r="M5103" i="1"/>
  <c r="M5104" i="1" a="1"/>
  <c r="M5104" i="1" s="1"/>
  <c r="M5105" i="1" a="1"/>
  <c r="M5105" i="1" s="1"/>
  <c r="M5106" i="1" a="1"/>
  <c r="M5106" i="1" s="1"/>
  <c r="M5107" i="1" a="1"/>
  <c r="M5107" i="1"/>
  <c r="M5108" i="1" a="1"/>
  <c r="M5108" i="1" s="1"/>
  <c r="M5109" i="1" a="1"/>
  <c r="M5109" i="1" s="1"/>
  <c r="M5110" i="1" a="1"/>
  <c r="M5110" i="1" s="1"/>
  <c r="M5111" i="1" a="1"/>
  <c r="M5111" i="1"/>
  <c r="M5112" i="1" a="1"/>
  <c r="M5112" i="1" s="1"/>
  <c r="M5113" i="1" a="1"/>
  <c r="M5113" i="1" s="1"/>
  <c r="M5114" i="1" a="1"/>
  <c r="M5114" i="1" s="1"/>
  <c r="M5115" i="1" a="1"/>
  <c r="M5115" i="1" s="1"/>
  <c r="M5116" i="1" a="1"/>
  <c r="M5116" i="1"/>
  <c r="M5117" i="1" a="1"/>
  <c r="M5117" i="1" s="1"/>
  <c r="M5118" i="1" a="1"/>
  <c r="M5118" i="1" s="1"/>
  <c r="M5119" i="1" a="1"/>
  <c r="M5119" i="1" s="1"/>
  <c r="M5120" i="1" a="1"/>
  <c r="M5120" i="1" s="1"/>
  <c r="M5121" i="1" a="1"/>
  <c r="M5121" i="1" s="1"/>
  <c r="M5122" i="1" a="1"/>
  <c r="M5122" i="1" s="1"/>
  <c r="M5123" i="1" a="1"/>
  <c r="M5123" i="1"/>
  <c r="M5124" i="1" a="1"/>
  <c r="M5124" i="1" s="1"/>
  <c r="M5125" i="1" a="1"/>
  <c r="M5125" i="1"/>
  <c r="M5126" i="1" a="1"/>
  <c r="M5126" i="1" s="1"/>
  <c r="M5127" i="1" a="1"/>
  <c r="M5127" i="1"/>
  <c r="M5128" i="1" a="1"/>
  <c r="M5128" i="1" s="1"/>
  <c r="M5129" i="1" a="1"/>
  <c r="M5129" i="1" s="1"/>
  <c r="M5130" i="1" a="1"/>
  <c r="M5130" i="1" s="1"/>
  <c r="M5131" i="1" a="1"/>
  <c r="M5131" i="1" s="1"/>
  <c r="M5132" i="1" a="1"/>
  <c r="M5132" i="1" s="1"/>
  <c r="M5133" i="1" a="1"/>
  <c r="M5133" i="1" s="1"/>
  <c r="M5134" i="1" a="1"/>
  <c r="M5134" i="1"/>
  <c r="M5135" i="1" a="1"/>
  <c r="M5135" i="1" s="1"/>
  <c r="M5136" i="1" a="1"/>
  <c r="M5136" i="1" s="1"/>
  <c r="M5137" i="1" a="1"/>
  <c r="M5137" i="1" s="1"/>
  <c r="M5138" i="1" a="1"/>
  <c r="M5138" i="1" s="1"/>
  <c r="M5139" i="1" a="1"/>
  <c r="M5139" i="1" s="1"/>
  <c r="M5140" i="1" a="1"/>
  <c r="M5140" i="1" s="1"/>
  <c r="M5141" i="1" a="1"/>
  <c r="M5141" i="1" s="1"/>
  <c r="M5142" i="1" a="1"/>
  <c r="M5142" i="1" s="1"/>
  <c r="M5143" i="1" a="1"/>
  <c r="M5143" i="1" s="1"/>
  <c r="M5144" i="1" a="1"/>
  <c r="M5144" i="1" s="1"/>
  <c r="M5145" i="1" a="1"/>
  <c r="M5145" i="1" s="1"/>
  <c r="M5146" i="1" a="1"/>
  <c r="M5146" i="1" s="1"/>
  <c r="M5147" i="1" a="1"/>
  <c r="M5147" i="1" s="1"/>
  <c r="M5148" i="1" a="1"/>
  <c r="M5148" i="1" s="1"/>
  <c r="M5149" i="1" a="1"/>
  <c r="M5149" i="1" s="1"/>
  <c r="M5150" i="1" a="1"/>
  <c r="M5150" i="1" s="1"/>
  <c r="M5151" i="1" a="1"/>
  <c r="M5151" i="1" s="1"/>
  <c r="M5152" i="1" a="1"/>
  <c r="M5152" i="1" s="1"/>
  <c r="M5153" i="1" a="1"/>
  <c r="M5153" i="1" s="1"/>
  <c r="M5154" i="1" a="1"/>
  <c r="M5154" i="1" s="1"/>
  <c r="M5155" i="1" a="1"/>
  <c r="M5155" i="1" s="1"/>
  <c r="M5156" i="1" a="1"/>
  <c r="M5156" i="1" s="1"/>
  <c r="M5157" i="1" a="1"/>
  <c r="M5157" i="1" s="1"/>
  <c r="M5158" i="1" a="1"/>
  <c r="M5158" i="1" s="1"/>
  <c r="M5159" i="1" a="1"/>
  <c r="M5159" i="1" s="1"/>
  <c r="M5160" i="1" a="1"/>
  <c r="M5160" i="1" s="1"/>
  <c r="M5161" i="1" a="1"/>
  <c r="M5161" i="1"/>
  <c r="M5162" i="1" a="1"/>
  <c r="M5162" i="1" s="1"/>
  <c r="M5163" i="1" a="1"/>
  <c r="M5163" i="1" s="1"/>
  <c r="M5164" i="1" a="1"/>
  <c r="M5164" i="1" s="1"/>
  <c r="M5165" i="1" a="1"/>
  <c r="M5165" i="1" s="1"/>
  <c r="M5166" i="1" a="1"/>
  <c r="M5166" i="1" s="1"/>
  <c r="M5167" i="1" a="1"/>
  <c r="M5167" i="1" s="1"/>
  <c r="M5168" i="1" a="1"/>
  <c r="M5168" i="1" s="1"/>
  <c r="M5169" i="1" a="1"/>
  <c r="M5169" i="1" s="1"/>
  <c r="M5170" i="1" a="1"/>
  <c r="M5170" i="1" s="1"/>
  <c r="M5171" i="1" a="1"/>
  <c r="M5171" i="1" s="1"/>
  <c r="M5172" i="1" a="1"/>
  <c r="M5172" i="1" s="1"/>
  <c r="M5173" i="1" a="1"/>
  <c r="M5173" i="1"/>
  <c r="M5174" i="1" a="1"/>
  <c r="M5174" i="1" s="1"/>
  <c r="M5175" i="1" a="1"/>
  <c r="M5175" i="1" s="1"/>
  <c r="M5176" i="1" a="1"/>
  <c r="M5176" i="1" s="1"/>
  <c r="M5177" i="1" a="1"/>
  <c r="M5177" i="1"/>
  <c r="M5178" i="1" a="1"/>
  <c r="M5178" i="1" s="1"/>
  <c r="M5179" i="1" a="1"/>
  <c r="M5179" i="1" s="1"/>
  <c r="M5180" i="1" a="1"/>
  <c r="M5180" i="1" s="1"/>
  <c r="M5181" i="1" a="1"/>
  <c r="M5181" i="1"/>
  <c r="M5182" i="1" a="1"/>
  <c r="M5182" i="1" s="1"/>
  <c r="M5183" i="1" a="1"/>
  <c r="M5183" i="1" s="1"/>
  <c r="M5184" i="1" a="1"/>
  <c r="M5184" i="1" s="1"/>
  <c r="M5185" i="1" a="1"/>
  <c r="M5185" i="1" s="1"/>
  <c r="M5186" i="1" a="1"/>
  <c r="M5186" i="1" s="1"/>
  <c r="M5187" i="1" a="1"/>
  <c r="M5187" i="1" s="1"/>
  <c r="M5188" i="1" a="1"/>
  <c r="M5188" i="1" s="1"/>
  <c r="M5189" i="1" a="1"/>
  <c r="M5189" i="1" s="1"/>
  <c r="M5190" i="1" a="1"/>
  <c r="M5190" i="1" s="1"/>
  <c r="M5191" i="1" a="1"/>
  <c r="M5191" i="1"/>
  <c r="M5192" i="1" a="1"/>
  <c r="M5192" i="1" s="1"/>
  <c r="M5193" i="1" a="1"/>
  <c r="M5193" i="1" s="1"/>
  <c r="M5194" i="1" a="1"/>
  <c r="M5194" i="1" s="1"/>
  <c r="M5195" i="1" a="1"/>
  <c r="M5195" i="1" s="1"/>
  <c r="M5196" i="1" a="1"/>
  <c r="M5196" i="1" s="1"/>
  <c r="M5197" i="1" a="1"/>
  <c r="M5197" i="1" s="1"/>
  <c r="M5198" i="1" a="1"/>
  <c r="M5198" i="1" s="1"/>
  <c r="M5199" i="1" a="1"/>
  <c r="M5199" i="1" s="1"/>
  <c r="M5200" i="1" a="1"/>
  <c r="M5200" i="1" s="1"/>
  <c r="M5201" i="1" a="1"/>
  <c r="M5201" i="1" s="1"/>
  <c r="M5202" i="1" a="1"/>
  <c r="M5202" i="1" s="1"/>
  <c r="M5203" i="1" a="1"/>
  <c r="M5203" i="1" s="1"/>
  <c r="M5204" i="1" a="1"/>
  <c r="M5204" i="1" s="1"/>
  <c r="M5205" i="1" a="1"/>
  <c r="M5205" i="1" s="1"/>
  <c r="M5206" i="1" a="1"/>
  <c r="M5206" i="1" s="1"/>
  <c r="M5207" i="1" a="1"/>
  <c r="M5207" i="1" s="1"/>
  <c r="M5208" i="1" a="1"/>
  <c r="M5208" i="1" s="1"/>
  <c r="M5209" i="1" a="1"/>
  <c r="M5209" i="1" s="1"/>
  <c r="M5210" i="1" a="1"/>
  <c r="M5210" i="1" s="1"/>
  <c r="M5211" i="1" a="1"/>
  <c r="M5211" i="1"/>
  <c r="M5212" i="1" a="1"/>
  <c r="M5212" i="1" s="1"/>
  <c r="M5213" i="1" a="1"/>
  <c r="M5213" i="1" s="1"/>
  <c r="M5214" i="1" a="1"/>
  <c r="M5214" i="1" s="1"/>
  <c r="M5215" i="1" a="1"/>
  <c r="M5215" i="1"/>
  <c r="M5216" i="1" a="1"/>
  <c r="M5216" i="1" s="1"/>
  <c r="M5217" i="1" a="1"/>
  <c r="M5217" i="1" s="1"/>
  <c r="M5218" i="1" a="1"/>
  <c r="M5218" i="1" s="1"/>
  <c r="M5219" i="1" a="1"/>
  <c r="M5219" i="1"/>
  <c r="M5220" i="1" a="1"/>
  <c r="M5220" i="1" s="1"/>
  <c r="M5221" i="1" a="1"/>
  <c r="M5221" i="1" s="1"/>
  <c r="M5222" i="1" a="1"/>
  <c r="M5222" i="1" s="1"/>
  <c r="M5223" i="1" a="1"/>
  <c r="M5223" i="1" s="1"/>
  <c r="M5224" i="1" a="1"/>
  <c r="M5224" i="1" s="1"/>
  <c r="M5225" i="1" a="1"/>
  <c r="M5225" i="1"/>
  <c r="M5226" i="1" a="1"/>
  <c r="M5226" i="1" s="1"/>
  <c r="M5227" i="1" a="1"/>
  <c r="M5227" i="1" s="1"/>
  <c r="M5228" i="1" a="1"/>
  <c r="M5228" i="1" s="1"/>
  <c r="M5229" i="1" a="1"/>
  <c r="M5229" i="1" s="1"/>
  <c r="M5230" i="1" a="1"/>
  <c r="M5230" i="1" s="1"/>
  <c r="M5231" i="1" a="1"/>
  <c r="M5231" i="1" s="1"/>
  <c r="M5232" i="1" a="1"/>
  <c r="M5232" i="1" s="1"/>
  <c r="M5233" i="1" a="1"/>
  <c r="M5233" i="1"/>
  <c r="M5234" i="1" a="1"/>
  <c r="M5234" i="1" s="1"/>
  <c r="M5235" i="1" a="1"/>
  <c r="M5235" i="1" s="1"/>
  <c r="M5236" i="1" a="1"/>
  <c r="M5236" i="1" s="1"/>
  <c r="M5237" i="1" a="1"/>
  <c r="M5237" i="1" s="1"/>
  <c r="M5238" i="1" a="1"/>
  <c r="M5238" i="1" s="1"/>
  <c r="M5239" i="1" a="1"/>
  <c r="M5239" i="1" s="1"/>
  <c r="M5240" i="1" a="1"/>
  <c r="M5240" i="1" s="1"/>
  <c r="M5241" i="1" a="1"/>
  <c r="M5241" i="1" s="1"/>
  <c r="M5242" i="1" a="1"/>
  <c r="M5242" i="1"/>
  <c r="M5243" i="1" a="1"/>
  <c r="M5243" i="1" s="1"/>
  <c r="M5244" i="1" a="1"/>
  <c r="M5244" i="1" s="1"/>
  <c r="M5245" i="1" a="1"/>
  <c r="M5245" i="1" s="1"/>
  <c r="M5246" i="1" a="1"/>
  <c r="M5246" i="1" s="1"/>
  <c r="M5247" i="1" a="1"/>
  <c r="M5247" i="1"/>
  <c r="M5248" i="1" a="1"/>
  <c r="M5248" i="1" s="1"/>
  <c r="M5249" i="1" a="1"/>
  <c r="M5249" i="1" s="1"/>
  <c r="M5250" i="1" a="1"/>
  <c r="M5250" i="1" s="1"/>
  <c r="M5251" i="1" a="1"/>
  <c r="M5251" i="1" s="1"/>
  <c r="M5252" i="1" a="1"/>
  <c r="M5252" i="1" s="1"/>
  <c r="M5253" i="1" a="1"/>
  <c r="M5253" i="1" s="1"/>
  <c r="M5254" i="1" a="1"/>
  <c r="M5254" i="1" s="1"/>
  <c r="M5255" i="1" a="1"/>
  <c r="M5255" i="1" s="1"/>
  <c r="M5256" i="1" a="1"/>
  <c r="M5256" i="1" s="1"/>
  <c r="M5257" i="1" a="1"/>
  <c r="M5257" i="1" s="1"/>
  <c r="M5258" i="1" a="1"/>
  <c r="M5258" i="1" s="1"/>
  <c r="M5259" i="1" a="1"/>
  <c r="M5259" i="1" s="1"/>
  <c r="M5260" i="1" a="1"/>
  <c r="M5260" i="1" s="1"/>
  <c r="M5261" i="1" a="1"/>
  <c r="M5261" i="1" s="1"/>
  <c r="M5262" i="1" a="1"/>
  <c r="M5262" i="1" s="1"/>
  <c r="M5263" i="1" a="1"/>
  <c r="M5263" i="1" s="1"/>
  <c r="M5264" i="1" a="1"/>
  <c r="M5264" i="1" s="1"/>
  <c r="M5265" i="1" a="1"/>
  <c r="M5265" i="1"/>
  <c r="M5266" i="1" a="1"/>
  <c r="M5266" i="1" s="1"/>
  <c r="M5267" i="1" a="1"/>
  <c r="M5267" i="1" s="1"/>
  <c r="M5268" i="1" a="1"/>
  <c r="M5268" i="1" s="1"/>
  <c r="M5269" i="1" a="1"/>
  <c r="M5269" i="1" s="1"/>
  <c r="M5270" i="1" a="1"/>
  <c r="M5270" i="1" s="1"/>
  <c r="M5271" i="1" a="1"/>
  <c r="M5271" i="1" s="1"/>
  <c r="M5272" i="1" a="1"/>
  <c r="M5272" i="1" s="1"/>
  <c r="M5273" i="1" a="1"/>
  <c r="M5273" i="1" s="1"/>
  <c r="M5274" i="1" a="1"/>
  <c r="M5274" i="1" s="1"/>
  <c r="M5275" i="1" a="1"/>
  <c r="M5275" i="1" s="1"/>
  <c r="M5276" i="1" a="1"/>
  <c r="M5276" i="1" s="1"/>
  <c r="M5277" i="1" a="1"/>
  <c r="M5277" i="1"/>
  <c r="M5278" i="1" a="1"/>
  <c r="M5278" i="1"/>
  <c r="M5279" i="1" a="1"/>
  <c r="M5279" i="1" s="1"/>
  <c r="M5280" i="1" a="1"/>
  <c r="M5280" i="1" s="1"/>
  <c r="M5281" i="1" a="1"/>
  <c r="M5281" i="1" s="1"/>
  <c r="M5282" i="1" a="1"/>
  <c r="M5282" i="1" s="1"/>
  <c r="M5283" i="1" a="1"/>
  <c r="M5283" i="1" s="1"/>
  <c r="M5284" i="1" a="1"/>
  <c r="M5284" i="1" s="1"/>
  <c r="M5285" i="1" a="1"/>
  <c r="M5285" i="1" s="1"/>
  <c r="M5286" i="1" a="1"/>
  <c r="M5286" i="1" s="1"/>
  <c r="M5287" i="1" a="1"/>
  <c r="M5287" i="1" s="1"/>
  <c r="M5288" i="1" a="1"/>
  <c r="M5288" i="1" s="1"/>
  <c r="M5289" i="1" a="1"/>
  <c r="M5289" i="1" s="1"/>
  <c r="M5290" i="1" a="1"/>
  <c r="M5290" i="1"/>
  <c r="M5291" i="1" a="1"/>
  <c r="M5291" i="1"/>
  <c r="M5292" i="1" a="1"/>
  <c r="M5292" i="1" s="1"/>
  <c r="M5293" i="1" a="1"/>
  <c r="M5293" i="1" s="1"/>
  <c r="M5294" i="1" a="1"/>
  <c r="M5294" i="1" s="1"/>
  <c r="M5295" i="1" a="1"/>
  <c r="M5295" i="1" s="1"/>
  <c r="M5296" i="1" a="1"/>
  <c r="M5296" i="1" s="1"/>
  <c r="M5297" i="1" a="1"/>
  <c r="M5297" i="1" s="1"/>
  <c r="M5298" i="1" a="1"/>
  <c r="M5298" i="1" s="1"/>
  <c r="M5299" i="1" a="1"/>
  <c r="M5299" i="1" s="1"/>
  <c r="M5300" i="1" a="1"/>
  <c r="M5300" i="1" s="1"/>
  <c r="M5301" i="1" a="1"/>
  <c r="M5301" i="1" s="1"/>
  <c r="M5302" i="1" a="1"/>
  <c r="M5302" i="1" s="1"/>
  <c r="M5303" i="1" a="1"/>
  <c r="M5303" i="1" s="1"/>
  <c r="M5304" i="1" a="1"/>
  <c r="M5304" i="1" s="1"/>
  <c r="M5305" i="1" a="1"/>
  <c r="M5305" i="1"/>
  <c r="M5306" i="1" a="1"/>
  <c r="M5306" i="1" s="1"/>
  <c r="M5307" i="1" a="1"/>
  <c r="M5307" i="1"/>
  <c r="M5308" i="1" a="1"/>
  <c r="M5308" i="1" s="1"/>
  <c r="M5309" i="1" a="1"/>
  <c r="M5309" i="1" s="1"/>
  <c r="M5310" i="1" a="1"/>
  <c r="M5310" i="1" s="1"/>
  <c r="M5311" i="1" a="1"/>
  <c r="M5311" i="1" s="1"/>
  <c r="M5312" i="1" a="1"/>
  <c r="M5312" i="1" s="1"/>
  <c r="M5313" i="1" a="1"/>
  <c r="M5313" i="1" s="1"/>
  <c r="M5314" i="1" a="1"/>
  <c r="M5314" i="1" s="1"/>
  <c r="M5315" i="1" a="1"/>
  <c r="M5315" i="1" s="1"/>
  <c r="M5316" i="1" a="1"/>
  <c r="M5316" i="1" s="1"/>
  <c r="M5317" i="1" a="1"/>
  <c r="M5317" i="1"/>
  <c r="M5318" i="1" a="1"/>
  <c r="M5318" i="1" s="1"/>
  <c r="M5319" i="1" a="1"/>
  <c r="M5319" i="1"/>
  <c r="M5320" i="1" a="1"/>
  <c r="M5320" i="1" s="1"/>
  <c r="M5321" i="1" a="1"/>
  <c r="M5321" i="1" s="1"/>
  <c r="M5322" i="1" a="1"/>
  <c r="M5322" i="1" s="1"/>
  <c r="M5323" i="1" a="1"/>
  <c r="M5323" i="1" s="1"/>
  <c r="M5324" i="1" a="1"/>
  <c r="M5324" i="1" s="1"/>
  <c r="M5325" i="1" a="1"/>
  <c r="M5325" i="1" s="1"/>
  <c r="M5326" i="1" a="1"/>
  <c r="M5326" i="1" s="1"/>
  <c r="M5327" i="1" a="1"/>
  <c r="M5327" i="1"/>
  <c r="M5328" i="1" a="1"/>
  <c r="M5328" i="1" s="1"/>
  <c r="M5329" i="1" a="1"/>
  <c r="M5329" i="1" s="1"/>
  <c r="M5330" i="1" a="1"/>
  <c r="M5330" i="1" s="1"/>
  <c r="M5331" i="1" a="1"/>
  <c r="M5331" i="1" s="1"/>
  <c r="M5332" i="1" a="1"/>
  <c r="M5332" i="1" s="1"/>
  <c r="M5333" i="1" a="1"/>
  <c r="M5333" i="1" s="1"/>
  <c r="M5334" i="1" a="1"/>
  <c r="M5334" i="1" s="1"/>
  <c r="M5335" i="1" a="1"/>
  <c r="M5335" i="1" s="1"/>
  <c r="M5336" i="1" a="1"/>
  <c r="M5336" i="1" s="1"/>
  <c r="M5337" i="1" a="1"/>
  <c r="M5337" i="1" s="1"/>
  <c r="M5338" i="1" a="1"/>
  <c r="M5338" i="1" s="1"/>
  <c r="M5339" i="1" a="1"/>
  <c r="M5339" i="1"/>
  <c r="M5340" i="1" a="1"/>
  <c r="M5340" i="1" s="1"/>
  <c r="M5341" i="1" a="1"/>
  <c r="M5341" i="1" s="1"/>
  <c r="M5342" i="1" a="1"/>
  <c r="M5342" i="1" s="1"/>
  <c r="M5343" i="1" a="1"/>
  <c r="M5343" i="1" s="1"/>
  <c r="M5344" i="1" a="1"/>
  <c r="M5344" i="1" s="1"/>
  <c r="M5345" i="1" a="1"/>
  <c r="M5345" i="1" s="1"/>
  <c r="M5346" i="1" a="1"/>
  <c r="M5346" i="1" s="1"/>
  <c r="M5347" i="1" a="1"/>
  <c r="M5347" i="1" s="1"/>
  <c r="M5348" i="1" a="1"/>
  <c r="M5348" i="1" s="1"/>
  <c r="M5349" i="1" a="1"/>
  <c r="M5349" i="1" s="1"/>
  <c r="M5350" i="1" a="1"/>
  <c r="M5350" i="1" s="1"/>
  <c r="M5351" i="1" a="1"/>
  <c r="M5351" i="1" s="1"/>
  <c r="M5352" i="1" a="1"/>
  <c r="M5352" i="1" s="1"/>
  <c r="M5353" i="1" a="1"/>
  <c r="M5353" i="1" s="1"/>
  <c r="M5354" i="1" a="1"/>
  <c r="M5354" i="1" s="1"/>
  <c r="M5355" i="1" a="1"/>
  <c r="M5355" i="1" s="1"/>
  <c r="M5356" i="1" a="1"/>
  <c r="M5356" i="1" s="1"/>
  <c r="M5357" i="1" a="1"/>
  <c r="M5357" i="1" s="1"/>
  <c r="M5358" i="1" a="1"/>
  <c r="M5358" i="1" s="1"/>
  <c r="M5359" i="1" a="1"/>
  <c r="M5359" i="1" s="1"/>
  <c r="M5360" i="1" a="1"/>
  <c r="M5360" i="1" s="1"/>
  <c r="M5361" i="1" a="1"/>
  <c r="M5361" i="1"/>
  <c r="M5362" i="1" a="1"/>
  <c r="M5362" i="1"/>
  <c r="M5363" i="1" a="1"/>
  <c r="M5363" i="1" s="1"/>
  <c r="M5364" i="1" a="1"/>
  <c r="M5364" i="1" s="1"/>
  <c r="M5365" i="1" a="1"/>
  <c r="M5365" i="1" s="1"/>
  <c r="M5366" i="1" a="1"/>
  <c r="M5366" i="1" s="1"/>
  <c r="M5367" i="1" a="1"/>
  <c r="M5367" i="1" s="1"/>
  <c r="M5368" i="1" a="1"/>
  <c r="M5368" i="1" s="1"/>
  <c r="M5369" i="1" a="1"/>
  <c r="M5369" i="1" s="1"/>
  <c r="M5370" i="1" a="1"/>
  <c r="M5370" i="1" s="1"/>
  <c r="M5371" i="1" a="1"/>
  <c r="M5371" i="1"/>
  <c r="M5372" i="1" a="1"/>
  <c r="M5372" i="1" s="1"/>
  <c r="M5373" i="1" a="1"/>
  <c r="M5373" i="1" s="1"/>
  <c r="M5374" i="1" a="1"/>
  <c r="M5374" i="1" s="1"/>
  <c r="M5375" i="1" a="1"/>
  <c r="M5375" i="1" s="1"/>
  <c r="M5376" i="1" a="1"/>
  <c r="M5376" i="1" s="1"/>
  <c r="M5377" i="1" a="1"/>
  <c r="M5377" i="1" s="1"/>
  <c r="M5378" i="1" a="1"/>
  <c r="M5378" i="1" s="1"/>
  <c r="M5379" i="1" a="1"/>
  <c r="M5379" i="1" s="1"/>
  <c r="M5380" i="1" a="1"/>
  <c r="M5380" i="1" s="1"/>
  <c r="M5381" i="1" a="1"/>
  <c r="M5381" i="1" s="1"/>
  <c r="M5382" i="1" a="1"/>
  <c r="M5382" i="1" s="1"/>
  <c r="M5383" i="1" a="1"/>
  <c r="M5383" i="1"/>
  <c r="M5384" i="1" a="1"/>
  <c r="M5384" i="1" s="1"/>
  <c r="M5385" i="1" a="1"/>
  <c r="M5385" i="1" s="1"/>
  <c r="M5386" i="1" a="1"/>
  <c r="M5386" i="1"/>
  <c r="M5387" i="1" a="1"/>
  <c r="M5387" i="1" s="1"/>
  <c r="M5388" i="1" a="1"/>
  <c r="M5388" i="1" s="1"/>
  <c r="M5389" i="1" a="1"/>
  <c r="M5389" i="1" s="1"/>
  <c r="M5390" i="1" a="1"/>
  <c r="M5390" i="1" s="1"/>
  <c r="M5391" i="1" a="1"/>
  <c r="M5391" i="1"/>
  <c r="M5392" i="1" a="1"/>
  <c r="M5392" i="1"/>
  <c r="M5393" i="1" a="1"/>
  <c r="M5393" i="1" s="1"/>
  <c r="M5394" i="1" a="1"/>
  <c r="M5394" i="1" s="1"/>
  <c r="M5395" i="1" a="1"/>
  <c r="M5395" i="1"/>
  <c r="M5396" i="1" a="1"/>
  <c r="M5396" i="1" s="1"/>
  <c r="M5397" i="1" a="1"/>
  <c r="M5397" i="1" s="1"/>
  <c r="M5398" i="1" a="1"/>
  <c r="M5398" i="1" s="1"/>
  <c r="M5399" i="1" a="1"/>
  <c r="M5399" i="1" s="1"/>
  <c r="M5400" i="1" a="1"/>
  <c r="M5400" i="1" s="1"/>
  <c r="M5401" i="1" a="1"/>
  <c r="M5401" i="1" s="1"/>
  <c r="M5402" i="1" a="1"/>
  <c r="M5402" i="1" s="1"/>
  <c r="M5403" i="1" a="1"/>
  <c r="M5403" i="1" s="1"/>
  <c r="M5404" i="1" a="1"/>
  <c r="M5404" i="1" s="1"/>
  <c r="M5405" i="1" a="1"/>
  <c r="M5405" i="1"/>
  <c r="M5406" i="1" a="1"/>
  <c r="M5406" i="1" s="1"/>
  <c r="M5407" i="1" a="1"/>
  <c r="M5407" i="1" s="1"/>
  <c r="M5408" i="1" a="1"/>
  <c r="M5408" i="1" s="1"/>
  <c r="M5409" i="1" a="1"/>
  <c r="M5409" i="1" s="1"/>
  <c r="M5410" i="1" a="1"/>
  <c r="M5410" i="1" s="1"/>
  <c r="M5411" i="1" a="1"/>
  <c r="M5411" i="1"/>
  <c r="M5412" i="1" a="1"/>
  <c r="M5412" i="1" s="1"/>
  <c r="M5413" i="1" a="1"/>
  <c r="M5413" i="1" s="1"/>
  <c r="M5414" i="1" a="1"/>
  <c r="M5414" i="1" s="1"/>
  <c r="M5415" i="1" a="1"/>
  <c r="M5415" i="1" s="1"/>
  <c r="M5416" i="1" a="1"/>
  <c r="M5416" i="1" s="1"/>
  <c r="M5417" i="1" a="1"/>
  <c r="M5417" i="1" s="1"/>
  <c r="M5418" i="1" a="1"/>
  <c r="M5418" i="1" s="1"/>
  <c r="M5419" i="1" a="1"/>
  <c r="M5419" i="1" s="1"/>
  <c r="M5420" i="1" a="1"/>
  <c r="M5420" i="1" s="1"/>
  <c r="M5421" i="1" a="1"/>
  <c r="M5421" i="1" s="1"/>
  <c r="M5422" i="1" a="1"/>
  <c r="M5422" i="1" s="1"/>
  <c r="M5423" i="1" a="1"/>
  <c r="M5423" i="1" s="1"/>
  <c r="M5424" i="1" a="1"/>
  <c r="M5424" i="1" s="1"/>
  <c r="M5425" i="1" a="1"/>
  <c r="M5425" i="1" s="1"/>
  <c r="M5426" i="1" a="1"/>
  <c r="M5426" i="1" s="1"/>
  <c r="M5427" i="1" a="1"/>
  <c r="M5427" i="1"/>
  <c r="M5428" i="1" a="1"/>
  <c r="M5428" i="1" s="1"/>
  <c r="M5429" i="1" a="1"/>
  <c r="M5429" i="1" s="1"/>
  <c r="M5430" i="1" a="1"/>
  <c r="M5430" i="1" s="1"/>
  <c r="M5431" i="1" a="1"/>
  <c r="M5431" i="1" s="1"/>
  <c r="M5432" i="1" a="1"/>
  <c r="M5432" i="1" s="1"/>
  <c r="M5433" i="1" a="1"/>
  <c r="M5433" i="1"/>
  <c r="M5434" i="1" a="1"/>
  <c r="M5434" i="1"/>
  <c r="M5435" i="1" a="1"/>
  <c r="M5435" i="1" s="1"/>
  <c r="M5436" i="1" a="1"/>
  <c r="M5436" i="1" s="1"/>
  <c r="M5437" i="1" a="1"/>
  <c r="M5437" i="1" s="1"/>
  <c r="M5438" i="1" a="1"/>
  <c r="M5438" i="1" s="1"/>
  <c r="M5439" i="1" a="1"/>
  <c r="M5439" i="1" s="1"/>
  <c r="M5440" i="1" a="1"/>
  <c r="M5440" i="1" s="1"/>
  <c r="M5441" i="1" a="1"/>
  <c r="M5441" i="1" s="1"/>
  <c r="M5442" i="1" a="1"/>
  <c r="M5442" i="1" s="1"/>
  <c r="M5443" i="1" a="1"/>
  <c r="M5443" i="1" s="1"/>
  <c r="M5444" i="1" a="1"/>
  <c r="M5444" i="1" s="1"/>
  <c r="M5445" i="1" a="1"/>
  <c r="M5445" i="1" s="1"/>
  <c r="M5446" i="1" a="1"/>
  <c r="M5446" i="1" s="1"/>
  <c r="M5447" i="1" a="1"/>
  <c r="M5447" i="1" s="1"/>
  <c r="M5448" i="1" a="1"/>
  <c r="M5448" i="1" s="1"/>
  <c r="M5449" i="1" a="1"/>
  <c r="M5449" i="1" s="1"/>
  <c r="M5450" i="1" a="1"/>
  <c r="M5450" i="1" s="1"/>
  <c r="M5451" i="1" a="1"/>
  <c r="M5451" i="1" s="1"/>
  <c r="M5452" i="1" a="1"/>
  <c r="M5452" i="1" s="1"/>
  <c r="M5453" i="1" a="1"/>
  <c r="M5453" i="1" s="1"/>
  <c r="M5454" i="1" a="1"/>
  <c r="M5454" i="1" s="1"/>
  <c r="M5455" i="1" a="1"/>
  <c r="M5455" i="1" s="1"/>
  <c r="M5456" i="1" a="1"/>
  <c r="M5456" i="1" s="1"/>
  <c r="M5457" i="1" a="1"/>
  <c r="M5457" i="1" s="1"/>
  <c r="M5458" i="1" a="1"/>
  <c r="M5458" i="1" s="1"/>
  <c r="M5459" i="1" a="1"/>
  <c r="M5459" i="1" s="1"/>
  <c r="M5460" i="1" a="1"/>
  <c r="M5460" i="1" s="1"/>
  <c r="M5461" i="1" a="1"/>
  <c r="M5461" i="1" s="1"/>
  <c r="M5462" i="1" a="1"/>
  <c r="M5462" i="1" s="1"/>
  <c r="M5463" i="1" a="1"/>
  <c r="M5463" i="1"/>
  <c r="M5464" i="1" a="1"/>
  <c r="M5464" i="1" s="1"/>
  <c r="M5465" i="1" a="1"/>
  <c r="M5465" i="1" s="1"/>
  <c r="M5466" i="1" a="1"/>
  <c r="M5466" i="1" s="1"/>
  <c r="M5467" i="1" a="1"/>
  <c r="M5467" i="1" s="1"/>
  <c r="M5468" i="1" a="1"/>
  <c r="M5468" i="1" s="1"/>
  <c r="M5469" i="1" a="1"/>
  <c r="M5469" i="1" s="1"/>
  <c r="M5470" i="1" a="1"/>
  <c r="M5470" i="1" s="1"/>
  <c r="M5471" i="1" a="1"/>
  <c r="M5471" i="1" s="1"/>
  <c r="M5472" i="1" a="1"/>
  <c r="M5472" i="1" s="1"/>
  <c r="M5473" i="1" a="1"/>
  <c r="M5473" i="1" s="1"/>
  <c r="M5474" i="1" a="1"/>
  <c r="M5474" i="1" s="1"/>
  <c r="M5475" i="1" a="1"/>
  <c r="M5475" i="1" s="1"/>
  <c r="M5476" i="1" a="1"/>
  <c r="M5476" i="1" s="1"/>
  <c r="M5477" i="1" a="1"/>
  <c r="M5477" i="1" s="1"/>
  <c r="M5478" i="1" a="1"/>
  <c r="M5478" i="1" s="1"/>
  <c r="M5479" i="1" a="1"/>
  <c r="M5479" i="1" s="1"/>
  <c r="M5480" i="1" a="1"/>
  <c r="M5480" i="1" s="1"/>
  <c r="M5481" i="1" a="1"/>
  <c r="M5481" i="1" s="1"/>
  <c r="M5482" i="1" a="1"/>
  <c r="M5482" i="1" s="1"/>
  <c r="M5483" i="1" a="1"/>
  <c r="M5483" i="1"/>
  <c r="M5484" i="1" a="1"/>
  <c r="M5484" i="1" s="1"/>
  <c r="M5485" i="1" a="1"/>
  <c r="M5485" i="1" s="1"/>
  <c r="M5486" i="1" a="1"/>
  <c r="M5486" i="1" s="1"/>
  <c r="M5487" i="1" a="1"/>
  <c r="M5487" i="1" s="1"/>
  <c r="M5488" i="1" a="1"/>
  <c r="M5488" i="1" s="1"/>
  <c r="M5489" i="1" a="1"/>
  <c r="M5489" i="1" s="1"/>
  <c r="M5490" i="1" a="1"/>
  <c r="M5490" i="1" s="1"/>
  <c r="M5491" i="1" a="1"/>
  <c r="M5491" i="1" s="1"/>
  <c r="M5492" i="1" a="1"/>
  <c r="M5492" i="1" s="1"/>
  <c r="M5493" i="1" a="1"/>
  <c r="M5493" i="1" s="1"/>
  <c r="M5494" i="1" a="1"/>
  <c r="M5494" i="1" s="1"/>
  <c r="M5495" i="1" a="1"/>
  <c r="M5495" i="1" s="1"/>
  <c r="M5496" i="1" a="1"/>
  <c r="M5496" i="1" s="1"/>
  <c r="M5497" i="1" a="1"/>
  <c r="M5497" i="1"/>
  <c r="M5498" i="1" a="1"/>
  <c r="M5498" i="1" s="1"/>
  <c r="M5499" i="1" a="1"/>
  <c r="M5499" i="1" s="1"/>
  <c r="M5500" i="1" a="1"/>
  <c r="M5500" i="1" s="1"/>
  <c r="M5501" i="1" a="1"/>
  <c r="M5501" i="1" s="1"/>
  <c r="M5502" i="1" a="1"/>
  <c r="M5502" i="1" s="1"/>
  <c r="M5503" i="1" a="1"/>
  <c r="M5503" i="1" s="1"/>
  <c r="M5504" i="1" a="1"/>
  <c r="M5504" i="1" s="1"/>
  <c r="M5505" i="1" a="1"/>
  <c r="M5505" i="1" s="1"/>
  <c r="M5506" i="1" a="1"/>
  <c r="M5506" i="1"/>
  <c r="M5507" i="1" a="1"/>
  <c r="M5507" i="1"/>
  <c r="M5508" i="1" a="1"/>
  <c r="M5508" i="1" s="1"/>
  <c r="M5509" i="1" a="1"/>
  <c r="M5509" i="1" s="1"/>
  <c r="M5510" i="1" a="1"/>
  <c r="M5510" i="1" s="1"/>
  <c r="M5511" i="1" a="1"/>
  <c r="M5511" i="1" s="1"/>
  <c r="M5512" i="1" a="1"/>
  <c r="M5512" i="1" s="1"/>
  <c r="M5513" i="1" a="1"/>
  <c r="M5513" i="1"/>
  <c r="M5514" i="1" a="1"/>
  <c r="M5514" i="1" s="1"/>
  <c r="M5515" i="1" a="1"/>
  <c r="M5515" i="1" s="1"/>
  <c r="M5516" i="1" a="1"/>
  <c r="M5516" i="1" s="1"/>
  <c r="M5517" i="1" a="1"/>
  <c r="M5517" i="1" s="1"/>
  <c r="M5518" i="1" a="1"/>
  <c r="M5518" i="1" s="1"/>
  <c r="M5519" i="1" a="1"/>
  <c r="M5519" i="1" s="1"/>
  <c r="M5520" i="1" a="1"/>
  <c r="M5520" i="1" s="1"/>
  <c r="M5521" i="1" a="1"/>
  <c r="M5521" i="1" s="1"/>
  <c r="M5522" i="1" a="1"/>
  <c r="M5522" i="1" s="1"/>
  <c r="M5523" i="1" a="1"/>
  <c r="M5523" i="1" s="1"/>
  <c r="M5524" i="1" a="1"/>
  <c r="M5524" i="1" s="1"/>
  <c r="M5525" i="1" a="1"/>
  <c r="M5525" i="1" s="1"/>
  <c r="M5526" i="1" a="1"/>
  <c r="M5526" i="1" s="1"/>
  <c r="M5527" i="1" a="1"/>
  <c r="M5527" i="1" s="1"/>
  <c r="M5528" i="1" a="1"/>
  <c r="M5528" i="1" s="1"/>
  <c r="M5529" i="1" a="1"/>
  <c r="M5529" i="1" s="1"/>
  <c r="M5530" i="1" a="1"/>
  <c r="M5530" i="1" s="1"/>
  <c r="M5531" i="1" a="1"/>
  <c r="M5531" i="1" s="1"/>
  <c r="M5532" i="1" a="1"/>
  <c r="M5532" i="1" s="1"/>
  <c r="M5533" i="1" a="1"/>
  <c r="M5533" i="1" s="1"/>
  <c r="M5534" i="1" a="1"/>
  <c r="M5534" i="1" s="1"/>
  <c r="M5535" i="1" a="1"/>
  <c r="M5535" i="1" s="1"/>
  <c r="M5536" i="1" a="1"/>
  <c r="M5536" i="1" s="1"/>
  <c r="M5537" i="1" a="1"/>
  <c r="M5537" i="1" s="1"/>
  <c r="M5538" i="1" a="1"/>
  <c r="M5538" i="1" s="1"/>
  <c r="M5539" i="1" a="1"/>
  <c r="M5539" i="1" s="1"/>
  <c r="M5540" i="1" a="1"/>
  <c r="M5540" i="1" s="1"/>
  <c r="M5541" i="1" a="1"/>
  <c r="M5541" i="1" s="1"/>
  <c r="M5542" i="1" a="1"/>
  <c r="M5542" i="1" s="1"/>
  <c r="M5543" i="1" a="1"/>
  <c r="M5543" i="1" s="1"/>
  <c r="M5544" i="1" a="1"/>
  <c r="M5544" i="1" s="1"/>
  <c r="M5545" i="1" a="1"/>
  <c r="M5545" i="1" s="1"/>
  <c r="M5546" i="1" a="1"/>
  <c r="M5546" i="1" s="1"/>
  <c r="M5547" i="1" a="1"/>
  <c r="M5547" i="1" s="1"/>
  <c r="M5548" i="1" a="1"/>
  <c r="M5548" i="1" s="1"/>
  <c r="M5549" i="1" a="1"/>
  <c r="M5549" i="1" s="1"/>
  <c r="M5550" i="1" a="1"/>
  <c r="M5550" i="1" s="1"/>
  <c r="M5551" i="1" a="1"/>
  <c r="M5551" i="1" s="1"/>
  <c r="M5552" i="1" a="1"/>
  <c r="M5552" i="1" s="1"/>
  <c r="M5553" i="1" a="1"/>
  <c r="M5553" i="1" s="1"/>
  <c r="M5554" i="1" a="1"/>
  <c r="M5554" i="1" s="1"/>
  <c r="M5555" i="1" a="1"/>
  <c r="M5555" i="1" s="1"/>
  <c r="M5556" i="1" a="1"/>
  <c r="M5556" i="1" s="1"/>
  <c r="M5557" i="1" a="1"/>
  <c r="M5557" i="1" s="1"/>
  <c r="M5558" i="1" a="1"/>
  <c r="M5558" i="1" s="1"/>
  <c r="M5559" i="1" a="1"/>
  <c r="M5559" i="1" s="1"/>
  <c r="M5560" i="1" a="1"/>
  <c r="M5560" i="1" s="1"/>
  <c r="M5561" i="1" a="1"/>
  <c r="M5561" i="1" s="1"/>
  <c r="M5562" i="1" a="1"/>
  <c r="M5562" i="1" s="1"/>
  <c r="M5563" i="1" a="1"/>
  <c r="M5563" i="1" s="1"/>
  <c r="M5564" i="1" a="1"/>
  <c r="M5564" i="1" s="1"/>
  <c r="M5565" i="1" a="1"/>
  <c r="M5565" i="1" s="1"/>
  <c r="M5566" i="1" a="1"/>
  <c r="M5566" i="1"/>
  <c r="M5567" i="1" a="1"/>
  <c r="M5567" i="1" s="1"/>
  <c r="M5568" i="1" a="1"/>
  <c r="M5568" i="1" s="1"/>
  <c r="M5569" i="1" a="1"/>
  <c r="M5569" i="1" s="1"/>
  <c r="M5570" i="1" a="1"/>
  <c r="M5570" i="1" s="1"/>
  <c r="M5571" i="1" a="1"/>
  <c r="M5571" i="1" s="1"/>
  <c r="M5572" i="1" a="1"/>
  <c r="M5572" i="1" s="1"/>
  <c r="M5573" i="1" a="1"/>
  <c r="M5573" i="1"/>
  <c r="M5574" i="1" a="1"/>
  <c r="M5574" i="1" s="1"/>
  <c r="M5575" i="1" a="1"/>
  <c r="M5575" i="1"/>
  <c r="M5576" i="1" a="1"/>
  <c r="M5576" i="1" s="1"/>
  <c r="M5577" i="1" a="1"/>
  <c r="M5577" i="1" s="1"/>
  <c r="M5578" i="1" a="1"/>
  <c r="M5578" i="1" s="1"/>
  <c r="M5579" i="1" a="1"/>
  <c r="M5579" i="1" s="1"/>
  <c r="M5580" i="1" a="1"/>
  <c r="M5580" i="1" s="1"/>
  <c r="M5581" i="1" a="1"/>
  <c r="M5581" i="1" s="1"/>
  <c r="M5582" i="1" a="1"/>
  <c r="M5582" i="1" s="1"/>
  <c r="M5583" i="1" a="1"/>
  <c r="M5583" i="1" s="1"/>
  <c r="M5584" i="1" a="1"/>
  <c r="M5584" i="1" s="1"/>
  <c r="M5585" i="1" a="1"/>
  <c r="M5585" i="1"/>
  <c r="M5586" i="1" a="1"/>
  <c r="M5586" i="1" s="1"/>
  <c r="M5587" i="1" a="1"/>
  <c r="M5587" i="1" s="1"/>
  <c r="M5588" i="1" a="1"/>
  <c r="M5588" i="1" s="1"/>
  <c r="M5589" i="1" a="1"/>
  <c r="M5589" i="1" s="1"/>
  <c r="M5590" i="1" a="1"/>
  <c r="M5590" i="1" s="1"/>
  <c r="M5591" i="1" a="1"/>
  <c r="M5591" i="1" s="1"/>
  <c r="M5592" i="1" a="1"/>
  <c r="M5592" i="1" s="1"/>
  <c r="M5593" i="1" a="1"/>
  <c r="M5593" i="1" s="1"/>
  <c r="M5594" i="1" a="1"/>
  <c r="M5594" i="1" s="1"/>
  <c r="M5595" i="1" a="1"/>
  <c r="M5595" i="1" s="1"/>
  <c r="M5596" i="1" a="1"/>
  <c r="M5596" i="1" s="1"/>
  <c r="M5597" i="1" a="1"/>
  <c r="M5597" i="1" s="1"/>
  <c r="M5598" i="1" a="1"/>
  <c r="M5598" i="1" s="1"/>
  <c r="M5599" i="1" a="1"/>
  <c r="M5599" i="1" s="1"/>
  <c r="M5600" i="1" a="1"/>
  <c r="M5600" i="1" s="1"/>
  <c r="M5601" i="1" a="1"/>
  <c r="M5601" i="1" s="1"/>
  <c r="M5602" i="1" a="1"/>
  <c r="M5602" i="1" s="1"/>
  <c r="M5603" i="1" a="1"/>
  <c r="M5603" i="1" s="1"/>
  <c r="M5604" i="1" a="1"/>
  <c r="M5604" i="1" s="1"/>
  <c r="M5605" i="1" a="1"/>
  <c r="M5605" i="1"/>
  <c r="M5606" i="1" a="1"/>
  <c r="M5606" i="1" s="1"/>
  <c r="M5607" i="1" a="1"/>
  <c r="M5607" i="1"/>
  <c r="M5608" i="1" a="1"/>
  <c r="M5608" i="1" s="1"/>
  <c r="M5609" i="1" a="1"/>
  <c r="M5609" i="1"/>
  <c r="M5610" i="1" a="1"/>
  <c r="M5610" i="1" s="1"/>
  <c r="M5611" i="1" a="1"/>
  <c r="M5611" i="1" s="1"/>
  <c r="M5612" i="1" a="1"/>
  <c r="M5612" i="1" s="1"/>
  <c r="M5613" i="1" a="1"/>
  <c r="M5613" i="1" s="1"/>
  <c r="M5614" i="1" a="1"/>
  <c r="M5614" i="1"/>
  <c r="M5615" i="1" a="1"/>
  <c r="M5615" i="1" s="1"/>
  <c r="M5616" i="1" a="1"/>
  <c r="M5616" i="1" s="1"/>
  <c r="M5617" i="1" a="1"/>
  <c r="M5617" i="1" s="1"/>
  <c r="M5618" i="1" a="1"/>
  <c r="M5618" i="1" s="1"/>
  <c r="M5619" i="1" a="1"/>
  <c r="M5619" i="1" s="1"/>
  <c r="M5620" i="1" a="1"/>
  <c r="M5620" i="1" s="1"/>
  <c r="M5621" i="1" a="1"/>
  <c r="M5621" i="1"/>
  <c r="M5622" i="1" a="1"/>
  <c r="M5622" i="1" s="1"/>
  <c r="M5623" i="1" a="1"/>
  <c r="M5623" i="1"/>
  <c r="M5624" i="1" a="1"/>
  <c r="M5624" i="1" s="1"/>
  <c r="M5625" i="1" a="1"/>
  <c r="M5625" i="1" s="1"/>
  <c r="M5626" i="1" a="1"/>
  <c r="M5626" i="1" s="1"/>
  <c r="M5627" i="1" a="1"/>
  <c r="M5627" i="1" s="1"/>
  <c r="M5628" i="1" a="1"/>
  <c r="M5628" i="1" s="1"/>
  <c r="M5629" i="1" a="1"/>
  <c r="M5629" i="1" s="1"/>
  <c r="M5630" i="1" a="1"/>
  <c r="M5630" i="1" s="1"/>
  <c r="M5631" i="1" a="1"/>
  <c r="M5631" i="1" s="1"/>
  <c r="M5632" i="1" a="1"/>
  <c r="M5632" i="1" s="1"/>
  <c r="M5633" i="1" a="1"/>
  <c r="M5633" i="1" s="1"/>
  <c r="M5634" i="1" a="1"/>
  <c r="M5634" i="1" s="1"/>
  <c r="M5635" i="1" a="1"/>
  <c r="M5635" i="1" s="1"/>
  <c r="M5636" i="1" a="1"/>
  <c r="M5636" i="1" s="1"/>
  <c r="M5637" i="1" a="1"/>
  <c r="M5637" i="1" s="1"/>
  <c r="M5638" i="1" a="1"/>
  <c r="M5638" i="1" s="1"/>
  <c r="M5639" i="1" a="1"/>
  <c r="M5639" i="1" s="1"/>
  <c r="M5640" i="1" a="1"/>
  <c r="M5640" i="1" s="1"/>
  <c r="M5641" i="1" a="1"/>
  <c r="M5641" i="1" s="1"/>
  <c r="M5642" i="1" a="1"/>
  <c r="M5642" i="1" s="1"/>
  <c r="M5643" i="1" a="1"/>
  <c r="M5643" i="1"/>
  <c r="M5644" i="1" a="1"/>
  <c r="M5644" i="1"/>
  <c r="M5645" i="1" a="1"/>
  <c r="M5645" i="1" s="1"/>
  <c r="M5646" i="1" a="1"/>
  <c r="M5646" i="1" s="1"/>
  <c r="M5647" i="1" a="1"/>
  <c r="M5647" i="1"/>
  <c r="M5648" i="1" a="1"/>
  <c r="M5648" i="1" s="1"/>
  <c r="M5649" i="1" a="1"/>
  <c r="M5649" i="1" s="1"/>
  <c r="M5650" i="1" a="1"/>
  <c r="M5650" i="1"/>
  <c r="M5651" i="1" a="1"/>
  <c r="M5651" i="1"/>
  <c r="M5652" i="1" a="1"/>
  <c r="M5652" i="1" s="1"/>
  <c r="M5653" i="1" a="1"/>
  <c r="M5653" i="1" s="1"/>
  <c r="M5654" i="1" a="1"/>
  <c r="M5654" i="1" s="1"/>
  <c r="M5655" i="1" a="1"/>
  <c r="M5655" i="1" s="1"/>
  <c r="M5656" i="1" a="1"/>
  <c r="M5656" i="1" s="1"/>
  <c r="M5657" i="1" a="1"/>
  <c r="M5657" i="1" s="1"/>
  <c r="M5658" i="1" a="1"/>
  <c r="M5658" i="1" s="1"/>
  <c r="M5659" i="1" a="1"/>
  <c r="M5659" i="1"/>
  <c r="M5660" i="1" a="1"/>
  <c r="M5660" i="1" s="1"/>
  <c r="M5661" i="1" a="1"/>
  <c r="M5661" i="1" s="1"/>
  <c r="M5662" i="1" a="1"/>
  <c r="M5662" i="1" s="1"/>
  <c r="M5663" i="1" a="1"/>
  <c r="M5663" i="1" s="1"/>
  <c r="M5664" i="1" a="1"/>
  <c r="M5664" i="1" s="1"/>
  <c r="M5665" i="1" a="1"/>
  <c r="M5665" i="1"/>
  <c r="M5666" i="1" a="1"/>
  <c r="M5666" i="1" s="1"/>
  <c r="M5667" i="1" a="1"/>
  <c r="M5667" i="1"/>
  <c r="M5668" i="1" a="1"/>
  <c r="M5668" i="1" s="1"/>
  <c r="M5669" i="1" a="1"/>
  <c r="M5669" i="1" s="1"/>
  <c r="M5670" i="1" a="1"/>
  <c r="M5670" i="1" s="1"/>
  <c r="M5671" i="1" a="1"/>
  <c r="M5671" i="1" s="1"/>
  <c r="M5672" i="1" a="1"/>
  <c r="M5672" i="1" s="1"/>
  <c r="M5673" i="1" a="1"/>
  <c r="M5673" i="1" s="1"/>
  <c r="M5674" i="1" a="1"/>
  <c r="M5674" i="1" s="1"/>
  <c r="M5675" i="1" a="1"/>
  <c r="M5675" i="1" s="1"/>
  <c r="M5676" i="1" a="1"/>
  <c r="M5676" i="1" s="1"/>
  <c r="M5677" i="1" a="1"/>
  <c r="M5677" i="1"/>
  <c r="M5678" i="1" a="1"/>
  <c r="M5678" i="1" s="1"/>
  <c r="M5679" i="1" a="1"/>
  <c r="M5679" i="1" s="1"/>
  <c r="M5680" i="1" a="1"/>
  <c r="M5680" i="1" s="1"/>
  <c r="M5681" i="1" a="1"/>
  <c r="M5681" i="1" s="1"/>
  <c r="M5682" i="1" a="1"/>
  <c r="M5682" i="1" s="1"/>
  <c r="M5683" i="1" a="1"/>
  <c r="M5683" i="1" s="1"/>
  <c r="M5684" i="1" a="1"/>
  <c r="M5684" i="1" s="1"/>
  <c r="M5685" i="1" a="1"/>
  <c r="M5685" i="1" s="1"/>
  <c r="M5686" i="1" a="1"/>
  <c r="M5686" i="1" s="1"/>
  <c r="M5687" i="1" a="1"/>
  <c r="M5687" i="1" s="1"/>
  <c r="M5688" i="1" a="1"/>
  <c r="M5688" i="1" s="1"/>
  <c r="M5689" i="1" a="1"/>
  <c r="M5689" i="1" s="1"/>
  <c r="M5690" i="1" a="1"/>
  <c r="M5690" i="1" s="1"/>
  <c r="M5691" i="1" a="1"/>
  <c r="M5691" i="1" s="1"/>
  <c r="M5692" i="1" a="1"/>
  <c r="M5692" i="1" s="1"/>
  <c r="M5693" i="1" a="1"/>
  <c r="M5693" i="1" s="1"/>
  <c r="M5694" i="1" a="1"/>
  <c r="M5694" i="1" s="1"/>
  <c r="M5695" i="1" a="1"/>
  <c r="M5695" i="1"/>
  <c r="M5696" i="1" a="1"/>
  <c r="M5696" i="1" s="1"/>
  <c r="M5697" i="1" a="1"/>
  <c r="M5697" i="1" s="1"/>
  <c r="M5698" i="1" a="1"/>
  <c r="M5698" i="1" s="1"/>
  <c r="M5699" i="1" a="1"/>
  <c r="M5699" i="1" s="1"/>
  <c r="M5700" i="1" a="1"/>
  <c r="M5700" i="1" s="1"/>
  <c r="M5701" i="1" a="1"/>
  <c r="M5701" i="1" s="1"/>
  <c r="M5702" i="1" a="1"/>
  <c r="M5702" i="1" s="1"/>
  <c r="M5703" i="1" a="1"/>
  <c r="M5703" i="1" s="1"/>
  <c r="M5704" i="1" a="1"/>
  <c r="M5704" i="1" s="1"/>
  <c r="M5705" i="1" a="1"/>
  <c r="M5705" i="1" s="1"/>
  <c r="M5706" i="1" a="1"/>
  <c r="M5706" i="1" s="1"/>
  <c r="M5707" i="1" a="1"/>
  <c r="M5707" i="1" s="1"/>
  <c r="M5708" i="1" a="1"/>
  <c r="M5708" i="1" s="1"/>
  <c r="M5709" i="1" a="1"/>
  <c r="M5709" i="1" s="1"/>
  <c r="M5710" i="1" a="1"/>
  <c r="M5710" i="1" s="1"/>
  <c r="M5711" i="1" a="1"/>
  <c r="M5711" i="1" s="1"/>
  <c r="M5712" i="1" a="1"/>
  <c r="M5712" i="1" s="1"/>
  <c r="M5713" i="1" a="1"/>
  <c r="M5713" i="1" s="1"/>
  <c r="M5714" i="1" a="1"/>
  <c r="M5714" i="1" s="1"/>
  <c r="M5715" i="1" a="1"/>
  <c r="M5715" i="1" s="1"/>
  <c r="M5716" i="1" a="1"/>
  <c r="M5716" i="1"/>
  <c r="M5717" i="1" a="1"/>
  <c r="M5717" i="1"/>
  <c r="M5718" i="1" a="1"/>
  <c r="M5718" i="1" s="1"/>
  <c r="M5719" i="1" a="1"/>
  <c r="M5719" i="1" s="1"/>
  <c r="M5720" i="1" a="1"/>
  <c r="M5720" i="1" s="1"/>
  <c r="M5721" i="1" a="1"/>
  <c r="M5721" i="1" s="1"/>
  <c r="M5722" i="1" a="1"/>
  <c r="M5722" i="1" s="1"/>
  <c r="M5723" i="1" a="1"/>
  <c r="M5723" i="1" s="1"/>
  <c r="M5724" i="1" a="1"/>
  <c r="M5724" i="1" s="1"/>
  <c r="M5725" i="1" a="1"/>
  <c r="M5725" i="1" s="1"/>
  <c r="M5726" i="1" a="1"/>
  <c r="M5726" i="1" s="1"/>
  <c r="M5727" i="1" a="1"/>
  <c r="M5727" i="1" s="1"/>
  <c r="M5728" i="1" a="1"/>
  <c r="M5728" i="1" s="1"/>
  <c r="M5729" i="1" a="1"/>
  <c r="M5729" i="1"/>
  <c r="M5730" i="1" a="1"/>
  <c r="M5730" i="1" s="1"/>
  <c r="M5731" i="1" a="1"/>
  <c r="M5731" i="1"/>
  <c r="M5732" i="1" a="1"/>
  <c r="M5732" i="1" s="1"/>
  <c r="M5733" i="1" a="1"/>
  <c r="M5733" i="1" s="1"/>
  <c r="M5734" i="1" a="1"/>
  <c r="M5734" i="1" s="1"/>
  <c r="M5735" i="1" a="1"/>
  <c r="M5735" i="1" s="1"/>
  <c r="M5736" i="1" a="1"/>
  <c r="M5736" i="1" s="1"/>
  <c r="M5737" i="1" a="1"/>
  <c r="M5737" i="1" s="1"/>
  <c r="M5738" i="1" a="1"/>
  <c r="M5738" i="1" s="1"/>
  <c r="M5739" i="1" a="1"/>
  <c r="M5739" i="1" s="1"/>
  <c r="M5740" i="1" a="1"/>
  <c r="M5740" i="1" s="1"/>
  <c r="M5741" i="1" a="1"/>
  <c r="M5741" i="1" s="1"/>
  <c r="M5742" i="1" a="1"/>
  <c r="M5742" i="1" s="1"/>
  <c r="M5743" i="1" a="1"/>
  <c r="M5743" i="1" s="1"/>
  <c r="M5744" i="1" a="1"/>
  <c r="M5744" i="1" s="1"/>
  <c r="M5745" i="1" a="1"/>
  <c r="M5745" i="1" s="1"/>
  <c r="M5746" i="1" a="1"/>
  <c r="M5746" i="1"/>
  <c r="M5747" i="1" a="1"/>
  <c r="M5747" i="1" s="1"/>
  <c r="M5748" i="1" a="1"/>
  <c r="M5748" i="1" s="1"/>
  <c r="M5749" i="1" a="1"/>
  <c r="M5749" i="1"/>
  <c r="M5750" i="1" a="1"/>
  <c r="M5750" i="1" s="1"/>
  <c r="M5751" i="1" a="1"/>
  <c r="M5751" i="1" s="1"/>
  <c r="M5752" i="1" a="1"/>
  <c r="M5752" i="1" s="1"/>
  <c r="M5753" i="1" a="1"/>
  <c r="M5753" i="1" s="1"/>
  <c r="M5754" i="1" a="1"/>
  <c r="M5754" i="1" s="1"/>
  <c r="M5755" i="1" a="1"/>
  <c r="M5755" i="1" s="1"/>
  <c r="M5756" i="1" a="1"/>
  <c r="M5756" i="1" s="1"/>
  <c r="M5757" i="1" a="1"/>
  <c r="M5757" i="1" s="1"/>
  <c r="M5758" i="1" a="1"/>
  <c r="M5758" i="1" s="1"/>
  <c r="M5759" i="1" a="1"/>
  <c r="M5759" i="1" s="1"/>
  <c r="M5760" i="1" a="1"/>
  <c r="M5760" i="1" s="1"/>
  <c r="M5761" i="1" a="1"/>
  <c r="M5761" i="1" s="1"/>
  <c r="M5762" i="1" a="1"/>
  <c r="M5762" i="1" s="1"/>
  <c r="M5763" i="1" a="1"/>
  <c r="M5763" i="1" s="1"/>
  <c r="M5764" i="1" a="1"/>
  <c r="M5764" i="1" s="1"/>
  <c r="M5765" i="1" a="1"/>
  <c r="M5765" i="1"/>
  <c r="M5766" i="1" a="1"/>
  <c r="M5766" i="1" s="1"/>
  <c r="M5767" i="1" a="1"/>
  <c r="M5767" i="1" s="1"/>
  <c r="M5768" i="1" a="1"/>
  <c r="M5768" i="1" s="1"/>
  <c r="M5769" i="1" a="1"/>
  <c r="M5769" i="1" s="1"/>
  <c r="M5770" i="1" a="1"/>
  <c r="M5770" i="1" s="1"/>
  <c r="M5771" i="1" a="1"/>
  <c r="M5771" i="1" s="1"/>
  <c r="M5772" i="1" a="1"/>
  <c r="M5772" i="1" s="1"/>
  <c r="M5773" i="1" a="1"/>
  <c r="M5773" i="1"/>
  <c r="M5774" i="1" a="1"/>
  <c r="M5774" i="1" s="1"/>
  <c r="M5775" i="1" a="1"/>
  <c r="M5775" i="1"/>
  <c r="M5776" i="1" a="1"/>
  <c r="M5776" i="1" s="1"/>
  <c r="M5777" i="1" a="1"/>
  <c r="M5777" i="1" s="1"/>
  <c r="M5778" i="1" a="1"/>
  <c r="M5778" i="1" s="1"/>
  <c r="M5779" i="1" a="1"/>
  <c r="M5779" i="1" s="1"/>
  <c r="M5780" i="1" a="1"/>
  <c r="M5780" i="1" s="1"/>
  <c r="M5781" i="1" a="1"/>
  <c r="M5781" i="1" s="1"/>
  <c r="M5782" i="1" a="1"/>
  <c r="M5782" i="1" s="1"/>
  <c r="M5783" i="1" a="1"/>
  <c r="M5783" i="1" s="1"/>
  <c r="M5784" i="1" a="1"/>
  <c r="M5784" i="1" s="1"/>
  <c r="M5785" i="1" a="1"/>
  <c r="M5785" i="1"/>
  <c r="M5786" i="1" a="1"/>
  <c r="M5786" i="1" s="1"/>
  <c r="M5787" i="1" a="1"/>
  <c r="M5787" i="1"/>
  <c r="M5788" i="1" a="1"/>
  <c r="M5788" i="1" s="1"/>
  <c r="M5789" i="1" a="1"/>
  <c r="M5789" i="1" s="1"/>
  <c r="M5790" i="1" a="1"/>
  <c r="M5790" i="1" s="1"/>
  <c r="M5791" i="1" a="1"/>
  <c r="M5791" i="1" s="1"/>
  <c r="M5792" i="1" a="1"/>
  <c r="M5792" i="1" s="1"/>
  <c r="M5793" i="1" a="1"/>
  <c r="M5793" i="1" s="1"/>
  <c r="M5794" i="1" a="1"/>
  <c r="M5794" i="1" s="1"/>
  <c r="M5795" i="1" a="1"/>
  <c r="M5795" i="1" s="1"/>
  <c r="M5796" i="1" a="1"/>
  <c r="M5796" i="1" s="1"/>
  <c r="M5797" i="1" a="1"/>
  <c r="M5797" i="1" s="1"/>
  <c r="M5798" i="1" a="1"/>
  <c r="M5798" i="1" s="1"/>
  <c r="M5799" i="1" a="1"/>
  <c r="M5799" i="1" s="1"/>
  <c r="M5800" i="1" a="1"/>
  <c r="M5800" i="1" s="1"/>
  <c r="M5801" i="1" a="1"/>
  <c r="M5801" i="1" s="1"/>
  <c r="M5802" i="1" a="1"/>
  <c r="M5802" i="1" s="1"/>
  <c r="M5803" i="1" a="1"/>
  <c r="M5803" i="1" s="1"/>
  <c r="M5804" i="1" a="1"/>
  <c r="M5804" i="1" s="1"/>
  <c r="M5805" i="1" a="1"/>
  <c r="M5805" i="1" s="1"/>
  <c r="M5806" i="1" a="1"/>
  <c r="M5806" i="1"/>
  <c r="M5807" i="1" a="1"/>
  <c r="M5807" i="1"/>
  <c r="M5808" i="1" a="1"/>
  <c r="M5808" i="1" s="1"/>
  <c r="M5809" i="1" a="1"/>
  <c r="M5809" i="1" s="1"/>
  <c r="M5810" i="1" a="1"/>
  <c r="M5810" i="1" s="1"/>
  <c r="M5811" i="1" a="1"/>
  <c r="M5811" i="1" s="1"/>
  <c r="M5812" i="1" a="1"/>
  <c r="M5812" i="1"/>
  <c r="M5813" i="1" a="1"/>
  <c r="M5813" i="1" s="1"/>
  <c r="M5814" i="1" a="1"/>
  <c r="M5814" i="1"/>
  <c r="M5815" i="1" a="1"/>
  <c r="M5815" i="1" s="1"/>
  <c r="M5816" i="1" a="1"/>
  <c r="M5816" i="1" s="1"/>
  <c r="M5817" i="1" a="1"/>
  <c r="M5817" i="1" s="1"/>
  <c r="M5818" i="1" a="1"/>
  <c r="M5818" i="1" s="1"/>
  <c r="M5819" i="1" a="1"/>
  <c r="M5819" i="1" s="1"/>
  <c r="M5820" i="1" a="1"/>
  <c r="M5820" i="1"/>
  <c r="M5821" i="1" a="1"/>
  <c r="M5821" i="1" s="1"/>
  <c r="M5822" i="1" a="1"/>
  <c r="M5822" i="1" s="1"/>
  <c r="M5823" i="1" a="1"/>
  <c r="M5823" i="1" s="1"/>
  <c r="M5824" i="1" a="1"/>
  <c r="M5824" i="1"/>
  <c r="M5825" i="1" a="1"/>
  <c r="M5825" i="1" s="1"/>
  <c r="M5826" i="1" a="1"/>
  <c r="M5826" i="1"/>
  <c r="M5827" i="1" a="1"/>
  <c r="M5827" i="1" s="1"/>
  <c r="M5828" i="1" a="1"/>
  <c r="M5828" i="1" s="1"/>
  <c r="M5829" i="1" a="1"/>
  <c r="M5829" i="1" s="1"/>
  <c r="M5830" i="1" a="1"/>
  <c r="M5830" i="1" s="1"/>
  <c r="M5831" i="1" a="1"/>
  <c r="M5831" i="1" s="1"/>
  <c r="M5832" i="1" a="1"/>
  <c r="M5832" i="1" s="1"/>
  <c r="M5833" i="1" a="1"/>
  <c r="M5833" i="1" s="1"/>
  <c r="M5834" i="1" a="1"/>
  <c r="M5834" i="1" s="1"/>
  <c r="M5835" i="1" a="1"/>
  <c r="M5835" i="1" s="1"/>
  <c r="M5836" i="1" a="1"/>
  <c r="M5836" i="1" s="1"/>
  <c r="M5837" i="1" a="1"/>
  <c r="M5837" i="1" s="1"/>
  <c r="M5838" i="1" a="1"/>
  <c r="M5838" i="1" s="1"/>
  <c r="M5839" i="1" a="1"/>
  <c r="M5839" i="1" s="1"/>
  <c r="M5840" i="1" a="1"/>
  <c r="M5840" i="1" s="1"/>
  <c r="M5841" i="1" a="1"/>
  <c r="M5841" i="1" s="1"/>
  <c r="M5842" i="1" a="1"/>
  <c r="M5842" i="1" s="1"/>
  <c r="M5843" i="1" a="1"/>
  <c r="M5843" i="1" s="1"/>
  <c r="M5844" i="1" a="1"/>
  <c r="M5844" i="1" s="1"/>
  <c r="M5845" i="1" a="1"/>
  <c r="M5845" i="1" s="1"/>
  <c r="M5846" i="1" a="1"/>
  <c r="M5846" i="1" s="1"/>
  <c r="M5847" i="1" a="1"/>
  <c r="M5847" i="1" s="1"/>
  <c r="M5848" i="1" a="1"/>
  <c r="M5848" i="1" s="1"/>
  <c r="M5849" i="1" a="1"/>
  <c r="M5849" i="1" s="1"/>
  <c r="M5850" i="1" a="1"/>
  <c r="M5850" i="1" s="1"/>
  <c r="M5851" i="1" a="1"/>
  <c r="M5851" i="1"/>
  <c r="M5852" i="1" a="1"/>
  <c r="M5852" i="1" s="1"/>
  <c r="M5853" i="1" a="1"/>
  <c r="M5853" i="1" s="1"/>
  <c r="M5854" i="1" a="1"/>
  <c r="M5854" i="1" s="1"/>
  <c r="M5855" i="1" a="1"/>
  <c r="M5855" i="1" s="1"/>
  <c r="M5856" i="1" a="1"/>
  <c r="M5856" i="1" s="1"/>
  <c r="M5857" i="1" a="1"/>
  <c r="M5857" i="1" s="1"/>
  <c r="M5858" i="1" a="1"/>
  <c r="M5858" i="1" s="1"/>
  <c r="M5859" i="1" a="1"/>
  <c r="M5859" i="1" s="1"/>
  <c r="M5860" i="1" a="1"/>
  <c r="M5860" i="1" s="1"/>
  <c r="M5861" i="1" a="1"/>
  <c r="M5861" i="1"/>
  <c r="M5862" i="1" a="1"/>
  <c r="M5862" i="1" s="1"/>
  <c r="M5863" i="1" a="1"/>
  <c r="M5863" i="1" s="1"/>
  <c r="M5864" i="1" a="1"/>
  <c r="M5864" i="1" s="1"/>
  <c r="M5865" i="1" a="1"/>
  <c r="M5865" i="1" s="1"/>
  <c r="M5866" i="1" a="1"/>
  <c r="M5866" i="1" s="1"/>
  <c r="M5867" i="1" a="1"/>
  <c r="M5867" i="1" s="1"/>
  <c r="M5868" i="1" a="1"/>
  <c r="M5868" i="1" s="1"/>
  <c r="M5869" i="1" a="1"/>
  <c r="M5869" i="1" s="1"/>
  <c r="M5870" i="1" a="1"/>
  <c r="M5870" i="1" s="1"/>
  <c r="M5871" i="1" a="1"/>
  <c r="M5871" i="1"/>
  <c r="M5872" i="1" a="1"/>
  <c r="M5872" i="1"/>
  <c r="M5873" i="1" a="1"/>
  <c r="M5873" i="1"/>
  <c r="M5874" i="1" a="1"/>
  <c r="M5874" i="1" s="1"/>
  <c r="M5875" i="1" a="1"/>
  <c r="M5875" i="1" s="1"/>
  <c r="M5876" i="1" a="1"/>
  <c r="M5876" i="1" s="1"/>
  <c r="M5877" i="1" a="1"/>
  <c r="M5877" i="1" s="1"/>
  <c r="M5878" i="1" a="1"/>
  <c r="M5878" i="1" s="1"/>
  <c r="M5879" i="1" a="1"/>
  <c r="M5879" i="1" s="1"/>
  <c r="M5880" i="1" a="1"/>
  <c r="M5880" i="1" s="1"/>
  <c r="M5881" i="1" a="1"/>
  <c r="M5881" i="1"/>
  <c r="M5882" i="1" a="1"/>
  <c r="M5882" i="1" s="1"/>
  <c r="M5883" i="1" a="1"/>
  <c r="M5883" i="1" s="1"/>
  <c r="M5884" i="1" a="1"/>
  <c r="M5884" i="1"/>
  <c r="M5885" i="1" a="1"/>
  <c r="M5885" i="1" s="1"/>
  <c r="M5886" i="1" a="1"/>
  <c r="M5886" i="1" s="1"/>
  <c r="M5887" i="1" a="1"/>
  <c r="M5887" i="1" s="1"/>
  <c r="M5888" i="1" a="1"/>
  <c r="M5888" i="1" s="1"/>
  <c r="M5889" i="1" a="1"/>
  <c r="M5889" i="1" s="1"/>
  <c r="M5890" i="1" a="1"/>
  <c r="M5890" i="1" s="1"/>
  <c r="M5891" i="1" a="1"/>
  <c r="M5891" i="1" s="1"/>
  <c r="M5892" i="1" a="1"/>
  <c r="M5892" i="1" s="1"/>
  <c r="M5893" i="1" a="1"/>
  <c r="M5893" i="1" s="1"/>
  <c r="M5894" i="1" a="1"/>
  <c r="M5894" i="1" s="1"/>
  <c r="M5895" i="1" a="1"/>
  <c r="M5895" i="1" s="1"/>
  <c r="M5896" i="1" a="1"/>
  <c r="M5896" i="1" s="1"/>
  <c r="M5897" i="1" a="1"/>
  <c r="M5897" i="1" s="1"/>
  <c r="M5898" i="1" a="1"/>
  <c r="M5898" i="1" s="1"/>
  <c r="M5899" i="1" a="1"/>
  <c r="M5899" i="1" s="1"/>
  <c r="M5900" i="1" a="1"/>
  <c r="M5900" i="1" s="1"/>
  <c r="M5901" i="1" a="1"/>
  <c r="M5901" i="1"/>
  <c r="M5902" i="1" a="1"/>
  <c r="M5902" i="1" s="1"/>
  <c r="M5903" i="1" a="1"/>
  <c r="M5903" i="1" s="1"/>
  <c r="M5904" i="1" a="1"/>
  <c r="M5904" i="1" s="1"/>
  <c r="M5905" i="1" a="1"/>
  <c r="M5905" i="1" s="1"/>
  <c r="M5906" i="1" a="1"/>
  <c r="M5906" i="1" s="1"/>
  <c r="M5907" i="1" a="1"/>
  <c r="M5907" i="1"/>
  <c r="M5908" i="1" a="1"/>
  <c r="M5908" i="1" s="1"/>
  <c r="M5909" i="1" a="1"/>
  <c r="M5909" i="1" s="1"/>
  <c r="M5910" i="1" a="1"/>
  <c r="M5910" i="1" s="1"/>
  <c r="M5911" i="1" a="1"/>
  <c r="M5911" i="1" s="1"/>
  <c r="M5912" i="1" a="1"/>
  <c r="M5912" i="1" s="1"/>
  <c r="M5913" i="1" a="1"/>
  <c r="M5913" i="1" s="1"/>
  <c r="M5914" i="1" a="1"/>
  <c r="M5914" i="1"/>
  <c r="M5915" i="1" a="1"/>
  <c r="M5915" i="1" s="1"/>
  <c r="M5916" i="1" a="1"/>
  <c r="M5916" i="1"/>
  <c r="M5917" i="1" a="1"/>
  <c r="M5917" i="1" s="1"/>
  <c r="M5918" i="1" a="1"/>
  <c r="M5918" i="1" s="1"/>
  <c r="M5919" i="1" a="1"/>
  <c r="M5919" i="1" s="1"/>
  <c r="M5920" i="1" a="1"/>
  <c r="M5920" i="1" s="1"/>
  <c r="M5921" i="1" a="1"/>
  <c r="M5921" i="1" s="1"/>
  <c r="M5922" i="1" a="1"/>
  <c r="M5922" i="1" s="1"/>
  <c r="M5923" i="1" a="1"/>
  <c r="M5923" i="1"/>
  <c r="M5924" i="1" a="1"/>
  <c r="M5924" i="1" s="1"/>
  <c r="M5925" i="1" a="1"/>
  <c r="M5925" i="1" s="1"/>
  <c r="M5926" i="1" a="1"/>
  <c r="M5926" i="1" s="1"/>
  <c r="M5927" i="1" a="1"/>
  <c r="M5927" i="1" s="1"/>
  <c r="M5928" i="1" a="1"/>
  <c r="M5928" i="1" s="1"/>
  <c r="M5929" i="1" a="1"/>
  <c r="M5929" i="1" s="1"/>
  <c r="M5930" i="1" a="1"/>
  <c r="M5930" i="1" s="1"/>
  <c r="M5931" i="1" a="1"/>
  <c r="M5931" i="1"/>
  <c r="M5932" i="1" a="1"/>
  <c r="M5932" i="1" s="1"/>
  <c r="M5933" i="1" a="1"/>
  <c r="M5933" i="1" s="1"/>
  <c r="M5934" i="1" a="1"/>
  <c r="M5934" i="1"/>
  <c r="M5935" i="1" a="1"/>
  <c r="M5935" i="1" s="1"/>
  <c r="M5936" i="1" a="1"/>
  <c r="M5936" i="1" s="1"/>
  <c r="M5937" i="1" a="1"/>
  <c r="M5937" i="1" s="1"/>
  <c r="M5938" i="1" a="1"/>
  <c r="M5938" i="1" s="1"/>
  <c r="M5939" i="1" a="1"/>
  <c r="M5939" i="1" s="1"/>
  <c r="M5940" i="1" a="1"/>
  <c r="M5940" i="1" s="1"/>
  <c r="M5941" i="1" a="1"/>
  <c r="M5941" i="1" s="1"/>
  <c r="M5942" i="1" a="1"/>
  <c r="M5942" i="1" s="1"/>
  <c r="M5943" i="1" a="1"/>
  <c r="M5943" i="1" s="1"/>
  <c r="M5944" i="1" a="1"/>
  <c r="M5944" i="1"/>
  <c r="M5945" i="1" a="1"/>
  <c r="M5945" i="1" s="1"/>
  <c r="M5946" i="1" a="1"/>
  <c r="M5946" i="1" s="1"/>
  <c r="M5947" i="1" a="1"/>
  <c r="M5947" i="1" s="1"/>
  <c r="M5948" i="1" a="1"/>
  <c r="M5948" i="1" s="1"/>
  <c r="M5949" i="1" a="1"/>
  <c r="M5949" i="1" s="1"/>
  <c r="M5950" i="1" a="1"/>
  <c r="M5950" i="1" s="1"/>
  <c r="M5951" i="1" a="1"/>
  <c r="M5951" i="1" s="1"/>
  <c r="M5952" i="1" a="1"/>
  <c r="M5952" i="1" s="1"/>
  <c r="M5953" i="1" a="1"/>
  <c r="M5953" i="1" s="1"/>
  <c r="M5954" i="1" a="1"/>
  <c r="M5954" i="1" s="1"/>
  <c r="M5955" i="1" a="1"/>
  <c r="M5955" i="1" s="1"/>
  <c r="M5956" i="1" a="1"/>
  <c r="M5956" i="1" s="1"/>
  <c r="M5957" i="1" a="1"/>
  <c r="M5957" i="1" s="1"/>
  <c r="M5958" i="1" a="1"/>
  <c r="M5958" i="1" s="1"/>
  <c r="M5959" i="1" a="1"/>
  <c r="M5959" i="1" s="1"/>
  <c r="M5960" i="1" a="1"/>
  <c r="M5960" i="1" s="1"/>
  <c r="M5961" i="1" a="1"/>
  <c r="M5961" i="1"/>
  <c r="M5962" i="1" a="1"/>
  <c r="M5962" i="1" s="1"/>
  <c r="M5963" i="1" a="1"/>
  <c r="M5963" i="1" s="1"/>
  <c r="M5964" i="1" a="1"/>
  <c r="M5964" i="1" s="1"/>
  <c r="M5965" i="1" a="1"/>
  <c r="M5965" i="1" s="1"/>
  <c r="M5966" i="1" a="1"/>
  <c r="M5966" i="1" s="1"/>
  <c r="M5967" i="1" a="1"/>
  <c r="M5967" i="1" s="1"/>
  <c r="M5968" i="1" a="1"/>
  <c r="M5968" i="1"/>
  <c r="M5969" i="1" a="1"/>
  <c r="M5969" i="1" s="1"/>
  <c r="M5970" i="1" a="1"/>
  <c r="M5970" i="1" s="1"/>
  <c r="M5971" i="1" a="1"/>
  <c r="M5971" i="1" s="1"/>
  <c r="M5972" i="1" a="1"/>
  <c r="M5972" i="1" s="1"/>
  <c r="M5973" i="1" a="1"/>
  <c r="M5973" i="1" s="1"/>
  <c r="M5974" i="1" a="1"/>
  <c r="M5974" i="1" s="1"/>
  <c r="M5975" i="1" a="1"/>
  <c r="M5975" i="1" s="1"/>
  <c r="M5976" i="1" a="1"/>
  <c r="M5976" i="1" s="1"/>
  <c r="M5977" i="1" a="1"/>
  <c r="M5977" i="1" s="1"/>
  <c r="M5978" i="1" a="1"/>
  <c r="M5978" i="1" s="1"/>
  <c r="M5979" i="1" a="1"/>
  <c r="M5979" i="1" s="1"/>
  <c r="M5980" i="1" a="1"/>
  <c r="M5980" i="1" s="1"/>
  <c r="M5981" i="1" a="1"/>
  <c r="M5981" i="1" s="1"/>
  <c r="M5982" i="1" a="1"/>
  <c r="M5982" i="1" s="1"/>
  <c r="M5983" i="1" a="1"/>
  <c r="M5983" i="1" s="1"/>
  <c r="M5984" i="1" a="1"/>
  <c r="M5984" i="1" s="1"/>
  <c r="M5985" i="1" a="1"/>
  <c r="M5985" i="1" s="1"/>
  <c r="M5986" i="1" a="1"/>
  <c r="M5986" i="1" s="1"/>
  <c r="M5987" i="1" a="1"/>
  <c r="M5987" i="1" s="1"/>
  <c r="M5988" i="1" a="1"/>
  <c r="M5988" i="1" s="1"/>
  <c r="M5989" i="1" a="1"/>
  <c r="M5989" i="1" s="1"/>
  <c r="M5990" i="1" a="1"/>
  <c r="M5990" i="1" s="1"/>
  <c r="M5991" i="1" a="1"/>
  <c r="M5991" i="1" s="1"/>
  <c r="M5992" i="1" a="1"/>
  <c r="M5992" i="1" s="1"/>
  <c r="M5993" i="1" a="1"/>
  <c r="M5993" i="1" s="1"/>
  <c r="M5994" i="1" a="1"/>
  <c r="M5994" i="1" s="1"/>
  <c r="M5995" i="1" a="1"/>
  <c r="M5995" i="1" s="1"/>
  <c r="M5996" i="1" a="1"/>
  <c r="M5996" i="1" s="1"/>
  <c r="M5997" i="1" a="1"/>
  <c r="M5997" i="1" s="1"/>
  <c r="M5998" i="1" a="1"/>
  <c r="M5998" i="1" s="1"/>
  <c r="M5999" i="1" a="1"/>
  <c r="M5999" i="1" s="1"/>
  <c r="M6000" i="1" a="1"/>
  <c r="M6000" i="1" s="1"/>
  <c r="M6001" i="1" a="1"/>
  <c r="M6001" i="1" s="1"/>
  <c r="M6002" i="1" a="1"/>
  <c r="M6002" i="1" s="1"/>
  <c r="M6003" i="1" a="1"/>
  <c r="M6003" i="1" s="1"/>
  <c r="M6004" i="1" a="1"/>
  <c r="M6004" i="1" s="1"/>
  <c r="M6005" i="1" a="1"/>
  <c r="M6005" i="1" s="1"/>
  <c r="M6006" i="1" a="1"/>
  <c r="M6006" i="1" s="1"/>
  <c r="M6007" i="1" a="1"/>
  <c r="M6007" i="1" s="1"/>
  <c r="M6008" i="1" a="1"/>
  <c r="M6008" i="1" s="1"/>
  <c r="M6009" i="1" a="1"/>
  <c r="M6009" i="1" s="1"/>
  <c r="M6010" i="1" a="1"/>
  <c r="M6010" i="1" s="1"/>
  <c r="M6011" i="1" a="1"/>
  <c r="M6011" i="1" s="1"/>
  <c r="M6012" i="1" a="1"/>
  <c r="M6012" i="1" s="1"/>
  <c r="M6013" i="1" a="1"/>
  <c r="M6013" i="1"/>
  <c r="M6014" i="1" a="1"/>
  <c r="M6014" i="1" s="1"/>
  <c r="M6015" i="1" a="1"/>
  <c r="M6015" i="1" s="1"/>
  <c r="M6016" i="1" a="1"/>
  <c r="M6016" i="1" s="1"/>
  <c r="M6017" i="1" a="1"/>
  <c r="M6017" i="1" s="1"/>
  <c r="M6018" i="1" a="1"/>
  <c r="M6018" i="1"/>
  <c r="M6019" i="1" a="1"/>
  <c r="M6019" i="1" s="1"/>
  <c r="M6020" i="1" a="1"/>
  <c r="M6020" i="1" s="1"/>
  <c r="M6021" i="1" a="1"/>
  <c r="M6021" i="1" s="1"/>
  <c r="M6022" i="1" a="1"/>
  <c r="M6022" i="1" s="1"/>
  <c r="M6023" i="1" a="1"/>
  <c r="M6023" i="1" s="1"/>
  <c r="M6024" i="1" a="1"/>
  <c r="M6024" i="1" s="1"/>
  <c r="M6025" i="1" a="1"/>
  <c r="M6025" i="1"/>
  <c r="M6026" i="1" a="1"/>
  <c r="M6026" i="1" s="1"/>
  <c r="M6027" i="1" a="1"/>
  <c r="M6027" i="1" s="1"/>
  <c r="M6028" i="1" a="1"/>
  <c r="M6028" i="1" s="1"/>
  <c r="M6029" i="1" a="1"/>
  <c r="M6029" i="1" s="1"/>
  <c r="M6030" i="1" a="1"/>
  <c r="M6030" i="1" s="1"/>
  <c r="M6031" i="1" a="1"/>
  <c r="M6031" i="1" s="1"/>
  <c r="M6032" i="1" a="1"/>
  <c r="M6032" i="1" s="1"/>
  <c r="M6033" i="1" a="1"/>
  <c r="M6033" i="1" s="1"/>
  <c r="M6034" i="1" a="1"/>
  <c r="M6034" i="1" s="1"/>
  <c r="M6035" i="1" a="1"/>
  <c r="M6035" i="1" s="1"/>
  <c r="M6036" i="1" a="1"/>
  <c r="M6036" i="1" s="1"/>
  <c r="M6037" i="1" a="1"/>
  <c r="M6037" i="1" s="1"/>
  <c r="M6038" i="1" a="1"/>
  <c r="M6038" i="1" s="1"/>
  <c r="M6039" i="1" a="1"/>
  <c r="M6039" i="1" s="1"/>
  <c r="M6040" i="1" a="1"/>
  <c r="M6040" i="1"/>
  <c r="M6041" i="1" a="1"/>
  <c r="M6041" i="1" s="1"/>
  <c r="M6042" i="1" a="1"/>
  <c r="M6042" i="1" s="1"/>
  <c r="M6043" i="1" a="1"/>
  <c r="M6043" i="1" s="1"/>
  <c r="M6044" i="1" a="1"/>
  <c r="M6044" i="1" s="1"/>
  <c r="M6045" i="1" a="1"/>
  <c r="M6045" i="1"/>
  <c r="M6046" i="1" a="1"/>
  <c r="M6046" i="1"/>
  <c r="M6047" i="1" a="1"/>
  <c r="M6047" i="1" s="1"/>
  <c r="M6048" i="1" a="1"/>
  <c r="M6048" i="1" s="1"/>
  <c r="M6049" i="1" a="1"/>
  <c r="M6049" i="1" s="1"/>
  <c r="M6050" i="1" a="1"/>
  <c r="M6050" i="1" s="1"/>
  <c r="M6051" i="1" a="1"/>
  <c r="M6051" i="1" s="1"/>
  <c r="M6052" i="1" a="1"/>
  <c r="M6052" i="1" s="1"/>
  <c r="M6053" i="1" a="1"/>
  <c r="M6053" i="1" s="1"/>
  <c r="M6054" i="1" a="1"/>
  <c r="M6054" i="1" s="1"/>
  <c r="M6055" i="1" a="1"/>
  <c r="M6055" i="1" s="1"/>
  <c r="M6056" i="1" a="1"/>
  <c r="M6056" i="1" s="1"/>
  <c r="M6057" i="1" a="1"/>
  <c r="M6057" i="1" s="1"/>
  <c r="M6058" i="1" a="1"/>
  <c r="M6058" i="1"/>
  <c r="M6059" i="1" a="1"/>
  <c r="M6059" i="1" s="1"/>
  <c r="M6060" i="1" a="1"/>
  <c r="M6060" i="1" s="1"/>
  <c r="M6061" i="1" a="1"/>
  <c r="M6061" i="1"/>
  <c r="M6062" i="1" a="1"/>
  <c r="M6062" i="1" s="1"/>
  <c r="M6063" i="1" a="1"/>
  <c r="M6063" i="1" s="1"/>
  <c r="M6064" i="1" a="1"/>
  <c r="M6064" i="1"/>
  <c r="M6065" i="1" a="1"/>
  <c r="M6065" i="1" s="1"/>
  <c r="M6066" i="1" a="1"/>
  <c r="M6066" i="1" s="1"/>
  <c r="M6067" i="1" a="1"/>
  <c r="M6067" i="1" s="1"/>
  <c r="M6068" i="1" a="1"/>
  <c r="M6068" i="1" s="1"/>
  <c r="M6069" i="1" a="1"/>
  <c r="M6069" i="1" s="1"/>
  <c r="M6070" i="1" a="1"/>
  <c r="M6070" i="1" s="1"/>
  <c r="M6071" i="1" a="1"/>
  <c r="M6071" i="1" s="1"/>
  <c r="M6072" i="1" a="1"/>
  <c r="M6072" i="1" s="1"/>
  <c r="M6073" i="1" a="1"/>
  <c r="M6073" i="1" s="1"/>
  <c r="M6074" i="1" a="1"/>
  <c r="M6074" i="1" s="1"/>
  <c r="M6075" i="1" a="1"/>
  <c r="M6075" i="1" s="1"/>
  <c r="M6076" i="1" a="1"/>
  <c r="M6076" i="1" s="1"/>
  <c r="M6077" i="1" a="1"/>
  <c r="M6077" i="1" s="1"/>
  <c r="M6078" i="1" a="1"/>
  <c r="M6078" i="1" s="1"/>
  <c r="M6079" i="1" a="1"/>
  <c r="M6079" i="1" s="1"/>
  <c r="M6080" i="1" a="1"/>
  <c r="M6080" i="1" s="1"/>
  <c r="M6081" i="1" a="1"/>
  <c r="M6081" i="1"/>
  <c r="M6082" i="1" a="1"/>
  <c r="M6082" i="1"/>
  <c r="M6083" i="1" a="1"/>
  <c r="M6083" i="1" s="1"/>
  <c r="M6084" i="1" a="1"/>
  <c r="M6084" i="1" s="1"/>
  <c r="M6085" i="1" a="1"/>
  <c r="M6085" i="1" s="1"/>
  <c r="M6086" i="1" a="1"/>
  <c r="M6086" i="1" s="1"/>
  <c r="M6087" i="1" a="1"/>
  <c r="M6087" i="1" s="1"/>
  <c r="M6088" i="1" a="1"/>
  <c r="M6088" i="1" s="1"/>
  <c r="M6089" i="1" a="1"/>
  <c r="M6089" i="1" s="1"/>
  <c r="M6090" i="1" a="1"/>
  <c r="M6090" i="1"/>
  <c r="M6091" i="1" a="1"/>
  <c r="M6091" i="1" s="1"/>
  <c r="M6092" i="1" a="1"/>
  <c r="M6092" i="1" s="1"/>
  <c r="M6093" i="1" a="1"/>
  <c r="M6093" i="1" s="1"/>
  <c r="M6094" i="1" a="1"/>
  <c r="M6094" i="1"/>
  <c r="M6095" i="1" a="1"/>
  <c r="M6095" i="1" s="1"/>
  <c r="M6096" i="1" a="1"/>
  <c r="M6096" i="1"/>
  <c r="M6097" i="1" a="1"/>
  <c r="M6097" i="1" s="1"/>
  <c r="M6098" i="1" a="1"/>
  <c r="M6098" i="1" s="1"/>
  <c r="M6099" i="1" a="1"/>
  <c r="M6099" i="1" s="1"/>
  <c r="M6100" i="1" a="1"/>
  <c r="M6100" i="1"/>
  <c r="M6101" i="1" a="1"/>
  <c r="M6101" i="1" s="1"/>
  <c r="M6102" i="1" a="1"/>
  <c r="M6102" i="1" s="1"/>
  <c r="M6103" i="1" a="1"/>
  <c r="M6103" i="1" s="1"/>
  <c r="M6104" i="1" a="1"/>
  <c r="M6104" i="1" s="1"/>
  <c r="M6105" i="1" a="1"/>
  <c r="M6105" i="1"/>
  <c r="M6106" i="1" a="1"/>
  <c r="M6106" i="1" s="1"/>
  <c r="M6107" i="1" a="1"/>
  <c r="M6107" i="1" s="1"/>
  <c r="M6108" i="1" a="1"/>
  <c r="M6108" i="1" s="1"/>
  <c r="M6109" i="1" a="1"/>
  <c r="M6109" i="1" s="1"/>
  <c r="M6110" i="1" a="1"/>
  <c r="M6110" i="1" s="1"/>
  <c r="M6111" i="1" a="1"/>
  <c r="M6111" i="1" s="1"/>
  <c r="M6112" i="1" a="1"/>
  <c r="M6112" i="1"/>
  <c r="M6113" i="1" a="1"/>
  <c r="M6113" i="1" s="1"/>
  <c r="M6114" i="1" a="1"/>
  <c r="M6114" i="1"/>
  <c r="M6115" i="1" a="1"/>
  <c r="M6115" i="1" s="1"/>
  <c r="M6116" i="1" a="1"/>
  <c r="M6116" i="1" s="1"/>
  <c r="M6117" i="1" a="1"/>
  <c r="M6117" i="1"/>
  <c r="M6118" i="1" a="1"/>
  <c r="M6118" i="1" s="1"/>
  <c r="M6119" i="1" a="1"/>
  <c r="M6119" i="1" s="1"/>
  <c r="M6120" i="1" a="1"/>
  <c r="M6120" i="1" s="1"/>
  <c r="M6121" i="1" a="1"/>
  <c r="M6121" i="1" s="1"/>
  <c r="M6122" i="1" a="1"/>
  <c r="M6122" i="1" s="1"/>
  <c r="M6123" i="1" a="1"/>
  <c r="M6123" i="1"/>
  <c r="M6124" i="1" a="1"/>
  <c r="M6124" i="1" s="1"/>
  <c r="M6125" i="1" a="1"/>
  <c r="M6125" i="1" s="1"/>
  <c r="M6126" i="1" a="1"/>
  <c r="M6126" i="1" s="1"/>
  <c r="M6127" i="1" a="1"/>
  <c r="M6127" i="1" s="1"/>
  <c r="M6128" i="1" a="1"/>
  <c r="M6128" i="1" s="1"/>
  <c r="M6129" i="1" a="1"/>
  <c r="M6129" i="1" s="1"/>
  <c r="M6130" i="1" a="1"/>
  <c r="M6130" i="1"/>
  <c r="M6131" i="1" a="1"/>
  <c r="M6131" i="1" s="1"/>
  <c r="M6132" i="1" a="1"/>
  <c r="M6132" i="1" s="1"/>
  <c r="M6133" i="1" a="1"/>
  <c r="M6133" i="1"/>
  <c r="M6134" i="1" a="1"/>
  <c r="M6134" i="1" s="1"/>
  <c r="M6135" i="1" a="1"/>
  <c r="M6135" i="1" s="1"/>
  <c r="M6136" i="1" a="1"/>
  <c r="M6136" i="1" s="1"/>
  <c r="M6137" i="1" a="1"/>
  <c r="M6137" i="1" s="1"/>
  <c r="M6138" i="1" a="1"/>
  <c r="M6138" i="1" s="1"/>
  <c r="M6139" i="1" a="1"/>
  <c r="M6139" i="1" s="1"/>
  <c r="M6140" i="1" a="1"/>
  <c r="M6140" i="1" s="1"/>
  <c r="M6141" i="1" a="1"/>
  <c r="M6141" i="1" s="1"/>
  <c r="M6142" i="1" a="1"/>
  <c r="M6142" i="1" s="1"/>
  <c r="M6143" i="1" a="1"/>
  <c r="M6143" i="1" s="1"/>
  <c r="M6144" i="1" a="1"/>
  <c r="M6144" i="1" s="1"/>
  <c r="M6145" i="1" a="1"/>
  <c r="M6145" i="1" s="1"/>
  <c r="M6146" i="1" a="1"/>
  <c r="M6146" i="1" s="1"/>
  <c r="M6147" i="1" a="1"/>
  <c r="M6147" i="1" s="1"/>
  <c r="M6148" i="1" a="1"/>
  <c r="M6148" i="1" s="1"/>
  <c r="M6149" i="1" a="1"/>
  <c r="M6149" i="1" s="1"/>
  <c r="M6150" i="1" a="1"/>
  <c r="M6150" i="1" s="1"/>
  <c r="M6151" i="1" a="1"/>
  <c r="M6151" i="1" s="1"/>
  <c r="M6152" i="1" a="1"/>
  <c r="M6152" i="1" s="1"/>
  <c r="M6153" i="1" a="1"/>
  <c r="M6153" i="1" s="1"/>
  <c r="M6154" i="1" a="1"/>
  <c r="M6154" i="1" s="1"/>
  <c r="M6155" i="1" a="1"/>
  <c r="M6155" i="1" s="1"/>
  <c r="M6156" i="1" a="1"/>
  <c r="M6156" i="1" s="1"/>
  <c r="M6157" i="1" a="1"/>
  <c r="M6157" i="1" s="1"/>
  <c r="M6158" i="1" a="1"/>
  <c r="M6158" i="1" s="1"/>
  <c r="M6159" i="1" a="1"/>
  <c r="M6159" i="1" s="1"/>
  <c r="M6160" i="1" a="1"/>
  <c r="M6160" i="1" s="1"/>
  <c r="M6161" i="1" a="1"/>
  <c r="M6161" i="1" s="1"/>
  <c r="M6162" i="1" a="1"/>
  <c r="M6162" i="1" s="1"/>
  <c r="M6163" i="1" a="1"/>
  <c r="M6163" i="1" s="1"/>
  <c r="M6164" i="1" a="1"/>
  <c r="M6164" i="1" s="1"/>
  <c r="M6165" i="1" a="1"/>
  <c r="M6165" i="1" s="1"/>
  <c r="M6166" i="1" a="1"/>
  <c r="M6166" i="1" s="1"/>
  <c r="M6167" i="1" a="1"/>
  <c r="M6167" i="1" s="1"/>
  <c r="M6168" i="1" a="1"/>
  <c r="M6168" i="1" s="1"/>
  <c r="M6169" i="1" a="1"/>
  <c r="M6169" i="1"/>
  <c r="M6170" i="1" a="1"/>
  <c r="M6170" i="1" s="1"/>
  <c r="M6171" i="1" a="1"/>
  <c r="M6171" i="1"/>
  <c r="M6172" i="1" a="1"/>
  <c r="M6172" i="1" s="1"/>
  <c r="M6173" i="1" a="1"/>
  <c r="M6173" i="1" s="1"/>
  <c r="M6174" i="1" a="1"/>
  <c r="M6174" i="1" s="1"/>
  <c r="M6175" i="1" a="1"/>
  <c r="M6175" i="1" s="1"/>
  <c r="M6176" i="1" a="1"/>
  <c r="M6176" i="1" s="1"/>
  <c r="M6177" i="1" a="1"/>
  <c r="M6177" i="1" s="1"/>
  <c r="M6178" i="1" a="1"/>
  <c r="M6178" i="1" s="1"/>
  <c r="M6179" i="1" a="1"/>
  <c r="M6179" i="1" s="1"/>
  <c r="M6180" i="1" a="1"/>
  <c r="M6180" i="1" s="1"/>
  <c r="M6181" i="1" a="1"/>
  <c r="M6181" i="1" s="1"/>
  <c r="M6182" i="1" a="1"/>
  <c r="M6182" i="1" s="1"/>
  <c r="M6183" i="1" a="1"/>
  <c r="M6183" i="1" s="1"/>
  <c r="M6184" i="1" a="1"/>
  <c r="M6184" i="1"/>
  <c r="M6185" i="1" a="1"/>
  <c r="M6185" i="1" s="1"/>
  <c r="M6186" i="1" a="1"/>
  <c r="M6186" i="1" s="1"/>
  <c r="M6187" i="1" a="1"/>
  <c r="M6187" i="1" s="1"/>
  <c r="M6188" i="1" a="1"/>
  <c r="M6188" i="1" s="1"/>
  <c r="M6189" i="1" a="1"/>
  <c r="M6189" i="1" s="1"/>
  <c r="M6190" i="1" a="1"/>
  <c r="M6190" i="1" s="1"/>
  <c r="M6191" i="1" a="1"/>
  <c r="M6191" i="1" s="1"/>
  <c r="M6192" i="1" a="1"/>
  <c r="M6192" i="1" s="1"/>
  <c r="M6193" i="1" a="1"/>
  <c r="M6193" i="1" s="1"/>
  <c r="M6194" i="1" a="1"/>
  <c r="M6194" i="1" s="1"/>
  <c r="M6195" i="1" a="1"/>
  <c r="M6195" i="1"/>
  <c r="M6196" i="1" a="1"/>
  <c r="M6196" i="1" s="1"/>
  <c r="M6197" i="1" a="1"/>
  <c r="M6197" i="1" s="1"/>
  <c r="M6198" i="1" a="1"/>
  <c r="M6198" i="1" s="1"/>
  <c r="M6199" i="1" a="1"/>
  <c r="M6199" i="1" s="1"/>
  <c r="M6200" i="1" a="1"/>
  <c r="M6200" i="1" s="1"/>
  <c r="M6201" i="1" a="1"/>
  <c r="M6201" i="1" s="1"/>
  <c r="M6202" i="1" a="1"/>
  <c r="M6202" i="1"/>
  <c r="M6203" i="1" a="1"/>
  <c r="M6203" i="1" s="1"/>
  <c r="M6204" i="1" a="1"/>
  <c r="M6204" i="1" s="1"/>
  <c r="M6205" i="1" a="1"/>
  <c r="M6205" i="1"/>
  <c r="M6206" i="1" a="1"/>
  <c r="M6206" i="1" s="1"/>
  <c r="M6207" i="1" a="1"/>
  <c r="M6207" i="1" s="1"/>
  <c r="M6208" i="1" a="1"/>
  <c r="M6208" i="1" s="1"/>
  <c r="M6209" i="1" a="1"/>
  <c r="M6209" i="1" s="1"/>
  <c r="M6210" i="1" a="1"/>
  <c r="M6210" i="1" s="1"/>
  <c r="M6211" i="1" a="1"/>
  <c r="M6211" i="1" s="1"/>
  <c r="M6212" i="1" a="1"/>
  <c r="M6212" i="1" s="1"/>
  <c r="M6213" i="1" a="1"/>
  <c r="M6213" i="1" s="1"/>
  <c r="M6214" i="1" a="1"/>
  <c r="M6214" i="1" s="1"/>
  <c r="M6215" i="1" a="1"/>
  <c r="M6215" i="1" s="1"/>
  <c r="M6216" i="1" a="1"/>
  <c r="M6216" i="1" s="1"/>
  <c r="M6217" i="1" a="1"/>
  <c r="M6217" i="1" s="1"/>
  <c r="M6218" i="1" a="1"/>
  <c r="M6218" i="1" s="1"/>
  <c r="M6219" i="1" a="1"/>
  <c r="M6219" i="1" s="1"/>
  <c r="M6220" i="1" a="1"/>
  <c r="M6220" i="1" s="1"/>
  <c r="M6221" i="1" a="1"/>
  <c r="M6221" i="1" s="1"/>
  <c r="M6222" i="1" a="1"/>
  <c r="M6222" i="1"/>
  <c r="M6223" i="1" a="1"/>
  <c r="M6223" i="1" s="1"/>
  <c r="M6224" i="1" a="1"/>
  <c r="M6224" i="1" s="1"/>
  <c r="M6225" i="1" a="1"/>
  <c r="M6225" i="1" s="1"/>
  <c r="M6226" i="1" a="1"/>
  <c r="M6226" i="1" s="1"/>
  <c r="M6227" i="1" a="1"/>
  <c r="M6227" i="1" s="1"/>
  <c r="M6228" i="1" a="1"/>
  <c r="M6228" i="1" s="1"/>
  <c r="M6229" i="1" a="1"/>
  <c r="M6229" i="1" s="1"/>
  <c r="M6230" i="1" a="1"/>
  <c r="M6230" i="1" s="1"/>
  <c r="M6231" i="1" a="1"/>
  <c r="M6231" i="1" s="1"/>
  <c r="M6232" i="1" a="1"/>
  <c r="M6232" i="1"/>
  <c r="M6233" i="1" a="1"/>
  <c r="M6233" i="1" s="1"/>
  <c r="M6234" i="1" a="1"/>
  <c r="M6234" i="1" s="1"/>
  <c r="M6235" i="1" a="1"/>
  <c r="M6235" i="1" s="1"/>
  <c r="M6236" i="1" a="1"/>
  <c r="M6236" i="1" s="1"/>
  <c r="M6237" i="1" a="1"/>
  <c r="M6237" i="1" s="1"/>
  <c r="M6238" i="1" a="1"/>
  <c r="M6238" i="1" s="1"/>
  <c r="M6239" i="1" a="1"/>
  <c r="M6239" i="1" s="1"/>
  <c r="M6240" i="1" a="1"/>
  <c r="M6240" i="1" s="1"/>
  <c r="M6241" i="1" a="1"/>
  <c r="M6241" i="1"/>
  <c r="M6242" i="1" a="1"/>
  <c r="M6242" i="1" s="1"/>
  <c r="M6243" i="1" a="1"/>
  <c r="M6243" i="1" s="1"/>
  <c r="M6244" i="1" a="1"/>
  <c r="M6244" i="1" s="1"/>
  <c r="M6245" i="1" a="1"/>
  <c r="M6245" i="1" s="1"/>
  <c r="M6246" i="1" a="1"/>
  <c r="M6246" i="1" s="1"/>
  <c r="M6247" i="1" a="1"/>
  <c r="M6247" i="1" s="1"/>
  <c r="M6248" i="1" a="1"/>
  <c r="M6248" i="1" s="1"/>
  <c r="M6249" i="1" a="1"/>
  <c r="M6249" i="1" s="1"/>
  <c r="M6250" i="1" a="1"/>
  <c r="M6250" i="1" s="1"/>
  <c r="M6251" i="1" a="1"/>
  <c r="M6251" i="1" s="1"/>
  <c r="M6252" i="1" a="1"/>
  <c r="M6252" i="1"/>
  <c r="M6253" i="1" a="1"/>
  <c r="M6253" i="1" s="1"/>
  <c r="M6254" i="1" a="1"/>
  <c r="M6254" i="1" s="1"/>
  <c r="M6255" i="1" a="1"/>
  <c r="M6255" i="1" s="1"/>
  <c r="M6256" i="1" a="1"/>
  <c r="M6256" i="1" s="1"/>
  <c r="M6257" i="1" a="1"/>
  <c r="M6257" i="1" s="1"/>
  <c r="M6258" i="1" a="1"/>
  <c r="M6258" i="1" s="1"/>
  <c r="M6259" i="1" a="1"/>
  <c r="M6259" i="1" s="1"/>
  <c r="M6260" i="1" a="1"/>
  <c r="M6260" i="1" s="1"/>
  <c r="M6261" i="1" a="1"/>
  <c r="M6261" i="1" s="1"/>
  <c r="M6262" i="1" a="1"/>
  <c r="M6262" i="1" s="1"/>
  <c r="M6263" i="1" a="1"/>
  <c r="M6263" i="1" s="1"/>
  <c r="M6264" i="1" a="1"/>
  <c r="M6264" i="1" s="1"/>
  <c r="M6265" i="1" a="1"/>
  <c r="M6265" i="1" s="1"/>
  <c r="M6266" i="1" a="1"/>
  <c r="M6266" i="1" s="1"/>
  <c r="M6267" i="1" a="1"/>
  <c r="M6267" i="1" s="1"/>
  <c r="M6268" i="1" a="1"/>
  <c r="M6268" i="1" s="1"/>
  <c r="M6269" i="1" a="1"/>
  <c r="M6269" i="1" s="1"/>
  <c r="M6270" i="1" a="1"/>
  <c r="M6270" i="1"/>
  <c r="M6271" i="1" a="1"/>
  <c r="M6271" i="1" s="1"/>
  <c r="M6272" i="1" a="1"/>
  <c r="M6272" i="1" s="1"/>
  <c r="M6273" i="1" a="1"/>
  <c r="M6273" i="1" s="1"/>
  <c r="M6274" i="1" a="1"/>
  <c r="M6274" i="1" s="1"/>
  <c r="M6275" i="1" a="1"/>
  <c r="M6275" i="1" s="1"/>
  <c r="M6276" i="1" a="1"/>
  <c r="M6276" i="1"/>
  <c r="M6277" i="1" a="1"/>
  <c r="M6277" i="1" s="1"/>
  <c r="M6278" i="1" a="1"/>
  <c r="M6278" i="1" s="1"/>
  <c r="M6279" i="1" a="1"/>
  <c r="M6279" i="1" s="1"/>
  <c r="M6280" i="1" a="1"/>
  <c r="M6280" i="1" s="1"/>
  <c r="M6281" i="1" a="1"/>
  <c r="M6281" i="1" s="1"/>
  <c r="M6282" i="1" a="1"/>
  <c r="M6282" i="1" s="1"/>
  <c r="M6283" i="1" a="1"/>
  <c r="M6283" i="1" s="1"/>
  <c r="M6284" i="1" a="1"/>
  <c r="M6284" i="1" s="1"/>
  <c r="M6285" i="1" a="1"/>
  <c r="M6285" i="1" s="1"/>
  <c r="M6286" i="1" a="1"/>
  <c r="M6286" i="1" s="1"/>
  <c r="M6287" i="1" a="1"/>
  <c r="M6287" i="1" s="1"/>
  <c r="M6288" i="1" a="1"/>
  <c r="M6288" i="1" s="1"/>
  <c r="M6289" i="1" a="1"/>
  <c r="M6289" i="1" s="1"/>
  <c r="M6290" i="1" a="1"/>
  <c r="M6290" i="1" s="1"/>
  <c r="M6291" i="1" a="1"/>
  <c r="M6291" i="1" s="1"/>
  <c r="M6292" i="1" a="1"/>
  <c r="M6292" i="1" s="1"/>
  <c r="M6293" i="1" a="1"/>
  <c r="M6293" i="1" s="1"/>
  <c r="M6294" i="1" a="1"/>
  <c r="M6294" i="1" s="1"/>
  <c r="M6295" i="1" a="1"/>
  <c r="M6295" i="1" s="1"/>
  <c r="M6296" i="1" a="1"/>
  <c r="M6296" i="1" s="1"/>
  <c r="M6297" i="1" a="1"/>
  <c r="M6297" i="1"/>
  <c r="M6298" i="1" a="1"/>
  <c r="M6298" i="1" s="1"/>
  <c r="M6299" i="1" a="1"/>
  <c r="M6299" i="1" s="1"/>
  <c r="M6300" i="1" a="1"/>
  <c r="M6300" i="1" s="1"/>
  <c r="M6301" i="1" a="1"/>
  <c r="M6301" i="1" s="1"/>
  <c r="M6302" i="1" a="1"/>
  <c r="M6302" i="1" s="1"/>
  <c r="M6303" i="1" a="1"/>
  <c r="M6303" i="1"/>
  <c r="M6304" i="1" a="1"/>
  <c r="M6304" i="1" s="1"/>
  <c r="M6305" i="1" a="1"/>
  <c r="M6305" i="1" s="1"/>
  <c r="M6306" i="1" a="1"/>
  <c r="M6306" i="1"/>
  <c r="M6307" i="1" a="1"/>
  <c r="M6307" i="1" s="1"/>
  <c r="M6308" i="1" a="1"/>
  <c r="M6308" i="1" s="1"/>
  <c r="M6309" i="1" a="1"/>
  <c r="M6309" i="1" s="1"/>
  <c r="M6310" i="1" a="1"/>
  <c r="M6310" i="1" s="1"/>
  <c r="M6311" i="1" a="1"/>
  <c r="M6311" i="1" s="1"/>
  <c r="M6312" i="1" a="1"/>
  <c r="M6312" i="1" s="1"/>
  <c r="M6313" i="1" a="1"/>
  <c r="M6313" i="1" s="1"/>
  <c r="M6314" i="1" a="1"/>
  <c r="M6314" i="1" s="1"/>
  <c r="M6315" i="1" a="1"/>
  <c r="M6315" i="1" s="1"/>
  <c r="M6316" i="1" a="1"/>
  <c r="M6316" i="1" s="1"/>
  <c r="M6317" i="1" a="1"/>
  <c r="M6317" i="1" s="1"/>
  <c r="M6318" i="1" a="1"/>
  <c r="M6318" i="1" s="1"/>
  <c r="M6319" i="1" a="1"/>
  <c r="M6319" i="1" s="1"/>
  <c r="M6320" i="1" a="1"/>
  <c r="M6320" i="1" s="1"/>
  <c r="M6321" i="1" a="1"/>
  <c r="M6321" i="1" s="1"/>
  <c r="M6322" i="1" a="1"/>
  <c r="M6322" i="1"/>
  <c r="M6323" i="1" a="1"/>
  <c r="M6323" i="1" s="1"/>
  <c r="M6324" i="1" a="1"/>
  <c r="M6324" i="1" s="1"/>
  <c r="M6325" i="1" a="1"/>
  <c r="M6325" i="1" s="1"/>
  <c r="M6326" i="1" a="1"/>
  <c r="M6326" i="1" s="1"/>
  <c r="M6327" i="1" a="1"/>
  <c r="M6327" i="1" s="1"/>
  <c r="M6328" i="1" a="1"/>
  <c r="M6328" i="1" s="1"/>
  <c r="M6329" i="1" a="1"/>
  <c r="M6329" i="1" s="1"/>
  <c r="M6330" i="1" a="1"/>
  <c r="M6330" i="1" s="1"/>
  <c r="M6331" i="1" a="1"/>
  <c r="M6331" i="1" s="1"/>
  <c r="M6332" i="1" a="1"/>
  <c r="M6332" i="1" s="1"/>
  <c r="M6333" i="1" a="1"/>
  <c r="M6333" i="1"/>
  <c r="M6334" i="1" a="1"/>
  <c r="M6334" i="1" s="1"/>
  <c r="M6335" i="1" a="1"/>
  <c r="M6335" i="1" s="1"/>
  <c r="M6336" i="1" a="1"/>
  <c r="M6336" i="1" s="1"/>
  <c r="M6337" i="1" a="1"/>
  <c r="M6337" i="1" s="1"/>
  <c r="M6338" i="1" a="1"/>
  <c r="M6338" i="1" s="1"/>
  <c r="M6339" i="1" a="1"/>
  <c r="M6339" i="1"/>
  <c r="M6340" i="1" a="1"/>
  <c r="M6340" i="1" s="1"/>
  <c r="M6341" i="1" a="1"/>
  <c r="M6341" i="1" s="1"/>
  <c r="M6342" i="1" a="1"/>
  <c r="M6342" i="1" s="1"/>
  <c r="M6343" i="1" a="1"/>
  <c r="M6343" i="1" s="1"/>
  <c r="M6344" i="1" a="1"/>
  <c r="M6344" i="1" s="1"/>
  <c r="M6345" i="1" a="1"/>
  <c r="M6345" i="1" s="1"/>
  <c r="M6346" i="1" a="1"/>
  <c r="M6346" i="1"/>
  <c r="M6347" i="1" a="1"/>
  <c r="M6347" i="1" s="1"/>
  <c r="M6348" i="1" a="1"/>
  <c r="M6348" i="1" s="1"/>
  <c r="M6349" i="1" a="1"/>
  <c r="M6349" i="1" s="1"/>
  <c r="M6350" i="1" a="1"/>
  <c r="M6350" i="1" s="1"/>
  <c r="M6351" i="1" a="1"/>
  <c r="M6351" i="1" s="1"/>
  <c r="M6352" i="1" a="1"/>
  <c r="M6352" i="1" s="1"/>
  <c r="M6353" i="1" a="1"/>
  <c r="M6353" i="1" s="1"/>
  <c r="M6354" i="1" a="1"/>
  <c r="M6354" i="1" s="1"/>
  <c r="M6355" i="1" a="1"/>
  <c r="M6355" i="1" s="1"/>
  <c r="M6356" i="1" a="1"/>
  <c r="M6356" i="1" s="1"/>
  <c r="M6357" i="1" a="1"/>
  <c r="M6357" i="1" s="1"/>
  <c r="M6358" i="1" a="1"/>
  <c r="M6358" i="1" s="1"/>
  <c r="M6359" i="1" a="1"/>
  <c r="M6359" i="1" s="1"/>
  <c r="M6360" i="1" a="1"/>
  <c r="M6360" i="1" s="1"/>
  <c r="M6361" i="1" a="1"/>
  <c r="M6361" i="1" s="1"/>
  <c r="M6362" i="1" a="1"/>
  <c r="M6362" i="1" s="1"/>
  <c r="M6363" i="1" a="1"/>
  <c r="M6363" i="1" s="1"/>
  <c r="M6364" i="1" a="1"/>
  <c r="M6364" i="1" s="1"/>
  <c r="M6365" i="1" a="1"/>
  <c r="M6365" i="1" s="1"/>
  <c r="M6366" i="1" a="1"/>
  <c r="M6366" i="1"/>
  <c r="M6367" i="1" a="1"/>
  <c r="M6367" i="1"/>
  <c r="M6368" i="1" a="1"/>
  <c r="M6368" i="1" s="1"/>
  <c r="M6369" i="1" a="1"/>
  <c r="M6369" i="1" s="1"/>
  <c r="M6370" i="1" a="1"/>
  <c r="M6370" i="1" s="1"/>
  <c r="M6371" i="1" a="1"/>
  <c r="M6371" i="1" s="1"/>
  <c r="M6372" i="1" a="1"/>
  <c r="M6372" i="1" s="1"/>
  <c r="M6373" i="1" a="1"/>
  <c r="M6373" i="1" s="1"/>
  <c r="M6374" i="1" a="1"/>
  <c r="M6374" i="1" s="1"/>
  <c r="M6375" i="1" a="1"/>
  <c r="M6375" i="1"/>
  <c r="M6376" i="1" a="1"/>
  <c r="M6376" i="1" s="1"/>
  <c r="M6377" i="1" a="1"/>
  <c r="M6377" i="1" s="1"/>
  <c r="M6378" i="1" a="1"/>
  <c r="M6378" i="1" s="1"/>
  <c r="M6379" i="1" a="1"/>
  <c r="M6379" i="1" s="1"/>
  <c r="M6380" i="1" a="1"/>
  <c r="M6380" i="1" s="1"/>
  <c r="M6381" i="1" a="1"/>
  <c r="M6381" i="1" s="1"/>
  <c r="M6382" i="1" a="1"/>
  <c r="M6382" i="1"/>
  <c r="M6383" i="1" a="1"/>
  <c r="M6383" i="1" s="1"/>
  <c r="M6384" i="1" a="1"/>
  <c r="M6384" i="1"/>
  <c r="M6385" i="1" a="1"/>
  <c r="M6385" i="1" s="1"/>
  <c r="M6386" i="1" a="1"/>
  <c r="M6386" i="1" s="1"/>
  <c r="M6387" i="1" a="1"/>
  <c r="M6387" i="1" s="1"/>
  <c r="M6388" i="1" a="1"/>
  <c r="M6388" i="1" s="1"/>
  <c r="M6389" i="1" a="1"/>
  <c r="M6389" i="1" s="1"/>
  <c r="M6390" i="1" a="1"/>
  <c r="M6390" i="1" s="1"/>
  <c r="M6391" i="1" a="1"/>
  <c r="M6391" i="1"/>
  <c r="M6392" i="1" a="1"/>
  <c r="M6392" i="1" s="1"/>
  <c r="M6393" i="1" a="1"/>
  <c r="M6393" i="1"/>
  <c r="M6394" i="1" a="1"/>
  <c r="M6394" i="1" s="1"/>
  <c r="M6395" i="1" a="1"/>
  <c r="M6395" i="1" s="1"/>
  <c r="M6396" i="1" a="1"/>
  <c r="M6396" i="1" s="1"/>
  <c r="M6397" i="1" a="1"/>
  <c r="M6397" i="1" s="1"/>
  <c r="M6398" i="1" a="1"/>
  <c r="M6398" i="1" s="1"/>
  <c r="M6399" i="1" a="1"/>
  <c r="M6399" i="1" s="1"/>
  <c r="M6400" i="1" a="1"/>
  <c r="M6400" i="1" s="1"/>
  <c r="M6401" i="1" a="1"/>
  <c r="M6401" i="1" s="1"/>
  <c r="M6402" i="1" a="1"/>
  <c r="M6402" i="1" s="1"/>
  <c r="M6403" i="1" a="1"/>
  <c r="M6403" i="1"/>
  <c r="M6404" i="1" a="1"/>
  <c r="M6404" i="1" s="1"/>
  <c r="M6405" i="1" a="1"/>
  <c r="M6405" i="1" s="1"/>
  <c r="M6406" i="1" a="1"/>
  <c r="M6406" i="1" s="1"/>
  <c r="M6407" i="1" a="1"/>
  <c r="M6407" i="1" s="1"/>
  <c r="M6408" i="1" a="1"/>
  <c r="M6408" i="1" s="1"/>
  <c r="M6409" i="1" a="1"/>
  <c r="M6409" i="1" s="1"/>
  <c r="M6410" i="1" a="1"/>
  <c r="M6410" i="1" s="1"/>
  <c r="M6411" i="1" a="1"/>
  <c r="M6411" i="1"/>
  <c r="M6412" i="1" a="1"/>
  <c r="M6412" i="1" s="1"/>
  <c r="M6413" i="1" a="1"/>
  <c r="M6413" i="1" s="1"/>
  <c r="M6414" i="1" a="1"/>
  <c r="M6414" i="1" s="1"/>
  <c r="M6415" i="1" a="1"/>
  <c r="M6415" i="1" s="1"/>
  <c r="M6416" i="1" a="1"/>
  <c r="M6416" i="1" s="1"/>
  <c r="M6417" i="1" a="1"/>
  <c r="M6417" i="1" s="1"/>
  <c r="M6418" i="1" a="1"/>
  <c r="M6418" i="1"/>
  <c r="M6419" i="1" a="1"/>
  <c r="M6419" i="1" s="1"/>
  <c r="M6420" i="1" a="1"/>
  <c r="M6420" i="1" s="1"/>
  <c r="M6421" i="1" a="1"/>
  <c r="M6421" i="1" s="1"/>
  <c r="M6422" i="1" a="1"/>
  <c r="M6422" i="1" s="1"/>
  <c r="M6423" i="1" a="1"/>
  <c r="M6423" i="1" s="1"/>
  <c r="M6424" i="1" a="1"/>
  <c r="M6424" i="1" s="1"/>
  <c r="M6425" i="1" a="1"/>
  <c r="M6425" i="1" s="1"/>
  <c r="M6426" i="1" a="1"/>
  <c r="M6426" i="1" s="1"/>
  <c r="M6427" i="1" a="1"/>
  <c r="M6427" i="1" s="1"/>
  <c r="M6428" i="1" a="1"/>
  <c r="M6428" i="1" s="1"/>
  <c r="M6429" i="1" a="1"/>
  <c r="M6429" i="1" s="1"/>
  <c r="M6430" i="1" a="1"/>
  <c r="M6430" i="1" s="1"/>
  <c r="M6431" i="1" a="1"/>
  <c r="M6431" i="1" s="1"/>
  <c r="M6432" i="1" a="1"/>
  <c r="M6432" i="1" s="1"/>
  <c r="M6433" i="1" a="1"/>
  <c r="M6433" i="1" s="1"/>
  <c r="M6434" i="1" a="1"/>
  <c r="M6434" i="1" s="1"/>
  <c r="M6435" i="1" a="1"/>
  <c r="M6435" i="1" s="1"/>
  <c r="M6436" i="1" a="1"/>
  <c r="M6436" i="1" s="1"/>
  <c r="M6437" i="1" a="1"/>
  <c r="M6437" i="1" s="1"/>
  <c r="M6438" i="1" a="1"/>
  <c r="M6438" i="1" s="1"/>
  <c r="M6439" i="1" a="1"/>
  <c r="M6439" i="1" s="1"/>
  <c r="M6440" i="1" a="1"/>
  <c r="M6440" i="1" s="1"/>
  <c r="M6441" i="1" a="1"/>
  <c r="M6441" i="1" s="1"/>
  <c r="M6442" i="1" a="1"/>
  <c r="M6442" i="1" s="1"/>
  <c r="M6443" i="1" a="1"/>
  <c r="M6443" i="1" s="1"/>
  <c r="M6444" i="1" a="1"/>
  <c r="M6444" i="1" s="1"/>
  <c r="M6445" i="1" a="1"/>
  <c r="M6445" i="1" s="1"/>
  <c r="M6446" i="1" a="1"/>
  <c r="M6446" i="1" s="1"/>
  <c r="M6447" i="1" a="1"/>
  <c r="M6447" i="1"/>
  <c r="M6448" i="1" a="1"/>
  <c r="M6448" i="1"/>
  <c r="M6449" i="1" a="1"/>
  <c r="M6449" i="1" s="1"/>
  <c r="M6450" i="1" a="1"/>
  <c r="M6450" i="1" s="1"/>
  <c r="M6451" i="1" a="1"/>
  <c r="M6451" i="1" s="1"/>
  <c r="M6452" i="1" a="1"/>
  <c r="M6452" i="1" s="1"/>
  <c r="M6453" i="1" a="1"/>
  <c r="M6453" i="1" s="1"/>
  <c r="M6454" i="1" a="1"/>
  <c r="M6454" i="1"/>
  <c r="M6455" i="1" a="1"/>
  <c r="M6455" i="1" s="1"/>
  <c r="M6456" i="1" a="1"/>
  <c r="M6456" i="1" s="1"/>
  <c r="M6457" i="1" a="1"/>
  <c r="M6457" i="1" s="1"/>
  <c r="M6458" i="1" a="1"/>
  <c r="M6458" i="1" s="1"/>
  <c r="M6459" i="1" a="1"/>
  <c r="M6459" i="1" s="1"/>
  <c r="M6460" i="1" a="1"/>
  <c r="M6460" i="1" s="1"/>
  <c r="M6461" i="1" a="1"/>
  <c r="M6461" i="1" s="1"/>
  <c r="M6462" i="1" a="1"/>
  <c r="M6462" i="1" s="1"/>
  <c r="M6463" i="1" a="1"/>
  <c r="M6463" i="1" s="1"/>
  <c r="M6464" i="1" a="1"/>
  <c r="M6464" i="1" s="1"/>
  <c r="M6465" i="1" a="1"/>
  <c r="M6465" i="1" s="1"/>
  <c r="M6466" i="1" a="1"/>
  <c r="M6466" i="1"/>
  <c r="M6467" i="1" a="1"/>
  <c r="M6467" i="1" s="1"/>
  <c r="M6468" i="1" a="1"/>
  <c r="M6468" i="1" s="1"/>
  <c r="M6469" i="1" a="1"/>
  <c r="M6469" i="1" s="1"/>
  <c r="M6470" i="1" a="1"/>
  <c r="M6470" i="1" s="1"/>
  <c r="M6471" i="1" a="1"/>
  <c r="M6471" i="1" s="1"/>
  <c r="M6472" i="1" a="1"/>
  <c r="M6472" i="1" s="1"/>
  <c r="M6473" i="1" a="1"/>
  <c r="M6473" i="1" s="1"/>
  <c r="M6474" i="1" a="1"/>
  <c r="M6474" i="1" s="1"/>
  <c r="M6475" i="1" a="1"/>
  <c r="M6475" i="1" s="1"/>
  <c r="M6476" i="1" a="1"/>
  <c r="M6476" i="1" s="1"/>
  <c r="M6477" i="1" a="1"/>
  <c r="M6477" i="1"/>
  <c r="M6478" i="1" a="1"/>
  <c r="M6478" i="1" s="1"/>
  <c r="M6479" i="1" a="1"/>
  <c r="M6479" i="1" s="1"/>
  <c r="M6480" i="1" a="1"/>
  <c r="M6480" i="1" s="1"/>
  <c r="M6481" i="1" a="1"/>
  <c r="M6481" i="1" s="1"/>
  <c r="M6482" i="1" a="1"/>
  <c r="M6482" i="1" s="1"/>
  <c r="M6483" i="1" a="1"/>
  <c r="M6483" i="1"/>
  <c r="M6484" i="1" a="1"/>
  <c r="M6484" i="1" s="1"/>
  <c r="M6485" i="1" a="1"/>
  <c r="M6485" i="1" s="1"/>
  <c r="M6486" i="1" a="1"/>
  <c r="M6486" i="1" s="1"/>
  <c r="M6487" i="1" a="1"/>
  <c r="M6487" i="1" s="1"/>
  <c r="M6488" i="1" a="1"/>
  <c r="M6488" i="1" s="1"/>
  <c r="M6489" i="1" a="1"/>
  <c r="M6489" i="1" s="1"/>
  <c r="M6490" i="1" a="1"/>
  <c r="M6490" i="1" s="1"/>
  <c r="M6491" i="1" a="1"/>
  <c r="M6491" i="1" s="1"/>
  <c r="M6492" i="1" a="1"/>
  <c r="M6492" i="1"/>
  <c r="M6493" i="1" a="1"/>
  <c r="M6493" i="1"/>
  <c r="M6494" i="1" a="1"/>
  <c r="M6494" i="1" s="1"/>
  <c r="M6495" i="1" a="1"/>
  <c r="M6495" i="1" s="1"/>
  <c r="M6496" i="1" a="1"/>
  <c r="M6496" i="1" s="1"/>
  <c r="M6497" i="1" a="1"/>
  <c r="M6497" i="1" s="1"/>
  <c r="M6498" i="1" a="1"/>
  <c r="M6498" i="1" s="1"/>
  <c r="M6499" i="1" a="1"/>
  <c r="M6499" i="1" s="1"/>
  <c r="M6500" i="1" a="1"/>
  <c r="M6500" i="1" s="1"/>
  <c r="M6501" i="1" a="1"/>
  <c r="M6501" i="1" s="1"/>
  <c r="M6502" i="1" a="1"/>
  <c r="M6502" i="1" s="1"/>
  <c r="M6503" i="1" a="1"/>
  <c r="M6503" i="1" s="1"/>
  <c r="M6504" i="1" a="1"/>
  <c r="M6504" i="1"/>
  <c r="M6505" i="1" a="1"/>
  <c r="M6505" i="1" s="1"/>
  <c r="M6506" i="1" a="1"/>
  <c r="M6506" i="1" s="1"/>
  <c r="M6507" i="1" a="1"/>
  <c r="M6507" i="1" s="1"/>
  <c r="M6508" i="1" a="1"/>
  <c r="M6508" i="1" s="1"/>
  <c r="M6509" i="1" a="1"/>
  <c r="M6509" i="1" s="1"/>
  <c r="M6510" i="1" a="1"/>
  <c r="M6510" i="1"/>
  <c r="M6511" i="1" a="1"/>
  <c r="M6511" i="1" s="1"/>
  <c r="M6512" i="1" a="1"/>
  <c r="M6512" i="1" s="1"/>
  <c r="M6513" i="1" a="1"/>
  <c r="M6513" i="1" s="1"/>
  <c r="M6514" i="1" a="1"/>
  <c r="M6514" i="1" s="1"/>
  <c r="M6515" i="1" a="1"/>
  <c r="M6515" i="1" s="1"/>
  <c r="M6516" i="1" a="1"/>
  <c r="M6516" i="1" s="1"/>
  <c r="M6517" i="1" a="1"/>
  <c r="M6517" i="1" s="1"/>
  <c r="M6518" i="1" a="1"/>
  <c r="M6518" i="1" s="1"/>
  <c r="M6519" i="1" a="1"/>
  <c r="M6519" i="1"/>
  <c r="M6520" i="1" a="1"/>
  <c r="M6520" i="1" s="1"/>
  <c r="M6521" i="1" a="1"/>
  <c r="M6521" i="1" s="1"/>
  <c r="M6522" i="1" a="1"/>
  <c r="M6522" i="1"/>
  <c r="M6523" i="1" a="1"/>
  <c r="M6523" i="1" s="1"/>
  <c r="M6524" i="1" a="1"/>
  <c r="M6524" i="1" s="1"/>
  <c r="M6525" i="1" a="1"/>
  <c r="M6525" i="1" s="1"/>
  <c r="M6526" i="1" a="1"/>
  <c r="M6526" i="1" s="1"/>
  <c r="M6527" i="1" a="1"/>
  <c r="M6527" i="1" s="1"/>
  <c r="M6528" i="1" a="1"/>
  <c r="M6528" i="1"/>
  <c r="M6529" i="1" a="1"/>
  <c r="M6529" i="1" s="1"/>
  <c r="M6530" i="1" a="1"/>
  <c r="M6530" i="1" s="1"/>
  <c r="M6531" i="1" a="1"/>
  <c r="M6531" i="1" s="1"/>
  <c r="M6532" i="1" a="1"/>
  <c r="M6532" i="1"/>
  <c r="M6533" i="1" a="1"/>
  <c r="M6533" i="1" s="1"/>
  <c r="M6534" i="1" a="1"/>
  <c r="M6534" i="1" s="1"/>
  <c r="M6535" i="1" a="1"/>
  <c r="M6535" i="1"/>
  <c r="M6536" i="1" a="1"/>
  <c r="M6536" i="1" s="1"/>
  <c r="M6537" i="1" a="1"/>
  <c r="M6537" i="1" s="1"/>
  <c r="M6538" i="1" a="1"/>
  <c r="M6538" i="1"/>
  <c r="M6539" i="1" a="1"/>
  <c r="M6539" i="1" s="1"/>
  <c r="M6540" i="1" a="1"/>
  <c r="M6540" i="1" s="1"/>
  <c r="M6541" i="1" a="1"/>
  <c r="M6541" i="1" s="1"/>
  <c r="M6542" i="1" a="1"/>
  <c r="M6542" i="1" s="1"/>
  <c r="M6543" i="1" a="1"/>
  <c r="M6543" i="1" s="1"/>
  <c r="M6544" i="1" a="1"/>
  <c r="M6544" i="1" s="1"/>
  <c r="M6545" i="1" a="1"/>
  <c r="M6545" i="1" s="1"/>
  <c r="M6546" i="1" a="1"/>
  <c r="M6546" i="1"/>
  <c r="M6547" i="1" a="1"/>
  <c r="M6547" i="1" s="1"/>
  <c r="M6548" i="1" a="1"/>
  <c r="M6548" i="1" s="1"/>
  <c r="M6549" i="1" a="1"/>
  <c r="M6549" i="1" s="1"/>
  <c r="M6550" i="1" a="1"/>
  <c r="M6550" i="1" s="1"/>
  <c r="M6551" i="1" a="1"/>
  <c r="M6551" i="1" s="1"/>
  <c r="M6552" i="1" a="1"/>
  <c r="M6552" i="1" s="1"/>
  <c r="M6553" i="1" a="1"/>
  <c r="M6553" i="1" s="1"/>
  <c r="M6554" i="1" a="1"/>
  <c r="M6554" i="1" s="1"/>
  <c r="M6555" i="1" a="1"/>
  <c r="M6555" i="1" s="1"/>
  <c r="M6556" i="1" a="1"/>
  <c r="M6556" i="1"/>
  <c r="M6557" i="1" a="1"/>
  <c r="M6557" i="1" s="1"/>
  <c r="M6558" i="1" a="1"/>
  <c r="M6558" i="1" s="1"/>
  <c r="M6559" i="1" a="1"/>
  <c r="M6559" i="1" s="1"/>
  <c r="M6560" i="1" a="1"/>
  <c r="M6560" i="1" s="1"/>
  <c r="M6561" i="1" a="1"/>
  <c r="M6561" i="1" s="1"/>
  <c r="M6562" i="1" a="1"/>
  <c r="M6562" i="1" s="1"/>
  <c r="M6563" i="1" a="1"/>
  <c r="M6563" i="1" s="1"/>
  <c r="M6564" i="1" a="1"/>
  <c r="M6564" i="1" s="1"/>
  <c r="M6565" i="1" a="1"/>
  <c r="M6565" i="1" s="1"/>
  <c r="M6566" i="1" a="1"/>
  <c r="M6566" i="1" s="1"/>
  <c r="M6567" i="1" a="1"/>
  <c r="M6567" i="1" s="1"/>
  <c r="M6568" i="1" a="1"/>
  <c r="M6568" i="1" s="1"/>
  <c r="M6569" i="1" a="1"/>
  <c r="M6569" i="1" s="1"/>
  <c r="M6570" i="1" a="1"/>
  <c r="M6570" i="1" s="1"/>
  <c r="M6571" i="1" a="1"/>
  <c r="M6571" i="1" s="1"/>
  <c r="M6572" i="1" a="1"/>
  <c r="M6572" i="1" s="1"/>
  <c r="M6573" i="1" a="1"/>
  <c r="M6573" i="1" s="1"/>
  <c r="M6574" i="1" a="1"/>
  <c r="M6574" i="1" s="1"/>
  <c r="M6575" i="1" a="1"/>
  <c r="M6575" i="1" s="1"/>
  <c r="M6576" i="1" a="1"/>
  <c r="M6576" i="1" s="1"/>
  <c r="M6577" i="1" a="1"/>
  <c r="M6577" i="1" s="1"/>
  <c r="M6578" i="1" a="1"/>
  <c r="M6578" i="1" s="1"/>
  <c r="M6579" i="1" a="1"/>
  <c r="M6579" i="1" s="1"/>
  <c r="M6580" i="1" a="1"/>
  <c r="M6580" i="1" s="1"/>
  <c r="M6581" i="1" a="1"/>
  <c r="M6581" i="1" s="1"/>
  <c r="M6582" i="1" a="1"/>
  <c r="M6582" i="1" s="1"/>
  <c r="M6583" i="1" a="1"/>
  <c r="M6583" i="1" s="1"/>
  <c r="M6584" i="1" a="1"/>
  <c r="M6584" i="1" s="1"/>
  <c r="M6585" i="1" a="1"/>
  <c r="M6585" i="1"/>
  <c r="M6586" i="1" a="1"/>
  <c r="M6586" i="1"/>
  <c r="M6587" i="1" a="1"/>
  <c r="M6587" i="1" s="1"/>
  <c r="M6588" i="1" a="1"/>
  <c r="M6588" i="1" s="1"/>
  <c r="M6589" i="1" a="1"/>
  <c r="M6589" i="1" s="1"/>
  <c r="M6590" i="1" a="1"/>
  <c r="M6590" i="1" s="1"/>
  <c r="M6591" i="1" a="1"/>
  <c r="M6591" i="1" s="1"/>
  <c r="M6592" i="1" a="1"/>
  <c r="M6592" i="1" s="1"/>
  <c r="M6593" i="1" a="1"/>
  <c r="M6593" i="1" s="1"/>
  <c r="M6594" i="1" a="1"/>
  <c r="M6594" i="1" s="1"/>
  <c r="M6595" i="1" a="1"/>
  <c r="M6595" i="1" s="1"/>
  <c r="M6596" i="1" a="1"/>
  <c r="M6596" i="1" s="1"/>
  <c r="M6597" i="1" a="1"/>
  <c r="M6597" i="1" s="1"/>
  <c r="M6598" i="1" a="1"/>
  <c r="M6598" i="1"/>
  <c r="M6599" i="1" a="1"/>
  <c r="M6599" i="1" s="1"/>
  <c r="M6600" i="1" a="1"/>
  <c r="M6600" i="1" s="1"/>
  <c r="M6601" i="1" a="1"/>
  <c r="M6601" i="1" s="1"/>
  <c r="M6602" i="1" a="1"/>
  <c r="M6602" i="1" s="1"/>
  <c r="M6603" i="1" a="1"/>
  <c r="M6603" i="1"/>
  <c r="M6604" i="1" a="1"/>
  <c r="M6604" i="1"/>
  <c r="M6605" i="1" a="1"/>
  <c r="M6605" i="1" s="1"/>
  <c r="M6606" i="1" a="1"/>
  <c r="M6606" i="1" s="1"/>
  <c r="M6607" i="1" a="1"/>
  <c r="M6607" i="1" s="1"/>
  <c r="M6608" i="1" a="1"/>
  <c r="M6608" i="1" s="1"/>
  <c r="M6609" i="1" a="1"/>
  <c r="M6609" i="1" s="1"/>
  <c r="M6610" i="1" a="1"/>
  <c r="M6610" i="1" s="1"/>
  <c r="M6611" i="1" a="1"/>
  <c r="M6611" i="1"/>
  <c r="M6612" i="1" a="1"/>
  <c r="M6612" i="1" s="1"/>
  <c r="M6613" i="1" a="1"/>
  <c r="M6613" i="1" s="1"/>
  <c r="M6614" i="1" a="1"/>
  <c r="M6614" i="1" s="1"/>
  <c r="M6615" i="1" a="1"/>
  <c r="M6615" i="1" s="1"/>
  <c r="M6616" i="1" a="1"/>
  <c r="M6616" i="1" s="1"/>
  <c r="M6617" i="1" a="1"/>
  <c r="M6617" i="1" s="1"/>
  <c r="M6618" i="1" a="1"/>
  <c r="M6618" i="1" s="1"/>
  <c r="M6619" i="1" a="1"/>
  <c r="M6619" i="1" s="1"/>
  <c r="M6620" i="1" a="1"/>
  <c r="M6620" i="1" s="1"/>
  <c r="M6621" i="1" a="1"/>
  <c r="M6621" i="1" s="1"/>
  <c r="M6622" i="1" a="1"/>
  <c r="M6622" i="1" s="1"/>
  <c r="M6623" i="1" a="1"/>
  <c r="M6623" i="1" s="1"/>
  <c r="M6624" i="1" a="1"/>
  <c r="M6624" i="1" s="1"/>
  <c r="M6625" i="1" a="1"/>
  <c r="M6625" i="1" s="1"/>
  <c r="M6626" i="1" a="1"/>
  <c r="M6626" i="1" s="1"/>
  <c r="M6627" i="1" a="1"/>
  <c r="M6627" i="1" s="1"/>
  <c r="M6628" i="1" a="1"/>
  <c r="M6628" i="1" s="1"/>
  <c r="M6629" i="1" a="1"/>
  <c r="M6629" i="1" s="1"/>
  <c r="M6630" i="1" a="1"/>
  <c r="M6630" i="1" s="1"/>
  <c r="M6631" i="1" a="1"/>
  <c r="M6631" i="1" s="1"/>
  <c r="M6632" i="1" a="1"/>
  <c r="M6632" i="1" s="1"/>
  <c r="M6633" i="1" a="1"/>
  <c r="M6633" i="1" s="1"/>
  <c r="M6634" i="1" a="1"/>
  <c r="M6634" i="1" s="1"/>
  <c r="M6635" i="1" a="1"/>
  <c r="M6635" i="1" s="1"/>
  <c r="M6636" i="1" a="1"/>
  <c r="M6636" i="1"/>
  <c r="M6637" i="1" a="1"/>
  <c r="M6637" i="1" s="1"/>
  <c r="M6638" i="1" a="1"/>
  <c r="M6638" i="1" s="1"/>
  <c r="M6639" i="1" a="1"/>
  <c r="M6639" i="1" s="1"/>
  <c r="M6640" i="1" a="1"/>
  <c r="M6640" i="1" s="1"/>
  <c r="M6641" i="1" a="1"/>
  <c r="M6641" i="1" s="1"/>
  <c r="M6642" i="1" a="1"/>
  <c r="M6642" i="1" s="1"/>
  <c r="M6643" i="1" a="1"/>
  <c r="M6643" i="1" s="1"/>
  <c r="M6644" i="1" a="1"/>
  <c r="M6644" i="1" s="1"/>
  <c r="M6645" i="1" a="1"/>
  <c r="M6645" i="1" s="1"/>
  <c r="M6646" i="1" a="1"/>
  <c r="M6646" i="1" s="1"/>
  <c r="M6647" i="1" a="1"/>
  <c r="M6647" i="1" s="1"/>
  <c r="M6648" i="1" a="1"/>
  <c r="M6648" i="1" s="1"/>
  <c r="M6649" i="1" a="1"/>
  <c r="M6649" i="1" s="1"/>
  <c r="M6650" i="1" a="1"/>
  <c r="M6650" i="1" s="1"/>
  <c r="M6651" i="1" a="1"/>
  <c r="M6651" i="1" s="1"/>
  <c r="M6652" i="1" a="1"/>
  <c r="M6652" i="1" s="1"/>
  <c r="M6653" i="1" a="1"/>
  <c r="M6653" i="1" s="1"/>
  <c r="M6654" i="1" a="1"/>
  <c r="M6654" i="1" s="1"/>
  <c r="M6655" i="1" a="1"/>
  <c r="M6655" i="1" s="1"/>
  <c r="M6656" i="1" a="1"/>
  <c r="M6656" i="1" s="1"/>
  <c r="M6657" i="1" a="1"/>
  <c r="M6657" i="1" s="1"/>
  <c r="M6658" i="1" a="1"/>
  <c r="M6658" i="1" s="1"/>
  <c r="M6659" i="1" a="1"/>
  <c r="M6659" i="1" s="1"/>
  <c r="M6660" i="1" a="1"/>
  <c r="M6660" i="1" s="1"/>
  <c r="M6661" i="1" a="1"/>
  <c r="M6661" i="1" s="1"/>
  <c r="M6662" i="1" a="1"/>
  <c r="M6662" i="1" s="1"/>
  <c r="M6663" i="1" a="1"/>
  <c r="M6663" i="1" s="1"/>
  <c r="M6664" i="1" a="1"/>
  <c r="M6664" i="1" s="1"/>
  <c r="M6665" i="1" a="1"/>
  <c r="M6665" i="1" s="1"/>
  <c r="M6666" i="1" a="1"/>
  <c r="M6666" i="1" s="1"/>
  <c r="M6667" i="1" a="1"/>
  <c r="M6667" i="1" s="1"/>
  <c r="M6668" i="1" a="1"/>
  <c r="M6668" i="1" s="1"/>
  <c r="M6669" i="1" a="1"/>
  <c r="M6669" i="1" s="1"/>
  <c r="M6670" i="1" a="1"/>
  <c r="M6670" i="1"/>
  <c r="M6671" i="1" a="1"/>
  <c r="M6671" i="1" s="1"/>
  <c r="M6672" i="1" a="1"/>
  <c r="M6672" i="1" s="1"/>
  <c r="M6673" i="1" a="1"/>
  <c r="M6673" i="1" s="1"/>
  <c r="M6674" i="1" a="1"/>
  <c r="M6674" i="1" s="1"/>
  <c r="M6675" i="1" a="1"/>
  <c r="M6675" i="1" s="1"/>
  <c r="M6676" i="1" a="1"/>
  <c r="M6676" i="1" s="1"/>
  <c r="M6677" i="1" a="1"/>
  <c r="M6677" i="1"/>
  <c r="M6678" i="1" a="1"/>
  <c r="M6678" i="1" s="1"/>
  <c r="M6679" i="1" a="1"/>
  <c r="M6679" i="1" s="1"/>
  <c r="M6680" i="1" a="1"/>
  <c r="M6680" i="1" s="1"/>
  <c r="M6681" i="1" a="1"/>
  <c r="M6681" i="1" s="1"/>
  <c r="M6682" i="1" a="1"/>
  <c r="M6682" i="1" s="1"/>
  <c r="M6683" i="1" a="1"/>
  <c r="M6683" i="1" s="1"/>
  <c r="M6684" i="1" a="1"/>
  <c r="M6684" i="1" s="1"/>
  <c r="M6685" i="1" a="1"/>
  <c r="M6685" i="1" s="1"/>
  <c r="M6686" i="1" a="1"/>
  <c r="M6686" i="1" s="1"/>
  <c r="M6687" i="1" a="1"/>
  <c r="M6687" i="1"/>
  <c r="M6688" i="1" a="1"/>
  <c r="M6688" i="1" s="1"/>
  <c r="M6689" i="1" a="1"/>
  <c r="M6689" i="1" s="1"/>
  <c r="M6690" i="1" a="1"/>
  <c r="M6690" i="1" s="1"/>
  <c r="M6691" i="1" a="1"/>
  <c r="M6691" i="1" s="1"/>
  <c r="M6692" i="1" a="1"/>
  <c r="M6692" i="1" s="1"/>
  <c r="M6693" i="1" a="1"/>
  <c r="M6693" i="1" s="1"/>
  <c r="M6694" i="1" a="1"/>
  <c r="M6694" i="1"/>
  <c r="M6695" i="1" a="1"/>
  <c r="M6695" i="1" s="1"/>
  <c r="M6696" i="1" a="1"/>
  <c r="M6696" i="1" s="1"/>
  <c r="M6697" i="1" a="1"/>
  <c r="M6697" i="1" s="1"/>
  <c r="M6698" i="1" a="1"/>
  <c r="M6698" i="1" s="1"/>
  <c r="M6699" i="1" a="1"/>
  <c r="M6699" i="1" s="1"/>
  <c r="M6700" i="1" a="1"/>
  <c r="M6700" i="1" s="1"/>
  <c r="M6701" i="1" a="1"/>
  <c r="M6701" i="1" s="1"/>
  <c r="M6702" i="1" a="1"/>
  <c r="M6702" i="1" s="1"/>
  <c r="M6703" i="1" a="1"/>
  <c r="M6703" i="1"/>
  <c r="M6704" i="1" a="1"/>
  <c r="M6704" i="1" s="1"/>
  <c r="M6705" i="1" a="1"/>
  <c r="M6705" i="1" s="1"/>
  <c r="M6706" i="1" a="1"/>
  <c r="M6706" i="1" s="1"/>
  <c r="M6707" i="1" a="1"/>
  <c r="M6707" i="1" s="1"/>
  <c r="M6708" i="1" a="1"/>
  <c r="M6708" i="1" s="1"/>
  <c r="M6709" i="1" a="1"/>
  <c r="M6709" i="1" s="1"/>
  <c r="M6710" i="1" a="1"/>
  <c r="M6710" i="1" s="1"/>
  <c r="M6711" i="1" a="1"/>
  <c r="M6711" i="1" s="1"/>
  <c r="M6712" i="1" a="1"/>
  <c r="M6712" i="1" s="1"/>
  <c r="M6713" i="1" a="1"/>
  <c r="M6713" i="1" s="1"/>
  <c r="M6714" i="1" a="1"/>
  <c r="M6714" i="1" s="1"/>
  <c r="M6715" i="1" a="1"/>
  <c r="M6715" i="1" s="1"/>
  <c r="M6716" i="1" a="1"/>
  <c r="M6716" i="1" s="1"/>
  <c r="M6717" i="1" a="1"/>
  <c r="M6717" i="1" s="1"/>
  <c r="M6718" i="1" a="1"/>
  <c r="M6718" i="1" s="1"/>
  <c r="M6719" i="1" a="1"/>
  <c r="M6719" i="1" s="1"/>
  <c r="M6720" i="1" a="1"/>
  <c r="M6720" i="1" s="1"/>
  <c r="M6721" i="1" a="1"/>
  <c r="M6721" i="1"/>
  <c r="M6722" i="1" a="1"/>
  <c r="M6722" i="1" s="1"/>
  <c r="M6723" i="1" a="1"/>
  <c r="M6723" i="1"/>
  <c r="M6724" i="1" a="1"/>
  <c r="M6724" i="1" s="1"/>
  <c r="M6725" i="1" a="1"/>
  <c r="M6725" i="1" s="1"/>
  <c r="M6726" i="1" a="1"/>
  <c r="M6726" i="1" s="1"/>
  <c r="M6727" i="1" a="1"/>
  <c r="M6727" i="1" s="1"/>
  <c r="M6728" i="1" a="1"/>
  <c r="M6728" i="1" s="1"/>
  <c r="M6729" i="1" a="1"/>
  <c r="M6729" i="1" s="1"/>
  <c r="M6730" i="1" a="1"/>
  <c r="M6730" i="1" s="1"/>
  <c r="M6731" i="1" a="1"/>
  <c r="M6731" i="1" s="1"/>
  <c r="M6732" i="1" a="1"/>
  <c r="M6732" i="1" s="1"/>
  <c r="M6733" i="1" a="1"/>
  <c r="M6733" i="1" s="1"/>
  <c r="M6734" i="1" a="1"/>
  <c r="M6734" i="1" s="1"/>
  <c r="M6735" i="1" a="1"/>
  <c r="M6735" i="1" s="1"/>
  <c r="M6736" i="1" a="1"/>
  <c r="M6736" i="1" s="1"/>
  <c r="M6737" i="1" a="1"/>
  <c r="M6737" i="1" s="1"/>
  <c r="M6738" i="1" a="1"/>
  <c r="M6738" i="1" s="1"/>
  <c r="M6739" i="1" a="1"/>
  <c r="M6739" i="1"/>
  <c r="M6740" i="1" a="1"/>
  <c r="M6740" i="1" s="1"/>
  <c r="M6741" i="1" a="1"/>
  <c r="M6741" i="1" s="1"/>
  <c r="M6742" i="1" a="1"/>
  <c r="M6742" i="1" s="1"/>
  <c r="M6743" i="1" a="1"/>
  <c r="M6743" i="1" s="1"/>
  <c r="M6744" i="1" a="1"/>
  <c r="M6744" i="1" s="1"/>
  <c r="M6745" i="1" a="1"/>
  <c r="M6745" i="1" s="1"/>
  <c r="M6746" i="1" a="1"/>
  <c r="M6746" i="1" s="1"/>
  <c r="M6747" i="1" a="1"/>
  <c r="M6747" i="1" s="1"/>
  <c r="M6748" i="1" a="1"/>
  <c r="M6748" i="1" s="1"/>
  <c r="M6749" i="1" a="1"/>
  <c r="M6749" i="1" s="1"/>
  <c r="M6750" i="1" a="1"/>
  <c r="M6750" i="1"/>
  <c r="M6751" i="1" a="1"/>
  <c r="M6751" i="1" s="1"/>
  <c r="M6752" i="1" a="1"/>
  <c r="M6752" i="1" s="1"/>
  <c r="M6753" i="1" a="1"/>
  <c r="M6753" i="1" s="1"/>
  <c r="M6754" i="1" a="1"/>
  <c r="M6754" i="1" s="1"/>
  <c r="M6755" i="1" a="1"/>
  <c r="M6755" i="1" s="1"/>
  <c r="M6756" i="1" a="1"/>
  <c r="M6756" i="1" s="1"/>
  <c r="M6757" i="1" a="1"/>
  <c r="M6757" i="1" s="1"/>
  <c r="M6758" i="1" a="1"/>
  <c r="M6758" i="1" s="1"/>
  <c r="M6759" i="1" a="1"/>
  <c r="M6759" i="1" s="1"/>
  <c r="M6760" i="1" a="1"/>
  <c r="M6760" i="1" s="1"/>
  <c r="M6761" i="1" a="1"/>
  <c r="M6761" i="1" s="1"/>
  <c r="M6762" i="1" a="1"/>
  <c r="M6762" i="1" s="1"/>
  <c r="M6763" i="1" a="1"/>
  <c r="M6763" i="1" s="1"/>
  <c r="M6764" i="1" a="1"/>
  <c r="M6764" i="1" s="1"/>
  <c r="M6765" i="1" a="1"/>
  <c r="M6765" i="1"/>
  <c r="M6766" i="1" a="1"/>
  <c r="M6766" i="1" s="1"/>
  <c r="M6767" i="1" a="1"/>
  <c r="M6767" i="1" s="1"/>
  <c r="M6768" i="1" a="1"/>
  <c r="M6768" i="1" s="1"/>
  <c r="M6769" i="1" a="1"/>
  <c r="M6769" i="1" s="1"/>
  <c r="M6770" i="1" a="1"/>
  <c r="M6770" i="1" s="1"/>
  <c r="M6771" i="1" a="1"/>
  <c r="M6771" i="1" s="1"/>
  <c r="M6772" i="1" a="1"/>
  <c r="M6772" i="1" s="1"/>
  <c r="M6773" i="1" a="1"/>
  <c r="M6773" i="1" s="1"/>
  <c r="M6774" i="1" a="1"/>
  <c r="M6774" i="1"/>
  <c r="M6775" i="1" a="1"/>
  <c r="M6775" i="1"/>
  <c r="M6776" i="1" a="1"/>
  <c r="M6776" i="1" s="1"/>
  <c r="M6777" i="1" a="1"/>
  <c r="M6777" i="1" s="1"/>
  <c r="M6778" i="1" a="1"/>
  <c r="M6778" i="1" s="1"/>
  <c r="M6779" i="1" a="1"/>
  <c r="M6779" i="1" s="1"/>
  <c r="M6780" i="1" a="1"/>
  <c r="M6780" i="1" s="1"/>
  <c r="M6781" i="1" a="1"/>
  <c r="M6781" i="1" s="1"/>
  <c r="M6782" i="1" a="1"/>
  <c r="M6782" i="1" s="1"/>
  <c r="M6783" i="1" a="1"/>
  <c r="M6783" i="1" s="1"/>
  <c r="M6784" i="1" a="1"/>
  <c r="M6784" i="1" s="1"/>
  <c r="M6785" i="1" a="1"/>
  <c r="M6785" i="1" s="1"/>
  <c r="M6786" i="1" a="1"/>
  <c r="M6786" i="1" s="1"/>
  <c r="M6787" i="1" a="1"/>
  <c r="M6787" i="1" s="1"/>
  <c r="M6788" i="1" a="1"/>
  <c r="M6788" i="1" s="1"/>
  <c r="M6789" i="1" a="1"/>
  <c r="M6789" i="1"/>
  <c r="M6790" i="1" a="1"/>
  <c r="M6790" i="1" s="1"/>
  <c r="M6791" i="1" a="1"/>
  <c r="M6791" i="1" s="1"/>
  <c r="M6792" i="1" a="1"/>
  <c r="M6792" i="1" s="1"/>
  <c r="M6793" i="1" a="1"/>
  <c r="M6793" i="1" s="1"/>
  <c r="M6794" i="1" a="1"/>
  <c r="M6794" i="1" s="1"/>
  <c r="M6795" i="1" a="1"/>
  <c r="M6795" i="1" s="1"/>
  <c r="M6796" i="1" a="1"/>
  <c r="M6796" i="1" s="1"/>
  <c r="M6797" i="1" a="1"/>
  <c r="M6797" i="1" s="1"/>
  <c r="M6798" i="1" a="1"/>
  <c r="M6798" i="1" s="1"/>
  <c r="M6799" i="1" a="1"/>
  <c r="M6799" i="1" s="1"/>
  <c r="M6800" i="1" a="1"/>
  <c r="M6800" i="1"/>
  <c r="M6801" i="1" a="1"/>
  <c r="M6801" i="1" s="1"/>
  <c r="M6802" i="1" a="1"/>
  <c r="M6802" i="1" s="1"/>
  <c r="M6803" i="1" a="1"/>
  <c r="M6803" i="1" s="1"/>
  <c r="M6804" i="1" a="1"/>
  <c r="M6804" i="1" s="1"/>
  <c r="M6805" i="1" a="1"/>
  <c r="M6805" i="1" s="1"/>
  <c r="M6806" i="1" a="1"/>
  <c r="M6806" i="1" s="1"/>
  <c r="M6807" i="1" a="1"/>
  <c r="M6807" i="1" s="1"/>
  <c r="M6808" i="1" a="1"/>
  <c r="M6808" i="1" s="1"/>
  <c r="M6809" i="1" a="1"/>
  <c r="M6809" i="1" s="1"/>
  <c r="M6810" i="1" a="1"/>
  <c r="M6810" i="1" s="1"/>
  <c r="M6811" i="1" a="1"/>
  <c r="M6811" i="1" s="1"/>
  <c r="M6812" i="1" a="1"/>
  <c r="M6812" i="1" s="1"/>
  <c r="M6813" i="1" a="1"/>
  <c r="M6813" i="1" s="1"/>
  <c r="M6814" i="1" a="1"/>
  <c r="M6814" i="1" s="1"/>
  <c r="M6815" i="1" a="1"/>
  <c r="M6815" i="1" s="1"/>
  <c r="M6816" i="1" a="1"/>
  <c r="M6816" i="1" s="1"/>
  <c r="M6817" i="1" a="1"/>
  <c r="M6817" i="1" s="1"/>
  <c r="M6818" i="1" a="1"/>
  <c r="M6818" i="1" s="1"/>
  <c r="M6819" i="1" a="1"/>
  <c r="M6819" i="1" s="1"/>
  <c r="M6820" i="1" a="1"/>
  <c r="M6820" i="1" s="1"/>
  <c r="M6821" i="1" a="1"/>
  <c r="M6821" i="1" s="1"/>
  <c r="M6822" i="1" a="1"/>
  <c r="M6822" i="1" s="1"/>
  <c r="M6823" i="1" a="1"/>
  <c r="M6823" i="1" s="1"/>
  <c r="M6824" i="1" a="1"/>
  <c r="M6824" i="1"/>
  <c r="M6825" i="1" a="1"/>
  <c r="M6825" i="1" s="1"/>
  <c r="M6826" i="1" a="1"/>
  <c r="M6826" i="1" s="1"/>
  <c r="M6827" i="1" a="1"/>
  <c r="M6827" i="1" s="1"/>
  <c r="M6828" i="1" a="1"/>
  <c r="M6828" i="1" s="1"/>
  <c r="M6829" i="1" a="1"/>
  <c r="M6829" i="1"/>
  <c r="M6830" i="1" a="1"/>
  <c r="M6830" i="1" s="1"/>
  <c r="M6831" i="1" a="1"/>
  <c r="M6831" i="1" s="1"/>
  <c r="M6832" i="1" a="1"/>
  <c r="M6832" i="1" s="1"/>
  <c r="M6833" i="1" a="1"/>
  <c r="M6833" i="1" s="1"/>
  <c r="M6834" i="1" a="1"/>
  <c r="M6834" i="1" s="1"/>
  <c r="M6835" i="1" a="1"/>
  <c r="M6835" i="1" s="1"/>
  <c r="M6836" i="1" a="1"/>
  <c r="M6836" i="1" s="1"/>
  <c r="M6837" i="1" a="1"/>
  <c r="M6837" i="1" s="1"/>
  <c r="M6838" i="1" a="1"/>
  <c r="M6838" i="1" s="1"/>
  <c r="M6839" i="1" a="1"/>
  <c r="M6839" i="1" s="1"/>
  <c r="M6840" i="1" a="1"/>
  <c r="M6840" i="1" s="1"/>
  <c r="M6841" i="1" a="1"/>
  <c r="M6841" i="1" s="1"/>
  <c r="M6842" i="1" a="1"/>
  <c r="M6842" i="1" s="1"/>
  <c r="M6843" i="1" a="1"/>
  <c r="M6843" i="1" s="1"/>
  <c r="M6844" i="1" a="1"/>
  <c r="M6844" i="1" s="1"/>
  <c r="M6845" i="1" a="1"/>
  <c r="M6845" i="1" s="1"/>
  <c r="M6846" i="1" a="1"/>
  <c r="M6846" i="1"/>
  <c r="M6847" i="1" a="1"/>
  <c r="M6847" i="1" s="1"/>
  <c r="M6848" i="1" a="1"/>
  <c r="M6848" i="1" s="1"/>
  <c r="M6849" i="1" a="1"/>
  <c r="M6849" i="1" s="1"/>
  <c r="M6850" i="1" a="1"/>
  <c r="M6850" i="1" s="1"/>
  <c r="M6851" i="1" a="1"/>
  <c r="M6851" i="1" s="1"/>
  <c r="M6852" i="1" a="1"/>
  <c r="M6852" i="1" s="1"/>
  <c r="M6853" i="1" a="1"/>
  <c r="M6853" i="1" s="1"/>
  <c r="M6854" i="1" a="1"/>
  <c r="M6854" i="1" s="1"/>
  <c r="M6855" i="1" a="1"/>
  <c r="M6855" i="1" s="1"/>
  <c r="M6856" i="1" a="1"/>
  <c r="M6856" i="1" s="1"/>
  <c r="M6857" i="1" a="1"/>
  <c r="M6857" i="1" s="1"/>
  <c r="M6858" i="1" a="1"/>
  <c r="M6858" i="1" s="1"/>
  <c r="M6859" i="1" a="1"/>
  <c r="M6859" i="1" s="1"/>
  <c r="M6860" i="1" a="1"/>
  <c r="M6860" i="1" s="1"/>
  <c r="M6861" i="1" a="1"/>
  <c r="M6861" i="1" s="1"/>
  <c r="M6862" i="1" a="1"/>
  <c r="M6862" i="1" s="1"/>
  <c r="M6863" i="1" a="1"/>
  <c r="M6863" i="1" s="1"/>
  <c r="M6864" i="1" a="1"/>
  <c r="M6864" i="1" s="1"/>
  <c r="M6865" i="1" a="1"/>
  <c r="M6865" i="1" s="1"/>
  <c r="M6866" i="1" a="1"/>
  <c r="M6866" i="1" s="1"/>
  <c r="M6867" i="1" a="1"/>
  <c r="M6867" i="1" s="1"/>
  <c r="M6868" i="1" a="1"/>
  <c r="M6868" i="1" s="1"/>
  <c r="M6869" i="1" a="1"/>
  <c r="M6869" i="1" s="1"/>
  <c r="M6870" i="1" a="1"/>
  <c r="M6870" i="1" s="1"/>
  <c r="M6871" i="1" a="1"/>
  <c r="M6871" i="1" s="1"/>
  <c r="M6872" i="1" a="1"/>
  <c r="M6872" i="1" s="1"/>
  <c r="M6873" i="1" a="1"/>
  <c r="M6873" i="1" s="1"/>
  <c r="M6874" i="1" a="1"/>
  <c r="M6874" i="1" s="1"/>
  <c r="M6875" i="1" a="1"/>
  <c r="M6875" i="1" s="1"/>
  <c r="M6876" i="1" a="1"/>
  <c r="M6876" i="1" s="1"/>
  <c r="M6877" i="1" a="1"/>
  <c r="M6877" i="1" s="1"/>
  <c r="M6878" i="1" a="1"/>
  <c r="M6878" i="1" s="1"/>
  <c r="M6879" i="1" a="1"/>
  <c r="M6879" i="1" s="1"/>
  <c r="M6880" i="1" a="1"/>
  <c r="M6880" i="1"/>
  <c r="M6881" i="1" a="1"/>
  <c r="M6881" i="1" s="1"/>
  <c r="M6882" i="1" a="1"/>
  <c r="M6882" i="1" s="1"/>
  <c r="M6883" i="1" a="1"/>
  <c r="M6883" i="1"/>
  <c r="M6884" i="1" a="1"/>
  <c r="M6884" i="1" s="1"/>
  <c r="M6885" i="1" a="1"/>
  <c r="M6885" i="1"/>
  <c r="M6886" i="1" a="1"/>
  <c r="M6886" i="1"/>
  <c r="M6887" i="1" a="1"/>
  <c r="M6887" i="1" s="1"/>
  <c r="M6888" i="1" a="1"/>
  <c r="M6888" i="1"/>
  <c r="M6889" i="1" a="1"/>
  <c r="M6889" i="1" s="1"/>
  <c r="M6890" i="1" a="1"/>
  <c r="M6890" i="1" s="1"/>
  <c r="M6891" i="1" a="1"/>
  <c r="M6891" i="1" s="1"/>
  <c r="M6892" i="1" a="1"/>
  <c r="M6892" i="1" s="1"/>
  <c r="M6893" i="1" a="1"/>
  <c r="M6893" i="1" s="1"/>
  <c r="M6894" i="1" a="1"/>
  <c r="M6894" i="1"/>
  <c r="M6895" i="1" a="1"/>
  <c r="M6895" i="1"/>
  <c r="M6896" i="1" a="1"/>
  <c r="M6896" i="1" s="1"/>
  <c r="M6897" i="1" a="1"/>
  <c r="M6897" i="1" s="1"/>
  <c r="M6898" i="1" a="1"/>
  <c r="M6898" i="1" s="1"/>
  <c r="M6899" i="1" a="1"/>
  <c r="M6899" i="1" s="1"/>
  <c r="M6900" i="1" a="1"/>
  <c r="M6900" i="1" s="1"/>
  <c r="M6901" i="1" a="1"/>
  <c r="M6901" i="1" s="1"/>
  <c r="M6902" i="1" a="1"/>
  <c r="M6902" i="1" s="1"/>
  <c r="M6903" i="1" a="1"/>
  <c r="M6903" i="1" s="1"/>
  <c r="M6904" i="1" a="1"/>
  <c r="M6904" i="1" s="1"/>
  <c r="M6905" i="1" a="1"/>
  <c r="M6905" i="1" s="1"/>
  <c r="M6906" i="1" a="1"/>
  <c r="M6906" i="1" s="1"/>
  <c r="M6907" i="1" a="1"/>
  <c r="M6907" i="1" s="1"/>
  <c r="M6908" i="1" a="1"/>
  <c r="M6908" i="1" s="1"/>
  <c r="M6909" i="1" a="1"/>
  <c r="M6909" i="1" s="1"/>
  <c r="M6910" i="1" a="1"/>
  <c r="M6910" i="1" s="1"/>
  <c r="M6911" i="1" a="1"/>
  <c r="M6911" i="1" s="1"/>
  <c r="M6912" i="1" a="1"/>
  <c r="M6912" i="1" s="1"/>
  <c r="M6913" i="1" a="1"/>
  <c r="M6913" i="1"/>
  <c r="M6914" i="1" a="1"/>
  <c r="M6914" i="1"/>
  <c r="M6915" i="1" a="1"/>
  <c r="M6915" i="1" s="1"/>
  <c r="M6916" i="1" a="1"/>
  <c r="M6916" i="1" s="1"/>
  <c r="M6917" i="1" a="1"/>
  <c r="M6917" i="1" s="1"/>
  <c r="M6918" i="1" a="1"/>
  <c r="M6918" i="1" s="1"/>
  <c r="M6919" i="1" a="1"/>
  <c r="M6919" i="1" s="1"/>
  <c r="M6920" i="1" a="1"/>
  <c r="M6920" i="1" s="1"/>
  <c r="M6921" i="1" a="1"/>
  <c r="M6921" i="1" s="1"/>
  <c r="M6922" i="1" a="1"/>
  <c r="M6922" i="1" s="1"/>
  <c r="M6923" i="1" a="1"/>
  <c r="M6923" i="1" s="1"/>
  <c r="M6924" i="1" a="1"/>
  <c r="M6924" i="1" s="1"/>
  <c r="M6925" i="1" a="1"/>
  <c r="M6925" i="1" s="1"/>
  <c r="M6926" i="1" a="1"/>
  <c r="M6926" i="1"/>
  <c r="M6927" i="1" a="1"/>
  <c r="M6927" i="1" s="1"/>
  <c r="M6928" i="1" a="1"/>
  <c r="M6928" i="1" s="1"/>
  <c r="M6929" i="1" a="1"/>
  <c r="M6929" i="1" s="1"/>
  <c r="M6930" i="1" a="1"/>
  <c r="M6930" i="1" s="1"/>
  <c r="M6931" i="1" a="1"/>
  <c r="M6931" i="1"/>
  <c r="M6932" i="1" a="1"/>
  <c r="M6932" i="1" s="1"/>
  <c r="M6933" i="1" a="1"/>
  <c r="M6933" i="1"/>
  <c r="M6934" i="1" a="1"/>
  <c r="M6934" i="1"/>
  <c r="M6935" i="1" a="1"/>
  <c r="M6935" i="1" s="1"/>
  <c r="M6936" i="1" a="1"/>
  <c r="M6936" i="1" s="1"/>
  <c r="M6937" i="1" a="1"/>
  <c r="M6937" i="1" s="1"/>
  <c r="M6938" i="1" a="1"/>
  <c r="M6938" i="1" s="1"/>
  <c r="M6939" i="1" a="1"/>
  <c r="M6939" i="1"/>
  <c r="M6940" i="1" a="1"/>
  <c r="M6940" i="1" s="1"/>
  <c r="M6941" i="1" a="1"/>
  <c r="M6941" i="1" s="1"/>
  <c r="M6942" i="1" a="1"/>
  <c r="M6942" i="1"/>
  <c r="M6943" i="1" a="1"/>
  <c r="M6943" i="1" s="1"/>
  <c r="M6944" i="1" a="1"/>
  <c r="M6944" i="1" s="1"/>
  <c r="M6945" i="1" a="1"/>
  <c r="M6945" i="1"/>
  <c r="M6946" i="1" a="1"/>
  <c r="M6946" i="1" s="1"/>
  <c r="M6947" i="1" a="1"/>
  <c r="M6947" i="1" s="1"/>
  <c r="M6948" i="1" a="1"/>
  <c r="M6948" i="1"/>
  <c r="M6949" i="1" a="1"/>
  <c r="M6949" i="1" s="1"/>
  <c r="M6950" i="1" a="1"/>
  <c r="M6950" i="1" s="1"/>
  <c r="M6951" i="1" a="1"/>
  <c r="M6951" i="1" s="1"/>
  <c r="M6952" i="1" a="1"/>
  <c r="M6952" i="1" s="1"/>
  <c r="M6953" i="1" a="1"/>
  <c r="M6953" i="1" s="1"/>
  <c r="M6954" i="1" a="1"/>
  <c r="M6954" i="1"/>
  <c r="M6955" i="1" a="1"/>
  <c r="M6955" i="1" s="1"/>
  <c r="M6956" i="1" a="1"/>
  <c r="M6956" i="1" s="1"/>
  <c r="M6957" i="1" a="1"/>
  <c r="M6957" i="1"/>
  <c r="M6958" i="1" a="1"/>
  <c r="M6958" i="1" s="1"/>
  <c r="M6959" i="1" a="1"/>
  <c r="M6959" i="1" s="1"/>
  <c r="M6960" i="1" a="1"/>
  <c r="M6960" i="1" s="1"/>
  <c r="M6961" i="1" a="1"/>
  <c r="M6961" i="1" s="1"/>
  <c r="M6962" i="1" a="1"/>
  <c r="M6962" i="1"/>
  <c r="M6963" i="1" a="1"/>
  <c r="M6963" i="1" s="1"/>
  <c r="M6964" i="1" a="1"/>
  <c r="M6964" i="1"/>
  <c r="M6965" i="1" a="1"/>
  <c r="M6965" i="1" s="1"/>
  <c r="M6966" i="1" a="1"/>
  <c r="M6966" i="1" s="1"/>
  <c r="M6967" i="1" a="1"/>
  <c r="M6967" i="1" s="1"/>
  <c r="M6968" i="1" a="1"/>
  <c r="M6968" i="1" s="1"/>
  <c r="M6969" i="1" a="1"/>
  <c r="M6969" i="1" s="1"/>
  <c r="M6970" i="1" a="1"/>
  <c r="M6970" i="1"/>
  <c r="M6971" i="1" a="1"/>
  <c r="M6971" i="1"/>
  <c r="M6972" i="1" a="1"/>
  <c r="M6972" i="1" s="1"/>
  <c r="M6973" i="1" a="1"/>
  <c r="M6973" i="1" s="1"/>
  <c r="M6974" i="1" a="1"/>
  <c r="M6974" i="1" s="1"/>
  <c r="M6975" i="1" a="1"/>
  <c r="M6975" i="1" s="1"/>
  <c r="M6976" i="1" a="1"/>
  <c r="M6976" i="1"/>
  <c r="M6977" i="1" a="1"/>
  <c r="M6977" i="1" s="1"/>
  <c r="M6978" i="1" a="1"/>
  <c r="M6978" i="1" s="1"/>
  <c r="M6979" i="1" a="1"/>
  <c r="M6979" i="1" s="1"/>
  <c r="M6980" i="1" a="1"/>
  <c r="M6980" i="1"/>
  <c r="M6981" i="1" a="1"/>
  <c r="M6981" i="1" s="1"/>
  <c r="M6982" i="1" a="1"/>
  <c r="M6982" i="1"/>
  <c r="M6983" i="1" a="1"/>
  <c r="M6983" i="1" s="1"/>
  <c r="M6984" i="1" a="1"/>
  <c r="M6984" i="1" s="1"/>
  <c r="M6985" i="1" a="1"/>
  <c r="M6985" i="1" s="1"/>
  <c r="M6986" i="1" a="1"/>
  <c r="M6986" i="1"/>
  <c r="M6987" i="1" a="1"/>
  <c r="M6987" i="1" s="1"/>
  <c r="M6988" i="1" a="1"/>
  <c r="M6988" i="1" s="1"/>
  <c r="M6989" i="1" a="1"/>
  <c r="M6989" i="1" s="1"/>
  <c r="M6990" i="1" a="1"/>
  <c r="M6990" i="1" s="1"/>
  <c r="M6991" i="1" a="1"/>
  <c r="M6991" i="1" s="1"/>
  <c r="M6992" i="1" a="1"/>
  <c r="M6992" i="1"/>
  <c r="M6993" i="1" a="1"/>
  <c r="M6993" i="1" s="1"/>
  <c r="M6994" i="1" a="1"/>
  <c r="M6994" i="1" s="1"/>
  <c r="M6995" i="1" a="1"/>
  <c r="M6995" i="1"/>
  <c r="M6996" i="1" a="1"/>
  <c r="M6996" i="1"/>
  <c r="M6997" i="1" a="1"/>
  <c r="M6997" i="1" s="1"/>
  <c r="M6998" i="1" a="1"/>
  <c r="M6998" i="1" s="1"/>
  <c r="M6999" i="1" a="1"/>
  <c r="M6999" i="1" s="1"/>
  <c r="M7000" i="1" a="1"/>
  <c r="M7000" i="1" s="1"/>
  <c r="M7001" i="1" a="1"/>
  <c r="M7001" i="1"/>
  <c r="M7002" i="1" a="1"/>
  <c r="M7002" i="1"/>
  <c r="M7003" i="1" a="1"/>
  <c r="M7003" i="1" s="1"/>
  <c r="M7004" i="1" a="1"/>
  <c r="M7004" i="1" s="1"/>
  <c r="M7005" i="1" a="1"/>
  <c r="M7005" i="1" s="1"/>
  <c r="M7006" i="1" a="1"/>
  <c r="M7006" i="1" s="1"/>
  <c r="M7007" i="1" a="1"/>
  <c r="M7007" i="1" s="1"/>
  <c r="M7008" i="1" a="1"/>
  <c r="M7008" i="1"/>
  <c r="M7009" i="1" a="1"/>
  <c r="M7009" i="1" s="1"/>
  <c r="M7010" i="1" a="1"/>
  <c r="M7010" i="1" s="1"/>
  <c r="M7011" i="1" a="1"/>
  <c r="M7011" i="1" s="1"/>
  <c r="M7012" i="1" a="1"/>
  <c r="M7012" i="1"/>
  <c r="M7013" i="1" a="1"/>
  <c r="M7013" i="1"/>
  <c r="M7014" i="1" a="1"/>
  <c r="M7014" i="1" s="1"/>
  <c r="M7015" i="1" a="1"/>
  <c r="M7015" i="1" s="1"/>
  <c r="M7016" i="1" a="1"/>
  <c r="M7016" i="1" s="1"/>
  <c r="M7017" i="1" a="1"/>
  <c r="M7017" i="1" s="1"/>
  <c r="M7018" i="1" a="1"/>
  <c r="M7018" i="1" s="1"/>
  <c r="M7019" i="1" a="1"/>
  <c r="M7019" i="1" s="1"/>
  <c r="M7020" i="1" a="1"/>
  <c r="M7020" i="1"/>
  <c r="M7021" i="1" a="1"/>
  <c r="M7021" i="1" s="1"/>
  <c r="M7022" i="1" a="1"/>
  <c r="M7022" i="1" s="1"/>
  <c r="M7023" i="1" a="1"/>
  <c r="M7023" i="1" s="1"/>
  <c r="M7024" i="1" a="1"/>
  <c r="M7024" i="1" s="1"/>
  <c r="M7025" i="1" a="1"/>
  <c r="M7025" i="1" s="1"/>
  <c r="M7026" i="1" a="1"/>
  <c r="M7026" i="1"/>
  <c r="M7027" i="1" a="1"/>
  <c r="M7027" i="1" s="1"/>
  <c r="M7028" i="1" a="1"/>
  <c r="M7028" i="1" s="1"/>
  <c r="M7029" i="1" a="1"/>
  <c r="M7029" i="1" s="1"/>
  <c r="M7030" i="1" a="1"/>
  <c r="M7030" i="1"/>
  <c r="M7031" i="1" a="1"/>
  <c r="M7031" i="1"/>
  <c r="M7032" i="1" a="1"/>
  <c r="M7032" i="1" s="1"/>
  <c r="M7033" i="1" a="1"/>
  <c r="M7033" i="1" s="1"/>
  <c r="M7034" i="1" a="1"/>
  <c r="M7034" i="1" s="1"/>
  <c r="M7035" i="1" a="1"/>
  <c r="M7035" i="1" s="1"/>
  <c r="M7036" i="1" a="1"/>
  <c r="M7036" i="1" s="1"/>
  <c r="M7037" i="1" a="1"/>
  <c r="M7037" i="1"/>
  <c r="M7038" i="1" a="1"/>
  <c r="M7038" i="1"/>
  <c r="M7039" i="1" a="1"/>
  <c r="M7039" i="1" s="1"/>
  <c r="M7040" i="1" a="1"/>
  <c r="M7040" i="1" s="1"/>
  <c r="M7041" i="1" a="1"/>
  <c r="M7041" i="1" s="1"/>
  <c r="M7042" i="1" a="1"/>
  <c r="M7042" i="1" s="1"/>
  <c r="M7043" i="1" a="1"/>
  <c r="M7043" i="1" s="1"/>
  <c r="M7044" i="1" a="1"/>
  <c r="M7044" i="1" s="1"/>
  <c r="M7045" i="1" a="1"/>
  <c r="M7045" i="1" s="1"/>
  <c r="M7046" i="1" a="1"/>
  <c r="M7046" i="1" s="1"/>
  <c r="M7047" i="1" a="1"/>
  <c r="M7047" i="1" s="1"/>
  <c r="M7048" i="1" a="1"/>
  <c r="M7048" i="1"/>
  <c r="M7049" i="1" a="1"/>
  <c r="M7049" i="1"/>
  <c r="M7050" i="1" a="1"/>
  <c r="M7050" i="1" s="1"/>
  <c r="M7051" i="1" a="1"/>
  <c r="M7051" i="1" s="1"/>
  <c r="M7052" i="1" a="1"/>
  <c r="M7052" i="1" s="1"/>
  <c r="M7053" i="1" a="1"/>
  <c r="M7053" i="1" s="1"/>
  <c r="M7054" i="1" a="1"/>
  <c r="M7054" i="1" s="1"/>
  <c r="M7055" i="1" a="1"/>
  <c r="M7055" i="1" s="1"/>
  <c r="M7056" i="1" a="1"/>
  <c r="M7056" i="1" s="1"/>
  <c r="M7057" i="1" a="1"/>
  <c r="M7057" i="1" s="1"/>
  <c r="M7058" i="1" a="1"/>
  <c r="M7058" i="1" s="1"/>
  <c r="M7059" i="1" a="1"/>
  <c r="M7059" i="1" s="1"/>
  <c r="M7060" i="1" a="1"/>
  <c r="M7060" i="1" s="1"/>
  <c r="M7061" i="1" a="1"/>
  <c r="M7061" i="1" s="1"/>
  <c r="M7062" i="1" a="1"/>
  <c r="M7062" i="1" s="1"/>
  <c r="M7063" i="1" a="1"/>
  <c r="M7063" i="1" s="1"/>
  <c r="M7064" i="1" a="1"/>
  <c r="M7064" i="1" s="1"/>
  <c r="M7065" i="1" a="1"/>
  <c r="M7065" i="1" s="1"/>
  <c r="M7066" i="1" a="1"/>
  <c r="M7066" i="1"/>
  <c r="M7067" i="1" a="1"/>
  <c r="M7067" i="1" s="1"/>
  <c r="M7068" i="1" a="1"/>
  <c r="M7068" i="1" s="1"/>
  <c r="M7069" i="1" a="1"/>
  <c r="M7069" i="1" s="1"/>
  <c r="M7070" i="1" a="1"/>
  <c r="M7070" i="1" s="1"/>
  <c r="M7071" i="1" a="1"/>
  <c r="M7071" i="1" s="1"/>
  <c r="M7072" i="1" a="1"/>
  <c r="M7072" i="1" s="1"/>
  <c r="M7073" i="1" a="1"/>
  <c r="M7073" i="1"/>
  <c r="M7074" i="1" a="1"/>
  <c r="M7074" i="1"/>
  <c r="M7075" i="1" a="1"/>
  <c r="M7075" i="1" s="1"/>
  <c r="M7076" i="1" a="1"/>
  <c r="M7076" i="1" s="1"/>
  <c r="M7077" i="1" a="1"/>
  <c r="M7077" i="1" s="1"/>
  <c r="M7078" i="1" a="1"/>
  <c r="M7078" i="1" s="1"/>
  <c r="M7079" i="1" a="1"/>
  <c r="M7079" i="1" s="1"/>
  <c r="M7080" i="1" a="1"/>
  <c r="M7080" i="1" s="1"/>
  <c r="M7081" i="1" a="1"/>
  <c r="M7081" i="1" s="1"/>
  <c r="M7082" i="1" a="1"/>
  <c r="M7082" i="1" s="1"/>
  <c r="M7083" i="1" a="1"/>
  <c r="M7083" i="1" s="1"/>
  <c r="M7084" i="1" a="1"/>
  <c r="M7084" i="1"/>
  <c r="M7085" i="1" a="1"/>
  <c r="M7085" i="1" s="1"/>
  <c r="M7086" i="1" a="1"/>
  <c r="M7086" i="1" s="1"/>
  <c r="M7087" i="1" a="1"/>
  <c r="M7087" i="1" s="1"/>
  <c r="M7088" i="1" a="1"/>
  <c r="M7088" i="1" s="1"/>
  <c r="M7089" i="1" a="1"/>
  <c r="M7089" i="1" s="1"/>
  <c r="M7090" i="1" a="1"/>
  <c r="M7090" i="1"/>
  <c r="M7091" i="1" a="1"/>
  <c r="M7091" i="1" s="1"/>
  <c r="M7092" i="1" a="1"/>
  <c r="M7092" i="1" s="1"/>
  <c r="M7093" i="1" a="1"/>
  <c r="M7093" i="1" s="1"/>
  <c r="M7094" i="1" a="1"/>
  <c r="M7094" i="1" s="1"/>
  <c r="M7095" i="1" a="1"/>
  <c r="M7095" i="1" s="1"/>
  <c r="M7096" i="1" a="1"/>
  <c r="M7096" i="1" s="1"/>
  <c r="M7097" i="1" a="1"/>
  <c r="M7097" i="1" s="1"/>
  <c r="M7098" i="1" a="1"/>
  <c r="M7098" i="1" s="1"/>
  <c r="M7099" i="1" a="1"/>
  <c r="M7099" i="1" s="1"/>
  <c r="M7100" i="1" a="1"/>
  <c r="M7100" i="1" s="1"/>
  <c r="M7101" i="1" a="1"/>
  <c r="M7101" i="1" s="1"/>
  <c r="M7102" i="1" a="1"/>
  <c r="M7102" i="1" s="1"/>
  <c r="M7103" i="1" a="1"/>
  <c r="M7103" i="1" s="1"/>
  <c r="M7104" i="1" a="1"/>
  <c r="M7104" i="1" s="1"/>
  <c r="M7105" i="1" a="1"/>
  <c r="M7105" i="1" s="1"/>
  <c r="M7106" i="1" a="1"/>
  <c r="M7106" i="1" s="1"/>
  <c r="M7107" i="1" a="1"/>
  <c r="M7107" i="1" s="1"/>
  <c r="M7108" i="1" a="1"/>
  <c r="M7108" i="1" s="1"/>
  <c r="M7109" i="1" a="1"/>
  <c r="M7109" i="1" s="1"/>
  <c r="M7110" i="1" a="1"/>
  <c r="M7110" i="1" s="1"/>
  <c r="M7111" i="1" a="1"/>
  <c r="M7111" i="1" s="1"/>
  <c r="M7112" i="1" a="1"/>
  <c r="M7112" i="1" s="1"/>
  <c r="M7113" i="1" a="1"/>
  <c r="M7113" i="1" s="1"/>
  <c r="M7114" i="1" a="1"/>
  <c r="M7114" i="1" s="1"/>
  <c r="M7115" i="1" a="1"/>
  <c r="M7115" i="1" s="1"/>
  <c r="M7116" i="1" a="1"/>
  <c r="M7116" i="1"/>
  <c r="M7117" i="1" a="1"/>
  <c r="M7117" i="1" s="1"/>
  <c r="M7118" i="1" a="1"/>
  <c r="M7118" i="1" s="1"/>
  <c r="M7119" i="1" a="1"/>
  <c r="M7119" i="1" s="1"/>
  <c r="M7120" i="1" a="1"/>
  <c r="M7120" i="1" s="1"/>
  <c r="M7121" i="1" a="1"/>
  <c r="M7121" i="1" s="1"/>
  <c r="M7122" i="1" a="1"/>
  <c r="M7122" i="1" s="1"/>
  <c r="M7123" i="1" a="1"/>
  <c r="M7123" i="1" s="1"/>
  <c r="M7124" i="1" a="1"/>
  <c r="M7124" i="1" s="1"/>
  <c r="M7125" i="1" a="1"/>
  <c r="M7125" i="1" s="1"/>
  <c r="M7126" i="1" a="1"/>
  <c r="M7126" i="1" s="1"/>
  <c r="M7127" i="1" a="1"/>
  <c r="M7127" i="1" s="1"/>
  <c r="M7128" i="1" a="1"/>
  <c r="M7128" i="1" s="1"/>
  <c r="M7129" i="1" a="1"/>
  <c r="M7129" i="1" s="1"/>
  <c r="M7130" i="1" a="1"/>
  <c r="M7130" i="1" s="1"/>
  <c r="M7131" i="1" a="1"/>
  <c r="M7131" i="1" s="1"/>
  <c r="M7132" i="1" a="1"/>
  <c r="M7132" i="1" s="1"/>
  <c r="M7133" i="1" a="1"/>
  <c r="M7133" i="1" s="1"/>
  <c r="M7134" i="1" a="1"/>
  <c r="M7134" i="1" s="1"/>
  <c r="M7135" i="1" a="1"/>
  <c r="M7135" i="1" s="1"/>
  <c r="M7136" i="1" a="1"/>
  <c r="M7136" i="1" s="1"/>
  <c r="M7137" i="1" a="1"/>
  <c r="M7137" i="1" s="1"/>
  <c r="M7138" i="1" a="1"/>
  <c r="M7138" i="1" s="1"/>
  <c r="M7139" i="1" a="1"/>
  <c r="M7139" i="1" s="1"/>
  <c r="M7140" i="1" a="1"/>
  <c r="M7140" i="1" s="1"/>
  <c r="M7141" i="1" a="1"/>
  <c r="M7141" i="1" s="1"/>
  <c r="M7142" i="1" a="1"/>
  <c r="M7142" i="1" s="1"/>
  <c r="M7143" i="1" a="1"/>
  <c r="M7143" i="1" s="1"/>
  <c r="M7144" i="1" a="1"/>
  <c r="M7144" i="1" s="1"/>
  <c r="M7145" i="1" a="1"/>
  <c r="M7145" i="1" s="1"/>
  <c r="M7146" i="1" a="1"/>
  <c r="M7146" i="1" s="1"/>
  <c r="M7147" i="1" a="1"/>
  <c r="M7147" i="1" s="1"/>
  <c r="M7148" i="1" a="1"/>
  <c r="M7148" i="1" s="1"/>
  <c r="M7149" i="1" a="1"/>
  <c r="M7149" i="1" s="1"/>
  <c r="M7150" i="1" a="1"/>
  <c r="M7150" i="1" s="1"/>
  <c r="M7151" i="1" a="1"/>
  <c r="M7151" i="1" s="1"/>
  <c r="M7152" i="1" a="1"/>
  <c r="M7152" i="1" s="1"/>
  <c r="M7153" i="1" a="1"/>
  <c r="M7153" i="1" s="1"/>
  <c r="M7154" i="1" a="1"/>
  <c r="M7154" i="1" s="1"/>
  <c r="M7155" i="1" a="1"/>
  <c r="M7155" i="1" s="1"/>
  <c r="M7156" i="1" a="1"/>
  <c r="M7156" i="1" s="1"/>
  <c r="M7157" i="1" a="1"/>
  <c r="M7157" i="1" s="1"/>
  <c r="M7158" i="1" a="1"/>
  <c r="M7158" i="1"/>
  <c r="M7159" i="1" a="1"/>
  <c r="M7159" i="1" s="1"/>
  <c r="M7160" i="1" a="1"/>
  <c r="M7160" i="1" s="1"/>
  <c r="M7161" i="1" a="1"/>
  <c r="M7161" i="1" s="1"/>
  <c r="M7162" i="1" a="1"/>
  <c r="M7162" i="1" s="1"/>
  <c r="M7163" i="1" a="1"/>
  <c r="M7163" i="1"/>
  <c r="M7164" i="1" a="1"/>
  <c r="M7164" i="1"/>
  <c r="M7165" i="1" a="1"/>
  <c r="M7165" i="1" s="1"/>
  <c r="M7166" i="1" a="1"/>
  <c r="M7166" i="1" s="1"/>
  <c r="M7167" i="1" a="1"/>
  <c r="M7167" i="1" s="1"/>
  <c r="M7168" i="1" a="1"/>
  <c r="M7168" i="1" s="1"/>
  <c r="M7169" i="1" a="1"/>
  <c r="M7169" i="1" s="1"/>
  <c r="M7170" i="1" a="1"/>
  <c r="M7170" i="1" s="1"/>
  <c r="M7171" i="1" a="1"/>
  <c r="M7171" i="1" s="1"/>
  <c r="M7172" i="1" a="1"/>
  <c r="M7172" i="1" s="1"/>
  <c r="M7173" i="1" a="1"/>
  <c r="M7173" i="1" s="1"/>
  <c r="M7174" i="1" a="1"/>
  <c r="M7174" i="1" s="1"/>
  <c r="M7175" i="1" a="1"/>
  <c r="M7175" i="1" s="1"/>
  <c r="M7176" i="1" a="1"/>
  <c r="M7176" i="1" s="1"/>
  <c r="M7177" i="1" a="1"/>
  <c r="M7177" i="1" s="1"/>
  <c r="M7178" i="1" a="1"/>
  <c r="M7178" i="1" s="1"/>
  <c r="M7179" i="1" a="1"/>
  <c r="M7179" i="1" s="1"/>
  <c r="M7180" i="1" a="1"/>
  <c r="M7180" i="1" s="1"/>
  <c r="M7181" i="1" a="1"/>
  <c r="M7181" i="1" s="1"/>
  <c r="M7182" i="1" a="1"/>
  <c r="M7182" i="1" s="1"/>
  <c r="M7183" i="1" a="1"/>
  <c r="M7183" i="1" s="1"/>
  <c r="M7184" i="1" a="1"/>
  <c r="M7184" i="1" s="1"/>
  <c r="M7185" i="1" a="1"/>
  <c r="M7185" i="1" s="1"/>
  <c r="M7186" i="1" a="1"/>
  <c r="M7186" i="1"/>
  <c r="M7187" i="1" a="1"/>
  <c r="M7187" i="1" s="1"/>
  <c r="M7188" i="1" a="1"/>
  <c r="M7188" i="1" s="1"/>
  <c r="M7189" i="1" a="1"/>
  <c r="M7189" i="1" s="1"/>
  <c r="M7190" i="1" a="1"/>
  <c r="M7190" i="1" s="1"/>
  <c r="M7191" i="1" a="1"/>
  <c r="M7191" i="1" s="1"/>
  <c r="M7192" i="1" a="1"/>
  <c r="M7192" i="1" s="1"/>
  <c r="M7193" i="1" a="1"/>
  <c r="M7193" i="1" s="1"/>
  <c r="M7194" i="1" a="1"/>
  <c r="M7194" i="1" s="1"/>
  <c r="M7195" i="1" a="1"/>
  <c r="M7195" i="1" s="1"/>
  <c r="M7196" i="1" a="1"/>
  <c r="M7196" i="1" s="1"/>
  <c r="M7197" i="1" a="1"/>
  <c r="M7197" i="1" s="1"/>
  <c r="M7198" i="1" a="1"/>
  <c r="M7198" i="1"/>
  <c r="M7199" i="1" a="1"/>
  <c r="M7199" i="1" s="1"/>
  <c r="M7200" i="1" a="1"/>
  <c r="M7200" i="1" s="1"/>
  <c r="M7201" i="1" a="1"/>
  <c r="M7201" i="1" s="1"/>
  <c r="M7202" i="1" a="1"/>
  <c r="M7202" i="1" s="1"/>
  <c r="M7203" i="1" a="1"/>
  <c r="M7203" i="1" s="1"/>
  <c r="M7204" i="1" a="1"/>
  <c r="M7204" i="1" s="1"/>
  <c r="M7205" i="1" a="1"/>
  <c r="M7205" i="1" s="1"/>
  <c r="M7206" i="1" a="1"/>
  <c r="M7206" i="1"/>
  <c r="M7207" i="1" a="1"/>
  <c r="M7207" i="1" s="1"/>
  <c r="M7208" i="1" a="1"/>
  <c r="M7208" i="1" s="1"/>
  <c r="M7209" i="1" a="1"/>
  <c r="M7209" i="1" s="1"/>
  <c r="M7210" i="1" a="1"/>
  <c r="M7210" i="1" s="1"/>
  <c r="M7211" i="1" a="1"/>
  <c r="M7211" i="1" s="1"/>
  <c r="M7212" i="1" a="1"/>
  <c r="M7212" i="1"/>
  <c r="M7213" i="1" a="1"/>
  <c r="M7213" i="1" s="1"/>
  <c r="M7214" i="1" a="1"/>
  <c r="M7214" i="1" s="1"/>
  <c r="M7215" i="1" a="1"/>
  <c r="M7215" i="1" s="1"/>
  <c r="M7216" i="1" a="1"/>
  <c r="M7216" i="1" s="1"/>
  <c r="M7217" i="1" a="1"/>
  <c r="M7217" i="1" s="1"/>
  <c r="M7218" i="1" a="1"/>
  <c r="M7218" i="1"/>
  <c r="M7219" i="1" a="1"/>
  <c r="M7219" i="1" s="1"/>
  <c r="M7220" i="1" a="1"/>
  <c r="M7220" i="1" s="1"/>
  <c r="M7221" i="1" a="1"/>
  <c r="M7221" i="1" s="1"/>
  <c r="M7222" i="1" a="1"/>
  <c r="M7222" i="1"/>
  <c r="M7223" i="1" a="1"/>
  <c r="M7223" i="1" s="1"/>
  <c r="M7224" i="1" a="1"/>
  <c r="M7224" i="1" s="1"/>
  <c r="M7225" i="1" a="1"/>
  <c r="M7225" i="1" s="1"/>
  <c r="M7226" i="1" a="1"/>
  <c r="M7226" i="1" s="1"/>
  <c r="M7227" i="1" a="1"/>
  <c r="M7227" i="1" s="1"/>
  <c r="M7228" i="1" a="1"/>
  <c r="M7228" i="1" s="1"/>
  <c r="M7229" i="1" a="1"/>
  <c r="M7229" i="1" s="1"/>
  <c r="M7230" i="1" a="1"/>
  <c r="M7230" i="1" s="1"/>
  <c r="M7231" i="1" a="1"/>
  <c r="M7231" i="1" s="1"/>
  <c r="M7232" i="1" a="1"/>
  <c r="M7232" i="1" s="1"/>
  <c r="M7233" i="1" a="1"/>
  <c r="M7233" i="1" s="1"/>
  <c r="M7234" i="1" a="1"/>
  <c r="M7234" i="1" s="1"/>
  <c r="M7235" i="1" a="1"/>
  <c r="M7235" i="1" s="1"/>
  <c r="M7236" i="1" a="1"/>
  <c r="M7236" i="1" s="1"/>
  <c r="M7237" i="1" a="1"/>
  <c r="M7237" i="1" s="1"/>
  <c r="M7238" i="1" a="1"/>
  <c r="M7238" i="1" s="1"/>
  <c r="M7239" i="1" a="1"/>
  <c r="M7239" i="1" s="1"/>
  <c r="M7240" i="1" a="1"/>
  <c r="M7240" i="1" s="1"/>
  <c r="M7241" i="1" a="1"/>
  <c r="M7241" i="1" s="1"/>
  <c r="M7242" i="1" a="1"/>
  <c r="M7242" i="1" s="1"/>
  <c r="M7243" i="1" a="1"/>
  <c r="M7243" i="1" s="1"/>
  <c r="M7244" i="1" a="1"/>
  <c r="M7244" i="1" s="1"/>
  <c r="M7245" i="1" a="1"/>
  <c r="M7245" i="1" s="1"/>
  <c r="M7246" i="1" a="1"/>
  <c r="M7246" i="1"/>
  <c r="M7247" i="1" a="1"/>
  <c r="M7247" i="1" s="1"/>
  <c r="M7248" i="1" a="1"/>
  <c r="M7248" i="1" s="1"/>
  <c r="M7249" i="1" a="1"/>
  <c r="M7249" i="1" s="1"/>
  <c r="M7250" i="1" a="1"/>
  <c r="M7250" i="1" s="1"/>
  <c r="M7251" i="1" a="1"/>
  <c r="M7251" i="1" s="1"/>
  <c r="M7252" i="1" a="1"/>
  <c r="M7252" i="1" s="1"/>
  <c r="M7253" i="1" a="1"/>
  <c r="M7253" i="1" s="1"/>
  <c r="M7254" i="1" a="1"/>
  <c r="M7254" i="1"/>
  <c r="M7255" i="1" a="1"/>
  <c r="M7255" i="1" s="1"/>
  <c r="M7256" i="1" a="1"/>
  <c r="M7256" i="1" s="1"/>
  <c r="M7257" i="1" a="1"/>
  <c r="M7257" i="1" s="1"/>
  <c r="M7258" i="1" a="1"/>
  <c r="M7258" i="1" s="1"/>
  <c r="M7259" i="1" a="1"/>
  <c r="M7259" i="1" s="1"/>
  <c r="M7260" i="1" a="1"/>
  <c r="M7260" i="1" s="1"/>
  <c r="M7261" i="1" a="1"/>
  <c r="M7261" i="1" s="1"/>
  <c r="M7262" i="1" a="1"/>
  <c r="M7262" i="1" s="1"/>
  <c r="M7263" i="1" a="1"/>
  <c r="M7263" i="1" s="1"/>
  <c r="M7264" i="1" a="1"/>
  <c r="M7264" i="1" s="1"/>
  <c r="M7265" i="1" a="1"/>
  <c r="M7265" i="1" s="1"/>
  <c r="M7266" i="1" a="1"/>
  <c r="M7266" i="1" s="1"/>
  <c r="M7267" i="1" a="1"/>
  <c r="M7267" i="1" s="1"/>
  <c r="M7268" i="1" a="1"/>
  <c r="M7268" i="1" s="1"/>
  <c r="M7269" i="1" a="1"/>
  <c r="M7269" i="1" s="1"/>
  <c r="M7270" i="1" a="1"/>
  <c r="M7270" i="1"/>
  <c r="M7271" i="1" a="1"/>
  <c r="M7271" i="1" s="1"/>
  <c r="M7272" i="1" a="1"/>
  <c r="M7272" i="1"/>
  <c r="M7273" i="1" a="1"/>
  <c r="M7273" i="1" s="1"/>
  <c r="M7274" i="1" a="1"/>
  <c r="M7274" i="1" s="1"/>
  <c r="M7275" i="1" a="1"/>
  <c r="M7275" i="1" s="1"/>
  <c r="M7276" i="1" a="1"/>
  <c r="M7276" i="1" s="1"/>
  <c r="M7277" i="1" a="1"/>
  <c r="M7277" i="1" s="1"/>
  <c r="M7278" i="1" a="1"/>
  <c r="M7278" i="1"/>
  <c r="M7279" i="1" a="1"/>
  <c r="M7279" i="1" s="1"/>
  <c r="M7280" i="1" a="1"/>
  <c r="M7280" i="1" s="1"/>
  <c r="M7281" i="1" a="1"/>
  <c r="M7281" i="1" s="1"/>
  <c r="M7282" i="1" a="1"/>
  <c r="M7282" i="1"/>
  <c r="M7283" i="1" a="1"/>
  <c r="M7283" i="1" s="1"/>
  <c r="M7284" i="1" a="1"/>
  <c r="M7284" i="1" s="1"/>
  <c r="M7285" i="1" a="1"/>
  <c r="M7285" i="1" s="1"/>
  <c r="M7286" i="1" a="1"/>
  <c r="M7286" i="1" s="1"/>
  <c r="M7287" i="1" a="1"/>
  <c r="M7287" i="1" s="1"/>
  <c r="M7288" i="1" a="1"/>
  <c r="M7288" i="1" s="1"/>
  <c r="M7289" i="1" a="1"/>
  <c r="M7289" i="1" s="1"/>
  <c r="M7290" i="1" a="1"/>
  <c r="M7290" i="1"/>
  <c r="M7291" i="1" a="1"/>
  <c r="M7291" i="1" s="1"/>
  <c r="M7292" i="1" a="1"/>
  <c r="M7292" i="1" s="1"/>
  <c r="M7293" i="1" a="1"/>
  <c r="M7293" i="1" s="1"/>
  <c r="M7294" i="1" a="1"/>
  <c r="M7294" i="1" s="1"/>
  <c r="M7295" i="1" a="1"/>
  <c r="M7295" i="1" s="1"/>
  <c r="M7296" i="1" a="1"/>
  <c r="M7296" i="1"/>
  <c r="M7297" i="1" a="1"/>
  <c r="M7297" i="1" s="1"/>
  <c r="M7298" i="1" a="1"/>
  <c r="M7298" i="1" s="1"/>
  <c r="M7299" i="1" a="1"/>
  <c r="M7299" i="1" s="1"/>
  <c r="M7300" i="1" a="1"/>
  <c r="M7300" i="1" s="1"/>
  <c r="M7301" i="1" a="1"/>
  <c r="M7301" i="1" s="1"/>
  <c r="M7302" i="1" a="1"/>
  <c r="M7302" i="1" s="1"/>
  <c r="M7303" i="1" a="1"/>
  <c r="M7303" i="1" s="1"/>
  <c r="M7304" i="1" a="1"/>
  <c r="M7304" i="1" s="1"/>
  <c r="M7305" i="1" a="1"/>
  <c r="M7305" i="1" s="1"/>
  <c r="M7306" i="1" a="1"/>
  <c r="M7306" i="1"/>
  <c r="M7307" i="1" a="1"/>
  <c r="M7307" i="1" s="1"/>
  <c r="M7308" i="1" a="1"/>
  <c r="M7308" i="1"/>
  <c r="M7309" i="1" a="1"/>
  <c r="M7309" i="1" s="1"/>
  <c r="M7310" i="1" a="1"/>
  <c r="M7310" i="1" s="1"/>
  <c r="M7311" i="1" a="1"/>
  <c r="M7311" i="1" s="1"/>
  <c r="M7312" i="1" a="1"/>
  <c r="M7312" i="1" s="1"/>
  <c r="M7313" i="1" a="1"/>
  <c r="M7313" i="1" s="1"/>
  <c r="M7314" i="1" a="1"/>
  <c r="M7314" i="1" s="1"/>
  <c r="M7315" i="1" a="1"/>
  <c r="M7315" i="1" s="1"/>
  <c r="M7316" i="1" a="1"/>
  <c r="M7316" i="1" s="1"/>
  <c r="M7317" i="1" a="1"/>
  <c r="M7317" i="1" s="1"/>
  <c r="M7318" i="1" a="1"/>
  <c r="M7318" i="1"/>
  <c r="M7319" i="1" a="1"/>
  <c r="M7319" i="1" s="1"/>
  <c r="M7320" i="1" a="1"/>
  <c r="M7320" i="1" s="1"/>
  <c r="M7321" i="1" a="1"/>
  <c r="M7321" i="1" s="1"/>
  <c r="M7322" i="1" a="1"/>
  <c r="M7322" i="1" s="1"/>
  <c r="M7323" i="1" a="1"/>
  <c r="M7323" i="1" s="1"/>
  <c r="M7324" i="1" a="1"/>
  <c r="M7324" i="1" s="1"/>
  <c r="M7325" i="1" a="1"/>
  <c r="M7325" i="1" s="1"/>
  <c r="M7326" i="1" a="1"/>
  <c r="M7326" i="1" s="1"/>
  <c r="M7327" i="1" a="1"/>
  <c r="M7327" i="1" s="1"/>
  <c r="M7328" i="1" a="1"/>
  <c r="M7328" i="1" s="1"/>
  <c r="M7329" i="1" a="1"/>
  <c r="M7329" i="1" s="1"/>
  <c r="M7330" i="1" a="1"/>
  <c r="M7330" i="1"/>
  <c r="M7331" i="1" a="1"/>
  <c r="M7331" i="1"/>
  <c r="M7332" i="1" a="1"/>
  <c r="M7332" i="1"/>
  <c r="M7333" i="1" a="1"/>
  <c r="M7333" i="1" s="1"/>
  <c r="M7334" i="1" a="1"/>
  <c r="M7334" i="1" s="1"/>
  <c r="M7335" i="1" a="1"/>
  <c r="M7335" i="1" s="1"/>
  <c r="M7336" i="1" a="1"/>
  <c r="M7336" i="1" s="1"/>
  <c r="M7337" i="1" a="1"/>
  <c r="M7337" i="1" s="1"/>
  <c r="M7338" i="1" a="1"/>
  <c r="M7338" i="1" s="1"/>
  <c r="M7339" i="1" a="1"/>
  <c r="M7339" i="1" s="1"/>
  <c r="M7340" i="1" a="1"/>
  <c r="M7340" i="1" s="1"/>
  <c r="M7341" i="1" a="1"/>
  <c r="M7341" i="1" s="1"/>
  <c r="M7342" i="1" a="1"/>
  <c r="M7342" i="1" s="1"/>
  <c r="M7343" i="1" a="1"/>
  <c r="M7343" i="1" s="1"/>
  <c r="M7344" i="1" a="1"/>
  <c r="M7344" i="1" s="1"/>
  <c r="M7345" i="1" a="1"/>
  <c r="M7345" i="1" s="1"/>
  <c r="M7346" i="1" a="1"/>
  <c r="M7346" i="1" s="1"/>
  <c r="M7347" i="1" a="1"/>
  <c r="M7347" i="1" s="1"/>
  <c r="M7348" i="1" a="1"/>
  <c r="M7348" i="1" s="1"/>
  <c r="M7349" i="1" a="1"/>
  <c r="M7349" i="1" s="1"/>
  <c r="M7350" i="1" a="1"/>
  <c r="M7350" i="1" s="1"/>
  <c r="M7351" i="1" a="1"/>
  <c r="M7351" i="1" s="1"/>
  <c r="M7352" i="1" a="1"/>
  <c r="M7352" i="1" s="1"/>
  <c r="M7353" i="1" a="1"/>
  <c r="M7353" i="1" s="1"/>
  <c r="M7354" i="1" a="1"/>
  <c r="M7354" i="1" s="1"/>
  <c r="M7355" i="1" a="1"/>
  <c r="M7355" i="1" s="1"/>
  <c r="M7356" i="1" a="1"/>
  <c r="M7356" i="1"/>
  <c r="M7357" i="1" a="1"/>
  <c r="M7357" i="1" s="1"/>
  <c r="M7358" i="1" a="1"/>
  <c r="M7358" i="1" s="1"/>
  <c r="M7359" i="1" a="1"/>
  <c r="M7359" i="1" s="1"/>
  <c r="M7360" i="1" a="1"/>
  <c r="M7360" i="1" s="1"/>
  <c r="M7361" i="1" a="1"/>
  <c r="M7361" i="1" s="1"/>
  <c r="M7362" i="1" a="1"/>
  <c r="M7362" i="1" s="1"/>
  <c r="M7363" i="1" a="1"/>
  <c r="M7363" i="1" s="1"/>
  <c r="M7364" i="1" a="1"/>
  <c r="M7364" i="1" s="1"/>
  <c r="M7365" i="1" a="1"/>
  <c r="M7365" i="1" s="1"/>
  <c r="M7366" i="1" a="1"/>
  <c r="M7366" i="1"/>
  <c r="M7367" i="1" a="1"/>
  <c r="M7367" i="1" s="1"/>
  <c r="M7368" i="1" a="1"/>
  <c r="M7368" i="1" s="1"/>
  <c r="M7369" i="1" a="1"/>
  <c r="M7369" i="1" s="1"/>
  <c r="M7370" i="1" a="1"/>
  <c r="M7370" i="1" s="1"/>
  <c r="M7371" i="1" a="1"/>
  <c r="M7371" i="1" s="1"/>
  <c r="M7372" i="1" a="1"/>
  <c r="M7372" i="1" s="1"/>
  <c r="M7373" i="1" a="1"/>
  <c r="M7373" i="1" s="1"/>
  <c r="M7374" i="1" a="1"/>
  <c r="M7374" i="1" s="1"/>
  <c r="M7375" i="1" a="1"/>
  <c r="M7375" i="1" s="1"/>
  <c r="M7376" i="1" a="1"/>
  <c r="M7376" i="1" s="1"/>
  <c r="M7377" i="1" a="1"/>
  <c r="M7377" i="1" s="1"/>
  <c r="M7378" i="1" a="1"/>
  <c r="M7378" i="1" s="1"/>
  <c r="M7379" i="1" a="1"/>
  <c r="M7379" i="1" s="1"/>
  <c r="M7380" i="1" a="1"/>
  <c r="M7380" i="1" s="1"/>
  <c r="M7381" i="1" a="1"/>
  <c r="M7381" i="1" s="1"/>
  <c r="M7382" i="1" a="1"/>
  <c r="M7382" i="1" s="1"/>
  <c r="M7383" i="1" a="1"/>
  <c r="M7383" i="1" s="1"/>
  <c r="M7384" i="1" a="1"/>
  <c r="M7384" i="1" s="1"/>
  <c r="M7385" i="1" a="1"/>
  <c r="M7385" i="1" s="1"/>
  <c r="M7386" i="1" a="1"/>
  <c r="M7386" i="1" s="1"/>
  <c r="M7387" i="1" a="1"/>
  <c r="M7387" i="1" s="1"/>
  <c r="M7388" i="1" a="1"/>
  <c r="M7388" i="1" s="1"/>
  <c r="M7389" i="1" a="1"/>
  <c r="M7389" i="1" s="1"/>
  <c r="M7390" i="1" a="1"/>
  <c r="M7390" i="1"/>
  <c r="M7391" i="1" a="1"/>
  <c r="M7391" i="1" s="1"/>
  <c r="M7392" i="1" a="1"/>
  <c r="M7392" i="1" s="1"/>
  <c r="M7393" i="1" a="1"/>
  <c r="M7393" i="1" s="1"/>
  <c r="M7394" i="1" a="1"/>
  <c r="M7394" i="1" s="1"/>
  <c r="M7395" i="1" a="1"/>
  <c r="M7395" i="1" s="1"/>
  <c r="M7396" i="1" a="1"/>
  <c r="M7396" i="1" s="1"/>
  <c r="M7397" i="1" a="1"/>
  <c r="M7397" i="1" s="1"/>
  <c r="M7398" i="1" a="1"/>
  <c r="M7398" i="1" s="1"/>
  <c r="M7399" i="1" a="1"/>
  <c r="M7399" i="1" s="1"/>
  <c r="M7400" i="1" a="1"/>
  <c r="M7400" i="1" s="1"/>
  <c r="M7401" i="1" a="1"/>
  <c r="M7401" i="1" s="1"/>
  <c r="M7402" i="1" a="1"/>
  <c r="M7402" i="1" s="1"/>
  <c r="M7403" i="1" a="1"/>
  <c r="M7403" i="1" s="1"/>
  <c r="M7404" i="1" a="1"/>
  <c r="M7404" i="1" s="1"/>
  <c r="M7405" i="1" a="1"/>
  <c r="M7405" i="1" s="1"/>
  <c r="M7406" i="1" a="1"/>
  <c r="M7406" i="1" s="1"/>
  <c r="M7407" i="1" a="1"/>
  <c r="M7407" i="1" s="1"/>
  <c r="M7408" i="1" a="1"/>
  <c r="M7408" i="1" s="1"/>
  <c r="M7409" i="1" a="1"/>
  <c r="M7409" i="1" s="1"/>
  <c r="M7410" i="1" a="1"/>
  <c r="M7410" i="1" s="1"/>
  <c r="M7411" i="1" a="1"/>
  <c r="M7411" i="1" s="1"/>
  <c r="M7412" i="1" a="1"/>
  <c r="M7412" i="1" s="1"/>
  <c r="M7413" i="1" a="1"/>
  <c r="M7413" i="1" s="1"/>
  <c r="M7414" i="1" a="1"/>
  <c r="M7414" i="1"/>
  <c r="M7415" i="1" a="1"/>
  <c r="M7415" i="1" s="1"/>
  <c r="M7416" i="1" a="1"/>
  <c r="M7416" i="1"/>
  <c r="M7417" i="1" a="1"/>
  <c r="M7417" i="1" s="1"/>
  <c r="M7418" i="1" a="1"/>
  <c r="M7418" i="1" s="1"/>
  <c r="M7419" i="1" a="1"/>
  <c r="M7419" i="1" s="1"/>
  <c r="M7420" i="1" a="1"/>
  <c r="M7420" i="1" s="1"/>
  <c r="M7421" i="1" a="1"/>
  <c r="M7421" i="1" s="1"/>
  <c r="M7422" i="1" a="1"/>
  <c r="M7422" i="1" s="1"/>
  <c r="M7423" i="1" a="1"/>
  <c r="M7423" i="1" s="1"/>
  <c r="M7424" i="1" a="1"/>
  <c r="M7424" i="1" s="1"/>
  <c r="M7425" i="1" a="1"/>
  <c r="M7425" i="1" s="1"/>
  <c r="M7426" i="1" a="1"/>
  <c r="M7426" i="1" s="1"/>
  <c r="M7427" i="1" a="1"/>
  <c r="M7427" i="1" s="1"/>
  <c r="M7428" i="1" a="1"/>
  <c r="M7428" i="1"/>
  <c r="M7429" i="1" a="1"/>
  <c r="M7429" i="1" s="1"/>
  <c r="M7430" i="1" a="1"/>
  <c r="M7430" i="1" s="1"/>
  <c r="M7431" i="1" a="1"/>
  <c r="M7431" i="1" s="1"/>
  <c r="M7432" i="1" a="1"/>
  <c r="M7432" i="1" s="1"/>
  <c r="M7433" i="1" a="1"/>
  <c r="M7433" i="1" s="1"/>
  <c r="M7434" i="1" a="1"/>
  <c r="M7434" i="1" s="1"/>
  <c r="M7435" i="1" a="1"/>
  <c r="M7435" i="1" s="1"/>
  <c r="M7436" i="1" a="1"/>
  <c r="M7436" i="1" s="1"/>
  <c r="M7437" i="1" a="1"/>
  <c r="M7437" i="1" s="1"/>
  <c r="M7438" i="1" a="1"/>
  <c r="M7438" i="1" s="1"/>
  <c r="M7439" i="1" a="1"/>
  <c r="M7439" i="1" s="1"/>
  <c r="M7440" i="1" a="1"/>
  <c r="M7440" i="1" s="1"/>
  <c r="M7441" i="1" a="1"/>
  <c r="M7441" i="1" s="1"/>
  <c r="M7442" i="1" a="1"/>
  <c r="M7442" i="1" s="1"/>
  <c r="M7443" i="1" a="1"/>
  <c r="M7443" i="1" s="1"/>
  <c r="M7444" i="1" a="1"/>
  <c r="M7444" i="1" s="1"/>
  <c r="M7445" i="1" a="1"/>
  <c r="M7445" i="1" s="1"/>
  <c r="M7446" i="1" a="1"/>
  <c r="M7446" i="1" s="1"/>
  <c r="M7447" i="1" a="1"/>
  <c r="M7447" i="1" s="1"/>
  <c r="M7448" i="1" a="1"/>
  <c r="M7448" i="1" s="1"/>
  <c r="M7449" i="1" a="1"/>
  <c r="M7449" i="1" s="1"/>
  <c r="M7450" i="1" a="1"/>
  <c r="M7450" i="1" s="1"/>
  <c r="M7451" i="1" a="1"/>
  <c r="M7451" i="1" s="1"/>
  <c r="M7452" i="1" a="1"/>
  <c r="M7452" i="1" s="1"/>
  <c r="M7453" i="1" a="1"/>
  <c r="M7453" i="1" s="1"/>
  <c r="M7454" i="1" a="1"/>
  <c r="M7454" i="1" s="1"/>
  <c r="M7455" i="1" a="1"/>
  <c r="M7455" i="1" s="1"/>
  <c r="M7456" i="1" a="1"/>
  <c r="M7456" i="1" s="1"/>
  <c r="M7457" i="1" a="1"/>
  <c r="M7457" i="1" s="1"/>
  <c r="M7458" i="1" a="1"/>
  <c r="M7458" i="1" s="1"/>
  <c r="M7459" i="1" a="1"/>
  <c r="M7459" i="1" s="1"/>
  <c r="M7460" i="1" a="1"/>
  <c r="M7460" i="1" s="1"/>
  <c r="M7461" i="1" a="1"/>
  <c r="M7461" i="1" s="1"/>
  <c r="M7462" i="1" a="1"/>
  <c r="M7462" i="1" s="1"/>
  <c r="M7463" i="1" a="1"/>
  <c r="M7463" i="1" s="1"/>
  <c r="M7464" i="1" a="1"/>
  <c r="M7464" i="1" s="1"/>
  <c r="M7465" i="1" a="1"/>
  <c r="M7465" i="1" s="1"/>
  <c r="M7466" i="1" a="1"/>
  <c r="M7466" i="1" s="1"/>
  <c r="M7467" i="1" a="1"/>
  <c r="M7467" i="1" s="1"/>
  <c r="M7468" i="1" a="1"/>
  <c r="M7468" i="1" s="1"/>
  <c r="M7469" i="1" a="1"/>
  <c r="M7469" i="1" s="1"/>
  <c r="M7470" i="1" a="1"/>
  <c r="M7470" i="1" s="1"/>
  <c r="M7471" i="1" a="1"/>
  <c r="M7471" i="1" s="1"/>
  <c r="M7472" i="1" a="1"/>
  <c r="M7472" i="1" s="1"/>
  <c r="M7473" i="1" a="1"/>
  <c r="M7473" i="1" s="1"/>
  <c r="M7474" i="1" a="1"/>
  <c r="M7474" i="1" s="1"/>
  <c r="M7475" i="1" a="1"/>
  <c r="M7475" i="1" s="1"/>
  <c r="M7476" i="1" a="1"/>
  <c r="M7476" i="1" s="1"/>
  <c r="M7477" i="1" a="1"/>
  <c r="M7477" i="1" s="1"/>
  <c r="M7478" i="1" a="1"/>
  <c r="M7478" i="1" s="1"/>
  <c r="M7479" i="1" a="1"/>
  <c r="M7479" i="1" s="1"/>
  <c r="M7480" i="1" a="1"/>
  <c r="M7480" i="1" s="1"/>
  <c r="M7481" i="1" a="1"/>
  <c r="M7481" i="1" s="1"/>
  <c r="M7482" i="1" a="1"/>
  <c r="M7482" i="1" s="1"/>
  <c r="M7483" i="1" a="1"/>
  <c r="M7483" i="1" s="1"/>
  <c r="M7484" i="1" a="1"/>
  <c r="M7484" i="1" s="1"/>
  <c r="M7485" i="1" a="1"/>
  <c r="M7485" i="1" s="1"/>
  <c r="M7486" i="1" a="1"/>
  <c r="M7486" i="1" s="1"/>
  <c r="M7487" i="1" a="1"/>
  <c r="M7487" i="1"/>
  <c r="M7488" i="1" a="1"/>
  <c r="M7488" i="1" s="1"/>
  <c r="M7489" i="1" a="1"/>
  <c r="M7489" i="1" s="1"/>
  <c r="M7490" i="1" a="1"/>
  <c r="M7490" i="1" s="1"/>
  <c r="M7491" i="1" a="1"/>
  <c r="M7491" i="1" s="1"/>
  <c r="M7492" i="1" a="1"/>
  <c r="M7492" i="1" s="1"/>
  <c r="M7493" i="1" a="1"/>
  <c r="M7493" i="1" s="1"/>
  <c r="M7494" i="1" a="1"/>
  <c r="M7494" i="1" s="1"/>
  <c r="M7495" i="1" a="1"/>
  <c r="M7495" i="1" s="1"/>
  <c r="M7496" i="1" a="1"/>
  <c r="M7496" i="1" s="1"/>
  <c r="M7497" i="1" a="1"/>
  <c r="M7497" i="1" s="1"/>
  <c r="M7498" i="1" a="1"/>
  <c r="M7498" i="1"/>
  <c r="M7499" i="1" a="1"/>
  <c r="M7499" i="1" s="1"/>
  <c r="M7500" i="1" a="1"/>
  <c r="M7500" i="1"/>
  <c r="M7501" i="1" a="1"/>
  <c r="M7501" i="1" s="1"/>
  <c r="M7502" i="1" a="1"/>
  <c r="M7502" i="1" s="1"/>
  <c r="M7503" i="1" a="1"/>
  <c r="M7503" i="1" s="1"/>
  <c r="M7504" i="1" a="1"/>
  <c r="M7504" i="1" s="1"/>
  <c r="M7505" i="1" a="1"/>
  <c r="M7505" i="1" s="1"/>
  <c r="M7506" i="1" a="1"/>
  <c r="M7506" i="1"/>
  <c r="M7507" i="1" a="1"/>
  <c r="M7507" i="1" s="1"/>
  <c r="M7508" i="1" a="1"/>
  <c r="M7508" i="1" s="1"/>
  <c r="M7509" i="1" a="1"/>
  <c r="M7509" i="1" s="1"/>
  <c r="M7510" i="1" a="1"/>
  <c r="M7510" i="1"/>
  <c r="M7511" i="1" a="1"/>
  <c r="M7511" i="1"/>
  <c r="M7512" i="1" a="1"/>
  <c r="M7512" i="1" s="1"/>
  <c r="M7513" i="1" a="1"/>
  <c r="M7513" i="1" s="1"/>
  <c r="M7514" i="1" a="1"/>
  <c r="M7514" i="1" s="1"/>
  <c r="M7515" i="1" a="1"/>
  <c r="M7515" i="1" s="1"/>
  <c r="M7516" i="1" a="1"/>
  <c r="M7516" i="1" s="1"/>
  <c r="M7517" i="1" a="1"/>
  <c r="M7517" i="1" s="1"/>
  <c r="M7518" i="1" a="1"/>
  <c r="M7518" i="1" s="1"/>
  <c r="M7519" i="1" a="1"/>
  <c r="M7519" i="1" s="1"/>
  <c r="M7520" i="1" a="1"/>
  <c r="M7520" i="1" s="1"/>
  <c r="M7521" i="1" a="1"/>
  <c r="M7521" i="1" s="1"/>
  <c r="M7522" i="1" a="1"/>
  <c r="M7522" i="1" s="1"/>
  <c r="M7523" i="1" a="1"/>
  <c r="M7523" i="1" s="1"/>
  <c r="M7524" i="1" a="1"/>
  <c r="M7524" i="1" s="1"/>
  <c r="M7525" i="1" a="1"/>
  <c r="M7525" i="1" s="1"/>
  <c r="M7526" i="1" a="1"/>
  <c r="M7526" i="1" s="1"/>
  <c r="M7527" i="1" a="1"/>
  <c r="M7527" i="1" s="1"/>
  <c r="M7528" i="1" a="1"/>
  <c r="M7528" i="1" s="1"/>
  <c r="M7529" i="1" a="1"/>
  <c r="M7529" i="1" s="1"/>
  <c r="M7530" i="1" a="1"/>
  <c r="M7530" i="1" s="1"/>
  <c r="M7531" i="1" a="1"/>
  <c r="M7531" i="1" s="1"/>
  <c r="M7532" i="1" a="1"/>
  <c r="M7532" i="1" s="1"/>
  <c r="M7533" i="1" a="1"/>
  <c r="M7533" i="1" s="1"/>
  <c r="M7534" i="1" a="1"/>
  <c r="M7534" i="1"/>
  <c r="M7535" i="1" a="1"/>
  <c r="M7535" i="1" s="1"/>
  <c r="M7536" i="1" a="1"/>
  <c r="M7536" i="1" s="1"/>
  <c r="M7537" i="1" a="1"/>
  <c r="M7537" i="1" s="1"/>
  <c r="M7538" i="1" a="1"/>
  <c r="M7538" i="1" s="1"/>
  <c r="M7539" i="1" a="1"/>
  <c r="M7539" i="1" s="1"/>
  <c r="M7540" i="1" a="1"/>
  <c r="M7540" i="1" s="1"/>
  <c r="M7541" i="1" a="1"/>
  <c r="M7541" i="1" s="1"/>
  <c r="M7542" i="1" a="1"/>
  <c r="M7542" i="1" s="1"/>
  <c r="M7543" i="1" a="1"/>
  <c r="M7543" i="1" s="1"/>
  <c r="M7544" i="1" a="1"/>
  <c r="M7544" i="1" s="1"/>
  <c r="M7545" i="1" a="1"/>
  <c r="M7545" i="1" s="1"/>
  <c r="M7546" i="1" a="1"/>
  <c r="M7546" i="1" s="1"/>
  <c r="M7547" i="1" a="1"/>
  <c r="M7547" i="1" s="1"/>
  <c r="M7548" i="1" a="1"/>
  <c r="M7548" i="1" s="1"/>
  <c r="M7549" i="1" a="1"/>
  <c r="M7549" i="1" s="1"/>
  <c r="M7550" i="1" a="1"/>
  <c r="M7550" i="1" s="1"/>
  <c r="M7551" i="1" a="1"/>
  <c r="M7551" i="1" s="1"/>
  <c r="M7552" i="1" a="1"/>
  <c r="M7552" i="1" s="1"/>
  <c r="M7553" i="1" a="1"/>
  <c r="M7553" i="1" s="1"/>
  <c r="M7554" i="1" a="1"/>
  <c r="M7554" i="1" s="1"/>
  <c r="M7555" i="1" a="1"/>
  <c r="M7555" i="1" s="1"/>
  <c r="M7556" i="1" a="1"/>
  <c r="M7556" i="1" s="1"/>
  <c r="M7557" i="1" a="1"/>
  <c r="M7557" i="1" s="1"/>
  <c r="M7558" i="1" a="1"/>
  <c r="M7558" i="1" s="1"/>
  <c r="M7559" i="1" a="1"/>
  <c r="M7559" i="1"/>
  <c r="M7560" i="1" a="1"/>
  <c r="M7560" i="1" s="1"/>
  <c r="M7561" i="1" a="1"/>
  <c r="M7561" i="1" s="1"/>
  <c r="M7562" i="1" a="1"/>
  <c r="M7562" i="1" s="1"/>
  <c r="M7563" i="1" a="1"/>
  <c r="M7563" i="1" s="1"/>
  <c r="M7564" i="1" a="1"/>
  <c r="M7564" i="1" s="1"/>
  <c r="M7565" i="1" a="1"/>
  <c r="M7565" i="1" s="1"/>
  <c r="M7566" i="1" a="1"/>
  <c r="M7566" i="1" s="1"/>
  <c r="M7567" i="1" a="1"/>
  <c r="M7567" i="1" s="1"/>
  <c r="M7568" i="1" a="1"/>
  <c r="M7568" i="1" s="1"/>
  <c r="M7569" i="1" a="1"/>
  <c r="M7569" i="1" s="1"/>
  <c r="M7570" i="1" a="1"/>
  <c r="M7570" i="1"/>
  <c r="M7571" i="1" a="1"/>
  <c r="M7571" i="1"/>
  <c r="M7572" i="1" a="1"/>
  <c r="M7572" i="1" s="1"/>
  <c r="M7573" i="1" a="1"/>
  <c r="M7573" i="1" s="1"/>
  <c r="M7574" i="1" a="1"/>
  <c r="M7574" i="1" s="1"/>
  <c r="M7575" i="1" a="1"/>
  <c r="M7575" i="1" s="1"/>
  <c r="M7576" i="1" a="1"/>
  <c r="M7576" i="1" s="1"/>
  <c r="M7577" i="1" a="1"/>
  <c r="M7577" i="1" s="1"/>
  <c r="M7578" i="1" a="1"/>
  <c r="M7578" i="1" s="1"/>
  <c r="M7579" i="1" a="1"/>
  <c r="M7579" i="1" s="1"/>
  <c r="M7580" i="1" a="1"/>
  <c r="M7580" i="1" s="1"/>
  <c r="M7581" i="1" a="1"/>
  <c r="M7581" i="1" s="1"/>
  <c r="M7582" i="1" a="1"/>
  <c r="M7582" i="1" s="1"/>
  <c r="M7583" i="1" a="1"/>
  <c r="M7583" i="1" s="1"/>
  <c r="M7584" i="1" a="1"/>
  <c r="M7584" i="1" s="1"/>
  <c r="M7585" i="1" a="1"/>
  <c r="M7585" i="1" s="1"/>
  <c r="M7586" i="1" a="1"/>
  <c r="M7586" i="1" s="1"/>
  <c r="M7587" i="1" a="1"/>
  <c r="M7587" i="1" s="1"/>
  <c r="M7588" i="1" a="1"/>
  <c r="M7588" i="1" s="1"/>
  <c r="M7589" i="1" a="1"/>
  <c r="M7589" i="1" s="1"/>
  <c r="M7590" i="1" a="1"/>
  <c r="M7590" i="1" s="1"/>
  <c r="M7591" i="1" a="1"/>
  <c r="M7591" i="1" s="1"/>
  <c r="M7592" i="1" a="1"/>
  <c r="M7592" i="1" s="1"/>
  <c r="M7593" i="1" a="1"/>
  <c r="M7593" i="1" s="1"/>
  <c r="M7594" i="1" a="1"/>
  <c r="M7594" i="1" s="1"/>
  <c r="M7595" i="1" a="1"/>
  <c r="M7595" i="1" s="1"/>
  <c r="M7596" i="1" a="1"/>
  <c r="M7596" i="1"/>
  <c r="M7597" i="1" a="1"/>
  <c r="M7597" i="1" s="1"/>
  <c r="M7598" i="1" a="1"/>
  <c r="M7598" i="1" s="1"/>
  <c r="M7599" i="1" a="1"/>
  <c r="M7599" i="1" s="1"/>
  <c r="M7600" i="1" a="1"/>
  <c r="M7600" i="1" s="1"/>
  <c r="M7601" i="1" a="1"/>
  <c r="M7601" i="1" s="1"/>
  <c r="M7602" i="1" a="1"/>
  <c r="M7602" i="1" s="1"/>
  <c r="M7603" i="1" a="1"/>
  <c r="M7603" i="1" s="1"/>
  <c r="M7604" i="1" a="1"/>
  <c r="M7604" i="1" s="1"/>
  <c r="M7605" i="1" a="1"/>
  <c r="M7605" i="1" s="1"/>
  <c r="M7606" i="1" a="1"/>
  <c r="M7606" i="1" s="1"/>
  <c r="M7607" i="1" a="1"/>
  <c r="M7607" i="1" s="1"/>
  <c r="M7608" i="1" a="1"/>
  <c r="M7608" i="1" s="1"/>
  <c r="M7609" i="1" a="1"/>
  <c r="M7609" i="1" s="1"/>
  <c r="M7610" i="1" a="1"/>
  <c r="M7610" i="1" s="1"/>
  <c r="M7611" i="1" a="1"/>
  <c r="M7611" i="1" s="1"/>
  <c r="M7612" i="1" a="1"/>
  <c r="M7612" i="1" s="1"/>
  <c r="M7613" i="1" a="1"/>
  <c r="M7613" i="1" s="1"/>
  <c r="M7614" i="1" a="1"/>
  <c r="M7614" i="1" s="1"/>
  <c r="M7615" i="1" a="1"/>
  <c r="M7615" i="1" s="1"/>
  <c r="M7616" i="1" a="1"/>
  <c r="M7616" i="1" s="1"/>
  <c r="M7617" i="1" a="1"/>
  <c r="M7617" i="1" s="1"/>
  <c r="M7618" i="1" a="1"/>
  <c r="M7618" i="1" s="1"/>
  <c r="M7619" i="1" a="1"/>
  <c r="M7619" i="1" s="1"/>
  <c r="M7620" i="1" a="1"/>
  <c r="M7620" i="1" s="1"/>
  <c r="M7621" i="1" a="1"/>
  <c r="M7621" i="1" s="1"/>
  <c r="M7622" i="1" a="1"/>
  <c r="M7622" i="1" s="1"/>
  <c r="M7623" i="1" a="1"/>
  <c r="M7623" i="1" s="1"/>
  <c r="M7624" i="1" a="1"/>
  <c r="M7624" i="1" s="1"/>
  <c r="M7625" i="1" a="1"/>
  <c r="M7625" i="1" s="1"/>
  <c r="M7626" i="1" a="1"/>
  <c r="M7626" i="1" s="1"/>
  <c r="M7627" i="1" a="1"/>
  <c r="M7627" i="1" s="1"/>
  <c r="M7628" i="1" a="1"/>
  <c r="M7628" i="1" s="1"/>
  <c r="M7629" i="1" a="1"/>
  <c r="M7629" i="1" s="1"/>
  <c r="M7630" i="1" a="1"/>
  <c r="M7630" i="1"/>
  <c r="M7631" i="1" a="1"/>
  <c r="M7631" i="1" s="1"/>
  <c r="M7632" i="1" a="1"/>
  <c r="M7632" i="1" s="1"/>
  <c r="M7633" i="1" a="1"/>
  <c r="M7633" i="1" s="1"/>
  <c r="M7634" i="1" a="1"/>
  <c r="M7634" i="1" s="1"/>
  <c r="M7635" i="1" a="1"/>
  <c r="M7635" i="1" s="1"/>
  <c r="M7636" i="1" a="1"/>
  <c r="M7636" i="1" s="1"/>
  <c r="M7637" i="1" a="1"/>
  <c r="M7637" i="1" s="1"/>
  <c r="M7638" i="1" a="1"/>
  <c r="M7638" i="1" s="1"/>
  <c r="M7639" i="1" a="1"/>
  <c r="M7639" i="1" s="1"/>
  <c r="M7640" i="1" a="1"/>
  <c r="M7640" i="1" s="1"/>
  <c r="M7641" i="1" a="1"/>
  <c r="M7641" i="1" s="1"/>
  <c r="M7642" i="1" a="1"/>
  <c r="M7642" i="1" s="1"/>
  <c r="M7643" i="1" a="1"/>
  <c r="M7643" i="1" s="1"/>
  <c r="M7644" i="1" a="1"/>
  <c r="M7644" i="1"/>
  <c r="M7645" i="1" a="1"/>
  <c r="M7645" i="1" s="1"/>
  <c r="M7646" i="1" a="1"/>
  <c r="M7646" i="1" s="1"/>
  <c r="M7647" i="1" a="1"/>
  <c r="M7647" i="1" s="1"/>
  <c r="M7648" i="1" a="1"/>
  <c r="M7648" i="1" s="1"/>
  <c r="M7649" i="1" a="1"/>
  <c r="M7649" i="1" s="1"/>
  <c r="M7650" i="1" a="1"/>
  <c r="M7650" i="1" s="1"/>
  <c r="M7651" i="1" a="1"/>
  <c r="M7651" i="1" s="1"/>
  <c r="M7652" i="1" a="1"/>
  <c r="M7652" i="1" s="1"/>
  <c r="M7653" i="1" a="1"/>
  <c r="M7653" i="1" s="1"/>
  <c r="M7654" i="1" a="1"/>
  <c r="M7654" i="1"/>
  <c r="M7655" i="1" a="1"/>
  <c r="M7655" i="1" s="1"/>
  <c r="M7656" i="1" a="1"/>
  <c r="M7656" i="1" s="1"/>
  <c r="M7657" i="1" a="1"/>
  <c r="M7657" i="1" s="1"/>
  <c r="M7658" i="1" a="1"/>
  <c r="M7658" i="1" s="1"/>
  <c r="M7659" i="1" a="1"/>
  <c r="M7659" i="1" s="1"/>
  <c r="M7660" i="1" a="1"/>
  <c r="M7660" i="1" s="1"/>
  <c r="M7661" i="1" a="1"/>
  <c r="M7661" i="1" s="1"/>
  <c r="M7662" i="1" a="1"/>
  <c r="M7662" i="1" s="1"/>
  <c r="M7663" i="1" a="1"/>
  <c r="M7663" i="1" s="1"/>
  <c r="M7664" i="1" a="1"/>
  <c r="M7664" i="1" s="1"/>
  <c r="M7665" i="1" a="1"/>
  <c r="M7665" i="1" s="1"/>
  <c r="M7666" i="1" a="1"/>
  <c r="M7666" i="1" s="1"/>
  <c r="M7667" i="1" a="1"/>
  <c r="M7667" i="1" s="1"/>
  <c r="M7668" i="1" a="1"/>
  <c r="M7668" i="1" s="1"/>
  <c r="M7669" i="1" a="1"/>
  <c r="M7669" i="1" s="1"/>
  <c r="M7670" i="1" a="1"/>
  <c r="M7670" i="1" s="1"/>
  <c r="M7671" i="1" a="1"/>
  <c r="M7671" i="1" s="1"/>
  <c r="M7672" i="1" a="1"/>
  <c r="M7672" i="1" s="1"/>
  <c r="M7673" i="1" a="1"/>
  <c r="M7673" i="1" s="1"/>
  <c r="M7674" i="1" a="1"/>
  <c r="M7674" i="1"/>
  <c r="M7675" i="1" a="1"/>
  <c r="M7675" i="1" s="1"/>
  <c r="M7676" i="1" a="1"/>
  <c r="M7676" i="1" s="1"/>
  <c r="M7677" i="1" a="1"/>
  <c r="M7677" i="1" s="1"/>
  <c r="M7678" i="1" a="1"/>
  <c r="M7678" i="1"/>
  <c r="M7679" i="1" a="1"/>
  <c r="M7679" i="1" s="1"/>
  <c r="M7680" i="1" a="1"/>
  <c r="M7680" i="1" s="1"/>
  <c r="M7681" i="1" a="1"/>
  <c r="M7681" i="1" s="1"/>
  <c r="M7682" i="1" a="1"/>
  <c r="M7682" i="1" s="1"/>
  <c r="M7683" i="1" a="1"/>
  <c r="M7683" i="1" s="1"/>
  <c r="M7684" i="1" a="1"/>
  <c r="M7684" i="1" s="1"/>
  <c r="M7685" i="1" a="1"/>
  <c r="M7685" i="1" s="1"/>
  <c r="M7686" i="1" a="1"/>
  <c r="M7686" i="1" s="1"/>
  <c r="M7687" i="1" a="1"/>
  <c r="M7687" i="1" s="1"/>
  <c r="M7688" i="1" a="1"/>
  <c r="M7688" i="1" s="1"/>
  <c r="M7689" i="1" a="1"/>
  <c r="M7689" i="1" s="1"/>
  <c r="M7690" i="1" a="1"/>
  <c r="M7690" i="1" s="1"/>
  <c r="M7691" i="1" a="1"/>
  <c r="M7691" i="1" s="1"/>
  <c r="M7692" i="1" a="1"/>
  <c r="M7692" i="1"/>
  <c r="M7693" i="1" a="1"/>
  <c r="M7693" i="1" s="1"/>
  <c r="M7694" i="1" a="1"/>
  <c r="M7694" i="1" s="1"/>
  <c r="M7695" i="1" a="1"/>
  <c r="M7695" i="1" s="1"/>
  <c r="M7696" i="1" a="1"/>
  <c r="M7696" i="1" s="1"/>
  <c r="M7697" i="1" a="1"/>
  <c r="M7697" i="1" s="1"/>
  <c r="M7698" i="1" a="1"/>
  <c r="M7698" i="1" s="1"/>
  <c r="M7699" i="1" a="1"/>
  <c r="M7699" i="1" s="1"/>
  <c r="M7700" i="1" a="1"/>
  <c r="M7700" i="1" s="1"/>
  <c r="M7701" i="1" a="1"/>
  <c r="M7701" i="1" s="1"/>
  <c r="M7702" i="1" a="1"/>
  <c r="M7702" i="1"/>
  <c r="M7703" i="1" a="1"/>
  <c r="M7703" i="1" s="1"/>
  <c r="M7704" i="1" a="1"/>
  <c r="M7704" i="1" s="1"/>
  <c r="M7705" i="1" a="1"/>
  <c r="M7705" i="1" s="1"/>
  <c r="M7706" i="1" a="1"/>
  <c r="M7706" i="1" s="1"/>
  <c r="M7707" i="1" a="1"/>
  <c r="M7707" i="1" s="1"/>
  <c r="M7708" i="1" a="1"/>
  <c r="M7708" i="1" s="1"/>
  <c r="M7709" i="1" a="1"/>
  <c r="M7709" i="1" s="1"/>
  <c r="M7710" i="1" a="1"/>
  <c r="M7710" i="1" s="1"/>
  <c r="M7711" i="1" a="1"/>
  <c r="M7711" i="1" s="1"/>
  <c r="M7712" i="1" a="1"/>
  <c r="M7712" i="1" s="1"/>
  <c r="M7713" i="1" a="1"/>
  <c r="M7713" i="1" s="1"/>
  <c r="M7714" i="1" a="1"/>
  <c r="M7714" i="1" s="1"/>
  <c r="M7715" i="1" a="1"/>
  <c r="M7715" i="1" s="1"/>
  <c r="M7716" i="1" a="1"/>
  <c r="M7716" i="1"/>
  <c r="M7717" i="1" a="1"/>
  <c r="M7717" i="1" s="1"/>
  <c r="M7718" i="1" a="1"/>
  <c r="M7718" i="1" s="1"/>
  <c r="M7719" i="1" a="1"/>
  <c r="M7719" i="1" s="1"/>
  <c r="M7720" i="1" a="1"/>
  <c r="M7720" i="1" s="1"/>
  <c r="M7721" i="1" a="1"/>
  <c r="M7721" i="1" s="1"/>
  <c r="M7722" i="1" a="1"/>
  <c r="M7722" i="1"/>
  <c r="M7723" i="1" a="1"/>
  <c r="M7723" i="1" s="1"/>
  <c r="M7724" i="1" a="1"/>
  <c r="M7724" i="1" s="1"/>
  <c r="M7725" i="1" a="1"/>
  <c r="M7725" i="1" s="1"/>
  <c r="M7726" i="1" a="1"/>
  <c r="M7726" i="1"/>
  <c r="M7727" i="1" a="1"/>
  <c r="M7727" i="1"/>
  <c r="M7728" i="1" a="1"/>
  <c r="M7728" i="1" s="1"/>
  <c r="M7729" i="1" a="1"/>
  <c r="M7729" i="1" s="1"/>
  <c r="M7730" i="1" a="1"/>
  <c r="M7730" i="1" s="1"/>
  <c r="M7731" i="1" a="1"/>
  <c r="M7731" i="1" s="1"/>
  <c r="M7732" i="1" a="1"/>
  <c r="M7732" i="1" s="1"/>
  <c r="M7733" i="1" a="1"/>
  <c r="M7733" i="1" s="1"/>
  <c r="M7734" i="1" a="1"/>
  <c r="M7734" i="1" s="1"/>
  <c r="M7735" i="1" a="1"/>
  <c r="M7735" i="1" s="1"/>
  <c r="M7736" i="1" a="1"/>
  <c r="M7736" i="1" s="1"/>
  <c r="M7737" i="1" a="1"/>
  <c r="M7737" i="1" s="1"/>
  <c r="M7738" i="1" a="1"/>
  <c r="M7738" i="1"/>
  <c r="M7739" i="1" a="1"/>
  <c r="M7739" i="1"/>
  <c r="M7740" i="1" a="1"/>
  <c r="M7740" i="1"/>
  <c r="M7741" i="1" a="1"/>
  <c r="M7741" i="1" s="1"/>
  <c r="M7742" i="1" a="1"/>
  <c r="M7742" i="1" s="1"/>
  <c r="M7743" i="1" a="1"/>
  <c r="M7743" i="1" s="1"/>
  <c r="M7744" i="1" a="1"/>
  <c r="M7744" i="1" s="1"/>
  <c r="M7745" i="1" a="1"/>
  <c r="M7745" i="1" s="1"/>
  <c r="M7746" i="1" a="1"/>
  <c r="M7746" i="1" s="1"/>
  <c r="M7747" i="1" a="1"/>
  <c r="M7747" i="1" s="1"/>
  <c r="M7748" i="1" a="1"/>
  <c r="M7748" i="1" s="1"/>
  <c r="M7749" i="1" a="1"/>
  <c r="M7749" i="1" s="1"/>
  <c r="M7750" i="1" a="1"/>
  <c r="M7750" i="1" s="1"/>
  <c r="M7751" i="1" a="1"/>
  <c r="M7751" i="1"/>
  <c r="M7752" i="1" a="1"/>
  <c r="M7752" i="1"/>
  <c r="M7753" i="1" a="1"/>
  <c r="M7753" i="1" s="1"/>
  <c r="M7754" i="1" a="1"/>
  <c r="M7754" i="1" s="1"/>
  <c r="M7755" i="1" a="1"/>
  <c r="M7755" i="1" s="1"/>
  <c r="M7756" i="1" a="1"/>
  <c r="M7756" i="1" s="1"/>
  <c r="M7757" i="1" a="1"/>
  <c r="M7757" i="1" s="1"/>
  <c r="M7758" i="1" a="1"/>
  <c r="M7758" i="1" s="1"/>
  <c r="M7759" i="1" a="1"/>
  <c r="M7759" i="1" s="1"/>
  <c r="M7760" i="1" a="1"/>
  <c r="M7760" i="1" s="1"/>
  <c r="M7761" i="1" a="1"/>
  <c r="M7761" i="1" s="1"/>
  <c r="M7762" i="1" a="1"/>
  <c r="M7762" i="1" s="1"/>
  <c r="M7763" i="1" a="1"/>
  <c r="M7763" i="1" s="1"/>
  <c r="M7764" i="1" a="1"/>
  <c r="M7764" i="1" s="1"/>
  <c r="M7765" i="1" a="1"/>
  <c r="M7765" i="1" s="1"/>
  <c r="M7766" i="1" a="1"/>
  <c r="M7766" i="1" s="1"/>
  <c r="M7767" i="1" a="1"/>
  <c r="M7767" i="1" s="1"/>
  <c r="M7768" i="1" a="1"/>
  <c r="M7768" i="1" s="1"/>
  <c r="M7769" i="1" a="1"/>
  <c r="M7769" i="1" s="1"/>
  <c r="M7770" i="1" a="1"/>
  <c r="M7770" i="1" s="1"/>
  <c r="M7771" i="1" a="1"/>
  <c r="M7771" i="1" s="1"/>
  <c r="M7772" i="1" a="1"/>
  <c r="M7772" i="1" s="1"/>
  <c r="M7773" i="1" a="1"/>
  <c r="M7773" i="1" s="1"/>
  <c r="M7774" i="1" a="1"/>
  <c r="M7774" i="1" s="1"/>
  <c r="M7775" i="1" a="1"/>
  <c r="M7775" i="1"/>
  <c r="M7776" i="1" a="1"/>
  <c r="M7776" i="1" s="1"/>
  <c r="M7777" i="1" a="1"/>
  <c r="M7777" i="1" s="1"/>
  <c r="M7778" i="1" a="1"/>
  <c r="M7778" i="1" s="1"/>
  <c r="M7779" i="1" a="1"/>
  <c r="M7779" i="1" s="1"/>
  <c r="M7780" i="1" a="1"/>
  <c r="M7780" i="1" s="1"/>
  <c r="M7781" i="1" a="1"/>
  <c r="M7781" i="1" s="1"/>
  <c r="M7782" i="1" a="1"/>
  <c r="M7782" i="1" s="1"/>
  <c r="M7783" i="1" a="1"/>
  <c r="M7783" i="1" s="1"/>
  <c r="M7784" i="1" a="1"/>
  <c r="M7784" i="1" s="1"/>
  <c r="M7785" i="1" a="1"/>
  <c r="M7785" i="1" s="1"/>
  <c r="M7786" i="1" a="1"/>
  <c r="M7786" i="1"/>
  <c r="M7787" i="1" a="1"/>
  <c r="M7787" i="1" s="1"/>
  <c r="M7788" i="1" a="1"/>
  <c r="M7788" i="1" s="1"/>
  <c r="M7789" i="1" a="1"/>
  <c r="M7789" i="1" s="1"/>
  <c r="M7790" i="1" a="1"/>
  <c r="M7790" i="1" s="1"/>
  <c r="M7791" i="1" a="1"/>
  <c r="M7791" i="1" s="1"/>
  <c r="M7792" i="1" a="1"/>
  <c r="M7792" i="1" s="1"/>
  <c r="M7793" i="1" a="1"/>
  <c r="M7793" i="1" s="1"/>
  <c r="M7794" i="1" a="1"/>
  <c r="M7794" i="1" s="1"/>
  <c r="M7795" i="1" a="1"/>
  <c r="M7795" i="1" s="1"/>
  <c r="M7796" i="1" a="1"/>
  <c r="M7796" i="1" s="1"/>
  <c r="M7797" i="1" a="1"/>
  <c r="M7797" i="1" s="1"/>
  <c r="M7798" i="1" a="1"/>
  <c r="M7798" i="1"/>
  <c r="M7799" i="1" a="1"/>
  <c r="M7799" i="1" s="1"/>
  <c r="M7800" i="1" a="1"/>
  <c r="M7800" i="1" s="1"/>
  <c r="M7801" i="1" a="1"/>
  <c r="M7801" i="1" s="1"/>
  <c r="M7802" i="1" a="1"/>
  <c r="M7802" i="1" s="1"/>
  <c r="M7803" i="1" a="1"/>
  <c r="M7803" i="1" s="1"/>
  <c r="M7804" i="1" a="1"/>
  <c r="M7804" i="1" s="1"/>
  <c r="M7805" i="1" a="1"/>
  <c r="M7805" i="1" s="1"/>
  <c r="M7806" i="1" a="1"/>
  <c r="M7806" i="1" s="1"/>
  <c r="M7807" i="1" a="1"/>
  <c r="M7807" i="1" s="1"/>
  <c r="M7808" i="1" a="1"/>
  <c r="M7808" i="1" s="1"/>
  <c r="M7809" i="1" a="1"/>
  <c r="M7809" i="1" s="1"/>
  <c r="M7810" i="1" a="1"/>
  <c r="M7810" i="1" s="1"/>
  <c r="M7811" i="1" a="1"/>
  <c r="M7811" i="1" s="1"/>
  <c r="M7812" i="1" a="1"/>
  <c r="M7812" i="1"/>
  <c r="M7813" i="1" a="1"/>
  <c r="M7813" i="1" s="1"/>
  <c r="M7814" i="1" a="1"/>
  <c r="M7814" i="1" s="1"/>
  <c r="M7815" i="1" a="1"/>
  <c r="M7815" i="1" s="1"/>
  <c r="M7816" i="1" a="1"/>
  <c r="M7816" i="1" s="1"/>
  <c r="M7817" i="1" a="1"/>
  <c r="M7817" i="1" s="1"/>
  <c r="M7818" i="1" a="1"/>
  <c r="M7818" i="1" s="1"/>
  <c r="M7819" i="1" a="1"/>
  <c r="M7819" i="1" s="1"/>
  <c r="M7820" i="1" a="1"/>
  <c r="M7820" i="1" s="1"/>
  <c r="M7821" i="1" a="1"/>
  <c r="M7821" i="1" s="1"/>
  <c r="M7822" i="1" a="1"/>
  <c r="M7822" i="1"/>
  <c r="M7823" i="1" a="1"/>
  <c r="M7823" i="1" s="1"/>
  <c r="M7824" i="1" a="1"/>
  <c r="M7824" i="1" s="1"/>
  <c r="M7825" i="1" a="1"/>
  <c r="M7825" i="1" s="1"/>
  <c r="M7826" i="1" a="1"/>
  <c r="M7826" i="1" s="1"/>
  <c r="M7827" i="1" a="1"/>
  <c r="M7827" i="1" s="1"/>
  <c r="M7828" i="1" a="1"/>
  <c r="M7828" i="1" s="1"/>
  <c r="M7829" i="1" a="1"/>
  <c r="M7829" i="1" s="1"/>
  <c r="M7830" i="1" a="1"/>
  <c r="M7830" i="1" s="1"/>
  <c r="M7831" i="1" a="1"/>
  <c r="M7831" i="1" s="1"/>
  <c r="M7832" i="1" a="1"/>
  <c r="M7832" i="1" s="1"/>
  <c r="M7833" i="1" a="1"/>
  <c r="M7833" i="1" s="1"/>
  <c r="M7834" i="1" a="1"/>
  <c r="M7834" i="1" s="1"/>
  <c r="M7835" i="1" a="1"/>
  <c r="M7835" i="1" s="1"/>
  <c r="M7836" i="1" a="1"/>
  <c r="M7836" i="1" s="1"/>
  <c r="M7837" i="1" a="1"/>
  <c r="M7837" i="1" s="1"/>
  <c r="M7838" i="1" a="1"/>
  <c r="M7838" i="1" s="1"/>
  <c r="M7839" i="1" a="1"/>
  <c r="M7839" i="1" s="1"/>
  <c r="M7840" i="1" a="1"/>
  <c r="M7840" i="1" s="1"/>
  <c r="M7841" i="1" a="1"/>
  <c r="M7841" i="1" s="1"/>
  <c r="M7842" i="1" a="1"/>
  <c r="M7842" i="1"/>
  <c r="M7843" i="1" a="1"/>
  <c r="M7843" i="1" s="1"/>
  <c r="M7844" i="1" a="1"/>
  <c r="M7844" i="1" s="1"/>
  <c r="M7845" i="1" a="1"/>
  <c r="M7845" i="1" s="1"/>
  <c r="M7846" i="1" a="1"/>
  <c r="M7846" i="1" s="1"/>
  <c r="M7847" i="1" a="1"/>
  <c r="M7847" i="1"/>
  <c r="M7848" i="1" a="1"/>
  <c r="M7848" i="1" s="1"/>
  <c r="M7849" i="1" a="1"/>
  <c r="M7849" i="1" s="1"/>
  <c r="M7850" i="1" a="1"/>
  <c r="M7850" i="1" s="1"/>
  <c r="M7851" i="1" a="1"/>
  <c r="M7851" i="1" s="1"/>
  <c r="M7852" i="1" a="1"/>
  <c r="M7852" i="1" s="1"/>
  <c r="M7853" i="1" a="1"/>
  <c r="M7853" i="1" s="1"/>
  <c r="M7854" i="1" a="1"/>
  <c r="M7854" i="1" s="1"/>
  <c r="M7855" i="1" a="1"/>
  <c r="M7855" i="1" s="1"/>
  <c r="M7856" i="1" a="1"/>
  <c r="M7856" i="1" s="1"/>
  <c r="M7857" i="1" a="1"/>
  <c r="M7857" i="1" s="1"/>
  <c r="M7858" i="1" a="1"/>
  <c r="M7858" i="1"/>
  <c r="M7859" i="1" a="1"/>
  <c r="M7859" i="1" s="1"/>
  <c r="M7860" i="1" a="1"/>
  <c r="M7860" i="1" s="1"/>
  <c r="M7861" i="1" a="1"/>
  <c r="M7861" i="1" s="1"/>
  <c r="M7862" i="1" a="1"/>
  <c r="M7862" i="1" s="1"/>
  <c r="M7863" i="1" a="1"/>
  <c r="M7863" i="1" s="1"/>
  <c r="M7864" i="1" a="1"/>
  <c r="M7864" i="1" s="1"/>
  <c r="M7865" i="1" a="1"/>
  <c r="M7865" i="1" s="1"/>
  <c r="M7866" i="1" a="1"/>
  <c r="M7866" i="1" s="1"/>
  <c r="M7867" i="1" a="1"/>
  <c r="M7867" i="1" s="1"/>
  <c r="M7868" i="1" a="1"/>
  <c r="M7868" i="1" s="1"/>
  <c r="M7869" i="1" a="1"/>
  <c r="M7869" i="1" s="1"/>
  <c r="M7870" i="1" a="1"/>
  <c r="M7870" i="1" s="1"/>
  <c r="M7871" i="1" a="1"/>
  <c r="M7871" i="1" s="1"/>
  <c r="M7872" i="1" a="1"/>
  <c r="M7872" i="1" s="1"/>
  <c r="M7873" i="1" a="1"/>
  <c r="M7873" i="1" s="1"/>
  <c r="M7874" i="1" a="1"/>
  <c r="M7874" i="1" s="1"/>
  <c r="M7875" i="1" a="1"/>
  <c r="M7875" i="1" s="1"/>
  <c r="M7876" i="1" a="1"/>
  <c r="M7876" i="1" s="1"/>
  <c r="M7877" i="1" a="1"/>
  <c r="M7877" i="1" s="1"/>
  <c r="M7878" i="1" a="1"/>
  <c r="M7878" i="1" s="1"/>
  <c r="M7879" i="1" a="1"/>
  <c r="M7879" i="1" s="1"/>
  <c r="M7880" i="1" a="1"/>
  <c r="M7880" i="1" s="1"/>
  <c r="M7881" i="1" a="1"/>
  <c r="M7881" i="1" s="1"/>
  <c r="M7882" i="1" a="1"/>
  <c r="M7882" i="1" s="1"/>
  <c r="M7883" i="1" a="1"/>
  <c r="M7883" i="1" s="1"/>
  <c r="M7884" i="1" a="1"/>
  <c r="M7884" i="1"/>
  <c r="M7885" i="1" a="1"/>
  <c r="M7885" i="1" s="1"/>
  <c r="M7886" i="1" a="1"/>
  <c r="M7886" i="1" s="1"/>
  <c r="M7887" i="1" a="1"/>
  <c r="M7887" i="1" s="1"/>
  <c r="M7888" i="1" a="1"/>
  <c r="M7888" i="1" s="1"/>
  <c r="M7889" i="1" a="1"/>
  <c r="M7889" i="1" s="1"/>
  <c r="M7890" i="1" a="1"/>
  <c r="M7890" i="1" s="1"/>
  <c r="M7891" i="1" a="1"/>
  <c r="M7891" i="1" s="1"/>
  <c r="M7892" i="1" a="1"/>
  <c r="M7892" i="1" s="1"/>
  <c r="M7893" i="1" a="1"/>
  <c r="M7893" i="1" s="1"/>
  <c r="M7894" i="1" a="1"/>
  <c r="M7894" i="1" s="1"/>
  <c r="M7895" i="1" a="1"/>
  <c r="M7895" i="1"/>
  <c r="M7896" i="1" a="1"/>
  <c r="M7896" i="1" s="1"/>
  <c r="M7897" i="1" a="1"/>
  <c r="M7897" i="1" s="1"/>
  <c r="M7898" i="1" a="1"/>
  <c r="M7898" i="1" s="1"/>
  <c r="M7899" i="1" a="1"/>
  <c r="M7899" i="1" s="1"/>
  <c r="M7900" i="1" a="1"/>
  <c r="M7900" i="1" s="1"/>
  <c r="M7901" i="1" a="1"/>
  <c r="M7901" i="1" s="1"/>
  <c r="M7902" i="1" a="1"/>
  <c r="M7902" i="1" s="1"/>
  <c r="M7903" i="1" a="1"/>
  <c r="M7903" i="1" s="1"/>
  <c r="M7904" i="1" a="1"/>
  <c r="M7904" i="1" s="1"/>
  <c r="M7905" i="1" a="1"/>
  <c r="M7905" i="1" s="1"/>
  <c r="M7906" i="1" a="1"/>
  <c r="M7906" i="1"/>
  <c r="M7907" i="1" a="1"/>
  <c r="M7907" i="1" s="1"/>
  <c r="M7908" i="1" a="1"/>
  <c r="M7908" i="1"/>
  <c r="M7909" i="1" a="1"/>
  <c r="M7909" i="1" s="1"/>
  <c r="M7910" i="1" a="1"/>
  <c r="M7910" i="1" s="1"/>
  <c r="M7911" i="1" a="1"/>
  <c r="M7911" i="1" s="1"/>
  <c r="M7912" i="1" a="1"/>
  <c r="M7912" i="1" s="1"/>
  <c r="M7913" i="1" a="1"/>
  <c r="M7913" i="1" s="1"/>
  <c r="M7914" i="1" a="1"/>
  <c r="M7914" i="1" s="1"/>
  <c r="M7915" i="1" a="1"/>
  <c r="M7915" i="1" s="1"/>
  <c r="M7916" i="1" a="1"/>
  <c r="M7916" i="1" s="1"/>
  <c r="M7917" i="1" a="1"/>
  <c r="M7917" i="1" s="1"/>
  <c r="M7918" i="1" a="1"/>
  <c r="M7918" i="1" s="1"/>
  <c r="M7919" i="1" a="1"/>
  <c r="M7919" i="1"/>
  <c r="M7920" i="1" a="1"/>
  <c r="M7920" i="1" s="1"/>
  <c r="M7921" i="1" a="1"/>
  <c r="M7921" i="1" s="1"/>
  <c r="M7922" i="1" a="1"/>
  <c r="M7922" i="1" s="1"/>
  <c r="M7923" i="1" a="1"/>
  <c r="M7923" i="1" s="1"/>
  <c r="M7924" i="1" a="1"/>
  <c r="M7924" i="1" s="1"/>
  <c r="M7925" i="1" a="1"/>
  <c r="M7925" i="1" s="1"/>
  <c r="M7926" i="1" a="1"/>
  <c r="M7926" i="1" s="1"/>
  <c r="M7927" i="1" a="1"/>
  <c r="M7927" i="1" s="1"/>
  <c r="M7928" i="1" a="1"/>
  <c r="M7928" i="1" s="1"/>
  <c r="M7929" i="1" a="1"/>
  <c r="M7929" i="1" s="1"/>
  <c r="M7930" i="1" a="1"/>
  <c r="M7930" i="1" s="1"/>
  <c r="M7931" i="1" a="1"/>
  <c r="M7931" i="1" s="1"/>
  <c r="M7932" i="1" a="1"/>
  <c r="M7932" i="1" s="1"/>
  <c r="M7933" i="1" a="1"/>
  <c r="M7933" i="1" s="1"/>
  <c r="M7934" i="1" a="1"/>
  <c r="M7934" i="1" s="1"/>
  <c r="M7935" i="1" a="1"/>
  <c r="M7935" i="1" s="1"/>
  <c r="M7936" i="1" a="1"/>
  <c r="M7936" i="1" s="1"/>
  <c r="M7937" i="1" a="1"/>
  <c r="M7937" i="1" s="1"/>
  <c r="M7938" i="1" a="1"/>
  <c r="M7938" i="1" s="1"/>
  <c r="M7939" i="1" a="1"/>
  <c r="M7939" i="1" s="1"/>
  <c r="M7940" i="1" a="1"/>
  <c r="M7940" i="1" s="1"/>
  <c r="M7941" i="1" a="1"/>
  <c r="M7941" i="1" s="1"/>
  <c r="M7942" i="1" a="1"/>
  <c r="M7942" i="1" s="1"/>
  <c r="M7943" i="1" a="1"/>
  <c r="M7943" i="1" s="1"/>
  <c r="M7944" i="1" a="1"/>
  <c r="M7944" i="1"/>
  <c r="M7945" i="1" a="1"/>
  <c r="M7945" i="1" s="1"/>
  <c r="M7946" i="1" a="1"/>
  <c r="M7946" i="1" s="1"/>
  <c r="M7947" i="1" a="1"/>
  <c r="M7947" i="1" s="1"/>
  <c r="M7948" i="1" a="1"/>
  <c r="M7948" i="1" s="1"/>
  <c r="M7949" i="1" a="1"/>
  <c r="M7949" i="1" s="1"/>
  <c r="M7950" i="1" a="1"/>
  <c r="M7950" i="1" s="1"/>
  <c r="M7951" i="1" a="1"/>
  <c r="M7951" i="1" s="1"/>
  <c r="M7952" i="1" a="1"/>
  <c r="M7952" i="1" s="1"/>
  <c r="M7953" i="1" a="1"/>
  <c r="M7953" i="1" s="1"/>
  <c r="M7954" i="1" a="1"/>
  <c r="M7954" i="1" s="1"/>
  <c r="M7955" i="1" a="1"/>
  <c r="M7955" i="1" s="1"/>
  <c r="M7956" i="1" a="1"/>
  <c r="M7956" i="1" s="1"/>
  <c r="M7957" i="1" a="1"/>
  <c r="M7957" i="1" s="1"/>
  <c r="M7958" i="1" a="1"/>
  <c r="M7958" i="1" s="1"/>
  <c r="M7959" i="1" a="1"/>
  <c r="M7959" i="1" s="1"/>
  <c r="M7960" i="1" a="1"/>
  <c r="M7960" i="1" s="1"/>
  <c r="M7961" i="1" a="1"/>
  <c r="M7961" i="1" s="1"/>
  <c r="M7962" i="1" a="1"/>
  <c r="M7962" i="1" s="1"/>
  <c r="M7963" i="1" a="1"/>
  <c r="M7963" i="1" s="1"/>
  <c r="M7964" i="1" a="1"/>
  <c r="M7964" i="1" s="1"/>
  <c r="M7965" i="1" a="1"/>
  <c r="M7965" i="1" s="1"/>
  <c r="M7966" i="1" a="1"/>
  <c r="M7966" i="1" s="1"/>
  <c r="M7967" i="1" a="1"/>
  <c r="M7967" i="1" s="1"/>
  <c r="M7968" i="1" a="1"/>
  <c r="M7968" i="1" s="1"/>
  <c r="M7969" i="1" a="1"/>
  <c r="M7969" i="1" s="1"/>
  <c r="M7970" i="1" a="1"/>
  <c r="M7970" i="1" s="1"/>
  <c r="M7971" i="1" a="1"/>
  <c r="M7971" i="1" s="1"/>
  <c r="M7972" i="1" a="1"/>
  <c r="M7972" i="1" s="1"/>
  <c r="M7973" i="1" a="1"/>
  <c r="M7973" i="1" s="1"/>
  <c r="M7974" i="1" a="1"/>
  <c r="M7974" i="1" s="1"/>
  <c r="M7975" i="1" a="1"/>
  <c r="M7975" i="1" s="1"/>
  <c r="M7976" i="1" a="1"/>
  <c r="M7976" i="1" s="1"/>
  <c r="M7977" i="1" a="1"/>
  <c r="M7977" i="1" s="1"/>
  <c r="M7978" i="1" a="1"/>
  <c r="M7978" i="1" s="1"/>
  <c r="M7979" i="1" a="1"/>
  <c r="M7979" i="1" s="1"/>
  <c r="M7980" i="1" a="1"/>
  <c r="M7980" i="1" s="1"/>
  <c r="M7981" i="1" a="1"/>
  <c r="M7981" i="1" s="1"/>
  <c r="M7982" i="1" a="1"/>
  <c r="M7982" i="1" s="1"/>
  <c r="M7983" i="1" a="1"/>
  <c r="M7983" i="1" s="1"/>
  <c r="M7984" i="1" a="1"/>
  <c r="M7984" i="1" s="1"/>
  <c r="M7985" i="1" a="1"/>
  <c r="M7985" i="1" s="1"/>
  <c r="M7986" i="1" a="1"/>
  <c r="M7986" i="1" s="1"/>
  <c r="M7987" i="1" a="1"/>
  <c r="M7987" i="1" s="1"/>
  <c r="M7988" i="1" a="1"/>
  <c r="M7988" i="1" s="1"/>
  <c r="M7989" i="1" a="1"/>
  <c r="M7989" i="1" s="1"/>
  <c r="M7990" i="1" a="1"/>
  <c r="M7990" i="1" s="1"/>
  <c r="M7991" i="1" a="1"/>
  <c r="M7991" i="1" s="1"/>
  <c r="M7992" i="1" a="1"/>
  <c r="M7992" i="1" s="1"/>
  <c r="M7993" i="1" a="1"/>
  <c r="M7993" i="1" s="1"/>
  <c r="M7994" i="1" a="1"/>
  <c r="M7994" i="1" s="1"/>
  <c r="M7995" i="1" a="1"/>
  <c r="M7995" i="1" s="1"/>
  <c r="M7996" i="1" a="1"/>
  <c r="M7996" i="1" s="1"/>
  <c r="M7997" i="1" a="1"/>
  <c r="M7997" i="1" s="1"/>
  <c r="M7998" i="1" a="1"/>
  <c r="M7998" i="1" s="1"/>
  <c r="M7999" i="1" a="1"/>
  <c r="M7999" i="1" s="1"/>
  <c r="M8000" i="1" a="1"/>
  <c r="M8000" i="1" s="1"/>
  <c r="M8001" i="1" a="1"/>
  <c r="M8001" i="1" s="1"/>
  <c r="M8002" i="1" a="1"/>
  <c r="M8002" i="1" s="1"/>
  <c r="M8003" i="1" a="1"/>
  <c r="M8003" i="1" s="1"/>
  <c r="M8004" i="1" a="1"/>
  <c r="M8004" i="1" s="1"/>
  <c r="M8005" i="1" a="1"/>
  <c r="M8005" i="1" s="1"/>
  <c r="M8006" i="1" a="1"/>
  <c r="M8006" i="1" s="1"/>
  <c r="M8007" i="1" a="1"/>
  <c r="M8007" i="1" s="1"/>
  <c r="M8008" i="1" a="1"/>
  <c r="M8008" i="1" s="1"/>
  <c r="M8009" i="1" a="1"/>
  <c r="M8009" i="1" s="1"/>
  <c r="M8010" i="1" a="1"/>
  <c r="M8010" i="1" s="1"/>
  <c r="M8011" i="1" a="1"/>
  <c r="M8011" i="1" s="1"/>
  <c r="M8012" i="1" a="1"/>
  <c r="M8012" i="1" s="1"/>
  <c r="M8013" i="1" a="1"/>
  <c r="M8013" i="1" s="1"/>
  <c r="M8014" i="1" a="1"/>
  <c r="M8014" i="1" s="1"/>
  <c r="M8015" i="1" a="1"/>
  <c r="M8015" i="1" s="1"/>
  <c r="M8016" i="1" a="1"/>
  <c r="M8016" i="1" s="1"/>
  <c r="M8017" i="1" a="1"/>
  <c r="M8017" i="1" s="1"/>
  <c r="M8018" i="1" a="1"/>
  <c r="M8018" i="1" s="1"/>
  <c r="M8019" i="1" a="1"/>
  <c r="M8019" i="1" s="1"/>
  <c r="M8020" i="1" a="1"/>
  <c r="M8020" i="1" s="1"/>
  <c r="M8021" i="1" a="1"/>
  <c r="M8021" i="1" s="1"/>
  <c r="M8022" i="1" a="1"/>
  <c r="M8022" i="1" s="1"/>
  <c r="M8023" i="1" a="1"/>
  <c r="M8023" i="1" s="1"/>
  <c r="M8024" i="1" a="1"/>
  <c r="M8024" i="1" s="1"/>
  <c r="M8025" i="1" a="1"/>
  <c r="M8025" i="1" s="1"/>
  <c r="M8026" i="1" a="1"/>
  <c r="M8026" i="1" s="1"/>
  <c r="M8027" i="1" a="1"/>
  <c r="M8027" i="1" s="1"/>
  <c r="M8028" i="1" a="1"/>
  <c r="M8028" i="1" s="1"/>
  <c r="M8029" i="1" a="1"/>
  <c r="M8029" i="1" s="1"/>
  <c r="M8030" i="1" a="1"/>
  <c r="M8030" i="1" s="1"/>
  <c r="M8031" i="1" a="1"/>
  <c r="M8031" i="1" s="1"/>
  <c r="M8032" i="1" a="1"/>
  <c r="M8032" i="1" s="1"/>
  <c r="M8033" i="1" a="1"/>
  <c r="M8033" i="1" s="1"/>
  <c r="M8034" i="1" a="1"/>
  <c r="M8034" i="1" s="1"/>
  <c r="M8035" i="1" a="1"/>
  <c r="M8035" i="1" s="1"/>
  <c r="M8036" i="1" a="1"/>
  <c r="M8036" i="1" s="1"/>
  <c r="M8037" i="1" a="1"/>
  <c r="M8037" i="1" s="1"/>
  <c r="M8038" i="1" a="1"/>
  <c r="M8038" i="1" s="1"/>
  <c r="M8039" i="1" a="1"/>
  <c r="M8039" i="1" s="1"/>
  <c r="M8040" i="1" a="1"/>
  <c r="M8040" i="1" s="1"/>
  <c r="M8041" i="1" a="1"/>
  <c r="M8041" i="1" s="1"/>
  <c r="M8042" i="1" a="1"/>
  <c r="M8042" i="1" s="1"/>
  <c r="M8043" i="1" a="1"/>
  <c r="M8043" i="1" s="1"/>
  <c r="M8044" i="1" a="1"/>
  <c r="M8044" i="1" s="1"/>
  <c r="M8045" i="1" a="1"/>
  <c r="M8045" i="1" s="1"/>
  <c r="M8046" i="1" a="1"/>
  <c r="M8046" i="1" s="1"/>
  <c r="M8047" i="1" a="1"/>
  <c r="M8047" i="1" s="1"/>
  <c r="M8048" i="1" a="1"/>
  <c r="M8048" i="1" s="1"/>
  <c r="M8049" i="1" a="1"/>
  <c r="M8049" i="1" s="1"/>
  <c r="M8050" i="1" a="1"/>
  <c r="M8050" i="1" s="1"/>
  <c r="M8051" i="1" a="1"/>
  <c r="M8051" i="1" s="1"/>
  <c r="M8052" i="1" a="1"/>
  <c r="M8052" i="1" s="1"/>
  <c r="M8053" i="1" a="1"/>
  <c r="M8053" i="1" s="1"/>
  <c r="M8054" i="1" a="1"/>
  <c r="M8054" i="1" s="1"/>
  <c r="M8055" i="1" a="1"/>
  <c r="M8055" i="1" s="1"/>
  <c r="M8056" i="1" a="1"/>
  <c r="M8056" i="1" s="1"/>
  <c r="M8057" i="1" a="1"/>
  <c r="M8057" i="1" s="1"/>
  <c r="M8058" i="1" a="1"/>
  <c r="M8058" i="1" s="1"/>
  <c r="M8059" i="1" a="1"/>
  <c r="M8059" i="1" s="1"/>
  <c r="M8060" i="1" a="1"/>
  <c r="M8060" i="1" s="1"/>
  <c r="M8061" i="1" a="1"/>
  <c r="M8061" i="1" s="1"/>
  <c r="M8062" i="1" a="1"/>
  <c r="M8062" i="1" s="1"/>
  <c r="M8063" i="1" a="1"/>
  <c r="M8063" i="1" s="1"/>
  <c r="M8064" i="1" a="1"/>
  <c r="M8064" i="1" s="1"/>
  <c r="M8065" i="1" a="1"/>
  <c r="M8065" i="1" s="1"/>
  <c r="M8066" i="1" a="1"/>
  <c r="M8066" i="1" s="1"/>
  <c r="M8067" i="1" a="1"/>
  <c r="M8067" i="1" s="1"/>
  <c r="M8068" i="1" a="1"/>
  <c r="M8068" i="1" s="1"/>
  <c r="M8069" i="1" a="1"/>
  <c r="M8069" i="1" s="1"/>
  <c r="M8070" i="1" a="1"/>
  <c r="M8070" i="1" s="1"/>
  <c r="M8071" i="1" a="1"/>
  <c r="M8071" i="1" s="1"/>
  <c r="M8072" i="1" a="1"/>
  <c r="M8072" i="1" s="1"/>
  <c r="M8073" i="1" a="1"/>
  <c r="M8073" i="1" s="1"/>
  <c r="M8074" i="1" a="1"/>
  <c r="M8074" i="1" s="1"/>
  <c r="M8075" i="1" a="1"/>
  <c r="M8075" i="1" s="1"/>
  <c r="M8076" i="1" a="1"/>
  <c r="M8076" i="1" s="1"/>
  <c r="M8077" i="1" a="1"/>
  <c r="M8077" i="1" s="1"/>
  <c r="M8078" i="1" a="1"/>
  <c r="M8078" i="1" s="1"/>
  <c r="M8079" i="1" a="1"/>
  <c r="M8079" i="1" s="1"/>
  <c r="M8080" i="1" a="1"/>
  <c r="M8080" i="1" s="1"/>
  <c r="M8081" i="1" a="1"/>
  <c r="M8081" i="1" s="1"/>
  <c r="M8082" i="1" a="1"/>
  <c r="M8082" i="1" s="1"/>
  <c r="M8083" i="1" a="1"/>
  <c r="M8083" i="1" s="1"/>
  <c r="M8084" i="1" a="1"/>
  <c r="M8084" i="1" s="1"/>
  <c r="M8085" i="1" a="1"/>
  <c r="M8085" i="1" s="1"/>
  <c r="M8086" i="1" a="1"/>
  <c r="M8086" i="1" s="1"/>
  <c r="M8087" i="1" a="1"/>
  <c r="M8087" i="1" s="1"/>
  <c r="M8088" i="1" a="1"/>
  <c r="M8088" i="1" s="1"/>
  <c r="M8089" i="1" a="1"/>
  <c r="M8089" i="1" s="1"/>
  <c r="M8090" i="1" a="1"/>
  <c r="M8090" i="1" s="1"/>
  <c r="M8091" i="1" a="1"/>
  <c r="M8091" i="1" s="1"/>
  <c r="M8092" i="1" a="1"/>
  <c r="M8092" i="1" s="1"/>
  <c r="M8093" i="1" a="1"/>
  <c r="M8093" i="1" s="1"/>
  <c r="M8094" i="1" a="1"/>
  <c r="M8094" i="1" s="1"/>
  <c r="M8095" i="1" a="1"/>
  <c r="M8095" i="1" s="1"/>
  <c r="M8096" i="1" a="1"/>
  <c r="M8096" i="1" s="1"/>
  <c r="M8097" i="1" a="1"/>
  <c r="M8097" i="1" s="1"/>
  <c r="M8098" i="1" a="1"/>
  <c r="M8098" i="1" s="1"/>
  <c r="M8099" i="1" a="1"/>
  <c r="M8099" i="1" s="1"/>
  <c r="M8100" i="1" a="1"/>
  <c r="M8100" i="1" s="1"/>
  <c r="M8101" i="1" a="1"/>
  <c r="M8101" i="1" s="1"/>
  <c r="M8102" i="1" a="1"/>
  <c r="M8102" i="1" s="1"/>
  <c r="M8103" i="1" a="1"/>
  <c r="M8103" i="1" s="1"/>
  <c r="M8104" i="1" a="1"/>
  <c r="M8104" i="1"/>
  <c r="M8105" i="1" a="1"/>
  <c r="M8105" i="1" s="1"/>
  <c r="M8106" i="1" a="1"/>
  <c r="M8106" i="1" s="1"/>
  <c r="M8107" i="1" a="1"/>
  <c r="M8107" i="1" s="1"/>
  <c r="M8108" i="1" a="1"/>
  <c r="M8108" i="1" s="1"/>
  <c r="M8109" i="1" a="1"/>
  <c r="M8109" i="1" s="1"/>
  <c r="M8110" i="1" a="1"/>
  <c r="M8110" i="1" s="1"/>
  <c r="M8111" i="1" a="1"/>
  <c r="M8111" i="1"/>
  <c r="M8112" i="1" a="1"/>
  <c r="M8112" i="1" s="1"/>
  <c r="M8113" i="1" a="1"/>
  <c r="M8113" i="1" s="1"/>
  <c r="M8114" i="1" a="1"/>
  <c r="M8114" i="1" s="1"/>
  <c r="M8115" i="1" a="1"/>
  <c r="M8115" i="1" s="1"/>
  <c r="M8116" i="1" a="1"/>
  <c r="M8116" i="1" s="1"/>
  <c r="M8117" i="1" a="1"/>
  <c r="M8117" i="1" s="1"/>
  <c r="M8118" i="1" a="1"/>
  <c r="M8118" i="1"/>
  <c r="M8119" i="1" a="1"/>
  <c r="M8119" i="1" s="1"/>
  <c r="M8120" i="1" a="1"/>
  <c r="M8120" i="1" s="1"/>
  <c r="M8121" i="1" a="1"/>
  <c r="M8121" i="1" s="1"/>
  <c r="M8122" i="1" a="1"/>
  <c r="M8122" i="1" s="1"/>
  <c r="M8123" i="1" a="1"/>
  <c r="M8123" i="1" s="1"/>
  <c r="M8124" i="1" a="1"/>
  <c r="M8124" i="1" s="1"/>
  <c r="M8125" i="1" a="1"/>
  <c r="M8125" i="1" s="1"/>
  <c r="M8126" i="1" a="1"/>
  <c r="M8126" i="1" s="1"/>
  <c r="M8127" i="1" a="1"/>
  <c r="M8127" i="1" s="1"/>
  <c r="M8128" i="1" a="1"/>
  <c r="M8128" i="1" s="1"/>
  <c r="M8129" i="1" a="1"/>
  <c r="M8129" i="1" s="1"/>
  <c r="M8130" i="1" a="1"/>
  <c r="M8130" i="1" s="1"/>
  <c r="M8131" i="1" a="1"/>
  <c r="M8131" i="1" s="1"/>
  <c r="M8132" i="1" a="1"/>
  <c r="M8132" i="1" s="1"/>
  <c r="M8133" i="1" a="1"/>
  <c r="M8133" i="1"/>
  <c r="M8134" i="1" a="1"/>
  <c r="M8134" i="1" s="1"/>
  <c r="M8135" i="1" a="1"/>
  <c r="M8135" i="1" s="1"/>
  <c r="M8136" i="1" a="1"/>
  <c r="M8136" i="1" s="1"/>
  <c r="M8137" i="1" a="1"/>
  <c r="M8137" i="1" s="1"/>
  <c r="M8138" i="1" a="1"/>
  <c r="M8138" i="1" s="1"/>
  <c r="M8139" i="1" a="1"/>
  <c r="M8139" i="1"/>
  <c r="M8140" i="1" a="1"/>
  <c r="M8140" i="1" s="1"/>
  <c r="M8141" i="1" a="1"/>
  <c r="M8141" i="1" s="1"/>
  <c r="M8142" i="1" a="1"/>
  <c r="M8142" i="1" s="1"/>
  <c r="M8143" i="1" a="1"/>
  <c r="M8143" i="1" s="1"/>
  <c r="M8144" i="1" a="1"/>
  <c r="M8144" i="1" s="1"/>
  <c r="M8145" i="1" a="1"/>
  <c r="M8145" i="1" s="1"/>
  <c r="M8146" i="1" a="1"/>
  <c r="M8146" i="1"/>
  <c r="M8147" i="1" a="1"/>
  <c r="M8147" i="1" s="1"/>
  <c r="M8148" i="1" a="1"/>
  <c r="M8148" i="1" s="1"/>
  <c r="M8149" i="1" a="1"/>
  <c r="M8149" i="1" s="1"/>
  <c r="M8150" i="1" a="1"/>
  <c r="M8150" i="1" s="1"/>
  <c r="M8151" i="1" a="1"/>
  <c r="M8151" i="1" s="1"/>
  <c r="M8152" i="1" a="1"/>
  <c r="M8152" i="1" s="1"/>
  <c r="M8153" i="1" a="1"/>
  <c r="M8153" i="1" s="1"/>
  <c r="M8154" i="1" a="1"/>
  <c r="M8154" i="1" s="1"/>
  <c r="M8155" i="1" a="1"/>
  <c r="M8155" i="1" s="1"/>
  <c r="M8156" i="1" a="1"/>
  <c r="M8156" i="1" s="1"/>
  <c r="M8157" i="1" a="1"/>
  <c r="M8157" i="1" s="1"/>
  <c r="M8158" i="1" a="1"/>
  <c r="M8158" i="1" s="1"/>
  <c r="M8159" i="1" a="1"/>
  <c r="M8159" i="1" s="1"/>
  <c r="M8160" i="1" a="1"/>
  <c r="M8160" i="1"/>
  <c r="M8161" i="1" a="1"/>
  <c r="M8161" i="1" s="1"/>
  <c r="M8162" i="1" a="1"/>
  <c r="M8162" i="1" s="1"/>
  <c r="M8163" i="1" a="1"/>
  <c r="M8163" i="1" s="1"/>
  <c r="M8164" i="1" a="1"/>
  <c r="M8164" i="1" s="1"/>
  <c r="M8165" i="1" a="1"/>
  <c r="M8165" i="1" s="1"/>
  <c r="M8166" i="1" a="1"/>
  <c r="M8166" i="1" s="1"/>
  <c r="M8167" i="1" a="1"/>
  <c r="M8167" i="1" s="1"/>
  <c r="M8168" i="1" a="1"/>
  <c r="M8168" i="1" s="1"/>
  <c r="M8169" i="1" a="1"/>
  <c r="M8169" i="1" s="1"/>
  <c r="M8170" i="1" a="1"/>
  <c r="M8170" i="1" s="1"/>
  <c r="M8171" i="1" a="1"/>
  <c r="M8171" i="1" s="1"/>
  <c r="M8172" i="1" a="1"/>
  <c r="M8172" i="1" s="1"/>
  <c r="M8173" i="1" a="1"/>
  <c r="M8173" i="1" s="1"/>
  <c r="M8174" i="1" a="1"/>
  <c r="M8174" i="1" s="1"/>
  <c r="M8175" i="1" a="1"/>
  <c r="M8175" i="1" s="1"/>
  <c r="M8176" i="1" a="1"/>
  <c r="M8176" i="1" s="1"/>
  <c r="M8177" i="1" a="1"/>
  <c r="M8177" i="1" s="1"/>
  <c r="M8178" i="1" a="1"/>
  <c r="M8178" i="1" s="1"/>
  <c r="M8179" i="1" a="1"/>
  <c r="M8179" i="1" s="1"/>
  <c r="M8180" i="1" a="1"/>
  <c r="M8180" i="1" s="1"/>
  <c r="M8181" i="1" a="1"/>
  <c r="M8181" i="1" s="1"/>
  <c r="M8182" i="1" a="1"/>
  <c r="M8182" i="1"/>
  <c r="M8183" i="1" a="1"/>
  <c r="M8183" i="1" s="1"/>
  <c r="M8184" i="1" a="1"/>
  <c r="M8184" i="1" s="1"/>
  <c r="M8185" i="1" a="1"/>
  <c r="M8185" i="1" s="1"/>
  <c r="M8186" i="1" a="1"/>
  <c r="M8186" i="1" s="1"/>
  <c r="M8187" i="1" a="1"/>
  <c r="M8187" i="1" s="1"/>
  <c r="M8188" i="1" a="1"/>
  <c r="M8188" i="1" s="1"/>
  <c r="M8189" i="1" a="1"/>
  <c r="M8189" i="1" s="1"/>
  <c r="M8190" i="1" a="1"/>
  <c r="M8190" i="1" s="1"/>
  <c r="M8191" i="1" a="1"/>
  <c r="M8191" i="1" s="1"/>
  <c r="M8192" i="1" a="1"/>
  <c r="M8192" i="1" s="1"/>
  <c r="M8193" i="1" a="1"/>
  <c r="M8193" i="1" s="1"/>
  <c r="M8194" i="1" a="1"/>
  <c r="M8194" i="1" s="1"/>
  <c r="M8195" i="1" a="1"/>
  <c r="M8195" i="1" s="1"/>
  <c r="M8196" i="1" a="1"/>
  <c r="M8196" i="1" s="1"/>
  <c r="M8197" i="1" a="1"/>
  <c r="M8197" i="1" s="1"/>
  <c r="M8198" i="1" a="1"/>
  <c r="M8198" i="1" s="1"/>
  <c r="M8199" i="1" a="1"/>
  <c r="M8199" i="1" s="1"/>
  <c r="M8200" i="1" a="1"/>
  <c r="M8200" i="1" s="1"/>
  <c r="M8201" i="1" a="1"/>
  <c r="M8201" i="1" s="1"/>
  <c r="M8202" i="1" a="1"/>
  <c r="M8202" i="1" s="1"/>
  <c r="M8203" i="1" a="1"/>
  <c r="M8203" i="1" s="1"/>
  <c r="M8204" i="1" a="1"/>
  <c r="M8204" i="1" s="1"/>
  <c r="M8205" i="1" a="1"/>
  <c r="M8205" i="1" s="1"/>
  <c r="M8206" i="1" a="1"/>
  <c r="M8206" i="1" s="1"/>
  <c r="M8207" i="1" a="1"/>
  <c r="M8207" i="1" s="1"/>
  <c r="M8208" i="1" a="1"/>
  <c r="M8208" i="1" s="1"/>
  <c r="M8209" i="1" a="1"/>
  <c r="M8209" i="1" s="1"/>
  <c r="M8210" i="1" a="1"/>
  <c r="M8210" i="1" s="1"/>
  <c r="M8211" i="1" a="1"/>
  <c r="M8211" i="1" s="1"/>
  <c r="M8212" i="1" a="1"/>
  <c r="M8212" i="1"/>
  <c r="M8213" i="1" a="1"/>
  <c r="M8213" i="1" s="1"/>
  <c r="M8214" i="1" a="1"/>
  <c r="M8214" i="1" s="1"/>
  <c r="M8215" i="1" a="1"/>
  <c r="M8215" i="1" s="1"/>
  <c r="M8216" i="1" a="1"/>
  <c r="M8216" i="1" s="1"/>
  <c r="M8217" i="1" a="1"/>
  <c r="M8217" i="1" s="1"/>
  <c r="M8218" i="1" a="1"/>
  <c r="M8218" i="1" s="1"/>
  <c r="M8219" i="1" a="1"/>
  <c r="M8219" i="1"/>
  <c r="M8220" i="1" a="1"/>
  <c r="M8220" i="1" s="1"/>
  <c r="M8221" i="1" a="1"/>
  <c r="M8221" i="1" s="1"/>
  <c r="M8222" i="1" a="1"/>
  <c r="M8222" i="1" s="1"/>
  <c r="M8223" i="1" a="1"/>
  <c r="M8223" i="1" s="1"/>
  <c r="M8224" i="1" a="1"/>
  <c r="M8224" i="1" s="1"/>
  <c r="M8225" i="1" a="1"/>
  <c r="M8225" i="1" s="1"/>
  <c r="M8226" i="1" a="1"/>
  <c r="M8226" i="1"/>
  <c r="M8227" i="1" a="1"/>
  <c r="M8227" i="1" s="1"/>
  <c r="M8228" i="1" a="1"/>
  <c r="M8228" i="1" s="1"/>
  <c r="M8229" i="1" a="1"/>
  <c r="M8229" i="1" s="1"/>
  <c r="M8230" i="1" a="1"/>
  <c r="M8230" i="1" s="1"/>
  <c r="M8231" i="1" a="1"/>
  <c r="M8231" i="1" s="1"/>
  <c r="M8232" i="1" a="1"/>
  <c r="M8232" i="1" s="1"/>
  <c r="M8233" i="1" a="1"/>
  <c r="M8233" i="1" s="1"/>
  <c r="M8234" i="1" a="1"/>
  <c r="M8234" i="1" s="1"/>
  <c r="M8235" i="1" a="1"/>
  <c r="M8235" i="1" s="1"/>
  <c r="M8236" i="1" a="1"/>
  <c r="M8236" i="1" s="1"/>
  <c r="M8237" i="1" a="1"/>
  <c r="M8237" i="1" s="1"/>
  <c r="M8238" i="1" a="1"/>
  <c r="M8238" i="1" s="1"/>
  <c r="M8239" i="1" a="1"/>
  <c r="M8239" i="1" s="1"/>
  <c r="M8240" i="1" a="1"/>
  <c r="M8240" i="1" s="1"/>
  <c r="M8241" i="1" a="1"/>
  <c r="M8241" i="1"/>
  <c r="M8242" i="1" a="1"/>
  <c r="M8242" i="1" s="1"/>
  <c r="M8243" i="1" a="1"/>
  <c r="M8243" i="1" s="1"/>
  <c r="M8244" i="1" a="1"/>
  <c r="M8244" i="1" s="1"/>
  <c r="M8245" i="1" a="1"/>
  <c r="M8245" i="1" s="1"/>
  <c r="M8246" i="1" a="1"/>
  <c r="M8246" i="1" s="1"/>
  <c r="M8247" i="1" a="1"/>
  <c r="M8247" i="1" s="1"/>
  <c r="M8248" i="1" a="1"/>
  <c r="M8248" i="1" s="1"/>
  <c r="M8249" i="1" a="1"/>
  <c r="M8249" i="1" s="1"/>
  <c r="M8250" i="1" a="1"/>
  <c r="M8250" i="1" s="1"/>
  <c r="M8251" i="1" a="1"/>
  <c r="M8251" i="1" s="1"/>
  <c r="M8252" i="1" a="1"/>
  <c r="M8252" i="1" s="1"/>
  <c r="M8253" i="1" a="1"/>
  <c r="M8253" i="1" s="1"/>
  <c r="M8254" i="1" a="1"/>
  <c r="M8254" i="1"/>
  <c r="M8255" i="1" a="1"/>
  <c r="M8255" i="1" s="1"/>
  <c r="M8256" i="1" a="1"/>
  <c r="M8256" i="1" s="1"/>
  <c r="M8257" i="1" a="1"/>
  <c r="M8257" i="1" s="1"/>
  <c r="M8258" i="1" a="1"/>
  <c r="M8258" i="1" s="1"/>
  <c r="M8259" i="1" a="1"/>
  <c r="M8259" i="1" s="1"/>
  <c r="M8260" i="1" a="1"/>
  <c r="M8260" i="1" s="1"/>
  <c r="M8261" i="1" a="1"/>
  <c r="M8261" i="1" s="1"/>
  <c r="M8262" i="1" a="1"/>
  <c r="M8262" i="1" s="1"/>
  <c r="M8263" i="1" a="1"/>
  <c r="M8263" i="1" s="1"/>
  <c r="M8264" i="1" a="1"/>
  <c r="M8264" i="1" s="1"/>
  <c r="M8265" i="1" a="1"/>
  <c r="M8265" i="1" s="1"/>
  <c r="M8266" i="1" a="1"/>
  <c r="M8266" i="1" s="1"/>
  <c r="M8267" i="1" a="1"/>
  <c r="M8267" i="1" s="1"/>
  <c r="M8268" i="1" a="1"/>
  <c r="M8268" i="1" s="1"/>
  <c r="M8269" i="1" a="1"/>
  <c r="M8269" i="1" s="1"/>
  <c r="M8270" i="1" a="1"/>
  <c r="M8270" i="1" s="1"/>
  <c r="M8271" i="1" a="1"/>
  <c r="M8271" i="1" s="1"/>
  <c r="M8272" i="1" a="1"/>
  <c r="M8272" i="1" s="1"/>
  <c r="M8273" i="1" a="1"/>
  <c r="M8273" i="1" s="1"/>
  <c r="M8274" i="1" a="1"/>
  <c r="M8274" i="1" s="1"/>
  <c r="M8275" i="1" a="1"/>
  <c r="M8275" i="1" s="1"/>
  <c r="M8276" i="1" a="1"/>
  <c r="M8276" i="1" s="1"/>
  <c r="M8277" i="1" a="1"/>
  <c r="M8277" i="1" s="1"/>
  <c r="M8278" i="1" a="1"/>
  <c r="M8278" i="1" s="1"/>
  <c r="M8279" i="1" a="1"/>
  <c r="M8279" i="1" s="1"/>
  <c r="M8280" i="1" a="1"/>
  <c r="M8280" i="1" s="1"/>
  <c r="M8281" i="1" a="1"/>
  <c r="M8281" i="1" s="1"/>
  <c r="M8282" i="1" a="1"/>
  <c r="M8282" i="1" s="1"/>
  <c r="M8283" i="1" a="1"/>
  <c r="M8283" i="1" s="1"/>
  <c r="M8284" i="1" a="1"/>
  <c r="M8284" i="1"/>
  <c r="M8285" i="1" a="1"/>
  <c r="M8285" i="1" s="1"/>
  <c r="M8286" i="1" a="1"/>
  <c r="M8286" i="1" s="1"/>
  <c r="M8287" i="1" a="1"/>
  <c r="M8287" i="1" s="1"/>
  <c r="M8288" i="1" a="1"/>
  <c r="M8288" i="1" s="1"/>
  <c r="M8289" i="1" a="1"/>
  <c r="M8289" i="1" s="1"/>
  <c r="M8290" i="1" a="1"/>
  <c r="M8290" i="1" s="1"/>
  <c r="M8291" i="1" a="1"/>
  <c r="M8291" i="1" s="1"/>
  <c r="M8292" i="1" a="1"/>
  <c r="M8292" i="1" s="1"/>
  <c r="M8293" i="1" a="1"/>
  <c r="M8293" i="1" s="1"/>
  <c r="M8294" i="1" a="1"/>
  <c r="M8294" i="1" s="1"/>
  <c r="M8295" i="1" a="1"/>
  <c r="M8295" i="1" s="1"/>
  <c r="M8296" i="1" a="1"/>
  <c r="M8296" i="1" s="1"/>
  <c r="M8297" i="1" a="1"/>
  <c r="M8297" i="1" s="1"/>
  <c r="M8298" i="1" a="1"/>
  <c r="M8298" i="1" s="1"/>
  <c r="M8299" i="1" a="1"/>
  <c r="M8299" i="1" s="1"/>
  <c r="M8300" i="1" a="1"/>
  <c r="M8300" i="1" s="1"/>
  <c r="M8301" i="1" a="1"/>
  <c r="M8301" i="1" s="1"/>
  <c r="M8302" i="1" a="1"/>
  <c r="M8302" i="1" s="1"/>
  <c r="M8303" i="1" a="1"/>
  <c r="M8303" i="1" s="1"/>
  <c r="M8304" i="1" a="1"/>
  <c r="M8304" i="1" s="1"/>
  <c r="M8305" i="1" a="1"/>
  <c r="M8305" i="1" s="1"/>
  <c r="M8306" i="1" a="1"/>
  <c r="M8306" i="1" s="1"/>
  <c r="M8307" i="1" a="1"/>
  <c r="M8307" i="1" s="1"/>
  <c r="M8308" i="1" a="1"/>
  <c r="M8308" i="1" s="1"/>
  <c r="M8309" i="1" a="1"/>
  <c r="M8309" i="1" s="1"/>
  <c r="M8310" i="1" a="1"/>
  <c r="M8310" i="1" s="1"/>
  <c r="M8311" i="1" a="1"/>
  <c r="M8311" i="1" s="1"/>
  <c r="M8312" i="1" a="1"/>
  <c r="M8312" i="1" s="1"/>
  <c r="M8313" i="1" a="1"/>
  <c r="M8313" i="1" s="1"/>
  <c r="M8314" i="1" a="1"/>
  <c r="M8314" i="1" s="1"/>
  <c r="M8315" i="1" a="1"/>
  <c r="M8315" i="1" s="1"/>
  <c r="M8316" i="1" a="1"/>
  <c r="M8316" i="1" s="1"/>
  <c r="M8317" i="1" a="1"/>
  <c r="M8317" i="1" s="1"/>
  <c r="M8318" i="1" a="1"/>
  <c r="M8318" i="1" s="1"/>
  <c r="M8319" i="1" a="1"/>
  <c r="M8319" i="1" s="1"/>
  <c r="M8320" i="1" a="1"/>
  <c r="M8320" i="1" s="1"/>
  <c r="M8321" i="1" a="1"/>
  <c r="M8321" i="1" s="1"/>
  <c r="M8322" i="1" a="1"/>
  <c r="M8322" i="1" s="1"/>
  <c r="M8323" i="1" a="1"/>
  <c r="M8323" i="1" s="1"/>
  <c r="M8324" i="1" a="1"/>
  <c r="M8324" i="1" s="1"/>
  <c r="M8325" i="1" a="1"/>
  <c r="M8325" i="1" s="1"/>
  <c r="M8326" i="1" a="1"/>
  <c r="M8326" i="1" s="1"/>
  <c r="M8327" i="1" a="1"/>
  <c r="M8327" i="1" s="1"/>
  <c r="M8328" i="1" a="1"/>
  <c r="M8328" i="1" s="1"/>
  <c r="M8329" i="1" a="1"/>
  <c r="M8329" i="1" s="1"/>
  <c r="M8330" i="1" a="1"/>
  <c r="M8330" i="1" s="1"/>
  <c r="M8331" i="1" a="1"/>
  <c r="M8331" i="1" s="1"/>
  <c r="M8332" i="1" a="1"/>
  <c r="M8332" i="1" s="1"/>
  <c r="M8333" i="1" a="1"/>
  <c r="M8333" i="1" s="1"/>
  <c r="M8334" i="1" a="1"/>
  <c r="M8334" i="1"/>
  <c r="M8335" i="1" a="1"/>
  <c r="M8335" i="1" s="1"/>
  <c r="M8336" i="1" a="1"/>
  <c r="M8336" i="1" s="1"/>
  <c r="M8337" i="1" a="1"/>
  <c r="M8337" i="1" s="1"/>
  <c r="M8338" i="1" a="1"/>
  <c r="M8338" i="1" s="1"/>
  <c r="M8339" i="1" a="1"/>
  <c r="M8339" i="1" s="1"/>
  <c r="M8340" i="1" a="1"/>
  <c r="M8340" i="1" s="1"/>
  <c r="M8341" i="1" a="1"/>
  <c r="M8341" i="1" s="1"/>
  <c r="M8342" i="1" a="1"/>
  <c r="M8342" i="1" s="1"/>
  <c r="M8343" i="1" a="1"/>
  <c r="M8343" i="1" s="1"/>
  <c r="M8344" i="1" a="1"/>
  <c r="M8344" i="1" s="1"/>
  <c r="M8345" i="1" a="1"/>
  <c r="M8345" i="1" s="1"/>
  <c r="M8346" i="1" a="1"/>
  <c r="M8346" i="1" s="1"/>
  <c r="M8347" i="1" a="1"/>
  <c r="M8347" i="1" s="1"/>
  <c r="M8348" i="1" a="1"/>
  <c r="M8348" i="1" s="1"/>
  <c r="M8349" i="1" a="1"/>
  <c r="M8349" i="1" s="1"/>
  <c r="M8350" i="1" a="1"/>
  <c r="M8350" i="1" s="1"/>
  <c r="M8351" i="1" a="1"/>
  <c r="M8351" i="1" s="1"/>
  <c r="M8352" i="1" a="1"/>
  <c r="M8352" i="1" s="1"/>
  <c r="M8353" i="1" a="1"/>
  <c r="M8353" i="1" s="1"/>
  <c r="M8354" i="1" a="1"/>
  <c r="M8354" i="1" s="1"/>
  <c r="M8355" i="1" a="1"/>
  <c r="M8355" i="1"/>
  <c r="M8356" i="1" a="1"/>
  <c r="M8356" i="1" s="1"/>
  <c r="M8357" i="1" a="1"/>
  <c r="M8357" i="1" s="1"/>
  <c r="M8358" i="1" a="1"/>
  <c r="M8358" i="1" s="1"/>
  <c r="M8359" i="1" a="1"/>
  <c r="M8359" i="1" s="1"/>
  <c r="M8360" i="1" a="1"/>
  <c r="M8360" i="1" s="1"/>
  <c r="M8361" i="1" a="1"/>
  <c r="M8361" i="1" s="1"/>
  <c r="M8362" i="1" a="1"/>
  <c r="M8362" i="1" s="1"/>
  <c r="M8363" i="1" a="1"/>
  <c r="M8363" i="1" s="1"/>
  <c r="M8364" i="1" a="1"/>
  <c r="M8364" i="1" s="1"/>
  <c r="M8365" i="1" a="1"/>
  <c r="M8365" i="1" s="1"/>
  <c r="M8366" i="1" a="1"/>
  <c r="M8366" i="1" s="1"/>
  <c r="M8367" i="1" a="1"/>
  <c r="M8367" i="1" s="1"/>
  <c r="M8368" i="1" a="1"/>
  <c r="M8368" i="1" s="1"/>
  <c r="M8369" i="1" a="1"/>
  <c r="M8369" i="1"/>
  <c r="M8370" i="1" a="1"/>
  <c r="M8370" i="1" s="1"/>
  <c r="M8371" i="1" a="1"/>
  <c r="M8371" i="1" s="1"/>
  <c r="M8372" i="1" a="1"/>
  <c r="M8372" i="1" s="1"/>
  <c r="M8373" i="1" a="1"/>
  <c r="M8373" i="1" s="1"/>
  <c r="M8374" i="1" a="1"/>
  <c r="M8374" i="1" s="1"/>
  <c r="M8375" i="1" a="1"/>
  <c r="M8375" i="1" s="1"/>
  <c r="M8376" i="1" a="1"/>
  <c r="M8376" i="1" s="1"/>
  <c r="M8377" i="1" a="1"/>
  <c r="M8377" i="1" s="1"/>
  <c r="M8378" i="1" a="1"/>
  <c r="M8378" i="1" s="1"/>
  <c r="M8379" i="1" a="1"/>
  <c r="M8379" i="1" s="1"/>
  <c r="M8380" i="1" a="1"/>
  <c r="M8380" i="1" s="1"/>
  <c r="M8381" i="1" a="1"/>
  <c r="M8381" i="1" s="1"/>
  <c r="M8382" i="1" a="1"/>
  <c r="M8382" i="1" s="1"/>
  <c r="M8383" i="1" a="1"/>
  <c r="M8383" i="1" s="1"/>
  <c r="M8384" i="1" a="1"/>
  <c r="M8384" i="1" s="1"/>
  <c r="M8385" i="1" a="1"/>
  <c r="M8385" i="1" s="1"/>
  <c r="M8386" i="1" a="1"/>
  <c r="M8386" i="1" s="1"/>
  <c r="M8387" i="1" a="1"/>
  <c r="M8387" i="1" s="1"/>
  <c r="M8388" i="1" a="1"/>
  <c r="M8388" i="1" s="1"/>
  <c r="M8389" i="1" a="1"/>
  <c r="M8389" i="1" s="1"/>
  <c r="M8390" i="1" a="1"/>
  <c r="M8390" i="1" s="1"/>
  <c r="M8391" i="1" a="1"/>
  <c r="M8391" i="1"/>
  <c r="M8392" i="1" a="1"/>
  <c r="M8392" i="1" s="1"/>
  <c r="M8393" i="1" a="1"/>
  <c r="M8393" i="1" s="1"/>
  <c r="M8394" i="1" a="1"/>
  <c r="M8394" i="1" s="1"/>
  <c r="M8395" i="1" a="1"/>
  <c r="M8395" i="1" s="1"/>
  <c r="M8396" i="1" a="1"/>
  <c r="M8396" i="1" s="1"/>
  <c r="M8397" i="1" a="1"/>
  <c r="M8397" i="1" s="1"/>
  <c r="M8398" i="1" a="1"/>
  <c r="M8398" i="1"/>
  <c r="M8399" i="1" a="1"/>
  <c r="M8399" i="1" s="1"/>
  <c r="M8400" i="1" a="1"/>
  <c r="M8400" i="1" s="1"/>
  <c r="M8401" i="1" a="1"/>
  <c r="M8401" i="1" s="1"/>
  <c r="M8402" i="1" a="1"/>
  <c r="M8402" i="1" s="1"/>
  <c r="M8403" i="1" a="1"/>
  <c r="M8403" i="1" s="1"/>
  <c r="M8404" i="1" a="1"/>
  <c r="M8404" i="1" s="1"/>
  <c r="M8405" i="1" a="1"/>
  <c r="M8405" i="1" s="1"/>
  <c r="M8406" i="1" a="1"/>
  <c r="M8406" i="1" s="1"/>
  <c r="M8407" i="1" a="1"/>
  <c r="M8407" i="1" s="1"/>
  <c r="M8408" i="1" a="1"/>
  <c r="M8408" i="1" s="1"/>
  <c r="M8409" i="1" a="1"/>
  <c r="M8409" i="1" s="1"/>
  <c r="M8410" i="1" a="1"/>
  <c r="M8410" i="1" s="1"/>
  <c r="M8411" i="1" a="1"/>
  <c r="M8411" i="1" s="1"/>
  <c r="M8412" i="1" a="1"/>
  <c r="M8412" i="1" s="1"/>
  <c r="M8413" i="1" a="1"/>
  <c r="M8413" i="1" s="1"/>
  <c r="M8414" i="1" a="1"/>
  <c r="M8414" i="1" s="1"/>
  <c r="M8415" i="1" a="1"/>
  <c r="M8415" i="1" s="1"/>
  <c r="M8416" i="1" a="1"/>
  <c r="M8416" i="1" s="1"/>
  <c r="M8417" i="1" a="1"/>
  <c r="M8417" i="1" s="1"/>
  <c r="M8418" i="1" a="1"/>
  <c r="M8418" i="1" s="1"/>
  <c r="M8419" i="1" a="1"/>
  <c r="M8419" i="1" s="1"/>
  <c r="M8420" i="1" a="1"/>
  <c r="M8420" i="1" s="1"/>
  <c r="M8421" i="1" a="1"/>
  <c r="M8421" i="1"/>
  <c r="M8422" i="1" a="1"/>
  <c r="M8422" i="1" s="1"/>
  <c r="M8423" i="1" a="1"/>
  <c r="M8423" i="1" s="1"/>
  <c r="M8424" i="1" a="1"/>
  <c r="M8424" i="1" s="1"/>
  <c r="M8425" i="1" a="1"/>
  <c r="M8425" i="1" s="1"/>
  <c r="M8426" i="1" a="1"/>
  <c r="M8426" i="1" s="1"/>
  <c r="M8427" i="1" a="1"/>
  <c r="M8427" i="1" s="1"/>
  <c r="M8428" i="1" a="1"/>
  <c r="M8428" i="1" s="1"/>
  <c r="M8429" i="1" a="1"/>
  <c r="M8429" i="1" s="1"/>
  <c r="M8430" i="1" a="1"/>
  <c r="M8430" i="1" s="1"/>
  <c r="M8431" i="1" a="1"/>
  <c r="M8431" i="1" s="1"/>
  <c r="M8432" i="1" a="1"/>
  <c r="M8432" i="1" s="1"/>
  <c r="M8433" i="1" a="1"/>
  <c r="M8433" i="1" s="1"/>
  <c r="M8434" i="1" a="1"/>
  <c r="M8434" i="1" s="1"/>
  <c r="M8435" i="1" a="1"/>
  <c r="M8435" i="1" s="1"/>
  <c r="M8436" i="1" a="1"/>
  <c r="M8436" i="1" s="1"/>
  <c r="M8437" i="1" a="1"/>
  <c r="M8437" i="1" s="1"/>
  <c r="M8438" i="1" a="1"/>
  <c r="M8438" i="1" s="1"/>
  <c r="M8439" i="1" a="1"/>
  <c r="M8439" i="1" s="1"/>
  <c r="M8440" i="1" a="1"/>
  <c r="M8440" i="1" s="1"/>
  <c r="M8441" i="1" a="1"/>
  <c r="M8441" i="1"/>
  <c r="M8442" i="1" a="1"/>
  <c r="M8442" i="1" s="1"/>
  <c r="M8443" i="1" a="1"/>
  <c r="M8443" i="1" s="1"/>
  <c r="M8444" i="1" a="1"/>
  <c r="M8444" i="1" s="1"/>
  <c r="M8445" i="1" a="1"/>
  <c r="M8445" i="1" s="1"/>
  <c r="M8446" i="1" a="1"/>
  <c r="M8446" i="1" s="1"/>
  <c r="M8447" i="1" a="1"/>
  <c r="M8447" i="1" s="1"/>
  <c r="M8448" i="1" a="1"/>
  <c r="M8448" i="1" s="1"/>
  <c r="M8449" i="1" a="1"/>
  <c r="M8449" i="1" s="1"/>
  <c r="M8450" i="1" a="1"/>
  <c r="M8450" i="1" s="1"/>
  <c r="M8451" i="1" a="1"/>
  <c r="M8451" i="1" s="1"/>
  <c r="M8452" i="1" a="1"/>
  <c r="M8452" i="1" s="1"/>
  <c r="M8453" i="1" a="1"/>
  <c r="M8453" i="1" s="1"/>
  <c r="M8454" i="1" a="1"/>
  <c r="M8454" i="1" s="1"/>
  <c r="M8455" i="1" a="1"/>
  <c r="M8455" i="1" s="1"/>
  <c r="M8456" i="1" a="1"/>
  <c r="M8456" i="1" s="1"/>
  <c r="M8457" i="1" a="1"/>
  <c r="M8457" i="1" s="1"/>
  <c r="M8458" i="1" a="1"/>
  <c r="M8458" i="1" s="1"/>
  <c r="M8459" i="1" a="1"/>
  <c r="M8459" i="1" s="1"/>
  <c r="M8460" i="1" a="1"/>
  <c r="M8460" i="1" s="1"/>
  <c r="M8461" i="1" a="1"/>
  <c r="M8461" i="1" s="1"/>
  <c r="M8462" i="1" a="1"/>
  <c r="M8462" i="1" s="1"/>
  <c r="M8463" i="1" a="1"/>
  <c r="M8463" i="1"/>
  <c r="M8464" i="1" a="1"/>
  <c r="M8464" i="1" s="1"/>
  <c r="M8465" i="1" a="1"/>
  <c r="M8465" i="1" s="1"/>
  <c r="M8466" i="1" a="1"/>
  <c r="M8466" i="1" s="1"/>
  <c r="M8467" i="1" a="1"/>
  <c r="M8467" i="1" s="1"/>
  <c r="M8468" i="1" a="1"/>
  <c r="M8468" i="1" s="1"/>
  <c r="M8469" i="1" a="1"/>
  <c r="M8469" i="1" s="1"/>
  <c r="M8470" i="1" a="1"/>
  <c r="M8470" i="1" s="1"/>
  <c r="M8471" i="1" a="1"/>
  <c r="M8471" i="1" s="1"/>
  <c r="M8472" i="1" a="1"/>
  <c r="M8472" i="1" s="1"/>
  <c r="M8473" i="1" a="1"/>
  <c r="M8473" i="1" s="1"/>
  <c r="M8474" i="1" a="1"/>
  <c r="M8474" i="1" s="1"/>
  <c r="M8475" i="1" a="1"/>
  <c r="M8475" i="1" s="1"/>
  <c r="M8476" i="1" a="1"/>
  <c r="M8476" i="1" s="1"/>
  <c r="M8477" i="1" a="1"/>
  <c r="M8477" i="1" s="1"/>
  <c r="M8478" i="1" a="1"/>
  <c r="M8478" i="1" s="1"/>
  <c r="M8479" i="1" a="1"/>
  <c r="M8479" i="1" s="1"/>
  <c r="M8480" i="1" a="1"/>
  <c r="M8480" i="1" s="1"/>
  <c r="M8481" i="1" a="1"/>
  <c r="M8481" i="1" s="1"/>
  <c r="M8482" i="1" a="1"/>
  <c r="M8482" i="1" s="1"/>
  <c r="M8483" i="1" a="1"/>
  <c r="M8483" i="1" s="1"/>
  <c r="M8484" i="1" a="1"/>
  <c r="M8484" i="1"/>
  <c r="M8485" i="1" a="1"/>
  <c r="M8485" i="1" s="1"/>
  <c r="M8486" i="1" a="1"/>
  <c r="M8486" i="1" s="1"/>
  <c r="M8487" i="1" a="1"/>
  <c r="M8487" i="1" s="1"/>
  <c r="M8488" i="1" a="1"/>
  <c r="M8488" i="1" s="1"/>
  <c r="M8489" i="1" a="1"/>
  <c r="M8489" i="1" s="1"/>
  <c r="M8490" i="1" a="1"/>
  <c r="M8490" i="1" s="1"/>
  <c r="M8491" i="1" a="1"/>
  <c r="M8491" i="1" s="1"/>
  <c r="M8492" i="1" a="1"/>
  <c r="M8492" i="1" s="1"/>
  <c r="M8493" i="1" a="1"/>
  <c r="M8493" i="1" s="1"/>
  <c r="M8494" i="1" a="1"/>
  <c r="M8494" i="1" s="1"/>
  <c r="M8495" i="1" a="1"/>
  <c r="M8495" i="1" s="1"/>
  <c r="M8496" i="1" a="1"/>
  <c r="M8496" i="1" s="1"/>
  <c r="M8497" i="1" a="1"/>
  <c r="M8497" i="1" s="1"/>
  <c r="M8498" i="1" a="1"/>
  <c r="M8498" i="1" s="1"/>
  <c r="M8499" i="1" a="1"/>
  <c r="M8499" i="1" s="1"/>
  <c r="M8500" i="1" a="1"/>
  <c r="M8500" i="1"/>
  <c r="M8501" i="1" a="1"/>
  <c r="M8501" i="1" s="1"/>
  <c r="M8502" i="1" a="1"/>
  <c r="M8502" i="1" s="1"/>
  <c r="M8503" i="1" a="1"/>
  <c r="M8503" i="1" s="1"/>
  <c r="M8504" i="1" a="1"/>
  <c r="M8504" i="1" s="1"/>
  <c r="M8505" i="1" a="1"/>
  <c r="M8505" i="1" s="1"/>
  <c r="M8506" i="1" a="1"/>
  <c r="M8506" i="1"/>
  <c r="M8507" i="1" a="1"/>
  <c r="M8507" i="1" s="1"/>
  <c r="M8508" i="1" a="1"/>
  <c r="M8508" i="1" s="1"/>
  <c r="M8509" i="1" a="1"/>
  <c r="M8509" i="1" s="1"/>
  <c r="M8510" i="1" a="1"/>
  <c r="M8510" i="1" s="1"/>
  <c r="M8511" i="1" a="1"/>
  <c r="M8511" i="1" s="1"/>
  <c r="M8512" i="1" a="1"/>
  <c r="M8512" i="1" s="1"/>
  <c r="M8513" i="1" a="1"/>
  <c r="M8513" i="1" s="1"/>
  <c r="M8514" i="1" a="1"/>
  <c r="M8514" i="1" s="1"/>
  <c r="M8515" i="1" a="1"/>
  <c r="M8515" i="1" s="1"/>
  <c r="M8516" i="1" a="1"/>
  <c r="M8516" i="1" s="1"/>
  <c r="M8517" i="1" a="1"/>
  <c r="M8517" i="1"/>
  <c r="M8518" i="1" a="1"/>
  <c r="M8518" i="1" s="1"/>
  <c r="M8519" i="1" a="1"/>
  <c r="M8519" i="1" s="1"/>
  <c r="M8520" i="1" a="1"/>
  <c r="M8520" i="1" s="1"/>
  <c r="M8521" i="1" a="1"/>
  <c r="M8521" i="1" s="1"/>
  <c r="M8522" i="1" a="1"/>
  <c r="M8522" i="1" s="1"/>
  <c r="M8523" i="1" a="1"/>
  <c r="M8523" i="1" s="1"/>
  <c r="M8524" i="1" a="1"/>
  <c r="M8524" i="1" s="1"/>
  <c r="M8525" i="1" a="1"/>
  <c r="M8525" i="1" s="1"/>
  <c r="M8526" i="1" a="1"/>
  <c r="M8526" i="1" s="1"/>
  <c r="M8527" i="1" a="1"/>
  <c r="M8527" i="1" s="1"/>
  <c r="M8528" i="1" a="1"/>
  <c r="M8528" i="1" s="1"/>
  <c r="M8529" i="1" a="1"/>
  <c r="M8529" i="1" s="1"/>
  <c r="M8530" i="1" a="1"/>
  <c r="M8530" i="1" s="1"/>
  <c r="M8531" i="1" a="1"/>
  <c r="M8531" i="1" s="1"/>
  <c r="M8532" i="1" a="1"/>
  <c r="M8532" i="1" s="1"/>
  <c r="M8533" i="1" a="1"/>
  <c r="M8533" i="1" s="1"/>
  <c r="M8534" i="1" a="1"/>
  <c r="M8534" i="1" s="1"/>
  <c r="M8535" i="1" a="1"/>
  <c r="M8535" i="1" s="1"/>
  <c r="M8536" i="1" a="1"/>
  <c r="M8536" i="1"/>
  <c r="M8537" i="1" a="1"/>
  <c r="M8537" i="1" s="1"/>
  <c r="M8538" i="1" a="1"/>
  <c r="M8538" i="1"/>
  <c r="M8539" i="1" a="1"/>
  <c r="M8539" i="1" s="1"/>
  <c r="M8540" i="1" a="1"/>
  <c r="M8540" i="1" s="1"/>
  <c r="M8541" i="1" a="1"/>
  <c r="M8541" i="1" s="1"/>
  <c r="M8542" i="1" a="1"/>
  <c r="M8542" i="1" s="1"/>
  <c r="M8543" i="1" a="1"/>
  <c r="M8543" i="1" s="1"/>
  <c r="M8544" i="1" a="1"/>
  <c r="M8544" i="1" s="1"/>
  <c r="M8545" i="1" a="1"/>
  <c r="M8545" i="1" s="1"/>
  <c r="M8546" i="1" a="1"/>
  <c r="M8546" i="1" s="1"/>
  <c r="M8547" i="1" a="1"/>
  <c r="M8547" i="1" s="1"/>
  <c r="M8548" i="1" a="1"/>
  <c r="M8548" i="1" s="1"/>
  <c r="M8549" i="1" a="1"/>
  <c r="M8549" i="1" s="1"/>
  <c r="M8550" i="1" a="1"/>
  <c r="M8550" i="1" s="1"/>
  <c r="M8551" i="1" a="1"/>
  <c r="M8551" i="1" s="1"/>
  <c r="M8552" i="1" a="1"/>
  <c r="M8552" i="1" s="1"/>
  <c r="M8553" i="1" a="1"/>
  <c r="M8553" i="1" s="1"/>
  <c r="M8554" i="1" a="1"/>
  <c r="M8554" i="1" s="1"/>
  <c r="M8555" i="1" a="1"/>
  <c r="M8555" i="1" s="1"/>
  <c r="M8556" i="1" a="1"/>
  <c r="M8556" i="1" s="1"/>
  <c r="M8557" i="1" a="1"/>
  <c r="M8557" i="1" s="1"/>
  <c r="M8558" i="1" a="1"/>
  <c r="M8558" i="1" s="1"/>
  <c r="M8559" i="1" a="1"/>
  <c r="M8559" i="1" s="1"/>
  <c r="M8560" i="1" a="1"/>
  <c r="M8560" i="1" s="1"/>
  <c r="M8561" i="1" a="1"/>
  <c r="M8561" i="1" s="1"/>
  <c r="M8562" i="1" a="1"/>
  <c r="M8562" i="1" s="1"/>
  <c r="M8563" i="1" a="1"/>
  <c r="M8563" i="1" s="1"/>
  <c r="M8564" i="1" a="1"/>
  <c r="M8564" i="1" s="1"/>
  <c r="M8565" i="1" a="1"/>
  <c r="M8565" i="1" s="1"/>
  <c r="M8566" i="1" a="1"/>
  <c r="M8566" i="1" s="1"/>
  <c r="M8567" i="1" a="1"/>
  <c r="M8567" i="1" s="1"/>
  <c r="M8568" i="1" a="1"/>
  <c r="M8568" i="1" s="1"/>
  <c r="M8569" i="1" a="1"/>
  <c r="M8569" i="1" s="1"/>
  <c r="M8570" i="1" a="1"/>
  <c r="M8570" i="1" s="1"/>
  <c r="M8571" i="1" a="1"/>
  <c r="M8571" i="1" s="1"/>
  <c r="M8572" i="1" a="1"/>
  <c r="M8572" i="1" s="1"/>
  <c r="M8573" i="1" a="1"/>
  <c r="M8573" i="1" s="1"/>
  <c r="M8574" i="1" a="1"/>
  <c r="M8574" i="1" s="1"/>
  <c r="M8575" i="1" a="1"/>
  <c r="M8575" i="1" s="1"/>
  <c r="M8576" i="1" a="1"/>
  <c r="M8576" i="1" s="1"/>
  <c r="M8577" i="1" a="1"/>
  <c r="M8577" i="1" s="1"/>
  <c r="M8578" i="1" a="1"/>
  <c r="M8578" i="1"/>
  <c r="M8579" i="1" a="1"/>
  <c r="M8579" i="1" s="1"/>
  <c r="M8580" i="1" a="1"/>
  <c r="M8580" i="1" s="1"/>
  <c r="M8581" i="1" a="1"/>
  <c r="M8581" i="1" s="1"/>
  <c r="M8582" i="1" a="1"/>
  <c r="M8582" i="1" s="1"/>
  <c r="M8583" i="1" a="1"/>
  <c r="M8583" i="1" s="1"/>
  <c r="M8584" i="1" a="1"/>
  <c r="M8584" i="1" s="1"/>
  <c r="M8585" i="1" a="1"/>
  <c r="M8585" i="1" s="1"/>
  <c r="M8586" i="1" a="1"/>
  <c r="M8586" i="1"/>
  <c r="M8587" i="1" a="1"/>
  <c r="M8587" i="1" s="1"/>
  <c r="M8588" i="1" a="1"/>
  <c r="M8588" i="1" s="1"/>
  <c r="M8589" i="1" a="1"/>
  <c r="M8589" i="1" s="1"/>
  <c r="M8590" i="1" a="1"/>
  <c r="M8590" i="1" s="1"/>
  <c r="M8591" i="1" a="1"/>
  <c r="M8591" i="1" s="1"/>
  <c r="M8592" i="1" a="1"/>
  <c r="M8592" i="1"/>
  <c r="M8593" i="1" a="1"/>
  <c r="M8593" i="1" s="1"/>
  <c r="M8594" i="1" a="1"/>
  <c r="M8594" i="1" s="1"/>
  <c r="M8595" i="1" a="1"/>
  <c r="M8595" i="1" s="1"/>
  <c r="M8596" i="1" a="1"/>
  <c r="M8596" i="1"/>
  <c r="M8597" i="1" a="1"/>
  <c r="M8597" i="1" s="1"/>
  <c r="M8598" i="1" a="1"/>
  <c r="M8598" i="1" s="1"/>
  <c r="M8599" i="1" a="1"/>
  <c r="M8599" i="1" s="1"/>
  <c r="M8600" i="1" a="1"/>
  <c r="M8600" i="1" s="1"/>
  <c r="M8601" i="1" a="1"/>
  <c r="M8601" i="1" s="1"/>
  <c r="M8602" i="1" a="1"/>
  <c r="M8602" i="1" s="1"/>
  <c r="M8603" i="1" a="1"/>
  <c r="M8603" i="1" s="1"/>
  <c r="M8604" i="1" a="1"/>
  <c r="M8604" i="1" s="1"/>
  <c r="M8605" i="1" a="1"/>
  <c r="M8605" i="1" s="1"/>
  <c r="M8606" i="1" a="1"/>
  <c r="M8606" i="1" s="1"/>
  <c r="M8607" i="1" a="1"/>
  <c r="M8607" i="1" s="1"/>
  <c r="M8608" i="1" a="1"/>
  <c r="M8608" i="1" s="1"/>
  <c r="M8609" i="1" a="1"/>
  <c r="M8609" i="1" s="1"/>
  <c r="M8610" i="1" a="1"/>
  <c r="M8610" i="1" s="1"/>
  <c r="M8611" i="1" a="1"/>
  <c r="M8611" i="1" s="1"/>
  <c r="M8612" i="1" a="1"/>
  <c r="M8612" i="1" s="1"/>
  <c r="M8613" i="1" a="1"/>
  <c r="M8613" i="1" s="1"/>
  <c r="M8614" i="1" a="1"/>
  <c r="M8614" i="1" s="1"/>
  <c r="M8615" i="1" a="1"/>
  <c r="M8615" i="1" s="1"/>
  <c r="M8616" i="1" a="1"/>
  <c r="M8616" i="1" s="1"/>
  <c r="M8617" i="1" a="1"/>
  <c r="M8617" i="1" s="1"/>
  <c r="M8618" i="1" a="1"/>
  <c r="M8618" i="1" s="1"/>
  <c r="M8619" i="1" a="1"/>
  <c r="M8619" i="1" s="1"/>
  <c r="M8620" i="1" a="1"/>
  <c r="M8620" i="1" s="1"/>
  <c r="M8621" i="1" a="1"/>
  <c r="M8621" i="1" s="1"/>
  <c r="M8622" i="1" a="1"/>
  <c r="M8622" i="1" s="1"/>
  <c r="M8623" i="1" a="1"/>
  <c r="M8623" i="1" s="1"/>
  <c r="M8624" i="1" a="1"/>
  <c r="M8624" i="1" s="1"/>
  <c r="M8625" i="1" a="1"/>
  <c r="M8625" i="1" s="1"/>
  <c r="M8626" i="1" a="1"/>
  <c r="M8626" i="1" s="1"/>
  <c r="M8627" i="1" a="1"/>
  <c r="M8627" i="1"/>
  <c r="M8628" i="1" a="1"/>
  <c r="M8628" i="1" s="1"/>
  <c r="M8629" i="1" a="1"/>
  <c r="M8629" i="1" s="1"/>
  <c r="M8630" i="1" a="1"/>
  <c r="M8630" i="1" s="1"/>
  <c r="M8631" i="1" a="1"/>
  <c r="M8631" i="1" s="1"/>
  <c r="M8632" i="1" a="1"/>
  <c r="M8632" i="1" s="1"/>
  <c r="M8633" i="1" a="1"/>
  <c r="M8633" i="1" s="1"/>
  <c r="M8634" i="1" a="1"/>
  <c r="M8634" i="1"/>
  <c r="M8635" i="1" a="1"/>
  <c r="M8635" i="1" s="1"/>
  <c r="M8636" i="1" a="1"/>
  <c r="M8636" i="1" s="1"/>
  <c r="M8637" i="1" a="1"/>
  <c r="M8637" i="1" s="1"/>
  <c r="M8638" i="1" a="1"/>
  <c r="M8638" i="1" s="1"/>
  <c r="M8639" i="1" a="1"/>
  <c r="M8639" i="1" s="1"/>
  <c r="M8640" i="1" a="1"/>
  <c r="M8640" i="1" s="1"/>
  <c r="M8641" i="1" a="1"/>
  <c r="M8641" i="1" s="1"/>
  <c r="M8642" i="1" a="1"/>
  <c r="M8642" i="1" s="1"/>
  <c r="M8643" i="1" a="1"/>
  <c r="M8643" i="1" s="1"/>
  <c r="M8644" i="1" a="1"/>
  <c r="M8644" i="1" s="1"/>
  <c r="M8645" i="1" a="1"/>
  <c r="M8645" i="1" s="1"/>
  <c r="M8646" i="1" a="1"/>
  <c r="M8646" i="1"/>
  <c r="M8647" i="1" a="1"/>
  <c r="M8647" i="1" s="1"/>
  <c r="M8648" i="1" a="1"/>
  <c r="M8648" i="1" s="1"/>
  <c r="M8649" i="1" a="1"/>
  <c r="M8649" i="1" s="1"/>
  <c r="M8650" i="1" a="1"/>
  <c r="M8650" i="1" s="1"/>
  <c r="M8651" i="1" a="1"/>
  <c r="M8651" i="1" s="1"/>
  <c r="M8652" i="1" a="1"/>
  <c r="M8652" i="1" s="1"/>
  <c r="M8653" i="1" a="1"/>
  <c r="M8653" i="1" s="1"/>
  <c r="M8654" i="1" a="1"/>
  <c r="M8654" i="1" s="1"/>
  <c r="M8655" i="1" a="1"/>
  <c r="M8655" i="1" s="1"/>
  <c r="M8656" i="1" a="1"/>
  <c r="M8656" i="1" s="1"/>
  <c r="M8657" i="1" a="1"/>
  <c r="M8657" i="1"/>
  <c r="M8658" i="1" a="1"/>
  <c r="M8658" i="1" s="1"/>
  <c r="M8659" i="1" a="1"/>
  <c r="M8659" i="1" s="1"/>
  <c r="M8660" i="1" a="1"/>
  <c r="M8660" i="1" s="1"/>
  <c r="M8661" i="1" a="1"/>
  <c r="M8661" i="1" s="1"/>
  <c r="M8662" i="1" a="1"/>
  <c r="M8662" i="1" s="1"/>
  <c r="M8663" i="1" a="1"/>
  <c r="M8663" i="1"/>
  <c r="M8664" i="1" a="1"/>
  <c r="M8664" i="1" s="1"/>
  <c r="M8665" i="1" a="1"/>
  <c r="M8665" i="1" s="1"/>
  <c r="M8666" i="1" a="1"/>
  <c r="M8666" i="1" s="1"/>
  <c r="M8667" i="1" a="1"/>
  <c r="M8667" i="1" s="1"/>
  <c r="M8668" i="1" a="1"/>
  <c r="M8668" i="1" s="1"/>
  <c r="M8669" i="1" a="1"/>
  <c r="M8669" i="1" s="1"/>
  <c r="M8670" i="1" a="1"/>
  <c r="M8670" i="1" s="1"/>
  <c r="M8671" i="1" a="1"/>
  <c r="M8671" i="1" s="1"/>
  <c r="M8672" i="1" a="1"/>
  <c r="M8672" i="1" s="1"/>
  <c r="M8673" i="1" a="1"/>
  <c r="M8673" i="1" s="1"/>
  <c r="M8674" i="1" a="1"/>
  <c r="M8674" i="1" s="1"/>
  <c r="M8675" i="1" a="1"/>
  <c r="M8675" i="1" s="1"/>
  <c r="M8676" i="1" a="1"/>
  <c r="M8676" i="1" s="1"/>
  <c r="M8677" i="1" a="1"/>
  <c r="M8677" i="1" s="1"/>
  <c r="M8678" i="1" a="1"/>
  <c r="M8678" i="1" s="1"/>
  <c r="M8679" i="1" a="1"/>
  <c r="M8679" i="1" s="1"/>
  <c r="M8680" i="1" a="1"/>
  <c r="M8680" i="1" s="1"/>
  <c r="M8681" i="1" a="1"/>
  <c r="M8681" i="1" s="1"/>
  <c r="M8682" i="1" a="1"/>
  <c r="M8682" i="1" s="1"/>
  <c r="M8683" i="1" a="1"/>
  <c r="M8683" i="1" s="1"/>
  <c r="M8684" i="1" a="1"/>
  <c r="M8684" i="1" s="1"/>
  <c r="M8685" i="1" a="1"/>
  <c r="M8685" i="1" s="1"/>
  <c r="M8686" i="1" a="1"/>
  <c r="M8686" i="1"/>
  <c r="M8687" i="1" a="1"/>
  <c r="M8687" i="1" s="1"/>
  <c r="M8688" i="1" a="1"/>
  <c r="M8688" i="1" s="1"/>
  <c r="M8689" i="1" a="1"/>
  <c r="M8689" i="1" s="1"/>
  <c r="M8690" i="1" a="1"/>
  <c r="M8690" i="1" s="1"/>
  <c r="M8691" i="1" a="1"/>
  <c r="M8691" i="1" s="1"/>
  <c r="M8692" i="1" a="1"/>
  <c r="M8692" i="1" s="1"/>
  <c r="M8693" i="1" a="1"/>
  <c r="M8693" i="1" s="1"/>
  <c r="M8694" i="1" a="1"/>
  <c r="M8694" i="1" s="1"/>
  <c r="M8695" i="1" a="1"/>
  <c r="M8695" i="1" s="1"/>
  <c r="M8696" i="1" a="1"/>
  <c r="M8696" i="1" s="1"/>
  <c r="M8697" i="1" a="1"/>
  <c r="M8697" i="1" s="1"/>
  <c r="M8698" i="1" a="1"/>
  <c r="M8698" i="1" s="1"/>
  <c r="M8699" i="1" a="1"/>
  <c r="M8699" i="1" s="1"/>
  <c r="M8700" i="1" a="1"/>
  <c r="M8700" i="1" s="1"/>
  <c r="M8701" i="1" a="1"/>
  <c r="M8701" i="1" s="1"/>
  <c r="M8702" i="1" a="1"/>
  <c r="M8702" i="1" s="1"/>
  <c r="M8703" i="1" a="1"/>
  <c r="M8703" i="1" s="1"/>
  <c r="M8704" i="1" a="1"/>
  <c r="M8704" i="1" s="1"/>
  <c r="M8705" i="1" a="1"/>
  <c r="M8705" i="1" s="1"/>
  <c r="M8706" i="1" a="1"/>
  <c r="M8706" i="1" s="1"/>
  <c r="M8707" i="1" a="1"/>
  <c r="M8707" i="1" s="1"/>
  <c r="M8708" i="1" a="1"/>
  <c r="M8708" i="1" s="1"/>
  <c r="M8709" i="1" a="1"/>
  <c r="M8709" i="1" s="1"/>
  <c r="M8710" i="1" a="1"/>
  <c r="M8710" i="1" s="1"/>
  <c r="M8711" i="1" a="1"/>
  <c r="M8711" i="1" s="1"/>
  <c r="M8712" i="1" a="1"/>
  <c r="M8712" i="1" s="1"/>
  <c r="M8713" i="1" a="1"/>
  <c r="M8713" i="1" s="1"/>
  <c r="M8714" i="1" a="1"/>
  <c r="M8714" i="1" s="1"/>
  <c r="M8715" i="1" a="1"/>
  <c r="M8715" i="1" s="1"/>
  <c r="M8716" i="1" a="1"/>
  <c r="M8716" i="1" s="1"/>
  <c r="M8717" i="1" a="1"/>
  <c r="M8717" i="1" s="1"/>
  <c r="M8718" i="1" a="1"/>
  <c r="M8718" i="1" s="1"/>
  <c r="M8719" i="1" a="1"/>
  <c r="M8719" i="1" s="1"/>
  <c r="M8720" i="1" a="1"/>
  <c r="M8720" i="1" s="1"/>
  <c r="M8721" i="1" a="1"/>
  <c r="M8721" i="1"/>
  <c r="M8722" i="1" a="1"/>
  <c r="M8722" i="1" s="1"/>
  <c r="M8723" i="1" a="1"/>
  <c r="M8723" i="1" s="1"/>
  <c r="M8724" i="1" a="1"/>
  <c r="M8724" i="1" s="1"/>
  <c r="M8725" i="1" a="1"/>
  <c r="M8725" i="1" s="1"/>
  <c r="M8726" i="1" a="1"/>
  <c r="M8726" i="1" s="1"/>
  <c r="M8727" i="1" a="1"/>
  <c r="M8727" i="1" s="1"/>
  <c r="M8728" i="1" a="1"/>
  <c r="M8728" i="1" s="1"/>
  <c r="M8729" i="1" a="1"/>
  <c r="M8729" i="1"/>
  <c r="M8730" i="1" a="1"/>
  <c r="M8730" i="1" s="1"/>
  <c r="M8731" i="1" a="1"/>
  <c r="M8731" i="1" s="1"/>
  <c r="M8732" i="1" a="1"/>
  <c r="M8732" i="1" s="1"/>
  <c r="M8733" i="1" a="1"/>
  <c r="M8733" i="1" s="1"/>
  <c r="M8734" i="1" a="1"/>
  <c r="M8734" i="1" s="1"/>
  <c r="M8735" i="1" a="1"/>
  <c r="M8735" i="1"/>
  <c r="M8736" i="1" a="1"/>
  <c r="M8736" i="1" s="1"/>
  <c r="M8737" i="1" a="1"/>
  <c r="M8737" i="1" s="1"/>
  <c r="M8738" i="1" a="1"/>
  <c r="M8738" i="1" s="1"/>
  <c r="M8739" i="1" a="1"/>
  <c r="M8739" i="1" s="1"/>
  <c r="M8740" i="1" a="1"/>
  <c r="M8740" i="1" s="1"/>
  <c r="M8741" i="1" a="1"/>
  <c r="M8741" i="1" s="1"/>
  <c r="M8742" i="1" a="1"/>
  <c r="M8742" i="1"/>
  <c r="M8743" i="1" a="1"/>
  <c r="M8743" i="1" s="1"/>
  <c r="M8744" i="1" a="1"/>
  <c r="M8744" i="1" s="1"/>
  <c r="M8745" i="1" a="1"/>
  <c r="M8745" i="1" s="1"/>
  <c r="M8746" i="1" a="1"/>
  <c r="M8746" i="1" s="1"/>
  <c r="M8747" i="1" a="1"/>
  <c r="M8747" i="1" s="1"/>
  <c r="M8748" i="1" a="1"/>
  <c r="M8748" i="1" s="1"/>
  <c r="M8749" i="1" a="1"/>
  <c r="M8749" i="1" s="1"/>
  <c r="M8750" i="1" a="1"/>
  <c r="M8750" i="1" s="1"/>
  <c r="M8751" i="1" a="1"/>
  <c r="M8751" i="1" s="1"/>
  <c r="M8752" i="1" a="1"/>
  <c r="M8752" i="1"/>
  <c r="M8753" i="1" a="1"/>
  <c r="M8753" i="1" s="1"/>
  <c r="M8754" i="1" a="1"/>
  <c r="M8754" i="1"/>
  <c r="M8755" i="1" a="1"/>
  <c r="M8755" i="1" s="1"/>
  <c r="M8756" i="1" a="1"/>
  <c r="M8756" i="1" s="1"/>
  <c r="M8757" i="1" a="1"/>
  <c r="M8757" i="1" s="1"/>
  <c r="M8758" i="1" a="1"/>
  <c r="M8758" i="1" s="1"/>
  <c r="M8759" i="1" a="1"/>
  <c r="M8759" i="1" s="1"/>
  <c r="M8760" i="1" a="1"/>
  <c r="M8760" i="1" s="1"/>
  <c r="M8761" i="1" a="1"/>
  <c r="M8761" i="1" s="1"/>
  <c r="M8762" i="1" a="1"/>
  <c r="M8762" i="1" s="1"/>
  <c r="M8763" i="1" a="1"/>
  <c r="M8763" i="1" s="1"/>
  <c r="M8764" i="1" a="1"/>
  <c r="M8764" i="1" s="1"/>
  <c r="M8765" i="1" a="1"/>
  <c r="M8765" i="1" s="1"/>
  <c r="M8766" i="1" a="1"/>
  <c r="M8766" i="1" s="1"/>
  <c r="M8767" i="1" a="1"/>
  <c r="M8767" i="1" s="1"/>
  <c r="M8768" i="1" a="1"/>
  <c r="M8768" i="1" s="1"/>
  <c r="M8769" i="1" a="1"/>
  <c r="M8769" i="1" s="1"/>
  <c r="M8770" i="1" a="1"/>
  <c r="M8770" i="1" s="1"/>
  <c r="M8771" i="1" a="1"/>
  <c r="M8771" i="1" s="1"/>
  <c r="M8772" i="1" a="1"/>
  <c r="M8772" i="1" s="1"/>
  <c r="M8773" i="1" a="1"/>
  <c r="M8773" i="1" s="1"/>
  <c r="M8774" i="1" a="1"/>
  <c r="M8774" i="1" s="1"/>
  <c r="M8775" i="1" a="1"/>
  <c r="M8775" i="1" s="1"/>
  <c r="M8776" i="1" a="1"/>
  <c r="M8776" i="1" s="1"/>
  <c r="M8777" i="1" a="1"/>
  <c r="M8777" i="1" s="1"/>
  <c r="M8778" i="1" a="1"/>
  <c r="M8778" i="1" s="1"/>
  <c r="M8779" i="1" a="1"/>
  <c r="M8779" i="1" s="1"/>
  <c r="M8780" i="1" a="1"/>
  <c r="M8780" i="1" s="1"/>
  <c r="M8781" i="1" a="1"/>
  <c r="M8781" i="1"/>
  <c r="M8782" i="1" a="1"/>
  <c r="M8782" i="1" s="1"/>
  <c r="M8783" i="1" a="1"/>
  <c r="M8783" i="1" s="1"/>
  <c r="M8784" i="1" a="1"/>
  <c r="M8784" i="1" s="1"/>
  <c r="M8785" i="1" a="1"/>
  <c r="M8785" i="1" s="1"/>
  <c r="M8786" i="1" a="1"/>
  <c r="M8786" i="1" s="1"/>
  <c r="M8787" i="1" a="1"/>
  <c r="M8787" i="1"/>
  <c r="M8788" i="1" a="1"/>
  <c r="M8788" i="1" s="1"/>
  <c r="M8789" i="1" a="1"/>
  <c r="M8789" i="1" s="1"/>
  <c r="M8790" i="1" a="1"/>
  <c r="M8790" i="1"/>
  <c r="M8791" i="1" a="1"/>
  <c r="M8791" i="1" s="1"/>
  <c r="M8792" i="1" a="1"/>
  <c r="M8792" i="1" s="1"/>
  <c r="M8793" i="1" a="1"/>
  <c r="M8793" i="1" s="1"/>
  <c r="M8794" i="1" a="1"/>
  <c r="M8794" i="1"/>
  <c r="M8795" i="1" a="1"/>
  <c r="M8795" i="1" s="1"/>
  <c r="M8796" i="1" a="1"/>
  <c r="M8796" i="1" s="1"/>
  <c r="M8797" i="1" a="1"/>
  <c r="M8797" i="1" s="1"/>
  <c r="M8798" i="1" a="1"/>
  <c r="M8798" i="1" s="1"/>
  <c r="M8799" i="1" a="1"/>
  <c r="M8799" i="1" s="1"/>
  <c r="M8800" i="1" a="1"/>
  <c r="M8800" i="1"/>
  <c r="M8801" i="1" a="1"/>
  <c r="M8801" i="1" s="1"/>
  <c r="M8802" i="1" a="1"/>
  <c r="M8802" i="1" s="1"/>
  <c r="M8803" i="1" a="1"/>
  <c r="M8803" i="1" s="1"/>
  <c r="M8804" i="1" a="1"/>
  <c r="M8804" i="1" s="1"/>
  <c r="M8805" i="1" a="1"/>
  <c r="M8805" i="1" s="1"/>
  <c r="M8806" i="1" a="1"/>
  <c r="M8806" i="1" s="1"/>
  <c r="M8807" i="1" a="1"/>
  <c r="M8807" i="1" s="1"/>
  <c r="M8808" i="1" a="1"/>
  <c r="M8808" i="1" s="1"/>
  <c r="M8809" i="1" a="1"/>
  <c r="M8809" i="1" s="1"/>
  <c r="M8810" i="1" a="1"/>
  <c r="M8810" i="1" s="1"/>
  <c r="M8811" i="1" a="1"/>
  <c r="M8811" i="1" s="1"/>
  <c r="M8812" i="1" a="1"/>
  <c r="M8812" i="1" s="1"/>
  <c r="M8813" i="1" a="1"/>
  <c r="M8813" i="1" s="1"/>
  <c r="M8814" i="1" a="1"/>
  <c r="M8814" i="1" s="1"/>
  <c r="M8815" i="1" a="1"/>
  <c r="M8815" i="1" s="1"/>
  <c r="M8816" i="1" a="1"/>
  <c r="M8816" i="1" s="1"/>
  <c r="M8817" i="1" a="1"/>
  <c r="M8817" i="1" s="1"/>
  <c r="M8818" i="1" a="1"/>
  <c r="M8818" i="1" s="1"/>
  <c r="M8819" i="1" a="1"/>
  <c r="M8819" i="1"/>
  <c r="M8820" i="1" a="1"/>
  <c r="M8820" i="1" s="1"/>
  <c r="M8821" i="1" a="1"/>
  <c r="M8821" i="1" s="1"/>
  <c r="M8822" i="1" a="1"/>
  <c r="M8822" i="1" s="1"/>
  <c r="M8823" i="1" a="1"/>
  <c r="M8823" i="1" s="1"/>
  <c r="M8824" i="1" a="1"/>
  <c r="M8824" i="1" s="1"/>
  <c r="M8825" i="1" a="1"/>
  <c r="M8825" i="1" s="1"/>
  <c r="M8826" i="1" a="1"/>
  <c r="M8826" i="1" s="1"/>
  <c r="M8827" i="1" a="1"/>
  <c r="M8827" i="1" s="1"/>
  <c r="M8828" i="1" a="1"/>
  <c r="M8828" i="1" s="1"/>
  <c r="M8829" i="1" a="1"/>
  <c r="M8829" i="1" s="1"/>
  <c r="M8830" i="1" a="1"/>
  <c r="M8830" i="1"/>
  <c r="M8831" i="1" a="1"/>
  <c r="M8831" i="1" s="1"/>
  <c r="M8832" i="1" a="1"/>
  <c r="M8832" i="1" s="1"/>
  <c r="M8833" i="1" a="1"/>
  <c r="M8833" i="1" s="1"/>
  <c r="M8834" i="1" a="1"/>
  <c r="M8834" i="1" s="1"/>
  <c r="M8835" i="1" a="1"/>
  <c r="M8835" i="1" s="1"/>
  <c r="M8836" i="1" a="1"/>
  <c r="M8836" i="1" s="1"/>
  <c r="M8837" i="1" a="1"/>
  <c r="M8837" i="1" s="1"/>
  <c r="M8838" i="1" a="1"/>
  <c r="M8838" i="1"/>
  <c r="M8839" i="1" a="1"/>
  <c r="M8839" i="1" s="1"/>
  <c r="M8840" i="1" a="1"/>
  <c r="M8840" i="1" s="1"/>
  <c r="M8841" i="1" a="1"/>
  <c r="M8841" i="1" s="1"/>
  <c r="M8842" i="1" a="1"/>
  <c r="M8842" i="1" s="1"/>
  <c r="M8843" i="1" a="1"/>
  <c r="M8843" i="1" s="1"/>
  <c r="M8844" i="1" a="1"/>
  <c r="M8844" i="1" s="1"/>
  <c r="M8845" i="1" a="1"/>
  <c r="M8845" i="1" s="1"/>
  <c r="M8846" i="1" a="1"/>
  <c r="M8846" i="1" s="1"/>
  <c r="M8847" i="1" a="1"/>
  <c r="M8847" i="1" s="1"/>
  <c r="M8848" i="1" a="1"/>
  <c r="M8848" i="1" s="1"/>
  <c r="M8849" i="1" a="1"/>
  <c r="M8849" i="1" s="1"/>
  <c r="M8850" i="1" a="1"/>
  <c r="M8850" i="1" s="1"/>
  <c r="M8851" i="1" a="1"/>
  <c r="M8851" i="1" s="1"/>
  <c r="M8852" i="1" a="1"/>
  <c r="M8852" i="1" s="1"/>
  <c r="M8853" i="1" a="1"/>
  <c r="M8853" i="1" s="1"/>
  <c r="M8854" i="1" a="1"/>
  <c r="M8854" i="1" s="1"/>
  <c r="M8855" i="1" a="1"/>
  <c r="M8855" i="1" s="1"/>
  <c r="M8856" i="1" a="1"/>
  <c r="M8856" i="1" s="1"/>
  <c r="M8857" i="1" a="1"/>
  <c r="M8857" i="1" s="1"/>
  <c r="M8858" i="1" a="1"/>
  <c r="M8858" i="1" s="1"/>
  <c r="M8859" i="1" a="1"/>
  <c r="M8859" i="1" s="1"/>
  <c r="M8860" i="1" a="1"/>
  <c r="M8860" i="1" s="1"/>
  <c r="M8861" i="1" a="1"/>
  <c r="M8861" i="1" s="1"/>
  <c r="M8862" i="1" a="1"/>
  <c r="M8862" i="1" s="1"/>
  <c r="M8863" i="1" a="1"/>
  <c r="M8863" i="1" s="1"/>
  <c r="M8864" i="1" a="1"/>
  <c r="M8864" i="1" s="1"/>
  <c r="M8865" i="1" a="1"/>
  <c r="M8865" i="1" s="1"/>
  <c r="M8866" i="1" a="1"/>
  <c r="M8866" i="1" s="1"/>
  <c r="M8867" i="1" a="1"/>
  <c r="M8867" i="1"/>
  <c r="M8868" i="1" a="1"/>
  <c r="M8868" i="1"/>
  <c r="M8869" i="1" a="1"/>
  <c r="M8869" i="1" s="1"/>
  <c r="M8870" i="1" a="1"/>
  <c r="M8870" i="1" s="1"/>
  <c r="M8871" i="1" a="1"/>
  <c r="M8871" i="1" s="1"/>
  <c r="M8872" i="1" a="1"/>
  <c r="M8872" i="1" s="1"/>
  <c r="M8873" i="1" a="1"/>
  <c r="M8873" i="1"/>
  <c r="M8874" i="1" a="1"/>
  <c r="M8874" i="1" s="1"/>
  <c r="M8875" i="1" a="1"/>
  <c r="M8875" i="1" s="1"/>
  <c r="M8876" i="1" a="1"/>
  <c r="M8876" i="1" s="1"/>
  <c r="M8877" i="1" a="1"/>
  <c r="M8877" i="1"/>
  <c r="M8878" i="1" a="1"/>
  <c r="M8878" i="1" s="1"/>
  <c r="M8879" i="1" a="1"/>
  <c r="M8879" i="1" s="1"/>
  <c r="M8880" i="1" a="1"/>
  <c r="M8880" i="1" s="1"/>
  <c r="M8881" i="1" a="1"/>
  <c r="M8881" i="1" s="1"/>
  <c r="M8882" i="1" a="1"/>
  <c r="M8882" i="1" s="1"/>
  <c r="M8883" i="1" a="1"/>
  <c r="M8883" i="1"/>
  <c r="M8884" i="1" a="1"/>
  <c r="M8884" i="1"/>
  <c r="M8885" i="1" a="1"/>
  <c r="M8885" i="1" s="1"/>
  <c r="M8886" i="1" a="1"/>
  <c r="M8886" i="1"/>
  <c r="M8887" i="1" a="1"/>
  <c r="M8887" i="1" s="1"/>
  <c r="M8888" i="1" a="1"/>
  <c r="M8888" i="1" s="1"/>
  <c r="M8889" i="1" a="1"/>
  <c r="M8889" i="1" s="1"/>
  <c r="M8890" i="1" a="1"/>
  <c r="M8890" i="1" s="1"/>
  <c r="M8891" i="1" a="1"/>
  <c r="M8891" i="1" s="1"/>
  <c r="M8892" i="1" a="1"/>
  <c r="M8892" i="1" s="1"/>
  <c r="M8893" i="1" a="1"/>
  <c r="M8893" i="1" s="1"/>
  <c r="M8894" i="1" a="1"/>
  <c r="M8894" i="1" s="1"/>
  <c r="M8895" i="1" a="1"/>
  <c r="M8895" i="1"/>
  <c r="M8896" i="1" a="1"/>
  <c r="M8896" i="1" s="1"/>
  <c r="M8897" i="1" a="1"/>
  <c r="M8897" i="1" s="1"/>
  <c r="M8898" i="1" a="1"/>
  <c r="M8898" i="1" s="1"/>
  <c r="M8899" i="1" a="1"/>
  <c r="M8899" i="1" s="1"/>
  <c r="M8900" i="1" a="1"/>
  <c r="M8900" i="1" s="1"/>
  <c r="M8901" i="1" a="1"/>
  <c r="M8901" i="1" s="1"/>
  <c r="M8902" i="1" a="1"/>
  <c r="M8902" i="1" s="1"/>
  <c r="M8903" i="1" a="1"/>
  <c r="M8903" i="1" s="1"/>
  <c r="M8904" i="1" a="1"/>
  <c r="M8904" i="1" s="1"/>
  <c r="M8905" i="1" a="1"/>
  <c r="M8905" i="1" s="1"/>
  <c r="M8906" i="1" a="1"/>
  <c r="M8906" i="1" s="1"/>
  <c r="M8907" i="1" a="1"/>
  <c r="M8907" i="1"/>
  <c r="M8908" i="1" a="1"/>
  <c r="M8908" i="1" s="1"/>
  <c r="M8909" i="1" a="1"/>
  <c r="M8909" i="1" s="1"/>
  <c r="M8910" i="1" a="1"/>
  <c r="M8910" i="1" s="1"/>
  <c r="M8911" i="1" a="1"/>
  <c r="M8911" i="1" s="1"/>
  <c r="M8912" i="1" a="1"/>
  <c r="M8912" i="1" s="1"/>
  <c r="M8913" i="1" a="1"/>
  <c r="M8913" i="1" s="1"/>
  <c r="M8914" i="1" a="1"/>
  <c r="M8914" i="1"/>
  <c r="M8915" i="1" a="1"/>
  <c r="M8915" i="1" s="1"/>
  <c r="M8916" i="1" a="1"/>
  <c r="M8916" i="1"/>
  <c r="M8917" i="1" a="1"/>
  <c r="M8917" i="1" s="1"/>
  <c r="M8918" i="1" a="1"/>
  <c r="M8918" i="1" s="1"/>
  <c r="M8919" i="1" a="1"/>
  <c r="M8919" i="1" s="1"/>
  <c r="M8920" i="1" a="1"/>
  <c r="M8920" i="1" s="1"/>
  <c r="M8921" i="1" a="1"/>
  <c r="M8921" i="1" s="1"/>
  <c r="M8922" i="1" a="1"/>
  <c r="M8922" i="1" s="1"/>
  <c r="M8923" i="1" a="1"/>
  <c r="M8923" i="1" s="1"/>
  <c r="M8924" i="1" a="1"/>
  <c r="M8924" i="1" s="1"/>
  <c r="M8925" i="1" a="1"/>
  <c r="M8925" i="1" s="1"/>
  <c r="M8926" i="1" a="1"/>
  <c r="M8926" i="1" s="1"/>
  <c r="M8927" i="1" a="1"/>
  <c r="M8927" i="1" s="1"/>
  <c r="M8928" i="1" a="1"/>
  <c r="M8928" i="1" s="1"/>
  <c r="M8929" i="1" a="1"/>
  <c r="M8929" i="1" s="1"/>
  <c r="M8930" i="1" a="1"/>
  <c r="M8930" i="1" s="1"/>
  <c r="M8931" i="1" a="1"/>
  <c r="M8931" i="1"/>
  <c r="M8932" i="1" a="1"/>
  <c r="M8932" i="1" s="1"/>
  <c r="M8933" i="1" a="1"/>
  <c r="M8933" i="1" s="1"/>
  <c r="M8934" i="1" a="1"/>
  <c r="M8934" i="1"/>
  <c r="M8935" i="1" a="1"/>
  <c r="M8935" i="1" s="1"/>
  <c r="M8936" i="1" a="1"/>
  <c r="M8936" i="1" s="1"/>
  <c r="M8937" i="1" a="1"/>
  <c r="M8937" i="1" s="1"/>
  <c r="M8938" i="1" a="1"/>
  <c r="M8938" i="1" s="1"/>
  <c r="M8939" i="1" a="1"/>
  <c r="M8939" i="1" s="1"/>
  <c r="M8940" i="1" a="1"/>
  <c r="M8940" i="1" s="1"/>
  <c r="M8941" i="1" a="1"/>
  <c r="M8941" i="1" s="1"/>
  <c r="M8942" i="1" a="1"/>
  <c r="M8942" i="1" s="1"/>
  <c r="M8943" i="1" a="1"/>
  <c r="M8943" i="1"/>
  <c r="M8944" i="1" a="1"/>
  <c r="M8944" i="1" s="1"/>
  <c r="M8945" i="1" a="1"/>
  <c r="M8945" i="1" s="1"/>
  <c r="M8946" i="1" a="1"/>
  <c r="M8946" i="1" s="1"/>
  <c r="M8947" i="1" a="1"/>
  <c r="M8947" i="1" s="1"/>
  <c r="M8948" i="1" a="1"/>
  <c r="M8948" i="1" s="1"/>
  <c r="M8949" i="1" a="1"/>
  <c r="M8949" i="1" s="1"/>
  <c r="M8950" i="1" a="1"/>
  <c r="M8950" i="1" s="1"/>
  <c r="M8951" i="1" a="1"/>
  <c r="M8951" i="1" s="1"/>
  <c r="M8952" i="1" a="1"/>
  <c r="M8952" i="1"/>
  <c r="M8953" i="1" a="1"/>
  <c r="M8953" i="1" s="1"/>
  <c r="M8954" i="1" a="1"/>
  <c r="M8954" i="1" s="1"/>
  <c r="M8955" i="1" a="1"/>
  <c r="M8955" i="1" s="1"/>
  <c r="M8956" i="1" a="1"/>
  <c r="M8956" i="1"/>
  <c r="M8957" i="1" a="1"/>
  <c r="M8957" i="1" s="1"/>
  <c r="M8958" i="1" a="1"/>
  <c r="M8958" i="1" s="1"/>
  <c r="M8959" i="1" a="1"/>
  <c r="M8959" i="1" s="1"/>
  <c r="M8960" i="1" a="1"/>
  <c r="M8960" i="1" s="1"/>
  <c r="M8961" i="1" a="1"/>
  <c r="M8961" i="1" s="1"/>
  <c r="M8962" i="1" a="1"/>
  <c r="M8962" i="1" s="1"/>
  <c r="M8963" i="1" a="1"/>
  <c r="M8963" i="1" s="1"/>
  <c r="M8964" i="1" a="1"/>
  <c r="M8964" i="1" s="1"/>
  <c r="M8965" i="1" a="1"/>
  <c r="M8965" i="1" s="1"/>
  <c r="M8966" i="1" a="1"/>
  <c r="M8966" i="1" s="1"/>
  <c r="M8967" i="1" a="1"/>
  <c r="M8967" i="1"/>
  <c r="M8968" i="1" a="1"/>
  <c r="M8968" i="1" s="1"/>
  <c r="M8969" i="1" a="1"/>
  <c r="M8969" i="1" s="1"/>
  <c r="M8970" i="1" a="1"/>
  <c r="M8970" i="1"/>
  <c r="M8971" i="1" a="1"/>
  <c r="M8971" i="1" s="1"/>
  <c r="M8972" i="1" a="1"/>
  <c r="M8972" i="1" s="1"/>
  <c r="M8973" i="1" a="1"/>
  <c r="M8973" i="1" s="1"/>
  <c r="M8974" i="1" a="1"/>
  <c r="M8974" i="1" s="1"/>
  <c r="M8975" i="1" a="1"/>
  <c r="M8975" i="1" s="1"/>
  <c r="M8976" i="1" a="1"/>
  <c r="M8976" i="1" s="1"/>
  <c r="M8977" i="1" a="1"/>
  <c r="M8977" i="1" s="1"/>
  <c r="M8978" i="1" a="1"/>
  <c r="M8978" i="1" s="1"/>
  <c r="M8979" i="1" a="1"/>
  <c r="M8979" i="1"/>
  <c r="M8980" i="1" a="1"/>
  <c r="M8980" i="1" s="1"/>
  <c r="M8981" i="1" a="1"/>
  <c r="M8981" i="1" s="1"/>
  <c r="M8982" i="1" a="1"/>
  <c r="M8982" i="1" s="1"/>
  <c r="M8983" i="1" a="1"/>
  <c r="M8983" i="1" s="1"/>
  <c r="M8984" i="1" a="1"/>
  <c r="M8984" i="1" s="1"/>
  <c r="M8985" i="1" a="1"/>
  <c r="M8985" i="1"/>
  <c r="M8986" i="1" a="1"/>
  <c r="M8986" i="1" s="1"/>
  <c r="M8987" i="1" a="1"/>
  <c r="M8987" i="1" s="1"/>
  <c r="M8988" i="1" a="1"/>
  <c r="M8988" i="1" s="1"/>
  <c r="M8989" i="1" a="1"/>
  <c r="M8989" i="1" s="1"/>
  <c r="M8990" i="1" a="1"/>
  <c r="M8990" i="1" s="1"/>
  <c r="M8991" i="1" a="1"/>
  <c r="M8991" i="1" s="1"/>
  <c r="M8992" i="1" a="1"/>
  <c r="M8992" i="1" s="1"/>
  <c r="M8993" i="1" a="1"/>
  <c r="M8993" i="1" s="1"/>
  <c r="M8994" i="1" a="1"/>
  <c r="M8994" i="1" s="1"/>
  <c r="M8995" i="1" a="1"/>
  <c r="M8995" i="1" s="1"/>
  <c r="M8996" i="1" a="1"/>
  <c r="M8996" i="1" s="1"/>
  <c r="M8997" i="1" a="1"/>
  <c r="M8997" i="1" s="1"/>
  <c r="M8998" i="1" a="1"/>
  <c r="M8998" i="1" s="1"/>
  <c r="M8999" i="1" a="1"/>
  <c r="M8999" i="1" s="1"/>
  <c r="M9000" i="1" a="1"/>
  <c r="M9000" i="1" s="1"/>
  <c r="M9001" i="1" a="1"/>
  <c r="M9001" i="1" s="1"/>
  <c r="M9002" i="1" a="1"/>
  <c r="M9002" i="1" s="1"/>
  <c r="M9003" i="1" a="1"/>
  <c r="M9003" i="1" s="1"/>
  <c r="M9004" i="1" a="1"/>
  <c r="M9004" i="1" s="1"/>
  <c r="M9005" i="1" a="1"/>
  <c r="M9005" i="1" s="1"/>
  <c r="M9006" i="1" a="1"/>
  <c r="M9006" i="1" s="1"/>
  <c r="M9007" i="1" a="1"/>
  <c r="M9007" i="1" s="1"/>
  <c r="M9008" i="1" a="1"/>
  <c r="M9008" i="1" s="1"/>
  <c r="M9009" i="1" a="1"/>
  <c r="M9009" i="1" s="1"/>
  <c r="M9010" i="1" a="1"/>
  <c r="M9010" i="1" s="1"/>
  <c r="M9011" i="1" a="1"/>
  <c r="M9011" i="1" s="1"/>
  <c r="M9012" i="1" a="1"/>
  <c r="M9012" i="1" s="1"/>
  <c r="M9013" i="1" a="1"/>
  <c r="M9013" i="1" s="1"/>
  <c r="M9014" i="1" a="1"/>
  <c r="M9014" i="1" s="1"/>
  <c r="M9015" i="1" a="1"/>
  <c r="M9015" i="1" s="1"/>
  <c r="M9016" i="1" a="1"/>
  <c r="M9016" i="1" s="1"/>
  <c r="M9017" i="1" a="1"/>
  <c r="M9017" i="1" s="1"/>
  <c r="M9018" i="1" a="1"/>
  <c r="M9018" i="1" s="1"/>
  <c r="M9019" i="1" a="1"/>
  <c r="M9019" i="1" s="1"/>
  <c r="M9020" i="1" a="1"/>
  <c r="M9020" i="1" s="1"/>
  <c r="M9021" i="1" a="1"/>
  <c r="M9021" i="1" s="1"/>
  <c r="M9022" i="1" a="1"/>
  <c r="M9022" i="1" s="1"/>
  <c r="M9023" i="1" a="1"/>
  <c r="M9023" i="1" s="1"/>
  <c r="M9024" i="1" a="1"/>
  <c r="M9024" i="1" s="1"/>
  <c r="M9025" i="1" a="1"/>
  <c r="M9025" i="1" s="1"/>
  <c r="M9026" i="1" a="1"/>
  <c r="M9026" i="1" s="1"/>
  <c r="M9027" i="1" a="1"/>
  <c r="M9027" i="1" s="1"/>
  <c r="M9028" i="1" a="1"/>
  <c r="M9028" i="1" s="1"/>
  <c r="M9029" i="1" a="1"/>
  <c r="M9029" i="1" s="1"/>
  <c r="M9030" i="1" a="1"/>
  <c r="M9030" i="1" s="1"/>
  <c r="M9031" i="1" a="1"/>
  <c r="M9031" i="1" s="1"/>
  <c r="M9032" i="1" a="1"/>
  <c r="M9032" i="1" s="1"/>
  <c r="M9033" i="1" a="1"/>
  <c r="M9033" i="1" s="1"/>
  <c r="M9034" i="1" a="1"/>
  <c r="M9034" i="1" s="1"/>
  <c r="M9035" i="1" a="1"/>
  <c r="M9035" i="1"/>
  <c r="M9036" i="1" a="1"/>
  <c r="M9036" i="1" s="1"/>
  <c r="M9037" i="1" a="1"/>
  <c r="M9037" i="1" s="1"/>
  <c r="M9038" i="1" a="1"/>
  <c r="M9038" i="1" s="1"/>
  <c r="M9039" i="1" a="1"/>
  <c r="M9039" i="1" s="1"/>
  <c r="M9040" i="1" a="1"/>
  <c r="M9040" i="1" s="1"/>
  <c r="M9041" i="1" a="1"/>
  <c r="M9041" i="1" s="1"/>
  <c r="M9042" i="1" a="1"/>
  <c r="M9042" i="1"/>
  <c r="M9043" i="1" a="1"/>
  <c r="M9043" i="1" s="1"/>
  <c r="M9044" i="1" a="1"/>
  <c r="M9044" i="1" s="1"/>
  <c r="M9045" i="1" a="1"/>
  <c r="M9045" i="1" s="1"/>
  <c r="M9046" i="1" a="1"/>
  <c r="M9046" i="1" s="1"/>
  <c r="M9047" i="1" a="1"/>
  <c r="M9047" i="1" s="1"/>
  <c r="M9048" i="1" a="1"/>
  <c r="M9048" i="1" s="1"/>
  <c r="M9049" i="1" a="1"/>
  <c r="M9049" i="1" s="1"/>
  <c r="M9050" i="1" a="1"/>
  <c r="M9050" i="1" s="1"/>
  <c r="M9051" i="1" a="1"/>
  <c r="M9051" i="1" s="1"/>
  <c r="M9052" i="1" a="1"/>
  <c r="M9052" i="1" s="1"/>
  <c r="M9053" i="1" a="1"/>
  <c r="M9053" i="1"/>
  <c r="M9054" i="1" a="1"/>
  <c r="M9054" i="1" s="1"/>
  <c r="M9055" i="1" a="1"/>
  <c r="M9055" i="1" s="1"/>
  <c r="M9056" i="1" a="1"/>
  <c r="M9056" i="1" s="1"/>
  <c r="M9057" i="1" a="1"/>
  <c r="M9057" i="1" s="1"/>
  <c r="M9058" i="1" a="1"/>
  <c r="M9058" i="1" s="1"/>
  <c r="M9059" i="1" a="1"/>
  <c r="M9059" i="1" s="1"/>
  <c r="M9060" i="1" a="1"/>
  <c r="M9060" i="1" s="1"/>
  <c r="M9061" i="1" a="1"/>
  <c r="M9061" i="1" s="1"/>
  <c r="M9062" i="1" a="1"/>
  <c r="M9062" i="1" s="1"/>
  <c r="M9063" i="1" a="1"/>
  <c r="M9063" i="1" s="1"/>
  <c r="M9064" i="1" a="1"/>
  <c r="M9064" i="1"/>
  <c r="M9065" i="1" a="1"/>
  <c r="M9065" i="1" s="1"/>
  <c r="M9066" i="1" a="1"/>
  <c r="M9066" i="1" s="1"/>
  <c r="M9067" i="1" a="1"/>
  <c r="M9067" i="1" s="1"/>
  <c r="M9068" i="1" a="1"/>
  <c r="M9068" i="1" s="1"/>
  <c r="M9069" i="1" a="1"/>
  <c r="M9069" i="1" s="1"/>
  <c r="M9070" i="1" a="1"/>
  <c r="M9070" i="1" s="1"/>
  <c r="M9071" i="1" a="1"/>
  <c r="M9071" i="1"/>
  <c r="M9072" i="1" a="1"/>
  <c r="M9072" i="1" s="1"/>
  <c r="M9073" i="1" a="1"/>
  <c r="M9073" i="1" s="1"/>
  <c r="M9074" i="1" a="1"/>
  <c r="M9074" i="1" s="1"/>
  <c r="M9075" i="1" a="1"/>
  <c r="M9075" i="1" s="1"/>
  <c r="M9076" i="1" a="1"/>
  <c r="M9076" i="1"/>
  <c r="M9077" i="1" a="1"/>
  <c r="M9077" i="1" s="1"/>
  <c r="M9078" i="1" a="1"/>
  <c r="M9078" i="1" s="1"/>
  <c r="M9079" i="1" a="1"/>
  <c r="M9079" i="1"/>
  <c r="M9080" i="1" a="1"/>
  <c r="M9080" i="1"/>
  <c r="M9081" i="1" a="1"/>
  <c r="M9081" i="1" s="1"/>
  <c r="M9082" i="1" a="1"/>
  <c r="M9082" i="1" s="1"/>
  <c r="M9083" i="1" a="1"/>
  <c r="M9083" i="1" s="1"/>
  <c r="M9084" i="1" a="1"/>
  <c r="M9084" i="1"/>
  <c r="M9085" i="1" a="1"/>
  <c r="M9085" i="1"/>
  <c r="M9086" i="1" a="1"/>
  <c r="M9086" i="1"/>
  <c r="M9087" i="1" a="1"/>
  <c r="M9087" i="1"/>
  <c r="M9088" i="1" a="1"/>
  <c r="M9088" i="1"/>
  <c r="M9089" i="1" a="1"/>
  <c r="M9089" i="1" s="1"/>
  <c r="M9090" i="1" a="1"/>
  <c r="M9090" i="1" s="1"/>
  <c r="M9091" i="1" a="1"/>
  <c r="M9091" i="1" s="1"/>
  <c r="M9092" i="1" a="1"/>
  <c r="M9092" i="1"/>
  <c r="M9093" i="1" a="1"/>
  <c r="M9093" i="1" s="1"/>
  <c r="M9094" i="1" a="1"/>
  <c r="M9094" i="1" s="1"/>
  <c r="M9095" i="1" a="1"/>
  <c r="M9095" i="1" s="1"/>
  <c r="M9096" i="1" a="1"/>
  <c r="M9096" i="1" s="1"/>
  <c r="M9097" i="1" a="1"/>
  <c r="M9097" i="1"/>
  <c r="M9098" i="1" a="1"/>
  <c r="M9098" i="1" s="1"/>
  <c r="M9099" i="1" a="1"/>
  <c r="M9099" i="1" s="1"/>
  <c r="M9100" i="1" a="1"/>
  <c r="M9100" i="1"/>
  <c r="M9101" i="1" a="1"/>
  <c r="M9101" i="1" s="1"/>
  <c r="M9102" i="1" a="1"/>
  <c r="M9102" i="1" s="1"/>
  <c r="M9103" i="1" a="1"/>
  <c r="M9103" i="1" s="1"/>
  <c r="M9104" i="1" a="1"/>
  <c r="M9104" i="1" s="1"/>
  <c r="M9105" i="1" a="1"/>
  <c r="M9105" i="1" s="1"/>
  <c r="M9106" i="1" a="1"/>
  <c r="M9106" i="1"/>
  <c r="M9107" i="1" a="1"/>
  <c r="M9107" i="1" s="1"/>
  <c r="M9108" i="1" a="1"/>
  <c r="M9108" i="1" s="1"/>
  <c r="M9109" i="1" a="1"/>
  <c r="M9109" i="1"/>
  <c r="M9110" i="1" a="1"/>
  <c r="M9110" i="1" s="1"/>
  <c r="M9111" i="1" a="1"/>
  <c r="M9111" i="1" s="1"/>
  <c r="M9112" i="1" a="1"/>
  <c r="M9112" i="1" s="1"/>
  <c r="M9113" i="1" a="1"/>
  <c r="M9113" i="1" s="1"/>
  <c r="M9114" i="1" a="1"/>
  <c r="M9114" i="1" s="1"/>
  <c r="M9115" i="1" a="1"/>
  <c r="M9115" i="1"/>
  <c r="M9116" i="1" a="1"/>
  <c r="M9116" i="1" s="1"/>
  <c r="M9117" i="1" a="1"/>
  <c r="M9117" i="1" s="1"/>
  <c r="M9118" i="1" a="1"/>
  <c r="M9118" i="1" s="1"/>
  <c r="M9119" i="1" a="1"/>
  <c r="M9119" i="1" s="1"/>
  <c r="M9120" i="1" a="1"/>
  <c r="M9120" i="1" s="1"/>
  <c r="M9121" i="1" a="1"/>
  <c r="M9121" i="1" s="1"/>
  <c r="M9122" i="1" a="1"/>
  <c r="M9122" i="1"/>
  <c r="M9123" i="1" a="1"/>
  <c r="M9123" i="1" s="1"/>
  <c r="M9124" i="1" a="1"/>
  <c r="M9124" i="1"/>
  <c r="M9125" i="1" a="1"/>
  <c r="M9125" i="1" s="1"/>
  <c r="M9126" i="1" a="1"/>
  <c r="M9126" i="1" s="1"/>
  <c r="M9127" i="1" a="1"/>
  <c r="M9127" i="1" s="1"/>
  <c r="M9128" i="1" a="1"/>
  <c r="M9128" i="1"/>
  <c r="M9129" i="1" a="1"/>
  <c r="M9129" i="1" s="1"/>
  <c r="M9130" i="1" a="1"/>
  <c r="M9130" i="1"/>
  <c r="M9131" i="1" a="1"/>
  <c r="M9131" i="1" s="1"/>
  <c r="M9132" i="1" a="1"/>
  <c r="M9132" i="1" s="1"/>
  <c r="M9133" i="1" a="1"/>
  <c r="M9133" i="1" s="1"/>
  <c r="M9134" i="1" a="1"/>
  <c r="M9134" i="1" s="1"/>
  <c r="M9135" i="1" a="1"/>
  <c r="M9135" i="1" s="1"/>
  <c r="M9136" i="1" a="1"/>
  <c r="M9136" i="1" s="1"/>
  <c r="M9137" i="1" a="1"/>
  <c r="M9137" i="1" s="1"/>
  <c r="M9138" i="1" a="1"/>
  <c r="M9138" i="1" s="1"/>
  <c r="M9139" i="1" a="1"/>
  <c r="M9139" i="1" s="1"/>
  <c r="M9140" i="1" a="1"/>
  <c r="M9140" i="1" s="1"/>
  <c r="M9141" i="1" a="1"/>
  <c r="M9141" i="1" s="1"/>
  <c r="M9142" i="1" a="1"/>
  <c r="M9142" i="1" s="1"/>
  <c r="M9143" i="1" a="1"/>
  <c r="M9143" i="1" s="1"/>
  <c r="M9144" i="1" a="1"/>
  <c r="M9144" i="1" s="1"/>
  <c r="M9145" i="1" a="1"/>
  <c r="M9145" i="1" s="1"/>
  <c r="M9146" i="1" a="1"/>
  <c r="M9146" i="1" s="1"/>
  <c r="M9147" i="1" a="1"/>
  <c r="M9147" i="1" s="1"/>
  <c r="M9148" i="1" a="1"/>
  <c r="M9148" i="1" s="1"/>
  <c r="M9149" i="1" a="1"/>
  <c r="M9149" i="1" s="1"/>
  <c r="M9150" i="1" a="1"/>
  <c r="M9150" i="1" s="1"/>
  <c r="M9151" i="1" a="1"/>
  <c r="M9151" i="1"/>
  <c r="M9152" i="1" a="1"/>
  <c r="M9152" i="1" s="1"/>
  <c r="M9153" i="1" a="1"/>
  <c r="M9153" i="1" s="1"/>
  <c r="M9154" i="1" a="1"/>
  <c r="M9154" i="1"/>
  <c r="M9155" i="1" a="1"/>
  <c r="M9155" i="1" s="1"/>
  <c r="M9156" i="1" a="1"/>
  <c r="M9156" i="1" s="1"/>
  <c r="M9157" i="1" a="1"/>
  <c r="M9157" i="1" s="1"/>
  <c r="M9158" i="1" a="1"/>
  <c r="M9158" i="1"/>
  <c r="M9159" i="1" a="1"/>
  <c r="M9159" i="1" s="1"/>
  <c r="M9160" i="1" a="1"/>
  <c r="M9160" i="1"/>
  <c r="M9161" i="1" a="1"/>
  <c r="M9161" i="1" s="1"/>
  <c r="M9162" i="1" a="1"/>
  <c r="M9162" i="1" s="1"/>
  <c r="M9163" i="1" a="1"/>
  <c r="M9163" i="1" s="1"/>
  <c r="M9164" i="1" a="1"/>
  <c r="M9164" i="1" s="1"/>
  <c r="M9165" i="1" a="1"/>
  <c r="M9165" i="1" s="1"/>
  <c r="M9166" i="1" a="1"/>
  <c r="M9166" i="1"/>
  <c r="M9167" i="1" a="1"/>
  <c r="M9167" i="1" s="1"/>
  <c r="M9168" i="1" a="1"/>
  <c r="M9168" i="1" s="1"/>
  <c r="M9169" i="1" a="1"/>
  <c r="M9169" i="1" s="1"/>
  <c r="M9170" i="1" a="1"/>
  <c r="M9170" i="1" s="1"/>
  <c r="M9171" i="1" a="1"/>
  <c r="M9171" i="1" s="1"/>
  <c r="M9172" i="1" a="1"/>
  <c r="M9172" i="1" s="1"/>
  <c r="M9173" i="1" a="1"/>
  <c r="M9173" i="1" s="1"/>
  <c r="M9174" i="1" a="1"/>
  <c r="M9174" i="1" s="1"/>
  <c r="M9175" i="1" a="1"/>
  <c r="M9175" i="1" s="1"/>
  <c r="M9176" i="1" a="1"/>
  <c r="M9176" i="1" s="1"/>
  <c r="M9177" i="1" a="1"/>
  <c r="M9177" i="1"/>
  <c r="M9178" i="1" a="1"/>
  <c r="M9178" i="1" s="1"/>
  <c r="M9179" i="1" a="1"/>
  <c r="M9179" i="1" s="1"/>
  <c r="M9180" i="1" a="1"/>
  <c r="M9180" i="1" s="1"/>
  <c r="M9181" i="1" a="1"/>
  <c r="M9181" i="1"/>
  <c r="M9182" i="1" a="1"/>
  <c r="M9182" i="1"/>
  <c r="M9183" i="1" a="1"/>
  <c r="M9183" i="1" s="1"/>
  <c r="M9184" i="1" a="1"/>
  <c r="M9184" i="1"/>
  <c r="M9185" i="1" a="1"/>
  <c r="M9185" i="1" s="1"/>
  <c r="M9186" i="1" a="1"/>
  <c r="M9186" i="1" s="1"/>
  <c r="M9187" i="1" a="1"/>
  <c r="M9187" i="1"/>
  <c r="M9188" i="1" a="1"/>
  <c r="M9188" i="1" s="1"/>
  <c r="M9189" i="1" a="1"/>
  <c r="M9189" i="1" s="1"/>
  <c r="M9190" i="1" a="1"/>
  <c r="M9190" i="1"/>
  <c r="M9191" i="1" a="1"/>
  <c r="M9191" i="1" s="1"/>
  <c r="M9192" i="1" a="1"/>
  <c r="M9192" i="1" s="1"/>
  <c r="M9193" i="1" a="1"/>
  <c r="M9193" i="1" s="1"/>
  <c r="M9194" i="1" a="1"/>
  <c r="M9194" i="1"/>
  <c r="M9195" i="1" a="1"/>
  <c r="M9195" i="1" s="1"/>
  <c r="M9196" i="1" a="1"/>
  <c r="M9196" i="1" s="1"/>
  <c r="M9197" i="1" a="1"/>
  <c r="M9197" i="1" s="1"/>
  <c r="M9198" i="1" a="1"/>
  <c r="M9198" i="1" s="1"/>
  <c r="M9199" i="1" a="1"/>
  <c r="M9199" i="1" s="1"/>
  <c r="M9200" i="1" a="1"/>
  <c r="M9200" i="1"/>
  <c r="M9201" i="1" a="1"/>
  <c r="M9201" i="1" s="1"/>
  <c r="M9202" i="1" a="1"/>
  <c r="M9202" i="1"/>
  <c r="M9203" i="1" a="1"/>
  <c r="M9203" i="1" s="1"/>
  <c r="M9204" i="1" a="1"/>
  <c r="M9204" i="1" s="1"/>
  <c r="M9205" i="1" a="1"/>
  <c r="M9205" i="1" s="1"/>
  <c r="M9206" i="1" a="1"/>
  <c r="M9206" i="1" s="1"/>
  <c r="M9207" i="1" a="1"/>
  <c r="M9207" i="1"/>
  <c r="M9208" i="1" a="1"/>
  <c r="M9208" i="1" s="1"/>
  <c r="M9209" i="1" a="1"/>
  <c r="M9209" i="1" s="1"/>
  <c r="M9210" i="1" a="1"/>
  <c r="M9210" i="1" s="1"/>
  <c r="M9211" i="1" a="1"/>
  <c r="M9211" i="1"/>
  <c r="M9212" i="1" a="1"/>
  <c r="M9212" i="1"/>
  <c r="M9213" i="1" a="1"/>
  <c r="M9213" i="1"/>
  <c r="M9214" i="1" a="1"/>
  <c r="M9214" i="1" s="1"/>
  <c r="M9215" i="1" a="1"/>
  <c r="M9215" i="1" s="1"/>
  <c r="M9216" i="1" a="1"/>
  <c r="M9216" i="1" s="1"/>
  <c r="M9217" i="1" a="1"/>
  <c r="M9217" i="1" s="1"/>
  <c r="M9218" i="1" a="1"/>
  <c r="M9218" i="1"/>
  <c r="M9219" i="1" a="1"/>
  <c r="M9219" i="1" s="1"/>
  <c r="M9220" i="1" a="1"/>
  <c r="M9220" i="1"/>
  <c r="M9221" i="1" a="1"/>
  <c r="M9221" i="1" s="1"/>
  <c r="M9222" i="1" a="1"/>
  <c r="M9222" i="1" s="1"/>
  <c r="M9223" i="1" a="1"/>
  <c r="M9223" i="1" s="1"/>
  <c r="M9224" i="1" a="1"/>
  <c r="M9224" i="1" s="1"/>
  <c r="M9225" i="1" a="1"/>
  <c r="M9225" i="1"/>
  <c r="M9226" i="1" a="1"/>
  <c r="M9226" i="1"/>
  <c r="M9227" i="1" a="1"/>
  <c r="M9227" i="1" s="1"/>
  <c r="M9228" i="1" a="1"/>
  <c r="M9228" i="1" s="1"/>
  <c r="M9229" i="1" a="1"/>
  <c r="M9229" i="1" s="1"/>
  <c r="M9230" i="1" a="1"/>
  <c r="M9230" i="1" s="1"/>
  <c r="M9231" i="1" a="1"/>
  <c r="M9231" i="1" s="1"/>
  <c r="M9232" i="1" a="1"/>
  <c r="M9232" i="1" s="1"/>
  <c r="M9233" i="1" a="1"/>
  <c r="M9233" i="1" s="1"/>
  <c r="M9234" i="1" a="1"/>
  <c r="M9234" i="1" s="1"/>
  <c r="M9235" i="1" a="1"/>
  <c r="M9235" i="1"/>
  <c r="M9236" i="1" a="1"/>
  <c r="M9236" i="1"/>
  <c r="M9237" i="1" a="1"/>
  <c r="M9237" i="1" s="1"/>
  <c r="M9238" i="1" a="1"/>
  <c r="M9238" i="1"/>
  <c r="M9239" i="1" a="1"/>
  <c r="M9239" i="1" s="1"/>
  <c r="M9240" i="1" a="1"/>
  <c r="M9240" i="1" s="1"/>
  <c r="M9241" i="1" a="1"/>
  <c r="M9241" i="1" s="1"/>
  <c r="M9242" i="1" a="1"/>
  <c r="M9242" i="1"/>
  <c r="M9243" i="1" a="1"/>
  <c r="M9243" i="1"/>
  <c r="M9244" i="1" a="1"/>
  <c r="M9244" i="1" s="1"/>
  <c r="M9245" i="1" a="1"/>
  <c r="M9245" i="1" s="1"/>
  <c r="M9246" i="1" a="1"/>
  <c r="M9246" i="1" s="1"/>
  <c r="M9247" i="1" a="1"/>
  <c r="M9247" i="1" s="1"/>
  <c r="M9248" i="1" a="1"/>
  <c r="M9248" i="1" s="1"/>
  <c r="M9249" i="1" a="1"/>
  <c r="M9249" i="1"/>
  <c r="M9250" i="1" a="1"/>
  <c r="M9250" i="1"/>
  <c r="M9251" i="1" a="1"/>
  <c r="M9251" i="1" s="1"/>
  <c r="M9252" i="1" a="1"/>
  <c r="M9252" i="1" s="1"/>
  <c r="M9253" i="1" a="1"/>
  <c r="M9253" i="1" s="1"/>
  <c r="M9254" i="1" a="1"/>
  <c r="M9254" i="1" s="1"/>
  <c r="M9255" i="1" a="1"/>
  <c r="M9255" i="1" s="1"/>
  <c r="M9256" i="1" a="1"/>
  <c r="M9256" i="1" s="1"/>
  <c r="M9257" i="1" a="1"/>
  <c r="M9257" i="1" s="1"/>
  <c r="M9258" i="1" a="1"/>
  <c r="M9258" i="1" s="1"/>
  <c r="M9259" i="1" a="1"/>
  <c r="M9259" i="1" s="1"/>
  <c r="M9260" i="1" a="1"/>
  <c r="M9260" i="1"/>
  <c r="M9261" i="1" a="1"/>
  <c r="M9261" i="1" s="1"/>
  <c r="M9262" i="1" a="1"/>
  <c r="M9262" i="1"/>
  <c r="M9263" i="1" a="1"/>
  <c r="M9263" i="1" s="1"/>
  <c r="M9264" i="1" a="1"/>
  <c r="M9264" i="1" s="1"/>
  <c r="M9265" i="1" a="1"/>
  <c r="M9265" i="1"/>
  <c r="M9266" i="1" a="1"/>
  <c r="M9266" i="1" s="1"/>
  <c r="M9267" i="1" a="1"/>
  <c r="M9267" i="1" s="1"/>
  <c r="M9268" i="1" a="1"/>
  <c r="M9268" i="1"/>
  <c r="M9269" i="1" a="1"/>
  <c r="M9269" i="1" s="1"/>
  <c r="M9270" i="1" a="1"/>
  <c r="M9270" i="1" s="1"/>
  <c r="M9271" i="1" a="1"/>
  <c r="M9271" i="1" s="1"/>
  <c r="M9272" i="1" a="1"/>
  <c r="M9272" i="1" s="1"/>
  <c r="M9273" i="1" a="1"/>
  <c r="M9273" i="1" s="1"/>
  <c r="M9274" i="1" a="1"/>
  <c r="M9274" i="1"/>
  <c r="M9275" i="1" a="1"/>
  <c r="M9275" i="1" s="1"/>
  <c r="M9276" i="1" a="1"/>
  <c r="M9276" i="1" s="1"/>
  <c r="M9277" i="1" a="1"/>
  <c r="M9277" i="1" s="1"/>
  <c r="M9278" i="1" a="1"/>
  <c r="M9278" i="1" s="1"/>
  <c r="M9279" i="1" a="1"/>
  <c r="M9279" i="1"/>
  <c r="M9280" i="1" a="1"/>
  <c r="M9280" i="1" s="1"/>
  <c r="M9281" i="1" a="1"/>
  <c r="M9281" i="1" s="1"/>
  <c r="M9282" i="1" a="1"/>
  <c r="M9282" i="1" s="1"/>
  <c r="M9283" i="1" a="1"/>
  <c r="M9283" i="1" s="1"/>
  <c r="M9284" i="1" a="1"/>
  <c r="M9284" i="1" s="1"/>
  <c r="M9285" i="1" a="1"/>
  <c r="M9285" i="1" s="1"/>
  <c r="M9286" i="1" a="1"/>
  <c r="M9286" i="1"/>
  <c r="M9287" i="1" a="1"/>
  <c r="M9287" i="1" s="1"/>
  <c r="M9288" i="1" a="1"/>
  <c r="M9288" i="1" s="1"/>
  <c r="M9289" i="1" a="1"/>
  <c r="M9289" i="1"/>
  <c r="M9290" i="1" a="1"/>
  <c r="M9290" i="1" s="1"/>
  <c r="M9291" i="1" a="1"/>
  <c r="M9291" i="1" s="1"/>
  <c r="M9292" i="1" a="1"/>
  <c r="M9292" i="1" s="1"/>
  <c r="M9293" i="1" a="1"/>
  <c r="M9293" i="1" s="1"/>
  <c r="M9294" i="1" a="1"/>
  <c r="M9294" i="1" s="1"/>
  <c r="M9295" i="1" a="1"/>
  <c r="M9295" i="1" s="1"/>
  <c r="M9296" i="1" a="1"/>
  <c r="M9296" i="1" s="1"/>
  <c r="M9297" i="1" a="1"/>
  <c r="M9297" i="1"/>
  <c r="M9298" i="1" a="1"/>
  <c r="M9298" i="1" s="1"/>
  <c r="M9299" i="1" a="1"/>
  <c r="M9299" i="1" s="1"/>
  <c r="M9300" i="1" a="1"/>
  <c r="M9300" i="1" s="1"/>
  <c r="M9301" i="1" a="1"/>
  <c r="M9301" i="1" s="1"/>
  <c r="M9302" i="1" a="1"/>
  <c r="M9302" i="1"/>
  <c r="M9303" i="1" a="1"/>
  <c r="M9303" i="1" s="1"/>
  <c r="M9304" i="1" a="1"/>
  <c r="M9304" i="1"/>
  <c r="M9305" i="1" a="1"/>
  <c r="M9305" i="1" s="1"/>
  <c r="M9306" i="1" a="1"/>
  <c r="M9306" i="1" s="1"/>
  <c r="M9307" i="1" a="1"/>
  <c r="M9307" i="1"/>
  <c r="M9308" i="1" a="1"/>
  <c r="M9308" i="1" s="1"/>
  <c r="M9309" i="1" a="1"/>
  <c r="M9309" i="1" s="1"/>
  <c r="M9310" i="1" a="1"/>
  <c r="M9310" i="1" s="1"/>
  <c r="M9311" i="1" a="1"/>
  <c r="M9311" i="1" s="1"/>
  <c r="M9312" i="1" a="1"/>
  <c r="M9312" i="1" s="1"/>
  <c r="M9313" i="1" a="1"/>
  <c r="M9313" i="1" s="1"/>
  <c r="M9314" i="1" a="1"/>
  <c r="M9314" i="1" s="1"/>
  <c r="M9315" i="1" a="1"/>
  <c r="M9315" i="1" s="1"/>
  <c r="M9316" i="1" a="1"/>
  <c r="M9316" i="1" s="1"/>
  <c r="M9317" i="1" a="1"/>
  <c r="M9317" i="1" s="1"/>
  <c r="M9318" i="1" a="1"/>
  <c r="M9318" i="1" s="1"/>
  <c r="M9319" i="1" a="1"/>
  <c r="M9319" i="1"/>
  <c r="M9320" i="1" a="1"/>
  <c r="M9320" i="1" s="1"/>
  <c r="M9321" i="1" a="1"/>
  <c r="M9321" i="1" s="1"/>
  <c r="M9322" i="1" a="1"/>
  <c r="M9322" i="1" s="1"/>
  <c r="M9323" i="1" a="1"/>
  <c r="M9323" i="1" s="1"/>
  <c r="M9324" i="1" a="1"/>
  <c r="M9324" i="1" s="1"/>
  <c r="M9325" i="1" a="1"/>
  <c r="M9325" i="1" s="1"/>
  <c r="M9326" i="1" a="1"/>
  <c r="M9326" i="1" s="1"/>
  <c r="M9327" i="1" a="1"/>
  <c r="M9327" i="1" s="1"/>
  <c r="M9328" i="1" a="1"/>
  <c r="M9328" i="1" s="1"/>
  <c r="M9329" i="1" a="1"/>
  <c r="M9329" i="1" s="1"/>
  <c r="M9330" i="1" a="1"/>
  <c r="M9330" i="1" s="1"/>
  <c r="M9331" i="1" a="1"/>
  <c r="M9331" i="1" s="1"/>
  <c r="M9332" i="1" a="1"/>
  <c r="M9332" i="1" s="1"/>
  <c r="M9333" i="1" a="1"/>
  <c r="M9333" i="1" s="1"/>
  <c r="M9334" i="1" a="1"/>
  <c r="M9334" i="1" s="1"/>
  <c r="M9335" i="1" a="1"/>
  <c r="M9335" i="1" s="1"/>
  <c r="M9336" i="1" a="1"/>
  <c r="M9336" i="1" s="1"/>
  <c r="M9337" i="1" a="1"/>
  <c r="M9337" i="1"/>
  <c r="M9338" i="1" a="1"/>
  <c r="M9338" i="1" s="1"/>
  <c r="M9339" i="1" a="1"/>
  <c r="M9339" i="1"/>
  <c r="M9340" i="1" a="1"/>
  <c r="M9340" i="1" s="1"/>
  <c r="M9341" i="1" a="1"/>
  <c r="M9341" i="1" s="1"/>
  <c r="M9342" i="1" a="1"/>
  <c r="M9342" i="1" s="1"/>
  <c r="M9343" i="1" a="1"/>
  <c r="M9343" i="1" s="1"/>
  <c r="M9344" i="1" a="1"/>
  <c r="M9344" i="1" s="1"/>
  <c r="M9345" i="1" a="1"/>
  <c r="M9345" i="1" s="1"/>
  <c r="M9346" i="1" a="1"/>
  <c r="M9346" i="1" s="1"/>
  <c r="M9347" i="1" a="1"/>
  <c r="M9347" i="1" s="1"/>
  <c r="M9348" i="1" a="1"/>
  <c r="M9348" i="1" s="1"/>
  <c r="M9349" i="1" a="1"/>
  <c r="M9349" i="1" s="1"/>
  <c r="M9350" i="1" a="1"/>
  <c r="M9350" i="1"/>
  <c r="M9351" i="1" a="1"/>
  <c r="M9351" i="1" s="1"/>
  <c r="M9352" i="1" a="1"/>
  <c r="M9352" i="1" s="1"/>
  <c r="M9353" i="1" a="1"/>
  <c r="M9353" i="1" s="1"/>
  <c r="M9354" i="1" a="1"/>
  <c r="M9354" i="1" s="1"/>
  <c r="M9355" i="1" a="1"/>
  <c r="M9355" i="1" s="1"/>
  <c r="M9356" i="1" a="1"/>
  <c r="M9356" i="1"/>
  <c r="M9357" i="1" a="1"/>
  <c r="M9357" i="1" s="1"/>
  <c r="M9358" i="1" a="1"/>
  <c r="M9358" i="1" s="1"/>
  <c r="M9359" i="1" a="1"/>
  <c r="M9359" i="1" s="1"/>
  <c r="M9360" i="1" a="1"/>
  <c r="M9360" i="1" s="1"/>
  <c r="M9361" i="1" a="1"/>
  <c r="M9361" i="1" s="1"/>
  <c r="M9362" i="1" a="1"/>
  <c r="M9362" i="1" s="1"/>
  <c r="M9363" i="1" a="1"/>
  <c r="M9363" i="1"/>
  <c r="M9364" i="1" a="1"/>
  <c r="M9364" i="1" s="1"/>
  <c r="M9365" i="1" a="1"/>
  <c r="M9365" i="1" s="1"/>
  <c r="M9366" i="1" a="1"/>
  <c r="M9366" i="1" s="1"/>
  <c r="M9367" i="1" a="1"/>
  <c r="M9367" i="1" s="1"/>
  <c r="M9368" i="1" a="1"/>
  <c r="M9368" i="1" s="1"/>
  <c r="M9369" i="1" a="1"/>
  <c r="M9369" i="1" s="1"/>
  <c r="M9370" i="1" a="1"/>
  <c r="M9370" i="1" s="1"/>
  <c r="M9371" i="1" a="1"/>
  <c r="M9371" i="1" s="1"/>
  <c r="M9372" i="1" a="1"/>
  <c r="M9372" i="1" s="1"/>
  <c r="M9373" i="1" a="1"/>
  <c r="M9373" i="1"/>
  <c r="M9374" i="1" a="1"/>
  <c r="M9374" i="1" s="1"/>
  <c r="M9375" i="1" a="1"/>
  <c r="M9375" i="1" s="1"/>
  <c r="M9376" i="1" a="1"/>
  <c r="M9376" i="1" s="1"/>
  <c r="M9377" i="1" a="1"/>
  <c r="M9377" i="1" s="1"/>
  <c r="M9378" i="1" a="1"/>
  <c r="M9378" i="1" s="1"/>
  <c r="M9379" i="1" a="1"/>
  <c r="M9379" i="1" s="1"/>
  <c r="M9380" i="1" a="1"/>
  <c r="M9380" i="1" s="1"/>
  <c r="M9381" i="1" a="1"/>
  <c r="M9381" i="1" s="1"/>
  <c r="M9382" i="1" a="1"/>
  <c r="M9382" i="1" s="1"/>
  <c r="M9383" i="1" a="1"/>
  <c r="M9383" i="1" s="1"/>
  <c r="M9384" i="1" a="1"/>
  <c r="M9384" i="1" s="1"/>
  <c r="M9385" i="1" a="1"/>
  <c r="M9385" i="1" s="1"/>
  <c r="M9386" i="1" a="1"/>
  <c r="M9386" i="1" s="1"/>
  <c r="M9387" i="1" a="1"/>
  <c r="M9387" i="1"/>
  <c r="M9388" i="1" a="1"/>
  <c r="M9388" i="1" s="1"/>
  <c r="M9389" i="1" a="1"/>
  <c r="M9389" i="1" s="1"/>
  <c r="M9390" i="1" a="1"/>
  <c r="M9390" i="1" s="1"/>
  <c r="M9391" i="1" a="1"/>
  <c r="M9391" i="1" s="1"/>
  <c r="M9392" i="1" a="1"/>
  <c r="M9392" i="1" s="1"/>
  <c r="M9393" i="1" a="1"/>
  <c r="M9393" i="1" s="1"/>
  <c r="M9394" i="1" a="1"/>
  <c r="M9394" i="1" s="1"/>
  <c r="M9395" i="1" a="1"/>
  <c r="M9395" i="1" s="1"/>
  <c r="M9396" i="1" a="1"/>
  <c r="M9396" i="1" s="1"/>
  <c r="M9397" i="1" a="1"/>
  <c r="M9397" i="1"/>
  <c r="M9398" i="1" a="1"/>
  <c r="M9398" i="1"/>
  <c r="M9399" i="1" a="1"/>
  <c r="M9399" i="1" s="1"/>
  <c r="M9400" i="1" a="1"/>
  <c r="M9400" i="1" s="1"/>
  <c r="M9401" i="1" a="1"/>
  <c r="M9401" i="1" s="1"/>
  <c r="M9402" i="1" a="1"/>
  <c r="M9402" i="1" s="1"/>
  <c r="M9403" i="1" a="1"/>
  <c r="M9403" i="1"/>
  <c r="M9404" i="1" a="1"/>
  <c r="M9404" i="1" s="1"/>
  <c r="M9405" i="1" a="1"/>
  <c r="M9405" i="1" s="1"/>
  <c r="M9406" i="1" a="1"/>
  <c r="M9406" i="1" s="1"/>
  <c r="M9407" i="1" a="1"/>
  <c r="M9407" i="1" s="1"/>
  <c r="M9408" i="1" a="1"/>
  <c r="M9408" i="1" s="1"/>
  <c r="M9409" i="1" a="1"/>
  <c r="M9409" i="1" s="1"/>
  <c r="M9410" i="1" a="1"/>
  <c r="M9410" i="1" s="1"/>
  <c r="M9411" i="1" a="1"/>
  <c r="M9411" i="1"/>
  <c r="M9412" i="1" a="1"/>
  <c r="M9412" i="1" s="1"/>
  <c r="M9413" i="1" a="1"/>
  <c r="M9413" i="1" s="1"/>
  <c r="M9414" i="1" a="1"/>
  <c r="M9414" i="1" s="1"/>
  <c r="M9415" i="1" a="1"/>
  <c r="M9415" i="1" s="1"/>
  <c r="M9416" i="1" a="1"/>
  <c r="M9416" i="1"/>
  <c r="M9417" i="1" a="1"/>
  <c r="M9417" i="1" s="1"/>
  <c r="M9418" i="1" a="1"/>
  <c r="M9418" i="1" s="1"/>
  <c r="M9419" i="1" a="1"/>
  <c r="M9419" i="1" s="1"/>
  <c r="M9420" i="1" a="1"/>
  <c r="M9420" i="1" s="1"/>
  <c r="M9421" i="1" a="1"/>
  <c r="M9421" i="1" s="1"/>
  <c r="M9422" i="1" a="1"/>
  <c r="M9422" i="1"/>
  <c r="M9423" i="1" a="1"/>
  <c r="M9423" i="1" s="1"/>
  <c r="M9424" i="1" a="1"/>
  <c r="M9424" i="1" s="1"/>
  <c r="M9425" i="1" a="1"/>
  <c r="M9425" i="1" s="1"/>
  <c r="M9426" i="1" a="1"/>
  <c r="M9426" i="1" s="1"/>
  <c r="M9427" i="1" a="1"/>
  <c r="M9427" i="1"/>
  <c r="M9428" i="1" a="1"/>
  <c r="M9428" i="1" s="1"/>
  <c r="M9429" i="1" a="1"/>
  <c r="M9429" i="1" s="1"/>
  <c r="M9430" i="1" a="1"/>
  <c r="M9430" i="1" s="1"/>
  <c r="M9431" i="1" a="1"/>
  <c r="M9431" i="1" s="1"/>
  <c r="M9432" i="1" a="1"/>
  <c r="M9432" i="1" s="1"/>
  <c r="M9433" i="1" a="1"/>
  <c r="M9433" i="1"/>
  <c r="M9434" i="1" a="1"/>
  <c r="M9434" i="1" s="1"/>
  <c r="M9435" i="1" a="1"/>
  <c r="M9435" i="1" s="1"/>
  <c r="M9436" i="1" a="1"/>
  <c r="M9436" i="1" s="1"/>
  <c r="M9437" i="1" a="1"/>
  <c r="M9437" i="1" s="1"/>
  <c r="M9438" i="1" a="1"/>
  <c r="M9438" i="1" s="1"/>
  <c r="M9439" i="1" a="1"/>
  <c r="M9439" i="1" s="1"/>
  <c r="M9440" i="1" a="1"/>
  <c r="M9440" i="1" s="1"/>
  <c r="M9441" i="1" a="1"/>
  <c r="M9441" i="1" s="1"/>
  <c r="M9442" i="1" a="1"/>
  <c r="M9442" i="1" s="1"/>
  <c r="M9443" i="1" a="1"/>
  <c r="M9443" i="1" s="1"/>
  <c r="M9444" i="1" a="1"/>
  <c r="M9444" i="1" s="1"/>
  <c r="M9445" i="1" a="1"/>
  <c r="M9445" i="1" s="1"/>
  <c r="M9446" i="1" a="1"/>
  <c r="M9446" i="1"/>
  <c r="M9447" i="1" a="1"/>
  <c r="M9447" i="1" s="1"/>
  <c r="M9448" i="1" a="1"/>
  <c r="M9448" i="1" s="1"/>
  <c r="M9449" i="1" a="1"/>
  <c r="M9449" i="1" s="1"/>
  <c r="M9450" i="1" a="1"/>
  <c r="M9450" i="1" s="1"/>
  <c r="M9451" i="1" a="1"/>
  <c r="M9451" i="1"/>
  <c r="M9452" i="1" a="1"/>
  <c r="M9452" i="1"/>
  <c r="M9453" i="1" a="1"/>
  <c r="M9453" i="1" s="1"/>
  <c r="M9454" i="1" a="1"/>
  <c r="M9454" i="1" s="1"/>
  <c r="M9455" i="1" a="1"/>
  <c r="M9455" i="1" s="1"/>
  <c r="M9456" i="1" a="1"/>
  <c r="M9456" i="1" s="1"/>
  <c r="M9457" i="1" a="1"/>
  <c r="M9457" i="1" s="1"/>
  <c r="M9458" i="1" a="1"/>
  <c r="M9458" i="1"/>
  <c r="M9459" i="1" a="1"/>
  <c r="M9459" i="1" s="1"/>
  <c r="M9460" i="1" a="1"/>
  <c r="M9460" i="1" s="1"/>
  <c r="M9461" i="1" a="1"/>
  <c r="M9461" i="1" s="1"/>
  <c r="M9462" i="1" a="1"/>
  <c r="M9462" i="1" s="1"/>
  <c r="M9463" i="1" a="1"/>
  <c r="M9463" i="1" s="1"/>
  <c r="M9464" i="1" a="1"/>
  <c r="M9464" i="1" s="1"/>
  <c r="M9465" i="1" a="1"/>
  <c r="M9465" i="1" s="1"/>
  <c r="M9466" i="1" a="1"/>
  <c r="M9466" i="1" s="1"/>
  <c r="M9467" i="1" a="1"/>
  <c r="M9467" i="1" s="1"/>
  <c r="M9468" i="1" a="1"/>
  <c r="M9468" i="1" s="1"/>
  <c r="M9469" i="1" a="1"/>
  <c r="M9469" i="1"/>
  <c r="M9470" i="1" a="1"/>
  <c r="M9470" i="1"/>
  <c r="M9471" i="1" a="1"/>
  <c r="M9471" i="1" s="1"/>
  <c r="M9472" i="1" a="1"/>
  <c r="M9472" i="1" s="1"/>
  <c r="M9473" i="1" a="1"/>
  <c r="M9473" i="1" s="1"/>
  <c r="M9474" i="1" a="1"/>
  <c r="M9474" i="1" s="1"/>
  <c r="M9475" i="1" a="1"/>
  <c r="M9475" i="1"/>
  <c r="M9476" i="1" a="1"/>
  <c r="M9476" i="1"/>
  <c r="M9477" i="1" a="1"/>
  <c r="M9477" i="1" s="1"/>
  <c r="M9478" i="1" a="1"/>
  <c r="M9478" i="1" s="1"/>
  <c r="M9479" i="1" a="1"/>
  <c r="M9479" i="1" s="1"/>
  <c r="M9480" i="1" a="1"/>
  <c r="M9480" i="1" s="1"/>
  <c r="M9481" i="1" a="1"/>
  <c r="M9481" i="1" s="1"/>
  <c r="M9482" i="1" a="1"/>
  <c r="M9482" i="1" s="1"/>
  <c r="M9483" i="1" a="1"/>
  <c r="M9483" i="1"/>
  <c r="M9484" i="1" a="1"/>
  <c r="M9484" i="1" s="1"/>
  <c r="M9485" i="1" a="1"/>
  <c r="M9485" i="1" s="1"/>
  <c r="M9486" i="1" a="1"/>
  <c r="M9486" i="1" s="1"/>
  <c r="M9487" i="1" a="1"/>
  <c r="M9487" i="1"/>
  <c r="M9488" i="1" a="1"/>
  <c r="M9488" i="1" s="1"/>
  <c r="M9489" i="1" a="1"/>
  <c r="M9489" i="1" s="1"/>
  <c r="M9490" i="1" a="1"/>
  <c r="M9490" i="1" s="1"/>
  <c r="M9491" i="1" a="1"/>
  <c r="M9491" i="1" s="1"/>
  <c r="M9492" i="1" a="1"/>
  <c r="M9492" i="1" s="1"/>
  <c r="M9493" i="1" a="1"/>
  <c r="M9493" i="1"/>
  <c r="M9494" i="1" a="1"/>
  <c r="M9494" i="1"/>
  <c r="M9495" i="1" a="1"/>
  <c r="M9495" i="1" s="1"/>
  <c r="M9496" i="1" a="1"/>
  <c r="M9496" i="1" s="1"/>
  <c r="M9497" i="1" a="1"/>
  <c r="M9497" i="1" s="1"/>
  <c r="M9498" i="1" a="1"/>
  <c r="M9498" i="1" s="1"/>
  <c r="M9499" i="1" a="1"/>
  <c r="M9499" i="1"/>
  <c r="M9500" i="1" a="1"/>
  <c r="M9500" i="1" s="1"/>
  <c r="M9501" i="1" a="1"/>
  <c r="M9501" i="1" s="1"/>
  <c r="M9502" i="1" a="1"/>
  <c r="M9502" i="1" s="1"/>
  <c r="M9503" i="1" a="1"/>
  <c r="M9503" i="1" s="1"/>
  <c r="M9504" i="1" a="1"/>
  <c r="M9504" i="1" s="1"/>
  <c r="M9505" i="1" a="1"/>
  <c r="M9505" i="1"/>
  <c r="M9506" i="1" a="1"/>
  <c r="M9506" i="1" s="1"/>
  <c r="M9507" i="1" a="1"/>
  <c r="M9507" i="1"/>
  <c r="M9508" i="1" a="1"/>
  <c r="M9508" i="1" s="1"/>
  <c r="M9509" i="1" a="1"/>
  <c r="M9509" i="1" s="1"/>
  <c r="M9510" i="1" a="1"/>
  <c r="M9510" i="1" s="1"/>
  <c r="M9511" i="1" a="1"/>
  <c r="M9511" i="1" s="1"/>
  <c r="M9512" i="1" a="1"/>
  <c r="M9512" i="1"/>
  <c r="M9513" i="1" a="1"/>
  <c r="M9513" i="1" s="1"/>
  <c r="M9514" i="1" a="1"/>
  <c r="M9514" i="1" s="1"/>
  <c r="M9515" i="1" a="1"/>
  <c r="M9515" i="1" s="1"/>
  <c r="M9516" i="1" a="1"/>
  <c r="M9516" i="1" s="1"/>
  <c r="M9517" i="1" a="1"/>
  <c r="M9517" i="1" s="1"/>
  <c r="M9518" i="1" a="1"/>
  <c r="M9518" i="1" s="1"/>
  <c r="M9519" i="1" a="1"/>
  <c r="M9519" i="1" s="1"/>
  <c r="M9520" i="1" a="1"/>
  <c r="M9520" i="1" s="1"/>
  <c r="M9521" i="1" a="1"/>
  <c r="M9521" i="1" s="1"/>
  <c r="M9522" i="1" a="1"/>
  <c r="M9522" i="1" s="1"/>
  <c r="M9523" i="1" a="1"/>
  <c r="M9523" i="1" s="1"/>
  <c r="M9524" i="1" a="1"/>
  <c r="M9524" i="1" s="1"/>
  <c r="M9525" i="1" a="1"/>
  <c r="M9525" i="1" s="1"/>
  <c r="M9526" i="1" a="1"/>
  <c r="M9526" i="1" s="1"/>
  <c r="M9527" i="1" a="1"/>
  <c r="M9527" i="1" s="1"/>
  <c r="M9528" i="1" a="1"/>
  <c r="M9528" i="1" s="1"/>
  <c r="M9529" i="1" a="1"/>
  <c r="M9529" i="1"/>
  <c r="M9530" i="1" a="1"/>
  <c r="M9530" i="1" s="1"/>
  <c r="M9531" i="1" a="1"/>
  <c r="M9531" i="1"/>
  <c r="M9532" i="1" a="1"/>
  <c r="M9532" i="1" s="1"/>
  <c r="M9533" i="1" a="1"/>
  <c r="M9533" i="1" s="1"/>
  <c r="M9534" i="1" a="1"/>
  <c r="M9534" i="1" s="1"/>
  <c r="M9535" i="1" a="1"/>
  <c r="M9535" i="1" s="1"/>
  <c r="M9536" i="1" a="1"/>
  <c r="M9536" i="1" s="1"/>
  <c r="M9537" i="1" a="1"/>
  <c r="M9537" i="1" s="1"/>
  <c r="M9538" i="1" a="1"/>
  <c r="M9538" i="1" s="1"/>
  <c r="M9539" i="1" a="1"/>
  <c r="M9539" i="1" s="1"/>
  <c r="M9540" i="1" a="1"/>
  <c r="M9540" i="1" s="1"/>
  <c r="M9541" i="1" a="1"/>
  <c r="M9541" i="1" s="1"/>
  <c r="M9542" i="1" a="1"/>
  <c r="M9542" i="1"/>
  <c r="M9543" i="1" a="1"/>
  <c r="M9543" i="1" s="1"/>
  <c r="M9544" i="1" a="1"/>
  <c r="M9544" i="1" s="1"/>
  <c r="M9545" i="1" a="1"/>
  <c r="M9545" i="1" s="1"/>
  <c r="M9546" i="1" a="1"/>
  <c r="M9546" i="1" s="1"/>
  <c r="M9547" i="1" a="1"/>
  <c r="M9547" i="1"/>
  <c r="M9548" i="1" a="1"/>
  <c r="M9548" i="1" s="1"/>
  <c r="M9549" i="1" a="1"/>
  <c r="M9549" i="1" s="1"/>
  <c r="M9550" i="1" a="1"/>
  <c r="M9550" i="1" s="1"/>
  <c r="M9551" i="1" a="1"/>
  <c r="M9551" i="1" s="1"/>
  <c r="M9552" i="1" a="1"/>
  <c r="M9552" i="1" s="1"/>
  <c r="M9553" i="1" a="1"/>
  <c r="M9553" i="1" s="1"/>
  <c r="M9554" i="1" a="1"/>
  <c r="M9554" i="1" s="1"/>
  <c r="M9555" i="1" a="1"/>
  <c r="M9555" i="1"/>
  <c r="M9556" i="1" a="1"/>
  <c r="M9556" i="1" s="1"/>
  <c r="M9557" i="1" a="1"/>
  <c r="M9557" i="1" s="1"/>
  <c r="M9558" i="1" a="1"/>
  <c r="M9558" i="1" s="1"/>
  <c r="M9559" i="1" a="1"/>
  <c r="M9559" i="1"/>
  <c r="M9560" i="1" a="1"/>
  <c r="M9560" i="1" s="1"/>
  <c r="M9561" i="1" a="1"/>
  <c r="M9561" i="1" s="1"/>
  <c r="M9562" i="1" a="1"/>
  <c r="M9562" i="1" s="1"/>
  <c r="M9563" i="1" a="1"/>
  <c r="M9563" i="1" s="1"/>
  <c r="M9564" i="1" a="1"/>
  <c r="M9564" i="1" s="1"/>
  <c r="M9565" i="1" a="1"/>
  <c r="M9565" i="1"/>
  <c r="M9566" i="1" a="1"/>
  <c r="M9566" i="1" s="1"/>
  <c r="M9567" i="1" a="1"/>
  <c r="M9567" i="1" s="1"/>
  <c r="M9568" i="1" a="1"/>
  <c r="M9568" i="1" s="1"/>
  <c r="M9569" i="1" a="1"/>
  <c r="M9569" i="1" s="1"/>
  <c r="M9570" i="1" a="1"/>
  <c r="M9570" i="1" s="1"/>
  <c r="M9571" i="1" a="1"/>
  <c r="M9571" i="1" s="1"/>
  <c r="M9572" i="1" a="1"/>
  <c r="M9572" i="1" s="1"/>
  <c r="M9573" i="1" a="1"/>
  <c r="M9573" i="1" s="1"/>
  <c r="M9574" i="1" a="1"/>
  <c r="M9574" i="1" s="1"/>
  <c r="M9575" i="1" a="1"/>
  <c r="M9575" i="1" s="1"/>
  <c r="M9576" i="1" a="1"/>
  <c r="M9576" i="1" s="1"/>
  <c r="M9577" i="1" a="1"/>
  <c r="M9577" i="1" s="1"/>
  <c r="M9578" i="1" a="1"/>
  <c r="M9578" i="1" s="1"/>
  <c r="M9579" i="1" a="1"/>
  <c r="M9579" i="1" s="1"/>
  <c r="M9580" i="1" a="1"/>
  <c r="M9580" i="1" s="1"/>
  <c r="M9581" i="1" a="1"/>
  <c r="M9581" i="1" s="1"/>
  <c r="M9582" i="1" a="1"/>
  <c r="M9582" i="1" s="1"/>
  <c r="M9583" i="1" a="1"/>
  <c r="M9583" i="1" s="1"/>
  <c r="M9584" i="1" a="1"/>
  <c r="M9584" i="1"/>
  <c r="M9585" i="1" a="1"/>
  <c r="M9585" i="1" s="1"/>
  <c r="M9586" i="1" a="1"/>
  <c r="M9586" i="1" s="1"/>
  <c r="M9587" i="1" a="1"/>
  <c r="M9587" i="1" s="1"/>
  <c r="M9588" i="1" a="1"/>
  <c r="M9588" i="1" s="1"/>
  <c r="M9589" i="1" a="1"/>
  <c r="M9589" i="1" s="1"/>
  <c r="M9590" i="1" a="1"/>
  <c r="M9590" i="1"/>
  <c r="M9591" i="1" a="1"/>
  <c r="M9591" i="1" s="1"/>
  <c r="M9592" i="1" a="1"/>
  <c r="M9592" i="1" s="1"/>
  <c r="M9593" i="1" a="1"/>
  <c r="M9593" i="1" s="1"/>
  <c r="M9594" i="1" a="1"/>
  <c r="M9594" i="1" s="1"/>
  <c r="M9595" i="1" a="1"/>
  <c r="M9595" i="1" s="1"/>
  <c r="M9596" i="1" a="1"/>
  <c r="M9596" i="1" s="1"/>
  <c r="M9597" i="1" a="1"/>
  <c r="M9597" i="1" s="1"/>
  <c r="M9598" i="1" a="1"/>
  <c r="M9598" i="1" s="1"/>
  <c r="M9599" i="1" a="1"/>
  <c r="M9599" i="1" s="1"/>
  <c r="M9600" i="1" a="1"/>
  <c r="M9600" i="1" s="1"/>
  <c r="M9601" i="1" a="1"/>
  <c r="M9601" i="1"/>
  <c r="M9602" i="1" a="1"/>
  <c r="M9602" i="1"/>
  <c r="M9603" i="1" a="1"/>
  <c r="M9603" i="1" s="1"/>
  <c r="M9604" i="1" a="1"/>
  <c r="M9604" i="1" s="1"/>
  <c r="M9605" i="1" a="1"/>
  <c r="M9605" i="1" s="1"/>
  <c r="M9606" i="1" a="1"/>
  <c r="M9606" i="1" s="1"/>
  <c r="M9607" i="1" a="1"/>
  <c r="M9607" i="1" s="1"/>
  <c r="M9608" i="1" a="1"/>
  <c r="M9608" i="1" s="1"/>
  <c r="M9609" i="1" a="1"/>
  <c r="M9609" i="1" s="1"/>
  <c r="M9610" i="1" a="1"/>
  <c r="M9610" i="1" s="1"/>
  <c r="M9611" i="1" a="1"/>
  <c r="M9611" i="1" s="1"/>
  <c r="M9612" i="1" a="1"/>
  <c r="M9612" i="1" s="1"/>
  <c r="M9613" i="1" a="1"/>
  <c r="M9613" i="1" s="1"/>
  <c r="M9614" i="1" a="1"/>
  <c r="M9614" i="1" s="1"/>
  <c r="M9615" i="1" a="1"/>
  <c r="M9615" i="1" s="1"/>
  <c r="M9616" i="1" a="1"/>
  <c r="M9616" i="1" s="1"/>
  <c r="M9617" i="1" a="1"/>
  <c r="M9617" i="1" s="1"/>
  <c r="M9618" i="1" a="1"/>
  <c r="M9618" i="1" s="1"/>
  <c r="M9619" i="1" a="1"/>
  <c r="M9619" i="1" s="1"/>
  <c r="M9620" i="1" a="1"/>
  <c r="M9620" i="1"/>
  <c r="M9621" i="1" a="1"/>
  <c r="M9621" i="1" s="1"/>
  <c r="M9622" i="1" a="1"/>
  <c r="M9622" i="1" s="1"/>
  <c r="M9623" i="1" a="1"/>
  <c r="M9623" i="1" s="1"/>
  <c r="M9624" i="1" a="1"/>
  <c r="M9624" i="1" s="1"/>
  <c r="M9625" i="1" a="1"/>
  <c r="M9625" i="1"/>
  <c r="M9626" i="1" a="1"/>
  <c r="M9626" i="1"/>
  <c r="M9627" i="1" a="1"/>
  <c r="M9627" i="1" s="1"/>
  <c r="M9628" i="1" a="1"/>
  <c r="M9628" i="1" s="1"/>
  <c r="M9629" i="1" a="1"/>
  <c r="M9629" i="1" s="1"/>
  <c r="M9630" i="1" a="1"/>
  <c r="M9630" i="1" s="1"/>
  <c r="M9631" i="1" a="1"/>
  <c r="M9631" i="1" s="1"/>
  <c r="M9632" i="1" a="1"/>
  <c r="M9632" i="1" s="1"/>
  <c r="M9633" i="1" a="1"/>
  <c r="M9633" i="1" s="1"/>
  <c r="M9634" i="1" a="1"/>
  <c r="M9634" i="1" s="1"/>
  <c r="M9635" i="1" a="1"/>
  <c r="M9635" i="1" s="1"/>
  <c r="M9636" i="1" a="1"/>
  <c r="M9636" i="1" s="1"/>
  <c r="M9637" i="1" a="1"/>
  <c r="M9637" i="1"/>
  <c r="M9638" i="1" a="1"/>
  <c r="M9638" i="1" s="1"/>
  <c r="M9639" i="1" a="1"/>
  <c r="M9639" i="1" s="1"/>
  <c r="M9640" i="1" a="1"/>
  <c r="M9640" i="1" s="1"/>
  <c r="M9641" i="1" a="1"/>
  <c r="M9641" i="1" s="1"/>
  <c r="M9642" i="1" a="1"/>
  <c r="M9642" i="1" s="1"/>
  <c r="M9643" i="1" a="1"/>
  <c r="M9643" i="1" s="1"/>
  <c r="M9644" i="1" a="1"/>
  <c r="M9644" i="1"/>
  <c r="M9645" i="1" a="1"/>
  <c r="M9645" i="1" s="1"/>
  <c r="M9646" i="1" a="1"/>
  <c r="M9646" i="1" s="1"/>
  <c r="M9647" i="1" a="1"/>
  <c r="M9647" i="1" s="1"/>
  <c r="M9648" i="1" a="1"/>
  <c r="M9648" i="1" s="1"/>
  <c r="M9649" i="1" a="1"/>
  <c r="M9649" i="1" s="1"/>
  <c r="M9650" i="1" a="1"/>
  <c r="M9650" i="1" s="1"/>
  <c r="M9651" i="1" a="1"/>
  <c r="M9651" i="1"/>
  <c r="M9652" i="1" a="1"/>
  <c r="M9652" i="1" s="1"/>
  <c r="M9653" i="1" a="1"/>
  <c r="M9653" i="1" s="1"/>
  <c r="M9654" i="1" a="1"/>
  <c r="M9654" i="1" s="1"/>
  <c r="M9655" i="1" a="1"/>
  <c r="M9655" i="1" s="1"/>
  <c r="M9656" i="1" a="1"/>
  <c r="M9656" i="1"/>
  <c r="M9657" i="1" a="1"/>
  <c r="M9657" i="1" s="1"/>
  <c r="M9658" i="1" a="1"/>
  <c r="M9658" i="1" s="1"/>
  <c r="M9659" i="1" a="1"/>
  <c r="M9659" i="1" s="1"/>
  <c r="M9660" i="1" a="1"/>
  <c r="M9660" i="1" s="1"/>
  <c r="M9661" i="1" a="1"/>
  <c r="M9661" i="1"/>
  <c r="M9662" i="1" a="1"/>
  <c r="M9662" i="1" s="1"/>
  <c r="M9663" i="1" a="1"/>
  <c r="M9663" i="1" s="1"/>
  <c r="M9664" i="1" a="1"/>
  <c r="M9664" i="1" s="1"/>
  <c r="M9665" i="1" a="1"/>
  <c r="M9665" i="1" s="1"/>
  <c r="M9666" i="1" a="1"/>
  <c r="M9666" i="1" s="1"/>
  <c r="M9667" i="1" a="1"/>
  <c r="M9667" i="1" s="1"/>
  <c r="M9668" i="1" a="1"/>
  <c r="M9668" i="1" s="1"/>
  <c r="M9669" i="1" a="1"/>
  <c r="M9669" i="1" s="1"/>
  <c r="M9670" i="1" a="1"/>
  <c r="M9670" i="1" s="1"/>
  <c r="M9671" i="1" a="1"/>
  <c r="M9671" i="1" s="1"/>
  <c r="M9672" i="1" a="1"/>
  <c r="M9672" i="1" s="1"/>
  <c r="M9673" i="1" a="1"/>
  <c r="M9673" i="1" s="1"/>
  <c r="M9674" i="1" a="1"/>
  <c r="M9674" i="1"/>
  <c r="M9675" i="1" a="1"/>
  <c r="M9675" i="1" s="1"/>
  <c r="M9676" i="1" a="1"/>
  <c r="M9676" i="1" s="1"/>
  <c r="M9677" i="1" a="1"/>
  <c r="M9677" i="1" s="1"/>
  <c r="M9678" i="1" a="1"/>
  <c r="M9678" i="1" s="1"/>
  <c r="M9679" i="1" a="1"/>
  <c r="M9679" i="1" s="1"/>
  <c r="M9680" i="1" a="1"/>
  <c r="M9680" i="1"/>
  <c r="M9681" i="1" a="1"/>
  <c r="M9681" i="1" s="1"/>
  <c r="M9682" i="1" a="1"/>
  <c r="M9682" i="1" s="1"/>
  <c r="M9683" i="1" a="1"/>
  <c r="M9683" i="1" s="1"/>
  <c r="M9684" i="1" a="1"/>
  <c r="M9684" i="1" s="1"/>
  <c r="M9685" i="1" a="1"/>
  <c r="M9685" i="1" s="1"/>
  <c r="M9686" i="1" a="1"/>
  <c r="M9686" i="1" s="1"/>
  <c r="M9687" i="1" a="1"/>
  <c r="M9687" i="1" s="1"/>
  <c r="M9688" i="1" a="1"/>
  <c r="M9688" i="1" s="1"/>
  <c r="M9689" i="1" a="1"/>
  <c r="M9689" i="1" s="1"/>
  <c r="M9690" i="1" a="1"/>
  <c r="M9690" i="1" s="1"/>
  <c r="M9691" i="1" a="1"/>
  <c r="M9691" i="1"/>
  <c r="M9692" i="1" a="1"/>
  <c r="M9692" i="1"/>
  <c r="M9693" i="1" a="1"/>
  <c r="M9693" i="1" s="1"/>
  <c r="M9694" i="1" a="1"/>
  <c r="M9694" i="1" s="1"/>
  <c r="M9695" i="1" a="1"/>
  <c r="M9695" i="1" s="1"/>
  <c r="M9696" i="1" a="1"/>
  <c r="M9696" i="1" s="1"/>
  <c r="M9697" i="1" a="1"/>
  <c r="M9697" i="1"/>
  <c r="M9698" i="1" a="1"/>
  <c r="M9698" i="1"/>
  <c r="M9699" i="1" a="1"/>
  <c r="M9699" i="1"/>
  <c r="M9700" i="1" a="1"/>
  <c r="M9700" i="1" s="1"/>
  <c r="M9701" i="1" a="1"/>
  <c r="M9701" i="1" s="1"/>
  <c r="M9702" i="1" a="1"/>
  <c r="M9702" i="1" s="1"/>
  <c r="M9703" i="1" a="1"/>
  <c r="M9703" i="1" s="1"/>
  <c r="M9704" i="1" a="1"/>
  <c r="M9704" i="1" s="1"/>
  <c r="M9705" i="1" a="1"/>
  <c r="M9705" i="1" s="1"/>
  <c r="M9706" i="1" a="1"/>
  <c r="M9706" i="1" s="1"/>
  <c r="M9707" i="1" a="1"/>
  <c r="M9707" i="1" s="1"/>
  <c r="M9708" i="1" a="1"/>
  <c r="M9708" i="1" s="1"/>
  <c r="M9709" i="1" a="1"/>
  <c r="M9709" i="1"/>
  <c r="M9710" i="1" a="1"/>
  <c r="M9710" i="1"/>
  <c r="M9711" i="1" a="1"/>
  <c r="M9711" i="1" s="1"/>
  <c r="M9712" i="1" a="1"/>
  <c r="M9712" i="1" s="1"/>
  <c r="M9713" i="1" a="1"/>
  <c r="M9713" i="1" s="1"/>
  <c r="M9714" i="1" a="1"/>
  <c r="M9714" i="1" s="1"/>
  <c r="M9715" i="1" a="1"/>
  <c r="M9715" i="1"/>
  <c r="M9716" i="1" a="1"/>
  <c r="M9716" i="1" s="1"/>
  <c r="M9717" i="1" a="1"/>
  <c r="M9717" i="1" s="1"/>
  <c r="M9718" i="1" a="1"/>
  <c r="M9718" i="1" s="1"/>
  <c r="M9719" i="1" a="1"/>
  <c r="M9719" i="1" s="1"/>
  <c r="M9720" i="1" a="1"/>
  <c r="M9720" i="1" s="1"/>
  <c r="M9721" i="1" a="1"/>
  <c r="M9721" i="1" s="1"/>
  <c r="M9722" i="1" a="1"/>
  <c r="M9722" i="1" s="1"/>
  <c r="M9723" i="1" a="1"/>
  <c r="M9723" i="1" s="1"/>
  <c r="M9724" i="1" a="1"/>
  <c r="M9724" i="1" s="1"/>
  <c r="M9725" i="1" a="1"/>
  <c r="M9725" i="1" s="1"/>
  <c r="M9726" i="1" a="1"/>
  <c r="M9726" i="1" s="1"/>
  <c r="M9727" i="1" a="1"/>
  <c r="M9727" i="1" s="1"/>
  <c r="M9728" i="1" a="1"/>
  <c r="M9728" i="1" s="1"/>
  <c r="M9729" i="1" a="1"/>
  <c r="M9729" i="1" s="1"/>
  <c r="M9730" i="1" a="1"/>
  <c r="M9730" i="1" s="1"/>
  <c r="M9731" i="1" a="1"/>
  <c r="M9731" i="1" s="1"/>
  <c r="M9732" i="1" a="1"/>
  <c r="M9732" i="1" s="1"/>
  <c r="M9733" i="1" a="1"/>
  <c r="M9733" i="1" s="1"/>
  <c r="M9734" i="1" a="1"/>
  <c r="M9734" i="1"/>
  <c r="M9735" i="1" a="1"/>
  <c r="M9735" i="1" s="1"/>
  <c r="M9736" i="1" a="1"/>
  <c r="M9736" i="1" s="1"/>
  <c r="M9737" i="1" a="1"/>
  <c r="M9737" i="1" s="1"/>
  <c r="M9738" i="1" a="1"/>
  <c r="M9738" i="1" s="1"/>
  <c r="M9739" i="1" a="1"/>
  <c r="M9739" i="1" s="1"/>
  <c r="M9740" i="1" a="1"/>
  <c r="M9740" i="1" s="1"/>
  <c r="M9741" i="1" a="1"/>
  <c r="M9741" i="1" s="1"/>
  <c r="M9742" i="1" a="1"/>
  <c r="M9742" i="1" s="1"/>
  <c r="M9743" i="1" a="1"/>
  <c r="M9743" i="1" s="1"/>
  <c r="M9744" i="1" a="1"/>
  <c r="M9744" i="1" s="1"/>
  <c r="M9745" i="1" a="1"/>
  <c r="M9745" i="1"/>
  <c r="M9746" i="1" a="1"/>
  <c r="M9746" i="1" s="1"/>
  <c r="M9747" i="1" a="1"/>
  <c r="M9747" i="1" s="1"/>
  <c r="M9748" i="1" a="1"/>
  <c r="M9748" i="1" s="1"/>
  <c r="M9749" i="1" a="1"/>
  <c r="M9749" i="1" s="1"/>
  <c r="M9750" i="1" a="1"/>
  <c r="M9750" i="1" s="1"/>
  <c r="M9751" i="1" a="1"/>
  <c r="M9751" i="1" s="1"/>
  <c r="M9752" i="1" a="1"/>
  <c r="M9752" i="1"/>
  <c r="M9753" i="1" a="1"/>
  <c r="M9753" i="1" s="1"/>
  <c r="M9754" i="1" a="1"/>
  <c r="M9754" i="1" s="1"/>
  <c r="M9755" i="1" a="1"/>
  <c r="M9755" i="1" s="1"/>
  <c r="M9756" i="1" a="1"/>
  <c r="M9756" i="1" s="1"/>
  <c r="M9757" i="1" a="1"/>
  <c r="M9757" i="1" s="1"/>
  <c r="M9758" i="1" a="1"/>
  <c r="M9758" i="1" s="1"/>
  <c r="M9759" i="1" a="1"/>
  <c r="M9759" i="1" s="1"/>
  <c r="M9760" i="1" a="1"/>
  <c r="M9760" i="1" s="1"/>
  <c r="M9761" i="1" a="1"/>
  <c r="M9761" i="1" s="1"/>
  <c r="M9762" i="1" a="1"/>
  <c r="M9762" i="1" s="1"/>
  <c r="M9763" i="1" a="1"/>
  <c r="M9763" i="1"/>
  <c r="M9764" i="1" a="1"/>
  <c r="M9764" i="1" s="1"/>
  <c r="M9765" i="1" a="1"/>
  <c r="M9765" i="1" s="1"/>
  <c r="M9766" i="1" a="1"/>
  <c r="M9766" i="1" s="1"/>
  <c r="M9767" i="1" a="1"/>
  <c r="M9767" i="1" s="1"/>
  <c r="M9768" i="1" a="1"/>
  <c r="M9768" i="1" s="1"/>
  <c r="M9769" i="1" a="1"/>
  <c r="M9769" i="1" s="1"/>
  <c r="M9770" i="1" a="1"/>
  <c r="M9770" i="1"/>
  <c r="M9771" i="1" a="1"/>
  <c r="M9771" i="1" s="1"/>
  <c r="M9772" i="1" a="1"/>
  <c r="M9772" i="1" s="1"/>
  <c r="M9773" i="1" a="1"/>
  <c r="M9773" i="1" s="1"/>
  <c r="M9774" i="1" a="1"/>
  <c r="M9774" i="1" s="1"/>
  <c r="M9775" i="1" a="1"/>
  <c r="M9775" i="1" s="1"/>
  <c r="M9776" i="1" a="1"/>
  <c r="M9776" i="1" s="1"/>
  <c r="M9777" i="1" a="1"/>
  <c r="M9777" i="1" s="1"/>
  <c r="M9778" i="1" a="1"/>
  <c r="M9778" i="1" s="1"/>
  <c r="M9779" i="1" a="1"/>
  <c r="M9779" i="1" s="1"/>
  <c r="M9780" i="1" a="1"/>
  <c r="M9780" i="1" s="1"/>
  <c r="M9781" i="1" a="1"/>
  <c r="M9781" i="1"/>
  <c r="M9782" i="1" a="1"/>
  <c r="M9782" i="1" s="1"/>
  <c r="M9783" i="1" a="1"/>
  <c r="M9783" i="1" s="1"/>
  <c r="M9784" i="1" a="1"/>
  <c r="M9784" i="1" s="1"/>
  <c r="M9785" i="1" a="1"/>
  <c r="M9785" i="1" s="1"/>
  <c r="M9786" i="1" a="1"/>
  <c r="M9786" i="1" s="1"/>
  <c r="M9787" i="1" a="1"/>
  <c r="M9787" i="1" s="1"/>
  <c r="M9788" i="1" a="1"/>
  <c r="M9788" i="1" s="1"/>
  <c r="M9789" i="1" a="1"/>
  <c r="M9789" i="1" s="1"/>
  <c r="M9790" i="1" a="1"/>
  <c r="M9790" i="1" s="1"/>
  <c r="M9791" i="1" a="1"/>
  <c r="M9791" i="1" s="1"/>
  <c r="M9792" i="1" a="1"/>
  <c r="M9792" i="1" s="1"/>
  <c r="M9793" i="1" a="1"/>
  <c r="M9793" i="1" s="1"/>
  <c r="M9794" i="1" a="1"/>
  <c r="M9794" i="1" s="1"/>
  <c r="M9795" i="1" a="1"/>
  <c r="M9795" i="1" s="1"/>
  <c r="M9796" i="1" a="1"/>
  <c r="M9796" i="1" s="1"/>
  <c r="M9797" i="1" a="1"/>
  <c r="M9797" i="1" s="1"/>
  <c r="M9798" i="1" a="1"/>
  <c r="M9798" i="1" s="1"/>
  <c r="M9799" i="1" a="1"/>
  <c r="M9799" i="1" s="1"/>
  <c r="M9800" i="1" a="1"/>
  <c r="M9800" i="1"/>
  <c r="M9801" i="1" a="1"/>
  <c r="M9801" i="1" s="1"/>
  <c r="M9802" i="1" a="1"/>
  <c r="M9802" i="1" s="1"/>
  <c r="M9803" i="1" a="1"/>
  <c r="M9803" i="1" s="1"/>
  <c r="M9804" i="1" a="1"/>
  <c r="M9804" i="1" s="1"/>
  <c r="M9805" i="1" a="1"/>
  <c r="M9805" i="1" s="1"/>
  <c r="M9806" i="1" a="1"/>
  <c r="M9806" i="1"/>
  <c r="M9807" i="1" a="1"/>
  <c r="M9807" i="1" s="1"/>
  <c r="M9808" i="1" a="1"/>
  <c r="M9808" i="1" s="1"/>
  <c r="M9809" i="1" a="1"/>
  <c r="M9809" i="1" s="1"/>
  <c r="M9810" i="1" a="1"/>
  <c r="M9810" i="1" s="1"/>
  <c r="M9811" i="1" a="1"/>
  <c r="M9811" i="1" s="1"/>
  <c r="M9812" i="1" a="1"/>
  <c r="M9812" i="1" s="1"/>
  <c r="M9813" i="1" a="1"/>
  <c r="M9813" i="1" s="1"/>
  <c r="M9814" i="1" a="1"/>
  <c r="M9814" i="1" s="1"/>
  <c r="M9815" i="1" a="1"/>
  <c r="M9815" i="1" s="1"/>
  <c r="M9816" i="1" a="1"/>
  <c r="M9816" i="1" s="1"/>
  <c r="M9817" i="1" a="1"/>
  <c r="M9817" i="1"/>
  <c r="M9818" i="1" a="1"/>
  <c r="M9818" i="1"/>
  <c r="M9819" i="1" a="1"/>
  <c r="M9819" i="1" s="1"/>
  <c r="M9820" i="1" a="1"/>
  <c r="M9820" i="1" s="1"/>
  <c r="M9821" i="1" a="1"/>
  <c r="M9821" i="1" s="1"/>
  <c r="M9822" i="1" a="1"/>
  <c r="M9822" i="1" s="1"/>
  <c r="M9823" i="1" a="1"/>
  <c r="M9823" i="1" s="1"/>
  <c r="M9824" i="1" a="1"/>
  <c r="M9824" i="1" s="1"/>
  <c r="M9825" i="1" a="1"/>
  <c r="M9825" i="1"/>
  <c r="M9826" i="1" a="1"/>
  <c r="M9826" i="1" s="1"/>
  <c r="M9827" i="1" a="1"/>
  <c r="M9827" i="1" s="1"/>
  <c r="M9828" i="1" a="1"/>
  <c r="M9828" i="1" s="1"/>
  <c r="M9829" i="1" a="1"/>
  <c r="M9829" i="1" s="1"/>
  <c r="M9830" i="1" a="1"/>
  <c r="M9830" i="1" s="1"/>
  <c r="M9831" i="1" a="1"/>
  <c r="M9831" i="1"/>
  <c r="M9832" i="1" a="1"/>
  <c r="M9832" i="1"/>
  <c r="M9833" i="1" a="1"/>
  <c r="M9833" i="1" s="1"/>
  <c r="M9834" i="1" a="1"/>
  <c r="M9834" i="1" s="1"/>
  <c r="M9835" i="1" a="1"/>
  <c r="M9835" i="1" s="1"/>
  <c r="M9836" i="1" a="1"/>
  <c r="M9836" i="1" s="1"/>
  <c r="M9837" i="1" a="1"/>
  <c r="M9837" i="1" s="1"/>
  <c r="M9838" i="1" a="1"/>
  <c r="M9838" i="1" s="1"/>
  <c r="M9839" i="1" a="1"/>
  <c r="M9839" i="1" s="1"/>
  <c r="M9840" i="1" a="1"/>
  <c r="M9840" i="1" s="1"/>
  <c r="M9841" i="1" a="1"/>
  <c r="M9841" i="1"/>
  <c r="M9842" i="1" a="1"/>
  <c r="M9842" i="1" s="1"/>
  <c r="M9843" i="1" a="1"/>
  <c r="M9843" i="1" s="1"/>
  <c r="M9844" i="1" a="1"/>
  <c r="M9844" i="1" s="1"/>
  <c r="M9845" i="1" a="1"/>
  <c r="M9845" i="1" s="1"/>
  <c r="M9846" i="1" a="1"/>
  <c r="M9846" i="1" s="1"/>
  <c r="M9847" i="1" a="1"/>
  <c r="M9847" i="1"/>
  <c r="M9848" i="1" a="1"/>
  <c r="M9848" i="1"/>
  <c r="M9849" i="1" a="1"/>
  <c r="M9849" i="1"/>
  <c r="M9850" i="1" a="1"/>
  <c r="M9850" i="1" s="1"/>
  <c r="M9851" i="1" a="1"/>
  <c r="M9851" i="1" s="1"/>
  <c r="M9852" i="1" a="1"/>
  <c r="M9852" i="1" s="1"/>
  <c r="M9853" i="1" a="1"/>
  <c r="M9853" i="1" s="1"/>
  <c r="M9854" i="1" a="1"/>
  <c r="M9854" i="1" s="1"/>
  <c r="M9855" i="1" a="1"/>
  <c r="M9855" i="1"/>
  <c r="M9856" i="1" a="1"/>
  <c r="M9856" i="1" s="1"/>
  <c r="M9857" i="1" a="1"/>
  <c r="M9857" i="1" s="1"/>
  <c r="M9858" i="1" a="1"/>
  <c r="M9858" i="1" s="1"/>
  <c r="M9859" i="1" a="1"/>
  <c r="M9859" i="1" s="1"/>
  <c r="M9860" i="1" a="1"/>
  <c r="M9860" i="1" s="1"/>
  <c r="M9861" i="1" a="1"/>
  <c r="M9861" i="1" s="1"/>
  <c r="M9862" i="1" a="1"/>
  <c r="M9862" i="1" s="1"/>
  <c r="M9863" i="1" a="1"/>
  <c r="M9863" i="1" s="1"/>
  <c r="M9864" i="1" a="1"/>
  <c r="M9864" i="1" s="1"/>
  <c r="M9865" i="1" a="1"/>
  <c r="M9865" i="1" s="1"/>
  <c r="M9866" i="1" a="1"/>
  <c r="M9866" i="1" s="1"/>
  <c r="M9867" i="1" a="1"/>
  <c r="M9867" i="1" s="1"/>
  <c r="M9868" i="1" a="1"/>
  <c r="M9868" i="1" s="1"/>
  <c r="M9869" i="1" a="1"/>
  <c r="M9869" i="1" s="1"/>
  <c r="M9870" i="1" a="1"/>
  <c r="M9870" i="1" s="1"/>
  <c r="M9871" i="1" a="1"/>
  <c r="M9871" i="1"/>
  <c r="M9872" i="1" a="1"/>
  <c r="M9872" i="1" s="1"/>
  <c r="M9873" i="1" a="1"/>
  <c r="M9873" i="1" s="1"/>
  <c r="M9874" i="1" a="1"/>
  <c r="M9874" i="1" s="1"/>
  <c r="M9875" i="1" a="1"/>
  <c r="M9875" i="1" s="1"/>
  <c r="M9876" i="1" a="1"/>
  <c r="M9876" i="1" s="1"/>
  <c r="M9877" i="1" a="1"/>
  <c r="M9877" i="1" s="1"/>
  <c r="M9878" i="1" a="1"/>
  <c r="M9878" i="1"/>
  <c r="M9879" i="1" a="1"/>
  <c r="M9879" i="1"/>
  <c r="M9880" i="1" a="1"/>
  <c r="M9880" i="1" s="1"/>
  <c r="M9881" i="1" a="1"/>
  <c r="M9881" i="1" s="1"/>
  <c r="M9882" i="1" a="1"/>
  <c r="M9882" i="1" s="1"/>
  <c r="M9883" i="1" a="1"/>
  <c r="M9883" i="1" s="1"/>
  <c r="M9884" i="1" a="1"/>
  <c r="M9884" i="1" s="1"/>
  <c r="M9885" i="1" a="1"/>
  <c r="M9885" i="1" s="1"/>
  <c r="M9886" i="1" a="1"/>
  <c r="M9886" i="1"/>
  <c r="M9887" i="1" a="1"/>
  <c r="M9887" i="1" s="1"/>
  <c r="M9888" i="1" a="1"/>
  <c r="M9888" i="1" s="1"/>
  <c r="M9889" i="1" a="1"/>
  <c r="M9889" i="1"/>
  <c r="M9890" i="1" a="1"/>
  <c r="M9890" i="1" s="1"/>
  <c r="M9891" i="1" a="1"/>
  <c r="M9891" i="1" s="1"/>
  <c r="M9892" i="1" a="1"/>
  <c r="M9892" i="1" s="1"/>
  <c r="M9893" i="1" a="1"/>
  <c r="M9893" i="1" s="1"/>
  <c r="M9894" i="1" a="1"/>
  <c r="M9894" i="1" s="1"/>
  <c r="M9895" i="1" a="1"/>
  <c r="M9895" i="1" s="1"/>
  <c r="M9896" i="1" a="1"/>
  <c r="M9896" i="1"/>
  <c r="M9897" i="1" a="1"/>
  <c r="M9897" i="1" s="1"/>
  <c r="M9898" i="1" a="1"/>
  <c r="M9898" i="1" s="1"/>
  <c r="M9899" i="1" a="1"/>
  <c r="M9899" i="1" s="1"/>
  <c r="M9900" i="1" a="1"/>
  <c r="M9900" i="1" s="1"/>
  <c r="M9901" i="1" a="1"/>
  <c r="M9901" i="1" s="1"/>
  <c r="M9902" i="1" a="1"/>
  <c r="M9902" i="1" s="1"/>
  <c r="M9903" i="1" a="1"/>
  <c r="M9903" i="1"/>
  <c r="M9904" i="1" a="1"/>
  <c r="M9904" i="1" s="1"/>
  <c r="M9905" i="1" a="1"/>
  <c r="M9905" i="1" s="1"/>
  <c r="M9906" i="1" a="1"/>
  <c r="M9906" i="1" s="1"/>
  <c r="M9907" i="1" a="1"/>
  <c r="M9907" i="1" s="1"/>
  <c r="M9908" i="1" a="1"/>
  <c r="M9908" i="1"/>
  <c r="M9909" i="1" a="1"/>
  <c r="M9909" i="1" s="1"/>
  <c r="M9910" i="1" a="1"/>
  <c r="M9910" i="1" s="1"/>
  <c r="M9911" i="1" a="1"/>
  <c r="M9911" i="1" s="1"/>
  <c r="M9912" i="1" a="1"/>
  <c r="M9912" i="1" s="1"/>
  <c r="M9913" i="1" a="1"/>
  <c r="M9913" i="1"/>
  <c r="M9914" i="1" a="1"/>
  <c r="M9914" i="1" s="1"/>
  <c r="M9915" i="1" a="1"/>
  <c r="M9915" i="1" s="1"/>
  <c r="M9916" i="1" a="1"/>
  <c r="M9916" i="1" s="1"/>
  <c r="M9917" i="1" a="1"/>
  <c r="M9917" i="1" s="1"/>
  <c r="M9918" i="1" a="1"/>
  <c r="M9918" i="1" s="1"/>
  <c r="M9919" i="1" a="1"/>
  <c r="M9919" i="1" s="1"/>
  <c r="M9920" i="1" a="1"/>
  <c r="M9920" i="1" s="1"/>
  <c r="M9921" i="1" a="1"/>
  <c r="M9921" i="1"/>
  <c r="M9922" i="1" a="1"/>
  <c r="M9922" i="1"/>
  <c r="M9923" i="1" a="1"/>
  <c r="M9923" i="1" s="1"/>
  <c r="M9924" i="1" a="1"/>
  <c r="M9924" i="1" s="1"/>
  <c r="M9925" i="1" a="1"/>
  <c r="M9925" i="1" s="1"/>
  <c r="M9926" i="1" a="1"/>
  <c r="M9926" i="1" s="1"/>
  <c r="M9927" i="1" a="1"/>
  <c r="M9927" i="1" s="1"/>
  <c r="M9928" i="1" a="1"/>
  <c r="M9928" i="1" s="1"/>
  <c r="M9929" i="1" a="1"/>
  <c r="M9929" i="1" s="1"/>
  <c r="M9930" i="1" a="1"/>
  <c r="M9930" i="1" s="1"/>
  <c r="M9931" i="1" a="1"/>
  <c r="M9931" i="1" s="1"/>
  <c r="M9932" i="1" a="1"/>
  <c r="M9932" i="1" s="1"/>
  <c r="M9933" i="1" a="1"/>
  <c r="M9933" i="1" s="1"/>
  <c r="M9934" i="1" a="1"/>
  <c r="M9934" i="1" s="1"/>
  <c r="M9935" i="1" a="1"/>
  <c r="M9935" i="1" s="1"/>
  <c r="M9936" i="1" a="1"/>
  <c r="M9936" i="1" s="1"/>
  <c r="M9937" i="1" a="1"/>
  <c r="M9937" i="1" s="1"/>
  <c r="M9938" i="1" a="1"/>
  <c r="M9938" i="1" s="1"/>
  <c r="M9939" i="1" a="1"/>
  <c r="M9939" i="1" s="1"/>
  <c r="M9940" i="1" a="1"/>
  <c r="M9940" i="1" s="1"/>
  <c r="M9941" i="1" a="1"/>
  <c r="M9941" i="1" s="1"/>
  <c r="M9942" i="1" a="1"/>
  <c r="M9942" i="1" s="1"/>
  <c r="M9943" i="1" a="1"/>
  <c r="M9943" i="1" s="1"/>
  <c r="M9944" i="1" a="1"/>
  <c r="M9944" i="1"/>
  <c r="M9945" i="1" a="1"/>
  <c r="M9945" i="1" s="1"/>
  <c r="M9946" i="1" a="1"/>
  <c r="M9946" i="1"/>
  <c r="M9947" i="1" a="1"/>
  <c r="M9947" i="1" s="1"/>
  <c r="M9948" i="1" a="1"/>
  <c r="M9948" i="1" s="1"/>
  <c r="M9949" i="1" a="1"/>
  <c r="M9949" i="1" s="1"/>
  <c r="M9950" i="1" a="1"/>
  <c r="M9950" i="1" s="1"/>
  <c r="M9951" i="1" a="1"/>
  <c r="M9951" i="1"/>
  <c r="M9952" i="1" a="1"/>
  <c r="M9952" i="1" s="1"/>
  <c r="M9953" i="1" a="1"/>
  <c r="M9953" i="1" s="1"/>
  <c r="M9954" i="1" a="1"/>
  <c r="M9954" i="1" s="1"/>
  <c r="M9955" i="1" a="1"/>
  <c r="M9955" i="1" s="1"/>
  <c r="M9956" i="1" a="1"/>
  <c r="M9956" i="1"/>
  <c r="M9957" i="1" a="1"/>
  <c r="M9957" i="1" s="1"/>
  <c r="M9958" i="1" a="1"/>
  <c r="M9958" i="1" s="1"/>
  <c r="M9959" i="1" a="1"/>
  <c r="M9959" i="1" s="1"/>
  <c r="M9960" i="1" a="1"/>
  <c r="M9960" i="1" s="1"/>
  <c r="M9961" i="1" a="1"/>
  <c r="M9961" i="1"/>
  <c r="M9962" i="1" a="1"/>
  <c r="M9962" i="1" s="1"/>
  <c r="M9963" i="1" a="1"/>
  <c r="M9963" i="1"/>
  <c r="M9964" i="1" a="1"/>
  <c r="M9964" i="1" s="1"/>
  <c r="M9965" i="1" a="1"/>
  <c r="M9965" i="1" s="1"/>
  <c r="M9966" i="1" a="1"/>
  <c r="M9966" i="1" s="1"/>
  <c r="M9967" i="1" a="1"/>
  <c r="M9967" i="1" s="1"/>
  <c r="M9968" i="1" a="1"/>
  <c r="M9968" i="1" s="1"/>
  <c r="M9969" i="1" a="1"/>
  <c r="M9969" i="1" s="1"/>
  <c r="M9970" i="1" a="1"/>
  <c r="M9970" i="1" s="1"/>
  <c r="M9971" i="1" a="1"/>
  <c r="M9971" i="1" s="1"/>
  <c r="M9972" i="1" a="1"/>
  <c r="M9972" i="1" s="1"/>
  <c r="M9973" i="1" a="1"/>
  <c r="M9973" i="1" s="1"/>
  <c r="M9974" i="1" a="1"/>
  <c r="M9974" i="1" s="1"/>
  <c r="M9975" i="1" a="1"/>
  <c r="M9975" i="1" s="1"/>
  <c r="M9976" i="1" a="1"/>
  <c r="M9976" i="1" s="1"/>
  <c r="M9977" i="1" a="1"/>
  <c r="M9977" i="1" s="1"/>
  <c r="M9978" i="1" a="1"/>
  <c r="M9978" i="1" s="1"/>
  <c r="M9979" i="1" a="1"/>
  <c r="M9979" i="1" s="1"/>
  <c r="M9980" i="1" a="1"/>
  <c r="M9980" i="1" s="1"/>
  <c r="M9981" i="1" a="1"/>
  <c r="M9981" i="1" s="1"/>
  <c r="M9982" i="1" a="1"/>
  <c r="M9982" i="1" s="1"/>
  <c r="M9983" i="1" a="1"/>
  <c r="M9983" i="1" s="1"/>
  <c r="M9984" i="1" a="1"/>
  <c r="M9984" i="1" s="1"/>
  <c r="M9985" i="1" a="1"/>
  <c r="M9985" i="1" s="1"/>
  <c r="M9986" i="1" a="1"/>
  <c r="M9986" i="1" s="1"/>
  <c r="M9987" i="1" a="1"/>
  <c r="M9987" i="1"/>
  <c r="M9988" i="1" a="1"/>
  <c r="M9988" i="1" s="1"/>
  <c r="M9989" i="1" a="1"/>
  <c r="M9989" i="1" s="1"/>
  <c r="M9990" i="1" a="1"/>
  <c r="M9990" i="1" s="1"/>
  <c r="M9991" i="1" a="1"/>
  <c r="M9991" i="1" s="1"/>
  <c r="M9992" i="1" a="1"/>
  <c r="M9992" i="1" s="1"/>
  <c r="M9993" i="1" a="1"/>
  <c r="M9993" i="1" s="1"/>
  <c r="M9994" i="1" a="1"/>
  <c r="M9994" i="1" s="1"/>
  <c r="M9995" i="1" a="1"/>
  <c r="M9995" i="1" s="1"/>
  <c r="M9996" i="1" a="1"/>
  <c r="M9996" i="1" s="1"/>
  <c r="M9997" i="1" a="1"/>
  <c r="M9997" i="1"/>
  <c r="M9998" i="1" a="1"/>
  <c r="M9998" i="1" s="1"/>
  <c r="M9999" i="1" a="1"/>
  <c r="M9999" i="1"/>
  <c r="M10000" i="1" a="1"/>
  <c r="M10000" i="1" s="1"/>
  <c r="M10001" i="1" a="1"/>
  <c r="M1000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<sst xmlns="http://schemas.openxmlformats.org/spreadsheetml/2006/main" count="60028" uniqueCount="19455">
  <si>
    <t>Employee_ID</t>
  </si>
  <si>
    <t>Name</t>
  </si>
  <si>
    <t>Gender</t>
  </si>
  <si>
    <t>Age</t>
  </si>
  <si>
    <t>Department</t>
  </si>
  <si>
    <t>Job_Role</t>
  </si>
  <si>
    <t>Monthly_Income</t>
  </si>
  <si>
    <t>Tenure_Years</t>
  </si>
  <si>
    <t>Performance_Rating</t>
  </si>
  <si>
    <t>Training_Hours</t>
  </si>
  <si>
    <t>Last_Promotion_Years</t>
  </si>
  <si>
    <t>Attrition</t>
  </si>
  <si>
    <t>Tenure</t>
  </si>
  <si>
    <t>EMP1000</t>
  </si>
  <si>
    <t>Mary Waters</t>
  </si>
  <si>
    <t>Female</t>
  </si>
  <si>
    <t>Marketing</t>
  </si>
  <si>
    <t>SEO Specialist</t>
  </si>
  <si>
    <t>No</t>
  </si>
  <si>
    <t>EMP1001</t>
  </si>
  <si>
    <t>Russell Weber</t>
  </si>
  <si>
    <t>Male</t>
  </si>
  <si>
    <t>Finance</t>
  </si>
  <si>
    <t>Accountant</t>
  </si>
  <si>
    <t>Yes</t>
  </si>
  <si>
    <t>EMP1002</t>
  </si>
  <si>
    <t>Gerald Walker</t>
  </si>
  <si>
    <t>HR</t>
  </si>
  <si>
    <t>HR Generalist</t>
  </si>
  <si>
    <t>EMP1003</t>
  </si>
  <si>
    <t>Kathleen Robinson</t>
  </si>
  <si>
    <t>Non-Binary</t>
  </si>
  <si>
    <t>Operations</t>
  </si>
  <si>
    <t>Logistics Lead</t>
  </si>
  <si>
    <t>EMP1004</t>
  </si>
  <si>
    <t>Mary Harvey</t>
  </si>
  <si>
    <t>EMP1005</t>
  </si>
  <si>
    <t>Tracy Hahn</t>
  </si>
  <si>
    <t>Content Creator</t>
  </si>
  <si>
    <t>EMP1006</t>
  </si>
  <si>
    <t>Eric Austin</t>
  </si>
  <si>
    <t>EMP1007</t>
  </si>
  <si>
    <t>Stephen Davis</t>
  </si>
  <si>
    <t>Ops Coordinator</t>
  </si>
  <si>
    <t>EMP1008</t>
  </si>
  <si>
    <t>Andrew Hughes</t>
  </si>
  <si>
    <t>EMP1009</t>
  </si>
  <si>
    <t>Rachel Williams</t>
  </si>
  <si>
    <t>Project Manager</t>
  </si>
  <si>
    <t>EMP1010</t>
  </si>
  <si>
    <t>Jonathan Hall</t>
  </si>
  <si>
    <t>Financial Analyst</t>
  </si>
  <si>
    <t>EMP1011</t>
  </si>
  <si>
    <t>John Cox MD</t>
  </si>
  <si>
    <t>EMP1012</t>
  </si>
  <si>
    <t>Jennifer Williamson</t>
  </si>
  <si>
    <t>Sales</t>
  </si>
  <si>
    <t>Sales Executive</t>
  </si>
  <si>
    <t>EMP1013</t>
  </si>
  <si>
    <t>Karen Woods DDS</t>
  </si>
  <si>
    <t>IT</t>
  </si>
  <si>
    <t>IT Support</t>
  </si>
  <si>
    <t>EMP1014</t>
  </si>
  <si>
    <t>William Perez</t>
  </si>
  <si>
    <t>Systems Architect</t>
  </si>
  <si>
    <t>EMP1015</t>
  </si>
  <si>
    <t>Rachel Scott</t>
  </si>
  <si>
    <t>Recruiter</t>
  </si>
  <si>
    <t>EMP1016</t>
  </si>
  <si>
    <t>James Fowler</t>
  </si>
  <si>
    <t>EMP1017</t>
  </si>
  <si>
    <t>Deborah Price</t>
  </si>
  <si>
    <t>Account Manager</t>
  </si>
  <si>
    <t>EMP1018</t>
  </si>
  <si>
    <t>Ryan Thomas</t>
  </si>
  <si>
    <t>HRBP</t>
  </si>
  <si>
    <t>EMP1019</t>
  </si>
  <si>
    <t>Eric Taylor</t>
  </si>
  <si>
    <t>EMP1020</t>
  </si>
  <si>
    <t>Susan Hayden</t>
  </si>
  <si>
    <t>EMP1021</t>
  </si>
  <si>
    <t>Sylvia Arnold</t>
  </si>
  <si>
    <t>EMP1022</t>
  </si>
  <si>
    <t>Vicki Henry</t>
  </si>
  <si>
    <t>EMP1023</t>
  </si>
  <si>
    <t>Scott Elliott</t>
  </si>
  <si>
    <t>EMP1024</t>
  </si>
  <si>
    <t>Evelyn Collins</t>
  </si>
  <si>
    <t>EMP1025</t>
  </si>
  <si>
    <t>Hunter Hernandez</t>
  </si>
  <si>
    <t>EMP1026</t>
  </si>
  <si>
    <t>Felicia Harris</t>
  </si>
  <si>
    <t>Business Development</t>
  </si>
  <si>
    <t>EMP1027</t>
  </si>
  <si>
    <t>Dennis Parker</t>
  </si>
  <si>
    <t>Payroll Specialist</t>
  </si>
  <si>
    <t>EMP1028</t>
  </si>
  <si>
    <t>Amy Long</t>
  </si>
  <si>
    <t>Data Analyst</t>
  </si>
  <si>
    <t>EMP1029</t>
  </si>
  <si>
    <t>Shirley Garcia</t>
  </si>
  <si>
    <t>EMP1030</t>
  </si>
  <si>
    <t>Ian Lucas</t>
  </si>
  <si>
    <t>EMP1031</t>
  </si>
  <si>
    <t>Paul Friedman</t>
  </si>
  <si>
    <t>EMP1032</t>
  </si>
  <si>
    <t>Heather Vasquez MD</t>
  </si>
  <si>
    <t>EMP1033</t>
  </si>
  <si>
    <t>Mr. Jimmy Miller DDS</t>
  </si>
  <si>
    <t>EMP1034</t>
  </si>
  <si>
    <t>Mrs. Amy Robinson</t>
  </si>
  <si>
    <t>People Analyst</t>
  </si>
  <si>
    <t>EMP1035</t>
  </si>
  <si>
    <t>Caitlin Howell</t>
  </si>
  <si>
    <t>EMP1036</t>
  </si>
  <si>
    <t>Timothy Mcbride</t>
  </si>
  <si>
    <t>EMP1037</t>
  </si>
  <si>
    <t>Alexis Bryant</t>
  </si>
  <si>
    <t>EMP1038</t>
  </si>
  <si>
    <t>Nicholas Lin</t>
  </si>
  <si>
    <t>EMP1039</t>
  </si>
  <si>
    <t>Leslie Brown</t>
  </si>
  <si>
    <t>EMP1040</t>
  </si>
  <si>
    <t>Christopher Martinez</t>
  </si>
  <si>
    <t>EMP1041</t>
  </si>
  <si>
    <t>Jeffrey Hall</t>
  </si>
  <si>
    <t>EMP1042</t>
  </si>
  <si>
    <t>Crystal Hall</t>
  </si>
  <si>
    <t>EMP1043</t>
  </si>
  <si>
    <t>Jack Scott</t>
  </si>
  <si>
    <t>Brand Manager</t>
  </si>
  <si>
    <t>EMP1044</t>
  </si>
  <si>
    <t>Jennifer Sanders</t>
  </si>
  <si>
    <t>EMP1045</t>
  </si>
  <si>
    <t>Gina Gaines</t>
  </si>
  <si>
    <t>EMP1046</t>
  </si>
  <si>
    <t>Kristin Stout</t>
  </si>
  <si>
    <t>EMP1047</t>
  </si>
  <si>
    <t>William Garner</t>
  </si>
  <si>
    <t>EMP1048</t>
  </si>
  <si>
    <t>Angela Brown</t>
  </si>
  <si>
    <t>Software Engineer</t>
  </si>
  <si>
    <t>EMP1049</t>
  </si>
  <si>
    <t>Alexis Calhoun</t>
  </si>
  <si>
    <t>EMP1050</t>
  </si>
  <si>
    <t>Joshua Hogan</t>
  </si>
  <si>
    <t>EMP1051</t>
  </si>
  <si>
    <t>Victor Henderson</t>
  </si>
  <si>
    <t>EMP1052</t>
  </si>
  <si>
    <t>Benjamin Ayers</t>
  </si>
  <si>
    <t>EMP1053</t>
  </si>
  <si>
    <t>Michael Jenkins</t>
  </si>
  <si>
    <t>EMP1054</t>
  </si>
  <si>
    <t>Kyle Pittman</t>
  </si>
  <si>
    <t>EMP1055</t>
  </si>
  <si>
    <t>Kevin Medina</t>
  </si>
  <si>
    <t>EMP1056</t>
  </si>
  <si>
    <t>Kenneth Hensley</t>
  </si>
  <si>
    <t>EMP1057</t>
  </si>
  <si>
    <t>Diana Vance</t>
  </si>
  <si>
    <t>EMP1058</t>
  </si>
  <si>
    <t>Thomas Woods</t>
  </si>
  <si>
    <t>EMP1059</t>
  </si>
  <si>
    <t>Steven Reynolds</t>
  </si>
  <si>
    <t>EMP1060</t>
  </si>
  <si>
    <t>Steve Camacho</t>
  </si>
  <si>
    <t>EMP1061</t>
  </si>
  <si>
    <t>Barbara Lawrence</t>
  </si>
  <si>
    <t>EMP1062</t>
  </si>
  <si>
    <t>Jessica Forbes</t>
  </si>
  <si>
    <t>EMP1063</t>
  </si>
  <si>
    <t>Andrew Rogers</t>
  </si>
  <si>
    <t>EMP1064</t>
  </si>
  <si>
    <t>Virginia West</t>
  </si>
  <si>
    <t>EMP1065</t>
  </si>
  <si>
    <t>Ashley Strickland</t>
  </si>
  <si>
    <t>EMP1066</t>
  </si>
  <si>
    <t>Michael Berger</t>
  </si>
  <si>
    <t>EMP1067</t>
  </si>
  <si>
    <t>Steven Coleman</t>
  </si>
  <si>
    <t>EMP1068</t>
  </si>
  <si>
    <t>Tiffany Miller</t>
  </si>
  <si>
    <t>EMP1069</t>
  </si>
  <si>
    <t>Gordon Harvey</t>
  </si>
  <si>
    <t>EMP1070</t>
  </si>
  <si>
    <t>Emily Newman</t>
  </si>
  <si>
    <t>EMP1071</t>
  </si>
  <si>
    <t>Rebecca Caldwell</t>
  </si>
  <si>
    <t>EMP1072</t>
  </si>
  <si>
    <t>Deanna Hubbard</t>
  </si>
  <si>
    <t>EMP1073</t>
  </si>
  <si>
    <t>Adam White</t>
  </si>
  <si>
    <t>EMP1074</t>
  </si>
  <si>
    <t>Nicole Terrell</t>
  </si>
  <si>
    <t>EMP1075</t>
  </si>
  <si>
    <t>Gregory Reed</t>
  </si>
  <si>
    <t>EMP1076</t>
  </si>
  <si>
    <t>Joann Thompson</t>
  </si>
  <si>
    <t>EMP1077</t>
  </si>
  <si>
    <t>Victoria Jones DVM</t>
  </si>
  <si>
    <t>EMP1078</t>
  </si>
  <si>
    <t>Amanda Lee</t>
  </si>
  <si>
    <t>EMP1079</t>
  </si>
  <si>
    <t>Paul Massey</t>
  </si>
  <si>
    <t>EMP1080</t>
  </si>
  <si>
    <t>John Harris</t>
  </si>
  <si>
    <t>EMP1081</t>
  </si>
  <si>
    <t>Kristina Benton</t>
  </si>
  <si>
    <t>EMP1082</t>
  </si>
  <si>
    <t>Cynthia Fuller</t>
  </si>
  <si>
    <t>EMP1083</t>
  </si>
  <si>
    <t>Megan Hodge</t>
  </si>
  <si>
    <t>EMP1084</t>
  </si>
  <si>
    <t>Douglas Williams</t>
  </si>
  <si>
    <t>EMP1085</t>
  </si>
  <si>
    <t>Mr. Tyler Jones</t>
  </si>
  <si>
    <t>EMP1086</t>
  </si>
  <si>
    <t>Anthony Davis</t>
  </si>
  <si>
    <t>EMP1087</t>
  </si>
  <si>
    <t>Anthony Singh</t>
  </si>
  <si>
    <t>EMP1088</t>
  </si>
  <si>
    <t>Lisa Thompson</t>
  </si>
  <si>
    <t>EMP1089</t>
  </si>
  <si>
    <t>Kelly Brown</t>
  </si>
  <si>
    <t>EMP1090</t>
  </si>
  <si>
    <t>Lawrence Buchanan</t>
  </si>
  <si>
    <t>EMP1091</t>
  </si>
  <si>
    <t>Kathryn Miller</t>
  </si>
  <si>
    <t>EMP1092</t>
  </si>
  <si>
    <t>Donald Davis</t>
  </si>
  <si>
    <t>EMP1093</t>
  </si>
  <si>
    <t>Melissa Maxwell</t>
  </si>
  <si>
    <t>EMP1094</t>
  </si>
  <si>
    <t>Victor Flowers</t>
  </si>
  <si>
    <t>EMP1095</t>
  </si>
  <si>
    <t>William Grimes</t>
  </si>
  <si>
    <t>EMP1096</t>
  </si>
  <si>
    <t>Rachel Ruiz</t>
  </si>
  <si>
    <t>EMP1097</t>
  </si>
  <si>
    <t>Lori York</t>
  </si>
  <si>
    <t>EMP1098</t>
  </si>
  <si>
    <t>Brian Pace</t>
  </si>
  <si>
    <t>EMP1099</t>
  </si>
  <si>
    <t>Lauren Vega</t>
  </si>
  <si>
    <t>EMP1100</t>
  </si>
  <si>
    <t>Richard Maldonado</t>
  </si>
  <si>
    <t>EMP1101</t>
  </si>
  <si>
    <t>James Chan</t>
  </si>
  <si>
    <t>EMP1102</t>
  </si>
  <si>
    <t>Samuel Friedman</t>
  </si>
  <si>
    <t>EMP1103</t>
  </si>
  <si>
    <t>John Sherman</t>
  </si>
  <si>
    <t>EMP1104</t>
  </si>
  <si>
    <t>Justin Delacruz</t>
  </si>
  <si>
    <t>EMP1105</t>
  </si>
  <si>
    <t>Elizabeth Mason</t>
  </si>
  <si>
    <t>EMP1106</t>
  </si>
  <si>
    <t>Autumn Thompson</t>
  </si>
  <si>
    <t>EMP1107</t>
  </si>
  <si>
    <t>Timothy Shannon</t>
  </si>
  <si>
    <t>EMP1108</t>
  </si>
  <si>
    <t>Jerry Underwood</t>
  </si>
  <si>
    <t>EMP1109</t>
  </si>
  <si>
    <t>Wesley Smith</t>
  </si>
  <si>
    <t>EMP1110</t>
  </si>
  <si>
    <t>Sean Salinas</t>
  </si>
  <si>
    <t>EMP1111</t>
  </si>
  <si>
    <t>Brandon Valdez</t>
  </si>
  <si>
    <t>EMP1112</t>
  </si>
  <si>
    <t>Nancy Howell</t>
  </si>
  <si>
    <t>EMP1113</t>
  </si>
  <si>
    <t>Bryan Curry</t>
  </si>
  <si>
    <t>EMP1114</t>
  </si>
  <si>
    <t>Shelly Barnes</t>
  </si>
  <si>
    <t>EMP1115</t>
  </si>
  <si>
    <t>Matthew Herrera</t>
  </si>
  <si>
    <t>EMP1116</t>
  </si>
  <si>
    <t>Steven Campbell</t>
  </si>
  <si>
    <t>EMP1117</t>
  </si>
  <si>
    <t>Nicole Morgan</t>
  </si>
  <si>
    <t>EMP1118</t>
  </si>
  <si>
    <t>Aaron Martin</t>
  </si>
  <si>
    <t>EMP1119</t>
  </si>
  <si>
    <t>Rachel Herrera</t>
  </si>
  <si>
    <t>EMP1120</t>
  </si>
  <si>
    <t>Rebekah Rogers</t>
  </si>
  <si>
    <t>EMP1121</t>
  </si>
  <si>
    <t>Jerome Taylor</t>
  </si>
  <si>
    <t>EMP1122</t>
  </si>
  <si>
    <t>Elizabeth Ponce</t>
  </si>
  <si>
    <t>EMP1123</t>
  </si>
  <si>
    <t>Tony Hughes</t>
  </si>
  <si>
    <t>EMP1124</t>
  </si>
  <si>
    <t>Tamara Roth</t>
  </si>
  <si>
    <t>EMP1125</t>
  </si>
  <si>
    <t>Kyle Evans</t>
  </si>
  <si>
    <t>EMP1126</t>
  </si>
  <si>
    <t>Kayla Wilkerson</t>
  </si>
  <si>
    <t>EMP1127</t>
  </si>
  <si>
    <t>Janice Schwartz</t>
  </si>
  <si>
    <t>EMP1128</t>
  </si>
  <si>
    <t>Cody Blair</t>
  </si>
  <si>
    <t>EMP1129</t>
  </si>
  <si>
    <t>Shawn Thompson</t>
  </si>
  <si>
    <t>EMP1130</t>
  </si>
  <si>
    <t>Sherry Garrett</t>
  </si>
  <si>
    <t>EMP1131</t>
  </si>
  <si>
    <t>Mr. Pedro Macias DVM</t>
  </si>
  <si>
    <t>EMP1132</t>
  </si>
  <si>
    <t>Stephanie Scott</t>
  </si>
  <si>
    <t>EMP1133</t>
  </si>
  <si>
    <t>Joshua West</t>
  </si>
  <si>
    <t>EMP1134</t>
  </si>
  <si>
    <t>Rachel Thomas</t>
  </si>
  <si>
    <t>EMP1135</t>
  </si>
  <si>
    <t>EMP1136</t>
  </si>
  <si>
    <t>Nicholas Becker</t>
  </si>
  <si>
    <t>EMP1137</t>
  </si>
  <si>
    <t>Corey Johnson</t>
  </si>
  <si>
    <t>EMP1138</t>
  </si>
  <si>
    <t>Matthew White</t>
  </si>
  <si>
    <t>EMP1139</t>
  </si>
  <si>
    <t>Audrey Wheeler</t>
  </si>
  <si>
    <t>EMP1140</t>
  </si>
  <si>
    <t>Patrick Thomas DVM</t>
  </si>
  <si>
    <t>EMP1141</t>
  </si>
  <si>
    <t>Jake Smith</t>
  </si>
  <si>
    <t>EMP1142</t>
  </si>
  <si>
    <t>Gina Campos</t>
  </si>
  <si>
    <t>EMP1143</t>
  </si>
  <si>
    <t>Curtis Clark</t>
  </si>
  <si>
    <t>EMP1144</t>
  </si>
  <si>
    <t>Zachary Kelly</t>
  </si>
  <si>
    <t>EMP1145</t>
  </si>
  <si>
    <t>Felicia Gardner</t>
  </si>
  <si>
    <t>EMP1146</t>
  </si>
  <si>
    <t>Eric Cline</t>
  </si>
  <si>
    <t>EMP1147</t>
  </si>
  <si>
    <t>Susan Gonzalez</t>
  </si>
  <si>
    <t>EMP1148</t>
  </si>
  <si>
    <t>Robert Goodwin</t>
  </si>
  <si>
    <t>EMP1149</t>
  </si>
  <si>
    <t>David Ellis</t>
  </si>
  <si>
    <t>EMP1150</t>
  </si>
  <si>
    <t>Angela Johnson</t>
  </si>
  <si>
    <t>EMP1151</t>
  </si>
  <si>
    <t>Mrs. Laura Decker</t>
  </si>
  <si>
    <t>EMP1152</t>
  </si>
  <si>
    <t>Tanya Porter</t>
  </si>
  <si>
    <t>EMP1153</t>
  </si>
  <si>
    <t>Jennifer Alexander</t>
  </si>
  <si>
    <t>EMP1154</t>
  </si>
  <si>
    <t>Darius Malone</t>
  </si>
  <si>
    <t>EMP1155</t>
  </si>
  <si>
    <t>Holly Snyder</t>
  </si>
  <si>
    <t>EMP1156</t>
  </si>
  <si>
    <t>Tammy Gutierrez</t>
  </si>
  <si>
    <t>EMP1157</t>
  </si>
  <si>
    <t>Kevin Alvarado</t>
  </si>
  <si>
    <t>EMP1158</t>
  </si>
  <si>
    <t>Charles Ramirez</t>
  </si>
  <si>
    <t>EMP1159</t>
  </si>
  <si>
    <t>Michael Maldonado</t>
  </si>
  <si>
    <t>EMP1160</t>
  </si>
  <si>
    <t>Sharon Miller</t>
  </si>
  <si>
    <t>EMP1161</t>
  </si>
  <si>
    <t>Cathy Perry</t>
  </si>
  <si>
    <t>EMP1162</t>
  </si>
  <si>
    <t>Andres Bowen</t>
  </si>
  <si>
    <t>EMP1163</t>
  </si>
  <si>
    <t>John Smith</t>
  </si>
  <si>
    <t>EMP1164</t>
  </si>
  <si>
    <t>Mark Thomas</t>
  </si>
  <si>
    <t>EMP1165</t>
  </si>
  <si>
    <t>Ruben Cunningham</t>
  </si>
  <si>
    <t>EMP1166</t>
  </si>
  <si>
    <t>Richard Oliver</t>
  </si>
  <si>
    <t>EMP1167</t>
  </si>
  <si>
    <t>Charles Campbell</t>
  </si>
  <si>
    <t>EMP1168</t>
  </si>
  <si>
    <t>Allison Wheeler</t>
  </si>
  <si>
    <t>EMP1169</t>
  </si>
  <si>
    <t>Shelly Chambers</t>
  </si>
  <si>
    <t>EMP1170</t>
  </si>
  <si>
    <t>Jason Mendoza</t>
  </si>
  <si>
    <t>EMP1171</t>
  </si>
  <si>
    <t>John Jenkins</t>
  </si>
  <si>
    <t>EMP1172</t>
  </si>
  <si>
    <t>Melissa Willis</t>
  </si>
  <si>
    <t>EMP1173</t>
  </si>
  <si>
    <t>Adrian James</t>
  </si>
  <si>
    <t>EMP1174</t>
  </si>
  <si>
    <t>Jay Gardner</t>
  </si>
  <si>
    <t>EMP1175</t>
  </si>
  <si>
    <t>Angela Moran</t>
  </si>
  <si>
    <t>EMP1176</t>
  </si>
  <si>
    <t>Joann Bush</t>
  </si>
  <si>
    <t>EMP1177</t>
  </si>
  <si>
    <t>Gregory Gaines</t>
  </si>
  <si>
    <t>EMP1178</t>
  </si>
  <si>
    <t>Angelica Copeland</t>
  </si>
  <si>
    <t>EMP1179</t>
  </si>
  <si>
    <t>Lisa Marshall</t>
  </si>
  <si>
    <t>EMP1180</t>
  </si>
  <si>
    <t>Jeremy Morales</t>
  </si>
  <si>
    <t>EMP1181</t>
  </si>
  <si>
    <t>Ashley Henderson</t>
  </si>
  <si>
    <t>EMP1182</t>
  </si>
  <si>
    <t>Christopher Park</t>
  </si>
  <si>
    <t>EMP1183</t>
  </si>
  <si>
    <t>Breanna Carrillo</t>
  </si>
  <si>
    <t>EMP1184</t>
  </si>
  <si>
    <t>Tracy Jacobs</t>
  </si>
  <si>
    <t>EMP1185</t>
  </si>
  <si>
    <t>Michael Doyle</t>
  </si>
  <si>
    <t>EMP1186</t>
  </si>
  <si>
    <t>Clarence Becker</t>
  </si>
  <si>
    <t>EMP1187</t>
  </si>
  <si>
    <t>Jessica Rogers</t>
  </si>
  <si>
    <t>EMP1188</t>
  </si>
  <si>
    <t>Mitchell Zimmerman</t>
  </si>
  <si>
    <t>EMP1189</t>
  </si>
  <si>
    <t>Emily Gonzalez</t>
  </si>
  <si>
    <t>EMP1190</t>
  </si>
  <si>
    <t>Kathleen Bright</t>
  </si>
  <si>
    <t>EMP1191</t>
  </si>
  <si>
    <t>Desiree Griffin</t>
  </si>
  <si>
    <t>EMP1192</t>
  </si>
  <si>
    <t>Christopher Hall</t>
  </si>
  <si>
    <t>EMP1193</t>
  </si>
  <si>
    <t>Michael Kidd</t>
  </si>
  <si>
    <t>EMP1194</t>
  </si>
  <si>
    <t>Alice Richards</t>
  </si>
  <si>
    <t>EMP1195</t>
  </si>
  <si>
    <t>Kenneth Cole</t>
  </si>
  <si>
    <t>EMP1196</t>
  </si>
  <si>
    <t>James Riley</t>
  </si>
  <si>
    <t>EMP1197</t>
  </si>
  <si>
    <t>Anne Johnson</t>
  </si>
  <si>
    <t>EMP1198</t>
  </si>
  <si>
    <t>Cassie Sanchez</t>
  </si>
  <si>
    <t>EMP1199</t>
  </si>
  <si>
    <t>Rebecca Williams</t>
  </si>
  <si>
    <t>EMP1200</t>
  </si>
  <si>
    <t>Brandi Russo</t>
  </si>
  <si>
    <t>EMP1201</t>
  </si>
  <si>
    <t>Christopher Riley</t>
  </si>
  <si>
    <t>EMP1202</t>
  </si>
  <si>
    <t>Jennifer Zuniga</t>
  </si>
  <si>
    <t>EMP1203</t>
  </si>
  <si>
    <t>Daniel Miller</t>
  </si>
  <si>
    <t>EMP1204</t>
  </si>
  <si>
    <t>Patrick Boyd</t>
  </si>
  <si>
    <t>EMP1205</t>
  </si>
  <si>
    <t>Maria Bailey</t>
  </si>
  <si>
    <t>EMP1206</t>
  </si>
  <si>
    <t>John Martinez</t>
  </si>
  <si>
    <t>EMP1207</t>
  </si>
  <si>
    <t>Kathleen Myers</t>
  </si>
  <si>
    <t>EMP1208</t>
  </si>
  <si>
    <t>Cindy Key</t>
  </si>
  <si>
    <t>EMP1209</t>
  </si>
  <si>
    <t>Amanda Taylor</t>
  </si>
  <si>
    <t>EMP1210</t>
  </si>
  <si>
    <t>Tyler Fisher</t>
  </si>
  <si>
    <t>EMP1211</t>
  </si>
  <si>
    <t>Tanya Martin</t>
  </si>
  <si>
    <t>EMP1212</t>
  </si>
  <si>
    <t>Stephanie Liu</t>
  </si>
  <si>
    <t>EMP1213</t>
  </si>
  <si>
    <t>Victoria Scott</t>
  </si>
  <si>
    <t>EMP1214</t>
  </si>
  <si>
    <t>Dominic Holmes</t>
  </si>
  <si>
    <t>EMP1215</t>
  </si>
  <si>
    <t>Robert Galvan</t>
  </si>
  <si>
    <t>EMP1216</t>
  </si>
  <si>
    <t>Robert Lang</t>
  </si>
  <si>
    <t>EMP1217</t>
  </si>
  <si>
    <t>Sarah Fischer</t>
  </si>
  <si>
    <t>EMP1218</t>
  </si>
  <si>
    <t>Jodi Garcia</t>
  </si>
  <si>
    <t>EMP1219</t>
  </si>
  <si>
    <t>Glenda Page</t>
  </si>
  <si>
    <t>EMP1220</t>
  </si>
  <si>
    <t>Albert Wood</t>
  </si>
  <si>
    <t>EMP1221</t>
  </si>
  <si>
    <t>Joshua Dominguez</t>
  </si>
  <si>
    <t>EMP1222</t>
  </si>
  <si>
    <t>Jared Schmidt</t>
  </si>
  <si>
    <t>EMP1223</t>
  </si>
  <si>
    <t>Sheila Howard</t>
  </si>
  <si>
    <t>EMP1224</t>
  </si>
  <si>
    <t>Misty Baker</t>
  </si>
  <si>
    <t>EMP1225</t>
  </si>
  <si>
    <t>Mark Barber</t>
  </si>
  <si>
    <t>EMP1226</t>
  </si>
  <si>
    <t>Kevin Rivera</t>
  </si>
  <si>
    <t>EMP1227</t>
  </si>
  <si>
    <t>Christopher Lee</t>
  </si>
  <si>
    <t>EMP1228</t>
  </si>
  <si>
    <t>Dylan Swanson</t>
  </si>
  <si>
    <t>EMP1229</t>
  </si>
  <si>
    <t>Robert Williams</t>
  </si>
  <si>
    <t>EMP1230</t>
  </si>
  <si>
    <t>Michele Page</t>
  </si>
  <si>
    <t>EMP1231</t>
  </si>
  <si>
    <t>Zachary Fitzgerald</t>
  </si>
  <si>
    <t>EMP1232</t>
  </si>
  <si>
    <t>Lauren Hensley</t>
  </si>
  <si>
    <t>EMP1233</t>
  </si>
  <si>
    <t>Dwayne Rocha</t>
  </si>
  <si>
    <t>EMP1234</t>
  </si>
  <si>
    <t>Marcus Rios</t>
  </si>
  <si>
    <t>EMP1235</t>
  </si>
  <si>
    <t>Sabrina Howard</t>
  </si>
  <si>
    <t>EMP1236</t>
  </si>
  <si>
    <t>Kurt Hayes</t>
  </si>
  <si>
    <t>EMP1237</t>
  </si>
  <si>
    <t>Kimberly Smith</t>
  </si>
  <si>
    <t>EMP1238</t>
  </si>
  <si>
    <t>Gregory Cooper</t>
  </si>
  <si>
    <t>EMP1239</t>
  </si>
  <si>
    <t>Charles Burnett</t>
  </si>
  <si>
    <t>EMP1240</t>
  </si>
  <si>
    <t>Erin Lewis</t>
  </si>
  <si>
    <t>EMP1241</t>
  </si>
  <si>
    <t>Cynthia Roberts</t>
  </si>
  <si>
    <t>EMP1242</t>
  </si>
  <si>
    <t>Dr. Spencer Mcmillan</t>
  </si>
  <si>
    <t>EMP1243</t>
  </si>
  <si>
    <t>Timothy Lambert</t>
  </si>
  <si>
    <t>EMP1244</t>
  </si>
  <si>
    <t>David Jackson</t>
  </si>
  <si>
    <t>EMP1245</t>
  </si>
  <si>
    <t>Casey Tran</t>
  </si>
  <si>
    <t>EMP1246</t>
  </si>
  <si>
    <t>Michele Day DDS</t>
  </si>
  <si>
    <t>EMP1247</t>
  </si>
  <si>
    <t>Sonya Wang</t>
  </si>
  <si>
    <t>EMP1248</t>
  </si>
  <si>
    <t>Luke Sanchez</t>
  </si>
  <si>
    <t>EMP1249</t>
  </si>
  <si>
    <t>Bryan Frazier</t>
  </si>
  <si>
    <t>EMP1250</t>
  </si>
  <si>
    <t>Randy Kim</t>
  </si>
  <si>
    <t>EMP1251</t>
  </si>
  <si>
    <t>Jessica Alvarado</t>
  </si>
  <si>
    <t>EMP1252</t>
  </si>
  <si>
    <t>Randall Ward</t>
  </si>
  <si>
    <t>EMP1253</t>
  </si>
  <si>
    <t>Christopher Myers</t>
  </si>
  <si>
    <t>EMP1254</t>
  </si>
  <si>
    <t>Deborah Moore</t>
  </si>
  <si>
    <t>EMP1255</t>
  </si>
  <si>
    <t>Katrina Estes</t>
  </si>
  <si>
    <t>EMP1256</t>
  </si>
  <si>
    <t>Joshua Williams</t>
  </si>
  <si>
    <t>EMP1257</t>
  </si>
  <si>
    <t>Jasmine Banks</t>
  </si>
  <si>
    <t>EMP1258</t>
  </si>
  <si>
    <t>Nicholas Miller</t>
  </si>
  <si>
    <t>EMP1259</t>
  </si>
  <si>
    <t>Pamela Lewis</t>
  </si>
  <si>
    <t>EMP1260</t>
  </si>
  <si>
    <t>Latoya Dorsey</t>
  </si>
  <si>
    <t>EMP1261</t>
  </si>
  <si>
    <t>Brandy Herrera</t>
  </si>
  <si>
    <t>EMP1262</t>
  </si>
  <si>
    <t>Courtney Ross</t>
  </si>
  <si>
    <t>EMP1263</t>
  </si>
  <si>
    <t>Mr. Christopher Monroe Jr.</t>
  </si>
  <si>
    <t>EMP1264</t>
  </si>
  <si>
    <t>Kelly Owens</t>
  </si>
  <si>
    <t>EMP1265</t>
  </si>
  <si>
    <t>Tracy Dawson</t>
  </si>
  <si>
    <t>EMP1266</t>
  </si>
  <si>
    <t>Rachel Carter</t>
  </si>
  <si>
    <t>EMP1267</t>
  </si>
  <si>
    <t>Rodney Ryan</t>
  </si>
  <si>
    <t>EMP1268</t>
  </si>
  <si>
    <t>Allison Ryan</t>
  </si>
  <si>
    <t>EMP1269</t>
  </si>
  <si>
    <t>Mark Ford</t>
  </si>
  <si>
    <t>EMP1270</t>
  </si>
  <si>
    <t>Nathaniel Oconnor</t>
  </si>
  <si>
    <t>EMP1271</t>
  </si>
  <si>
    <t>Rachel Villa</t>
  </si>
  <si>
    <t>EMP1272</t>
  </si>
  <si>
    <t>Jennifer Carey</t>
  </si>
  <si>
    <t>EMP1273</t>
  </si>
  <si>
    <t>Kimberly Brock</t>
  </si>
  <si>
    <t>EMP1274</t>
  </si>
  <si>
    <t>Jimmy Norman</t>
  </si>
  <si>
    <t>EMP1275</t>
  </si>
  <si>
    <t>Jeffrey Mcintosh</t>
  </si>
  <si>
    <t>EMP1276</t>
  </si>
  <si>
    <t>James Espinoza</t>
  </si>
  <si>
    <t>EMP1277</t>
  </si>
  <si>
    <t>Mr. Shaun Stanley</t>
  </si>
  <si>
    <t>EMP1278</t>
  </si>
  <si>
    <t>Holly Nguyen</t>
  </si>
  <si>
    <t>EMP1279</t>
  </si>
  <si>
    <t>Eugene Gordon</t>
  </si>
  <si>
    <t>EMP1280</t>
  </si>
  <si>
    <t>Mr. Robert Stewart</t>
  </si>
  <si>
    <t>EMP1281</t>
  </si>
  <si>
    <t>Christopher Mason</t>
  </si>
  <si>
    <t>EMP1282</t>
  </si>
  <si>
    <t>Eric Christensen</t>
  </si>
  <si>
    <t>EMP1283</t>
  </si>
  <si>
    <t>Steven Neal</t>
  </si>
  <si>
    <t>EMP1284</t>
  </si>
  <si>
    <t>Mr. Robert Grant</t>
  </si>
  <si>
    <t>EMP1285</t>
  </si>
  <si>
    <t>Mathew Shaw</t>
  </si>
  <si>
    <t>EMP1286</t>
  </si>
  <si>
    <t>Katie Rodriguez</t>
  </si>
  <si>
    <t>EMP1287</t>
  </si>
  <si>
    <t>Tracy Jones</t>
  </si>
  <si>
    <t>EMP1288</t>
  </si>
  <si>
    <t>David Small</t>
  </si>
  <si>
    <t>EMP1289</t>
  </si>
  <si>
    <t>James Watkins</t>
  </si>
  <si>
    <t>EMP1290</t>
  </si>
  <si>
    <t>Ashlee Willis</t>
  </si>
  <si>
    <t>EMP1291</t>
  </si>
  <si>
    <t>Jessica Buchanan</t>
  </si>
  <si>
    <t>EMP1292</t>
  </si>
  <si>
    <t>Michael Bryant</t>
  </si>
  <si>
    <t>EMP1293</t>
  </si>
  <si>
    <t>Heather Davis</t>
  </si>
  <si>
    <t>EMP1294</t>
  </si>
  <si>
    <t>Michael Wolf</t>
  </si>
  <si>
    <t>EMP1295</t>
  </si>
  <si>
    <t>Katrina Jones</t>
  </si>
  <si>
    <t>EMP1296</t>
  </si>
  <si>
    <t>Catherine Foley</t>
  </si>
  <si>
    <t>EMP1297</t>
  </si>
  <si>
    <t>David Harris</t>
  </si>
  <si>
    <t>EMP1298</t>
  </si>
  <si>
    <t>Kevin Wilson</t>
  </si>
  <si>
    <t>EMP1299</t>
  </si>
  <si>
    <t>Ashley Myers</t>
  </si>
  <si>
    <t>EMP1300</t>
  </si>
  <si>
    <t>Steven Simon</t>
  </si>
  <si>
    <t>EMP1301</t>
  </si>
  <si>
    <t>Julie Barton</t>
  </si>
  <si>
    <t>EMP1302</t>
  </si>
  <si>
    <t>David Garcia</t>
  </si>
  <si>
    <t>EMP1303</t>
  </si>
  <si>
    <t>David Moore</t>
  </si>
  <si>
    <t>EMP1304</t>
  </si>
  <si>
    <t>Andrew Foley</t>
  </si>
  <si>
    <t>EMP1305</t>
  </si>
  <si>
    <t>Jennifer Mitchell</t>
  </si>
  <si>
    <t>EMP1306</t>
  </si>
  <si>
    <t>Robert Thompson</t>
  </si>
  <si>
    <t>EMP1307</t>
  </si>
  <si>
    <t>Gregory Fuentes</t>
  </si>
  <si>
    <t>EMP1308</t>
  </si>
  <si>
    <t>Jessica Li</t>
  </si>
  <si>
    <t>EMP1309</t>
  </si>
  <si>
    <t>Laura Austin</t>
  </si>
  <si>
    <t>EMP1310</t>
  </si>
  <si>
    <t>Jonathan Ortiz</t>
  </si>
  <si>
    <t>EMP1311</t>
  </si>
  <si>
    <t>Fernando Jacobson</t>
  </si>
  <si>
    <t>EMP1312</t>
  </si>
  <si>
    <t>Thomas Garcia</t>
  </si>
  <si>
    <t>EMP1313</t>
  </si>
  <si>
    <t>Thomas Taylor</t>
  </si>
  <si>
    <t>EMP1314</t>
  </si>
  <si>
    <t>Curtis Howell</t>
  </si>
  <si>
    <t>EMP1315</t>
  </si>
  <si>
    <t>Angelica Lopez</t>
  </si>
  <si>
    <t>EMP1316</t>
  </si>
  <si>
    <t>Michael Williams</t>
  </si>
  <si>
    <t>EMP1317</t>
  </si>
  <si>
    <t>Cynthia Ford</t>
  </si>
  <si>
    <t>EMP1318</t>
  </si>
  <si>
    <t>Stephanie Cunningham</t>
  </si>
  <si>
    <t>EMP1319</t>
  </si>
  <si>
    <t>Kathleen Sandoval MD</t>
  </si>
  <si>
    <t>EMP1320</t>
  </si>
  <si>
    <t>Jessica Brady</t>
  </si>
  <si>
    <t>EMP1321</t>
  </si>
  <si>
    <t>Heather Allen DDS</t>
  </si>
  <si>
    <t>EMP1322</t>
  </si>
  <si>
    <t>Amy Davis DVM</t>
  </si>
  <si>
    <t>EMP1323</t>
  </si>
  <si>
    <t>Laura Palmer</t>
  </si>
  <si>
    <t>EMP1324</t>
  </si>
  <si>
    <t>Lindsey Frazier</t>
  </si>
  <si>
    <t>EMP1325</t>
  </si>
  <si>
    <t>Kayla Nelson</t>
  </si>
  <si>
    <t>EMP1326</t>
  </si>
  <si>
    <t>Connie Marsh</t>
  </si>
  <si>
    <t>EMP1327</t>
  </si>
  <si>
    <t>Charles Cox</t>
  </si>
  <si>
    <t>EMP1328</t>
  </si>
  <si>
    <t>Tammy Jones</t>
  </si>
  <si>
    <t>EMP1329</t>
  </si>
  <si>
    <t>Kari Lopez</t>
  </si>
  <si>
    <t>EMP1330</t>
  </si>
  <si>
    <t>Ronald Davis</t>
  </si>
  <si>
    <t>EMP1331</t>
  </si>
  <si>
    <t>Margaret Krueger</t>
  </si>
  <si>
    <t>EMP1332</t>
  </si>
  <si>
    <t>Lisa Miller</t>
  </si>
  <si>
    <t>EMP1333</t>
  </si>
  <si>
    <t>Rachel Cook</t>
  </si>
  <si>
    <t>EMP1334</t>
  </si>
  <si>
    <t>Taylor Carpenter</t>
  </si>
  <si>
    <t>EMP1335</t>
  </si>
  <si>
    <t>Tara Moreno</t>
  </si>
  <si>
    <t>EMP1336</t>
  </si>
  <si>
    <t>Jason Little</t>
  </si>
  <si>
    <t>EMP1337</t>
  </si>
  <si>
    <t>Tyler Ortiz</t>
  </si>
  <si>
    <t>EMP1338</t>
  </si>
  <si>
    <t>Wayne Watkins</t>
  </si>
  <si>
    <t>EMP1339</t>
  </si>
  <si>
    <t>Ryan Novak</t>
  </si>
  <si>
    <t>EMP1340</t>
  </si>
  <si>
    <t>Michael Rogers</t>
  </si>
  <si>
    <t>EMP1341</t>
  </si>
  <si>
    <t>Beth Robinson</t>
  </si>
  <si>
    <t>EMP1342</t>
  </si>
  <si>
    <t>Joy Evans</t>
  </si>
  <si>
    <t>EMP1343</t>
  </si>
  <si>
    <t>Scott Chavez</t>
  </si>
  <si>
    <t>EMP1344</t>
  </si>
  <si>
    <t>Dylan Barnett</t>
  </si>
  <si>
    <t>EMP1345</t>
  </si>
  <si>
    <t>Dawn Moyer</t>
  </si>
  <si>
    <t>EMP1346</t>
  </si>
  <si>
    <t>Rebekah Patterson</t>
  </si>
  <si>
    <t>EMP1347</t>
  </si>
  <si>
    <t>Theresa Martin DVM</t>
  </si>
  <si>
    <t>EMP1348</t>
  </si>
  <si>
    <t>Melissa Wilson</t>
  </si>
  <si>
    <t>EMP1349</t>
  </si>
  <si>
    <t>Jennifer Miller</t>
  </si>
  <si>
    <t>EMP1350</t>
  </si>
  <si>
    <t>Wanda Flynn</t>
  </si>
  <si>
    <t>EMP1351</t>
  </si>
  <si>
    <t>Brian Taylor</t>
  </si>
  <si>
    <t>EMP1352</t>
  </si>
  <si>
    <t>Logan Lewis</t>
  </si>
  <si>
    <t>EMP1353</t>
  </si>
  <si>
    <t>Robert Hanna</t>
  </si>
  <si>
    <t>EMP1354</t>
  </si>
  <si>
    <t>Heather Rodriguez</t>
  </si>
  <si>
    <t>EMP1355</t>
  </si>
  <si>
    <t>Benjamin Reeves</t>
  </si>
  <si>
    <t>EMP1356</t>
  </si>
  <si>
    <t>Teresa Ho</t>
  </si>
  <si>
    <t>EMP1357</t>
  </si>
  <si>
    <t>Jason Wagner</t>
  </si>
  <si>
    <t>EMP1358</t>
  </si>
  <si>
    <t>Matthew Smith</t>
  </si>
  <si>
    <t>EMP1359</t>
  </si>
  <si>
    <t>Cindy Mitchell</t>
  </si>
  <si>
    <t>EMP1360</t>
  </si>
  <si>
    <t>Christopher Duncan</t>
  </si>
  <si>
    <t>EMP1361</t>
  </si>
  <si>
    <t>Shannon Anderson</t>
  </si>
  <si>
    <t>EMP1362</t>
  </si>
  <si>
    <t>Makayla Miller</t>
  </si>
  <si>
    <t>EMP1363</t>
  </si>
  <si>
    <t>Patricia Taylor</t>
  </si>
  <si>
    <t>EMP1364</t>
  </si>
  <si>
    <t>Betty Rowland</t>
  </si>
  <si>
    <t>EMP1365</t>
  </si>
  <si>
    <t>Morgan Griffin</t>
  </si>
  <si>
    <t>EMP1366</t>
  </si>
  <si>
    <t>Renee Ramsey</t>
  </si>
  <si>
    <t>EMP1367</t>
  </si>
  <si>
    <t>Joel Wright</t>
  </si>
  <si>
    <t>EMP1368</t>
  </si>
  <si>
    <t>Alicia Sparks</t>
  </si>
  <si>
    <t>EMP1369</t>
  </si>
  <si>
    <t>Michael Taylor</t>
  </si>
  <si>
    <t>EMP1370</t>
  </si>
  <si>
    <t>Heather Austin</t>
  </si>
  <si>
    <t>EMP1371</t>
  </si>
  <si>
    <t>Craig Michael</t>
  </si>
  <si>
    <t>EMP1372</t>
  </si>
  <si>
    <t>Cynthia Boyd</t>
  </si>
  <si>
    <t>EMP1373</t>
  </si>
  <si>
    <t>William Flores</t>
  </si>
  <si>
    <t>EMP1374</t>
  </si>
  <si>
    <t>Eugene Griffith</t>
  </si>
  <si>
    <t>EMP1375</t>
  </si>
  <si>
    <t>Jacob Miller</t>
  </si>
  <si>
    <t>EMP1376</t>
  </si>
  <si>
    <t>Patrick Evans</t>
  </si>
  <si>
    <t>EMP1377</t>
  </si>
  <si>
    <t>Janet Maldonado</t>
  </si>
  <si>
    <t>EMP1378</t>
  </si>
  <si>
    <t>Deborah Anderson</t>
  </si>
  <si>
    <t>EMP1379</t>
  </si>
  <si>
    <t>Johnny Galvan</t>
  </si>
  <si>
    <t>EMP1380</t>
  </si>
  <si>
    <t>Maria Pennington</t>
  </si>
  <si>
    <t>EMP1381</t>
  </si>
  <si>
    <t>Elijah Thomas</t>
  </si>
  <si>
    <t>EMP1382</t>
  </si>
  <si>
    <t>David Blanchard Jr.</t>
  </si>
  <si>
    <t>EMP1383</t>
  </si>
  <si>
    <t>Timothy Smith</t>
  </si>
  <si>
    <t>EMP1384</t>
  </si>
  <si>
    <t>Javier Webb</t>
  </si>
  <si>
    <t>EMP1385</t>
  </si>
  <si>
    <t>Barbara Buchanan</t>
  </si>
  <si>
    <t>EMP1386</t>
  </si>
  <si>
    <t>Tristan Williams</t>
  </si>
  <si>
    <t>EMP1387</t>
  </si>
  <si>
    <t>Elizabeth Rowe</t>
  </si>
  <si>
    <t>EMP1388</t>
  </si>
  <si>
    <t>Austin Higgins</t>
  </si>
  <si>
    <t>EMP1389</t>
  </si>
  <si>
    <t>Todd Cherry</t>
  </si>
  <si>
    <t>EMP1390</t>
  </si>
  <si>
    <t>Chad Perez</t>
  </si>
  <si>
    <t>EMP1391</t>
  </si>
  <si>
    <t>Gregory Robinson</t>
  </si>
  <si>
    <t>EMP1392</t>
  </si>
  <si>
    <t>Brian Norris</t>
  </si>
  <si>
    <t>EMP1393</t>
  </si>
  <si>
    <t>Jessica Cook</t>
  </si>
  <si>
    <t>EMP1394</t>
  </si>
  <si>
    <t>Nicholas Torres</t>
  </si>
  <si>
    <t>EMP1395</t>
  </si>
  <si>
    <t>William Klein</t>
  </si>
  <si>
    <t>EMP1396</t>
  </si>
  <si>
    <t>Nicholas Bauer</t>
  </si>
  <si>
    <t>EMP1397</t>
  </si>
  <si>
    <t>Alec Hurley</t>
  </si>
  <si>
    <t>EMP1398</t>
  </si>
  <si>
    <t>Brian Scott</t>
  </si>
  <si>
    <t>EMP1399</t>
  </si>
  <si>
    <t>James Phillips</t>
  </si>
  <si>
    <t>EMP1400</t>
  </si>
  <si>
    <t>Rachel Anthony</t>
  </si>
  <si>
    <t>EMP1401</t>
  </si>
  <si>
    <t>William Harris</t>
  </si>
  <si>
    <t>EMP1402</t>
  </si>
  <si>
    <t>Dennis Watts</t>
  </si>
  <si>
    <t>EMP1403</t>
  </si>
  <si>
    <t>Kimberly Vaughn</t>
  </si>
  <si>
    <t>EMP1404</t>
  </si>
  <si>
    <t>Christy Jones</t>
  </si>
  <si>
    <t>EMP1405</t>
  </si>
  <si>
    <t>Rebecca Vazquez</t>
  </si>
  <si>
    <t>EMP1406</t>
  </si>
  <si>
    <t>Anthony King</t>
  </si>
  <si>
    <t>EMP1407</t>
  </si>
  <si>
    <t>Victoria Thomas</t>
  </si>
  <si>
    <t>EMP1408</t>
  </si>
  <si>
    <t>Seth Lowe</t>
  </si>
  <si>
    <t>EMP1409</t>
  </si>
  <si>
    <t>Kelly Wood</t>
  </si>
  <si>
    <t>EMP1410</t>
  </si>
  <si>
    <t>Albert Wallace</t>
  </si>
  <si>
    <t>EMP1411</t>
  </si>
  <si>
    <t>Harold Wilson</t>
  </si>
  <si>
    <t>EMP1412</t>
  </si>
  <si>
    <t>Emily Patterson</t>
  </si>
  <si>
    <t>EMP1413</t>
  </si>
  <si>
    <t>Victoria Jackson</t>
  </si>
  <si>
    <t>EMP1414</t>
  </si>
  <si>
    <t>EMP1415</t>
  </si>
  <si>
    <t>Kirk Harris</t>
  </si>
  <si>
    <t>EMP1416</t>
  </si>
  <si>
    <t>Mitchell Thomas</t>
  </si>
  <si>
    <t>EMP1417</t>
  </si>
  <si>
    <t>Carl Vega</t>
  </si>
  <si>
    <t>EMP1418</t>
  </si>
  <si>
    <t>Anthony Chase</t>
  </si>
  <si>
    <t>EMP1419</t>
  </si>
  <si>
    <t>Amber Walsh</t>
  </si>
  <si>
    <t>EMP1420</t>
  </si>
  <si>
    <t>Melissa Manning</t>
  </si>
  <si>
    <t>EMP1421</t>
  </si>
  <si>
    <t>Jennifer Mccarthy</t>
  </si>
  <si>
    <t>EMP1422</t>
  </si>
  <si>
    <t>David Oneill</t>
  </si>
  <si>
    <t>EMP1423</t>
  </si>
  <si>
    <t>Heather Barrett</t>
  </si>
  <si>
    <t>EMP1424</t>
  </si>
  <si>
    <t>Roberto Turner</t>
  </si>
  <si>
    <t>EMP1425</t>
  </si>
  <si>
    <t>Andrea Nguyen</t>
  </si>
  <si>
    <t>EMP1426</t>
  </si>
  <si>
    <t>Nicole Scott</t>
  </si>
  <si>
    <t>EMP1427</t>
  </si>
  <si>
    <t>Debra Young</t>
  </si>
  <si>
    <t>EMP1428</t>
  </si>
  <si>
    <t>Chelsea Cook</t>
  </si>
  <si>
    <t>EMP1429</t>
  </si>
  <si>
    <t>George Dixon</t>
  </si>
  <si>
    <t>EMP1430</t>
  </si>
  <si>
    <t>Logan Rivera</t>
  </si>
  <si>
    <t>EMP1431</t>
  </si>
  <si>
    <t>Tamara Allen</t>
  </si>
  <si>
    <t>EMP1432</t>
  </si>
  <si>
    <t>Samantha Blair</t>
  </si>
  <si>
    <t>EMP1433</t>
  </si>
  <si>
    <t>Jesus Austin</t>
  </si>
  <si>
    <t>EMP1434</t>
  </si>
  <si>
    <t>Robert Diaz</t>
  </si>
  <si>
    <t>EMP1435</t>
  </si>
  <si>
    <t>Dawn Hurley</t>
  </si>
  <si>
    <t>EMP1436</t>
  </si>
  <si>
    <t>Angela Hobbs</t>
  </si>
  <si>
    <t>EMP1437</t>
  </si>
  <si>
    <t>Glen Webb</t>
  </si>
  <si>
    <t>EMP1438</t>
  </si>
  <si>
    <t>Brian Perez</t>
  </si>
  <si>
    <t>EMP1439</t>
  </si>
  <si>
    <t>Richard Lester</t>
  </si>
  <si>
    <t>EMP1440</t>
  </si>
  <si>
    <t>Jack Davis</t>
  </si>
  <si>
    <t>EMP1441</t>
  </si>
  <si>
    <t>Michael Davis</t>
  </si>
  <si>
    <t>EMP1442</t>
  </si>
  <si>
    <t>Linda Huang</t>
  </si>
  <si>
    <t>EMP1443</t>
  </si>
  <si>
    <t>Sarah Gallagher</t>
  </si>
  <si>
    <t>EMP1444</t>
  </si>
  <si>
    <t>Autumn Boyd</t>
  </si>
  <si>
    <t>EMP1445</t>
  </si>
  <si>
    <t>Daniel White</t>
  </si>
  <si>
    <t>EMP1446</t>
  </si>
  <si>
    <t>Samantha George</t>
  </si>
  <si>
    <t>EMP1447</t>
  </si>
  <si>
    <t>Samantha Gonzales</t>
  </si>
  <si>
    <t>EMP1448</t>
  </si>
  <si>
    <t>Laurie Jenkins</t>
  </si>
  <si>
    <t>EMP1449</t>
  </si>
  <si>
    <t>Brittany Pham</t>
  </si>
  <si>
    <t>EMP1450</t>
  </si>
  <si>
    <t>Martin Walter</t>
  </si>
  <si>
    <t>EMP1451</t>
  </si>
  <si>
    <t>Rhonda Riley</t>
  </si>
  <si>
    <t>EMP1452</t>
  </si>
  <si>
    <t>Isabella Dodson</t>
  </si>
  <si>
    <t>EMP1453</t>
  </si>
  <si>
    <t>Kayla Knight</t>
  </si>
  <si>
    <t>EMP1454</t>
  </si>
  <si>
    <t>Victoria Fields</t>
  </si>
  <si>
    <t>EMP1455</t>
  </si>
  <si>
    <t>Mark Bell</t>
  </si>
  <si>
    <t>EMP1456</t>
  </si>
  <si>
    <t>Kimberly Bishop</t>
  </si>
  <si>
    <t>EMP1457</t>
  </si>
  <si>
    <t>Brian Jennings</t>
  </si>
  <si>
    <t>EMP1458</t>
  </si>
  <si>
    <t>Alisha Gross</t>
  </si>
  <si>
    <t>EMP1459</t>
  </si>
  <si>
    <t>Samuel Mercado</t>
  </si>
  <si>
    <t>EMP1460</t>
  </si>
  <si>
    <t>Billy Brown</t>
  </si>
  <si>
    <t>EMP1461</t>
  </si>
  <si>
    <t>Rebecca Wilson</t>
  </si>
  <si>
    <t>EMP1462</t>
  </si>
  <si>
    <t>Jessica Brown</t>
  </si>
  <si>
    <t>EMP1463</t>
  </si>
  <si>
    <t>Stephanie Patrick PhD</t>
  </si>
  <si>
    <t>EMP1464</t>
  </si>
  <si>
    <t>Melissa Mccoy</t>
  </si>
  <si>
    <t>EMP1465</t>
  </si>
  <si>
    <t>Ryan Aguilar</t>
  </si>
  <si>
    <t>EMP1466</t>
  </si>
  <si>
    <t>Ashley Harris</t>
  </si>
  <si>
    <t>EMP1467</t>
  </si>
  <si>
    <t>Brandon Chambers</t>
  </si>
  <si>
    <t>EMP1468</t>
  </si>
  <si>
    <t>Maria Baxter</t>
  </si>
  <si>
    <t>EMP1469</t>
  </si>
  <si>
    <t>Justin Gutierrez</t>
  </si>
  <si>
    <t>EMP1470</t>
  </si>
  <si>
    <t>Raymond Walls</t>
  </si>
  <si>
    <t>EMP1471</t>
  </si>
  <si>
    <t>Jeffrey Frye</t>
  </si>
  <si>
    <t>EMP1472</t>
  </si>
  <si>
    <t>Paul Kerr</t>
  </si>
  <si>
    <t>EMP1473</t>
  </si>
  <si>
    <t>Carrie Roberts</t>
  </si>
  <si>
    <t>EMP1474</t>
  </si>
  <si>
    <t>Laura Matthews</t>
  </si>
  <si>
    <t>EMP1475</t>
  </si>
  <si>
    <t>Taylor Patel</t>
  </si>
  <si>
    <t>EMP1476</t>
  </si>
  <si>
    <t>Ruben Turner</t>
  </si>
  <si>
    <t>EMP1477</t>
  </si>
  <si>
    <t>Nancy Beck</t>
  </si>
  <si>
    <t>EMP1478</t>
  </si>
  <si>
    <t>Philip Carson</t>
  </si>
  <si>
    <t>EMP1479</t>
  </si>
  <si>
    <t>Hannah Jones</t>
  </si>
  <si>
    <t>EMP1480</t>
  </si>
  <si>
    <t>Raymond Hooper</t>
  </si>
  <si>
    <t>EMP1481</t>
  </si>
  <si>
    <t>Robert Velez</t>
  </si>
  <si>
    <t>EMP1482</t>
  </si>
  <si>
    <t>Jean Sawyer</t>
  </si>
  <si>
    <t>EMP1483</t>
  </si>
  <si>
    <t>Susan Jones</t>
  </si>
  <si>
    <t>EMP1484</t>
  </si>
  <si>
    <t>Michael Garcia</t>
  </si>
  <si>
    <t>EMP1485</t>
  </si>
  <si>
    <t>Victor Lewis</t>
  </si>
  <si>
    <t>EMP1486</t>
  </si>
  <si>
    <t>Jonathan Gonzalez</t>
  </si>
  <si>
    <t>EMP1487</t>
  </si>
  <si>
    <t>EMP1488</t>
  </si>
  <si>
    <t>Elizabeth Jensen</t>
  </si>
  <si>
    <t>EMP1489</t>
  </si>
  <si>
    <t>Ashley Luna</t>
  </si>
  <si>
    <t>EMP1490</t>
  </si>
  <si>
    <t>Brendan Acosta</t>
  </si>
  <si>
    <t>EMP1491</t>
  </si>
  <si>
    <t>Paul Brown</t>
  </si>
  <si>
    <t>EMP1492</t>
  </si>
  <si>
    <t>Seth Warren</t>
  </si>
  <si>
    <t>EMP1493</t>
  </si>
  <si>
    <t>Samuel Martinez</t>
  </si>
  <si>
    <t>EMP1494</t>
  </si>
  <si>
    <t>Ronald Fisher</t>
  </si>
  <si>
    <t>EMP1495</t>
  </si>
  <si>
    <t>Kevin Williams</t>
  </si>
  <si>
    <t>EMP1496</t>
  </si>
  <si>
    <t>Bianca Cooper</t>
  </si>
  <si>
    <t>EMP1497</t>
  </si>
  <si>
    <t>Elizabeth Haley</t>
  </si>
  <si>
    <t>EMP1498</t>
  </si>
  <si>
    <t>Jacqueline Osborne</t>
  </si>
  <si>
    <t>EMP1499</t>
  </si>
  <si>
    <t>Preston King</t>
  </si>
  <si>
    <t>EMP1500</t>
  </si>
  <si>
    <t>Andrew Noble</t>
  </si>
  <si>
    <t>EMP1501</t>
  </si>
  <si>
    <t>James Young DDS</t>
  </si>
  <si>
    <t>EMP1502</t>
  </si>
  <si>
    <t>Katie Hunt</t>
  </si>
  <si>
    <t>EMP1503</t>
  </si>
  <si>
    <t>Rachel Rojas</t>
  </si>
  <si>
    <t>EMP1504</t>
  </si>
  <si>
    <t>Audrey Garza</t>
  </si>
  <si>
    <t>EMP1505</t>
  </si>
  <si>
    <t>Johnathan Dominguez</t>
  </si>
  <si>
    <t>EMP1506</t>
  </si>
  <si>
    <t>Tammie Brown</t>
  </si>
  <si>
    <t>EMP1507</t>
  </si>
  <si>
    <t>Tiffany King</t>
  </si>
  <si>
    <t>EMP1508</t>
  </si>
  <si>
    <t>Janice Tran</t>
  </si>
  <si>
    <t>EMP1509</t>
  </si>
  <si>
    <t>Elizabeth Munoz PhD</t>
  </si>
  <si>
    <t>EMP1510</t>
  </si>
  <si>
    <t>Jessica Montgomery</t>
  </si>
  <si>
    <t>EMP1511</t>
  </si>
  <si>
    <t>Chelsea Mendez</t>
  </si>
  <si>
    <t>EMP1512</t>
  </si>
  <si>
    <t>Angela Aguilar</t>
  </si>
  <si>
    <t>EMP1513</t>
  </si>
  <si>
    <t>Brenda Bush</t>
  </si>
  <si>
    <t>EMP1514</t>
  </si>
  <si>
    <t>Erik Mccall</t>
  </si>
  <si>
    <t>EMP1515</t>
  </si>
  <si>
    <t>Daniel Davis</t>
  </si>
  <si>
    <t>EMP1516</t>
  </si>
  <si>
    <t>Kaitlyn Johnson</t>
  </si>
  <si>
    <t>EMP1517</t>
  </si>
  <si>
    <t>Lisa Welch</t>
  </si>
  <si>
    <t>EMP1518</t>
  </si>
  <si>
    <t>Julie Johnston</t>
  </si>
  <si>
    <t>EMP1519</t>
  </si>
  <si>
    <t>Michelle Ortiz DVM</t>
  </si>
  <si>
    <t>EMP1520</t>
  </si>
  <si>
    <t>Kayla Blake</t>
  </si>
  <si>
    <t>EMP1521</t>
  </si>
  <si>
    <t>Jonathan Williams</t>
  </si>
  <si>
    <t>EMP1522</t>
  </si>
  <si>
    <t>Ralph Sherman</t>
  </si>
  <si>
    <t>EMP1523</t>
  </si>
  <si>
    <t>Melissa Cordova</t>
  </si>
  <si>
    <t>EMP1524</t>
  </si>
  <si>
    <t>Rachel Hatfield</t>
  </si>
  <si>
    <t>EMP1525</t>
  </si>
  <si>
    <t>Tammy Baker</t>
  </si>
  <si>
    <t>EMP1526</t>
  </si>
  <si>
    <t>Gregory Mosley</t>
  </si>
  <si>
    <t>EMP1527</t>
  </si>
  <si>
    <t>Brian Roberts</t>
  </si>
  <si>
    <t>EMP1528</t>
  </si>
  <si>
    <t>Emily Medina</t>
  </si>
  <si>
    <t>EMP1529</t>
  </si>
  <si>
    <t>Deanna Castillo</t>
  </si>
  <si>
    <t>EMP1530</t>
  </si>
  <si>
    <t>Bryan Wheeler</t>
  </si>
  <si>
    <t>EMP1531</t>
  </si>
  <si>
    <t>Ronnie Mack</t>
  </si>
  <si>
    <t>EMP1532</t>
  </si>
  <si>
    <t>Eric Cook</t>
  </si>
  <si>
    <t>EMP1533</t>
  </si>
  <si>
    <t>Ricardo Richardson</t>
  </si>
  <si>
    <t>EMP1534</t>
  </si>
  <si>
    <t>Dustin Anderson</t>
  </si>
  <si>
    <t>EMP1535</t>
  </si>
  <si>
    <t>Hayley Hobbs</t>
  </si>
  <si>
    <t>EMP1536</t>
  </si>
  <si>
    <t>Kevin Walker</t>
  </si>
  <si>
    <t>EMP1537</t>
  </si>
  <si>
    <t>Joshua Cox</t>
  </si>
  <si>
    <t>EMP1538</t>
  </si>
  <si>
    <t>Jennifer Martinez</t>
  </si>
  <si>
    <t>EMP1539</t>
  </si>
  <si>
    <t>Lisa Phillips</t>
  </si>
  <si>
    <t>EMP1540</t>
  </si>
  <si>
    <t>Steven Ramirez</t>
  </si>
  <si>
    <t>EMP1541</t>
  </si>
  <si>
    <t>William Flowers</t>
  </si>
  <si>
    <t>EMP1542</t>
  </si>
  <si>
    <t>Chris Luna</t>
  </si>
  <si>
    <t>EMP1543</t>
  </si>
  <si>
    <t>Loretta Martinez</t>
  </si>
  <si>
    <t>EMP1544</t>
  </si>
  <si>
    <t>Carol Harris</t>
  </si>
  <si>
    <t>EMP1545</t>
  </si>
  <si>
    <t>Stacy Olson</t>
  </si>
  <si>
    <t>EMP1546</t>
  </si>
  <si>
    <t>Kevin Avila</t>
  </si>
  <si>
    <t>EMP1547</t>
  </si>
  <si>
    <t>Kenneth Hayes</t>
  </si>
  <si>
    <t>EMP1548</t>
  </si>
  <si>
    <t>Mitchell Boyer</t>
  </si>
  <si>
    <t>EMP1549</t>
  </si>
  <si>
    <t>Debra Hayes</t>
  </si>
  <si>
    <t>EMP1550</t>
  </si>
  <si>
    <t>Lisa Villegas</t>
  </si>
  <si>
    <t>EMP1551</t>
  </si>
  <si>
    <t>Jessica Wyatt</t>
  </si>
  <si>
    <t>EMP1552</t>
  </si>
  <si>
    <t>Joan Herman</t>
  </si>
  <si>
    <t>EMP1553</t>
  </si>
  <si>
    <t>David Bailey</t>
  </si>
  <si>
    <t>EMP1554</t>
  </si>
  <si>
    <t>Heather Jones</t>
  </si>
  <si>
    <t>EMP1555</t>
  </si>
  <si>
    <t>Jennifer Davis</t>
  </si>
  <si>
    <t>EMP1556</t>
  </si>
  <si>
    <t>Benjamin Sanchez</t>
  </si>
  <si>
    <t>EMP1557</t>
  </si>
  <si>
    <t>Phillip Murray</t>
  </si>
  <si>
    <t>EMP1558</t>
  </si>
  <si>
    <t>Vincent Cox</t>
  </si>
  <si>
    <t>EMP1559</t>
  </si>
  <si>
    <t>Melissa Sanchez</t>
  </si>
  <si>
    <t>EMP1560</t>
  </si>
  <si>
    <t>Melissa Fox</t>
  </si>
  <si>
    <t>EMP1561</t>
  </si>
  <si>
    <t>Natalie Wilkinson</t>
  </si>
  <si>
    <t>EMP1562</t>
  </si>
  <si>
    <t>Jesus Smith</t>
  </si>
  <si>
    <t>EMP1563</t>
  </si>
  <si>
    <t>Douglas Dennis</t>
  </si>
  <si>
    <t>EMP1564</t>
  </si>
  <si>
    <t>Angie Guerrero</t>
  </si>
  <si>
    <t>EMP1565</t>
  </si>
  <si>
    <t>Wesley Powers</t>
  </si>
  <si>
    <t>EMP1566</t>
  </si>
  <si>
    <t>Dr. Walter Moses</t>
  </si>
  <si>
    <t>EMP1567</t>
  </si>
  <si>
    <t>Chris Payne</t>
  </si>
  <si>
    <t>EMP1568</t>
  </si>
  <si>
    <t>Leslie Bowman</t>
  </si>
  <si>
    <t>EMP1569</t>
  </si>
  <si>
    <t>Robert Ray</t>
  </si>
  <si>
    <t>EMP1570</t>
  </si>
  <si>
    <t>Sarah Navarro</t>
  </si>
  <si>
    <t>EMP1571</t>
  </si>
  <si>
    <t>Sharon Hernandez</t>
  </si>
  <si>
    <t>EMP1572</t>
  </si>
  <si>
    <t>Timothy Patterson</t>
  </si>
  <si>
    <t>EMP1573</t>
  </si>
  <si>
    <t>Paul Palmer</t>
  </si>
  <si>
    <t>EMP1574</t>
  </si>
  <si>
    <t>Shawn Cochran</t>
  </si>
  <si>
    <t>EMP1575</t>
  </si>
  <si>
    <t>Charles Mccoy</t>
  </si>
  <si>
    <t>EMP1576</t>
  </si>
  <si>
    <t>Johnny Johnson</t>
  </si>
  <si>
    <t>EMP1577</t>
  </si>
  <si>
    <t>Patricia Shaw</t>
  </si>
  <si>
    <t>EMP1578</t>
  </si>
  <si>
    <t>Samantha Harris</t>
  </si>
  <si>
    <t>EMP1579</t>
  </si>
  <si>
    <t>Bill Thompson</t>
  </si>
  <si>
    <t>EMP1580</t>
  </si>
  <si>
    <t>Joshua Galvan</t>
  </si>
  <si>
    <t>EMP1581</t>
  </si>
  <si>
    <t>Jessica Peck</t>
  </si>
  <si>
    <t>EMP1582</t>
  </si>
  <si>
    <t>Jonathon Cook</t>
  </si>
  <si>
    <t>EMP1583</t>
  </si>
  <si>
    <t>Erika Banks</t>
  </si>
  <si>
    <t>EMP1584</t>
  </si>
  <si>
    <t>Mary Clark</t>
  </si>
  <si>
    <t>EMP1585</t>
  </si>
  <si>
    <t>Debra Johnson</t>
  </si>
  <si>
    <t>EMP1586</t>
  </si>
  <si>
    <t>Mr. Michael Hodges MD</t>
  </si>
  <si>
    <t>EMP1587</t>
  </si>
  <si>
    <t>Jeffrey Griffin</t>
  </si>
  <si>
    <t>EMP1588</t>
  </si>
  <si>
    <t>Troy Hughes</t>
  </si>
  <si>
    <t>EMP1589</t>
  </si>
  <si>
    <t>Danielle Garcia</t>
  </si>
  <si>
    <t>EMP1590</t>
  </si>
  <si>
    <t>Theresa Vance</t>
  </si>
  <si>
    <t>EMP1591</t>
  </si>
  <si>
    <t>Miss Lisa Alvarez</t>
  </si>
  <si>
    <t>EMP1592</t>
  </si>
  <si>
    <t>Paul Stokes</t>
  </si>
  <si>
    <t>EMP1593</t>
  </si>
  <si>
    <t>Louis Walker</t>
  </si>
  <si>
    <t>EMP1594</t>
  </si>
  <si>
    <t>Steven Kelly</t>
  </si>
  <si>
    <t>EMP1595</t>
  </si>
  <si>
    <t>David Hopkins</t>
  </si>
  <si>
    <t>EMP1596</t>
  </si>
  <si>
    <t>John Bradford</t>
  </si>
  <si>
    <t>EMP1597</t>
  </si>
  <si>
    <t>Bridget Wilson</t>
  </si>
  <si>
    <t>EMP1598</t>
  </si>
  <si>
    <t>Paul Turner</t>
  </si>
  <si>
    <t>EMP1599</t>
  </si>
  <si>
    <t>Abigail Oneill</t>
  </si>
  <si>
    <t>EMP1600</t>
  </si>
  <si>
    <t>Kathleen Jordan</t>
  </si>
  <si>
    <t>EMP1601</t>
  </si>
  <si>
    <t>Lisa Diaz</t>
  </si>
  <si>
    <t>EMP1602</t>
  </si>
  <si>
    <t>Pamela Ford</t>
  </si>
  <si>
    <t>EMP1603</t>
  </si>
  <si>
    <t>Melissa Clark</t>
  </si>
  <si>
    <t>EMP1604</t>
  </si>
  <si>
    <t>Tammy Kelly</t>
  </si>
  <si>
    <t>EMP1605</t>
  </si>
  <si>
    <t>Brett Henry</t>
  </si>
  <si>
    <t>EMP1606</t>
  </si>
  <si>
    <t>Dr. Thomas Daniels</t>
  </si>
  <si>
    <t>EMP1607</t>
  </si>
  <si>
    <t>Lauren Brown</t>
  </si>
  <si>
    <t>EMP1608</t>
  </si>
  <si>
    <t>Kevin Ball</t>
  </si>
  <si>
    <t>EMP1609</t>
  </si>
  <si>
    <t>Julie Lee</t>
  </si>
  <si>
    <t>EMP1610</t>
  </si>
  <si>
    <t>Paul Lee</t>
  </si>
  <si>
    <t>EMP1611</t>
  </si>
  <si>
    <t>Robert Schmidt</t>
  </si>
  <si>
    <t>EMP1612</t>
  </si>
  <si>
    <t>Ariel Johnson</t>
  </si>
  <si>
    <t>EMP1613</t>
  </si>
  <si>
    <t>Martin Smith</t>
  </si>
  <si>
    <t>EMP1614</t>
  </si>
  <si>
    <t>Nicholas Lloyd</t>
  </si>
  <si>
    <t>EMP1615</t>
  </si>
  <si>
    <t>Amanda Odom</t>
  </si>
  <si>
    <t>EMP1616</t>
  </si>
  <si>
    <t>Cassidy Thomas</t>
  </si>
  <si>
    <t>EMP1617</t>
  </si>
  <si>
    <t>Amanda Castillo</t>
  </si>
  <si>
    <t>EMP1618</t>
  </si>
  <si>
    <t>Rachel Martinez</t>
  </si>
  <si>
    <t>EMP1619</t>
  </si>
  <si>
    <t>Eric Wilson</t>
  </si>
  <si>
    <t>EMP1620</t>
  </si>
  <si>
    <t>Destiny Smith</t>
  </si>
  <si>
    <t>EMP1621</t>
  </si>
  <si>
    <t>Richard Dorsey</t>
  </si>
  <si>
    <t>EMP1622</t>
  </si>
  <si>
    <t>Rachel Evans</t>
  </si>
  <si>
    <t>EMP1623</t>
  </si>
  <si>
    <t>Margaret Myers</t>
  </si>
  <si>
    <t>EMP1624</t>
  </si>
  <si>
    <t>Susan Rivas</t>
  </si>
  <si>
    <t>EMP1625</t>
  </si>
  <si>
    <t>Kevin Williamson</t>
  </si>
  <si>
    <t>EMP1626</t>
  </si>
  <si>
    <t>Jacob Thomas</t>
  </si>
  <si>
    <t>EMP1627</t>
  </si>
  <si>
    <t>Bradley Rodriguez</t>
  </si>
  <si>
    <t>EMP1628</t>
  </si>
  <si>
    <t>David Jordan</t>
  </si>
  <si>
    <t>EMP1629</t>
  </si>
  <si>
    <t>Samantha Cabrera</t>
  </si>
  <si>
    <t>EMP1630</t>
  </si>
  <si>
    <t>Joseph Alvarez</t>
  </si>
  <si>
    <t>EMP1631</t>
  </si>
  <si>
    <t>Anthony Hale</t>
  </si>
  <si>
    <t>EMP1632</t>
  </si>
  <si>
    <t>Tracey Scott</t>
  </si>
  <si>
    <t>EMP1633</t>
  </si>
  <si>
    <t>Casey Harper</t>
  </si>
  <si>
    <t>EMP1634</t>
  </si>
  <si>
    <t>Linda Gonzalez</t>
  </si>
  <si>
    <t>EMP1635</t>
  </si>
  <si>
    <t>Dr. Lynn Dunlap</t>
  </si>
  <si>
    <t>EMP1636</t>
  </si>
  <si>
    <t>Jason Gonzalez</t>
  </si>
  <si>
    <t>EMP1637</t>
  </si>
  <si>
    <t>Christina Smith</t>
  </si>
  <si>
    <t>EMP1638</t>
  </si>
  <si>
    <t>Debra Williamson</t>
  </si>
  <si>
    <t>EMP1639</t>
  </si>
  <si>
    <t>Allison Williams</t>
  </si>
  <si>
    <t>EMP1640</t>
  </si>
  <si>
    <t>Michael Thomas</t>
  </si>
  <si>
    <t>EMP1641</t>
  </si>
  <si>
    <t>Rebecca Berg</t>
  </si>
  <si>
    <t>EMP1642</t>
  </si>
  <si>
    <t>Nancy Peters</t>
  </si>
  <si>
    <t>EMP1643</t>
  </si>
  <si>
    <t>Chad Smith</t>
  </si>
  <si>
    <t>EMP1644</t>
  </si>
  <si>
    <t>Rita Villegas</t>
  </si>
  <si>
    <t>EMP1645</t>
  </si>
  <si>
    <t>Christopher Stevenson</t>
  </si>
  <si>
    <t>EMP1646</t>
  </si>
  <si>
    <t>Joshua Nguyen</t>
  </si>
  <si>
    <t>EMP1647</t>
  </si>
  <si>
    <t>Michelle Malone</t>
  </si>
  <si>
    <t>EMP1648</t>
  </si>
  <si>
    <t>Melissa Marquez</t>
  </si>
  <si>
    <t>EMP1649</t>
  </si>
  <si>
    <t>Brandon Haynes</t>
  </si>
  <si>
    <t>EMP1650</t>
  </si>
  <si>
    <t>Kenneth Cruz</t>
  </si>
  <si>
    <t>EMP1651</t>
  </si>
  <si>
    <t>Julie Evans</t>
  </si>
  <si>
    <t>EMP1652</t>
  </si>
  <si>
    <t>Hannah Meyer</t>
  </si>
  <si>
    <t>EMP1653</t>
  </si>
  <si>
    <t>Mrs. Shannon Navarro</t>
  </si>
  <si>
    <t>EMP1654</t>
  </si>
  <si>
    <t>Carolyn Nelson</t>
  </si>
  <si>
    <t>EMP1655</t>
  </si>
  <si>
    <t>Kevin Andrews</t>
  </si>
  <si>
    <t>EMP1656</t>
  </si>
  <si>
    <t>Sarah Ashley</t>
  </si>
  <si>
    <t>EMP1657</t>
  </si>
  <si>
    <t>Russell Rosario</t>
  </si>
  <si>
    <t>EMP1658</t>
  </si>
  <si>
    <t>Mr. Phillip Dominguez</t>
  </si>
  <si>
    <t>EMP1659</t>
  </si>
  <si>
    <t>Julie Young</t>
  </si>
  <si>
    <t>EMP1660</t>
  </si>
  <si>
    <t>Jason Curtis</t>
  </si>
  <si>
    <t>EMP1661</t>
  </si>
  <si>
    <t>Gregory Watson</t>
  </si>
  <si>
    <t>EMP1662</t>
  </si>
  <si>
    <t>EMP1663</t>
  </si>
  <si>
    <t>Katherine Houston</t>
  </si>
  <si>
    <t>EMP1664</t>
  </si>
  <si>
    <t>Frances Ross</t>
  </si>
  <si>
    <t>EMP1665</t>
  </si>
  <si>
    <t>Sharon Ball</t>
  </si>
  <si>
    <t>EMP1666</t>
  </si>
  <si>
    <t>Donna Smith</t>
  </si>
  <si>
    <t>EMP1667</t>
  </si>
  <si>
    <t>Daniel Swanson</t>
  </si>
  <si>
    <t>EMP1668</t>
  </si>
  <si>
    <t>Amy Wright</t>
  </si>
  <si>
    <t>EMP1669</t>
  </si>
  <si>
    <t>Stephanie Whitehead</t>
  </si>
  <si>
    <t>EMP1670</t>
  </si>
  <si>
    <t>Kent Flores</t>
  </si>
  <si>
    <t>EMP1671</t>
  </si>
  <si>
    <t>Sarah Mitchell</t>
  </si>
  <si>
    <t>EMP1672</t>
  </si>
  <si>
    <t>Stephen Serrano</t>
  </si>
  <si>
    <t>EMP1673</t>
  </si>
  <si>
    <t>Amanda Harmon</t>
  </si>
  <si>
    <t>EMP1674</t>
  </si>
  <si>
    <t>Nicole Brennan</t>
  </si>
  <si>
    <t>EMP1675</t>
  </si>
  <si>
    <t>Andrew Tran</t>
  </si>
  <si>
    <t>EMP1676</t>
  </si>
  <si>
    <t>Jennifer Richmond</t>
  </si>
  <si>
    <t>EMP1677</t>
  </si>
  <si>
    <t>Brandy Cameron</t>
  </si>
  <si>
    <t>EMP1678</t>
  </si>
  <si>
    <t>Nicole Lane</t>
  </si>
  <si>
    <t>EMP1679</t>
  </si>
  <si>
    <t>Jennifer Garcia</t>
  </si>
  <si>
    <t>EMP1680</t>
  </si>
  <si>
    <t>Jacob Melendez</t>
  </si>
  <si>
    <t>EMP1681</t>
  </si>
  <si>
    <t>Richard Welch</t>
  </si>
  <si>
    <t>EMP1682</t>
  </si>
  <si>
    <t>Sherry Phillips</t>
  </si>
  <si>
    <t>EMP1683</t>
  </si>
  <si>
    <t>David Morrison</t>
  </si>
  <si>
    <t>EMP1684</t>
  </si>
  <si>
    <t>Kurt Merritt</t>
  </si>
  <si>
    <t>EMP1685</t>
  </si>
  <si>
    <t>Angela Thomas</t>
  </si>
  <si>
    <t>EMP1686</t>
  </si>
  <si>
    <t>Kevin Brady</t>
  </si>
  <si>
    <t>EMP1687</t>
  </si>
  <si>
    <t>Ronald Roberts</t>
  </si>
  <si>
    <t>EMP1688</t>
  </si>
  <si>
    <t>Christine Hill</t>
  </si>
  <si>
    <t>EMP1689</t>
  </si>
  <si>
    <t>Beth Rodriguez</t>
  </si>
  <si>
    <t>EMP1690</t>
  </si>
  <si>
    <t>David Chandler</t>
  </si>
  <si>
    <t>EMP1691</t>
  </si>
  <si>
    <t>Dale Simmons</t>
  </si>
  <si>
    <t>EMP1692</t>
  </si>
  <si>
    <t>Lindsay Cherry</t>
  </si>
  <si>
    <t>EMP1693</t>
  </si>
  <si>
    <t>Amanda Thompson</t>
  </si>
  <si>
    <t>EMP1694</t>
  </si>
  <si>
    <t>Joseph Rodriguez</t>
  </si>
  <si>
    <t>EMP1695</t>
  </si>
  <si>
    <t>Tracy Mcdowell</t>
  </si>
  <si>
    <t>EMP1696</t>
  </si>
  <si>
    <t>Brittany Griffith</t>
  </si>
  <si>
    <t>EMP1697</t>
  </si>
  <si>
    <t>Karen Ross</t>
  </si>
  <si>
    <t>EMP1698</t>
  </si>
  <si>
    <t>Autumn Wilson</t>
  </si>
  <si>
    <t>EMP1699</t>
  </si>
  <si>
    <t>Eric Pearson</t>
  </si>
  <si>
    <t>EMP1700</t>
  </si>
  <si>
    <t>Michael Salas</t>
  </si>
  <si>
    <t>EMP1701</t>
  </si>
  <si>
    <t>Heather Maldonado</t>
  </si>
  <si>
    <t>EMP1702</t>
  </si>
  <si>
    <t>Julie Henry</t>
  </si>
  <si>
    <t>EMP1703</t>
  </si>
  <si>
    <t>Brett Waller</t>
  </si>
  <si>
    <t>EMP1704</t>
  </si>
  <si>
    <t>Alan Lopez</t>
  </si>
  <si>
    <t>EMP1705</t>
  </si>
  <si>
    <t>Kevin Rosales</t>
  </si>
  <si>
    <t>EMP1706</t>
  </si>
  <si>
    <t>Connor Holland</t>
  </si>
  <si>
    <t>EMP1707</t>
  </si>
  <si>
    <t>Leslie Buckley</t>
  </si>
  <si>
    <t>EMP1708</t>
  </si>
  <si>
    <t>Emily Rojas</t>
  </si>
  <si>
    <t>EMP1709</t>
  </si>
  <si>
    <t>William Burton</t>
  </si>
  <si>
    <t>EMP1710</t>
  </si>
  <si>
    <t>Samantha Lopez</t>
  </si>
  <si>
    <t>EMP1711</t>
  </si>
  <si>
    <t>Beverly Mills</t>
  </si>
  <si>
    <t>EMP1712</t>
  </si>
  <si>
    <t>Stephanie Sanchez</t>
  </si>
  <si>
    <t>EMP1713</t>
  </si>
  <si>
    <t>Matthew Weeks</t>
  </si>
  <si>
    <t>EMP1714</t>
  </si>
  <si>
    <t>Samuel Stewart</t>
  </si>
  <si>
    <t>EMP1715</t>
  </si>
  <si>
    <t>Dr. Hunter Neal</t>
  </si>
  <si>
    <t>EMP1716</t>
  </si>
  <si>
    <t>Sergio Floyd</t>
  </si>
  <si>
    <t>EMP1717</t>
  </si>
  <si>
    <t>Richard Kemp</t>
  </si>
  <si>
    <t>EMP1718</t>
  </si>
  <si>
    <t>Justin Barrett Jr.</t>
  </si>
  <si>
    <t>EMP1719</t>
  </si>
  <si>
    <t>Kyle Lawson</t>
  </si>
  <si>
    <t>EMP1720</t>
  </si>
  <si>
    <t>Megan Adams</t>
  </si>
  <si>
    <t>EMP1721</t>
  </si>
  <si>
    <t>Andrea Davies</t>
  </si>
  <si>
    <t>EMP1722</t>
  </si>
  <si>
    <t>Jamie Wiley</t>
  </si>
  <si>
    <t>EMP1723</t>
  </si>
  <si>
    <t>Courtney Jensen</t>
  </si>
  <si>
    <t>EMP1724</t>
  </si>
  <si>
    <t>Sandra Robinson</t>
  </si>
  <si>
    <t>EMP1725</t>
  </si>
  <si>
    <t>Randy Hansen</t>
  </si>
  <si>
    <t>EMP1726</t>
  </si>
  <si>
    <t>Megan Lloyd</t>
  </si>
  <si>
    <t>EMP1727</t>
  </si>
  <si>
    <t>Lauren Williams</t>
  </si>
  <si>
    <t>EMP1728</t>
  </si>
  <si>
    <t>Jason Lozano</t>
  </si>
  <si>
    <t>EMP1729</t>
  </si>
  <si>
    <t>Melissa Webb</t>
  </si>
  <si>
    <t>EMP1730</t>
  </si>
  <si>
    <t>Rhonda Rhodes</t>
  </si>
  <si>
    <t>EMP1731</t>
  </si>
  <si>
    <t>Jason Brooks</t>
  </si>
  <si>
    <t>EMP1732</t>
  </si>
  <si>
    <t>Justin Vazquez</t>
  </si>
  <si>
    <t>EMP1733</t>
  </si>
  <si>
    <t>Micheal Phillips</t>
  </si>
  <si>
    <t>EMP1734</t>
  </si>
  <si>
    <t>Alison Fowler</t>
  </si>
  <si>
    <t>EMP1735</t>
  </si>
  <si>
    <t>Tina Simmons</t>
  </si>
  <si>
    <t>EMP1736</t>
  </si>
  <si>
    <t>Micheal Gordon</t>
  </si>
  <si>
    <t>EMP1737</t>
  </si>
  <si>
    <t>Lisa Pierce</t>
  </si>
  <si>
    <t>EMP1738</t>
  </si>
  <si>
    <t>Annette Guzman</t>
  </si>
  <si>
    <t>EMP1739</t>
  </si>
  <si>
    <t>Samantha Carr</t>
  </si>
  <si>
    <t>EMP1740</t>
  </si>
  <si>
    <t>Erica Sanchez</t>
  </si>
  <si>
    <t>EMP1741</t>
  </si>
  <si>
    <t>Katherine Smith</t>
  </si>
  <si>
    <t>EMP1742</t>
  </si>
  <si>
    <t>Derek Jackson</t>
  </si>
  <si>
    <t>EMP1743</t>
  </si>
  <si>
    <t>Christopher Johnson</t>
  </si>
  <si>
    <t>EMP1744</t>
  </si>
  <si>
    <t>Andrea Kane</t>
  </si>
  <si>
    <t>EMP1745</t>
  </si>
  <si>
    <t>Kelly Thompson</t>
  </si>
  <si>
    <t>EMP1746</t>
  </si>
  <si>
    <t>Stacy George</t>
  </si>
  <si>
    <t>EMP1747</t>
  </si>
  <si>
    <t>Sharon Martin</t>
  </si>
  <si>
    <t>EMP1748</t>
  </si>
  <si>
    <t>Elizabeth Mack</t>
  </si>
  <si>
    <t>EMP1749</t>
  </si>
  <si>
    <t>Stacey Daniels</t>
  </si>
  <si>
    <t>EMP1750</t>
  </si>
  <si>
    <t>Richard George</t>
  </si>
  <si>
    <t>EMP1751</t>
  </si>
  <si>
    <t>Ronald Williamson</t>
  </si>
  <si>
    <t>EMP1752</t>
  </si>
  <si>
    <t>Patrick Martin</t>
  </si>
  <si>
    <t>EMP1753</t>
  </si>
  <si>
    <t>Ryan Hughes</t>
  </si>
  <si>
    <t>EMP1754</t>
  </si>
  <si>
    <t>Robert Holland</t>
  </si>
  <si>
    <t>EMP1755</t>
  </si>
  <si>
    <t>Heather Perkins</t>
  </si>
  <si>
    <t>EMP1756</t>
  </si>
  <si>
    <t>David Wilson</t>
  </si>
  <si>
    <t>EMP1757</t>
  </si>
  <si>
    <t>Melissa Richmond</t>
  </si>
  <si>
    <t>EMP1758</t>
  </si>
  <si>
    <t>Jaime Howard</t>
  </si>
  <si>
    <t>EMP1759</t>
  </si>
  <si>
    <t>Darryl Weaver</t>
  </si>
  <si>
    <t>EMP1760</t>
  </si>
  <si>
    <t>Lynn Chung</t>
  </si>
  <si>
    <t>EMP1761</t>
  </si>
  <si>
    <t>Felicia Cox</t>
  </si>
  <si>
    <t>EMP1762</t>
  </si>
  <si>
    <t>Hannah Collins</t>
  </si>
  <si>
    <t>EMP1763</t>
  </si>
  <si>
    <t>Amanda Sanchez</t>
  </si>
  <si>
    <t>EMP1764</t>
  </si>
  <si>
    <t>Pamela Stone</t>
  </si>
  <si>
    <t>EMP1765</t>
  </si>
  <si>
    <t>Jamie Marquez</t>
  </si>
  <si>
    <t>EMP1766</t>
  </si>
  <si>
    <t>Matthew Manning</t>
  </si>
  <si>
    <t>EMP1767</t>
  </si>
  <si>
    <t>Robert Rowe</t>
  </si>
  <si>
    <t>EMP1768</t>
  </si>
  <si>
    <t>Kevin Smith</t>
  </si>
  <si>
    <t>EMP1769</t>
  </si>
  <si>
    <t>Donna Clark</t>
  </si>
  <si>
    <t>EMP1770</t>
  </si>
  <si>
    <t>Lauren Rogers</t>
  </si>
  <si>
    <t>EMP1771</t>
  </si>
  <si>
    <t>Samuel Morse</t>
  </si>
  <si>
    <t>EMP1772</t>
  </si>
  <si>
    <t>Jack Byrd</t>
  </si>
  <si>
    <t>EMP1773</t>
  </si>
  <si>
    <t>Jeffrey Rivera</t>
  </si>
  <si>
    <t>EMP1774</t>
  </si>
  <si>
    <t>Riley Morris</t>
  </si>
  <si>
    <t>EMP1775</t>
  </si>
  <si>
    <t>Elizabeth Gonzalez</t>
  </si>
  <si>
    <t>EMP1776</t>
  </si>
  <si>
    <t>William Moore</t>
  </si>
  <si>
    <t>EMP1777</t>
  </si>
  <si>
    <t>Alexandria Romero</t>
  </si>
  <si>
    <t>EMP1778</t>
  </si>
  <si>
    <t>John Morris</t>
  </si>
  <si>
    <t>EMP1779</t>
  </si>
  <si>
    <t>Anna Morgan</t>
  </si>
  <si>
    <t>EMP1780</t>
  </si>
  <si>
    <t>Alyssa Jefferson</t>
  </si>
  <si>
    <t>EMP1781</t>
  </si>
  <si>
    <t>Aaron Marsh</t>
  </si>
  <si>
    <t>EMP1782</t>
  </si>
  <si>
    <t>Charles Peterson</t>
  </si>
  <si>
    <t>EMP1783</t>
  </si>
  <si>
    <t>Andrew Morgan</t>
  </si>
  <si>
    <t>EMP1784</t>
  </si>
  <si>
    <t>Cynthia Johnson</t>
  </si>
  <si>
    <t>EMP1785</t>
  </si>
  <si>
    <t>Monica Madden</t>
  </si>
  <si>
    <t>EMP1786</t>
  </si>
  <si>
    <t>Michael Miller</t>
  </si>
  <si>
    <t>EMP1787</t>
  </si>
  <si>
    <t>Joseph Gomez</t>
  </si>
  <si>
    <t>EMP1788</t>
  </si>
  <si>
    <t>Kathryn Garrett</t>
  </si>
  <si>
    <t>EMP1789</t>
  </si>
  <si>
    <t>Dr. James Landry</t>
  </si>
  <si>
    <t>EMP1790</t>
  </si>
  <si>
    <t>Alexandra Wilcox</t>
  </si>
  <si>
    <t>EMP1791</t>
  </si>
  <si>
    <t>Matthew Stanley</t>
  </si>
  <si>
    <t>EMP1792</t>
  </si>
  <si>
    <t>Danielle Hughes</t>
  </si>
  <si>
    <t>EMP1793</t>
  </si>
  <si>
    <t>Steven Forbes</t>
  </si>
  <si>
    <t>EMP1794</t>
  </si>
  <si>
    <t>Helen Henry</t>
  </si>
  <si>
    <t>EMP1795</t>
  </si>
  <si>
    <t>Jonathan Taylor</t>
  </si>
  <si>
    <t>EMP1796</t>
  </si>
  <si>
    <t>Matthew Jordan</t>
  </si>
  <si>
    <t>EMP1797</t>
  </si>
  <si>
    <t>Ashley Hooper</t>
  </si>
  <si>
    <t>EMP1798</t>
  </si>
  <si>
    <t>Mr. James Spears</t>
  </si>
  <si>
    <t>EMP1799</t>
  </si>
  <si>
    <t>Sherry Tucker</t>
  </si>
  <si>
    <t>EMP1800</t>
  </si>
  <si>
    <t>Jessica Spencer</t>
  </si>
  <si>
    <t>EMP1801</t>
  </si>
  <si>
    <t>Daniel Williams</t>
  </si>
  <si>
    <t>EMP1802</t>
  </si>
  <si>
    <t>Brandy Duke</t>
  </si>
  <si>
    <t>EMP1803</t>
  </si>
  <si>
    <t>Daniel Valdez</t>
  </si>
  <si>
    <t>EMP1804</t>
  </si>
  <si>
    <t>Jackson Morales</t>
  </si>
  <si>
    <t>EMP1805</t>
  </si>
  <si>
    <t>Christopher Mcdowell</t>
  </si>
  <si>
    <t>EMP1806</t>
  </si>
  <si>
    <t>Stephen Bell</t>
  </si>
  <si>
    <t>EMP1807</t>
  </si>
  <si>
    <t>Daniel Gordon</t>
  </si>
  <si>
    <t>EMP1808</t>
  </si>
  <si>
    <t>Jasmine Foster</t>
  </si>
  <si>
    <t>EMP1809</t>
  </si>
  <si>
    <t>Jacqueline Anderson</t>
  </si>
  <si>
    <t>EMP1810</t>
  </si>
  <si>
    <t>Justin Roberts</t>
  </si>
  <si>
    <t>EMP1811</t>
  </si>
  <si>
    <t>Christine Adams</t>
  </si>
  <si>
    <t>EMP1812</t>
  </si>
  <si>
    <t>Dana Woods DDS</t>
  </si>
  <si>
    <t>EMP1813</t>
  </si>
  <si>
    <t>Jonathan Gillespie</t>
  </si>
  <si>
    <t>EMP1814</t>
  </si>
  <si>
    <t>Anthony Mahoney</t>
  </si>
  <si>
    <t>EMP1815</t>
  </si>
  <si>
    <t>Tanya Jensen</t>
  </si>
  <si>
    <t>EMP1816</t>
  </si>
  <si>
    <t>Billy Brewer</t>
  </si>
  <si>
    <t>EMP1817</t>
  </si>
  <si>
    <t>Natalie Wallace</t>
  </si>
  <si>
    <t>EMP1818</t>
  </si>
  <si>
    <t>Jesus Marshall</t>
  </si>
  <si>
    <t>EMP1819</t>
  </si>
  <si>
    <t>John Saunders</t>
  </si>
  <si>
    <t>EMP1820</t>
  </si>
  <si>
    <t>Amy Franco</t>
  </si>
  <si>
    <t>EMP1821</t>
  </si>
  <si>
    <t>Steven Hess</t>
  </si>
  <si>
    <t>EMP1822</t>
  </si>
  <si>
    <t>Michael Montoya</t>
  </si>
  <si>
    <t>EMP1823</t>
  </si>
  <si>
    <t>Kevin Lee</t>
  </si>
  <si>
    <t>EMP1824</t>
  </si>
  <si>
    <t>Amy Willis</t>
  </si>
  <si>
    <t>EMP1825</t>
  </si>
  <si>
    <t>Benjamin Jefferson</t>
  </si>
  <si>
    <t>EMP1826</t>
  </si>
  <si>
    <t>Laura Lawrence</t>
  </si>
  <si>
    <t>EMP1827</t>
  </si>
  <si>
    <t>Ellen Gonzalez</t>
  </si>
  <si>
    <t>EMP1828</t>
  </si>
  <si>
    <t>Allison Trujillo</t>
  </si>
  <si>
    <t>EMP1829</t>
  </si>
  <si>
    <t>Amanda Anderson</t>
  </si>
  <si>
    <t>EMP1830</t>
  </si>
  <si>
    <t>Amy Thomas</t>
  </si>
  <si>
    <t>EMP1831</t>
  </si>
  <si>
    <t>Kelli Parks</t>
  </si>
  <si>
    <t>EMP1832</t>
  </si>
  <si>
    <t>John Price</t>
  </si>
  <si>
    <t>EMP1833</t>
  </si>
  <si>
    <t>Peter Gray</t>
  </si>
  <si>
    <t>EMP1834</t>
  </si>
  <si>
    <t>Tammy Strong</t>
  </si>
  <si>
    <t>EMP1835</t>
  </si>
  <si>
    <t>Frederick Dawson</t>
  </si>
  <si>
    <t>EMP1836</t>
  </si>
  <si>
    <t>Ebony Bowman</t>
  </si>
  <si>
    <t>EMP1837</t>
  </si>
  <si>
    <t>Julia Jones</t>
  </si>
  <si>
    <t>EMP1838</t>
  </si>
  <si>
    <t>Raymond Hill</t>
  </si>
  <si>
    <t>EMP1839</t>
  </si>
  <si>
    <t>Steven Grant</t>
  </si>
  <si>
    <t>EMP1840</t>
  </si>
  <si>
    <t>Misty Mcdowell</t>
  </si>
  <si>
    <t>EMP1841</t>
  </si>
  <si>
    <t>Samuel Saunders</t>
  </si>
  <si>
    <t>EMP1842</t>
  </si>
  <si>
    <t>Patricia Dougherty</t>
  </si>
  <si>
    <t>EMP1843</t>
  </si>
  <si>
    <t>Brooke Williams</t>
  </si>
  <si>
    <t>EMP1844</t>
  </si>
  <si>
    <t>Amy Jimenez</t>
  </si>
  <si>
    <t>EMP1845</t>
  </si>
  <si>
    <t>Joshua Adams</t>
  </si>
  <si>
    <t>EMP1846</t>
  </si>
  <si>
    <t>Derrick Barber</t>
  </si>
  <si>
    <t>EMP1847</t>
  </si>
  <si>
    <t>Melissa Dorsey</t>
  </si>
  <si>
    <t>EMP1848</t>
  </si>
  <si>
    <t>Joseph Peterson</t>
  </si>
  <si>
    <t>EMP1849</t>
  </si>
  <si>
    <t>Michael Jarvis</t>
  </si>
  <si>
    <t>EMP1850</t>
  </si>
  <si>
    <t>Gary Vasquez</t>
  </si>
  <si>
    <t>EMP1851</t>
  </si>
  <si>
    <t>Jason English</t>
  </si>
  <si>
    <t>EMP1852</t>
  </si>
  <si>
    <t>Benjamin Williamson</t>
  </si>
  <si>
    <t>EMP1853</t>
  </si>
  <si>
    <t>Cesar Larson</t>
  </si>
  <si>
    <t>EMP1854</t>
  </si>
  <si>
    <t>Ashley Hines</t>
  </si>
  <si>
    <t>EMP1855</t>
  </si>
  <si>
    <t>Julie Fox</t>
  </si>
  <si>
    <t>EMP1856</t>
  </si>
  <si>
    <t>Michael Thompson</t>
  </si>
  <si>
    <t>EMP1857</t>
  </si>
  <si>
    <t>Katherine Weaver</t>
  </si>
  <si>
    <t>EMP1858</t>
  </si>
  <si>
    <t>Brian Yates</t>
  </si>
  <si>
    <t>EMP1859</t>
  </si>
  <si>
    <t>Jorge Higgins</t>
  </si>
  <si>
    <t>EMP1860</t>
  </si>
  <si>
    <t>Daniel Knight</t>
  </si>
  <si>
    <t>EMP1861</t>
  </si>
  <si>
    <t>Maria Caldwell</t>
  </si>
  <si>
    <t>EMP1862</t>
  </si>
  <si>
    <t>Jennifer Payne</t>
  </si>
  <si>
    <t>EMP1863</t>
  </si>
  <si>
    <t>Mr. Howard Barnes</t>
  </si>
  <si>
    <t>EMP1864</t>
  </si>
  <si>
    <t>EMP1865</t>
  </si>
  <si>
    <t>Douglas Wright</t>
  </si>
  <si>
    <t>EMP1866</t>
  </si>
  <si>
    <t>James Gray</t>
  </si>
  <si>
    <t>EMP1867</t>
  </si>
  <si>
    <t>Cynthia Mcdonald</t>
  </si>
  <si>
    <t>EMP1868</t>
  </si>
  <si>
    <t>Melanie Sawyer MD</t>
  </si>
  <si>
    <t>EMP1869</t>
  </si>
  <si>
    <t>Kristin Ross</t>
  </si>
  <si>
    <t>EMP1870</t>
  </si>
  <si>
    <t>Sandra Weber</t>
  </si>
  <si>
    <t>EMP1871</t>
  </si>
  <si>
    <t>Robert Wise</t>
  </si>
  <si>
    <t>EMP1872</t>
  </si>
  <si>
    <t>Kyle Carroll</t>
  </si>
  <si>
    <t>EMP1873</t>
  </si>
  <si>
    <t>Deborah Macdonald</t>
  </si>
  <si>
    <t>EMP1874</t>
  </si>
  <si>
    <t>John Wallace</t>
  </si>
  <si>
    <t>EMP1875</t>
  </si>
  <si>
    <t>Jennifer Wilson</t>
  </si>
  <si>
    <t>EMP1876</t>
  </si>
  <si>
    <t>Ryan Schmidt</t>
  </si>
  <si>
    <t>EMP1877</t>
  </si>
  <si>
    <t>Bryan Lee</t>
  </si>
  <si>
    <t>EMP1878</t>
  </si>
  <si>
    <t>Paul Jimenez</t>
  </si>
  <si>
    <t>EMP1879</t>
  </si>
  <si>
    <t>Mr. Daniel Brown</t>
  </si>
  <si>
    <t>EMP1880</t>
  </si>
  <si>
    <t>Jeffrey Jones</t>
  </si>
  <si>
    <t>EMP1881</t>
  </si>
  <si>
    <t>Angela Hunter</t>
  </si>
  <si>
    <t>EMP1882</t>
  </si>
  <si>
    <t>Jessica Hall</t>
  </si>
  <si>
    <t>EMP1883</t>
  </si>
  <si>
    <t>Brandon Booker</t>
  </si>
  <si>
    <t>EMP1884</t>
  </si>
  <si>
    <t>Derek Ayala</t>
  </si>
  <si>
    <t>EMP1885</t>
  </si>
  <si>
    <t>Lori Webster</t>
  </si>
  <si>
    <t>EMP1886</t>
  </si>
  <si>
    <t>Christina Gonzalez</t>
  </si>
  <si>
    <t>EMP1887</t>
  </si>
  <si>
    <t>Jacob Smith</t>
  </si>
  <si>
    <t>EMP1888</t>
  </si>
  <si>
    <t>Thomas Watson</t>
  </si>
  <si>
    <t>EMP1889</t>
  </si>
  <si>
    <t>Thomas White</t>
  </si>
  <si>
    <t>EMP1890</t>
  </si>
  <si>
    <t>Robert Bishop</t>
  </si>
  <si>
    <t>EMP1891</t>
  </si>
  <si>
    <t>Edward Wagner</t>
  </si>
  <si>
    <t>EMP1892</t>
  </si>
  <si>
    <t>David Crosby III</t>
  </si>
  <si>
    <t>EMP1893</t>
  </si>
  <si>
    <t>Catherine Gonzales</t>
  </si>
  <si>
    <t>EMP1894</t>
  </si>
  <si>
    <t>Lindsay Mccullough</t>
  </si>
  <si>
    <t>EMP1895</t>
  </si>
  <si>
    <t>Mrs. Nancy Steele</t>
  </si>
  <si>
    <t>EMP1896</t>
  </si>
  <si>
    <t>Phillip Rosario</t>
  </si>
  <si>
    <t>EMP1897</t>
  </si>
  <si>
    <t>EMP1898</t>
  </si>
  <si>
    <t>Michael Howell</t>
  </si>
  <si>
    <t>EMP1899</t>
  </si>
  <si>
    <t>Mrs. Jennifer Quinn MD</t>
  </si>
  <si>
    <t>EMP1900</t>
  </si>
  <si>
    <t>Kelly Vega</t>
  </si>
  <si>
    <t>EMP1901</t>
  </si>
  <si>
    <t>Michael Torres</t>
  </si>
  <si>
    <t>EMP1902</t>
  </si>
  <si>
    <t>Gail Peters</t>
  </si>
  <si>
    <t>EMP1903</t>
  </si>
  <si>
    <t>Jose Martin</t>
  </si>
  <si>
    <t>EMP1904</t>
  </si>
  <si>
    <t>William Garcia</t>
  </si>
  <si>
    <t>EMP1905</t>
  </si>
  <si>
    <t>Kenneth Jones</t>
  </si>
  <si>
    <t>EMP1906</t>
  </si>
  <si>
    <t>Jacqueline Hunt</t>
  </si>
  <si>
    <t>EMP1907</t>
  </si>
  <si>
    <t>Barry Adams</t>
  </si>
  <si>
    <t>EMP1908</t>
  </si>
  <si>
    <t>Keith Brown</t>
  </si>
  <si>
    <t>EMP1909</t>
  </si>
  <si>
    <t>William Pearson</t>
  </si>
  <si>
    <t>EMP1910</t>
  </si>
  <si>
    <t>Steven Burns</t>
  </si>
  <si>
    <t>EMP1911</t>
  </si>
  <si>
    <t>Michael Duffy</t>
  </si>
  <si>
    <t>EMP1912</t>
  </si>
  <si>
    <t>Brittany Medina</t>
  </si>
  <si>
    <t>EMP1913</t>
  </si>
  <si>
    <t>Jordan Mccormick</t>
  </si>
  <si>
    <t>EMP1914</t>
  </si>
  <si>
    <t>Jennifer Lowery</t>
  </si>
  <si>
    <t>EMP1915</t>
  </si>
  <si>
    <t>David Roberson</t>
  </si>
  <si>
    <t>EMP1916</t>
  </si>
  <si>
    <t>Alicia Morris</t>
  </si>
  <si>
    <t>EMP1917</t>
  </si>
  <si>
    <t>James Orozco</t>
  </si>
  <si>
    <t>EMP1918</t>
  </si>
  <si>
    <t>Morgan Garcia</t>
  </si>
  <si>
    <t>EMP1919</t>
  </si>
  <si>
    <t>Tracy Ray</t>
  </si>
  <si>
    <t>EMP1920</t>
  </si>
  <si>
    <t>Joe Reyes</t>
  </si>
  <si>
    <t>EMP1921</t>
  </si>
  <si>
    <t>Matthew Christensen</t>
  </si>
  <si>
    <t>EMP1922</t>
  </si>
  <si>
    <t>Casey Alexander</t>
  </si>
  <si>
    <t>EMP1923</t>
  </si>
  <si>
    <t>Brian Foley</t>
  </si>
  <si>
    <t>EMP1924</t>
  </si>
  <si>
    <t>Jacob Bowen</t>
  </si>
  <si>
    <t>EMP1925</t>
  </si>
  <si>
    <t>Thomas Cooper</t>
  </si>
  <si>
    <t>EMP1926</t>
  </si>
  <si>
    <t>Dustin Boyd</t>
  </si>
  <si>
    <t>EMP1927</t>
  </si>
  <si>
    <t>Melissa Reyes</t>
  </si>
  <si>
    <t>EMP1928</t>
  </si>
  <si>
    <t>Stanley Martin</t>
  </si>
  <si>
    <t>EMP1929</t>
  </si>
  <si>
    <t>Patricia Li</t>
  </si>
  <si>
    <t>EMP1930</t>
  </si>
  <si>
    <t>Faith Hall</t>
  </si>
  <si>
    <t>EMP1931</t>
  </si>
  <si>
    <t>Jeffrey Sutton</t>
  </si>
  <si>
    <t>EMP1932</t>
  </si>
  <si>
    <t>Kimberly Hopkins</t>
  </si>
  <si>
    <t>EMP1933</t>
  </si>
  <si>
    <t>Bryan Clark</t>
  </si>
  <si>
    <t>EMP1934</t>
  </si>
  <si>
    <t>Susan Ford</t>
  </si>
  <si>
    <t>EMP1935</t>
  </si>
  <si>
    <t>Victor Johnson</t>
  </si>
  <si>
    <t>EMP1936</t>
  </si>
  <si>
    <t>Colleen Mueller</t>
  </si>
  <si>
    <t>EMP1937</t>
  </si>
  <si>
    <t>Shannon Rice</t>
  </si>
  <si>
    <t>EMP1938</t>
  </si>
  <si>
    <t>Mr. Kevin Butler</t>
  </si>
  <si>
    <t>EMP1939</t>
  </si>
  <si>
    <t>Michael Hoffman</t>
  </si>
  <si>
    <t>EMP1940</t>
  </si>
  <si>
    <t>Chad Martin</t>
  </si>
  <si>
    <t>EMP1941</t>
  </si>
  <si>
    <t>Virginia Burns</t>
  </si>
  <si>
    <t>EMP1942</t>
  </si>
  <si>
    <t>Alexander Campbell</t>
  </si>
  <si>
    <t>EMP1943</t>
  </si>
  <si>
    <t>Nicholas Martin</t>
  </si>
  <si>
    <t>EMP1944</t>
  </si>
  <si>
    <t>Alan Rodriguez</t>
  </si>
  <si>
    <t>EMP1945</t>
  </si>
  <si>
    <t>Manuel Ortega</t>
  </si>
  <si>
    <t>EMP1946</t>
  </si>
  <si>
    <t>Dr. Tiffany Pace</t>
  </si>
  <si>
    <t>EMP1947</t>
  </si>
  <si>
    <t>Dean Kelley</t>
  </si>
  <si>
    <t>EMP1948</t>
  </si>
  <si>
    <t>Roberto Dominguez</t>
  </si>
  <si>
    <t>EMP1949</t>
  </si>
  <si>
    <t>Lucas Watson</t>
  </si>
  <si>
    <t>EMP1950</t>
  </si>
  <si>
    <t>Joshua Diaz</t>
  </si>
  <si>
    <t>EMP1951</t>
  </si>
  <si>
    <t>Charles Hunt</t>
  </si>
  <si>
    <t>EMP1952</t>
  </si>
  <si>
    <t>Benjamin Diaz</t>
  </si>
  <si>
    <t>EMP1953</t>
  </si>
  <si>
    <t>Holly Richards MD</t>
  </si>
  <si>
    <t>EMP1954</t>
  </si>
  <si>
    <t>Dr. Stephen Graham Jr.</t>
  </si>
  <si>
    <t>EMP1955</t>
  </si>
  <si>
    <t>Mary Grant</t>
  </si>
  <si>
    <t>EMP1956</t>
  </si>
  <si>
    <t>Kenneth Maxwell DVM</t>
  </si>
  <si>
    <t>EMP1957</t>
  </si>
  <si>
    <t>Kevin Marquez</t>
  </si>
  <si>
    <t>EMP1958</t>
  </si>
  <si>
    <t>Edward Gibson</t>
  </si>
  <si>
    <t>EMP1959</t>
  </si>
  <si>
    <t>Melissa Ford</t>
  </si>
  <si>
    <t>EMP1960</t>
  </si>
  <si>
    <t>Kimberly Aguilar</t>
  </si>
  <si>
    <t>EMP1961</t>
  </si>
  <si>
    <t>Sherri Webb</t>
  </si>
  <si>
    <t>EMP1962</t>
  </si>
  <si>
    <t>Antonio Becker</t>
  </si>
  <si>
    <t>EMP1963</t>
  </si>
  <si>
    <t>Elizabeth Moreno</t>
  </si>
  <si>
    <t>EMP1964</t>
  </si>
  <si>
    <t>Roberta Kim</t>
  </si>
  <si>
    <t>EMP1965</t>
  </si>
  <si>
    <t>Kendra Garrett</t>
  </si>
  <si>
    <t>EMP1966</t>
  </si>
  <si>
    <t>Patricia Ball</t>
  </si>
  <si>
    <t>EMP1967</t>
  </si>
  <si>
    <t>Charles Chan</t>
  </si>
  <si>
    <t>EMP1968</t>
  </si>
  <si>
    <t>Alice Perez</t>
  </si>
  <si>
    <t>EMP1969</t>
  </si>
  <si>
    <t>Jill Martin</t>
  </si>
  <si>
    <t>EMP1970</t>
  </si>
  <si>
    <t>Brandon Olsen</t>
  </si>
  <si>
    <t>EMP1971</t>
  </si>
  <si>
    <t>Cheryl Rivas</t>
  </si>
  <si>
    <t>EMP1972</t>
  </si>
  <si>
    <t>Aimee Stanley</t>
  </si>
  <si>
    <t>EMP1973</t>
  </si>
  <si>
    <t>Laura Walsh</t>
  </si>
  <si>
    <t>EMP1974</t>
  </si>
  <si>
    <t>Jacob Vargas</t>
  </si>
  <si>
    <t>EMP1975</t>
  </si>
  <si>
    <t>Chad Stuart</t>
  </si>
  <si>
    <t>EMP1976</t>
  </si>
  <si>
    <t>Stacy Howard</t>
  </si>
  <si>
    <t>EMP1977</t>
  </si>
  <si>
    <t>Monica Martinez</t>
  </si>
  <si>
    <t>EMP1978</t>
  </si>
  <si>
    <t>James Thompson</t>
  </si>
  <si>
    <t>EMP1979</t>
  </si>
  <si>
    <t>Brian Parker</t>
  </si>
  <si>
    <t>EMP1980</t>
  </si>
  <si>
    <t>Thomas Parker</t>
  </si>
  <si>
    <t>EMP1981</t>
  </si>
  <si>
    <t>Paul Waller</t>
  </si>
  <si>
    <t>EMP1982</t>
  </si>
  <si>
    <t>Terri Palmer</t>
  </si>
  <si>
    <t>EMP1983</t>
  </si>
  <si>
    <t>Lauren Nelson</t>
  </si>
  <si>
    <t>EMP1984</t>
  </si>
  <si>
    <t>Jennifer Bowen</t>
  </si>
  <si>
    <t>EMP1985</t>
  </si>
  <si>
    <t>Jose Pace</t>
  </si>
  <si>
    <t>EMP1986</t>
  </si>
  <si>
    <t>Andrew Sandoval</t>
  </si>
  <si>
    <t>EMP1987</t>
  </si>
  <si>
    <t>Evan Cooper</t>
  </si>
  <si>
    <t>EMP1988</t>
  </si>
  <si>
    <t>Douglas Dominguez</t>
  </si>
  <si>
    <t>EMP1989</t>
  </si>
  <si>
    <t>Julie Melendez</t>
  </si>
  <si>
    <t>EMP1990</t>
  </si>
  <si>
    <t>Anthony Chavez</t>
  </si>
  <si>
    <t>EMP1991</t>
  </si>
  <si>
    <t>Ryan Ball</t>
  </si>
  <si>
    <t>EMP1992</t>
  </si>
  <si>
    <t>Lisa Young</t>
  </si>
  <si>
    <t>EMP1993</t>
  </si>
  <si>
    <t>Brian Garcia</t>
  </si>
  <si>
    <t>EMP1994</t>
  </si>
  <si>
    <t>Courtney Holden</t>
  </si>
  <si>
    <t>EMP1995</t>
  </si>
  <si>
    <t>James Hill</t>
  </si>
  <si>
    <t>EMP1996</t>
  </si>
  <si>
    <t>Nancy Patterson</t>
  </si>
  <si>
    <t>EMP1997</t>
  </si>
  <si>
    <t>Scott Diaz</t>
  </si>
  <si>
    <t>EMP1998</t>
  </si>
  <si>
    <t>Lisa Graham</t>
  </si>
  <si>
    <t>EMP1999</t>
  </si>
  <si>
    <t>Nichole Allen</t>
  </si>
  <si>
    <t>EMP2000</t>
  </si>
  <si>
    <t>Steven Smith</t>
  </si>
  <si>
    <t>EMP2001</t>
  </si>
  <si>
    <t>Greg Harris</t>
  </si>
  <si>
    <t>EMP2002</t>
  </si>
  <si>
    <t>Ashley Esparza</t>
  </si>
  <si>
    <t>EMP2003</t>
  </si>
  <si>
    <t>Lisa Adams</t>
  </si>
  <si>
    <t>EMP2004</t>
  </si>
  <si>
    <t>Larry Miller</t>
  </si>
  <si>
    <t>EMP2005</t>
  </si>
  <si>
    <t>Heather Benson</t>
  </si>
  <si>
    <t>EMP2006</t>
  </si>
  <si>
    <t>Traci Reed</t>
  </si>
  <si>
    <t>EMP2007</t>
  </si>
  <si>
    <t>Michelle Turner</t>
  </si>
  <si>
    <t>EMP2008</t>
  </si>
  <si>
    <t>Misty Moody</t>
  </si>
  <si>
    <t>EMP2009</t>
  </si>
  <si>
    <t>Kelly Torres</t>
  </si>
  <si>
    <t>EMP2010</t>
  </si>
  <si>
    <t>David Duncan</t>
  </si>
  <si>
    <t>EMP2011</t>
  </si>
  <si>
    <t>Cynthia Hammond</t>
  </si>
  <si>
    <t>EMP2012</t>
  </si>
  <si>
    <t>Lynn Keith</t>
  </si>
  <si>
    <t>EMP2013</t>
  </si>
  <si>
    <t>Nicholas Smith</t>
  </si>
  <si>
    <t>EMP2014</t>
  </si>
  <si>
    <t>Frank Wells</t>
  </si>
  <si>
    <t>EMP2015</t>
  </si>
  <si>
    <t>Jeffrey Dennis</t>
  </si>
  <si>
    <t>EMP2016</t>
  </si>
  <si>
    <t>Cassandra Collins</t>
  </si>
  <si>
    <t>EMP2017</t>
  </si>
  <si>
    <t>Samantha Wells</t>
  </si>
  <si>
    <t>EMP2018</t>
  </si>
  <si>
    <t>Johnny Farmer</t>
  </si>
  <si>
    <t>EMP2019</t>
  </si>
  <si>
    <t>Corey Brown</t>
  </si>
  <si>
    <t>EMP2020</t>
  </si>
  <si>
    <t>Monica Marquez</t>
  </si>
  <si>
    <t>EMP2021</t>
  </si>
  <si>
    <t>Megan Vaughn</t>
  </si>
  <si>
    <t>EMP2022</t>
  </si>
  <si>
    <t>Richard Weaver</t>
  </si>
  <si>
    <t>EMP2023</t>
  </si>
  <si>
    <t>Susan Gilbert</t>
  </si>
  <si>
    <t>EMP2024</t>
  </si>
  <si>
    <t>Justin Allen</t>
  </si>
  <si>
    <t>EMP2025</t>
  </si>
  <si>
    <t>Kimberly Kaufman</t>
  </si>
  <si>
    <t>EMP2026</t>
  </si>
  <si>
    <t>Maria Butler</t>
  </si>
  <si>
    <t>EMP2027</t>
  </si>
  <si>
    <t>Diane Martinez</t>
  </si>
  <si>
    <t>EMP2028</t>
  </si>
  <si>
    <t>Yvette Edwards</t>
  </si>
  <si>
    <t>EMP2029</t>
  </si>
  <si>
    <t>Miguel Gonzalez</t>
  </si>
  <si>
    <t>EMP2030</t>
  </si>
  <si>
    <t>Matthew Austin</t>
  </si>
  <si>
    <t>EMP2031</t>
  </si>
  <si>
    <t>Andrew Molina</t>
  </si>
  <si>
    <t>EMP2032</t>
  </si>
  <si>
    <t>Theresa Barrett</t>
  </si>
  <si>
    <t>EMP2033</t>
  </si>
  <si>
    <t>Yolanda Cooper</t>
  </si>
  <si>
    <t>EMP2034</t>
  </si>
  <si>
    <t>Brian Lewis</t>
  </si>
  <si>
    <t>EMP2035</t>
  </si>
  <si>
    <t>Timothy Taylor</t>
  </si>
  <si>
    <t>EMP2036</t>
  </si>
  <si>
    <t>Kevin Booth</t>
  </si>
  <si>
    <t>EMP2037</t>
  </si>
  <si>
    <t>Roberta Wood</t>
  </si>
  <si>
    <t>EMP2038</t>
  </si>
  <si>
    <t>Andrew Roberts</t>
  </si>
  <si>
    <t>EMP2039</t>
  </si>
  <si>
    <t>Michael Harrell</t>
  </si>
  <si>
    <t>EMP2040</t>
  </si>
  <si>
    <t>Terri Irwin</t>
  </si>
  <si>
    <t>EMP2041</t>
  </si>
  <si>
    <t>Christopher King</t>
  </si>
  <si>
    <t>EMP2042</t>
  </si>
  <si>
    <t>Jeremy Black</t>
  </si>
  <si>
    <t>EMP2043</t>
  </si>
  <si>
    <t>Charles Woodward</t>
  </si>
  <si>
    <t>EMP2044</t>
  </si>
  <si>
    <t>Teresa Alvarado</t>
  </si>
  <si>
    <t>EMP2045</t>
  </si>
  <si>
    <t>Timothy Howell</t>
  </si>
  <si>
    <t>EMP2046</t>
  </si>
  <si>
    <t>Matthew Williams</t>
  </si>
  <si>
    <t>EMP2047</t>
  </si>
  <si>
    <t>Christina Martinez</t>
  </si>
  <si>
    <t>EMP2048</t>
  </si>
  <si>
    <t>Mary Moody</t>
  </si>
  <si>
    <t>EMP2049</t>
  </si>
  <si>
    <t>Tracy Reid</t>
  </si>
  <si>
    <t>EMP2050</t>
  </si>
  <si>
    <t>Bridget Castillo</t>
  </si>
  <si>
    <t>EMP2051</t>
  </si>
  <si>
    <t>Christina Walker</t>
  </si>
  <si>
    <t>EMP2052</t>
  </si>
  <si>
    <t>John Ellison</t>
  </si>
  <si>
    <t>EMP2053</t>
  </si>
  <si>
    <t>Daniel Craig</t>
  </si>
  <si>
    <t>EMP2054</t>
  </si>
  <si>
    <t>Chad Allen</t>
  </si>
  <si>
    <t>EMP2055</t>
  </si>
  <si>
    <t>Katie Hancock</t>
  </si>
  <si>
    <t>EMP2056</t>
  </si>
  <si>
    <t>Daniel Berger</t>
  </si>
  <si>
    <t>EMP2057</t>
  </si>
  <si>
    <t>Gregory Lee</t>
  </si>
  <si>
    <t>EMP2058</t>
  </si>
  <si>
    <t>James Davis</t>
  </si>
  <si>
    <t>EMP2059</t>
  </si>
  <si>
    <t>Wanda Flores</t>
  </si>
  <si>
    <t>EMP2060</t>
  </si>
  <si>
    <t>Andrew Rodriguez</t>
  </si>
  <si>
    <t>EMP2061</t>
  </si>
  <si>
    <t>Julie Stout</t>
  </si>
  <si>
    <t>EMP2062</t>
  </si>
  <si>
    <t>Andrew Deleon</t>
  </si>
  <si>
    <t>EMP2063</t>
  </si>
  <si>
    <t>Mrs. Emily Barnes MD</t>
  </si>
  <si>
    <t>EMP2064</t>
  </si>
  <si>
    <t>Rachel Brown</t>
  </si>
  <si>
    <t>EMP2065</t>
  </si>
  <si>
    <t>James Hall</t>
  </si>
  <si>
    <t>EMP2066</t>
  </si>
  <si>
    <t>Mark Banks</t>
  </si>
  <si>
    <t>EMP2067</t>
  </si>
  <si>
    <t>Heather Vega</t>
  </si>
  <si>
    <t>EMP2068</t>
  </si>
  <si>
    <t>EMP2069</t>
  </si>
  <si>
    <t>Lisa Stone</t>
  </si>
  <si>
    <t>EMP2070</t>
  </si>
  <si>
    <t>Mark Downs</t>
  </si>
  <si>
    <t>EMP2071</t>
  </si>
  <si>
    <t>Robin Robinson</t>
  </si>
  <si>
    <t>EMP2072</t>
  </si>
  <si>
    <t>Robert Paul</t>
  </si>
  <si>
    <t>EMP2073</t>
  </si>
  <si>
    <t>Tyler Mccann</t>
  </si>
  <si>
    <t>EMP2074</t>
  </si>
  <si>
    <t>Charles Sanchez</t>
  </si>
  <si>
    <t>EMP2075</t>
  </si>
  <si>
    <t>Jordan Jackson</t>
  </si>
  <si>
    <t>EMP2076</t>
  </si>
  <si>
    <t>Dr. Jacob Miller DDS</t>
  </si>
  <si>
    <t>EMP2077</t>
  </si>
  <si>
    <t>Danny Proctor</t>
  </si>
  <si>
    <t>EMP2078</t>
  </si>
  <si>
    <t>Xavier Stark</t>
  </si>
  <si>
    <t>EMP2079</t>
  </si>
  <si>
    <t>Aaron Joyce</t>
  </si>
  <si>
    <t>EMP2080</t>
  </si>
  <si>
    <t>Dustin Perez</t>
  </si>
  <si>
    <t>EMP2081</t>
  </si>
  <si>
    <t>Christopher Petty</t>
  </si>
  <si>
    <t>EMP2082</t>
  </si>
  <si>
    <t>Sabrina Jackson</t>
  </si>
  <si>
    <t>EMP2083</t>
  </si>
  <si>
    <t>Maria Mitchell</t>
  </si>
  <si>
    <t>EMP2084</t>
  </si>
  <si>
    <t>Sara Petersen</t>
  </si>
  <si>
    <t>EMP2085</t>
  </si>
  <si>
    <t>Tina Ruiz</t>
  </si>
  <si>
    <t>EMP2086</t>
  </si>
  <si>
    <t>Jennifer Myers</t>
  </si>
  <si>
    <t>EMP2087</t>
  </si>
  <si>
    <t>Scott Vargas</t>
  </si>
  <si>
    <t>EMP2088</t>
  </si>
  <si>
    <t>Yolanda Beard</t>
  </si>
  <si>
    <t>EMP2089</t>
  </si>
  <si>
    <t>Gregory Drake</t>
  </si>
  <si>
    <t>EMP2090</t>
  </si>
  <si>
    <t>Arthur Smith</t>
  </si>
  <si>
    <t>EMP2091</t>
  </si>
  <si>
    <t>Dr. Tracy Boyd</t>
  </si>
  <si>
    <t>EMP2092</t>
  </si>
  <si>
    <t>Christina Cruz</t>
  </si>
  <si>
    <t>EMP2093</t>
  </si>
  <si>
    <t>Justin Cain</t>
  </si>
  <si>
    <t>EMP2094</t>
  </si>
  <si>
    <t>Evelyn Ramos</t>
  </si>
  <si>
    <t>EMP2095</t>
  </si>
  <si>
    <t>Michael Rice</t>
  </si>
  <si>
    <t>EMP2096</t>
  </si>
  <si>
    <t>Anthony Coleman</t>
  </si>
  <si>
    <t>EMP2097</t>
  </si>
  <si>
    <t>Teresa Cochran</t>
  </si>
  <si>
    <t>EMP2098</t>
  </si>
  <si>
    <t>Robert Smith</t>
  </si>
  <si>
    <t>EMP2099</t>
  </si>
  <si>
    <t>Molly Ramirez</t>
  </si>
  <si>
    <t>EMP2100</t>
  </si>
  <si>
    <t>Robert Carr</t>
  </si>
  <si>
    <t>EMP2101</t>
  </si>
  <si>
    <t>Kevin Mitchell</t>
  </si>
  <si>
    <t>EMP2102</t>
  </si>
  <si>
    <t>Amber Forbes</t>
  </si>
  <si>
    <t>EMP2103</t>
  </si>
  <si>
    <t>Pamela Hunter</t>
  </si>
  <si>
    <t>EMP2104</t>
  </si>
  <si>
    <t>Brianna Rogers</t>
  </si>
  <si>
    <t>EMP2105</t>
  </si>
  <si>
    <t>Robert Barnett</t>
  </si>
  <si>
    <t>EMP2106</t>
  </si>
  <si>
    <t>Erin Greene</t>
  </si>
  <si>
    <t>EMP2107</t>
  </si>
  <si>
    <t>Melissa Carpenter</t>
  </si>
  <si>
    <t>EMP2108</t>
  </si>
  <si>
    <t>Jose Coleman</t>
  </si>
  <si>
    <t>EMP2109</t>
  </si>
  <si>
    <t>Lisa Dougherty</t>
  </si>
  <si>
    <t>EMP2110</t>
  </si>
  <si>
    <t>Brandon White</t>
  </si>
  <si>
    <t>EMP2111</t>
  </si>
  <si>
    <t>Jamie Adams</t>
  </si>
  <si>
    <t>EMP2112</t>
  </si>
  <si>
    <t>Michael Holden</t>
  </si>
  <si>
    <t>EMP2113</t>
  </si>
  <si>
    <t>Christopher Dawson</t>
  </si>
  <si>
    <t>EMP2114</t>
  </si>
  <si>
    <t>Timothy Valdez</t>
  </si>
  <si>
    <t>EMP2115</t>
  </si>
  <si>
    <t>Margaret Hopkins</t>
  </si>
  <si>
    <t>EMP2116</t>
  </si>
  <si>
    <t>Stephanie Walker</t>
  </si>
  <si>
    <t>EMP2117</t>
  </si>
  <si>
    <t>Laurie Blackwell</t>
  </si>
  <si>
    <t>EMP2118</t>
  </si>
  <si>
    <t>Melanie Saunders</t>
  </si>
  <si>
    <t>EMP2119</t>
  </si>
  <si>
    <t>Stephanie Garcia</t>
  </si>
  <si>
    <t>EMP2120</t>
  </si>
  <si>
    <t>Melissa Reed</t>
  </si>
  <si>
    <t>EMP2121</t>
  </si>
  <si>
    <t>Brittany Fisher</t>
  </si>
  <si>
    <t>EMP2122</t>
  </si>
  <si>
    <t>Jeffrey Fleming</t>
  </si>
  <si>
    <t>EMP2123</t>
  </si>
  <si>
    <t>Cassandra Obrien</t>
  </si>
  <si>
    <t>EMP2124</t>
  </si>
  <si>
    <t>Timothy Baker</t>
  </si>
  <si>
    <t>EMP2125</t>
  </si>
  <si>
    <t>Tyler Vaughn</t>
  </si>
  <si>
    <t>EMP2126</t>
  </si>
  <si>
    <t>Wanda Collins</t>
  </si>
  <si>
    <t>EMP2127</t>
  </si>
  <si>
    <t>Sara Sparks</t>
  </si>
  <si>
    <t>EMP2128</t>
  </si>
  <si>
    <t>Michael Hinton</t>
  </si>
  <si>
    <t>EMP2129</t>
  </si>
  <si>
    <t>Toni Cooper</t>
  </si>
  <si>
    <t>EMP2130</t>
  </si>
  <si>
    <t>Ashley Pham</t>
  </si>
  <si>
    <t>EMP2131</t>
  </si>
  <si>
    <t>Michael Snyder</t>
  </si>
  <si>
    <t>EMP2132</t>
  </si>
  <si>
    <t>Craig Carter</t>
  </si>
  <si>
    <t>EMP2133</t>
  </si>
  <si>
    <t>Jessica Castro</t>
  </si>
  <si>
    <t>EMP2134</t>
  </si>
  <si>
    <t>Christopher Abbott</t>
  </si>
  <si>
    <t>EMP2135</t>
  </si>
  <si>
    <t>Martin Hall</t>
  </si>
  <si>
    <t>EMP2136</t>
  </si>
  <si>
    <t>Jacqueline Walker</t>
  </si>
  <si>
    <t>EMP2137</t>
  </si>
  <si>
    <t>Anna Zamora</t>
  </si>
  <si>
    <t>EMP2138</t>
  </si>
  <si>
    <t>Joshua Smith</t>
  </si>
  <si>
    <t>EMP2139</t>
  </si>
  <si>
    <t>Alicia Schmidt</t>
  </si>
  <si>
    <t>EMP2140</t>
  </si>
  <si>
    <t>Robert Spencer</t>
  </si>
  <si>
    <t>EMP2141</t>
  </si>
  <si>
    <t>Mrs. Elizabeth Gordon MD</t>
  </si>
  <si>
    <t>EMP2142</t>
  </si>
  <si>
    <t>Linda Flores</t>
  </si>
  <si>
    <t>EMP2143</t>
  </si>
  <si>
    <t>Ashley Moore</t>
  </si>
  <si>
    <t>EMP2144</t>
  </si>
  <si>
    <t>Jennifer Bryan</t>
  </si>
  <si>
    <t>EMP2145</t>
  </si>
  <si>
    <t>Nicole Horn</t>
  </si>
  <si>
    <t>EMP2146</t>
  </si>
  <si>
    <t>Rebekah Mahoney</t>
  </si>
  <si>
    <t>EMP2147</t>
  </si>
  <si>
    <t>Victor Blair</t>
  </si>
  <si>
    <t>EMP2148</t>
  </si>
  <si>
    <t>Peter Mccullough</t>
  </si>
  <si>
    <t>EMP2149</t>
  </si>
  <si>
    <t>Debra Davis DDS</t>
  </si>
  <si>
    <t>EMP2150</t>
  </si>
  <si>
    <t>Mark Cunningham</t>
  </si>
  <si>
    <t>EMP2151</t>
  </si>
  <si>
    <t>Zachary Hill</t>
  </si>
  <si>
    <t>EMP2152</t>
  </si>
  <si>
    <t>Crystal Hill</t>
  </si>
  <si>
    <t>EMP2153</t>
  </si>
  <si>
    <t>Brent Crawford</t>
  </si>
  <si>
    <t>EMP2154</t>
  </si>
  <si>
    <t>Tracy Miller</t>
  </si>
  <si>
    <t>EMP2155</t>
  </si>
  <si>
    <t>Michael Smith</t>
  </si>
  <si>
    <t>EMP2156</t>
  </si>
  <si>
    <t>Deborah Butler</t>
  </si>
  <si>
    <t>EMP2157</t>
  </si>
  <si>
    <t>Sara Cruz</t>
  </si>
  <si>
    <t>EMP2158</t>
  </si>
  <si>
    <t>Alexandria Ochoa</t>
  </si>
  <si>
    <t>EMP2159</t>
  </si>
  <si>
    <t>Makayla Barnes</t>
  </si>
  <si>
    <t>EMP2160</t>
  </si>
  <si>
    <t>Lori Winters</t>
  </si>
  <si>
    <t>EMP2161</t>
  </si>
  <si>
    <t>Kevin Drake</t>
  </si>
  <si>
    <t>EMP2162</t>
  </si>
  <si>
    <t>Jeffrey Brown</t>
  </si>
  <si>
    <t>EMP2163</t>
  </si>
  <si>
    <t>Michael Schultz</t>
  </si>
  <si>
    <t>EMP2164</t>
  </si>
  <si>
    <t>EMP2165</t>
  </si>
  <si>
    <t>Lisa Moore</t>
  </si>
  <si>
    <t>EMP2166</t>
  </si>
  <si>
    <t>Elizabeth Holmes</t>
  </si>
  <si>
    <t>EMP2167</t>
  </si>
  <si>
    <t>Ronald Page</t>
  </si>
  <si>
    <t>EMP2168</t>
  </si>
  <si>
    <t>Jeff Browning</t>
  </si>
  <si>
    <t>EMP2169</t>
  </si>
  <si>
    <t>Riley Thomas</t>
  </si>
  <si>
    <t>EMP2170</t>
  </si>
  <si>
    <t>Richard Vincent</t>
  </si>
  <si>
    <t>EMP2171</t>
  </si>
  <si>
    <t>Lauren Walker</t>
  </si>
  <si>
    <t>EMP2172</t>
  </si>
  <si>
    <t>James Smith</t>
  </si>
  <si>
    <t>EMP2173</t>
  </si>
  <si>
    <t>Edward Rhodes</t>
  </si>
  <si>
    <t>EMP2174</t>
  </si>
  <si>
    <t>Patrick Mendoza</t>
  </si>
  <si>
    <t>EMP2175</t>
  </si>
  <si>
    <t>Denise Thompson</t>
  </si>
  <si>
    <t>EMP2176</t>
  </si>
  <si>
    <t>Rachel Gomez</t>
  </si>
  <si>
    <t>EMP2177</t>
  </si>
  <si>
    <t>Theresa Scott</t>
  </si>
  <si>
    <t>EMP2178</t>
  </si>
  <si>
    <t>Gina Kelly</t>
  </si>
  <si>
    <t>EMP2179</t>
  </si>
  <si>
    <t>Veronica Cruz</t>
  </si>
  <si>
    <t>EMP2180</t>
  </si>
  <si>
    <t>Michelle Jackson</t>
  </si>
  <si>
    <t>EMP2181</t>
  </si>
  <si>
    <t>Megan Martinez PhD</t>
  </si>
  <si>
    <t>EMP2182</t>
  </si>
  <si>
    <t>Brianna Johnson</t>
  </si>
  <si>
    <t>EMP2183</t>
  </si>
  <si>
    <t>Kathy Grimes</t>
  </si>
  <si>
    <t>EMP2184</t>
  </si>
  <si>
    <t>Sean Goodwin</t>
  </si>
  <si>
    <t>EMP2185</t>
  </si>
  <si>
    <t>Richard Oconnell</t>
  </si>
  <si>
    <t>EMP2186</t>
  </si>
  <si>
    <t>Melanie Ray</t>
  </si>
  <si>
    <t>EMP2187</t>
  </si>
  <si>
    <t>Robert Dixon</t>
  </si>
  <si>
    <t>EMP2188</t>
  </si>
  <si>
    <t>Brenda Cunningham</t>
  </si>
  <si>
    <t>EMP2189</t>
  </si>
  <si>
    <t>Lisa Lawson</t>
  </si>
  <si>
    <t>EMP2190</t>
  </si>
  <si>
    <t>Robert Obrien</t>
  </si>
  <si>
    <t>EMP2191</t>
  </si>
  <si>
    <t>Gerald Morales</t>
  </si>
  <si>
    <t>EMP2192</t>
  </si>
  <si>
    <t>Elizabeth Bradley</t>
  </si>
  <si>
    <t>EMP2193</t>
  </si>
  <si>
    <t>Oscar Sosa</t>
  </si>
  <si>
    <t>EMP2194</t>
  </si>
  <si>
    <t>Deanna Brewer</t>
  </si>
  <si>
    <t>EMP2195</t>
  </si>
  <si>
    <t>Stanley Walters</t>
  </si>
  <si>
    <t>EMP2196</t>
  </si>
  <si>
    <t>Matthew Moore</t>
  </si>
  <si>
    <t>EMP2197</t>
  </si>
  <si>
    <t>Steven Curry</t>
  </si>
  <si>
    <t>EMP2198</t>
  </si>
  <si>
    <t>Elizabeth Hall</t>
  </si>
  <si>
    <t>EMP2199</t>
  </si>
  <si>
    <t>Cody Garcia</t>
  </si>
  <si>
    <t>EMP2200</t>
  </si>
  <si>
    <t>Gregory Bass</t>
  </si>
  <si>
    <t>EMP2201</t>
  </si>
  <si>
    <t>Tonya Williams</t>
  </si>
  <si>
    <t>EMP2202</t>
  </si>
  <si>
    <t>Morgan Cooper</t>
  </si>
  <si>
    <t>EMP2203</t>
  </si>
  <si>
    <t>Donald Woods</t>
  </si>
  <si>
    <t>EMP2204</t>
  </si>
  <si>
    <t>Marc Rogers</t>
  </si>
  <si>
    <t>EMP2205</t>
  </si>
  <si>
    <t>Steven Espinoza</t>
  </si>
  <si>
    <t>EMP2206</t>
  </si>
  <si>
    <t>EMP2207</t>
  </si>
  <si>
    <t>David Pierce</t>
  </si>
  <si>
    <t>EMP2208</t>
  </si>
  <si>
    <t>Catherine Gutierrez</t>
  </si>
  <si>
    <t>EMP2209</t>
  </si>
  <si>
    <t>William Reese</t>
  </si>
  <si>
    <t>EMP2210</t>
  </si>
  <si>
    <t>Jordan Kelly</t>
  </si>
  <si>
    <t>EMP2211</t>
  </si>
  <si>
    <t>Jerry Williams</t>
  </si>
  <si>
    <t>EMP2212</t>
  </si>
  <si>
    <t>Sarah Carter</t>
  </si>
  <si>
    <t>EMP2213</t>
  </si>
  <si>
    <t>Mary Ward</t>
  </si>
  <si>
    <t>EMP2214</t>
  </si>
  <si>
    <t>Earl Estrada</t>
  </si>
  <si>
    <t>EMP2215</t>
  </si>
  <si>
    <t>Tyler Powell</t>
  </si>
  <si>
    <t>EMP2216</t>
  </si>
  <si>
    <t>Nicole Perez</t>
  </si>
  <si>
    <t>EMP2217</t>
  </si>
  <si>
    <t>Danielle Hodges</t>
  </si>
  <si>
    <t>EMP2218</t>
  </si>
  <si>
    <t>Spencer Jordan</t>
  </si>
  <si>
    <t>EMP2219</t>
  </si>
  <si>
    <t>Dylan Hendricks</t>
  </si>
  <si>
    <t>EMP2220</t>
  </si>
  <si>
    <t>Lisa Smith</t>
  </si>
  <si>
    <t>EMP2221</t>
  </si>
  <si>
    <t>Anthony Martin</t>
  </si>
  <si>
    <t>EMP2222</t>
  </si>
  <si>
    <t>Lisa Haynes</t>
  </si>
  <si>
    <t>EMP2223</t>
  </si>
  <si>
    <t>Jason Collins</t>
  </si>
  <si>
    <t>EMP2224</t>
  </si>
  <si>
    <t>EMP2225</t>
  </si>
  <si>
    <t>Noah Sanford</t>
  </si>
  <si>
    <t>EMP2226</t>
  </si>
  <si>
    <t>Judy Johnson</t>
  </si>
  <si>
    <t>EMP2227</t>
  </si>
  <si>
    <t>Laurie Ross</t>
  </si>
  <si>
    <t>EMP2228</t>
  </si>
  <si>
    <t>Ricardo Sawyer</t>
  </si>
  <si>
    <t>EMP2229</t>
  </si>
  <si>
    <t>Evan Simpson</t>
  </si>
  <si>
    <t>EMP2230</t>
  </si>
  <si>
    <t>Brenda Allen</t>
  </si>
  <si>
    <t>EMP2231</t>
  </si>
  <si>
    <t>Heather Hernandez</t>
  </si>
  <si>
    <t>EMP2232</t>
  </si>
  <si>
    <t>Douglas Lawrence</t>
  </si>
  <si>
    <t>EMP2233</t>
  </si>
  <si>
    <t>Colin Robinson MD</t>
  </si>
  <si>
    <t>EMP2234</t>
  </si>
  <si>
    <t>Curtis Adams</t>
  </si>
  <si>
    <t>EMP2235</t>
  </si>
  <si>
    <t>Erica Hansen</t>
  </si>
  <si>
    <t>EMP2236</t>
  </si>
  <si>
    <t>Kim Kline</t>
  </si>
  <si>
    <t>EMP2237</t>
  </si>
  <si>
    <t>Robert Costa</t>
  </si>
  <si>
    <t>EMP2238</t>
  </si>
  <si>
    <t>Mark Ramos</t>
  </si>
  <si>
    <t>EMP2239</t>
  </si>
  <si>
    <t>Dr. Kathleen Hughes</t>
  </si>
  <si>
    <t>EMP2240</t>
  </si>
  <si>
    <t>Ryan Paul</t>
  </si>
  <si>
    <t>EMP2241</t>
  </si>
  <si>
    <t>Jennifer Ritter</t>
  </si>
  <si>
    <t>EMP2242</t>
  </si>
  <si>
    <t>Teresa Brown</t>
  </si>
  <si>
    <t>EMP2243</t>
  </si>
  <si>
    <t>Meredith Larson</t>
  </si>
  <si>
    <t>EMP2244</t>
  </si>
  <si>
    <t>Kara Andrade</t>
  </si>
  <si>
    <t>EMP2245</t>
  </si>
  <si>
    <t>Joshua Le</t>
  </si>
  <si>
    <t>EMP2246</t>
  </si>
  <si>
    <t>Kevin Brown</t>
  </si>
  <si>
    <t>EMP2247</t>
  </si>
  <si>
    <t>Michelle Ryan</t>
  </si>
  <si>
    <t>EMP2248</t>
  </si>
  <si>
    <t>Mary Copeland</t>
  </si>
  <si>
    <t>EMP2249</t>
  </si>
  <si>
    <t>Wayne Graham</t>
  </si>
  <si>
    <t>EMP2250</t>
  </si>
  <si>
    <t>Kyle Taylor</t>
  </si>
  <si>
    <t>EMP2251</t>
  </si>
  <si>
    <t>Brittany Norman</t>
  </si>
  <si>
    <t>EMP2252</t>
  </si>
  <si>
    <t>Tracey Rich</t>
  </si>
  <si>
    <t>EMP2253</t>
  </si>
  <si>
    <t>Michael Tanner</t>
  </si>
  <si>
    <t>EMP2254</t>
  </si>
  <si>
    <t>Andrew Cox</t>
  </si>
  <si>
    <t>EMP2255</t>
  </si>
  <si>
    <t>Margaret Kelly</t>
  </si>
  <si>
    <t>EMP2256</t>
  </si>
  <si>
    <t>Karen Brown</t>
  </si>
  <si>
    <t>EMP2257</t>
  </si>
  <si>
    <t>Joanne Murray</t>
  </si>
  <si>
    <t>EMP2258</t>
  </si>
  <si>
    <t>Travis Sloan</t>
  </si>
  <si>
    <t>EMP2259</t>
  </si>
  <si>
    <t>Cassandra Taylor</t>
  </si>
  <si>
    <t>EMP2260</t>
  </si>
  <si>
    <t>Michelle Harris</t>
  </si>
  <si>
    <t>EMP2261</t>
  </si>
  <si>
    <t>Michael Washington</t>
  </si>
  <si>
    <t>EMP2262</t>
  </si>
  <si>
    <t>Christopher Alvarado III</t>
  </si>
  <si>
    <t>EMP2263</t>
  </si>
  <si>
    <t>Matthew Rodriguez</t>
  </si>
  <si>
    <t>EMP2264</t>
  </si>
  <si>
    <t>Kathryn Decker</t>
  </si>
  <si>
    <t>EMP2265</t>
  </si>
  <si>
    <t>Vanessa Anderson</t>
  </si>
  <si>
    <t>EMP2266</t>
  </si>
  <si>
    <t>Edward Foster</t>
  </si>
  <si>
    <t>EMP2267</t>
  </si>
  <si>
    <t>Kelsey Dickerson</t>
  </si>
  <si>
    <t>EMP2268</t>
  </si>
  <si>
    <t>Justin Burns</t>
  </si>
  <si>
    <t>EMP2269</t>
  </si>
  <si>
    <t>Kyle Salas</t>
  </si>
  <si>
    <t>EMP2270</t>
  </si>
  <si>
    <t>Brittney Singh</t>
  </si>
  <si>
    <t>EMP2271</t>
  </si>
  <si>
    <t>Anthony Pratt</t>
  </si>
  <si>
    <t>EMP2272</t>
  </si>
  <si>
    <t>Courtney Willis</t>
  </si>
  <si>
    <t>EMP2273</t>
  </si>
  <si>
    <t>Jacob Myers</t>
  </si>
  <si>
    <t>EMP2274</t>
  </si>
  <si>
    <t>Andrew Church</t>
  </si>
  <si>
    <t>EMP2275</t>
  </si>
  <si>
    <t>Timothy Ellis II</t>
  </si>
  <si>
    <t>EMP2276</t>
  </si>
  <si>
    <t>Rhonda Knox</t>
  </si>
  <si>
    <t>EMP2277</t>
  </si>
  <si>
    <t>Kevin Taylor</t>
  </si>
  <si>
    <t>EMP2278</t>
  </si>
  <si>
    <t>Jon Shepard</t>
  </si>
  <si>
    <t>EMP2279</t>
  </si>
  <si>
    <t>Ann Jones</t>
  </si>
  <si>
    <t>EMP2280</t>
  </si>
  <si>
    <t>Michael Young</t>
  </si>
  <si>
    <t>EMP2281</t>
  </si>
  <si>
    <t>Kelli Schmidt</t>
  </si>
  <si>
    <t>EMP2282</t>
  </si>
  <si>
    <t>Robin Barber</t>
  </si>
  <si>
    <t>EMP2283</t>
  </si>
  <si>
    <t>Caleb Hardin</t>
  </si>
  <si>
    <t>EMP2284</t>
  </si>
  <si>
    <t>Jacob Johnson</t>
  </si>
  <si>
    <t>EMP2285</t>
  </si>
  <si>
    <t>James Campbell</t>
  </si>
  <si>
    <t>EMP2286</t>
  </si>
  <si>
    <t>Connie Jordan</t>
  </si>
  <si>
    <t>EMP2287</t>
  </si>
  <si>
    <t>Alexis Oneal</t>
  </si>
  <si>
    <t>EMP2288</t>
  </si>
  <si>
    <t>Joshua Pham</t>
  </si>
  <si>
    <t>EMP2289</t>
  </si>
  <si>
    <t>Mary Mendez</t>
  </si>
  <si>
    <t>EMP2290</t>
  </si>
  <si>
    <t>Susan Turner</t>
  </si>
  <si>
    <t>EMP2291</t>
  </si>
  <si>
    <t>Rachel Cox</t>
  </si>
  <si>
    <t>EMP2292</t>
  </si>
  <si>
    <t>Daniel Taylor</t>
  </si>
  <si>
    <t>EMP2293</t>
  </si>
  <si>
    <t>James Dominguez</t>
  </si>
  <si>
    <t>EMP2294</t>
  </si>
  <si>
    <t>Sheila Dixon</t>
  </si>
  <si>
    <t>EMP2295</t>
  </si>
  <si>
    <t>Maurice Martinez</t>
  </si>
  <si>
    <t>EMP2296</t>
  </si>
  <si>
    <t>Brian Ford</t>
  </si>
  <si>
    <t>EMP2297</t>
  </si>
  <si>
    <t>Charles Vazquez</t>
  </si>
  <si>
    <t>EMP2298</t>
  </si>
  <si>
    <t>Mr. Christopher Moore</t>
  </si>
  <si>
    <t>EMP2299</t>
  </si>
  <si>
    <t>James Graves</t>
  </si>
  <si>
    <t>EMP2300</t>
  </si>
  <si>
    <t>Marcus Carson</t>
  </si>
  <si>
    <t>EMP2301</t>
  </si>
  <si>
    <t>Troy Neal</t>
  </si>
  <si>
    <t>EMP2302</t>
  </si>
  <si>
    <t>Raymond Lawson</t>
  </si>
  <si>
    <t>EMP2303</t>
  </si>
  <si>
    <t>Tiffany Duncan</t>
  </si>
  <si>
    <t>EMP2304</t>
  </si>
  <si>
    <t>Erica Lee</t>
  </si>
  <si>
    <t>EMP2305</t>
  </si>
  <si>
    <t>Amber Peterson</t>
  </si>
  <si>
    <t>EMP2306</t>
  </si>
  <si>
    <t>Daniel Morse</t>
  </si>
  <si>
    <t>EMP2307</t>
  </si>
  <si>
    <t>Andrea Stafford</t>
  </si>
  <si>
    <t>EMP2308</t>
  </si>
  <si>
    <t>Lisa Wolfe</t>
  </si>
  <si>
    <t>EMP2309</t>
  </si>
  <si>
    <t>John Gonzalez</t>
  </si>
  <si>
    <t>EMP2310</t>
  </si>
  <si>
    <t>Wendy Sims</t>
  </si>
  <si>
    <t>EMP2311</t>
  </si>
  <si>
    <t>Andrew Johnson</t>
  </si>
  <si>
    <t>EMP2312</t>
  </si>
  <si>
    <t>Dustin Choi</t>
  </si>
  <si>
    <t>EMP2313</t>
  </si>
  <si>
    <t>Barbara Colon</t>
  </si>
  <si>
    <t>EMP2314</t>
  </si>
  <si>
    <t>Katherine Keller</t>
  </si>
  <si>
    <t>EMP2315</t>
  </si>
  <si>
    <t>Michelle Wood</t>
  </si>
  <si>
    <t>EMP2316</t>
  </si>
  <si>
    <t>Megan Little</t>
  </si>
  <si>
    <t>EMP2317</t>
  </si>
  <si>
    <t>William Erickson DDS</t>
  </si>
  <si>
    <t>EMP2318</t>
  </si>
  <si>
    <t>Karen Daniels</t>
  </si>
  <si>
    <t>EMP2319</t>
  </si>
  <si>
    <t>Tanya Griffin</t>
  </si>
  <si>
    <t>EMP2320</t>
  </si>
  <si>
    <t>Angela Robinson</t>
  </si>
  <si>
    <t>EMP2321</t>
  </si>
  <si>
    <t>Danielle Quinn</t>
  </si>
  <si>
    <t>EMP2322</t>
  </si>
  <si>
    <t>Shannon Mckenzie</t>
  </si>
  <si>
    <t>EMP2323</t>
  </si>
  <si>
    <t>Juan Wilson</t>
  </si>
  <si>
    <t>EMP2324</t>
  </si>
  <si>
    <t>Kathleen Perez</t>
  </si>
  <si>
    <t>EMP2325</t>
  </si>
  <si>
    <t>Mandy Clark</t>
  </si>
  <si>
    <t>EMP2326</t>
  </si>
  <si>
    <t>Tiffany Jackson</t>
  </si>
  <si>
    <t>EMP2327</t>
  </si>
  <si>
    <t>Gregory Page</t>
  </si>
  <si>
    <t>EMP2328</t>
  </si>
  <si>
    <t>Dennis Cantu</t>
  </si>
  <si>
    <t>EMP2329</t>
  </si>
  <si>
    <t>Jamie Phillips</t>
  </si>
  <si>
    <t>EMP2330</t>
  </si>
  <si>
    <t>Tamara Camacho</t>
  </si>
  <si>
    <t>EMP2331</t>
  </si>
  <si>
    <t>Michele Mccormick</t>
  </si>
  <si>
    <t>EMP2332</t>
  </si>
  <si>
    <t>Anthony Key</t>
  </si>
  <si>
    <t>EMP2333</t>
  </si>
  <si>
    <t>William Daniels</t>
  </si>
  <si>
    <t>EMP2334</t>
  </si>
  <si>
    <t>Nicholas Hernandez</t>
  </si>
  <si>
    <t>EMP2335</t>
  </si>
  <si>
    <t>Dominic Cohen</t>
  </si>
  <si>
    <t>EMP2336</t>
  </si>
  <si>
    <t>Meredith Sullivan</t>
  </si>
  <si>
    <t>EMP2337</t>
  </si>
  <si>
    <t>EMP2338</t>
  </si>
  <si>
    <t>Johnny Valdez</t>
  </si>
  <si>
    <t>EMP2339</t>
  </si>
  <si>
    <t>Yvonne Murphy</t>
  </si>
  <si>
    <t>EMP2340</t>
  </si>
  <si>
    <t>Kayla Boyd</t>
  </si>
  <si>
    <t>EMP2341</t>
  </si>
  <si>
    <t>Alvin Carter</t>
  </si>
  <si>
    <t>EMP2342</t>
  </si>
  <si>
    <t>Wesley Hodge</t>
  </si>
  <si>
    <t>EMP2343</t>
  </si>
  <si>
    <t>Karen Burton</t>
  </si>
  <si>
    <t>EMP2344</t>
  </si>
  <si>
    <t>Nancy Gonzalez</t>
  </si>
  <si>
    <t>EMP2345</t>
  </si>
  <si>
    <t>Christopher Reynolds</t>
  </si>
  <si>
    <t>EMP2346</t>
  </si>
  <si>
    <t>James Brewer</t>
  </si>
  <si>
    <t>EMP2347</t>
  </si>
  <si>
    <t>Jessica Hill</t>
  </si>
  <si>
    <t>EMP2348</t>
  </si>
  <si>
    <t>Kevin Schroeder</t>
  </si>
  <si>
    <t>EMP2349</t>
  </si>
  <si>
    <t>Christopher Lutz</t>
  </si>
  <si>
    <t>EMP2350</t>
  </si>
  <si>
    <t>Anthony Romero</t>
  </si>
  <si>
    <t>EMP2351</t>
  </si>
  <si>
    <t>Javier Glover</t>
  </si>
  <si>
    <t>EMP2352</t>
  </si>
  <si>
    <t>Robert Pearson</t>
  </si>
  <si>
    <t>EMP2353</t>
  </si>
  <si>
    <t>Jennifer Hernandez</t>
  </si>
  <si>
    <t>EMP2354</t>
  </si>
  <si>
    <t>Erica Jones</t>
  </si>
  <si>
    <t>EMP2355</t>
  </si>
  <si>
    <t>Jeremy Smith</t>
  </si>
  <si>
    <t>EMP2356</t>
  </si>
  <si>
    <t>Alexandria Martin</t>
  </si>
  <si>
    <t>EMP2357</t>
  </si>
  <si>
    <t>Michael Gallagher</t>
  </si>
  <si>
    <t>EMP2358</t>
  </si>
  <si>
    <t>Kevin Salazar</t>
  </si>
  <si>
    <t>EMP2359</t>
  </si>
  <si>
    <t>Jared Wilson</t>
  </si>
  <si>
    <t>EMP2360</t>
  </si>
  <si>
    <t>Justin Reed</t>
  </si>
  <si>
    <t>EMP2361</t>
  </si>
  <si>
    <t>Mandy Brown</t>
  </si>
  <si>
    <t>EMP2362</t>
  </si>
  <si>
    <t>EMP2363</t>
  </si>
  <si>
    <t>Melissa Cruz</t>
  </si>
  <si>
    <t>EMP2364</t>
  </si>
  <si>
    <t>Connor Stevenson</t>
  </si>
  <si>
    <t>EMP2365</t>
  </si>
  <si>
    <t>Elizabeth Holland</t>
  </si>
  <si>
    <t>EMP2366</t>
  </si>
  <si>
    <t>Seth Evans</t>
  </si>
  <si>
    <t>EMP2367</t>
  </si>
  <si>
    <t>Melissa Bailey</t>
  </si>
  <si>
    <t>EMP2368</t>
  </si>
  <si>
    <t>Priscilla Wise</t>
  </si>
  <si>
    <t>EMP2369</t>
  </si>
  <si>
    <t>William Reyes</t>
  </si>
  <si>
    <t>EMP2370</t>
  </si>
  <si>
    <t>Shawn Thomas</t>
  </si>
  <si>
    <t>EMP2371</t>
  </si>
  <si>
    <t>Tracy Martin</t>
  </si>
  <si>
    <t>EMP2372</t>
  </si>
  <si>
    <t>Kathleen Baker</t>
  </si>
  <si>
    <t>EMP2373</t>
  </si>
  <si>
    <t>Evelyn Nicholson</t>
  </si>
  <si>
    <t>EMP2374</t>
  </si>
  <si>
    <t>Edwin Higgins</t>
  </si>
  <si>
    <t>EMP2375</t>
  </si>
  <si>
    <t>Eric Brown</t>
  </si>
  <si>
    <t>EMP2376</t>
  </si>
  <si>
    <t>Jane Foster</t>
  </si>
  <si>
    <t>EMP2377</t>
  </si>
  <si>
    <t>Jason Ortega</t>
  </si>
  <si>
    <t>EMP2378</t>
  </si>
  <si>
    <t>Roberto Johnson</t>
  </si>
  <si>
    <t>EMP2379</t>
  </si>
  <si>
    <t>Mrs. Elizabeth Harrison PhD</t>
  </si>
  <si>
    <t>EMP2380</t>
  </si>
  <si>
    <t>Brandon Davis</t>
  </si>
  <si>
    <t>EMP2381</t>
  </si>
  <si>
    <t>Mark Henderson</t>
  </si>
  <si>
    <t>EMP2382</t>
  </si>
  <si>
    <t>Stephanie Kent</t>
  </si>
  <si>
    <t>EMP2383</t>
  </si>
  <si>
    <t>Leah Hartman</t>
  </si>
  <si>
    <t>EMP2384</t>
  </si>
  <si>
    <t>Jonathan Craig</t>
  </si>
  <si>
    <t>EMP2385</t>
  </si>
  <si>
    <t>Rebecca Avila</t>
  </si>
  <si>
    <t>EMP2386</t>
  </si>
  <si>
    <t>Peter Cunningham</t>
  </si>
  <si>
    <t>EMP2387</t>
  </si>
  <si>
    <t>Sharon Williams</t>
  </si>
  <si>
    <t>EMP2388</t>
  </si>
  <si>
    <t>Holly Kramer</t>
  </si>
  <si>
    <t>EMP2389</t>
  </si>
  <si>
    <t>Charles Bauer</t>
  </si>
  <si>
    <t>EMP2390</t>
  </si>
  <si>
    <t>Jeffrey Ortiz</t>
  </si>
  <si>
    <t>EMP2391</t>
  </si>
  <si>
    <t>Jacob Jones</t>
  </si>
  <si>
    <t>EMP2392</t>
  </si>
  <si>
    <t>Patricia Wells</t>
  </si>
  <si>
    <t>EMP2393</t>
  </si>
  <si>
    <t>Parker Clark</t>
  </si>
  <si>
    <t>EMP2394</t>
  </si>
  <si>
    <t>Tracy Hill</t>
  </si>
  <si>
    <t>EMP2395</t>
  </si>
  <si>
    <t>Brian Klein</t>
  </si>
  <si>
    <t>EMP2396</t>
  </si>
  <si>
    <t>Jenny Porter</t>
  </si>
  <si>
    <t>EMP2397</t>
  </si>
  <si>
    <t>Anthony Duffy</t>
  </si>
  <si>
    <t>EMP2398</t>
  </si>
  <si>
    <t>Pamela White</t>
  </si>
  <si>
    <t>EMP2399</t>
  </si>
  <si>
    <t>Jessica Elliott</t>
  </si>
  <si>
    <t>EMP2400</t>
  </si>
  <si>
    <t>Francis Barnes</t>
  </si>
  <si>
    <t>EMP2401</t>
  </si>
  <si>
    <t>Luis Mccarthy</t>
  </si>
  <si>
    <t>EMP2402</t>
  </si>
  <si>
    <t>Denise Martin</t>
  </si>
  <si>
    <t>EMP2403</t>
  </si>
  <si>
    <t>Derek Crawford</t>
  </si>
  <si>
    <t>EMP2404</t>
  </si>
  <si>
    <t>David Mann</t>
  </si>
  <si>
    <t>EMP2405</t>
  </si>
  <si>
    <t>Lindsay Garcia</t>
  </si>
  <si>
    <t>EMP2406</t>
  </si>
  <si>
    <t>Kenneth Choi</t>
  </si>
  <si>
    <t>EMP2407</t>
  </si>
  <si>
    <t>Jessica Clark</t>
  </si>
  <si>
    <t>EMP2408</t>
  </si>
  <si>
    <t>Debra Quinn</t>
  </si>
  <si>
    <t>EMP2409</t>
  </si>
  <si>
    <t>Cynthia Taylor</t>
  </si>
  <si>
    <t>EMP2410</t>
  </si>
  <si>
    <t>Wanda May</t>
  </si>
  <si>
    <t>EMP2411</t>
  </si>
  <si>
    <t>Angela Sutton</t>
  </si>
  <si>
    <t>EMP2412</t>
  </si>
  <si>
    <t>Cheryl Cuevas</t>
  </si>
  <si>
    <t>EMP2413</t>
  </si>
  <si>
    <t>Darren Schmidt</t>
  </si>
  <si>
    <t>EMP2414</t>
  </si>
  <si>
    <t>Lauren Ross</t>
  </si>
  <si>
    <t>EMP2415</t>
  </si>
  <si>
    <t>Lisa Sanders</t>
  </si>
  <si>
    <t>EMP2416</t>
  </si>
  <si>
    <t>Katherine Farrell</t>
  </si>
  <si>
    <t>EMP2417</t>
  </si>
  <si>
    <t>Carlos Mcdowell</t>
  </si>
  <si>
    <t>EMP2418</t>
  </si>
  <si>
    <t>Timothy Anderson</t>
  </si>
  <si>
    <t>EMP2419</t>
  </si>
  <si>
    <t>Shannon Williams</t>
  </si>
  <si>
    <t>EMP2420</t>
  </si>
  <si>
    <t>Megan Peterson</t>
  </si>
  <si>
    <t>EMP2421</t>
  </si>
  <si>
    <t>Allen Curtis</t>
  </si>
  <si>
    <t>EMP2422</t>
  </si>
  <si>
    <t>Oscar Bryant</t>
  </si>
  <si>
    <t>EMP2423</t>
  </si>
  <si>
    <t>Tyler Jones</t>
  </si>
  <si>
    <t>EMP2424</t>
  </si>
  <si>
    <t>Kelly Johnson</t>
  </si>
  <si>
    <t>EMP2425</t>
  </si>
  <si>
    <t>Ashley Curtis</t>
  </si>
  <si>
    <t>EMP2426</t>
  </si>
  <si>
    <t>Melvin May</t>
  </si>
  <si>
    <t>EMP2427</t>
  </si>
  <si>
    <t>Lisa Whitaker</t>
  </si>
  <si>
    <t>EMP2428</t>
  </si>
  <si>
    <t>Richard Sawyer</t>
  </si>
  <si>
    <t>EMP2429</t>
  </si>
  <si>
    <t>Phillip Bond</t>
  </si>
  <si>
    <t>EMP2430</t>
  </si>
  <si>
    <t>Susan Walton</t>
  </si>
  <si>
    <t>EMP2431</t>
  </si>
  <si>
    <t>Christian French</t>
  </si>
  <si>
    <t>EMP2432</t>
  </si>
  <si>
    <t>David Castro</t>
  </si>
  <si>
    <t>EMP2433</t>
  </si>
  <si>
    <t>Lawrence Torres</t>
  </si>
  <si>
    <t>EMP2434</t>
  </si>
  <si>
    <t>Michael Jacobs</t>
  </si>
  <si>
    <t>EMP2435</t>
  </si>
  <si>
    <t>Ashley Juarez</t>
  </si>
  <si>
    <t>EMP2436</t>
  </si>
  <si>
    <t>Shelby Thomas</t>
  </si>
  <si>
    <t>EMP2437</t>
  </si>
  <si>
    <t>John Lewis</t>
  </si>
  <si>
    <t>EMP2438</t>
  </si>
  <si>
    <t>Kelly Day</t>
  </si>
  <si>
    <t>EMP2439</t>
  </si>
  <si>
    <t>Victoria White</t>
  </si>
  <si>
    <t>EMP2440</t>
  </si>
  <si>
    <t>Michael Bell</t>
  </si>
  <si>
    <t>EMP2441</t>
  </si>
  <si>
    <t>Jon Francis</t>
  </si>
  <si>
    <t>EMP2442</t>
  </si>
  <si>
    <t>Pamela Pacheco</t>
  </si>
  <si>
    <t>EMP2443</t>
  </si>
  <si>
    <t>James George</t>
  </si>
  <si>
    <t>EMP2444</t>
  </si>
  <si>
    <t>Mrs. Megan Brown</t>
  </si>
  <si>
    <t>EMP2445</t>
  </si>
  <si>
    <t>Courtney Wilson</t>
  </si>
  <si>
    <t>EMP2446</t>
  </si>
  <si>
    <t>Melanie Buchanan</t>
  </si>
  <si>
    <t>EMP2447</t>
  </si>
  <si>
    <t>Debra Berry</t>
  </si>
  <si>
    <t>EMP2448</t>
  </si>
  <si>
    <t>Melanie Aguilar</t>
  </si>
  <si>
    <t>EMP2449</t>
  </si>
  <si>
    <t>Jason Ho</t>
  </si>
  <si>
    <t>EMP2450</t>
  </si>
  <si>
    <t>Daniel Walker</t>
  </si>
  <si>
    <t>EMP2451</t>
  </si>
  <si>
    <t>Benjamin Peterson</t>
  </si>
  <si>
    <t>EMP2452</t>
  </si>
  <si>
    <t>Frank Chandler</t>
  </si>
  <si>
    <t>EMP2453</t>
  </si>
  <si>
    <t>Chris Bailey</t>
  </si>
  <si>
    <t>EMP2454</t>
  </si>
  <si>
    <t>Daniel Harmon</t>
  </si>
  <si>
    <t>EMP2455</t>
  </si>
  <si>
    <t>Caitlin Martinez</t>
  </si>
  <si>
    <t>EMP2456</t>
  </si>
  <si>
    <t>Robert Murray</t>
  </si>
  <si>
    <t>EMP2457</t>
  </si>
  <si>
    <t>Matthew Johnson</t>
  </si>
  <si>
    <t>EMP2458</t>
  </si>
  <si>
    <t>Breanna Clements</t>
  </si>
  <si>
    <t>EMP2459</t>
  </si>
  <si>
    <t>Andrew Lee</t>
  </si>
  <si>
    <t>EMP2460</t>
  </si>
  <si>
    <t>Brett Baker</t>
  </si>
  <si>
    <t>EMP2461</t>
  </si>
  <si>
    <t>Mrs. Susan Harvey</t>
  </si>
  <si>
    <t>EMP2462</t>
  </si>
  <si>
    <t>Brian Mcdonald</t>
  </si>
  <si>
    <t>EMP2463</t>
  </si>
  <si>
    <t>Sarah Alexander</t>
  </si>
  <si>
    <t>EMP2464</t>
  </si>
  <si>
    <t>Jeff Powell</t>
  </si>
  <si>
    <t>EMP2465</t>
  </si>
  <si>
    <t>Melissa Gomez</t>
  </si>
  <si>
    <t>EMP2466</t>
  </si>
  <si>
    <t>EMP2467</t>
  </si>
  <si>
    <t>Jeffrey Jordan</t>
  </si>
  <si>
    <t>EMP2468</t>
  </si>
  <si>
    <t>Mr. Glenn Robbins</t>
  </si>
  <si>
    <t>EMP2469</t>
  </si>
  <si>
    <t>Francisco King</t>
  </si>
  <si>
    <t>EMP2470</t>
  </si>
  <si>
    <t>Gary Rice</t>
  </si>
  <si>
    <t>EMP2471</t>
  </si>
  <si>
    <t>Scott Olson</t>
  </si>
  <si>
    <t>EMP2472</t>
  </si>
  <si>
    <t>Dale Davis</t>
  </si>
  <si>
    <t>EMP2473</t>
  </si>
  <si>
    <t>Michelle Martin</t>
  </si>
  <si>
    <t>EMP2474</t>
  </si>
  <si>
    <t>Ashley Jackson</t>
  </si>
  <si>
    <t>EMP2475</t>
  </si>
  <si>
    <t>Katie Molina</t>
  </si>
  <si>
    <t>EMP2476</t>
  </si>
  <si>
    <t>Heather Moreno</t>
  </si>
  <si>
    <t>EMP2477</t>
  </si>
  <si>
    <t>Christopher Berger</t>
  </si>
  <si>
    <t>EMP2478</t>
  </si>
  <si>
    <t>Amber Stephens</t>
  </si>
  <si>
    <t>EMP2479</t>
  </si>
  <si>
    <t>Jack Gregory</t>
  </si>
  <si>
    <t>EMP2480</t>
  </si>
  <si>
    <t>Connie Lewis</t>
  </si>
  <si>
    <t>EMP2481</t>
  </si>
  <si>
    <t>Ryan Lopez</t>
  </si>
  <si>
    <t>EMP2482</t>
  </si>
  <si>
    <t>Gregory White</t>
  </si>
  <si>
    <t>EMP2483</t>
  </si>
  <si>
    <t>Miguel Reeves</t>
  </si>
  <si>
    <t>EMP2484</t>
  </si>
  <si>
    <t>Alicia Rivas</t>
  </si>
  <si>
    <t>EMP2485</t>
  </si>
  <si>
    <t>Evan Caldwell</t>
  </si>
  <si>
    <t>EMP2486</t>
  </si>
  <si>
    <t>Jacob Torres</t>
  </si>
  <si>
    <t>EMP2487</t>
  </si>
  <si>
    <t>Kenneth Phillips</t>
  </si>
  <si>
    <t>EMP2488</t>
  </si>
  <si>
    <t>Kristi White</t>
  </si>
  <si>
    <t>EMP2489</t>
  </si>
  <si>
    <t>Kyle Wood</t>
  </si>
  <si>
    <t>EMP2490</t>
  </si>
  <si>
    <t>Shelly Gilbert</t>
  </si>
  <si>
    <t>EMP2491</t>
  </si>
  <si>
    <t>Dan Pope</t>
  </si>
  <si>
    <t>EMP2492</t>
  </si>
  <si>
    <t>EMP2493</t>
  </si>
  <si>
    <t>Eric Nguyen</t>
  </si>
  <si>
    <t>EMP2494</t>
  </si>
  <si>
    <t>Robin Wilson</t>
  </si>
  <si>
    <t>EMP2495</t>
  </si>
  <si>
    <t>Ashley Graves</t>
  </si>
  <si>
    <t>EMP2496</t>
  </si>
  <si>
    <t>Jennifer Richard</t>
  </si>
  <si>
    <t>EMP2497</t>
  </si>
  <si>
    <t>Brooke Martin</t>
  </si>
  <si>
    <t>EMP2498</t>
  </si>
  <si>
    <t>Elizabeth Cruz</t>
  </si>
  <si>
    <t>EMP2499</t>
  </si>
  <si>
    <t>Erika Foster</t>
  </si>
  <si>
    <t>EMP2500</t>
  </si>
  <si>
    <t>Jennifer Brown</t>
  </si>
  <si>
    <t>EMP2501</t>
  </si>
  <si>
    <t>Chris Taylor</t>
  </si>
  <si>
    <t>EMP2502</t>
  </si>
  <si>
    <t>Amanda Ali</t>
  </si>
  <si>
    <t>EMP2503</t>
  </si>
  <si>
    <t>Felicia French</t>
  </si>
  <si>
    <t>EMP2504</t>
  </si>
  <si>
    <t>William Wilson</t>
  </si>
  <si>
    <t>EMP2505</t>
  </si>
  <si>
    <t>Denise Valdez</t>
  </si>
  <si>
    <t>EMP2506</t>
  </si>
  <si>
    <t>Timothy Barron</t>
  </si>
  <si>
    <t>EMP2507</t>
  </si>
  <si>
    <t>Rachel Mills</t>
  </si>
  <si>
    <t>EMP2508</t>
  </si>
  <si>
    <t>Jimmy Walsh</t>
  </si>
  <si>
    <t>EMP2509</t>
  </si>
  <si>
    <t>Brittney Franklin</t>
  </si>
  <si>
    <t>EMP2510</t>
  </si>
  <si>
    <t>Heather Deleon</t>
  </si>
  <si>
    <t>EMP2511</t>
  </si>
  <si>
    <t>Leah Mullins</t>
  </si>
  <si>
    <t>EMP2512</t>
  </si>
  <si>
    <t>Pamela Coleman</t>
  </si>
  <si>
    <t>EMP2513</t>
  </si>
  <si>
    <t>Jennifer Young</t>
  </si>
  <si>
    <t>EMP2514</t>
  </si>
  <si>
    <t>Stephanie Hunt</t>
  </si>
  <si>
    <t>EMP2515</t>
  </si>
  <si>
    <t>Brian Moore</t>
  </si>
  <si>
    <t>EMP2516</t>
  </si>
  <si>
    <t>Robin Miller</t>
  </si>
  <si>
    <t>EMP2517</t>
  </si>
  <si>
    <t>Marisa Lee</t>
  </si>
  <si>
    <t>EMP2518</t>
  </si>
  <si>
    <t>Brittany Walters</t>
  </si>
  <si>
    <t>EMP2519</t>
  </si>
  <si>
    <t>Kimberly Terry</t>
  </si>
  <si>
    <t>EMP2520</t>
  </si>
  <si>
    <t>Brad Rivera</t>
  </si>
  <si>
    <t>EMP2521</t>
  </si>
  <si>
    <t>Gwendolyn Black</t>
  </si>
  <si>
    <t>EMP2522</t>
  </si>
  <si>
    <t>Karen Cook</t>
  </si>
  <si>
    <t>EMP2523</t>
  </si>
  <si>
    <t>Cynthia Villanueva</t>
  </si>
  <si>
    <t>EMP2524</t>
  </si>
  <si>
    <t>Catherine Houston</t>
  </si>
  <si>
    <t>EMP2525</t>
  </si>
  <si>
    <t>Diana Smith</t>
  </si>
  <si>
    <t>EMP2526</t>
  </si>
  <si>
    <t>Richard Mathis</t>
  </si>
  <si>
    <t>EMP2527</t>
  </si>
  <si>
    <t>Kendra Jackson</t>
  </si>
  <si>
    <t>EMP2528</t>
  </si>
  <si>
    <t>Sally Cruz</t>
  </si>
  <si>
    <t>EMP2529</t>
  </si>
  <si>
    <t>Ian Bowman</t>
  </si>
  <si>
    <t>EMP2530</t>
  </si>
  <si>
    <t>Shannon Patterson</t>
  </si>
  <si>
    <t>EMP2531</t>
  </si>
  <si>
    <t>Susan Hale</t>
  </si>
  <si>
    <t>EMP2532</t>
  </si>
  <si>
    <t>Sandra Morales</t>
  </si>
  <si>
    <t>EMP2533</t>
  </si>
  <si>
    <t>Pamela Obrien</t>
  </si>
  <si>
    <t>EMP2534</t>
  </si>
  <si>
    <t>Robin Carlson</t>
  </si>
  <si>
    <t>EMP2535</t>
  </si>
  <si>
    <t>Anna Davidson</t>
  </si>
  <si>
    <t>EMP2536</t>
  </si>
  <si>
    <t>Samantha Clark</t>
  </si>
  <si>
    <t>EMP2537</t>
  </si>
  <si>
    <t>John Oconnor</t>
  </si>
  <si>
    <t>EMP2538</t>
  </si>
  <si>
    <t>Sarah Moyer</t>
  </si>
  <si>
    <t>EMP2539</t>
  </si>
  <si>
    <t>Jill Dennis</t>
  </si>
  <si>
    <t>EMP2540</t>
  </si>
  <si>
    <t>EMP2541</t>
  </si>
  <si>
    <t>Seth Griffith</t>
  </si>
  <si>
    <t>EMP2542</t>
  </si>
  <si>
    <t>Andrew Ray</t>
  </si>
  <si>
    <t>EMP2543</t>
  </si>
  <si>
    <t>Anthony Roberts</t>
  </si>
  <si>
    <t>EMP2544</t>
  </si>
  <si>
    <t>Jennifer Hunt</t>
  </si>
  <si>
    <t>EMP2545</t>
  </si>
  <si>
    <t>Christopher Romero</t>
  </si>
  <si>
    <t>EMP2546</t>
  </si>
  <si>
    <t>Tony Levy</t>
  </si>
  <si>
    <t>EMP2547</t>
  </si>
  <si>
    <t>Robert Webb</t>
  </si>
  <si>
    <t>EMP2548</t>
  </si>
  <si>
    <t>EMP2549</t>
  </si>
  <si>
    <t>Jason Wilkins</t>
  </si>
  <si>
    <t>EMP2550</t>
  </si>
  <si>
    <t>Tyler Marshall</t>
  </si>
  <si>
    <t>EMP2551</t>
  </si>
  <si>
    <t>Dale Barnes</t>
  </si>
  <si>
    <t>EMP2552</t>
  </si>
  <si>
    <t>Sarah Walker</t>
  </si>
  <si>
    <t>EMP2553</t>
  </si>
  <si>
    <t>Hector Flores</t>
  </si>
  <si>
    <t>EMP2554</t>
  </si>
  <si>
    <t>Gina Haynes</t>
  </si>
  <si>
    <t>EMP2555</t>
  </si>
  <si>
    <t>David Werner</t>
  </si>
  <si>
    <t>EMP2556</t>
  </si>
  <si>
    <t>Carrie Hernandez</t>
  </si>
  <si>
    <t>EMP2557</t>
  </si>
  <si>
    <t>Laura Vasquez</t>
  </si>
  <si>
    <t>EMP2558</t>
  </si>
  <si>
    <t>Dr. Thomas Stafford</t>
  </si>
  <si>
    <t>EMP2559</t>
  </si>
  <si>
    <t>Jasmine Williams</t>
  </si>
  <si>
    <t>EMP2560</t>
  </si>
  <si>
    <t>Steven Price</t>
  </si>
  <si>
    <t>EMP2561</t>
  </si>
  <si>
    <t>Gabrielle Gonzales</t>
  </si>
  <si>
    <t>EMP2562</t>
  </si>
  <si>
    <t>Ann Thomas</t>
  </si>
  <si>
    <t>EMP2563</t>
  </si>
  <si>
    <t>Brent Sutton</t>
  </si>
  <si>
    <t>EMP2564</t>
  </si>
  <si>
    <t>Christopher Bean</t>
  </si>
  <si>
    <t>EMP2565</t>
  </si>
  <si>
    <t>Joseph Wright</t>
  </si>
  <si>
    <t>EMP2566</t>
  </si>
  <si>
    <t>Kenneth Hill</t>
  </si>
  <si>
    <t>EMP2567</t>
  </si>
  <si>
    <t>Tony Garner</t>
  </si>
  <si>
    <t>EMP2568</t>
  </si>
  <si>
    <t>Christopher Anderson</t>
  </si>
  <si>
    <t>EMP2569</t>
  </si>
  <si>
    <t>Jordan Wilson</t>
  </si>
  <si>
    <t>EMP2570</t>
  </si>
  <si>
    <t>Alan Smith</t>
  </si>
  <si>
    <t>EMP2571</t>
  </si>
  <si>
    <t>Clifford Dean</t>
  </si>
  <si>
    <t>EMP2572</t>
  </si>
  <si>
    <t>Aaron Glover</t>
  </si>
  <si>
    <t>EMP2573</t>
  </si>
  <si>
    <t>Linda Watson</t>
  </si>
  <si>
    <t>EMP2574</t>
  </si>
  <si>
    <t>Kristopher Harris</t>
  </si>
  <si>
    <t>EMP2575</t>
  </si>
  <si>
    <t>Mary Dunn</t>
  </si>
  <si>
    <t>EMP2576</t>
  </si>
  <si>
    <t>Richard Jenkins</t>
  </si>
  <si>
    <t>EMP2577</t>
  </si>
  <si>
    <t>Lauren Clark</t>
  </si>
  <si>
    <t>EMP2578</t>
  </si>
  <si>
    <t>Johnny Watkins</t>
  </si>
  <si>
    <t>EMP2579</t>
  </si>
  <si>
    <t>Christopher Thomas</t>
  </si>
  <si>
    <t>EMP2580</t>
  </si>
  <si>
    <t>Kevin Giles</t>
  </si>
  <si>
    <t>EMP2581</t>
  </si>
  <si>
    <t>Ryan Alvarado</t>
  </si>
  <si>
    <t>EMP2582</t>
  </si>
  <si>
    <t>Pamela Werner</t>
  </si>
  <si>
    <t>EMP2583</t>
  </si>
  <si>
    <t>Zachary Rojas</t>
  </si>
  <si>
    <t>EMP2584</t>
  </si>
  <si>
    <t>Michelle Dickerson</t>
  </si>
  <si>
    <t>EMP2585</t>
  </si>
  <si>
    <t>Morgan Williams</t>
  </si>
  <si>
    <t>EMP2586</t>
  </si>
  <si>
    <t>Martha Schneider</t>
  </si>
  <si>
    <t>EMP2587</t>
  </si>
  <si>
    <t>Parker Gonzalez</t>
  </si>
  <si>
    <t>EMP2588</t>
  </si>
  <si>
    <t>Lisa Taylor</t>
  </si>
  <si>
    <t>EMP2589</t>
  </si>
  <si>
    <t>Barbara Shea</t>
  </si>
  <si>
    <t>EMP2590</t>
  </si>
  <si>
    <t>Ryan Miles</t>
  </si>
  <si>
    <t>EMP2591</t>
  </si>
  <si>
    <t>Lauren Barker</t>
  </si>
  <si>
    <t>EMP2592</t>
  </si>
  <si>
    <t>Amy Acosta</t>
  </si>
  <si>
    <t>EMP2593</t>
  </si>
  <si>
    <t>Catherine Ferrell</t>
  </si>
  <si>
    <t>EMP2594</t>
  </si>
  <si>
    <t>Todd Kim</t>
  </si>
  <si>
    <t>EMP2595</t>
  </si>
  <si>
    <t>Holly Brown</t>
  </si>
  <si>
    <t>EMP2596</t>
  </si>
  <si>
    <t>William Lee</t>
  </si>
  <si>
    <t>EMP2597</t>
  </si>
  <si>
    <t>Anthony Johnson</t>
  </si>
  <si>
    <t>EMP2598</t>
  </si>
  <si>
    <t>Thomas Hammond</t>
  </si>
  <si>
    <t>EMP2599</t>
  </si>
  <si>
    <t>Taylor Galvan</t>
  </si>
  <si>
    <t>EMP2600</t>
  </si>
  <si>
    <t>Kaitlyn Lozano</t>
  </si>
  <si>
    <t>EMP2601</t>
  </si>
  <si>
    <t>Amy Clark</t>
  </si>
  <si>
    <t>EMP2602</t>
  </si>
  <si>
    <t>Lisa Rogers DDS</t>
  </si>
  <si>
    <t>EMP2603</t>
  </si>
  <si>
    <t>Joshua Hernandez</t>
  </si>
  <si>
    <t>EMP2604</t>
  </si>
  <si>
    <t>Michael Obrien Jr.</t>
  </si>
  <si>
    <t>EMP2605</t>
  </si>
  <si>
    <t>Marcus Stone</t>
  </si>
  <si>
    <t>EMP2606</t>
  </si>
  <si>
    <t>Steven Shelton</t>
  </si>
  <si>
    <t>EMP2607</t>
  </si>
  <si>
    <t>Gail Collins</t>
  </si>
  <si>
    <t>EMP2608</t>
  </si>
  <si>
    <t>Eric Torres</t>
  </si>
  <si>
    <t>EMP2609</t>
  </si>
  <si>
    <t>Christian Taylor</t>
  </si>
  <si>
    <t>EMP2610</t>
  </si>
  <si>
    <t>Eric Lee</t>
  </si>
  <si>
    <t>EMP2611</t>
  </si>
  <si>
    <t>Erin Nolan</t>
  </si>
  <si>
    <t>EMP2612</t>
  </si>
  <si>
    <t>Dean Hinton</t>
  </si>
  <si>
    <t>EMP2613</t>
  </si>
  <si>
    <t>Kaitlin Miles</t>
  </si>
  <si>
    <t>EMP2614</t>
  </si>
  <si>
    <t>William Ali</t>
  </si>
  <si>
    <t>EMP2615</t>
  </si>
  <si>
    <t>Jessica Craig</t>
  </si>
  <si>
    <t>EMP2616</t>
  </si>
  <si>
    <t>David Hoffman</t>
  </si>
  <si>
    <t>EMP2617</t>
  </si>
  <si>
    <t>Catherine Lam</t>
  </si>
  <si>
    <t>EMP2618</t>
  </si>
  <si>
    <t>Shaun Delacruz</t>
  </si>
  <si>
    <t>EMP2619</t>
  </si>
  <si>
    <t>Riley Walker</t>
  </si>
  <si>
    <t>EMP2620</t>
  </si>
  <si>
    <t>Christina Chung</t>
  </si>
  <si>
    <t>EMP2621</t>
  </si>
  <si>
    <t>Deborah Wright</t>
  </si>
  <si>
    <t>EMP2622</t>
  </si>
  <si>
    <t>Seth Anderson</t>
  </si>
  <si>
    <t>EMP2623</t>
  </si>
  <si>
    <t>Jeffery Hill</t>
  </si>
  <si>
    <t>EMP2624</t>
  </si>
  <si>
    <t>Christopher Smith</t>
  </si>
  <si>
    <t>EMP2625</t>
  </si>
  <si>
    <t>Riley Baird</t>
  </si>
  <si>
    <t>EMP2626</t>
  </si>
  <si>
    <t>Edwin Gaines</t>
  </si>
  <si>
    <t>EMP2627</t>
  </si>
  <si>
    <t>Amanda Hoffman DVM</t>
  </si>
  <si>
    <t>EMP2628</t>
  </si>
  <si>
    <t>Michael Parrish</t>
  </si>
  <si>
    <t>EMP2629</t>
  </si>
  <si>
    <t>Audrey Burgess</t>
  </si>
  <si>
    <t>EMP2630</t>
  </si>
  <si>
    <t>Margaret Banks</t>
  </si>
  <si>
    <t>EMP2631</t>
  </si>
  <si>
    <t>Frank Burton</t>
  </si>
  <si>
    <t>EMP2632</t>
  </si>
  <si>
    <t>Heidi Sherman</t>
  </si>
  <si>
    <t>EMP2633</t>
  </si>
  <si>
    <t>Angela Lopez</t>
  </si>
  <si>
    <t>EMP2634</t>
  </si>
  <si>
    <t>Lisa Murray</t>
  </si>
  <si>
    <t>EMP2635</t>
  </si>
  <si>
    <t>Jennifer Green</t>
  </si>
  <si>
    <t>EMP2636</t>
  </si>
  <si>
    <t>Bryan Brown</t>
  </si>
  <si>
    <t>EMP2637</t>
  </si>
  <si>
    <t>Lisa Williams</t>
  </si>
  <si>
    <t>EMP2638</t>
  </si>
  <si>
    <t>Elizabeth Johnson</t>
  </si>
  <si>
    <t>EMP2639</t>
  </si>
  <si>
    <t>Jonathan Jackson</t>
  </si>
  <si>
    <t>EMP2640</t>
  </si>
  <si>
    <t>Cheryl Graham</t>
  </si>
  <si>
    <t>EMP2641</t>
  </si>
  <si>
    <t>Melissa Carney</t>
  </si>
  <si>
    <t>EMP2642</t>
  </si>
  <si>
    <t>Karen Bullock</t>
  </si>
  <si>
    <t>EMP2643</t>
  </si>
  <si>
    <t>Gina Mata</t>
  </si>
  <si>
    <t>EMP2644</t>
  </si>
  <si>
    <t>Harry Rodriguez</t>
  </si>
  <si>
    <t>EMP2645</t>
  </si>
  <si>
    <t>Alejandro Reynolds</t>
  </si>
  <si>
    <t>EMP2646</t>
  </si>
  <si>
    <t>Alyssa Robinson</t>
  </si>
  <si>
    <t>EMP2647</t>
  </si>
  <si>
    <t>Jared Schroeder</t>
  </si>
  <si>
    <t>EMP2648</t>
  </si>
  <si>
    <t>Philip Gill</t>
  </si>
  <si>
    <t>EMP2649</t>
  </si>
  <si>
    <t>Jenna Davis</t>
  </si>
  <si>
    <t>EMP2650</t>
  </si>
  <si>
    <t>Linda Jones</t>
  </si>
  <si>
    <t>EMP2651</t>
  </si>
  <si>
    <t>Ryan Braun</t>
  </si>
  <si>
    <t>EMP2652</t>
  </si>
  <si>
    <t>Joseph Wilson</t>
  </si>
  <si>
    <t>EMP2653</t>
  </si>
  <si>
    <t>Jason Watson</t>
  </si>
  <si>
    <t>EMP2654</t>
  </si>
  <si>
    <t>Jason Barber</t>
  </si>
  <si>
    <t>EMP2655</t>
  </si>
  <si>
    <t>Carolyn Porter</t>
  </si>
  <si>
    <t>EMP2656</t>
  </si>
  <si>
    <t>James Rice</t>
  </si>
  <si>
    <t>EMP2657</t>
  </si>
  <si>
    <t>Sarah Ibarra</t>
  </si>
  <si>
    <t>EMP2658</t>
  </si>
  <si>
    <t>Darryl Dodson</t>
  </si>
  <si>
    <t>EMP2659</t>
  </si>
  <si>
    <t>Larry Blair</t>
  </si>
  <si>
    <t>EMP2660</t>
  </si>
  <si>
    <t>Peter Nguyen</t>
  </si>
  <si>
    <t>EMP2661</t>
  </si>
  <si>
    <t>Charlotte Elliott</t>
  </si>
  <si>
    <t>EMP2662</t>
  </si>
  <si>
    <t>Nancy Carpenter</t>
  </si>
  <si>
    <t>EMP2663</t>
  </si>
  <si>
    <t>Gina Hayes</t>
  </si>
  <si>
    <t>EMP2664</t>
  </si>
  <si>
    <t>Adam Ortiz</t>
  </si>
  <si>
    <t>EMP2665</t>
  </si>
  <si>
    <t>Andrew Burns</t>
  </si>
  <si>
    <t>EMP2666</t>
  </si>
  <si>
    <t>Madison Werner</t>
  </si>
  <si>
    <t>EMP2667</t>
  </si>
  <si>
    <t>Daniel Casey</t>
  </si>
  <si>
    <t>EMP2668</t>
  </si>
  <si>
    <t>Leah Stafford</t>
  </si>
  <si>
    <t>EMP2669</t>
  </si>
  <si>
    <t>John Underwood</t>
  </si>
  <si>
    <t>EMP2670</t>
  </si>
  <si>
    <t>Jodi Garrett</t>
  </si>
  <si>
    <t>EMP2671</t>
  </si>
  <si>
    <t>Brendan Patrick</t>
  </si>
  <si>
    <t>EMP2672</t>
  </si>
  <si>
    <t>Gregory Walker</t>
  </si>
  <si>
    <t>EMP2673</t>
  </si>
  <si>
    <t>Jason Foster</t>
  </si>
  <si>
    <t>EMP2674</t>
  </si>
  <si>
    <t>Ashley Haynes</t>
  </si>
  <si>
    <t>EMP2675</t>
  </si>
  <si>
    <t>Suzanne Kidd</t>
  </si>
  <si>
    <t>EMP2676</t>
  </si>
  <si>
    <t>EMP2677</t>
  </si>
  <si>
    <t>Matthew Gonzales</t>
  </si>
  <si>
    <t>EMP2678</t>
  </si>
  <si>
    <t>Andrew Mora</t>
  </si>
  <si>
    <t>EMP2679</t>
  </si>
  <si>
    <t>Carrie Evans</t>
  </si>
  <si>
    <t>EMP2680</t>
  </si>
  <si>
    <t>Ryan Christian</t>
  </si>
  <si>
    <t>EMP2681</t>
  </si>
  <si>
    <t>Lori Williams</t>
  </si>
  <si>
    <t>EMP2682</t>
  </si>
  <si>
    <t>EMP2683</t>
  </si>
  <si>
    <t>Caitlyn Colon</t>
  </si>
  <si>
    <t>EMP2684</t>
  </si>
  <si>
    <t>Erin Ayers</t>
  </si>
  <si>
    <t>EMP2685</t>
  </si>
  <si>
    <t>David Delgado</t>
  </si>
  <si>
    <t>EMP2686</t>
  </si>
  <si>
    <t>Sean Pena</t>
  </si>
  <si>
    <t>EMP2687</t>
  </si>
  <si>
    <t>Nathan Scott</t>
  </si>
  <si>
    <t>EMP2688</t>
  </si>
  <si>
    <t>Marissa Lopez</t>
  </si>
  <si>
    <t>EMP2689</t>
  </si>
  <si>
    <t>Barbara Cox</t>
  </si>
  <si>
    <t>EMP2690</t>
  </si>
  <si>
    <t>Patrick Morrow</t>
  </si>
  <si>
    <t>EMP2691</t>
  </si>
  <si>
    <t>Michele Thomas</t>
  </si>
  <si>
    <t>EMP2692</t>
  </si>
  <si>
    <t>Lisa Myers</t>
  </si>
  <si>
    <t>EMP2693</t>
  </si>
  <si>
    <t>Regina Martin</t>
  </si>
  <si>
    <t>EMP2694</t>
  </si>
  <si>
    <t>Charles Green</t>
  </si>
  <si>
    <t>EMP2695</t>
  </si>
  <si>
    <t>Samantha Dunn</t>
  </si>
  <si>
    <t>EMP2696</t>
  </si>
  <si>
    <t>Kyle Wright</t>
  </si>
  <si>
    <t>EMP2697</t>
  </si>
  <si>
    <t>EMP2698</t>
  </si>
  <si>
    <t>Joshua Davis</t>
  </si>
  <si>
    <t>EMP2699</t>
  </si>
  <si>
    <t>Elizabeth Foley</t>
  </si>
  <si>
    <t>EMP2700</t>
  </si>
  <si>
    <t>Kara Simon</t>
  </si>
  <si>
    <t>EMP2701</t>
  </si>
  <si>
    <t>Barbara Chan</t>
  </si>
  <si>
    <t>EMP2702</t>
  </si>
  <si>
    <t>Susan King</t>
  </si>
  <si>
    <t>EMP2703</t>
  </si>
  <si>
    <t>William Johnson</t>
  </si>
  <si>
    <t>EMP2704</t>
  </si>
  <si>
    <t>Michelle Nguyen</t>
  </si>
  <si>
    <t>EMP2705</t>
  </si>
  <si>
    <t>Andrea Chandler</t>
  </si>
  <si>
    <t>EMP2706</t>
  </si>
  <si>
    <t>Eric Young</t>
  </si>
  <si>
    <t>EMP2707</t>
  </si>
  <si>
    <t>Melinda Brown</t>
  </si>
  <si>
    <t>EMP2708</t>
  </si>
  <si>
    <t>Breanna Stone</t>
  </si>
  <si>
    <t>EMP2709</t>
  </si>
  <si>
    <t>Seth Hamilton</t>
  </si>
  <si>
    <t>EMP2710</t>
  </si>
  <si>
    <t>Brian Mcfarland</t>
  </si>
  <si>
    <t>EMP2711</t>
  </si>
  <si>
    <t>Thomas Grant</t>
  </si>
  <si>
    <t>EMP2712</t>
  </si>
  <si>
    <t>Melanie Bowman</t>
  </si>
  <si>
    <t>EMP2713</t>
  </si>
  <si>
    <t>Fernando Ward</t>
  </si>
  <si>
    <t>EMP2714</t>
  </si>
  <si>
    <t>Michele Hudson</t>
  </si>
  <si>
    <t>EMP2715</t>
  </si>
  <si>
    <t>John Day</t>
  </si>
  <si>
    <t>EMP2716</t>
  </si>
  <si>
    <t>Alexandra Ramirez</t>
  </si>
  <si>
    <t>EMP2717</t>
  </si>
  <si>
    <t>Jennifer Nichols</t>
  </si>
  <si>
    <t>EMP2718</t>
  </si>
  <si>
    <t>Mario Robinson</t>
  </si>
  <si>
    <t>EMP2719</t>
  </si>
  <si>
    <t>Mr. Austin Mendoza</t>
  </si>
  <si>
    <t>EMP2720</t>
  </si>
  <si>
    <t>Garrett Jones</t>
  </si>
  <si>
    <t>EMP2721</t>
  </si>
  <si>
    <t>Brandon Stafford</t>
  </si>
  <si>
    <t>EMP2722</t>
  </si>
  <si>
    <t>Duane Ramirez</t>
  </si>
  <si>
    <t>EMP2723</t>
  </si>
  <si>
    <t>Timothy Chavez</t>
  </si>
  <si>
    <t>EMP2724</t>
  </si>
  <si>
    <t>Chad Jones</t>
  </si>
  <si>
    <t>EMP2725</t>
  </si>
  <si>
    <t>Karina Pitts</t>
  </si>
  <si>
    <t>EMP2726</t>
  </si>
  <si>
    <t>Robert Hicks</t>
  </si>
  <si>
    <t>EMP2727</t>
  </si>
  <si>
    <t>Denise Davis</t>
  </si>
  <si>
    <t>EMP2728</t>
  </si>
  <si>
    <t>Jason Myers</t>
  </si>
  <si>
    <t>EMP2729</t>
  </si>
  <si>
    <t>Timothy Roman</t>
  </si>
  <si>
    <t>EMP2730</t>
  </si>
  <si>
    <t>Bradley Gutierrez</t>
  </si>
  <si>
    <t>EMP2731</t>
  </si>
  <si>
    <t>Timothy Bishop</t>
  </si>
  <si>
    <t>EMP2732</t>
  </si>
  <si>
    <t>Diane Silva</t>
  </si>
  <si>
    <t>EMP2733</t>
  </si>
  <si>
    <t>James Osborne</t>
  </si>
  <si>
    <t>EMP2734</t>
  </si>
  <si>
    <t>Daniel Miller Jr.</t>
  </si>
  <si>
    <t>EMP2735</t>
  </si>
  <si>
    <t>Miss Jasmine Edwards</t>
  </si>
  <si>
    <t>EMP2736</t>
  </si>
  <si>
    <t>Kayla Lopez</t>
  </si>
  <si>
    <t>EMP2737</t>
  </si>
  <si>
    <t>Jordan Allison</t>
  </si>
  <si>
    <t>EMP2738</t>
  </si>
  <si>
    <t>Robert Martin</t>
  </si>
  <si>
    <t>EMP2739</t>
  </si>
  <si>
    <t>Benjamin Wallace</t>
  </si>
  <si>
    <t>EMP2740</t>
  </si>
  <si>
    <t>Joel Wallace</t>
  </si>
  <si>
    <t>EMP2741</t>
  </si>
  <si>
    <t>Laura Aguirre</t>
  </si>
  <si>
    <t>EMP2742</t>
  </si>
  <si>
    <t>Harry Gonzalez</t>
  </si>
  <si>
    <t>EMP2743</t>
  </si>
  <si>
    <t>Jeremiah Robinson</t>
  </si>
  <si>
    <t>EMP2744</t>
  </si>
  <si>
    <t>Angel Sellers</t>
  </si>
  <si>
    <t>EMP2745</t>
  </si>
  <si>
    <t>Mary Clayton</t>
  </si>
  <si>
    <t>EMP2746</t>
  </si>
  <si>
    <t>Kimberly Kline</t>
  </si>
  <si>
    <t>EMP2747</t>
  </si>
  <si>
    <t>Jennifer Frost</t>
  </si>
  <si>
    <t>EMP2748</t>
  </si>
  <si>
    <t>Jeremy Garcia</t>
  </si>
  <si>
    <t>EMP2749</t>
  </si>
  <si>
    <t>Donna Fowler</t>
  </si>
  <si>
    <t>EMP2750</t>
  </si>
  <si>
    <t>Donald Welch</t>
  </si>
  <si>
    <t>EMP2751</t>
  </si>
  <si>
    <t>Elizabeth Williams</t>
  </si>
  <si>
    <t>EMP2752</t>
  </si>
  <si>
    <t>Anthony Steele</t>
  </si>
  <si>
    <t>EMP2753</t>
  </si>
  <si>
    <t>Megan Fitzgerald</t>
  </si>
  <si>
    <t>EMP2754</t>
  </si>
  <si>
    <t>Matthew Ramsey</t>
  </si>
  <si>
    <t>EMP2755</t>
  </si>
  <si>
    <t>Cole Lin</t>
  </si>
  <si>
    <t>EMP2756</t>
  </si>
  <si>
    <t>Kara Morgan</t>
  </si>
  <si>
    <t>EMP2757</t>
  </si>
  <si>
    <t>David Wright</t>
  </si>
  <si>
    <t>EMP2758</t>
  </si>
  <si>
    <t>Matthew Mann</t>
  </si>
  <si>
    <t>EMP2759</t>
  </si>
  <si>
    <t>David Thompson</t>
  </si>
  <si>
    <t>EMP2760</t>
  </si>
  <si>
    <t>Angela Horton</t>
  </si>
  <si>
    <t>EMP2761</t>
  </si>
  <si>
    <t>Christina Patrick</t>
  </si>
  <si>
    <t>EMP2762</t>
  </si>
  <si>
    <t>Joshua Travis</t>
  </si>
  <si>
    <t>EMP2763</t>
  </si>
  <si>
    <t>Colleen Walsh</t>
  </si>
  <si>
    <t>EMP2764</t>
  </si>
  <si>
    <t>William Herrera</t>
  </si>
  <si>
    <t>EMP2765</t>
  </si>
  <si>
    <t>Jorge Rollins</t>
  </si>
  <si>
    <t>EMP2766</t>
  </si>
  <si>
    <t>Luis Petty</t>
  </si>
  <si>
    <t>EMP2767</t>
  </si>
  <si>
    <t>Holly Barrera</t>
  </si>
  <si>
    <t>EMP2768</t>
  </si>
  <si>
    <t>Justin Crawford</t>
  </si>
  <si>
    <t>EMP2769</t>
  </si>
  <si>
    <t>Brian Martinez</t>
  </si>
  <si>
    <t>EMP2770</t>
  </si>
  <si>
    <t>EMP2771</t>
  </si>
  <si>
    <t>Stephanie Smith</t>
  </si>
  <si>
    <t>EMP2772</t>
  </si>
  <si>
    <t>Patricia Blake</t>
  </si>
  <si>
    <t>EMP2773</t>
  </si>
  <si>
    <t>EMP2774</t>
  </si>
  <si>
    <t>Zachary Anderson</t>
  </si>
  <si>
    <t>EMP2775</t>
  </si>
  <si>
    <t>Charles Smith</t>
  </si>
  <si>
    <t>EMP2776</t>
  </si>
  <si>
    <t>Eric Mitchell</t>
  </si>
  <si>
    <t>EMP2777</t>
  </si>
  <si>
    <t>Edward Gonzalez</t>
  </si>
  <si>
    <t>EMP2778</t>
  </si>
  <si>
    <t>Paige Singh</t>
  </si>
  <si>
    <t>EMP2779</t>
  </si>
  <si>
    <t>EMP2780</t>
  </si>
  <si>
    <t>Mrs. Jennifer Mcdonald</t>
  </si>
  <si>
    <t>EMP2781</t>
  </si>
  <si>
    <t>Bryan Martin</t>
  </si>
  <si>
    <t>EMP2782</t>
  </si>
  <si>
    <t>Mary Obrien</t>
  </si>
  <si>
    <t>EMP2783</t>
  </si>
  <si>
    <t>Michelle Matthews</t>
  </si>
  <si>
    <t>EMP2784</t>
  </si>
  <si>
    <t>Hunter Johnson</t>
  </si>
  <si>
    <t>EMP2785</t>
  </si>
  <si>
    <t>James Santana</t>
  </si>
  <si>
    <t>EMP2786</t>
  </si>
  <si>
    <t>Richard Larson</t>
  </si>
  <si>
    <t>EMP2787</t>
  </si>
  <si>
    <t>David Montoya</t>
  </si>
  <si>
    <t>EMP2788</t>
  </si>
  <si>
    <t>Jessica Lopez</t>
  </si>
  <si>
    <t>EMP2789</t>
  </si>
  <si>
    <t>April Shaw</t>
  </si>
  <si>
    <t>EMP2790</t>
  </si>
  <si>
    <t>Rebecca Patel</t>
  </si>
  <si>
    <t>EMP2791</t>
  </si>
  <si>
    <t>Rachel Floyd DDS</t>
  </si>
  <si>
    <t>EMP2792</t>
  </si>
  <si>
    <t>Erin Calderon</t>
  </si>
  <si>
    <t>EMP2793</t>
  </si>
  <si>
    <t>Patricia Davis</t>
  </si>
  <si>
    <t>EMP2794</t>
  </si>
  <si>
    <t>Christopher Dougherty</t>
  </si>
  <si>
    <t>EMP2795</t>
  </si>
  <si>
    <t>Aaron Walters</t>
  </si>
  <si>
    <t>EMP2796</t>
  </si>
  <si>
    <t>Bryan Mendez</t>
  </si>
  <si>
    <t>EMP2797</t>
  </si>
  <si>
    <t>Ruth Graves</t>
  </si>
  <si>
    <t>EMP2798</t>
  </si>
  <si>
    <t>Judith Nelson</t>
  </si>
  <si>
    <t>EMP2799</t>
  </si>
  <si>
    <t>Andrew Lewis</t>
  </si>
  <si>
    <t>EMP2800</t>
  </si>
  <si>
    <t>Natalie Tanner</t>
  </si>
  <si>
    <t>EMP2801</t>
  </si>
  <si>
    <t>Sylvia Nunez DDS</t>
  </si>
  <si>
    <t>EMP2802</t>
  </si>
  <si>
    <t>Autumn Graham</t>
  </si>
  <si>
    <t>EMP2803</t>
  </si>
  <si>
    <t>Eric Oconnor MD</t>
  </si>
  <si>
    <t>EMP2804</t>
  </si>
  <si>
    <t>EMP2805</t>
  </si>
  <si>
    <t>Thomas Oneill</t>
  </si>
  <si>
    <t>EMP2806</t>
  </si>
  <si>
    <t>Wendy Krause</t>
  </si>
  <si>
    <t>EMP2807</t>
  </si>
  <si>
    <t>Stephanie Ward</t>
  </si>
  <si>
    <t>EMP2808</t>
  </si>
  <si>
    <t>Karen Fuller</t>
  </si>
  <si>
    <t>EMP2809</t>
  </si>
  <si>
    <t>Mark Roberts</t>
  </si>
  <si>
    <t>EMP2810</t>
  </si>
  <si>
    <t>Michele Freeman</t>
  </si>
  <si>
    <t>EMP2811</t>
  </si>
  <si>
    <t>Robert Sanchez</t>
  </si>
  <si>
    <t>EMP2812</t>
  </si>
  <si>
    <t>Brian Deleon</t>
  </si>
  <si>
    <t>EMP2813</t>
  </si>
  <si>
    <t>Mary Estrada</t>
  </si>
  <si>
    <t>EMP2814</t>
  </si>
  <si>
    <t>Erik Carpenter</t>
  </si>
  <si>
    <t>EMP2815</t>
  </si>
  <si>
    <t>Matthew Valenzuela</t>
  </si>
  <si>
    <t>EMP2816</t>
  </si>
  <si>
    <t>Christina Jones</t>
  </si>
  <si>
    <t>EMP2817</t>
  </si>
  <si>
    <t>Emily Howell</t>
  </si>
  <si>
    <t>EMP2818</t>
  </si>
  <si>
    <t>Jonathan Brady</t>
  </si>
  <si>
    <t>EMP2819</t>
  </si>
  <si>
    <t>Tyrone Moore</t>
  </si>
  <si>
    <t>EMP2820</t>
  </si>
  <si>
    <t>Donna Davis</t>
  </si>
  <si>
    <t>EMP2821</t>
  </si>
  <si>
    <t>Stacey Chapman</t>
  </si>
  <si>
    <t>EMP2822</t>
  </si>
  <si>
    <t>Marcia Sanchez</t>
  </si>
  <si>
    <t>EMP2823</t>
  </si>
  <si>
    <t>James Cunningham</t>
  </si>
  <si>
    <t>EMP2824</t>
  </si>
  <si>
    <t>Matthew Doyle</t>
  </si>
  <si>
    <t>EMP2825</t>
  </si>
  <si>
    <t>Sherry Rodriguez</t>
  </si>
  <si>
    <t>EMP2826</t>
  </si>
  <si>
    <t>Michael Hernandez</t>
  </si>
  <si>
    <t>EMP2827</t>
  </si>
  <si>
    <t>Danielle Kim</t>
  </si>
  <si>
    <t>EMP2828</t>
  </si>
  <si>
    <t>Carl Franco</t>
  </si>
  <si>
    <t>EMP2829</t>
  </si>
  <si>
    <t>Brandi Best</t>
  </si>
  <si>
    <t>EMP2830</t>
  </si>
  <si>
    <t>John Thompson</t>
  </si>
  <si>
    <t>EMP2831</t>
  </si>
  <si>
    <t>Haley Cooper</t>
  </si>
  <si>
    <t>EMP2832</t>
  </si>
  <si>
    <t>Brandon Lawson</t>
  </si>
  <si>
    <t>EMP2833</t>
  </si>
  <si>
    <t>Thomas Gray</t>
  </si>
  <si>
    <t>EMP2834</t>
  </si>
  <si>
    <t>Henry Calderon</t>
  </si>
  <si>
    <t>EMP2835</t>
  </si>
  <si>
    <t>Leslie Edwards</t>
  </si>
  <si>
    <t>EMP2836</t>
  </si>
  <si>
    <t>Austin Cooper</t>
  </si>
  <si>
    <t>EMP2837</t>
  </si>
  <si>
    <t>Rebecca Reyes</t>
  </si>
  <si>
    <t>EMP2838</t>
  </si>
  <si>
    <t>Christopher Dickerson PhD</t>
  </si>
  <si>
    <t>EMP2839</t>
  </si>
  <si>
    <t>Natasha Gray</t>
  </si>
  <si>
    <t>EMP2840</t>
  </si>
  <si>
    <t>Lori Clark</t>
  </si>
  <si>
    <t>EMP2841</t>
  </si>
  <si>
    <t>Margaret Sanchez</t>
  </si>
  <si>
    <t>EMP2842</t>
  </si>
  <si>
    <t>Kenneth Ross</t>
  </si>
  <si>
    <t>EMP2843</t>
  </si>
  <si>
    <t>Joshua Collins</t>
  </si>
  <si>
    <t>EMP2844</t>
  </si>
  <si>
    <t>Steven Jackson</t>
  </si>
  <si>
    <t>EMP2845</t>
  </si>
  <si>
    <t>Michael Ramos</t>
  </si>
  <si>
    <t>EMP2846</t>
  </si>
  <si>
    <t>Alan Harris</t>
  </si>
  <si>
    <t>EMP2847</t>
  </si>
  <si>
    <t>Jacob Campbell</t>
  </si>
  <si>
    <t>EMP2848</t>
  </si>
  <si>
    <t>Brandon Henderson</t>
  </si>
  <si>
    <t>EMP2849</t>
  </si>
  <si>
    <t>Daniel Ortega</t>
  </si>
  <si>
    <t>EMP2850</t>
  </si>
  <si>
    <t>Lisa Cole</t>
  </si>
  <si>
    <t>EMP2851</t>
  </si>
  <si>
    <t>Michelle Hill</t>
  </si>
  <si>
    <t>EMP2852</t>
  </si>
  <si>
    <t>Dustin Smith</t>
  </si>
  <si>
    <t>EMP2853</t>
  </si>
  <si>
    <t>Cody Silva</t>
  </si>
  <si>
    <t>EMP2854</t>
  </si>
  <si>
    <t>Matthew Carter</t>
  </si>
  <si>
    <t>EMP2855</t>
  </si>
  <si>
    <t>Dean Gray</t>
  </si>
  <si>
    <t>EMP2856</t>
  </si>
  <si>
    <t>Jessica Larson</t>
  </si>
  <si>
    <t>EMP2857</t>
  </si>
  <si>
    <t>Katrina Wilson</t>
  </si>
  <si>
    <t>EMP2858</t>
  </si>
  <si>
    <t>Jenna Li</t>
  </si>
  <si>
    <t>EMP2859</t>
  </si>
  <si>
    <t>Julie Mckinney</t>
  </si>
  <si>
    <t>EMP2860</t>
  </si>
  <si>
    <t>Joshua Anderson</t>
  </si>
  <si>
    <t>EMP2861</t>
  </si>
  <si>
    <t>Sandra Chambers</t>
  </si>
  <si>
    <t>EMP2862</t>
  </si>
  <si>
    <t>Michelle Gamble</t>
  </si>
  <si>
    <t>EMP2863</t>
  </si>
  <si>
    <t>Francisco Strickland</t>
  </si>
  <si>
    <t>EMP2864</t>
  </si>
  <si>
    <t>John Jensen</t>
  </si>
  <si>
    <t>EMP2865</t>
  </si>
  <si>
    <t>Heidi Smith</t>
  </si>
  <si>
    <t>EMP2866</t>
  </si>
  <si>
    <t>John Garcia</t>
  </si>
  <si>
    <t>EMP2867</t>
  </si>
  <si>
    <t>Anthony Mcdowell</t>
  </si>
  <si>
    <t>EMP2868</t>
  </si>
  <si>
    <t>Christian Johnson</t>
  </si>
  <si>
    <t>EMP2869</t>
  </si>
  <si>
    <t>Joanna Hall</t>
  </si>
  <si>
    <t>EMP2870</t>
  </si>
  <si>
    <t>Dennis Mcintyre</t>
  </si>
  <si>
    <t>EMP2871</t>
  </si>
  <si>
    <t>Valerie Clark</t>
  </si>
  <si>
    <t>EMP2872</t>
  </si>
  <si>
    <t>Stephanie Phillips</t>
  </si>
  <si>
    <t>EMP2873</t>
  </si>
  <si>
    <t>Timothy Bryant</t>
  </si>
  <si>
    <t>EMP2874</t>
  </si>
  <si>
    <t>Jesus Wallace</t>
  </si>
  <si>
    <t>EMP2875</t>
  </si>
  <si>
    <t>Kevin Nelson</t>
  </si>
  <si>
    <t>EMP2876</t>
  </si>
  <si>
    <t>Joshua Gordon</t>
  </si>
  <si>
    <t>EMP2877</t>
  </si>
  <si>
    <t>Daniel Sellers</t>
  </si>
  <si>
    <t>EMP2878</t>
  </si>
  <si>
    <t>Michael Clay</t>
  </si>
  <si>
    <t>EMP2879</t>
  </si>
  <si>
    <t>Alexa Barrett</t>
  </si>
  <si>
    <t>EMP2880</t>
  </si>
  <si>
    <t>Adriana Holland</t>
  </si>
  <si>
    <t>EMP2881</t>
  </si>
  <si>
    <t>Erin Stewart</t>
  </si>
  <si>
    <t>EMP2882</t>
  </si>
  <si>
    <t>Nicholas Blake</t>
  </si>
  <si>
    <t>EMP2883</t>
  </si>
  <si>
    <t>Melvin Zimmerman</t>
  </si>
  <si>
    <t>EMP2884</t>
  </si>
  <si>
    <t>Randy James</t>
  </si>
  <si>
    <t>EMP2885</t>
  </si>
  <si>
    <t>Shirley Schmidt</t>
  </si>
  <si>
    <t>EMP2886</t>
  </si>
  <si>
    <t>Stacey Franklin</t>
  </si>
  <si>
    <t>EMP2887</t>
  </si>
  <si>
    <t>Whitney Paul</t>
  </si>
  <si>
    <t>EMP2888</t>
  </si>
  <si>
    <t>Meghan Hall</t>
  </si>
  <si>
    <t>EMP2889</t>
  </si>
  <si>
    <t>Cheryl Carroll</t>
  </si>
  <si>
    <t>EMP2890</t>
  </si>
  <si>
    <t>Thomas Stephens</t>
  </si>
  <si>
    <t>EMP2891</t>
  </si>
  <si>
    <t>Jasmine Grimes</t>
  </si>
  <si>
    <t>EMP2892</t>
  </si>
  <si>
    <t>Mark Norton DDS</t>
  </si>
  <si>
    <t>EMP2893</t>
  </si>
  <si>
    <t>Jeffrey Harris</t>
  </si>
  <si>
    <t>EMP2894</t>
  </si>
  <si>
    <t>Michelle Casey</t>
  </si>
  <si>
    <t>EMP2895</t>
  </si>
  <si>
    <t>Mary Poole</t>
  </si>
  <si>
    <t>EMP2896</t>
  </si>
  <si>
    <t>Lauren Hill</t>
  </si>
  <si>
    <t>EMP2897</t>
  </si>
  <si>
    <t>Julie Johnson</t>
  </si>
  <si>
    <t>EMP2898</t>
  </si>
  <si>
    <t>Justin Austin</t>
  </si>
  <si>
    <t>EMP2899</t>
  </si>
  <si>
    <t>Michelle Griffin</t>
  </si>
  <si>
    <t>EMP2900</t>
  </si>
  <si>
    <t>Michael Morris</t>
  </si>
  <si>
    <t>EMP2901</t>
  </si>
  <si>
    <t>Katie Turner</t>
  </si>
  <si>
    <t>EMP2902</t>
  </si>
  <si>
    <t>Patricia Burton</t>
  </si>
  <si>
    <t>EMP2903</t>
  </si>
  <si>
    <t>Lisa Mcmillan</t>
  </si>
  <si>
    <t>EMP2904</t>
  </si>
  <si>
    <t>Leah Duke</t>
  </si>
  <si>
    <t>EMP2905</t>
  </si>
  <si>
    <t>Jessica Washington</t>
  </si>
  <si>
    <t>EMP2906</t>
  </si>
  <si>
    <t>Thomas Flores</t>
  </si>
  <si>
    <t>EMP2907</t>
  </si>
  <si>
    <t>Joshua Bell</t>
  </si>
  <si>
    <t>EMP2908</t>
  </si>
  <si>
    <t>Brian Graham</t>
  </si>
  <si>
    <t>EMP2909</t>
  </si>
  <si>
    <t>Meghan Matthews</t>
  </si>
  <si>
    <t>EMP2910</t>
  </si>
  <si>
    <t>EMP2911</t>
  </si>
  <si>
    <t>Ricardo Levine</t>
  </si>
  <si>
    <t>EMP2912</t>
  </si>
  <si>
    <t>Donna Burgess</t>
  </si>
  <si>
    <t>EMP2913</t>
  </si>
  <si>
    <t>James Morales</t>
  </si>
  <si>
    <t>EMP2914</t>
  </si>
  <si>
    <t>Amanda Brown</t>
  </si>
  <si>
    <t>EMP2915</t>
  </si>
  <si>
    <t>Tiffany Watts</t>
  </si>
  <si>
    <t>EMP2916</t>
  </si>
  <si>
    <t>Christine Cantrell</t>
  </si>
  <si>
    <t>EMP2917</t>
  </si>
  <si>
    <t>Lisa Reed</t>
  </si>
  <si>
    <t>EMP2918</t>
  </si>
  <si>
    <t>Stephanie Finley</t>
  </si>
  <si>
    <t>EMP2919</t>
  </si>
  <si>
    <t>Claudia Hernandez</t>
  </si>
  <si>
    <t>EMP2920</t>
  </si>
  <si>
    <t>Robert Farmer</t>
  </si>
  <si>
    <t>EMP2921</t>
  </si>
  <si>
    <t>Regina Knox</t>
  </si>
  <si>
    <t>EMP2922</t>
  </si>
  <si>
    <t>Heather Meza</t>
  </si>
  <si>
    <t>EMP2923</t>
  </si>
  <si>
    <t>Joanna White</t>
  </si>
  <si>
    <t>EMP2924</t>
  </si>
  <si>
    <t>Jill Sullivan</t>
  </si>
  <si>
    <t>EMP2925</t>
  </si>
  <si>
    <t>Lawrence Coleman</t>
  </si>
  <si>
    <t>EMP2926</t>
  </si>
  <si>
    <t>Ronald Williams</t>
  </si>
  <si>
    <t>EMP2927</t>
  </si>
  <si>
    <t>Brent Johnston</t>
  </si>
  <si>
    <t>EMP2928</t>
  </si>
  <si>
    <t>Tyler Holmes</t>
  </si>
  <si>
    <t>EMP2929</t>
  </si>
  <si>
    <t>Sandra Montgomery</t>
  </si>
  <si>
    <t>EMP2930</t>
  </si>
  <si>
    <t>Sandra Andrews</t>
  </si>
  <si>
    <t>EMP2931</t>
  </si>
  <si>
    <t>Kari Mathews</t>
  </si>
  <si>
    <t>EMP2932</t>
  </si>
  <si>
    <t>Tracy Dixon</t>
  </si>
  <si>
    <t>EMP2933</t>
  </si>
  <si>
    <t>Karen Nielsen</t>
  </si>
  <si>
    <t>EMP2934</t>
  </si>
  <si>
    <t>Susan Juarez</t>
  </si>
  <si>
    <t>EMP2935</t>
  </si>
  <si>
    <t>Carolyn Perry</t>
  </si>
  <si>
    <t>EMP2936</t>
  </si>
  <si>
    <t>James Wolf</t>
  </si>
  <si>
    <t>EMP2937</t>
  </si>
  <si>
    <t>Noah Bennett</t>
  </si>
  <si>
    <t>EMP2938</t>
  </si>
  <si>
    <t>Anna Scott</t>
  </si>
  <si>
    <t>EMP2939</t>
  </si>
  <si>
    <t>Amanda Johnson</t>
  </si>
  <si>
    <t>EMP2940</t>
  </si>
  <si>
    <t>Anthony Morse</t>
  </si>
  <si>
    <t>EMP2941</t>
  </si>
  <si>
    <t>Stephen Barrett</t>
  </si>
  <si>
    <t>EMP2942</t>
  </si>
  <si>
    <t>Laura Allen</t>
  </si>
  <si>
    <t>EMP2943</t>
  </si>
  <si>
    <t>Michael Navarro</t>
  </si>
  <si>
    <t>EMP2944</t>
  </si>
  <si>
    <t>Matthew Velez</t>
  </si>
  <si>
    <t>EMP2945</t>
  </si>
  <si>
    <t>Travis Davis</t>
  </si>
  <si>
    <t>EMP2946</t>
  </si>
  <si>
    <t>EMP2947</t>
  </si>
  <si>
    <t>Roger Webb</t>
  </si>
  <si>
    <t>EMP2948</t>
  </si>
  <si>
    <t>Jessica Graham</t>
  </si>
  <si>
    <t>EMP2949</t>
  </si>
  <si>
    <t>Rebecca Cole</t>
  </si>
  <si>
    <t>EMP2950</t>
  </si>
  <si>
    <t>Jennifer Sullivan</t>
  </si>
  <si>
    <t>EMP2951</t>
  </si>
  <si>
    <t>Kyle Hernandez</t>
  </si>
  <si>
    <t>EMP2952</t>
  </si>
  <si>
    <t>David Beck</t>
  </si>
  <si>
    <t>EMP2953</t>
  </si>
  <si>
    <t>Christopher Turner</t>
  </si>
  <si>
    <t>EMP2954</t>
  </si>
  <si>
    <t>Veronica Marks</t>
  </si>
  <si>
    <t>EMP2955</t>
  </si>
  <si>
    <t>Catherine Vaughn</t>
  </si>
  <si>
    <t>EMP2956</t>
  </si>
  <si>
    <t>Sherry Young</t>
  </si>
  <si>
    <t>EMP2957</t>
  </si>
  <si>
    <t>David Turner</t>
  </si>
  <si>
    <t>EMP2958</t>
  </si>
  <si>
    <t>Vincent Clark</t>
  </si>
  <si>
    <t>EMP2959</t>
  </si>
  <si>
    <t>Brittany Green</t>
  </si>
  <si>
    <t>EMP2960</t>
  </si>
  <si>
    <t>Jessica Stuart</t>
  </si>
  <si>
    <t>EMP2961</t>
  </si>
  <si>
    <t>Luis Andrade</t>
  </si>
  <si>
    <t>EMP2962</t>
  </si>
  <si>
    <t>Monica Lewis</t>
  </si>
  <si>
    <t>EMP2963</t>
  </si>
  <si>
    <t>Jared Davis</t>
  </si>
  <si>
    <t>EMP2964</t>
  </si>
  <si>
    <t>Anne Maxwell</t>
  </si>
  <si>
    <t>EMP2965</t>
  </si>
  <si>
    <t>Darrell Holt</t>
  </si>
  <si>
    <t>EMP2966</t>
  </si>
  <si>
    <t>Cindy Caldwell</t>
  </si>
  <si>
    <t>EMP2967</t>
  </si>
  <si>
    <t>Lisa Heath</t>
  </si>
  <si>
    <t>EMP2968</t>
  </si>
  <si>
    <t>Jeffrey Maynard</t>
  </si>
  <si>
    <t>EMP2969</t>
  </si>
  <si>
    <t>Eric Hill</t>
  </si>
  <si>
    <t>EMP2970</t>
  </si>
  <si>
    <t>EMP2971</t>
  </si>
  <si>
    <t>Bradley Brandt</t>
  </si>
  <si>
    <t>EMP2972</t>
  </si>
  <si>
    <t>Jennifer Adams MD</t>
  </si>
  <si>
    <t>EMP2973</t>
  </si>
  <si>
    <t>Mrs. Paula George</t>
  </si>
  <si>
    <t>EMP2974</t>
  </si>
  <si>
    <t>Amanda French</t>
  </si>
  <si>
    <t>EMP2975</t>
  </si>
  <si>
    <t>Lindsay Thompson</t>
  </si>
  <si>
    <t>EMP2976</t>
  </si>
  <si>
    <t>Jason Taylor</t>
  </si>
  <si>
    <t>EMP2977</t>
  </si>
  <si>
    <t>Aaron Hernandez</t>
  </si>
  <si>
    <t>EMP2978</t>
  </si>
  <si>
    <t>Martha Clark</t>
  </si>
  <si>
    <t>EMP2979</t>
  </si>
  <si>
    <t>Dylan Porter</t>
  </si>
  <si>
    <t>EMP2980</t>
  </si>
  <si>
    <t>Jessica Goodman</t>
  </si>
  <si>
    <t>EMP2981</t>
  </si>
  <si>
    <t>Jacob Giles</t>
  </si>
  <si>
    <t>EMP2982</t>
  </si>
  <si>
    <t>Brian Gonzalez</t>
  </si>
  <si>
    <t>EMP2983</t>
  </si>
  <si>
    <t>Joseph Murray</t>
  </si>
  <si>
    <t>EMP2984</t>
  </si>
  <si>
    <t>Tina Horton</t>
  </si>
  <si>
    <t>EMP2985</t>
  </si>
  <si>
    <t>Nicholas Wells</t>
  </si>
  <si>
    <t>EMP2986</t>
  </si>
  <si>
    <t>Emma Freeman</t>
  </si>
  <si>
    <t>EMP2987</t>
  </si>
  <si>
    <t>Justin Johnson</t>
  </si>
  <si>
    <t>EMP2988</t>
  </si>
  <si>
    <t>Aaron Moore</t>
  </si>
  <si>
    <t>EMP2989</t>
  </si>
  <si>
    <t>Richard Lyons</t>
  </si>
  <si>
    <t>EMP2990</t>
  </si>
  <si>
    <t>Cody Mcgrath</t>
  </si>
  <si>
    <t>EMP2991</t>
  </si>
  <si>
    <t>Todd Woodward MD</t>
  </si>
  <si>
    <t>EMP2992</t>
  </si>
  <si>
    <t>Nicholas Harrison</t>
  </si>
  <si>
    <t>EMP2993</t>
  </si>
  <si>
    <t>EMP2994</t>
  </si>
  <si>
    <t>Cindy Jacobs</t>
  </si>
  <si>
    <t>EMP2995</t>
  </si>
  <si>
    <t>Kayla Nguyen</t>
  </si>
  <si>
    <t>EMP2996</t>
  </si>
  <si>
    <t>Karen Carpenter</t>
  </si>
  <si>
    <t>EMP2997</t>
  </si>
  <si>
    <t>Mary Horn</t>
  </si>
  <si>
    <t>EMP2998</t>
  </si>
  <si>
    <t>Clarence Henderson</t>
  </si>
  <si>
    <t>EMP2999</t>
  </si>
  <si>
    <t>Gary Turner</t>
  </si>
  <si>
    <t>EMP3000</t>
  </si>
  <si>
    <t>Melissa Sweeney</t>
  </si>
  <si>
    <t>EMP3001</t>
  </si>
  <si>
    <t>David Allison</t>
  </si>
  <si>
    <t>EMP3002</t>
  </si>
  <si>
    <t>Amber Sanders</t>
  </si>
  <si>
    <t>EMP3003</t>
  </si>
  <si>
    <t>Jennifer Vasquez</t>
  </si>
  <si>
    <t>EMP3004</t>
  </si>
  <si>
    <t>Robin Gilbert</t>
  </si>
  <si>
    <t>EMP3005</t>
  </si>
  <si>
    <t>Peter Velazquez</t>
  </si>
  <si>
    <t>EMP3006</t>
  </si>
  <si>
    <t>Kristine Ward</t>
  </si>
  <si>
    <t>EMP3007</t>
  </si>
  <si>
    <t>Tyler Walsh</t>
  </si>
  <si>
    <t>EMP3008</t>
  </si>
  <si>
    <t>Jennifer Hansen</t>
  </si>
  <si>
    <t>EMP3009</t>
  </si>
  <si>
    <t>Phillip Long</t>
  </si>
  <si>
    <t>EMP3010</t>
  </si>
  <si>
    <t>William Anderson</t>
  </si>
  <si>
    <t>EMP3011</t>
  </si>
  <si>
    <t>Robyn Brown</t>
  </si>
  <si>
    <t>EMP3012</t>
  </si>
  <si>
    <t>Brittany Hudson</t>
  </si>
  <si>
    <t>EMP3013</t>
  </si>
  <si>
    <t>EMP3014</t>
  </si>
  <si>
    <t>Drew Rivera</t>
  </si>
  <si>
    <t>EMP3015</t>
  </si>
  <si>
    <t>Victoria Wu</t>
  </si>
  <si>
    <t>EMP3016</t>
  </si>
  <si>
    <t>Amanda Hicks</t>
  </si>
  <si>
    <t>EMP3017</t>
  </si>
  <si>
    <t>Brandon Johns</t>
  </si>
  <si>
    <t>EMP3018</t>
  </si>
  <si>
    <t>Victoria Garza</t>
  </si>
  <si>
    <t>EMP3019</t>
  </si>
  <si>
    <t>Samantha Cohen</t>
  </si>
  <si>
    <t>EMP3020</t>
  </si>
  <si>
    <t>Andrea Friedman</t>
  </si>
  <si>
    <t>EMP3021</t>
  </si>
  <si>
    <t>Heather Scott</t>
  </si>
  <si>
    <t>EMP3022</t>
  </si>
  <si>
    <t>Rachel Mueller DVM</t>
  </si>
  <si>
    <t>EMP3023</t>
  </si>
  <si>
    <t>Elizabeth Jones</t>
  </si>
  <si>
    <t>EMP3024</t>
  </si>
  <si>
    <t>Ronald Johnson</t>
  </si>
  <si>
    <t>EMP3025</t>
  </si>
  <si>
    <t>Jordan Evans</t>
  </si>
  <si>
    <t>EMP3026</t>
  </si>
  <si>
    <t>Evelyn Mayer</t>
  </si>
  <si>
    <t>EMP3027</t>
  </si>
  <si>
    <t>Gary Welch</t>
  </si>
  <si>
    <t>EMP3028</t>
  </si>
  <si>
    <t>Ian Phelps</t>
  </si>
  <si>
    <t>EMP3029</t>
  </si>
  <si>
    <t>Jennifer Stone</t>
  </si>
  <si>
    <t>EMP3030</t>
  </si>
  <si>
    <t>Rebecca Montgomery</t>
  </si>
  <si>
    <t>EMP3031</t>
  </si>
  <si>
    <t>Blake Garcia</t>
  </si>
  <si>
    <t>EMP3032</t>
  </si>
  <si>
    <t>Larry Perry</t>
  </si>
  <si>
    <t>EMP3033</t>
  </si>
  <si>
    <t>Anthony Harrison</t>
  </si>
  <si>
    <t>EMP3034</t>
  </si>
  <si>
    <t>Erik Rowe</t>
  </si>
  <si>
    <t>EMP3035</t>
  </si>
  <si>
    <t>Melissa Arnold</t>
  </si>
  <si>
    <t>EMP3036</t>
  </si>
  <si>
    <t>David Rodriguez</t>
  </si>
  <si>
    <t>EMP3037</t>
  </si>
  <si>
    <t>Timothy Scott</t>
  </si>
  <si>
    <t>EMP3038</t>
  </si>
  <si>
    <t>Kristen Whitney</t>
  </si>
  <si>
    <t>EMP3039</t>
  </si>
  <si>
    <t>Crystal Sanders</t>
  </si>
  <si>
    <t>EMP3040</t>
  </si>
  <si>
    <t>Stephanie White</t>
  </si>
  <si>
    <t>EMP3041</t>
  </si>
  <si>
    <t>Nicole Beltran</t>
  </si>
  <si>
    <t>EMP3042</t>
  </si>
  <si>
    <t>Jennifer Clark</t>
  </si>
  <si>
    <t>EMP3043</t>
  </si>
  <si>
    <t>Jaime Lopez</t>
  </si>
  <si>
    <t>EMP3044</t>
  </si>
  <si>
    <t>John Pearson</t>
  </si>
  <si>
    <t>EMP3045</t>
  </si>
  <si>
    <t>Dr. Christopher Carter</t>
  </si>
  <si>
    <t>EMP3046</t>
  </si>
  <si>
    <t>Amy Davis</t>
  </si>
  <si>
    <t>EMP3047</t>
  </si>
  <si>
    <t>Nichole Wilson</t>
  </si>
  <si>
    <t>EMP3048</t>
  </si>
  <si>
    <t>Ryan Johnson</t>
  </si>
  <si>
    <t>EMP3049</t>
  </si>
  <si>
    <t>Jerry Baker</t>
  </si>
  <si>
    <t>EMP3050</t>
  </si>
  <si>
    <t>Gary Tucker</t>
  </si>
  <si>
    <t>EMP3051</t>
  </si>
  <si>
    <t>Cory Anderson</t>
  </si>
  <si>
    <t>EMP3052</t>
  </si>
  <si>
    <t>Blake Ellis</t>
  </si>
  <si>
    <t>EMP3053</t>
  </si>
  <si>
    <t>Billy Williams</t>
  </si>
  <si>
    <t>EMP3054</t>
  </si>
  <si>
    <t>Sara Vasquez</t>
  </si>
  <si>
    <t>EMP3055</t>
  </si>
  <si>
    <t>Laurie Zimmerman</t>
  </si>
  <si>
    <t>EMP3056</t>
  </si>
  <si>
    <t>Terri Owens</t>
  </si>
  <si>
    <t>EMP3057</t>
  </si>
  <si>
    <t>Jaclyn Simpson</t>
  </si>
  <si>
    <t>EMP3058</t>
  </si>
  <si>
    <t>Michelle Hood</t>
  </si>
  <si>
    <t>EMP3059</t>
  </si>
  <si>
    <t>Michael Moore</t>
  </si>
  <si>
    <t>EMP3060</t>
  </si>
  <si>
    <t>Isaiah Walker</t>
  </si>
  <si>
    <t>EMP3061</t>
  </si>
  <si>
    <t>Malik Mayer</t>
  </si>
  <si>
    <t>EMP3062</t>
  </si>
  <si>
    <t>Reginald Burns</t>
  </si>
  <si>
    <t>EMP3063</t>
  </si>
  <si>
    <t>Sandra Briggs</t>
  </si>
  <si>
    <t>EMP3064</t>
  </si>
  <si>
    <t>Nicholas Richardson</t>
  </si>
  <si>
    <t>EMP3065</t>
  </si>
  <si>
    <t>Cesar Jimenez</t>
  </si>
  <si>
    <t>EMP3066</t>
  </si>
  <si>
    <t>Michelle Fritz</t>
  </si>
  <si>
    <t>EMP3067</t>
  </si>
  <si>
    <t>Victoria Martinez</t>
  </si>
  <si>
    <t>EMP3068</t>
  </si>
  <si>
    <t>Peter Wilson</t>
  </si>
  <si>
    <t>EMP3069</t>
  </si>
  <si>
    <t>Michael Sanders</t>
  </si>
  <si>
    <t>EMP3070</t>
  </si>
  <si>
    <t>Max Johnson</t>
  </si>
  <si>
    <t>EMP3071</t>
  </si>
  <si>
    <t>Mr. Christopher Johnson</t>
  </si>
  <si>
    <t>EMP3072</t>
  </si>
  <si>
    <t>Laura Martinez</t>
  </si>
  <si>
    <t>EMP3073</t>
  </si>
  <si>
    <t>Brian Robbins</t>
  </si>
  <si>
    <t>EMP3074</t>
  </si>
  <si>
    <t>Joann Shields</t>
  </si>
  <si>
    <t>EMP3075</t>
  </si>
  <si>
    <t>Dustin Campbell PhD</t>
  </si>
  <si>
    <t>EMP3076</t>
  </si>
  <si>
    <t>Andrew Myers MD</t>
  </si>
  <si>
    <t>EMP3077</t>
  </si>
  <si>
    <t>Derek Edwards</t>
  </si>
  <si>
    <t>EMP3078</t>
  </si>
  <si>
    <t>Stephanie Brown</t>
  </si>
  <si>
    <t>EMP3079</t>
  </si>
  <si>
    <t>Carrie Harris</t>
  </si>
  <si>
    <t>EMP3080</t>
  </si>
  <si>
    <t>Richard Garner</t>
  </si>
  <si>
    <t>EMP3081</t>
  </si>
  <si>
    <t>Crystal Washington</t>
  </si>
  <si>
    <t>EMP3082</t>
  </si>
  <si>
    <t>Amy Mack</t>
  </si>
  <si>
    <t>EMP3083</t>
  </si>
  <si>
    <t>Joseph Parker</t>
  </si>
  <si>
    <t>EMP3084</t>
  </si>
  <si>
    <t>Kristy Diaz</t>
  </si>
  <si>
    <t>EMP3085</t>
  </si>
  <si>
    <t>Daniel Fritz</t>
  </si>
  <si>
    <t>EMP3086</t>
  </si>
  <si>
    <t>Warren Hale</t>
  </si>
  <si>
    <t>EMP3087</t>
  </si>
  <si>
    <t>Angelica Jacobs</t>
  </si>
  <si>
    <t>EMP3088</t>
  </si>
  <si>
    <t>Cynthia Jones</t>
  </si>
  <si>
    <t>EMP3089</t>
  </si>
  <si>
    <t>Megan Crane</t>
  </si>
  <si>
    <t>EMP3090</t>
  </si>
  <si>
    <t>Crystal Gonzalez</t>
  </si>
  <si>
    <t>EMP3091</t>
  </si>
  <si>
    <t>Nicole Chandler</t>
  </si>
  <si>
    <t>EMP3092</t>
  </si>
  <si>
    <t>Jason Hutchinson</t>
  </si>
  <si>
    <t>EMP3093</t>
  </si>
  <si>
    <t>Janet Jensen</t>
  </si>
  <si>
    <t>EMP3094</t>
  </si>
  <si>
    <t>Yvonne Ortiz</t>
  </si>
  <si>
    <t>EMP3095</t>
  </si>
  <si>
    <t>Joshua Moore</t>
  </si>
  <si>
    <t>EMP3096</t>
  </si>
  <si>
    <t>Jennifer Smith</t>
  </si>
  <si>
    <t>EMP3097</t>
  </si>
  <si>
    <t>Thomas Oneal</t>
  </si>
  <si>
    <t>EMP3098</t>
  </si>
  <si>
    <t>Michael Gutierrez</t>
  </si>
  <si>
    <t>EMP3099</t>
  </si>
  <si>
    <t>Stephen Ewing</t>
  </si>
  <si>
    <t>EMP3100</t>
  </si>
  <si>
    <t>Shawn Jones</t>
  </si>
  <si>
    <t>EMP3101</t>
  </si>
  <si>
    <t>Anthony Novak</t>
  </si>
  <si>
    <t>EMP3102</t>
  </si>
  <si>
    <t>Bruce Stephens</t>
  </si>
  <si>
    <t>EMP3103</t>
  </si>
  <si>
    <t>EMP3104</t>
  </si>
  <si>
    <t>Andrew Simmons</t>
  </si>
  <si>
    <t>EMP3105</t>
  </si>
  <si>
    <t>Elizabeth Roberts</t>
  </si>
  <si>
    <t>EMP3106</t>
  </si>
  <si>
    <t>Robin Martin</t>
  </si>
  <si>
    <t>EMP3107</t>
  </si>
  <si>
    <t>Bridget Davis</t>
  </si>
  <si>
    <t>EMP3108</t>
  </si>
  <si>
    <t>Carol Holland</t>
  </si>
  <si>
    <t>EMP3109</t>
  </si>
  <si>
    <t>Jessica Reynolds</t>
  </si>
  <si>
    <t>EMP3110</t>
  </si>
  <si>
    <t>Mark Rice</t>
  </si>
  <si>
    <t>EMP3111</t>
  </si>
  <si>
    <t>Joshua Watts</t>
  </si>
  <si>
    <t>EMP3112</t>
  </si>
  <si>
    <t>Julie Byrd</t>
  </si>
  <si>
    <t>EMP3113</t>
  </si>
  <si>
    <t>EMP3114</t>
  </si>
  <si>
    <t>Samantha Nicholson</t>
  </si>
  <si>
    <t>EMP3115</t>
  </si>
  <si>
    <t>Michael Johnston</t>
  </si>
  <si>
    <t>EMP3116</t>
  </si>
  <si>
    <t>Wesley Knight</t>
  </si>
  <si>
    <t>EMP3117</t>
  </si>
  <si>
    <t>Emily Dougherty</t>
  </si>
  <si>
    <t>EMP3118</t>
  </si>
  <si>
    <t>Ashley Holland</t>
  </si>
  <si>
    <t>EMP3119</t>
  </si>
  <si>
    <t>Michael Fritz</t>
  </si>
  <si>
    <t>EMP3120</t>
  </si>
  <si>
    <t>James Rodriguez</t>
  </si>
  <si>
    <t>EMP3121</t>
  </si>
  <si>
    <t>Stanley Brown</t>
  </si>
  <si>
    <t>EMP3122</t>
  </si>
  <si>
    <t>Nicholas Johnston</t>
  </si>
  <si>
    <t>EMP3123</t>
  </si>
  <si>
    <t>Jared Jones</t>
  </si>
  <si>
    <t>EMP3124</t>
  </si>
  <si>
    <t>Tyler Lee</t>
  </si>
  <si>
    <t>EMP3125</t>
  </si>
  <si>
    <t>Jerry Rodriguez</t>
  </si>
  <si>
    <t>EMP3126</t>
  </si>
  <si>
    <t>Ms. Stacy Clark</t>
  </si>
  <si>
    <t>EMP3127</t>
  </si>
  <si>
    <t>EMP3128</t>
  </si>
  <si>
    <t>Leonard Bond</t>
  </si>
  <si>
    <t>EMP3129</t>
  </si>
  <si>
    <t>Vanessa Fletcher</t>
  </si>
  <si>
    <t>EMP3130</t>
  </si>
  <si>
    <t>Charles Downs</t>
  </si>
  <si>
    <t>EMP3131</t>
  </si>
  <si>
    <t>James Mendoza</t>
  </si>
  <si>
    <t>EMP3132</t>
  </si>
  <si>
    <t>Andres Simpson</t>
  </si>
  <si>
    <t>EMP3133</t>
  </si>
  <si>
    <t>Aimee Velez</t>
  </si>
  <si>
    <t>EMP3134</t>
  </si>
  <si>
    <t>Andrew Thompson</t>
  </si>
  <si>
    <t>EMP3135</t>
  </si>
  <si>
    <t>Howard Perez</t>
  </si>
  <si>
    <t>EMP3136</t>
  </si>
  <si>
    <t>Terry Fisher</t>
  </si>
  <si>
    <t>EMP3137</t>
  </si>
  <si>
    <t>Rachael Carey</t>
  </si>
  <si>
    <t>EMP3138</t>
  </si>
  <si>
    <t>Cory Myers</t>
  </si>
  <si>
    <t>EMP3139</t>
  </si>
  <si>
    <t>Barbara Mcconnell</t>
  </si>
  <si>
    <t>EMP3140</t>
  </si>
  <si>
    <t>Raymond Shaffer</t>
  </si>
  <si>
    <t>EMP3141</t>
  </si>
  <si>
    <t>Gary Allen</t>
  </si>
  <si>
    <t>EMP3142</t>
  </si>
  <si>
    <t>Benjamin Watts</t>
  </si>
  <si>
    <t>EMP3143</t>
  </si>
  <si>
    <t>Scott Graham</t>
  </si>
  <si>
    <t>EMP3144</t>
  </si>
  <si>
    <t>Robert Hill</t>
  </si>
  <si>
    <t>EMP3145</t>
  </si>
  <si>
    <t>Leslie Wilson</t>
  </si>
  <si>
    <t>EMP3146</t>
  </si>
  <si>
    <t>Victor Decker</t>
  </si>
  <si>
    <t>EMP3147</t>
  </si>
  <si>
    <t>Jason Fox</t>
  </si>
  <si>
    <t>EMP3148</t>
  </si>
  <si>
    <t>Mary Moore</t>
  </si>
  <si>
    <t>EMP3149</t>
  </si>
  <si>
    <t>Tyler Patterson</t>
  </si>
  <si>
    <t>EMP3150</t>
  </si>
  <si>
    <t>John Strickland</t>
  </si>
  <si>
    <t>EMP3151</t>
  </si>
  <si>
    <t>Ralph Reynolds</t>
  </si>
  <si>
    <t>EMP3152</t>
  </si>
  <si>
    <t>Stephanie Singleton</t>
  </si>
  <si>
    <t>EMP3153</t>
  </si>
  <si>
    <t>Barbara Valdez</t>
  </si>
  <si>
    <t>EMP3154</t>
  </si>
  <si>
    <t>Susan Dunn</t>
  </si>
  <si>
    <t>EMP3155</t>
  </si>
  <si>
    <t>Tammy Weiss</t>
  </si>
  <si>
    <t>EMP3156</t>
  </si>
  <si>
    <t>Cynthia Page</t>
  </si>
  <si>
    <t>EMP3157</t>
  </si>
  <si>
    <t>Christina Black</t>
  </si>
  <si>
    <t>EMP3158</t>
  </si>
  <si>
    <t>Sara Hodges</t>
  </si>
  <si>
    <t>EMP3159</t>
  </si>
  <si>
    <t>Michael Steele</t>
  </si>
  <si>
    <t>EMP3160</t>
  </si>
  <si>
    <t>Justin Odom</t>
  </si>
  <si>
    <t>EMP3161</t>
  </si>
  <si>
    <t>Dennis Powell</t>
  </si>
  <si>
    <t>EMP3162</t>
  </si>
  <si>
    <t>Timothy Price</t>
  </si>
  <si>
    <t>EMP3163</t>
  </si>
  <si>
    <t>Jacqueline Garrett</t>
  </si>
  <si>
    <t>EMP3164</t>
  </si>
  <si>
    <t>Cory Holland</t>
  </si>
  <si>
    <t>EMP3165</t>
  </si>
  <si>
    <t>Misty Smith</t>
  </si>
  <si>
    <t>EMP3166</t>
  </si>
  <si>
    <t>Michael Mullins</t>
  </si>
  <si>
    <t>EMP3167</t>
  </si>
  <si>
    <t>Diana Moore</t>
  </si>
  <si>
    <t>EMP3168</t>
  </si>
  <si>
    <t>Michael Martinez</t>
  </si>
  <si>
    <t>EMP3169</t>
  </si>
  <si>
    <t>Brendan Wong</t>
  </si>
  <si>
    <t>EMP3170</t>
  </si>
  <si>
    <t>Alex Holt</t>
  </si>
  <si>
    <t>EMP3171</t>
  </si>
  <si>
    <t>Kirsten Phillips</t>
  </si>
  <si>
    <t>EMP3172</t>
  </si>
  <si>
    <t>James Garcia</t>
  </si>
  <si>
    <t>EMP3173</t>
  </si>
  <si>
    <t>Tanya Dickerson</t>
  </si>
  <si>
    <t>EMP3174</t>
  </si>
  <si>
    <t>Steven Lozano</t>
  </si>
  <si>
    <t>EMP3175</t>
  </si>
  <si>
    <t>Kimberly Byrd</t>
  </si>
  <si>
    <t>EMP3176</t>
  </si>
  <si>
    <t>Tina Barton</t>
  </si>
  <si>
    <t>EMP3177</t>
  </si>
  <si>
    <t>Alexander Johnson</t>
  </si>
  <si>
    <t>EMP3178</t>
  </si>
  <si>
    <t>Joseph Holland</t>
  </si>
  <si>
    <t>EMP3179</t>
  </si>
  <si>
    <t>Kyle Miller</t>
  </si>
  <si>
    <t>EMP3180</t>
  </si>
  <si>
    <t>Krystal Mcfarland</t>
  </si>
  <si>
    <t>EMP3181</t>
  </si>
  <si>
    <t>Victor Stuart</t>
  </si>
  <si>
    <t>EMP3182</t>
  </si>
  <si>
    <t>Emily Wright</t>
  </si>
  <si>
    <t>EMP3183</t>
  </si>
  <si>
    <t>David Newman</t>
  </si>
  <si>
    <t>EMP3184</t>
  </si>
  <si>
    <t>EMP3185</t>
  </si>
  <si>
    <t>EMP3186</t>
  </si>
  <si>
    <t>Clarence Ward</t>
  </si>
  <si>
    <t>EMP3187</t>
  </si>
  <si>
    <t>Tasha Williams</t>
  </si>
  <si>
    <t>EMP3188</t>
  </si>
  <si>
    <t>Arthur Lambert</t>
  </si>
  <si>
    <t>EMP3189</t>
  </si>
  <si>
    <t>Shelley Smith</t>
  </si>
  <si>
    <t>EMP3190</t>
  </si>
  <si>
    <t>Richard Rodriguez</t>
  </si>
  <si>
    <t>EMP3191</t>
  </si>
  <si>
    <t>Zachary Williams</t>
  </si>
  <si>
    <t>EMP3192</t>
  </si>
  <si>
    <t>Terry Schwartz</t>
  </si>
  <si>
    <t>EMP3193</t>
  </si>
  <si>
    <t>EMP3194</t>
  </si>
  <si>
    <t>Scott Lynch</t>
  </si>
  <si>
    <t>EMP3195</t>
  </si>
  <si>
    <t>Joshua Bright</t>
  </si>
  <si>
    <t>EMP3196</t>
  </si>
  <si>
    <t>EMP3197</t>
  </si>
  <si>
    <t>Sarah Sheppard</t>
  </si>
  <si>
    <t>EMP3198</t>
  </si>
  <si>
    <t>Crystal Sullivan</t>
  </si>
  <si>
    <t>EMP3199</t>
  </si>
  <si>
    <t>Natalie Thomas</t>
  </si>
  <si>
    <t>EMP3200</t>
  </si>
  <si>
    <t>Julia Foster</t>
  </si>
  <si>
    <t>EMP3201</t>
  </si>
  <si>
    <t>Marcus Avery II</t>
  </si>
  <si>
    <t>EMP3202</t>
  </si>
  <si>
    <t>Deborah Pratt</t>
  </si>
  <si>
    <t>EMP3203</t>
  </si>
  <si>
    <t>Christopher Collins</t>
  </si>
  <si>
    <t>EMP3204</t>
  </si>
  <si>
    <t>Rodney Wallace</t>
  </si>
  <si>
    <t>EMP3205</t>
  </si>
  <si>
    <t>Emma Taylor</t>
  </si>
  <si>
    <t>EMP3206</t>
  </si>
  <si>
    <t>Edward Hammond</t>
  </si>
  <si>
    <t>EMP3207</t>
  </si>
  <si>
    <t>Dawn Guzman</t>
  </si>
  <si>
    <t>EMP3208</t>
  </si>
  <si>
    <t>Scott Johnson</t>
  </si>
  <si>
    <t>EMP3209</t>
  </si>
  <si>
    <t>Jose Castillo</t>
  </si>
  <si>
    <t>EMP3210</t>
  </si>
  <si>
    <t>Monique Garcia</t>
  </si>
  <si>
    <t>EMP3211</t>
  </si>
  <si>
    <t>Kathleen Morris</t>
  </si>
  <si>
    <t>EMP3212</t>
  </si>
  <si>
    <t>Barbara Welch</t>
  </si>
  <si>
    <t>EMP3213</t>
  </si>
  <si>
    <t>Sherry Kline</t>
  </si>
  <si>
    <t>EMP3214</t>
  </si>
  <si>
    <t>Diana Mitchell</t>
  </si>
  <si>
    <t>EMP3215</t>
  </si>
  <si>
    <t>Angela Valentine</t>
  </si>
  <si>
    <t>EMP3216</t>
  </si>
  <si>
    <t>Vincent Owens</t>
  </si>
  <si>
    <t>EMP3217</t>
  </si>
  <si>
    <t>Craig Nelson</t>
  </si>
  <si>
    <t>EMP3218</t>
  </si>
  <si>
    <t>Christopher Mccann</t>
  </si>
  <si>
    <t>EMP3219</t>
  </si>
  <si>
    <t>Peter Jenkins</t>
  </si>
  <si>
    <t>EMP3220</t>
  </si>
  <si>
    <t>Steve Johnson</t>
  </si>
  <si>
    <t>EMP3221</t>
  </si>
  <si>
    <t>Nathaniel Brown</t>
  </si>
  <si>
    <t>EMP3222</t>
  </si>
  <si>
    <t>Deborah Shaw</t>
  </si>
  <si>
    <t>EMP3223</t>
  </si>
  <si>
    <t>Kevin Foster</t>
  </si>
  <si>
    <t>EMP3224</t>
  </si>
  <si>
    <t>Justin Marquez</t>
  </si>
  <si>
    <t>EMP3225</t>
  </si>
  <si>
    <t>Jack Lara</t>
  </si>
  <si>
    <t>EMP3226</t>
  </si>
  <si>
    <t>Zachary Orr</t>
  </si>
  <si>
    <t>EMP3227</t>
  </si>
  <si>
    <t>Maria Lambert</t>
  </si>
  <si>
    <t>EMP3228</t>
  </si>
  <si>
    <t>EMP3229</t>
  </si>
  <si>
    <t>Tara Soto</t>
  </si>
  <si>
    <t>EMP3230</t>
  </si>
  <si>
    <t>Jacob Garcia</t>
  </si>
  <si>
    <t>EMP3231</t>
  </si>
  <si>
    <t>Mr. Ricardo Simmons DDS</t>
  </si>
  <si>
    <t>EMP3232</t>
  </si>
  <si>
    <t>Heather Turner</t>
  </si>
  <si>
    <t>EMP3233</t>
  </si>
  <si>
    <t>Eric Sparks</t>
  </si>
  <si>
    <t>EMP3234</t>
  </si>
  <si>
    <t>John Malone</t>
  </si>
  <si>
    <t>EMP3235</t>
  </si>
  <si>
    <t>Terry Wells</t>
  </si>
  <si>
    <t>EMP3236</t>
  </si>
  <si>
    <t>Bethany Baker</t>
  </si>
  <si>
    <t>EMP3237</t>
  </si>
  <si>
    <t>Raymond Graham</t>
  </si>
  <si>
    <t>EMP3238</t>
  </si>
  <si>
    <t>Erin Walsh</t>
  </si>
  <si>
    <t>EMP3239</t>
  </si>
  <si>
    <t>Sheila Valdez</t>
  </si>
  <si>
    <t>EMP3240</t>
  </si>
  <si>
    <t>Cameron Fuentes</t>
  </si>
  <si>
    <t>EMP3241</t>
  </si>
  <si>
    <t>EMP3242</t>
  </si>
  <si>
    <t>Raymond Colon</t>
  </si>
  <si>
    <t>EMP3243</t>
  </si>
  <si>
    <t>Jeffrey Bentley</t>
  </si>
  <si>
    <t>EMP3244</t>
  </si>
  <si>
    <t>Tammy Hernandez</t>
  </si>
  <si>
    <t>EMP3245</t>
  </si>
  <si>
    <t>Robert Jackson DDS</t>
  </si>
  <si>
    <t>EMP3246</t>
  </si>
  <si>
    <t>Sheri Owens</t>
  </si>
  <si>
    <t>EMP3247</t>
  </si>
  <si>
    <t>Brandon Archer</t>
  </si>
  <si>
    <t>EMP3248</t>
  </si>
  <si>
    <t>Scott Young</t>
  </si>
  <si>
    <t>EMP3249</t>
  </si>
  <si>
    <t>Amber Watson</t>
  </si>
  <si>
    <t>EMP3250</t>
  </si>
  <si>
    <t>Christina Johnson</t>
  </si>
  <si>
    <t>EMP3251</t>
  </si>
  <si>
    <t>Alyssa Hartman</t>
  </si>
  <si>
    <t>EMP3252</t>
  </si>
  <si>
    <t>Sarah Owen DDS</t>
  </si>
  <si>
    <t>EMP3253</t>
  </si>
  <si>
    <t>Isaiah Powers</t>
  </si>
  <si>
    <t>EMP3254</t>
  </si>
  <si>
    <t>Caitlin Bryant</t>
  </si>
  <si>
    <t>EMP3255</t>
  </si>
  <si>
    <t>Andrew Dixon</t>
  </si>
  <si>
    <t>EMP3256</t>
  </si>
  <si>
    <t>Stephen Yang DVM</t>
  </si>
  <si>
    <t>EMP3257</t>
  </si>
  <si>
    <t>Brittany Turner</t>
  </si>
  <si>
    <t>EMP3258</t>
  </si>
  <si>
    <t>Daniel Whitaker</t>
  </si>
  <si>
    <t>EMP3259</t>
  </si>
  <si>
    <t>Robin Brooks</t>
  </si>
  <si>
    <t>EMP3260</t>
  </si>
  <si>
    <t>Kelly Castillo</t>
  </si>
  <si>
    <t>EMP3261</t>
  </si>
  <si>
    <t>Linda Espinoza</t>
  </si>
  <si>
    <t>EMP3262</t>
  </si>
  <si>
    <t>Sharon Brock</t>
  </si>
  <si>
    <t>EMP3263</t>
  </si>
  <si>
    <t>Timothy Harris</t>
  </si>
  <si>
    <t>EMP3264</t>
  </si>
  <si>
    <t>Olivia Hill</t>
  </si>
  <si>
    <t>EMP3265</t>
  </si>
  <si>
    <t>Terry Whitehead</t>
  </si>
  <si>
    <t>EMP3266</t>
  </si>
  <si>
    <t>Sarah Olson</t>
  </si>
  <si>
    <t>EMP3267</t>
  </si>
  <si>
    <t>Melissa Kline</t>
  </si>
  <si>
    <t>EMP3268</t>
  </si>
  <si>
    <t>Devin Williams</t>
  </si>
  <si>
    <t>EMP3269</t>
  </si>
  <si>
    <t>Amber Thomas</t>
  </si>
  <si>
    <t>EMP3270</t>
  </si>
  <si>
    <t>Nathaniel Johnson</t>
  </si>
  <si>
    <t>EMP3271</t>
  </si>
  <si>
    <t>Katherine Dalton</t>
  </si>
  <si>
    <t>EMP3272</t>
  </si>
  <si>
    <t>Daniel Brown</t>
  </si>
  <si>
    <t>EMP3273</t>
  </si>
  <si>
    <t>Stacey Palmer</t>
  </si>
  <si>
    <t>EMP3274</t>
  </si>
  <si>
    <t>Michael Andrews</t>
  </si>
  <si>
    <t>EMP3275</t>
  </si>
  <si>
    <t>Kayla Carpenter</t>
  </si>
  <si>
    <t>EMP3276</t>
  </si>
  <si>
    <t>Ashley Humphrey</t>
  </si>
  <si>
    <t>EMP3277</t>
  </si>
  <si>
    <t>Mrs. Lorraine Waller</t>
  </si>
  <si>
    <t>EMP3278</t>
  </si>
  <si>
    <t>April Graham</t>
  </si>
  <si>
    <t>EMP3279</t>
  </si>
  <si>
    <t>Mary Peters</t>
  </si>
  <si>
    <t>EMP3280</t>
  </si>
  <si>
    <t>Theresa Williams</t>
  </si>
  <si>
    <t>EMP3281</t>
  </si>
  <si>
    <t>George Ayers</t>
  </si>
  <si>
    <t>EMP3282</t>
  </si>
  <si>
    <t>Eric Johnson</t>
  </si>
  <si>
    <t>EMP3283</t>
  </si>
  <si>
    <t>Terry Jimenez</t>
  </si>
  <si>
    <t>EMP3284</t>
  </si>
  <si>
    <t>Gregory Everett</t>
  </si>
  <si>
    <t>EMP3285</t>
  </si>
  <si>
    <t>Stacy Smith</t>
  </si>
  <si>
    <t>EMP3286</t>
  </si>
  <si>
    <t>Kayla Banks</t>
  </si>
  <si>
    <t>EMP3287</t>
  </si>
  <si>
    <t>Jason Morris</t>
  </si>
  <si>
    <t>EMP3288</t>
  </si>
  <si>
    <t>Jane Cook</t>
  </si>
  <si>
    <t>EMP3289</t>
  </si>
  <si>
    <t>Amy Stevens</t>
  </si>
  <si>
    <t>EMP3290</t>
  </si>
  <si>
    <t>Dennis Mahoney</t>
  </si>
  <si>
    <t>EMP3291</t>
  </si>
  <si>
    <t>Curtis Davis</t>
  </si>
  <si>
    <t>EMP3292</t>
  </si>
  <si>
    <t>Brian Figueroa</t>
  </si>
  <si>
    <t>EMP3293</t>
  </si>
  <si>
    <t>April Burns</t>
  </si>
  <si>
    <t>EMP3294</t>
  </si>
  <si>
    <t>Sarah Jones</t>
  </si>
  <si>
    <t>EMP3295</t>
  </si>
  <si>
    <t>Kristin Kelly</t>
  </si>
  <si>
    <t>EMP3296</t>
  </si>
  <si>
    <t>Mrs. Lisa Chambers</t>
  </si>
  <si>
    <t>EMP3297</t>
  </si>
  <si>
    <t>Jose Mcdowell</t>
  </si>
  <si>
    <t>EMP3298</t>
  </si>
  <si>
    <t>Kristin Ward</t>
  </si>
  <si>
    <t>EMP3299</t>
  </si>
  <si>
    <t>Rachel Daniels</t>
  </si>
  <si>
    <t>EMP3300</t>
  </si>
  <si>
    <t>Sabrina Garcia</t>
  </si>
  <si>
    <t>EMP3301</t>
  </si>
  <si>
    <t>Melissa Owen</t>
  </si>
  <si>
    <t>EMP3302</t>
  </si>
  <si>
    <t>Jasmine Wilson</t>
  </si>
  <si>
    <t>EMP3303</t>
  </si>
  <si>
    <t>Amanda Richardson</t>
  </si>
  <si>
    <t>EMP3304</t>
  </si>
  <si>
    <t>EMP3305</t>
  </si>
  <si>
    <t>Felicia Peterson</t>
  </si>
  <si>
    <t>EMP3306</t>
  </si>
  <si>
    <t>Todd Rosales</t>
  </si>
  <si>
    <t>EMP3307</t>
  </si>
  <si>
    <t>Peggy Fox</t>
  </si>
  <si>
    <t>EMP3308</t>
  </si>
  <si>
    <t>Mark Benson</t>
  </si>
  <si>
    <t>EMP3309</t>
  </si>
  <si>
    <t>Kristin Delgado</t>
  </si>
  <si>
    <t>EMP3310</t>
  </si>
  <si>
    <t>Derrick Carr</t>
  </si>
  <si>
    <t>EMP3311</t>
  </si>
  <si>
    <t>Dawn Calhoun</t>
  </si>
  <si>
    <t>EMP3312</t>
  </si>
  <si>
    <t>Mark Brock</t>
  </si>
  <si>
    <t>EMP3313</t>
  </si>
  <si>
    <t>Wayne Johnson</t>
  </si>
  <si>
    <t>EMP3314</t>
  </si>
  <si>
    <t>Ryan Nguyen</t>
  </si>
  <si>
    <t>EMP3315</t>
  </si>
  <si>
    <t>Bryan Smith</t>
  </si>
  <si>
    <t>EMP3316</t>
  </si>
  <si>
    <t>Alan Davis</t>
  </si>
  <si>
    <t>EMP3317</t>
  </si>
  <si>
    <t>Alan Mcknight</t>
  </si>
  <si>
    <t>EMP3318</t>
  </si>
  <si>
    <t>Michael Griffin</t>
  </si>
  <si>
    <t>EMP3319</t>
  </si>
  <si>
    <t>Lisa Atkinson</t>
  </si>
  <si>
    <t>EMP3320</t>
  </si>
  <si>
    <t>Joseph Acevedo</t>
  </si>
  <si>
    <t>EMP3321</t>
  </si>
  <si>
    <t>Lynn Valencia</t>
  </si>
  <si>
    <t>EMP3322</t>
  </si>
  <si>
    <t>Edward Rodriguez</t>
  </si>
  <si>
    <t>EMP3323</t>
  </si>
  <si>
    <t>Teresa Mccoy</t>
  </si>
  <si>
    <t>EMP3324</t>
  </si>
  <si>
    <t>Ruth Avery</t>
  </si>
  <si>
    <t>EMP3325</t>
  </si>
  <si>
    <t>Christopher Miller</t>
  </si>
  <si>
    <t>EMP3326</t>
  </si>
  <si>
    <t>Peggy Washington</t>
  </si>
  <si>
    <t>EMP3327</t>
  </si>
  <si>
    <t>Andrew Garcia</t>
  </si>
  <si>
    <t>EMP3328</t>
  </si>
  <si>
    <t>Carrie Taylor</t>
  </si>
  <si>
    <t>EMP3329</t>
  </si>
  <si>
    <t>Jordan Nixon</t>
  </si>
  <si>
    <t>EMP3330</t>
  </si>
  <si>
    <t>David Powers</t>
  </si>
  <si>
    <t>EMP3331</t>
  </si>
  <si>
    <t>Todd Warner</t>
  </si>
  <si>
    <t>EMP3332</t>
  </si>
  <si>
    <t>EMP3333</t>
  </si>
  <si>
    <t>Keith Gonzalez</t>
  </si>
  <si>
    <t>EMP3334</t>
  </si>
  <si>
    <t>Mr. Jason Johnston Jr.</t>
  </si>
  <si>
    <t>EMP3335</t>
  </si>
  <si>
    <t>Rebecca Clayton</t>
  </si>
  <si>
    <t>EMP3336</t>
  </si>
  <si>
    <t>Richard Mccullough</t>
  </si>
  <si>
    <t>EMP3337</t>
  </si>
  <si>
    <t>James Welch</t>
  </si>
  <si>
    <t>EMP3338</t>
  </si>
  <si>
    <t>Timothy Mann</t>
  </si>
  <si>
    <t>EMP3339</t>
  </si>
  <si>
    <t>Chloe Ellis</t>
  </si>
  <si>
    <t>EMP3340</t>
  </si>
  <si>
    <t>Michael Fletcher</t>
  </si>
  <si>
    <t>EMP3341</t>
  </si>
  <si>
    <t>Michelle Edwards</t>
  </si>
  <si>
    <t>EMP3342</t>
  </si>
  <si>
    <t>EMP3343</t>
  </si>
  <si>
    <t>John Davis</t>
  </si>
  <si>
    <t>EMP3344</t>
  </si>
  <si>
    <t>Jeffrey Crawford</t>
  </si>
  <si>
    <t>EMP3345</t>
  </si>
  <si>
    <t>Steven Taylor</t>
  </si>
  <si>
    <t>EMP3346</t>
  </si>
  <si>
    <t>Cassandra Long</t>
  </si>
  <si>
    <t>EMP3347</t>
  </si>
  <si>
    <t>Luis Villanueva</t>
  </si>
  <si>
    <t>EMP3348</t>
  </si>
  <si>
    <t>Jeremiah Suarez</t>
  </si>
  <si>
    <t>EMP3349</t>
  </si>
  <si>
    <t>Edward Marshall</t>
  </si>
  <si>
    <t>EMP3350</t>
  </si>
  <si>
    <t>Jennifer Wiggins</t>
  </si>
  <si>
    <t>EMP3351</t>
  </si>
  <si>
    <t>Luke Hernandez</t>
  </si>
  <si>
    <t>EMP3352</t>
  </si>
  <si>
    <t>Charles Olson</t>
  </si>
  <si>
    <t>EMP3353</t>
  </si>
  <si>
    <t>Alan Silva</t>
  </si>
  <si>
    <t>EMP3354</t>
  </si>
  <si>
    <t>Robin Ruiz</t>
  </si>
  <si>
    <t>EMP3355</t>
  </si>
  <si>
    <t>Monica Martin</t>
  </si>
  <si>
    <t>EMP3356</t>
  </si>
  <si>
    <t>Cynthia Rodriguez</t>
  </si>
  <si>
    <t>EMP3357</t>
  </si>
  <si>
    <t>Dawn Morgan</t>
  </si>
  <si>
    <t>EMP3358</t>
  </si>
  <si>
    <t>Heather Edwards</t>
  </si>
  <si>
    <t>EMP3359</t>
  </si>
  <si>
    <t>Joseph Mcknight</t>
  </si>
  <si>
    <t>EMP3360</t>
  </si>
  <si>
    <t>Alicia Hall</t>
  </si>
  <si>
    <t>EMP3361</t>
  </si>
  <si>
    <t>Justin Wells</t>
  </si>
  <si>
    <t>EMP3362</t>
  </si>
  <si>
    <t>Marissa Gibson</t>
  </si>
  <si>
    <t>EMP3363</t>
  </si>
  <si>
    <t>Brenda Sanders</t>
  </si>
  <si>
    <t>EMP3364</t>
  </si>
  <si>
    <t>Mary Hill</t>
  </si>
  <si>
    <t>EMP3365</t>
  </si>
  <si>
    <t>Amanda Aguilar</t>
  </si>
  <si>
    <t>EMP3366</t>
  </si>
  <si>
    <t>Robert Mccoy</t>
  </si>
  <si>
    <t>EMP3367</t>
  </si>
  <si>
    <t>Kristen Alvarez</t>
  </si>
  <si>
    <t>EMP3368</t>
  </si>
  <si>
    <t>Sara Gonzalez</t>
  </si>
  <si>
    <t>EMP3369</t>
  </si>
  <si>
    <t>Kimberly Nunez</t>
  </si>
  <si>
    <t>EMP3370</t>
  </si>
  <si>
    <t>Gene Watts</t>
  </si>
  <si>
    <t>EMP3371</t>
  </si>
  <si>
    <t>Patricia Miller</t>
  </si>
  <si>
    <t>EMP3372</t>
  </si>
  <si>
    <t>Kathryn Gonzales</t>
  </si>
  <si>
    <t>EMP3373</t>
  </si>
  <si>
    <t>Kerri Wallace</t>
  </si>
  <si>
    <t>EMP3374</t>
  </si>
  <si>
    <t>Bridget Atkinson</t>
  </si>
  <si>
    <t>EMP3375</t>
  </si>
  <si>
    <t>Jeffrey Clark</t>
  </si>
  <si>
    <t>EMP3376</t>
  </si>
  <si>
    <t>Vicki Stevens</t>
  </si>
  <si>
    <t>EMP3377</t>
  </si>
  <si>
    <t>Kevin Thompson</t>
  </si>
  <si>
    <t>EMP3378</t>
  </si>
  <si>
    <t>Lisa Stewart</t>
  </si>
  <si>
    <t>EMP3379</t>
  </si>
  <si>
    <t>Melissa Rogers</t>
  </si>
  <si>
    <t>EMP3380</t>
  </si>
  <si>
    <t>Sonia Kelley</t>
  </si>
  <si>
    <t>EMP3381</t>
  </si>
  <si>
    <t>Michelle Wilson</t>
  </si>
  <si>
    <t>EMP3382</t>
  </si>
  <si>
    <t>Mary Osborne</t>
  </si>
  <si>
    <t>EMP3383</t>
  </si>
  <si>
    <t>Debra Christian</t>
  </si>
  <si>
    <t>EMP3384</t>
  </si>
  <si>
    <t>Peter Wheeler</t>
  </si>
  <si>
    <t>EMP3385</t>
  </si>
  <si>
    <t>Christina Ray</t>
  </si>
  <si>
    <t>EMP3386</t>
  </si>
  <si>
    <t>Lori Beck</t>
  </si>
  <si>
    <t>EMP3387</t>
  </si>
  <si>
    <t>EMP3388</t>
  </si>
  <si>
    <t>Steven Gonzalez</t>
  </si>
  <si>
    <t>EMP3389</t>
  </si>
  <si>
    <t>Nicholas Stephens</t>
  </si>
  <si>
    <t>EMP3390</t>
  </si>
  <si>
    <t>Kelly Mcgee</t>
  </si>
  <si>
    <t>EMP3391</t>
  </si>
  <si>
    <t>Rebecca Oliver</t>
  </si>
  <si>
    <t>EMP3392</t>
  </si>
  <si>
    <t>Jason Briggs</t>
  </si>
  <si>
    <t>EMP3393</t>
  </si>
  <si>
    <t>Charles Andrews</t>
  </si>
  <si>
    <t>EMP3394</t>
  </si>
  <si>
    <t>Kimberly Cohen</t>
  </si>
  <si>
    <t>EMP3395</t>
  </si>
  <si>
    <t>Karen Phillips</t>
  </si>
  <si>
    <t>EMP3396</t>
  </si>
  <si>
    <t>Stephanie Flores</t>
  </si>
  <si>
    <t>EMP3397</t>
  </si>
  <si>
    <t>Vanessa Keith</t>
  </si>
  <si>
    <t>EMP3398</t>
  </si>
  <si>
    <t>Amy Lin</t>
  </si>
  <si>
    <t>EMP3399</t>
  </si>
  <si>
    <t>Tanya Patrick</t>
  </si>
  <si>
    <t>EMP3400</t>
  </si>
  <si>
    <t>Matthew Cruz</t>
  </si>
  <si>
    <t>EMP3401</t>
  </si>
  <si>
    <t>Erica Brock</t>
  </si>
  <si>
    <t>EMP3402</t>
  </si>
  <si>
    <t>Timothy Wilson</t>
  </si>
  <si>
    <t>EMP3403</t>
  </si>
  <si>
    <t>John Hester</t>
  </si>
  <si>
    <t>EMP3404</t>
  </si>
  <si>
    <t>William King</t>
  </si>
  <si>
    <t>EMP3405</t>
  </si>
  <si>
    <t>Brian Black</t>
  </si>
  <si>
    <t>EMP3406</t>
  </si>
  <si>
    <t>Victoria Anderson</t>
  </si>
  <si>
    <t>EMP3407</t>
  </si>
  <si>
    <t>Tracy Pittman</t>
  </si>
  <si>
    <t>EMP3408</t>
  </si>
  <si>
    <t>Tyler Small</t>
  </si>
  <si>
    <t>EMP3409</t>
  </si>
  <si>
    <t>Amanda Clayton</t>
  </si>
  <si>
    <t>EMP3410</t>
  </si>
  <si>
    <t>Christine Jackson</t>
  </si>
  <si>
    <t>EMP3411</t>
  </si>
  <si>
    <t>James Hanson</t>
  </si>
  <si>
    <t>EMP3412</t>
  </si>
  <si>
    <t>James Hull</t>
  </si>
  <si>
    <t>EMP3413</t>
  </si>
  <si>
    <t>Tiffany Mccoy</t>
  </si>
  <si>
    <t>EMP3414</t>
  </si>
  <si>
    <t>Diane Cooper</t>
  </si>
  <si>
    <t>EMP3415</t>
  </si>
  <si>
    <t>Brandon Russell PhD</t>
  </si>
  <si>
    <t>EMP3416</t>
  </si>
  <si>
    <t>Eric Hall</t>
  </si>
  <si>
    <t>EMP3417</t>
  </si>
  <si>
    <t>Timothy King</t>
  </si>
  <si>
    <t>EMP3418</t>
  </si>
  <si>
    <t>Clifford Porter</t>
  </si>
  <si>
    <t>EMP3419</t>
  </si>
  <si>
    <t>Paul Walters</t>
  </si>
  <si>
    <t>EMP3420</t>
  </si>
  <si>
    <t>Kayla Hughes</t>
  </si>
  <si>
    <t>EMP3421</t>
  </si>
  <si>
    <t>Dylan Burnett</t>
  </si>
  <si>
    <t>EMP3422</t>
  </si>
  <si>
    <t>Linda Fowler</t>
  </si>
  <si>
    <t>EMP3423</t>
  </si>
  <si>
    <t>Joseph Ray</t>
  </si>
  <si>
    <t>EMP3424</t>
  </si>
  <si>
    <t>Jason Smith</t>
  </si>
  <si>
    <t>EMP3425</t>
  </si>
  <si>
    <t>Keith Johnson</t>
  </si>
  <si>
    <t>EMP3426</t>
  </si>
  <si>
    <t>Jasmine Pearson</t>
  </si>
  <si>
    <t>EMP3427</t>
  </si>
  <si>
    <t>Madison Kemp</t>
  </si>
  <si>
    <t>EMP3428</t>
  </si>
  <si>
    <t>Ryan Cummings</t>
  </si>
  <si>
    <t>EMP3429</t>
  </si>
  <si>
    <t>William Meyers</t>
  </si>
  <si>
    <t>EMP3430</t>
  </si>
  <si>
    <t>Raymond Vega</t>
  </si>
  <si>
    <t>EMP3431</t>
  </si>
  <si>
    <t>Amy Rodriguez</t>
  </si>
  <si>
    <t>EMP3432</t>
  </si>
  <si>
    <t>Barbara King</t>
  </si>
  <si>
    <t>EMP3433</t>
  </si>
  <si>
    <t>Mary Garrett</t>
  </si>
  <si>
    <t>EMP3434</t>
  </si>
  <si>
    <t>Jennifer Thompson</t>
  </si>
  <si>
    <t>EMP3435</t>
  </si>
  <si>
    <t>Sean Wright</t>
  </si>
  <si>
    <t>EMP3436</t>
  </si>
  <si>
    <t>Diana Flores</t>
  </si>
  <si>
    <t>EMP3437</t>
  </si>
  <si>
    <t>Pamela Davis</t>
  </si>
  <si>
    <t>EMP3438</t>
  </si>
  <si>
    <t>Matthew Nguyen</t>
  </si>
  <si>
    <t>EMP3439</t>
  </si>
  <si>
    <t>John Brown</t>
  </si>
  <si>
    <t>EMP3440</t>
  </si>
  <si>
    <t>Joshua Howard</t>
  </si>
  <si>
    <t>EMP3441</t>
  </si>
  <si>
    <t>Nicholas Hale</t>
  </si>
  <si>
    <t>EMP3442</t>
  </si>
  <si>
    <t>Nicholas Thomas</t>
  </si>
  <si>
    <t>EMP3443</t>
  </si>
  <si>
    <t>William Powell</t>
  </si>
  <si>
    <t>EMP3444</t>
  </si>
  <si>
    <t>Robert Lee</t>
  </si>
  <si>
    <t>EMP3445</t>
  </si>
  <si>
    <t>Mary Heath</t>
  </si>
  <si>
    <t>EMP3446</t>
  </si>
  <si>
    <t>Justin Marshall</t>
  </si>
  <si>
    <t>EMP3447</t>
  </si>
  <si>
    <t>Christopher Walton</t>
  </si>
  <si>
    <t>EMP3448</t>
  </si>
  <si>
    <t>Samantha Pope</t>
  </si>
  <si>
    <t>EMP3449</t>
  </si>
  <si>
    <t>Daniel Dorsey</t>
  </si>
  <si>
    <t>EMP3450</t>
  </si>
  <si>
    <t>Tammy Thompson</t>
  </si>
  <si>
    <t>EMP3451</t>
  </si>
  <si>
    <t>Samuel Krueger</t>
  </si>
  <si>
    <t>EMP3452</t>
  </si>
  <si>
    <t>Carmen White</t>
  </si>
  <si>
    <t>EMP3453</t>
  </si>
  <si>
    <t>Thomas Rodgers</t>
  </si>
  <si>
    <t>EMP3454</t>
  </si>
  <si>
    <t>Donald Spears</t>
  </si>
  <si>
    <t>EMP3455</t>
  </si>
  <si>
    <t>Marissa Sharp</t>
  </si>
  <si>
    <t>EMP3456</t>
  </si>
  <si>
    <t>Karen Hernandez</t>
  </si>
  <si>
    <t>EMP3457</t>
  </si>
  <si>
    <t>Brad Mason</t>
  </si>
  <si>
    <t>EMP3458</t>
  </si>
  <si>
    <t>James Moody</t>
  </si>
  <si>
    <t>EMP3459</t>
  </si>
  <si>
    <t>Daniel Mullins</t>
  </si>
  <si>
    <t>EMP3460</t>
  </si>
  <si>
    <t>Joseph Lee</t>
  </si>
  <si>
    <t>EMP3461</t>
  </si>
  <si>
    <t>Megan Shaffer MD</t>
  </si>
  <si>
    <t>EMP3462</t>
  </si>
  <si>
    <t>Ryan Black</t>
  </si>
  <si>
    <t>EMP3463</t>
  </si>
  <si>
    <t>Jessica Garza</t>
  </si>
  <si>
    <t>EMP3464</t>
  </si>
  <si>
    <t>Christopher Greene</t>
  </si>
  <si>
    <t>EMP3465</t>
  </si>
  <si>
    <t>Patricia Diaz</t>
  </si>
  <si>
    <t>EMP3466</t>
  </si>
  <si>
    <t>Alicia Jackson</t>
  </si>
  <si>
    <t>EMP3467</t>
  </si>
  <si>
    <t>Dustin Espinoza</t>
  </si>
  <si>
    <t>EMP3468</t>
  </si>
  <si>
    <t>Erik Gibson</t>
  </si>
  <si>
    <t>EMP3469</t>
  </si>
  <si>
    <t>Ricky Odonnell</t>
  </si>
  <si>
    <t>EMP3470</t>
  </si>
  <si>
    <t>Stephanie Clark</t>
  </si>
  <si>
    <t>EMP3471</t>
  </si>
  <si>
    <t>Eric Ramirez</t>
  </si>
  <si>
    <t>EMP3472</t>
  </si>
  <si>
    <t>Nicole Ellis</t>
  </si>
  <si>
    <t>EMP3473</t>
  </si>
  <si>
    <t>Jerry Odonnell</t>
  </si>
  <si>
    <t>EMP3474</t>
  </si>
  <si>
    <t>Anthony Hurst</t>
  </si>
  <si>
    <t>EMP3475</t>
  </si>
  <si>
    <t>EMP3476</t>
  </si>
  <si>
    <t>Jeffrey Moore</t>
  </si>
  <si>
    <t>EMP3477</t>
  </si>
  <si>
    <t>Stephanie Moore</t>
  </si>
  <si>
    <t>EMP3478</t>
  </si>
  <si>
    <t>Ryan Mathews</t>
  </si>
  <si>
    <t>EMP3479</t>
  </si>
  <si>
    <t>Stephen Fernandez</t>
  </si>
  <si>
    <t>EMP3480</t>
  </si>
  <si>
    <t>Jasmine Robles</t>
  </si>
  <si>
    <t>EMP3481</t>
  </si>
  <si>
    <t>EMP3482</t>
  </si>
  <si>
    <t>Destiny Morales</t>
  </si>
  <si>
    <t>EMP3483</t>
  </si>
  <si>
    <t>Ariel Copeland</t>
  </si>
  <si>
    <t>EMP3484</t>
  </si>
  <si>
    <t>Leslie Nunez</t>
  </si>
  <si>
    <t>EMP3485</t>
  </si>
  <si>
    <t>Stephanie Sanders</t>
  </si>
  <si>
    <t>EMP3486</t>
  </si>
  <si>
    <t>Brittany Thompson</t>
  </si>
  <si>
    <t>EMP3487</t>
  </si>
  <si>
    <t>EMP3488</t>
  </si>
  <si>
    <t>Megan Young</t>
  </si>
  <si>
    <t>EMP3489</t>
  </si>
  <si>
    <t>Melissa Ruiz</t>
  </si>
  <si>
    <t>EMP3490</t>
  </si>
  <si>
    <t>Travis Clark</t>
  </si>
  <si>
    <t>EMP3491</t>
  </si>
  <si>
    <t>Kelsey Rivers</t>
  </si>
  <si>
    <t>EMP3492</t>
  </si>
  <si>
    <t>Samantha Owens</t>
  </si>
  <si>
    <t>EMP3493</t>
  </si>
  <si>
    <t>Haley Pope</t>
  </si>
  <si>
    <t>EMP3494</t>
  </si>
  <si>
    <t>Jeffery Davis</t>
  </si>
  <si>
    <t>EMP3495</t>
  </si>
  <si>
    <t>EMP3496</t>
  </si>
  <si>
    <t>Anthony Miller</t>
  </si>
  <si>
    <t>EMP3497</t>
  </si>
  <si>
    <t>Christopher Mooney</t>
  </si>
  <si>
    <t>EMP3498</t>
  </si>
  <si>
    <t>Michael Mitchell</t>
  </si>
  <si>
    <t>EMP3499</t>
  </si>
  <si>
    <t>Shawn Dalton</t>
  </si>
  <si>
    <t>EMP3500</t>
  </si>
  <si>
    <t>Valerie Hampton</t>
  </si>
  <si>
    <t>EMP3501</t>
  </si>
  <si>
    <t>Anthony Medina</t>
  </si>
  <si>
    <t>EMP3502</t>
  </si>
  <si>
    <t>Ashley Johnson</t>
  </si>
  <si>
    <t>EMP3503</t>
  </si>
  <si>
    <t>Priscilla Graves</t>
  </si>
  <si>
    <t>EMP3504</t>
  </si>
  <si>
    <t>Crystal Wolfe</t>
  </si>
  <si>
    <t>EMP3505</t>
  </si>
  <si>
    <t>Richard Blankenship</t>
  </si>
  <si>
    <t>EMP3506</t>
  </si>
  <si>
    <t>Joseph Edwards</t>
  </si>
  <si>
    <t>EMP3507</t>
  </si>
  <si>
    <t>Ruth Taylor</t>
  </si>
  <si>
    <t>EMP3508</t>
  </si>
  <si>
    <t>Joshua Townsend</t>
  </si>
  <si>
    <t>EMP3509</t>
  </si>
  <si>
    <t>Douglas Holden</t>
  </si>
  <si>
    <t>EMP3510</t>
  </si>
  <si>
    <t>Michelle Yoder</t>
  </si>
  <si>
    <t>EMP3511</t>
  </si>
  <si>
    <t>Joseph Miller</t>
  </si>
  <si>
    <t>EMP3512</t>
  </si>
  <si>
    <t>Ashley Williams</t>
  </si>
  <si>
    <t>EMP3513</t>
  </si>
  <si>
    <t>Tina Roy</t>
  </si>
  <si>
    <t>EMP3514</t>
  </si>
  <si>
    <t>Jenna Allen</t>
  </si>
  <si>
    <t>EMP3515</t>
  </si>
  <si>
    <t>Julia Fleming</t>
  </si>
  <si>
    <t>EMP3516</t>
  </si>
  <si>
    <t>Dale Watkins</t>
  </si>
  <si>
    <t>EMP3517</t>
  </si>
  <si>
    <t>Christine Parker</t>
  </si>
  <si>
    <t>EMP3518</t>
  </si>
  <si>
    <t>Andrew Park</t>
  </si>
  <si>
    <t>EMP3519</t>
  </si>
  <si>
    <t>Brandi Patterson</t>
  </si>
  <si>
    <t>EMP3520</t>
  </si>
  <si>
    <t>Raymond Rivera</t>
  </si>
  <si>
    <t>EMP3521</t>
  </si>
  <si>
    <t>Daniel Russell</t>
  </si>
  <si>
    <t>EMP3522</t>
  </si>
  <si>
    <t>Michelle Carrillo</t>
  </si>
  <si>
    <t>EMP3523</t>
  </si>
  <si>
    <t>Jason Carpenter</t>
  </si>
  <si>
    <t>EMP3524</t>
  </si>
  <si>
    <t>Lisa Gamble</t>
  </si>
  <si>
    <t>EMP3525</t>
  </si>
  <si>
    <t>Brittany Reed</t>
  </si>
  <si>
    <t>EMP3526</t>
  </si>
  <si>
    <t>Ashley Miller</t>
  </si>
  <si>
    <t>EMP3527</t>
  </si>
  <si>
    <t>David May</t>
  </si>
  <si>
    <t>EMP3528</t>
  </si>
  <si>
    <t>Kimberly Horton</t>
  </si>
  <si>
    <t>EMP3529</t>
  </si>
  <si>
    <t>Brittney Morgan</t>
  </si>
  <si>
    <t>EMP3530</t>
  </si>
  <si>
    <t>Andre Gonzalez</t>
  </si>
  <si>
    <t>EMP3531</t>
  </si>
  <si>
    <t>Billy Miller</t>
  </si>
  <si>
    <t>EMP3532</t>
  </si>
  <si>
    <t>Felicia Rivera</t>
  </si>
  <si>
    <t>EMP3533</t>
  </si>
  <si>
    <t>Laurie Garcia</t>
  </si>
  <si>
    <t>EMP3534</t>
  </si>
  <si>
    <t>John Solomon</t>
  </si>
  <si>
    <t>EMP3535</t>
  </si>
  <si>
    <t>Kevin Martinez</t>
  </si>
  <si>
    <t>EMP3536</t>
  </si>
  <si>
    <t>Dr. Wesley Perez</t>
  </si>
  <si>
    <t>EMP3537</t>
  </si>
  <si>
    <t>Veronica Castillo</t>
  </si>
  <si>
    <t>EMP3538</t>
  </si>
  <si>
    <t>Eric Matthews</t>
  </si>
  <si>
    <t>EMP3539</t>
  </si>
  <si>
    <t>Amanda Mitchell</t>
  </si>
  <si>
    <t>EMP3540</t>
  </si>
  <si>
    <t>Donald Rogers</t>
  </si>
  <si>
    <t>EMP3541</t>
  </si>
  <si>
    <t>Nicole Richardson</t>
  </si>
  <si>
    <t>EMP3542</t>
  </si>
  <si>
    <t>Yolanda Woods</t>
  </si>
  <si>
    <t>EMP3543</t>
  </si>
  <si>
    <t>Kristy Rogers</t>
  </si>
  <si>
    <t>EMP3544</t>
  </si>
  <si>
    <t>Anthony James</t>
  </si>
  <si>
    <t>EMP3545</t>
  </si>
  <si>
    <t>Travis Haney</t>
  </si>
  <si>
    <t>EMP3546</t>
  </si>
  <si>
    <t>Chelsey Dixon</t>
  </si>
  <si>
    <t>EMP3547</t>
  </si>
  <si>
    <t>Carlos Brown</t>
  </si>
  <si>
    <t>EMP3548</t>
  </si>
  <si>
    <t>Andrea Drake</t>
  </si>
  <si>
    <t>EMP3549</t>
  </si>
  <si>
    <t>Rebekah Saunders</t>
  </si>
  <si>
    <t>EMP3550</t>
  </si>
  <si>
    <t>Natalie Sharp</t>
  </si>
  <si>
    <t>EMP3551</t>
  </si>
  <si>
    <t>Alicia Jacobs</t>
  </si>
  <si>
    <t>EMP3552</t>
  </si>
  <si>
    <t>Rodney Navarro</t>
  </si>
  <si>
    <t>EMP3553</t>
  </si>
  <si>
    <t>Gabriela Craig</t>
  </si>
  <si>
    <t>EMP3554</t>
  </si>
  <si>
    <t>Calvin Johnson</t>
  </si>
  <si>
    <t>EMP3555</t>
  </si>
  <si>
    <t>Ricardo Hooper</t>
  </si>
  <si>
    <t>EMP3556</t>
  </si>
  <si>
    <t>Kelly Gonzalez</t>
  </si>
  <si>
    <t>EMP3557</t>
  </si>
  <si>
    <t>Angela James</t>
  </si>
  <si>
    <t>EMP3558</t>
  </si>
  <si>
    <t>Johnny Castro</t>
  </si>
  <si>
    <t>EMP3559</t>
  </si>
  <si>
    <t>William Ruiz</t>
  </si>
  <si>
    <t>EMP3560</t>
  </si>
  <si>
    <t>Richard Sims</t>
  </si>
  <si>
    <t>EMP3561</t>
  </si>
  <si>
    <t>Carrie Clark</t>
  </si>
  <si>
    <t>EMP3562</t>
  </si>
  <si>
    <t>Krystal Anderson</t>
  </si>
  <si>
    <t>EMP3563</t>
  </si>
  <si>
    <t>Andrew Gonzalez</t>
  </si>
  <si>
    <t>EMP3564</t>
  </si>
  <si>
    <t>EMP3565</t>
  </si>
  <si>
    <t>Jeffery Morgan</t>
  </si>
  <si>
    <t>EMP3566</t>
  </si>
  <si>
    <t>Brenda Boyd</t>
  </si>
  <si>
    <t>EMP3567</t>
  </si>
  <si>
    <t>Emily Fox</t>
  </si>
  <si>
    <t>EMP3568</t>
  </si>
  <si>
    <t>Jenna Gutierrez</t>
  </si>
  <si>
    <t>EMP3569</t>
  </si>
  <si>
    <t>Lori Lee</t>
  </si>
  <si>
    <t>EMP3570</t>
  </si>
  <si>
    <t>Teresa Welch</t>
  </si>
  <si>
    <t>EMP3571</t>
  </si>
  <si>
    <t>Katherine Short</t>
  </si>
  <si>
    <t>EMP3572</t>
  </si>
  <si>
    <t>Deanna Hill</t>
  </si>
  <si>
    <t>EMP3573</t>
  </si>
  <si>
    <t>Jimmy Gonzalez</t>
  </si>
  <si>
    <t>EMP3574</t>
  </si>
  <si>
    <t>Danielle Smith</t>
  </si>
  <si>
    <t>EMP3575</t>
  </si>
  <si>
    <t>Nancy Rodriguez</t>
  </si>
  <si>
    <t>EMP3576</t>
  </si>
  <si>
    <t>Matthew Terrell</t>
  </si>
  <si>
    <t>EMP3577</t>
  </si>
  <si>
    <t>Michael Johnson</t>
  </si>
  <si>
    <t>EMP3578</t>
  </si>
  <si>
    <t>Julie Fowler</t>
  </si>
  <si>
    <t>EMP3579</t>
  </si>
  <si>
    <t>Taylor Payne</t>
  </si>
  <si>
    <t>EMP3580</t>
  </si>
  <si>
    <t>Jonathan Cruz</t>
  </si>
  <si>
    <t>EMP3581</t>
  </si>
  <si>
    <t>Andrea Gallagher</t>
  </si>
  <si>
    <t>EMP3582</t>
  </si>
  <si>
    <t>Danny Ramirez</t>
  </si>
  <si>
    <t>EMP3583</t>
  </si>
  <si>
    <t>Emily Becker</t>
  </si>
  <si>
    <t>EMP3584</t>
  </si>
  <si>
    <t>Melinda Grimes</t>
  </si>
  <si>
    <t>EMP3585</t>
  </si>
  <si>
    <t>Michael Chavez</t>
  </si>
  <si>
    <t>EMP3586</t>
  </si>
  <si>
    <t>Mrs. Anna Taylor</t>
  </si>
  <si>
    <t>EMP3587</t>
  </si>
  <si>
    <t>Teresa Contreras</t>
  </si>
  <si>
    <t>EMP3588</t>
  </si>
  <si>
    <t>Hannah Clark</t>
  </si>
  <si>
    <t>EMP3589</t>
  </si>
  <si>
    <t>Heather Walters</t>
  </si>
  <si>
    <t>EMP3590</t>
  </si>
  <si>
    <t>Brian Price</t>
  </si>
  <si>
    <t>EMP3591</t>
  </si>
  <si>
    <t>Dominic Barber</t>
  </si>
  <si>
    <t>EMP3592</t>
  </si>
  <si>
    <t>Jessica Frazier</t>
  </si>
  <si>
    <t>EMP3593</t>
  </si>
  <si>
    <t>Jennifer Parrish</t>
  </si>
  <si>
    <t>EMP3594</t>
  </si>
  <si>
    <t>Patricia Mccann</t>
  </si>
  <si>
    <t>EMP3595</t>
  </si>
  <si>
    <t>Amanda May</t>
  </si>
  <si>
    <t>EMP3596</t>
  </si>
  <si>
    <t>Angelica Duffy</t>
  </si>
  <si>
    <t>EMP3597</t>
  </si>
  <si>
    <t>Jerry Thompson</t>
  </si>
  <si>
    <t>EMP3598</t>
  </si>
  <si>
    <t>Jasmine Scott</t>
  </si>
  <si>
    <t>EMP3599</t>
  </si>
  <si>
    <t>Benjamin Lucas</t>
  </si>
  <si>
    <t>EMP3600</t>
  </si>
  <si>
    <t>Rebecca Brewer</t>
  </si>
  <si>
    <t>EMP3601</t>
  </si>
  <si>
    <t>Travis Collins</t>
  </si>
  <si>
    <t>EMP3602</t>
  </si>
  <si>
    <t>Kenneth Downs</t>
  </si>
  <si>
    <t>EMP3603</t>
  </si>
  <si>
    <t>Jessica Daniels DVM</t>
  </si>
  <si>
    <t>EMP3604</t>
  </si>
  <si>
    <t>Richard Yates</t>
  </si>
  <si>
    <t>EMP3605</t>
  </si>
  <si>
    <t>Jason Simpson</t>
  </si>
  <si>
    <t>EMP3606</t>
  </si>
  <si>
    <t>Mary Romero</t>
  </si>
  <si>
    <t>EMP3607</t>
  </si>
  <si>
    <t>EMP3608</t>
  </si>
  <si>
    <t>Tony Scott</t>
  </si>
  <si>
    <t>EMP3609</t>
  </si>
  <si>
    <t>Amanda Bowman</t>
  </si>
  <si>
    <t>EMP3610</t>
  </si>
  <si>
    <t>Perry Johnson</t>
  </si>
  <si>
    <t>EMP3611</t>
  </si>
  <si>
    <t>Andrea Smith</t>
  </si>
  <si>
    <t>EMP3612</t>
  </si>
  <si>
    <t>Nichole Williams</t>
  </si>
  <si>
    <t>EMP3613</t>
  </si>
  <si>
    <t>Whitney Clark</t>
  </si>
  <si>
    <t>EMP3614</t>
  </si>
  <si>
    <t>Molly Martin</t>
  </si>
  <si>
    <t>EMP3615</t>
  </si>
  <si>
    <t>EMP3616</t>
  </si>
  <si>
    <t>Nicholas Pena</t>
  </si>
  <si>
    <t>EMP3617</t>
  </si>
  <si>
    <t>Shelley Buckley</t>
  </si>
  <si>
    <t>EMP3618</t>
  </si>
  <si>
    <t>James Patterson</t>
  </si>
  <si>
    <t>EMP3619</t>
  </si>
  <si>
    <t>Veronica Lyons</t>
  </si>
  <si>
    <t>EMP3620</t>
  </si>
  <si>
    <t>Allison Wise</t>
  </si>
  <si>
    <t>EMP3621</t>
  </si>
  <si>
    <t>Carol Davis</t>
  </si>
  <si>
    <t>EMP3622</t>
  </si>
  <si>
    <t>Jay Montoya</t>
  </si>
  <si>
    <t>EMP3623</t>
  </si>
  <si>
    <t>David Martinez</t>
  </si>
  <si>
    <t>EMP3624</t>
  </si>
  <si>
    <t>Chad Thompson</t>
  </si>
  <si>
    <t>EMP3625</t>
  </si>
  <si>
    <t>Jared Burton</t>
  </si>
  <si>
    <t>EMP3626</t>
  </si>
  <si>
    <t>Dr. Adam Wallace</t>
  </si>
  <si>
    <t>EMP3627</t>
  </si>
  <si>
    <t>Lisa Hayden</t>
  </si>
  <si>
    <t>EMP3628</t>
  </si>
  <si>
    <t>Vanessa Odonnell</t>
  </si>
  <si>
    <t>EMP3629</t>
  </si>
  <si>
    <t>EMP3630</t>
  </si>
  <si>
    <t>Diane Lawson DDS</t>
  </si>
  <si>
    <t>EMP3631</t>
  </si>
  <si>
    <t>Jeffery Willis</t>
  </si>
  <si>
    <t>EMP3632</t>
  </si>
  <si>
    <t>Thomas Barnes</t>
  </si>
  <si>
    <t>EMP3633</t>
  </si>
  <si>
    <t>Mr. Randy Bailey DDS</t>
  </si>
  <si>
    <t>EMP3634</t>
  </si>
  <si>
    <t>Jacqueline Clark</t>
  </si>
  <si>
    <t>EMP3635</t>
  </si>
  <si>
    <t>Robert Adams</t>
  </si>
  <si>
    <t>EMP3636</t>
  </si>
  <si>
    <t>Ralph Haynes</t>
  </si>
  <si>
    <t>EMP3637</t>
  </si>
  <si>
    <t>Mark Holt</t>
  </si>
  <si>
    <t>EMP3638</t>
  </si>
  <si>
    <t>Alicia Long</t>
  </si>
  <si>
    <t>EMP3639</t>
  </si>
  <si>
    <t>Annette Snyder</t>
  </si>
  <si>
    <t>EMP3640</t>
  </si>
  <si>
    <t>John Rose</t>
  </si>
  <si>
    <t>EMP3641</t>
  </si>
  <si>
    <t>Edward Poole</t>
  </si>
  <si>
    <t>EMP3642</t>
  </si>
  <si>
    <t>Rodney Rodriguez</t>
  </si>
  <si>
    <t>EMP3643</t>
  </si>
  <si>
    <t>Haley Washington</t>
  </si>
  <si>
    <t>EMP3644</t>
  </si>
  <si>
    <t>William Williams</t>
  </si>
  <si>
    <t>EMP3645</t>
  </si>
  <si>
    <t>Caitlin Nichols</t>
  </si>
  <si>
    <t>EMP3646</t>
  </si>
  <si>
    <t>Jason Wilson</t>
  </si>
  <si>
    <t>EMP3647</t>
  </si>
  <si>
    <t>Javier Davis</t>
  </si>
  <si>
    <t>EMP3648</t>
  </si>
  <si>
    <t>Christopher Rios</t>
  </si>
  <si>
    <t>EMP3649</t>
  </si>
  <si>
    <t>Dr. Nancy Pineda</t>
  </si>
  <si>
    <t>EMP3650</t>
  </si>
  <si>
    <t>Anne Harris</t>
  </si>
  <si>
    <t>EMP3651</t>
  </si>
  <si>
    <t>Patrick Hanson</t>
  </si>
  <si>
    <t>EMP3652</t>
  </si>
  <si>
    <t>Sean Odonnell</t>
  </si>
  <si>
    <t>EMP3653</t>
  </si>
  <si>
    <t>Dr. Kimberly Vasquez</t>
  </si>
  <si>
    <t>EMP3654</t>
  </si>
  <si>
    <t>Brittany Smith</t>
  </si>
  <si>
    <t>EMP3655</t>
  </si>
  <si>
    <t>Rick Lynch</t>
  </si>
  <si>
    <t>EMP3656</t>
  </si>
  <si>
    <t>Jamie Rivera</t>
  </si>
  <si>
    <t>EMP3657</t>
  </si>
  <si>
    <t>Jody Monroe</t>
  </si>
  <si>
    <t>EMP3658</t>
  </si>
  <si>
    <t>Marie Smith</t>
  </si>
  <si>
    <t>EMP3659</t>
  </si>
  <si>
    <t>Jonathan Smith</t>
  </si>
  <si>
    <t>EMP3660</t>
  </si>
  <si>
    <t>Kyle Martin</t>
  </si>
  <si>
    <t>EMP3661</t>
  </si>
  <si>
    <t>Kaitlin Johnson</t>
  </si>
  <si>
    <t>EMP3662</t>
  </si>
  <si>
    <t>Bryan Vaughan</t>
  </si>
  <si>
    <t>EMP3663</t>
  </si>
  <si>
    <t>Janet Waters</t>
  </si>
  <si>
    <t>EMP3664</t>
  </si>
  <si>
    <t>Matthew Lopez</t>
  </si>
  <si>
    <t>EMP3665</t>
  </si>
  <si>
    <t>Timothy Davis</t>
  </si>
  <si>
    <t>EMP3666</t>
  </si>
  <si>
    <t>Stephen Wells</t>
  </si>
  <si>
    <t>EMP3667</t>
  </si>
  <si>
    <t>Amy Hopkins</t>
  </si>
  <si>
    <t>EMP3668</t>
  </si>
  <si>
    <t>Sarah Davis</t>
  </si>
  <si>
    <t>EMP3669</t>
  </si>
  <si>
    <t>Hayden Hughes</t>
  </si>
  <si>
    <t>EMP3670</t>
  </si>
  <si>
    <t>Andrew Chapman</t>
  </si>
  <si>
    <t>EMP3671</t>
  </si>
  <si>
    <t>Martin Walters</t>
  </si>
  <si>
    <t>EMP3672</t>
  </si>
  <si>
    <t>Tyler Miranda</t>
  </si>
  <si>
    <t>EMP3673</t>
  </si>
  <si>
    <t>Frederick Fields</t>
  </si>
  <si>
    <t>EMP3674</t>
  </si>
  <si>
    <t>Sharon Mitchell</t>
  </si>
  <si>
    <t>EMP3675</t>
  </si>
  <si>
    <t>Mr. Kevin Edwards</t>
  </si>
  <si>
    <t>EMP3676</t>
  </si>
  <si>
    <t>Mark Phillips</t>
  </si>
  <si>
    <t>EMP3677</t>
  </si>
  <si>
    <t>Keith Schaefer</t>
  </si>
  <si>
    <t>EMP3678</t>
  </si>
  <si>
    <t>Cynthia Ramirez</t>
  </si>
  <si>
    <t>EMP3679</t>
  </si>
  <si>
    <t>Heather Warren</t>
  </si>
  <si>
    <t>EMP3680</t>
  </si>
  <si>
    <t>Veronica Peters</t>
  </si>
  <si>
    <t>EMP3681</t>
  </si>
  <si>
    <t>Andre Curry</t>
  </si>
  <si>
    <t>EMP3682</t>
  </si>
  <si>
    <t>Richard Brown</t>
  </si>
  <si>
    <t>EMP3683</t>
  </si>
  <si>
    <t>Kenneth Banks</t>
  </si>
  <si>
    <t>EMP3684</t>
  </si>
  <si>
    <t>Manuel Adkins</t>
  </si>
  <si>
    <t>EMP3685</t>
  </si>
  <si>
    <t>EMP3686</t>
  </si>
  <si>
    <t>Mary Parrish</t>
  </si>
  <si>
    <t>EMP3687</t>
  </si>
  <si>
    <t>Brian Harvey</t>
  </si>
  <si>
    <t>EMP3688</t>
  </si>
  <si>
    <t>Michael Henry</t>
  </si>
  <si>
    <t>EMP3689</t>
  </si>
  <si>
    <t>Lori Lewis</t>
  </si>
  <si>
    <t>EMP3690</t>
  </si>
  <si>
    <t>Tammy Pratt</t>
  </si>
  <si>
    <t>EMP3691</t>
  </si>
  <si>
    <t>Christine Davis</t>
  </si>
  <si>
    <t>EMP3692</t>
  </si>
  <si>
    <t>Michelle Morris</t>
  </si>
  <si>
    <t>EMP3693</t>
  </si>
  <si>
    <t>Sandra Ayers</t>
  </si>
  <si>
    <t>EMP3694</t>
  </si>
  <si>
    <t>Brittany Miller</t>
  </si>
  <si>
    <t>EMP3695</t>
  </si>
  <si>
    <t>Christine Owens</t>
  </si>
  <si>
    <t>EMP3696</t>
  </si>
  <si>
    <t>Micheal Ellis</t>
  </si>
  <si>
    <t>EMP3697</t>
  </si>
  <si>
    <t>Jesus Cox</t>
  </si>
  <si>
    <t>EMP3698</t>
  </si>
  <si>
    <t>Brian Cuevas</t>
  </si>
  <si>
    <t>EMP3699</t>
  </si>
  <si>
    <t>Victoria Howard</t>
  </si>
  <si>
    <t>EMP3700</t>
  </si>
  <si>
    <t>Jessica Rivera</t>
  </si>
  <si>
    <t>EMP3701</t>
  </si>
  <si>
    <t>EMP3702</t>
  </si>
  <si>
    <t>Manuel Phillips</t>
  </si>
  <si>
    <t>EMP3703</t>
  </si>
  <si>
    <t>Kevin Ramos</t>
  </si>
  <si>
    <t>EMP3704</t>
  </si>
  <si>
    <t>Marie Chavez</t>
  </si>
  <si>
    <t>EMP3705</t>
  </si>
  <si>
    <t>Kelsey Miller</t>
  </si>
  <si>
    <t>EMP3706</t>
  </si>
  <si>
    <t>Sara Vincent</t>
  </si>
  <si>
    <t>EMP3707</t>
  </si>
  <si>
    <t>Michelle Tran</t>
  </si>
  <si>
    <t>EMP3708</t>
  </si>
  <si>
    <t>David Potts</t>
  </si>
  <si>
    <t>EMP3709</t>
  </si>
  <si>
    <t>Christopher Navarro</t>
  </si>
  <si>
    <t>EMP3710</t>
  </si>
  <si>
    <t>Christopher Keller</t>
  </si>
  <si>
    <t>EMP3711</t>
  </si>
  <si>
    <t>EMP3712</t>
  </si>
  <si>
    <t>Patrick Wong</t>
  </si>
  <si>
    <t>EMP3713</t>
  </si>
  <si>
    <t>EMP3714</t>
  </si>
  <si>
    <t>Carolyn Hughes</t>
  </si>
  <si>
    <t>EMP3715</t>
  </si>
  <si>
    <t>Cameron Jackson</t>
  </si>
  <si>
    <t>EMP3716</t>
  </si>
  <si>
    <t>Donna Cain</t>
  </si>
  <si>
    <t>EMP3717</t>
  </si>
  <si>
    <t>Krystal Porter</t>
  </si>
  <si>
    <t>EMP3718</t>
  </si>
  <si>
    <t>Dr. Mitchell Rogers</t>
  </si>
  <si>
    <t>EMP3719</t>
  </si>
  <si>
    <t>Katherine Rice</t>
  </si>
  <si>
    <t>EMP3720</t>
  </si>
  <si>
    <t>Joseph Casey</t>
  </si>
  <si>
    <t>EMP3721</t>
  </si>
  <si>
    <t>Brittney Rosales</t>
  </si>
  <si>
    <t>EMP3722</t>
  </si>
  <si>
    <t>Steven Martin</t>
  </si>
  <si>
    <t>EMP3723</t>
  </si>
  <si>
    <t>Tammy Gonzalez</t>
  </si>
  <si>
    <t>EMP3724</t>
  </si>
  <si>
    <t>Steven Reeves</t>
  </si>
  <si>
    <t>EMP3725</t>
  </si>
  <si>
    <t>EMP3726</t>
  </si>
  <si>
    <t>Samantha Reyes</t>
  </si>
  <si>
    <t>EMP3727</t>
  </si>
  <si>
    <t>EMP3728</t>
  </si>
  <si>
    <t>Christopher Silva</t>
  </si>
  <si>
    <t>EMP3729</t>
  </si>
  <si>
    <t>Elizabeth Murphy</t>
  </si>
  <si>
    <t>EMP3730</t>
  </si>
  <si>
    <t>Daniel Parker</t>
  </si>
  <si>
    <t>EMP3731</t>
  </si>
  <si>
    <t>Daniel Reed</t>
  </si>
  <si>
    <t>EMP3732</t>
  </si>
  <si>
    <t>Danielle Ramirez</t>
  </si>
  <si>
    <t>EMP3733</t>
  </si>
  <si>
    <t>Adrian Sheppard</t>
  </si>
  <si>
    <t>EMP3734</t>
  </si>
  <si>
    <t>Belinda Walsh</t>
  </si>
  <si>
    <t>EMP3735</t>
  </si>
  <si>
    <t>Laura Simpson</t>
  </si>
  <si>
    <t>EMP3736</t>
  </si>
  <si>
    <t>Eric Jackson</t>
  </si>
  <si>
    <t>EMP3737</t>
  </si>
  <si>
    <t>Evan Keith</t>
  </si>
  <si>
    <t>EMP3738</t>
  </si>
  <si>
    <t>Thomas Caldwell</t>
  </si>
  <si>
    <t>EMP3739</t>
  </si>
  <si>
    <t>Jennifer Cabrera</t>
  </si>
  <si>
    <t>EMP3740</t>
  </si>
  <si>
    <t>Shannon Collins</t>
  </si>
  <si>
    <t>EMP3741</t>
  </si>
  <si>
    <t>Michael May</t>
  </si>
  <si>
    <t>EMP3742</t>
  </si>
  <si>
    <t>Tara Hawkins</t>
  </si>
  <si>
    <t>EMP3743</t>
  </si>
  <si>
    <t>Stephanie Paul</t>
  </si>
  <si>
    <t>EMP3744</t>
  </si>
  <si>
    <t>Patrick Spencer</t>
  </si>
  <si>
    <t>EMP3745</t>
  </si>
  <si>
    <t>Joseph Williams</t>
  </si>
  <si>
    <t>EMP3746</t>
  </si>
  <si>
    <t>Courtney Gallagher</t>
  </si>
  <si>
    <t>EMP3747</t>
  </si>
  <si>
    <t>Allison Waters</t>
  </si>
  <si>
    <t>EMP3748</t>
  </si>
  <si>
    <t>Joseph Contreras</t>
  </si>
  <si>
    <t>EMP3749</t>
  </si>
  <si>
    <t>Renee Mcdaniel</t>
  </si>
  <si>
    <t>EMP3750</t>
  </si>
  <si>
    <t>Jeremiah Miller</t>
  </si>
  <si>
    <t>EMP3751</t>
  </si>
  <si>
    <t>Eric Spears</t>
  </si>
  <si>
    <t>EMP3752</t>
  </si>
  <si>
    <t>Laura Turner</t>
  </si>
  <si>
    <t>EMP3753</t>
  </si>
  <si>
    <t>Angelica Ayala</t>
  </si>
  <si>
    <t>EMP3754</t>
  </si>
  <si>
    <t>Cindy Rodriguez</t>
  </si>
  <si>
    <t>EMP3755</t>
  </si>
  <si>
    <t>Reginald Ortega</t>
  </si>
  <si>
    <t>EMP3756</t>
  </si>
  <si>
    <t>John Mcpherson</t>
  </si>
  <si>
    <t>EMP3757</t>
  </si>
  <si>
    <t>Margaret Humphrey</t>
  </si>
  <si>
    <t>EMP3758</t>
  </si>
  <si>
    <t>Michael Vasquez</t>
  </si>
  <si>
    <t>EMP3759</t>
  </si>
  <si>
    <t>Kathleen Sharp</t>
  </si>
  <si>
    <t>EMP3760</t>
  </si>
  <si>
    <t>Thomas Houston</t>
  </si>
  <si>
    <t>EMP3761</t>
  </si>
  <si>
    <t>Leonard Bennett</t>
  </si>
  <si>
    <t>EMP3762</t>
  </si>
  <si>
    <t>Amy Munoz</t>
  </si>
  <si>
    <t>EMP3763</t>
  </si>
  <si>
    <t>Nathaniel Jones</t>
  </si>
  <si>
    <t>EMP3764</t>
  </si>
  <si>
    <t>EMP3765</t>
  </si>
  <si>
    <t>Lori Clarke</t>
  </si>
  <si>
    <t>EMP3766</t>
  </si>
  <si>
    <t>Michael Wallace</t>
  </si>
  <si>
    <t>EMP3767</t>
  </si>
  <si>
    <t>Terry Levy</t>
  </si>
  <si>
    <t>EMP3768</t>
  </si>
  <si>
    <t>Jonathan Patterson</t>
  </si>
  <si>
    <t>EMP3769</t>
  </si>
  <si>
    <t>Steven Carlson</t>
  </si>
  <si>
    <t>EMP3770</t>
  </si>
  <si>
    <t>Jade Mora</t>
  </si>
  <si>
    <t>EMP3771</t>
  </si>
  <si>
    <t>Shawn Bailey</t>
  </si>
  <si>
    <t>EMP3772</t>
  </si>
  <si>
    <t>Darlene Gallagher</t>
  </si>
  <si>
    <t>EMP3773</t>
  </si>
  <si>
    <t>Kimberly Knox</t>
  </si>
  <si>
    <t>EMP3774</t>
  </si>
  <si>
    <t>Taylor Mosley</t>
  </si>
  <si>
    <t>EMP3775</t>
  </si>
  <si>
    <t>Danielle Foster</t>
  </si>
  <si>
    <t>EMP3776</t>
  </si>
  <si>
    <t>Matthew Williamson</t>
  </si>
  <si>
    <t>EMP3777</t>
  </si>
  <si>
    <t>Christopher Russell</t>
  </si>
  <si>
    <t>EMP3778</t>
  </si>
  <si>
    <t>James Sandoval</t>
  </si>
  <si>
    <t>EMP3779</t>
  </si>
  <si>
    <t>Jody Marshall</t>
  </si>
  <si>
    <t>EMP3780</t>
  </si>
  <si>
    <t>Amanda Allen</t>
  </si>
  <si>
    <t>EMP3781</t>
  </si>
  <si>
    <t>Jeffrey Oliver</t>
  </si>
  <si>
    <t>EMP3782</t>
  </si>
  <si>
    <t>Justin Booth</t>
  </si>
  <si>
    <t>EMP3783</t>
  </si>
  <si>
    <t>Grant Moore</t>
  </si>
  <si>
    <t>EMP3784</t>
  </si>
  <si>
    <t>Melissa Petty</t>
  </si>
  <si>
    <t>EMP3785</t>
  </si>
  <si>
    <t>Paul King</t>
  </si>
  <si>
    <t>EMP3786</t>
  </si>
  <si>
    <t>Courtney Johns</t>
  </si>
  <si>
    <t>EMP3787</t>
  </si>
  <si>
    <t>Darryl Howell</t>
  </si>
  <si>
    <t>EMP3788</t>
  </si>
  <si>
    <t>Rachel Blankenship</t>
  </si>
  <si>
    <t>EMP3789</t>
  </si>
  <si>
    <t>Rebecca Crawford</t>
  </si>
  <si>
    <t>EMP3790</t>
  </si>
  <si>
    <t>Cody Stephens</t>
  </si>
  <si>
    <t>EMP3791</t>
  </si>
  <si>
    <t>EMP3792</t>
  </si>
  <si>
    <t>David Green</t>
  </si>
  <si>
    <t>EMP3793</t>
  </si>
  <si>
    <t>Jim Carroll</t>
  </si>
  <si>
    <t>EMP3794</t>
  </si>
  <si>
    <t>Rachel Arnold</t>
  </si>
  <si>
    <t>EMP3795</t>
  </si>
  <si>
    <t>Garrett Brown</t>
  </si>
  <si>
    <t>EMP3796</t>
  </si>
  <si>
    <t>Hunter David</t>
  </si>
  <si>
    <t>EMP3797</t>
  </si>
  <si>
    <t>Debra Johnston</t>
  </si>
  <si>
    <t>EMP3798</t>
  </si>
  <si>
    <t>Allison Sanchez</t>
  </si>
  <si>
    <t>EMP3799</t>
  </si>
  <si>
    <t>Ian Davenport</t>
  </si>
  <si>
    <t>EMP3800</t>
  </si>
  <si>
    <t>Bonnie Sullivan</t>
  </si>
  <si>
    <t>EMP3801</t>
  </si>
  <si>
    <t>Anna Johnston</t>
  </si>
  <si>
    <t>EMP3802</t>
  </si>
  <si>
    <t>Crystal Munoz</t>
  </si>
  <si>
    <t>EMP3803</t>
  </si>
  <si>
    <t>Katie Gonzales</t>
  </si>
  <si>
    <t>EMP3804</t>
  </si>
  <si>
    <t>Natasha Steele</t>
  </si>
  <si>
    <t>EMP3805</t>
  </si>
  <si>
    <t>Timothy James</t>
  </si>
  <si>
    <t>EMP3806</t>
  </si>
  <si>
    <t>Kari Hines</t>
  </si>
  <si>
    <t>EMP3807</t>
  </si>
  <si>
    <t>Dean Mooney</t>
  </si>
  <si>
    <t>EMP3808</t>
  </si>
  <si>
    <t>Beth Adams</t>
  </si>
  <si>
    <t>EMP3809</t>
  </si>
  <si>
    <t>Keith Melendez DDS</t>
  </si>
  <si>
    <t>EMP3810</t>
  </si>
  <si>
    <t>EMP3811</t>
  </si>
  <si>
    <t>Tony Charles</t>
  </si>
  <si>
    <t>EMP3812</t>
  </si>
  <si>
    <t>William Wright</t>
  </si>
  <si>
    <t>EMP3813</t>
  </si>
  <si>
    <t>Darlene Evans</t>
  </si>
  <si>
    <t>EMP3814</t>
  </si>
  <si>
    <t>Aaron Oliver</t>
  </si>
  <si>
    <t>EMP3815</t>
  </si>
  <si>
    <t>Mr. Eric Clark</t>
  </si>
  <si>
    <t>EMP3816</t>
  </si>
  <si>
    <t>EMP3817</t>
  </si>
  <si>
    <t>Matthew Fernandez</t>
  </si>
  <si>
    <t>EMP3818</t>
  </si>
  <si>
    <t>Carrie Hampton</t>
  </si>
  <si>
    <t>EMP3819</t>
  </si>
  <si>
    <t>Glenn Lewis</t>
  </si>
  <si>
    <t>EMP3820</t>
  </si>
  <si>
    <t>Denise Rice</t>
  </si>
  <si>
    <t>EMP3821</t>
  </si>
  <si>
    <t>Don Avery</t>
  </si>
  <si>
    <t>EMP3822</t>
  </si>
  <si>
    <t>Jamie Smith</t>
  </si>
  <si>
    <t>EMP3823</t>
  </si>
  <si>
    <t>Elizabeth Frost</t>
  </si>
  <si>
    <t>EMP3824</t>
  </si>
  <si>
    <t>Raymond Garcia</t>
  </si>
  <si>
    <t>EMP3825</t>
  </si>
  <si>
    <t>Isaac Hamilton</t>
  </si>
  <si>
    <t>EMP3826</t>
  </si>
  <si>
    <t>Max Michael</t>
  </si>
  <si>
    <t>EMP3827</t>
  </si>
  <si>
    <t>Andrew Burke</t>
  </si>
  <si>
    <t>EMP3828</t>
  </si>
  <si>
    <t>Jesus Farrell</t>
  </si>
  <si>
    <t>EMP3829</t>
  </si>
  <si>
    <t>Robert Rogers</t>
  </si>
  <si>
    <t>EMP3830</t>
  </si>
  <si>
    <t>Diana Hurley</t>
  </si>
  <si>
    <t>EMP3831</t>
  </si>
  <si>
    <t>Brittany Kramer</t>
  </si>
  <si>
    <t>EMP3832</t>
  </si>
  <si>
    <t>Emily Myers</t>
  </si>
  <si>
    <t>EMP3833</t>
  </si>
  <si>
    <t>Amanda Bishop</t>
  </si>
  <si>
    <t>EMP3834</t>
  </si>
  <si>
    <t>Michael Allen</t>
  </si>
  <si>
    <t>EMP3835</t>
  </si>
  <si>
    <t>Jared Stanton</t>
  </si>
  <si>
    <t>EMP3836</t>
  </si>
  <si>
    <t>Javier Perry</t>
  </si>
  <si>
    <t>EMP3837</t>
  </si>
  <si>
    <t>Holly Padilla</t>
  </si>
  <si>
    <t>EMP3838</t>
  </si>
  <si>
    <t>Justin Grant</t>
  </si>
  <si>
    <t>EMP3839</t>
  </si>
  <si>
    <t>Elizabeth Martinez</t>
  </si>
  <si>
    <t>EMP3840</t>
  </si>
  <si>
    <t>Robyn Mills</t>
  </si>
  <si>
    <t>EMP3841</t>
  </si>
  <si>
    <t>Angela Lewis</t>
  </si>
  <si>
    <t>EMP3842</t>
  </si>
  <si>
    <t>Christy Barnes</t>
  </si>
  <si>
    <t>EMP3843</t>
  </si>
  <si>
    <t>Jennifer Henry</t>
  </si>
  <si>
    <t>EMP3844</t>
  </si>
  <si>
    <t>Daniel Fox</t>
  </si>
  <si>
    <t>EMP3845</t>
  </si>
  <si>
    <t>Jesus Dominguez</t>
  </si>
  <si>
    <t>EMP3846</t>
  </si>
  <si>
    <t>Katherine Wilson</t>
  </si>
  <si>
    <t>EMP3847</t>
  </si>
  <si>
    <t>Dr. Debbie Johnson</t>
  </si>
  <si>
    <t>EMP3848</t>
  </si>
  <si>
    <t>Heather Garcia</t>
  </si>
  <si>
    <t>EMP3849</t>
  </si>
  <si>
    <t>EMP3850</t>
  </si>
  <si>
    <t>Andrew Haynes</t>
  </si>
  <si>
    <t>EMP3851</t>
  </si>
  <si>
    <t>Samuel Smith</t>
  </si>
  <si>
    <t>EMP3852</t>
  </si>
  <si>
    <t>Amanda Pierce</t>
  </si>
  <si>
    <t>EMP3853</t>
  </si>
  <si>
    <t>Sierra Reeves</t>
  </si>
  <si>
    <t>EMP3854</t>
  </si>
  <si>
    <t>Jennifer Rich</t>
  </si>
  <si>
    <t>EMP3855</t>
  </si>
  <si>
    <t>Tammie Mcdonald</t>
  </si>
  <si>
    <t>EMP3856</t>
  </si>
  <si>
    <t>Nicholas Robbins</t>
  </si>
  <si>
    <t>EMP3857</t>
  </si>
  <si>
    <t>Benjamin Evans</t>
  </si>
  <si>
    <t>EMP3858</t>
  </si>
  <si>
    <t>Kenneth Peterson</t>
  </si>
  <si>
    <t>EMP3859</t>
  </si>
  <si>
    <t>Jacqueline Evans</t>
  </si>
  <si>
    <t>EMP3860</t>
  </si>
  <si>
    <t>John Tucker</t>
  </si>
  <si>
    <t>EMP3861</t>
  </si>
  <si>
    <t>EMP3862</t>
  </si>
  <si>
    <t>Tiffany Stuart</t>
  </si>
  <si>
    <t>EMP3863</t>
  </si>
  <si>
    <t>Brandon Romero</t>
  </si>
  <si>
    <t>EMP3864</t>
  </si>
  <si>
    <t>Theresa Reed</t>
  </si>
  <si>
    <t>EMP3865</t>
  </si>
  <si>
    <t>Jasmine Richardson</t>
  </si>
  <si>
    <t>EMP3866</t>
  </si>
  <si>
    <t>Amanda Newton</t>
  </si>
  <si>
    <t>EMP3867</t>
  </si>
  <si>
    <t>Gabrielle Waller</t>
  </si>
  <si>
    <t>EMP3868</t>
  </si>
  <si>
    <t>Steven Barrett</t>
  </si>
  <si>
    <t>EMP3869</t>
  </si>
  <si>
    <t>Peter Brown</t>
  </si>
  <si>
    <t>EMP3870</t>
  </si>
  <si>
    <t>Christopher Carr</t>
  </si>
  <si>
    <t>EMP3871</t>
  </si>
  <si>
    <t>Tammy Crane</t>
  </si>
  <si>
    <t>EMP3872</t>
  </si>
  <si>
    <t>Mark Hill</t>
  </si>
  <si>
    <t>EMP3873</t>
  </si>
  <si>
    <t>Luke Flores</t>
  </si>
  <si>
    <t>EMP3874</t>
  </si>
  <si>
    <t>Bryan Dennis</t>
  </si>
  <si>
    <t>EMP3875</t>
  </si>
  <si>
    <t>Leah Bradshaw</t>
  </si>
  <si>
    <t>EMP3876</t>
  </si>
  <si>
    <t>Randy Frost</t>
  </si>
  <si>
    <t>EMP3877</t>
  </si>
  <si>
    <t>Brandon Garcia</t>
  </si>
  <si>
    <t>EMP3878</t>
  </si>
  <si>
    <t>Tracie Young</t>
  </si>
  <si>
    <t>EMP3879</t>
  </si>
  <si>
    <t>Beverly Avila</t>
  </si>
  <si>
    <t>EMP3880</t>
  </si>
  <si>
    <t>Denise Simpson</t>
  </si>
  <si>
    <t>EMP3881</t>
  </si>
  <si>
    <t>Cynthia Wheeler</t>
  </si>
  <si>
    <t>EMP3882</t>
  </si>
  <si>
    <t>Isaiah Reed</t>
  </si>
  <si>
    <t>EMP3883</t>
  </si>
  <si>
    <t>Christopher Logan</t>
  </si>
  <si>
    <t>EMP3884</t>
  </si>
  <si>
    <t>Kevin White</t>
  </si>
  <si>
    <t>EMP3885</t>
  </si>
  <si>
    <t>Jack Huynh</t>
  </si>
  <si>
    <t>EMP3886</t>
  </si>
  <si>
    <t>Vincent James</t>
  </si>
  <si>
    <t>EMP3887</t>
  </si>
  <si>
    <t>Christy Howard</t>
  </si>
  <si>
    <t>EMP3888</t>
  </si>
  <si>
    <t>Robert Pace</t>
  </si>
  <si>
    <t>EMP3889</t>
  </si>
  <si>
    <t>Duane Callahan</t>
  </si>
  <si>
    <t>EMP3890</t>
  </si>
  <si>
    <t>Phillip Phillips</t>
  </si>
  <si>
    <t>EMP3891</t>
  </si>
  <si>
    <t>Amber Haynes</t>
  </si>
  <si>
    <t>EMP3892</t>
  </si>
  <si>
    <t>Gina Douglas</t>
  </si>
  <si>
    <t>EMP3893</t>
  </si>
  <si>
    <t>William Harvey</t>
  </si>
  <si>
    <t>EMP3894</t>
  </si>
  <si>
    <t>William Munoz</t>
  </si>
  <si>
    <t>EMP3895</t>
  </si>
  <si>
    <t>Jillian Houston</t>
  </si>
  <si>
    <t>EMP3896</t>
  </si>
  <si>
    <t>Peter Mcneil</t>
  </si>
  <si>
    <t>EMP3897</t>
  </si>
  <si>
    <t>Jeremy Barnes</t>
  </si>
  <si>
    <t>EMP3898</t>
  </si>
  <si>
    <t>Bobby Grant</t>
  </si>
  <si>
    <t>EMP3899</t>
  </si>
  <si>
    <t>Molly Dorsey</t>
  </si>
  <si>
    <t>EMP3900</t>
  </si>
  <si>
    <t>Regina Taylor</t>
  </si>
  <si>
    <t>EMP3901</t>
  </si>
  <si>
    <t>Christina Becker</t>
  </si>
  <si>
    <t>EMP3902</t>
  </si>
  <si>
    <t>Teresa Gentry</t>
  </si>
  <si>
    <t>EMP3903</t>
  </si>
  <si>
    <t>Wayne Hill</t>
  </si>
  <si>
    <t>EMP3904</t>
  </si>
  <si>
    <t>Cassandra Moore</t>
  </si>
  <si>
    <t>EMP3905</t>
  </si>
  <si>
    <t>Patrick Maxwell</t>
  </si>
  <si>
    <t>EMP3906</t>
  </si>
  <si>
    <t>James Burns</t>
  </si>
  <si>
    <t>EMP3907</t>
  </si>
  <si>
    <t>James Morgan</t>
  </si>
  <si>
    <t>EMP3908</t>
  </si>
  <si>
    <t>Amber Johnson</t>
  </si>
  <si>
    <t>EMP3909</t>
  </si>
  <si>
    <t>David Conley</t>
  </si>
  <si>
    <t>EMP3910</t>
  </si>
  <si>
    <t>Danielle Finley</t>
  </si>
  <si>
    <t>EMP3911</t>
  </si>
  <si>
    <t>Julian Reed</t>
  </si>
  <si>
    <t>EMP3912</t>
  </si>
  <si>
    <t>Mrs. Kimberly Ruiz</t>
  </si>
  <si>
    <t>EMP3913</t>
  </si>
  <si>
    <t>Richard Campbell</t>
  </si>
  <si>
    <t>EMP3914</t>
  </si>
  <si>
    <t>Lisa Summers</t>
  </si>
  <si>
    <t>EMP3915</t>
  </si>
  <si>
    <t>Marvin Hernandez</t>
  </si>
  <si>
    <t>EMP3916</t>
  </si>
  <si>
    <t>Albert Stein</t>
  </si>
  <si>
    <t>EMP3917</t>
  </si>
  <si>
    <t>Stephanie Diaz</t>
  </si>
  <si>
    <t>EMP3918</t>
  </si>
  <si>
    <t>Justin Davis</t>
  </si>
  <si>
    <t>EMP3919</t>
  </si>
  <si>
    <t>Thomas Werner</t>
  </si>
  <si>
    <t>EMP3920</t>
  </si>
  <si>
    <t>Brooke Stanley</t>
  </si>
  <si>
    <t>EMP3921</t>
  </si>
  <si>
    <t>Lisa Lyons</t>
  </si>
  <si>
    <t>EMP3922</t>
  </si>
  <si>
    <t>Timothy Russell</t>
  </si>
  <si>
    <t>EMP3923</t>
  </si>
  <si>
    <t>Eric Graham</t>
  </si>
  <si>
    <t>EMP3924</t>
  </si>
  <si>
    <t>Jessica Compton</t>
  </si>
  <si>
    <t>EMP3925</t>
  </si>
  <si>
    <t>Jeffrey Blackwell</t>
  </si>
  <si>
    <t>EMP3926</t>
  </si>
  <si>
    <t>Angela Rodriguez</t>
  </si>
  <si>
    <t>EMP3927</t>
  </si>
  <si>
    <t>Kyle Mason</t>
  </si>
  <si>
    <t>EMP3928</t>
  </si>
  <si>
    <t>Diane Price</t>
  </si>
  <si>
    <t>EMP3929</t>
  </si>
  <si>
    <t>Rachel Jackson</t>
  </si>
  <si>
    <t>EMP3930</t>
  </si>
  <si>
    <t>Curtis Sullivan</t>
  </si>
  <si>
    <t>EMP3931</t>
  </si>
  <si>
    <t>Lawrence Jones</t>
  </si>
  <si>
    <t>EMP3932</t>
  </si>
  <si>
    <t>Eric Green</t>
  </si>
  <si>
    <t>EMP3933</t>
  </si>
  <si>
    <t>Joshua Martin MD</t>
  </si>
  <si>
    <t>EMP3934</t>
  </si>
  <si>
    <t>Calvin Gordon</t>
  </si>
  <si>
    <t>EMP3935</t>
  </si>
  <si>
    <t>James Schneider</t>
  </si>
  <si>
    <t>EMP3936</t>
  </si>
  <si>
    <t>Brandon Patel</t>
  </si>
  <si>
    <t>EMP3937</t>
  </si>
  <si>
    <t>Joel Lopez DVM</t>
  </si>
  <si>
    <t>EMP3938</t>
  </si>
  <si>
    <t>Anthony Simpson</t>
  </si>
  <si>
    <t>EMP3939</t>
  </si>
  <si>
    <t>Sarah Liu</t>
  </si>
  <si>
    <t>EMP3940</t>
  </si>
  <si>
    <t>Kyle Stevens</t>
  </si>
  <si>
    <t>EMP3941</t>
  </si>
  <si>
    <t>Justin Sharp</t>
  </si>
  <si>
    <t>EMP3942</t>
  </si>
  <si>
    <t>Brandi Edwards</t>
  </si>
  <si>
    <t>EMP3943</t>
  </si>
  <si>
    <t>Tammy Stone</t>
  </si>
  <si>
    <t>EMP3944</t>
  </si>
  <si>
    <t>Laura Silva</t>
  </si>
  <si>
    <t>EMP3945</t>
  </si>
  <si>
    <t>Ryan Hatfield</t>
  </si>
  <si>
    <t>EMP3946</t>
  </si>
  <si>
    <t>Jenny Maxwell</t>
  </si>
  <si>
    <t>EMP3947</t>
  </si>
  <si>
    <t>Thomas Thomas</t>
  </si>
  <si>
    <t>EMP3948</t>
  </si>
  <si>
    <t>EMP3949</t>
  </si>
  <si>
    <t>Pamela Ross</t>
  </si>
  <si>
    <t>EMP3950</t>
  </si>
  <si>
    <t>Brandy Blair</t>
  </si>
  <si>
    <t>EMP3951</t>
  </si>
  <si>
    <t>Evan Holmes</t>
  </si>
  <si>
    <t>EMP3952</t>
  </si>
  <si>
    <t>Sean Barker</t>
  </si>
  <si>
    <t>EMP3953</t>
  </si>
  <si>
    <t>James Schultz</t>
  </si>
  <si>
    <t>EMP3954</t>
  </si>
  <si>
    <t>Heather Bennett</t>
  </si>
  <si>
    <t>EMP3955</t>
  </si>
  <si>
    <t>Angela Williams</t>
  </si>
  <si>
    <t>EMP3956</t>
  </si>
  <si>
    <t>Mrs. Marilyn Thompson PhD</t>
  </si>
  <si>
    <t>EMP3957</t>
  </si>
  <si>
    <t>Sally Johnson</t>
  </si>
  <si>
    <t>EMP3958</t>
  </si>
  <si>
    <t>Robert Walker</t>
  </si>
  <si>
    <t>EMP3959</t>
  </si>
  <si>
    <t>Donald Chapman</t>
  </si>
  <si>
    <t>EMP3960</t>
  </si>
  <si>
    <t>Kayla Garcia</t>
  </si>
  <si>
    <t>EMP3961</t>
  </si>
  <si>
    <t>Thomas Kelly</t>
  </si>
  <si>
    <t>EMP3962</t>
  </si>
  <si>
    <t>Robert Hubbard</t>
  </si>
  <si>
    <t>EMP3963</t>
  </si>
  <si>
    <t>Isabel Brown</t>
  </si>
  <si>
    <t>EMP3964</t>
  </si>
  <si>
    <t>Alyssa King</t>
  </si>
  <si>
    <t>EMP3965</t>
  </si>
  <si>
    <t>Ronald Smith</t>
  </si>
  <si>
    <t>EMP3966</t>
  </si>
  <si>
    <t>Katherine Washington</t>
  </si>
  <si>
    <t>EMP3967</t>
  </si>
  <si>
    <t>Edwin Murphy</t>
  </si>
  <si>
    <t>EMP3968</t>
  </si>
  <si>
    <t>Anthony Gonzalez</t>
  </si>
  <si>
    <t>EMP3969</t>
  </si>
  <si>
    <t>Paul Gibson</t>
  </si>
  <si>
    <t>EMP3970</t>
  </si>
  <si>
    <t>Bradley Velasquez</t>
  </si>
  <si>
    <t>EMP3971</t>
  </si>
  <si>
    <t>Phillip Singleton</t>
  </si>
  <si>
    <t>EMP3972</t>
  </si>
  <si>
    <t>Blake Turner</t>
  </si>
  <si>
    <t>EMP3973</t>
  </si>
  <si>
    <t>Crystal Crane</t>
  </si>
  <si>
    <t>EMP3974</t>
  </si>
  <si>
    <t>Lisa Perry</t>
  </si>
  <si>
    <t>EMP3975</t>
  </si>
  <si>
    <t>Andrew Keller</t>
  </si>
  <si>
    <t>EMP3976</t>
  </si>
  <si>
    <t>David Wallace</t>
  </si>
  <si>
    <t>EMP3977</t>
  </si>
  <si>
    <t>Dr. Douglas Ortega</t>
  </si>
  <si>
    <t>EMP3978</t>
  </si>
  <si>
    <t>Brett Jones</t>
  </si>
  <si>
    <t>EMP3979</t>
  </si>
  <si>
    <t>Lauren Bowers</t>
  </si>
  <si>
    <t>EMP3980</t>
  </si>
  <si>
    <t>Jose Zimmerman</t>
  </si>
  <si>
    <t>EMP3981</t>
  </si>
  <si>
    <t>Andrea Miranda</t>
  </si>
  <si>
    <t>EMP3982</t>
  </si>
  <si>
    <t>Ryan Horton</t>
  </si>
  <si>
    <t>EMP3983</t>
  </si>
  <si>
    <t>Tyler Leonard</t>
  </si>
  <si>
    <t>EMP3984</t>
  </si>
  <si>
    <t>Travis Adkins</t>
  </si>
  <si>
    <t>EMP3985</t>
  </si>
  <si>
    <t>Shane Brown</t>
  </si>
  <si>
    <t>EMP3986</t>
  </si>
  <si>
    <t>Lori Torres</t>
  </si>
  <si>
    <t>EMP3987</t>
  </si>
  <si>
    <t>EMP3988</t>
  </si>
  <si>
    <t>Aaron Orr</t>
  </si>
  <si>
    <t>EMP3989</t>
  </si>
  <si>
    <t>Melissa Bryant</t>
  </si>
  <si>
    <t>EMP3990</t>
  </si>
  <si>
    <t>Sharon Barron</t>
  </si>
  <si>
    <t>EMP3991</t>
  </si>
  <si>
    <t>Veronica Brown</t>
  </si>
  <si>
    <t>EMP3992</t>
  </si>
  <si>
    <t>Scott Carter</t>
  </si>
  <si>
    <t>EMP3993</t>
  </si>
  <si>
    <t>Daniel Wilson</t>
  </si>
  <si>
    <t>EMP3994</t>
  </si>
  <si>
    <t>Shirley Grant</t>
  </si>
  <si>
    <t>EMP3995</t>
  </si>
  <si>
    <t>Austin Ruiz</t>
  </si>
  <si>
    <t>EMP3996</t>
  </si>
  <si>
    <t>Robert Cook DVM</t>
  </si>
  <si>
    <t>EMP3997</t>
  </si>
  <si>
    <t>Tara Wolfe</t>
  </si>
  <si>
    <t>EMP3998</t>
  </si>
  <si>
    <t>Julie Taylor</t>
  </si>
  <si>
    <t>EMP3999</t>
  </si>
  <si>
    <t>Jade Barron</t>
  </si>
  <si>
    <t>EMP4000</t>
  </si>
  <si>
    <t>Michael Cook</t>
  </si>
  <si>
    <t>EMP4001</t>
  </si>
  <si>
    <t>Angela Short</t>
  </si>
  <si>
    <t>EMP4002</t>
  </si>
  <si>
    <t>Alyssa Smith</t>
  </si>
  <si>
    <t>EMP4003</t>
  </si>
  <si>
    <t>Daniel Vaughn</t>
  </si>
  <si>
    <t>EMP4004</t>
  </si>
  <si>
    <t>Eugene White</t>
  </si>
  <si>
    <t>EMP4005</t>
  </si>
  <si>
    <t>Dylan Chung</t>
  </si>
  <si>
    <t>EMP4006</t>
  </si>
  <si>
    <t>Kristin Hoffman</t>
  </si>
  <si>
    <t>EMP4007</t>
  </si>
  <si>
    <t>Christopher Sandoval</t>
  </si>
  <si>
    <t>EMP4008</t>
  </si>
  <si>
    <t>Jordan Tucker</t>
  </si>
  <si>
    <t>EMP4009</t>
  </si>
  <si>
    <t>Aimee Ellis</t>
  </si>
  <si>
    <t>EMP4010</t>
  </si>
  <si>
    <t>Tony Day</t>
  </si>
  <si>
    <t>EMP4011</t>
  </si>
  <si>
    <t>Kari Gregory</t>
  </si>
  <si>
    <t>EMP4012</t>
  </si>
  <si>
    <t>Jennifer Parker MD</t>
  </si>
  <si>
    <t>EMP4013</t>
  </si>
  <si>
    <t>EMP4014</t>
  </si>
  <si>
    <t>Nicole Jones</t>
  </si>
  <si>
    <t>EMP4015</t>
  </si>
  <si>
    <t>Kristin Terry</t>
  </si>
  <si>
    <t>EMP4016</t>
  </si>
  <si>
    <t>Lauren Smith</t>
  </si>
  <si>
    <t>EMP4017</t>
  </si>
  <si>
    <t>Christina Shepherd</t>
  </si>
  <si>
    <t>EMP4018</t>
  </si>
  <si>
    <t>Matthew Diaz</t>
  </si>
  <si>
    <t>EMP4019</t>
  </si>
  <si>
    <t>Destiny Brooks</t>
  </si>
  <si>
    <t>EMP4020</t>
  </si>
  <si>
    <t>Samuel Diaz</t>
  </si>
  <si>
    <t>EMP4021</t>
  </si>
  <si>
    <t>Linda Tran</t>
  </si>
  <si>
    <t>EMP4022</t>
  </si>
  <si>
    <t>John Roach</t>
  </si>
  <si>
    <t>EMP4023</t>
  </si>
  <si>
    <t>EMP4024</t>
  </si>
  <si>
    <t>Tiffany Ewing</t>
  </si>
  <si>
    <t>EMP4025</t>
  </si>
  <si>
    <t>Lindsay Gibbs</t>
  </si>
  <si>
    <t>EMP4026</t>
  </si>
  <si>
    <t>Heather Mora</t>
  </si>
  <si>
    <t>EMP4027</t>
  </si>
  <si>
    <t>Eric Snyder</t>
  </si>
  <si>
    <t>EMP4028</t>
  </si>
  <si>
    <t>Audrey Reyes</t>
  </si>
  <si>
    <t>EMP4029</t>
  </si>
  <si>
    <t>James Scott DVM</t>
  </si>
  <si>
    <t>EMP4030</t>
  </si>
  <si>
    <t>John Patel</t>
  </si>
  <si>
    <t>EMP4031</t>
  </si>
  <si>
    <t>Linda Robinson</t>
  </si>
  <si>
    <t>EMP4032</t>
  </si>
  <si>
    <t>Anthony Beasley</t>
  </si>
  <si>
    <t>EMP4033</t>
  </si>
  <si>
    <t>Samantha Ferguson</t>
  </si>
  <si>
    <t>EMP4034</t>
  </si>
  <si>
    <t>Michael Fuller</t>
  </si>
  <si>
    <t>EMP4035</t>
  </si>
  <si>
    <t>Debra Martin</t>
  </si>
  <si>
    <t>EMP4036</t>
  </si>
  <si>
    <t>Michael Horn</t>
  </si>
  <si>
    <t>EMP4037</t>
  </si>
  <si>
    <t>EMP4038</t>
  </si>
  <si>
    <t>Raven Underwood</t>
  </si>
  <si>
    <t>EMP4039</t>
  </si>
  <si>
    <t>EMP4040</t>
  </si>
  <si>
    <t>Devin Lin</t>
  </si>
  <si>
    <t>EMP4041</t>
  </si>
  <si>
    <t>Alex Harris</t>
  </si>
  <si>
    <t>EMP4042</t>
  </si>
  <si>
    <t>Sandra Henry</t>
  </si>
  <si>
    <t>EMP4043</t>
  </si>
  <si>
    <t>Jason Serrano</t>
  </si>
  <si>
    <t>EMP4044</t>
  </si>
  <si>
    <t>George Marshall</t>
  </si>
  <si>
    <t>EMP4045</t>
  </si>
  <si>
    <t>Laura Duncan</t>
  </si>
  <si>
    <t>EMP4046</t>
  </si>
  <si>
    <t>Brenda Bell</t>
  </si>
  <si>
    <t>EMP4047</t>
  </si>
  <si>
    <t>Jared Robinson</t>
  </si>
  <si>
    <t>EMP4048</t>
  </si>
  <si>
    <t>Sierra Chavez</t>
  </si>
  <si>
    <t>EMP4049</t>
  </si>
  <si>
    <t>James Fletcher</t>
  </si>
  <si>
    <t>EMP4050</t>
  </si>
  <si>
    <t>Stephen Smith</t>
  </si>
  <si>
    <t>EMP4051</t>
  </si>
  <si>
    <t>Sandra Porter</t>
  </si>
  <si>
    <t>EMP4052</t>
  </si>
  <si>
    <t>Jonathan Johns</t>
  </si>
  <si>
    <t>EMP4053</t>
  </si>
  <si>
    <t>Renee Clark</t>
  </si>
  <si>
    <t>EMP4054</t>
  </si>
  <si>
    <t>Regina Wilcox</t>
  </si>
  <si>
    <t>EMP4055</t>
  </si>
  <si>
    <t>Sean Solis</t>
  </si>
  <si>
    <t>EMP4056</t>
  </si>
  <si>
    <t>Donna Rogers</t>
  </si>
  <si>
    <t>EMP4057</t>
  </si>
  <si>
    <t>Kaitlyn Molina</t>
  </si>
  <si>
    <t>EMP4058</t>
  </si>
  <si>
    <t>David Daniels</t>
  </si>
  <si>
    <t>EMP4059</t>
  </si>
  <si>
    <t>Lori Collins</t>
  </si>
  <si>
    <t>EMP4060</t>
  </si>
  <si>
    <t>Erika Leblanc</t>
  </si>
  <si>
    <t>EMP4061</t>
  </si>
  <si>
    <t>Michael Grant</t>
  </si>
  <si>
    <t>EMP4062</t>
  </si>
  <si>
    <t>Brandon Hughes</t>
  </si>
  <si>
    <t>EMP4063</t>
  </si>
  <si>
    <t>Troy Bell</t>
  </si>
  <si>
    <t>EMP4064</t>
  </si>
  <si>
    <t>Lindsey Adams</t>
  </si>
  <si>
    <t>EMP4065</t>
  </si>
  <si>
    <t>Morgan Wilson</t>
  </si>
  <si>
    <t>EMP4066</t>
  </si>
  <si>
    <t>Stephen Hansen</t>
  </si>
  <si>
    <t>EMP4067</t>
  </si>
  <si>
    <t>Nathan Berry</t>
  </si>
  <si>
    <t>EMP4068</t>
  </si>
  <si>
    <t>Laura Rosales</t>
  </si>
  <si>
    <t>EMP4069</t>
  </si>
  <si>
    <t>Randall Horn</t>
  </si>
  <si>
    <t>EMP4070</t>
  </si>
  <si>
    <t>EMP4071</t>
  </si>
  <si>
    <t>Sarah Pena</t>
  </si>
  <si>
    <t>EMP4072</t>
  </si>
  <si>
    <t>Kyle Crawford</t>
  </si>
  <si>
    <t>EMP4073</t>
  </si>
  <si>
    <t>Monica Ritter</t>
  </si>
  <si>
    <t>EMP4074</t>
  </si>
  <si>
    <t>Timothy Pratt</t>
  </si>
  <si>
    <t>EMP4075</t>
  </si>
  <si>
    <t>Karen Cameron</t>
  </si>
  <si>
    <t>EMP4076</t>
  </si>
  <si>
    <t>Alejandro Bowers</t>
  </si>
  <si>
    <t>EMP4077</t>
  </si>
  <si>
    <t>Kevin Holmes</t>
  </si>
  <si>
    <t>EMP4078</t>
  </si>
  <si>
    <t>Joseph King</t>
  </si>
  <si>
    <t>EMP4079</t>
  </si>
  <si>
    <t>Matthew Brown</t>
  </si>
  <si>
    <t>EMP4080</t>
  </si>
  <si>
    <t>Kayla Riley</t>
  </si>
  <si>
    <t>EMP4081</t>
  </si>
  <si>
    <t>Catherine Thomas</t>
  </si>
  <si>
    <t>EMP4082</t>
  </si>
  <si>
    <t>Kyle Garcia</t>
  </si>
  <si>
    <t>EMP4083</t>
  </si>
  <si>
    <t>Gabriel Andrews</t>
  </si>
  <si>
    <t>EMP4084</t>
  </si>
  <si>
    <t>Gabriel Rojas</t>
  </si>
  <si>
    <t>EMP4085</t>
  </si>
  <si>
    <t>EMP4086</t>
  </si>
  <si>
    <t>Nicholas Jones</t>
  </si>
  <si>
    <t>EMP4087</t>
  </si>
  <si>
    <t>Tyler Vincent</t>
  </si>
  <si>
    <t>EMP4088</t>
  </si>
  <si>
    <t>Daniel Mcbride</t>
  </si>
  <si>
    <t>EMP4089</t>
  </si>
  <si>
    <t>Vincent Sanders</t>
  </si>
  <si>
    <t>EMP4090</t>
  </si>
  <si>
    <t>Heather Evans</t>
  </si>
  <si>
    <t>EMP4091</t>
  </si>
  <si>
    <t>Stephanie Cooper</t>
  </si>
  <si>
    <t>EMP4092</t>
  </si>
  <si>
    <t>Christopher Adams</t>
  </si>
  <si>
    <t>EMP4093</t>
  </si>
  <si>
    <t>Alexander Leblanc</t>
  </si>
  <si>
    <t>EMP4094</t>
  </si>
  <si>
    <t>Jason Mccann</t>
  </si>
  <si>
    <t>EMP4095</t>
  </si>
  <si>
    <t>Luke Ortiz</t>
  </si>
  <si>
    <t>EMP4096</t>
  </si>
  <si>
    <t>Daniel Harding</t>
  </si>
  <si>
    <t>EMP4097</t>
  </si>
  <si>
    <t>Carlos Holloway</t>
  </si>
  <si>
    <t>EMP4098</t>
  </si>
  <si>
    <t>William Villanueva</t>
  </si>
  <si>
    <t>EMP4099</t>
  </si>
  <si>
    <t>Patrick Riley</t>
  </si>
  <si>
    <t>EMP4100</t>
  </si>
  <si>
    <t>Lisa Horn</t>
  </si>
  <si>
    <t>EMP4101</t>
  </si>
  <si>
    <t>Katherine Johnson</t>
  </si>
  <si>
    <t>EMP4102</t>
  </si>
  <si>
    <t>Gerald Pugh</t>
  </si>
  <si>
    <t>EMP4103</t>
  </si>
  <si>
    <t>Paige Rodriguez</t>
  </si>
  <si>
    <t>EMP4104</t>
  </si>
  <si>
    <t>Robert Kennedy</t>
  </si>
  <si>
    <t>EMP4105</t>
  </si>
  <si>
    <t>Vanessa Mccarthy MD</t>
  </si>
  <si>
    <t>EMP4106</t>
  </si>
  <si>
    <t>Brian Henson</t>
  </si>
  <si>
    <t>EMP4107</t>
  </si>
  <si>
    <t>Eileen Powell</t>
  </si>
  <si>
    <t>EMP4108</t>
  </si>
  <si>
    <t>Joe Hancock</t>
  </si>
  <si>
    <t>EMP4109</t>
  </si>
  <si>
    <t>Timothy Peck</t>
  </si>
  <si>
    <t>EMP4110</t>
  </si>
  <si>
    <t>Terri Pierce</t>
  </si>
  <si>
    <t>EMP4111</t>
  </si>
  <si>
    <t>Paul Flowers</t>
  </si>
  <si>
    <t>EMP4112</t>
  </si>
  <si>
    <t>Crystal Goodman</t>
  </si>
  <si>
    <t>EMP4113</t>
  </si>
  <si>
    <t>Brittany Bauer</t>
  </si>
  <si>
    <t>EMP4114</t>
  </si>
  <si>
    <t>Calvin Cantu</t>
  </si>
  <si>
    <t>EMP4115</t>
  </si>
  <si>
    <t>Stephanie Harris</t>
  </si>
  <si>
    <t>EMP4116</t>
  </si>
  <si>
    <t>Tyler Craig</t>
  </si>
  <si>
    <t>EMP4117</t>
  </si>
  <si>
    <t>Jasmine Lyons</t>
  </si>
  <si>
    <t>EMP4118</t>
  </si>
  <si>
    <t>Emily Ramos</t>
  </si>
  <si>
    <t>EMP4119</t>
  </si>
  <si>
    <t>Joshua Jenkins</t>
  </si>
  <si>
    <t>EMP4120</t>
  </si>
  <si>
    <t>EMP4121</t>
  </si>
  <si>
    <t>Veronica Smith</t>
  </si>
  <si>
    <t>EMP4122</t>
  </si>
  <si>
    <t>Tyler Arnold</t>
  </si>
  <si>
    <t>EMP4123</t>
  </si>
  <si>
    <t>EMP4124</t>
  </si>
  <si>
    <t>Charlene Rivers</t>
  </si>
  <si>
    <t>EMP4125</t>
  </si>
  <si>
    <t>Katrina Smith</t>
  </si>
  <si>
    <t>EMP4126</t>
  </si>
  <si>
    <t>Christopher Morgan</t>
  </si>
  <si>
    <t>EMP4127</t>
  </si>
  <si>
    <t>Dr. Dalton Lopez</t>
  </si>
  <si>
    <t>EMP4128</t>
  </si>
  <si>
    <t>Terry Price</t>
  </si>
  <si>
    <t>EMP4129</t>
  </si>
  <si>
    <t>Ashley Schroeder</t>
  </si>
  <si>
    <t>EMP4130</t>
  </si>
  <si>
    <t>Sandra Fields</t>
  </si>
  <si>
    <t>EMP4131</t>
  </si>
  <si>
    <t>Norman Crawford</t>
  </si>
  <si>
    <t>EMP4132</t>
  </si>
  <si>
    <t>Barbara Alexander</t>
  </si>
  <si>
    <t>EMP4133</t>
  </si>
  <si>
    <t>Nicole Evans</t>
  </si>
  <si>
    <t>EMP4134</t>
  </si>
  <si>
    <t>Charles Paul</t>
  </si>
  <si>
    <t>EMP4135</t>
  </si>
  <si>
    <t>Dalton Carter</t>
  </si>
  <si>
    <t>EMP4136</t>
  </si>
  <si>
    <t>Karen Zuniga</t>
  </si>
  <si>
    <t>EMP4137</t>
  </si>
  <si>
    <t>Randy Hernandez</t>
  </si>
  <si>
    <t>EMP4138</t>
  </si>
  <si>
    <t>Heidi Moore</t>
  </si>
  <si>
    <t>EMP4139</t>
  </si>
  <si>
    <t>Evan Parsons</t>
  </si>
  <si>
    <t>EMP4140</t>
  </si>
  <si>
    <t>Christine Rodriguez</t>
  </si>
  <si>
    <t>EMP4141</t>
  </si>
  <si>
    <t>Alicia Hardy</t>
  </si>
  <si>
    <t>EMP4142</t>
  </si>
  <si>
    <t>John Keith</t>
  </si>
  <si>
    <t>EMP4143</t>
  </si>
  <si>
    <t>Gregory Murray</t>
  </si>
  <si>
    <t>EMP4144</t>
  </si>
  <si>
    <t>Samantha Caldwell</t>
  </si>
  <si>
    <t>EMP4145</t>
  </si>
  <si>
    <t>Jason Vasquez</t>
  </si>
  <si>
    <t>EMP4146</t>
  </si>
  <si>
    <t>John Poole</t>
  </si>
  <si>
    <t>EMP4147</t>
  </si>
  <si>
    <t>Rachel Graham</t>
  </si>
  <si>
    <t>EMP4148</t>
  </si>
  <si>
    <t>Brenda Trevino</t>
  </si>
  <si>
    <t>EMP4149</t>
  </si>
  <si>
    <t>Cindy Gibson</t>
  </si>
  <si>
    <t>EMP4150</t>
  </si>
  <si>
    <t>Patrick Padilla</t>
  </si>
  <si>
    <t>EMP4151</t>
  </si>
  <si>
    <t>Jack Clay</t>
  </si>
  <si>
    <t>EMP4152</t>
  </si>
  <si>
    <t>Ashley Pineda</t>
  </si>
  <si>
    <t>EMP4153</t>
  </si>
  <si>
    <t>Erin Bryant</t>
  </si>
  <si>
    <t>EMP4154</t>
  </si>
  <si>
    <t>Betty Foster</t>
  </si>
  <si>
    <t>EMP4155</t>
  </si>
  <si>
    <t>Regina Benson</t>
  </si>
  <si>
    <t>EMP4156</t>
  </si>
  <si>
    <t>Christine Clark</t>
  </si>
  <si>
    <t>EMP4157</t>
  </si>
  <si>
    <t>Allison Finley</t>
  </si>
  <si>
    <t>EMP4158</t>
  </si>
  <si>
    <t>Tom Jackson</t>
  </si>
  <si>
    <t>EMP4159</t>
  </si>
  <si>
    <t>Dennis Trevino</t>
  </si>
  <si>
    <t>EMP4160</t>
  </si>
  <si>
    <t>Stephanie Jackson</t>
  </si>
  <si>
    <t>EMP4161</t>
  </si>
  <si>
    <t>Clayton Porter</t>
  </si>
  <si>
    <t>EMP4162</t>
  </si>
  <si>
    <t>Cassandra Herman</t>
  </si>
  <si>
    <t>EMP4163</t>
  </si>
  <si>
    <t>Jared White</t>
  </si>
  <si>
    <t>EMP4164</t>
  </si>
  <si>
    <t>Tracy Cruz</t>
  </si>
  <si>
    <t>EMP4165</t>
  </si>
  <si>
    <t>Kurt Meyer</t>
  </si>
  <si>
    <t>EMP4166</t>
  </si>
  <si>
    <t>Lisa Nunez</t>
  </si>
  <si>
    <t>EMP4167</t>
  </si>
  <si>
    <t>Joseph French</t>
  </si>
  <si>
    <t>EMP4168</t>
  </si>
  <si>
    <t>Collin Herman</t>
  </si>
  <si>
    <t>EMP4169</t>
  </si>
  <si>
    <t>Ashley Roberson</t>
  </si>
  <si>
    <t>EMP4170</t>
  </si>
  <si>
    <t>Shawn Long</t>
  </si>
  <si>
    <t>EMP4171</t>
  </si>
  <si>
    <t>Gina Mosley</t>
  </si>
  <si>
    <t>EMP4172</t>
  </si>
  <si>
    <t>Andrew Ellison</t>
  </si>
  <si>
    <t>EMP4173</t>
  </si>
  <si>
    <t>Jesus Rose</t>
  </si>
  <si>
    <t>EMP4174</t>
  </si>
  <si>
    <t>James Hernandez</t>
  </si>
  <si>
    <t>EMP4175</t>
  </si>
  <si>
    <t>Michael Middleton</t>
  </si>
  <si>
    <t>EMP4176</t>
  </si>
  <si>
    <t>Alicia Turner</t>
  </si>
  <si>
    <t>EMP4177</t>
  </si>
  <si>
    <t>Brenda Stevens</t>
  </si>
  <si>
    <t>EMP4178</t>
  </si>
  <si>
    <t>Kevin Beck</t>
  </si>
  <si>
    <t>EMP4179</t>
  </si>
  <si>
    <t>Joseph Riley</t>
  </si>
  <si>
    <t>EMP4180</t>
  </si>
  <si>
    <t>Zachary Dixon</t>
  </si>
  <si>
    <t>EMP4181</t>
  </si>
  <si>
    <t>Alyssa Miller</t>
  </si>
  <si>
    <t>EMP4182</t>
  </si>
  <si>
    <t>David Estrada</t>
  </si>
  <si>
    <t>EMP4183</t>
  </si>
  <si>
    <t>Kevin Johnson</t>
  </si>
  <si>
    <t>EMP4184</t>
  </si>
  <si>
    <t>Joseph Payne</t>
  </si>
  <si>
    <t>EMP4185</t>
  </si>
  <si>
    <t>Kaitlin Henry</t>
  </si>
  <si>
    <t>EMP4186</t>
  </si>
  <si>
    <t>EMP4187</t>
  </si>
  <si>
    <t>Jamie Blankenship</t>
  </si>
  <si>
    <t>EMP4188</t>
  </si>
  <si>
    <t>Alicia Cole</t>
  </si>
  <si>
    <t>EMP4189</t>
  </si>
  <si>
    <t>Robert Mitchell</t>
  </si>
  <si>
    <t>EMP4190</t>
  </si>
  <si>
    <t>Roy Jones</t>
  </si>
  <si>
    <t>EMP4191</t>
  </si>
  <si>
    <t>EMP4192</t>
  </si>
  <si>
    <t>James Li</t>
  </si>
  <si>
    <t>EMP4193</t>
  </si>
  <si>
    <t>Elizabeth Pittman</t>
  </si>
  <si>
    <t>EMP4194</t>
  </si>
  <si>
    <t>Sally Miller</t>
  </si>
  <si>
    <t>EMP4195</t>
  </si>
  <si>
    <t>Mark Moore</t>
  </si>
  <si>
    <t>EMP4196</t>
  </si>
  <si>
    <t>Cassandra Lee</t>
  </si>
  <si>
    <t>EMP4197</t>
  </si>
  <si>
    <t>Shane Jackson</t>
  </si>
  <si>
    <t>EMP4198</t>
  </si>
  <si>
    <t>Joe Doyle</t>
  </si>
  <si>
    <t>EMP4199</t>
  </si>
  <si>
    <t>Nicole Kane</t>
  </si>
  <si>
    <t>EMP4200</t>
  </si>
  <si>
    <t>Nicole Bailey</t>
  </si>
  <si>
    <t>EMP4201</t>
  </si>
  <si>
    <t>Sandra Rodgers DVM</t>
  </si>
  <si>
    <t>EMP4202</t>
  </si>
  <si>
    <t>Jeffrey Sullivan</t>
  </si>
  <si>
    <t>EMP4203</t>
  </si>
  <si>
    <t>Christina Robles</t>
  </si>
  <si>
    <t>EMP4204</t>
  </si>
  <si>
    <t>Emily Palmer</t>
  </si>
  <si>
    <t>EMP4205</t>
  </si>
  <si>
    <t>Corey Bell</t>
  </si>
  <si>
    <t>EMP4206</t>
  </si>
  <si>
    <t>EMP4207</t>
  </si>
  <si>
    <t>Michelle Rose</t>
  </si>
  <si>
    <t>EMP4208</t>
  </si>
  <si>
    <t>Jason Lewis</t>
  </si>
  <si>
    <t>EMP4209</t>
  </si>
  <si>
    <t>EMP4210</t>
  </si>
  <si>
    <t>Mr. Christopher Salinas</t>
  </si>
  <si>
    <t>EMP4211</t>
  </si>
  <si>
    <t>Jordan Burgess</t>
  </si>
  <si>
    <t>EMP4212</t>
  </si>
  <si>
    <t>Benjamin Kaufman</t>
  </si>
  <si>
    <t>EMP4213</t>
  </si>
  <si>
    <t>Kevin Fletcher</t>
  </si>
  <si>
    <t>EMP4214</t>
  </si>
  <si>
    <t>Jeffrey Phillips</t>
  </si>
  <si>
    <t>EMP4215</t>
  </si>
  <si>
    <t>Rebecca Taylor</t>
  </si>
  <si>
    <t>EMP4216</t>
  </si>
  <si>
    <t>Rickey Dennis</t>
  </si>
  <si>
    <t>EMP4217</t>
  </si>
  <si>
    <t>Lisa Burke</t>
  </si>
  <si>
    <t>EMP4218</t>
  </si>
  <si>
    <t>Emily Andrade</t>
  </si>
  <si>
    <t>EMP4219</t>
  </si>
  <si>
    <t>Joshua Peters</t>
  </si>
  <si>
    <t>EMP4220</t>
  </si>
  <si>
    <t>James Rogers</t>
  </si>
  <si>
    <t>EMP4221</t>
  </si>
  <si>
    <t>Eric Garcia</t>
  </si>
  <si>
    <t>EMP4222</t>
  </si>
  <si>
    <t>EMP4223</t>
  </si>
  <si>
    <t>Joseph Gutierrez</t>
  </si>
  <si>
    <t>EMP4224</t>
  </si>
  <si>
    <t>Andrew Pruitt</t>
  </si>
  <si>
    <t>EMP4225</t>
  </si>
  <si>
    <t>Anthony Wilson</t>
  </si>
  <si>
    <t>EMP4226</t>
  </si>
  <si>
    <t>Casey White</t>
  </si>
  <si>
    <t>EMP4227</t>
  </si>
  <si>
    <t>Nichole Campos</t>
  </si>
  <si>
    <t>EMP4228</t>
  </si>
  <si>
    <t>Randy Gonzales</t>
  </si>
  <si>
    <t>EMP4229</t>
  </si>
  <si>
    <t>Mark Patton</t>
  </si>
  <si>
    <t>EMP4230</t>
  </si>
  <si>
    <t>Brittany Thomas</t>
  </si>
  <si>
    <t>EMP4231</t>
  </si>
  <si>
    <t>Mary Sullivan</t>
  </si>
  <si>
    <t>EMP4232</t>
  </si>
  <si>
    <t>Benjamin Tran</t>
  </si>
  <si>
    <t>EMP4233</t>
  </si>
  <si>
    <t>Jonathan Benjamin</t>
  </si>
  <si>
    <t>EMP4234</t>
  </si>
  <si>
    <t>Michelle Harvey DVM</t>
  </si>
  <si>
    <t>EMP4235</t>
  </si>
  <si>
    <t>Donald Parker</t>
  </si>
  <si>
    <t>EMP4236</t>
  </si>
  <si>
    <t>Alvin Scott</t>
  </si>
  <si>
    <t>EMP4237</t>
  </si>
  <si>
    <t>Nicholas Morgan</t>
  </si>
  <si>
    <t>EMP4238</t>
  </si>
  <si>
    <t>Logan White</t>
  </si>
  <si>
    <t>EMP4239</t>
  </si>
  <si>
    <t>Jane Oconnor</t>
  </si>
  <si>
    <t>EMP4240</t>
  </si>
  <si>
    <t>Paul Whitney</t>
  </si>
  <si>
    <t>EMP4241</t>
  </si>
  <si>
    <t>Melinda Cantu</t>
  </si>
  <si>
    <t>EMP4242</t>
  </si>
  <si>
    <t>Vanessa Sanders</t>
  </si>
  <si>
    <t>EMP4243</t>
  </si>
  <si>
    <t>Charles Nguyen</t>
  </si>
  <si>
    <t>EMP4244</t>
  </si>
  <si>
    <t>EMP4245</t>
  </si>
  <si>
    <t>EMP4246</t>
  </si>
  <si>
    <t>Barbara Clements</t>
  </si>
  <si>
    <t>EMP4247</t>
  </si>
  <si>
    <t>Lori Blake</t>
  </si>
  <si>
    <t>EMP4248</t>
  </si>
  <si>
    <t>Julia Hamilton</t>
  </si>
  <si>
    <t>EMP4249</t>
  </si>
  <si>
    <t>Kayla Johnson</t>
  </si>
  <si>
    <t>EMP4250</t>
  </si>
  <si>
    <t>Kelly White</t>
  </si>
  <si>
    <t>EMP4251</t>
  </si>
  <si>
    <t>Michael Mathews</t>
  </si>
  <si>
    <t>EMP4252</t>
  </si>
  <si>
    <t>EMP4253</t>
  </si>
  <si>
    <t>Nicholas Vasquez</t>
  </si>
  <si>
    <t>EMP4254</t>
  </si>
  <si>
    <t>Brent Scott</t>
  </si>
  <si>
    <t>EMP4255</t>
  </si>
  <si>
    <t>James Huynh</t>
  </si>
  <si>
    <t>EMP4256</t>
  </si>
  <si>
    <t>Deborah Oconnor</t>
  </si>
  <si>
    <t>EMP4257</t>
  </si>
  <si>
    <t>Kimberly Anderson</t>
  </si>
  <si>
    <t>EMP4258</t>
  </si>
  <si>
    <t>Danielle Higgins</t>
  </si>
  <si>
    <t>EMP4259</t>
  </si>
  <si>
    <t>Kayla Davis</t>
  </si>
  <si>
    <t>EMP4260</t>
  </si>
  <si>
    <t>Danielle Watson</t>
  </si>
  <si>
    <t>EMP4261</t>
  </si>
  <si>
    <t>Melissa Baxter</t>
  </si>
  <si>
    <t>EMP4262</t>
  </si>
  <si>
    <t>Phillip Sanchez</t>
  </si>
  <si>
    <t>EMP4263</t>
  </si>
  <si>
    <t>Danielle Andrade</t>
  </si>
  <si>
    <t>EMP4264</t>
  </si>
  <si>
    <t>Jessica Price</t>
  </si>
  <si>
    <t>EMP4265</t>
  </si>
  <si>
    <t>Emily Santos</t>
  </si>
  <si>
    <t>EMP4266</t>
  </si>
  <si>
    <t>Tyler Frost</t>
  </si>
  <si>
    <t>EMP4267</t>
  </si>
  <si>
    <t>Felicia Bradford</t>
  </si>
  <si>
    <t>EMP4268</t>
  </si>
  <si>
    <t>Daniel Snow</t>
  </si>
  <si>
    <t>EMP4269</t>
  </si>
  <si>
    <t>Craig Smith</t>
  </si>
  <si>
    <t>EMP4270</t>
  </si>
  <si>
    <t>Thomas Friedman</t>
  </si>
  <si>
    <t>EMP4271</t>
  </si>
  <si>
    <t>Jennifer Owens</t>
  </si>
  <si>
    <t>EMP4272</t>
  </si>
  <si>
    <t>Megan Mcpherson</t>
  </si>
  <si>
    <t>EMP4273</t>
  </si>
  <si>
    <t>Keith Hayes</t>
  </si>
  <si>
    <t>EMP4274</t>
  </si>
  <si>
    <t>EMP4275</t>
  </si>
  <si>
    <t>Juan Hatfield</t>
  </si>
  <si>
    <t>EMP4276</t>
  </si>
  <si>
    <t>Kelly English</t>
  </si>
  <si>
    <t>EMP4277</t>
  </si>
  <si>
    <t>Sharon Anderson</t>
  </si>
  <si>
    <t>EMP4278</t>
  </si>
  <si>
    <t>Nathan Webb</t>
  </si>
  <si>
    <t>EMP4279</t>
  </si>
  <si>
    <t>Crystal Ramirez</t>
  </si>
  <si>
    <t>EMP4280</t>
  </si>
  <si>
    <t>Robert Hanson</t>
  </si>
  <si>
    <t>EMP4281</t>
  </si>
  <si>
    <t>Luis Nguyen</t>
  </si>
  <si>
    <t>EMP4282</t>
  </si>
  <si>
    <t>Cory Berg</t>
  </si>
  <si>
    <t>EMP4283</t>
  </si>
  <si>
    <t>Amber Andrews</t>
  </si>
  <si>
    <t>EMP4284</t>
  </si>
  <si>
    <t>Norman Williams</t>
  </si>
  <si>
    <t>EMP4285</t>
  </si>
  <si>
    <t>Ms. Amber Harrison DDS</t>
  </si>
  <si>
    <t>EMP4286</t>
  </si>
  <si>
    <t>Keith Thornton</t>
  </si>
  <si>
    <t>EMP4287</t>
  </si>
  <si>
    <t>EMP4288</t>
  </si>
  <si>
    <t>Jack Welch</t>
  </si>
  <si>
    <t>EMP4289</t>
  </si>
  <si>
    <t>Glenn Warner</t>
  </si>
  <si>
    <t>EMP4290</t>
  </si>
  <si>
    <t>Virginia Ho</t>
  </si>
  <si>
    <t>EMP4291</t>
  </si>
  <si>
    <t>Lorraine Beltran</t>
  </si>
  <si>
    <t>EMP4292</t>
  </si>
  <si>
    <t>Robert Burton</t>
  </si>
  <si>
    <t>EMP4293</t>
  </si>
  <si>
    <t>Paula Hernandez</t>
  </si>
  <si>
    <t>EMP4294</t>
  </si>
  <si>
    <t>Eric Baker</t>
  </si>
  <si>
    <t>EMP4295</t>
  </si>
  <si>
    <t>Malik Henry</t>
  </si>
  <si>
    <t>EMP4296</t>
  </si>
  <si>
    <t>Victor Williams</t>
  </si>
  <si>
    <t>EMP4297</t>
  </si>
  <si>
    <t>Sheryl Martin</t>
  </si>
  <si>
    <t>EMP4298</t>
  </si>
  <si>
    <t>Melanie Johnson</t>
  </si>
  <si>
    <t>EMP4299</t>
  </si>
  <si>
    <t>Samantha Hanson</t>
  </si>
  <si>
    <t>EMP4300</t>
  </si>
  <si>
    <t>Sarah Friedman</t>
  </si>
  <si>
    <t>EMP4301</t>
  </si>
  <si>
    <t>Jeffrey Roberts</t>
  </si>
  <si>
    <t>EMP4302</t>
  </si>
  <si>
    <t>Cynthia Short</t>
  </si>
  <si>
    <t>EMP4303</t>
  </si>
  <si>
    <t>Shelby Wilcox</t>
  </si>
  <si>
    <t>EMP4304</t>
  </si>
  <si>
    <t>Eric Arnold</t>
  </si>
  <si>
    <t>EMP4305</t>
  </si>
  <si>
    <t>Garrett Torres</t>
  </si>
  <si>
    <t>EMP4306</t>
  </si>
  <si>
    <t>Loretta Franklin</t>
  </si>
  <si>
    <t>EMP4307</t>
  </si>
  <si>
    <t>Kaitlin Ward</t>
  </si>
  <si>
    <t>EMP4308</t>
  </si>
  <si>
    <t>Sophia Patterson</t>
  </si>
  <si>
    <t>EMP4309</t>
  </si>
  <si>
    <t>Sean Jefferson</t>
  </si>
  <si>
    <t>EMP4310</t>
  </si>
  <si>
    <t>Omar Greene</t>
  </si>
  <si>
    <t>EMP4311</t>
  </si>
  <si>
    <t>Eric Anderson</t>
  </si>
  <si>
    <t>EMP4312</t>
  </si>
  <si>
    <t>Katie Moore</t>
  </si>
  <si>
    <t>EMP4313</t>
  </si>
  <si>
    <t>Joy Warren</t>
  </si>
  <si>
    <t>EMP4314</t>
  </si>
  <si>
    <t>Richard Foster</t>
  </si>
  <si>
    <t>EMP4315</t>
  </si>
  <si>
    <t>Danielle Hernandez</t>
  </si>
  <si>
    <t>EMP4316</t>
  </si>
  <si>
    <t>Katherine Clark</t>
  </si>
  <si>
    <t>EMP4317</t>
  </si>
  <si>
    <t>Tonya Thomas</t>
  </si>
  <si>
    <t>EMP4318</t>
  </si>
  <si>
    <t>Amanda Mayo</t>
  </si>
  <si>
    <t>EMP4319</t>
  </si>
  <si>
    <t>Michael Robinson</t>
  </si>
  <si>
    <t>EMP4320</t>
  </si>
  <si>
    <t>Daniel Rice</t>
  </si>
  <si>
    <t>EMP4321</t>
  </si>
  <si>
    <t>EMP4322</t>
  </si>
  <si>
    <t>Sarah Norris</t>
  </si>
  <si>
    <t>EMP4323</t>
  </si>
  <si>
    <t>Stephanie Yates</t>
  </si>
  <si>
    <t>EMP4324</t>
  </si>
  <si>
    <t>Jeff Zimmerman</t>
  </si>
  <si>
    <t>EMP4325</t>
  </si>
  <si>
    <t>Mrs. Jenny Wilson</t>
  </si>
  <si>
    <t>EMP4326</t>
  </si>
  <si>
    <t>Troy Barton</t>
  </si>
  <si>
    <t>EMP4327</t>
  </si>
  <si>
    <t>Jennifer Wu</t>
  </si>
  <si>
    <t>EMP4328</t>
  </si>
  <si>
    <t>Tracy Wood</t>
  </si>
  <si>
    <t>EMP4329</t>
  </si>
  <si>
    <t>Michelle Cook</t>
  </si>
  <si>
    <t>EMP4330</t>
  </si>
  <si>
    <t>Leslie Estrada</t>
  </si>
  <si>
    <t>EMP4331</t>
  </si>
  <si>
    <t>Dawn Garcia</t>
  </si>
  <si>
    <t>EMP4332</t>
  </si>
  <si>
    <t>Elizabeth Morse</t>
  </si>
  <si>
    <t>EMP4333</t>
  </si>
  <si>
    <t>Heather Lowe</t>
  </si>
  <si>
    <t>EMP4334</t>
  </si>
  <si>
    <t>Jacqueline Castro</t>
  </si>
  <si>
    <t>EMP4335</t>
  </si>
  <si>
    <t>Karen Richardson</t>
  </si>
  <si>
    <t>EMP4336</t>
  </si>
  <si>
    <t>Robert Moore</t>
  </si>
  <si>
    <t>EMP4337</t>
  </si>
  <si>
    <t>Zachary Finley</t>
  </si>
  <si>
    <t>EMP4338</t>
  </si>
  <si>
    <t>Jacqueline Williams</t>
  </si>
  <si>
    <t>EMP4339</t>
  </si>
  <si>
    <t>Carolyn Gill DDS</t>
  </si>
  <si>
    <t>EMP4340</t>
  </si>
  <si>
    <t>Dominic Carr</t>
  </si>
  <si>
    <t>EMP4341</t>
  </si>
  <si>
    <t>Adriana Warner</t>
  </si>
  <si>
    <t>EMP4342</t>
  </si>
  <si>
    <t>Erin Potter</t>
  </si>
  <si>
    <t>EMP4343</t>
  </si>
  <si>
    <t>EMP4344</t>
  </si>
  <si>
    <t>Terri Santos</t>
  </si>
  <si>
    <t>EMP4345</t>
  </si>
  <si>
    <t>Paul Koch</t>
  </si>
  <si>
    <t>EMP4346</t>
  </si>
  <si>
    <t>Kimberly Tanner</t>
  </si>
  <si>
    <t>EMP4347</t>
  </si>
  <si>
    <t>Lynn Payne</t>
  </si>
  <si>
    <t>EMP4348</t>
  </si>
  <si>
    <t>Laura Haynes</t>
  </si>
  <si>
    <t>EMP4349</t>
  </si>
  <si>
    <t>Brandon Jones</t>
  </si>
  <si>
    <t>EMP4350</t>
  </si>
  <si>
    <t>Jill Davis</t>
  </si>
  <si>
    <t>EMP4351</t>
  </si>
  <si>
    <t>Sharon Sharp</t>
  </si>
  <si>
    <t>EMP4352</t>
  </si>
  <si>
    <t>Cristian Mcdonald</t>
  </si>
  <si>
    <t>EMP4353</t>
  </si>
  <si>
    <t>Connor Dawson</t>
  </si>
  <si>
    <t>EMP4354</t>
  </si>
  <si>
    <t>Christina Vasquez</t>
  </si>
  <si>
    <t>EMP4355</t>
  </si>
  <si>
    <t>Shannon Hooper</t>
  </si>
  <si>
    <t>EMP4356</t>
  </si>
  <si>
    <t>Jessica Luna</t>
  </si>
  <si>
    <t>EMP4357</t>
  </si>
  <si>
    <t>Mark Owens</t>
  </si>
  <si>
    <t>EMP4358</t>
  </si>
  <si>
    <t>Michael Diaz MD</t>
  </si>
  <si>
    <t>EMP4359</t>
  </si>
  <si>
    <t>Hector Graham</t>
  </si>
  <si>
    <t>EMP4360</t>
  </si>
  <si>
    <t>Shelley Jones</t>
  </si>
  <si>
    <t>EMP4361</t>
  </si>
  <si>
    <t>Melissa Mitchell</t>
  </si>
  <si>
    <t>EMP4362</t>
  </si>
  <si>
    <t>Karen Dominguez</t>
  </si>
  <si>
    <t>EMP4363</t>
  </si>
  <si>
    <t>Andrea Barrett</t>
  </si>
  <si>
    <t>EMP4364</t>
  </si>
  <si>
    <t>Lauren Robinson</t>
  </si>
  <si>
    <t>EMP4365</t>
  </si>
  <si>
    <t>Nichole Atkinson</t>
  </si>
  <si>
    <t>EMP4366</t>
  </si>
  <si>
    <t>Holly Davis</t>
  </si>
  <si>
    <t>EMP4367</t>
  </si>
  <si>
    <t>Christopher Jensen</t>
  </si>
  <si>
    <t>EMP4368</t>
  </si>
  <si>
    <t>Megan Brown</t>
  </si>
  <si>
    <t>EMP4369</t>
  </si>
  <si>
    <t>Melissa Grant</t>
  </si>
  <si>
    <t>EMP4370</t>
  </si>
  <si>
    <t>Kendra Wilson</t>
  </si>
  <si>
    <t>EMP4371</t>
  </si>
  <si>
    <t>Kristine Martin</t>
  </si>
  <si>
    <t>EMP4372</t>
  </si>
  <si>
    <t>Mark Herrera</t>
  </si>
  <si>
    <t>EMP4373</t>
  </si>
  <si>
    <t>Samantha Rogers</t>
  </si>
  <si>
    <t>EMP4374</t>
  </si>
  <si>
    <t>Ray Waters</t>
  </si>
  <si>
    <t>EMP4375</t>
  </si>
  <si>
    <t>Joe Douglas</t>
  </si>
  <si>
    <t>EMP4376</t>
  </si>
  <si>
    <t>EMP4377</t>
  </si>
  <si>
    <t>Charles Ball</t>
  </si>
  <si>
    <t>EMP4378</t>
  </si>
  <si>
    <t>EMP4379</t>
  </si>
  <si>
    <t>Christie Davis</t>
  </si>
  <si>
    <t>EMP4380</t>
  </si>
  <si>
    <t>Jason Cabrera</t>
  </si>
  <si>
    <t>EMP4381</t>
  </si>
  <si>
    <t>Mary Little</t>
  </si>
  <si>
    <t>EMP4382</t>
  </si>
  <si>
    <t>Jose Gonzalez</t>
  </si>
  <si>
    <t>EMP4383</t>
  </si>
  <si>
    <t>Andrew Thomas</t>
  </si>
  <si>
    <t>EMP4384</t>
  </si>
  <si>
    <t>Mr. Dwayne Hurst</t>
  </si>
  <si>
    <t>EMP4385</t>
  </si>
  <si>
    <t>Ryan Molina</t>
  </si>
  <si>
    <t>EMP4386</t>
  </si>
  <si>
    <t>Robert Mooney</t>
  </si>
  <si>
    <t>EMP4387</t>
  </si>
  <si>
    <t>Maria Stein</t>
  </si>
  <si>
    <t>EMP4388</t>
  </si>
  <si>
    <t>Kari Khan</t>
  </si>
  <si>
    <t>EMP4389</t>
  </si>
  <si>
    <t>Victor Rice</t>
  </si>
  <si>
    <t>EMP4390</t>
  </si>
  <si>
    <t>Tammy Lee</t>
  </si>
  <si>
    <t>EMP4391</t>
  </si>
  <si>
    <t>Tamara Brown</t>
  </si>
  <si>
    <t>EMP4392</t>
  </si>
  <si>
    <t>Devin Barnett DDS</t>
  </si>
  <si>
    <t>EMP4393</t>
  </si>
  <si>
    <t>Paul Rogers</t>
  </si>
  <si>
    <t>EMP4394</t>
  </si>
  <si>
    <t>Kathleen Stewart</t>
  </si>
  <si>
    <t>EMP4395</t>
  </si>
  <si>
    <t>Samuel Hayes</t>
  </si>
  <si>
    <t>EMP4396</t>
  </si>
  <si>
    <t>Jose Chaney</t>
  </si>
  <si>
    <t>EMP4397</t>
  </si>
  <si>
    <t>Joseph Brown</t>
  </si>
  <si>
    <t>EMP4398</t>
  </si>
  <si>
    <t>Kelly Bradley</t>
  </si>
  <si>
    <t>EMP4399</t>
  </si>
  <si>
    <t>Carlos Carter</t>
  </si>
  <si>
    <t>EMP4400</t>
  </si>
  <si>
    <t>Christine Perez</t>
  </si>
  <si>
    <t>EMP4401</t>
  </si>
  <si>
    <t>Daniel Douglas</t>
  </si>
  <si>
    <t>EMP4402</t>
  </si>
  <si>
    <t>Susan Buckley</t>
  </si>
  <si>
    <t>EMP4403</t>
  </si>
  <si>
    <t>Kevin Mendez</t>
  </si>
  <si>
    <t>EMP4404</t>
  </si>
  <si>
    <t>Lisa Curtis</t>
  </si>
  <si>
    <t>EMP4405</t>
  </si>
  <si>
    <t>Jim Cortez</t>
  </si>
  <si>
    <t>EMP4406</t>
  </si>
  <si>
    <t>Danielle Mcintosh</t>
  </si>
  <si>
    <t>EMP4407</t>
  </si>
  <si>
    <t>Matthew Lee</t>
  </si>
  <si>
    <t>EMP4408</t>
  </si>
  <si>
    <t>Monica Diaz</t>
  </si>
  <si>
    <t>EMP4409</t>
  </si>
  <si>
    <t>Amanda Bush</t>
  </si>
  <si>
    <t>EMP4410</t>
  </si>
  <si>
    <t>Michael Deleon</t>
  </si>
  <si>
    <t>EMP4411</t>
  </si>
  <si>
    <t>Lisa Greer</t>
  </si>
  <si>
    <t>EMP4412</t>
  </si>
  <si>
    <t>Taylor Walters</t>
  </si>
  <si>
    <t>EMP4413</t>
  </si>
  <si>
    <t>Ronnie Manning</t>
  </si>
  <si>
    <t>EMP4414</t>
  </si>
  <si>
    <t>Kimberly Howard</t>
  </si>
  <si>
    <t>EMP4415</t>
  </si>
  <si>
    <t>Melanie Mcbride</t>
  </si>
  <si>
    <t>EMP4416</t>
  </si>
  <si>
    <t>EMP4417</t>
  </si>
  <si>
    <t>Alexis Johnson</t>
  </si>
  <si>
    <t>EMP4418</t>
  </si>
  <si>
    <t>Joseph Whitehead</t>
  </si>
  <si>
    <t>EMP4419</t>
  </si>
  <si>
    <t>Brian Hines</t>
  </si>
  <si>
    <t>EMP4420</t>
  </si>
  <si>
    <t>Rebecca Curry</t>
  </si>
  <si>
    <t>EMP4421</t>
  </si>
  <si>
    <t>Susan Lambert</t>
  </si>
  <si>
    <t>EMP4422</t>
  </si>
  <si>
    <t>Neil Johnson</t>
  </si>
  <si>
    <t>EMP4423</t>
  </si>
  <si>
    <t>Kerry Smith</t>
  </si>
  <si>
    <t>EMP4424</t>
  </si>
  <si>
    <t>Daniel Johnson</t>
  </si>
  <si>
    <t>EMP4425</t>
  </si>
  <si>
    <t>Bonnie Hill</t>
  </si>
  <si>
    <t>EMP4426</t>
  </si>
  <si>
    <t>Julia Hobbs</t>
  </si>
  <si>
    <t>EMP4427</t>
  </si>
  <si>
    <t>Dr. Pamela Peterson DDS</t>
  </si>
  <si>
    <t>EMP4428</t>
  </si>
  <si>
    <t>Laura Lopez</t>
  </si>
  <si>
    <t>EMP4429</t>
  </si>
  <si>
    <t>Cheryl Smith</t>
  </si>
  <si>
    <t>EMP4430</t>
  </si>
  <si>
    <t>Jennifer Jackson</t>
  </si>
  <si>
    <t>EMP4431</t>
  </si>
  <si>
    <t>Kelly Ramos DDS</t>
  </si>
  <si>
    <t>EMP4432</t>
  </si>
  <si>
    <t>Patricia Baker</t>
  </si>
  <si>
    <t>EMP4433</t>
  </si>
  <si>
    <t>Randy Schroeder</t>
  </si>
  <si>
    <t>EMP4434</t>
  </si>
  <si>
    <t>Robert Miller</t>
  </si>
  <si>
    <t>EMP4435</t>
  </si>
  <si>
    <t>Jennifer Hughes</t>
  </si>
  <si>
    <t>EMP4436</t>
  </si>
  <si>
    <t>Laurie Hughes</t>
  </si>
  <si>
    <t>EMP4437</t>
  </si>
  <si>
    <t>Eric Pace III</t>
  </si>
  <si>
    <t>EMP4438</t>
  </si>
  <si>
    <t>Joseph Rasmussen</t>
  </si>
  <si>
    <t>EMP4439</t>
  </si>
  <si>
    <t>Teresa Martinez</t>
  </si>
  <si>
    <t>EMP4440</t>
  </si>
  <si>
    <t>Kristin Smith</t>
  </si>
  <si>
    <t>EMP4441</t>
  </si>
  <si>
    <t>Maria Hudson</t>
  </si>
  <si>
    <t>EMP4442</t>
  </si>
  <si>
    <t>Christy Johnson</t>
  </si>
  <si>
    <t>EMP4443</t>
  </si>
  <si>
    <t>Veronica Page</t>
  </si>
  <si>
    <t>EMP4444</t>
  </si>
  <si>
    <t>Michael Gray</t>
  </si>
  <si>
    <t>EMP4445</t>
  </si>
  <si>
    <t>Tracy Hart</t>
  </si>
  <si>
    <t>EMP4446</t>
  </si>
  <si>
    <t>Dalton Pierce</t>
  </si>
  <si>
    <t>EMP4447</t>
  </si>
  <si>
    <t>Colin Hernandez</t>
  </si>
  <si>
    <t>EMP4448</t>
  </si>
  <si>
    <t>Mark Long</t>
  </si>
  <si>
    <t>EMP4449</t>
  </si>
  <si>
    <t>James Keller</t>
  </si>
  <si>
    <t>EMP4450</t>
  </si>
  <si>
    <t>Heather Thomas</t>
  </si>
  <si>
    <t>EMP4451</t>
  </si>
  <si>
    <t>Kristin Stephens</t>
  </si>
  <si>
    <t>EMP4452</t>
  </si>
  <si>
    <t>Todd Clark</t>
  </si>
  <si>
    <t>EMP4453</t>
  </si>
  <si>
    <t>Joan Clark</t>
  </si>
  <si>
    <t>EMP4454</t>
  </si>
  <si>
    <t>Megan Clarke</t>
  </si>
  <si>
    <t>EMP4455</t>
  </si>
  <si>
    <t>Nicole Hawkins</t>
  </si>
  <si>
    <t>EMP4456</t>
  </si>
  <si>
    <t>Mrs. Leah Miller</t>
  </si>
  <si>
    <t>EMP4457</t>
  </si>
  <si>
    <t>Oscar Williams</t>
  </si>
  <si>
    <t>EMP4458</t>
  </si>
  <si>
    <t>Julia Carter</t>
  </si>
  <si>
    <t>EMP4459</t>
  </si>
  <si>
    <t>Dillon Cohen</t>
  </si>
  <si>
    <t>EMP4460</t>
  </si>
  <si>
    <t>Jennifer Richardson</t>
  </si>
  <si>
    <t>EMP4461</t>
  </si>
  <si>
    <t>Amanda Obrien</t>
  </si>
  <si>
    <t>EMP4462</t>
  </si>
  <si>
    <t>Christopher Caldwell</t>
  </si>
  <si>
    <t>EMP4463</t>
  </si>
  <si>
    <t>Troy Mitchell</t>
  </si>
  <si>
    <t>EMP4464</t>
  </si>
  <si>
    <t>Deborah Forbes</t>
  </si>
  <si>
    <t>EMP4465</t>
  </si>
  <si>
    <t>Tina Norman</t>
  </si>
  <si>
    <t>EMP4466</t>
  </si>
  <si>
    <t>Elizabeth Walker</t>
  </si>
  <si>
    <t>EMP4467</t>
  </si>
  <si>
    <t>Rachel Smith</t>
  </si>
  <si>
    <t>EMP4468</t>
  </si>
  <si>
    <t>Dr. Judy Smith</t>
  </si>
  <si>
    <t>EMP4469</t>
  </si>
  <si>
    <t>Travis Reeves</t>
  </si>
  <si>
    <t>EMP4470</t>
  </si>
  <si>
    <t>Amy Lee</t>
  </si>
  <si>
    <t>EMP4471</t>
  </si>
  <si>
    <t>Karen Carlson</t>
  </si>
  <si>
    <t>EMP4472</t>
  </si>
  <si>
    <t>Michele Little</t>
  </si>
  <si>
    <t>EMP4473</t>
  </si>
  <si>
    <t>Tara Smith</t>
  </si>
  <si>
    <t>EMP4474</t>
  </si>
  <si>
    <t>Frederick Torres</t>
  </si>
  <si>
    <t>EMP4475</t>
  </si>
  <si>
    <t>David Brown</t>
  </si>
  <si>
    <t>EMP4476</t>
  </si>
  <si>
    <t>Mark Mitchell</t>
  </si>
  <si>
    <t>EMP4477</t>
  </si>
  <si>
    <t>Caleb Collier</t>
  </si>
  <si>
    <t>EMP4478</t>
  </si>
  <si>
    <t>Victoria Solomon</t>
  </si>
  <si>
    <t>EMP4479</t>
  </si>
  <si>
    <t>James Vargas</t>
  </si>
  <si>
    <t>EMP4480</t>
  </si>
  <si>
    <t>Kevin Ponce</t>
  </si>
  <si>
    <t>EMP4481</t>
  </si>
  <si>
    <t>Tracy Smith</t>
  </si>
  <si>
    <t>EMP4482</t>
  </si>
  <si>
    <t>Amber Smith</t>
  </si>
  <si>
    <t>EMP4483</t>
  </si>
  <si>
    <t>Brent Hanna</t>
  </si>
  <si>
    <t>EMP4484</t>
  </si>
  <si>
    <t>Elizabeth Butler</t>
  </si>
  <si>
    <t>EMP4485</t>
  </si>
  <si>
    <t>Robert Baker</t>
  </si>
  <si>
    <t>EMP4486</t>
  </si>
  <si>
    <t>Stephen Garza</t>
  </si>
  <si>
    <t>EMP4487</t>
  </si>
  <si>
    <t>Jared Richardson</t>
  </si>
  <si>
    <t>EMP4488</t>
  </si>
  <si>
    <t>Lauren Sanchez</t>
  </si>
  <si>
    <t>EMP4489</t>
  </si>
  <si>
    <t>Alexandra Black</t>
  </si>
  <si>
    <t>EMP4490</t>
  </si>
  <si>
    <t>Bryan Stone</t>
  </si>
  <si>
    <t>EMP4491</t>
  </si>
  <si>
    <t>Danielle Sanchez</t>
  </si>
  <si>
    <t>EMP4492</t>
  </si>
  <si>
    <t>EMP4493</t>
  </si>
  <si>
    <t>James Wheeler</t>
  </si>
  <si>
    <t>EMP4494</t>
  </si>
  <si>
    <t>Austin Lawson</t>
  </si>
  <si>
    <t>EMP4495</t>
  </si>
  <si>
    <t>Bobby Hood PhD</t>
  </si>
  <si>
    <t>EMP4496</t>
  </si>
  <si>
    <t>Carrie Hopkins</t>
  </si>
  <si>
    <t>EMP4497</t>
  </si>
  <si>
    <t>Ashley Allen</t>
  </si>
  <si>
    <t>EMP4498</t>
  </si>
  <si>
    <t>George Watson</t>
  </si>
  <si>
    <t>EMP4499</t>
  </si>
  <si>
    <t>Adam Cabrera</t>
  </si>
  <si>
    <t>EMP4500</t>
  </si>
  <si>
    <t>Jessica Herring</t>
  </si>
  <si>
    <t>EMP4501</t>
  </si>
  <si>
    <t>Robert Jackson</t>
  </si>
  <si>
    <t>EMP4502</t>
  </si>
  <si>
    <t>Desiree Horton</t>
  </si>
  <si>
    <t>EMP4503</t>
  </si>
  <si>
    <t>Joseph Martinez</t>
  </si>
  <si>
    <t>EMP4504</t>
  </si>
  <si>
    <t>Sean Aguilar</t>
  </si>
  <si>
    <t>EMP4505</t>
  </si>
  <si>
    <t>Monica Mullins</t>
  </si>
  <si>
    <t>EMP4506</t>
  </si>
  <si>
    <t>Nathan Gregory</t>
  </si>
  <si>
    <t>EMP4507</t>
  </si>
  <si>
    <t>Pamela Lambert</t>
  </si>
  <si>
    <t>EMP4508</t>
  </si>
  <si>
    <t>Angela Davis</t>
  </si>
  <si>
    <t>EMP4509</t>
  </si>
  <si>
    <t>Susan Whitaker</t>
  </si>
  <si>
    <t>EMP4510</t>
  </si>
  <si>
    <t>Renee Harper</t>
  </si>
  <si>
    <t>EMP4511</t>
  </si>
  <si>
    <t>Nancy Ayala</t>
  </si>
  <si>
    <t>EMP4512</t>
  </si>
  <si>
    <t>Troy Clark</t>
  </si>
  <si>
    <t>EMP4513</t>
  </si>
  <si>
    <t>Dr. Seth Newman</t>
  </si>
  <si>
    <t>EMP4514</t>
  </si>
  <si>
    <t>Erin Branch</t>
  </si>
  <si>
    <t>EMP4515</t>
  </si>
  <si>
    <t>Jonathan Mendoza</t>
  </si>
  <si>
    <t>EMP4516</t>
  </si>
  <si>
    <t>Brian Hodge Jr.</t>
  </si>
  <si>
    <t>EMP4517</t>
  </si>
  <si>
    <t>Sue Lee</t>
  </si>
  <si>
    <t>EMP4518</t>
  </si>
  <si>
    <t>Derek Williams</t>
  </si>
  <si>
    <t>EMP4519</t>
  </si>
  <si>
    <t>Kimberly Hicks</t>
  </si>
  <si>
    <t>EMP4520</t>
  </si>
  <si>
    <t>Christina Guzman</t>
  </si>
  <si>
    <t>EMP4521</t>
  </si>
  <si>
    <t>Keith Forbes</t>
  </si>
  <si>
    <t>EMP4522</t>
  </si>
  <si>
    <t>Jennifer Ford</t>
  </si>
  <si>
    <t>EMP4523</t>
  </si>
  <si>
    <t>EMP4524</t>
  </si>
  <si>
    <t>Nicholas Arellano</t>
  </si>
  <si>
    <t>EMP4525</t>
  </si>
  <si>
    <t>Thomas Mcconnell MD</t>
  </si>
  <si>
    <t>EMP4526</t>
  </si>
  <si>
    <t>Jennifer Mcfarland</t>
  </si>
  <si>
    <t>EMP4527</t>
  </si>
  <si>
    <t>Christine Henderson</t>
  </si>
  <si>
    <t>EMP4528</t>
  </si>
  <si>
    <t>Stephanie Koch</t>
  </si>
  <si>
    <t>EMP4529</t>
  </si>
  <si>
    <t>Carmen Smith</t>
  </si>
  <si>
    <t>EMP4530</t>
  </si>
  <si>
    <t>Andrea King</t>
  </si>
  <si>
    <t>EMP4531</t>
  </si>
  <si>
    <t>Kimberly Walker</t>
  </si>
  <si>
    <t>EMP4532</t>
  </si>
  <si>
    <t>Michele Powell</t>
  </si>
  <si>
    <t>EMP4533</t>
  </si>
  <si>
    <t>Brianna Ramos</t>
  </si>
  <si>
    <t>EMP4534</t>
  </si>
  <si>
    <t>Jo Whitehead</t>
  </si>
  <si>
    <t>EMP4535</t>
  </si>
  <si>
    <t>Emily Davis</t>
  </si>
  <si>
    <t>EMP4536</t>
  </si>
  <si>
    <t>Daniel Wright</t>
  </si>
  <si>
    <t>EMP4537</t>
  </si>
  <si>
    <t>Samantha Brown</t>
  </si>
  <si>
    <t>EMP4538</t>
  </si>
  <si>
    <t>Kevin Lynn</t>
  </si>
  <si>
    <t>EMP4539</t>
  </si>
  <si>
    <t>Gregory West</t>
  </si>
  <si>
    <t>EMP4540</t>
  </si>
  <si>
    <t>Kathryn Elliott</t>
  </si>
  <si>
    <t>EMP4541</t>
  </si>
  <si>
    <t>Maxwell Perez</t>
  </si>
  <si>
    <t>EMP4542</t>
  </si>
  <si>
    <t>Shawn Horne</t>
  </si>
  <si>
    <t>EMP4543</t>
  </si>
  <si>
    <t>Amy Beasley</t>
  </si>
  <si>
    <t>EMP4544</t>
  </si>
  <si>
    <t>Cynthia Hicks</t>
  </si>
  <si>
    <t>EMP4545</t>
  </si>
  <si>
    <t>Logan Blankenship</t>
  </si>
  <si>
    <t>EMP4546</t>
  </si>
  <si>
    <t>Eric Mathis</t>
  </si>
  <si>
    <t>EMP4547</t>
  </si>
  <si>
    <t>Christina Gonzales</t>
  </si>
  <si>
    <t>EMP4548</t>
  </si>
  <si>
    <t>Alex Montgomery</t>
  </si>
  <si>
    <t>EMP4549</t>
  </si>
  <si>
    <t>Ashley Hickman</t>
  </si>
  <si>
    <t>EMP4550</t>
  </si>
  <si>
    <t>EMP4551</t>
  </si>
  <si>
    <t>Benjamin Bradley</t>
  </si>
  <si>
    <t>EMP4552</t>
  </si>
  <si>
    <t>Ryan Taylor</t>
  </si>
  <si>
    <t>EMP4553</t>
  </si>
  <si>
    <t>Joanna Stephenson</t>
  </si>
  <si>
    <t>EMP4554</t>
  </si>
  <si>
    <t>Samuel Hart</t>
  </si>
  <si>
    <t>EMP4555</t>
  </si>
  <si>
    <t>Frances Madden</t>
  </si>
  <si>
    <t>EMP4556</t>
  </si>
  <si>
    <t>Renee Braun</t>
  </si>
  <si>
    <t>EMP4557</t>
  </si>
  <si>
    <t>Vanessa Andrews</t>
  </si>
  <si>
    <t>EMP4558</t>
  </si>
  <si>
    <t>Rebecca Page</t>
  </si>
  <si>
    <t>EMP4559</t>
  </si>
  <si>
    <t>Krista Krause</t>
  </si>
  <si>
    <t>EMP4560</t>
  </si>
  <si>
    <t>Jeremy Gill</t>
  </si>
  <si>
    <t>EMP4561</t>
  </si>
  <si>
    <t>Desiree Lowe</t>
  </si>
  <si>
    <t>EMP4562</t>
  </si>
  <si>
    <t>James Johnson</t>
  </si>
  <si>
    <t>EMP4563</t>
  </si>
  <si>
    <t>Sara Mitchell</t>
  </si>
  <si>
    <t>EMP4564</t>
  </si>
  <si>
    <t>Justin Wright</t>
  </si>
  <si>
    <t>EMP4565</t>
  </si>
  <si>
    <t>Charles Weeks</t>
  </si>
  <si>
    <t>EMP4566</t>
  </si>
  <si>
    <t>Michelle Miller</t>
  </si>
  <si>
    <t>EMP4567</t>
  </si>
  <si>
    <t>EMP4568</t>
  </si>
  <si>
    <t>Alan Ferguson</t>
  </si>
  <si>
    <t>EMP4569</t>
  </si>
  <si>
    <t>James Cruz</t>
  </si>
  <si>
    <t>EMP4570</t>
  </si>
  <si>
    <t>Joseph Hardy</t>
  </si>
  <si>
    <t>EMP4571</t>
  </si>
  <si>
    <t>EMP4572</t>
  </si>
  <si>
    <t>Ashley Hamilton</t>
  </si>
  <si>
    <t>EMP4573</t>
  </si>
  <si>
    <t>Jeremy Farrell</t>
  </si>
  <si>
    <t>EMP4574</t>
  </si>
  <si>
    <t>Deanna Clark</t>
  </si>
  <si>
    <t>EMP4575</t>
  </si>
  <si>
    <t>David Washington</t>
  </si>
  <si>
    <t>EMP4576</t>
  </si>
  <si>
    <t>Kristin Jenkins</t>
  </si>
  <si>
    <t>EMP4577</t>
  </si>
  <si>
    <t>Deanna Moore</t>
  </si>
  <si>
    <t>EMP4578</t>
  </si>
  <si>
    <t>Gina Burns</t>
  </si>
  <si>
    <t>EMP4579</t>
  </si>
  <si>
    <t>Peter Ross</t>
  </si>
  <si>
    <t>EMP4580</t>
  </si>
  <si>
    <t>Michael Hall</t>
  </si>
  <si>
    <t>EMP4581</t>
  </si>
  <si>
    <t>James Hughes</t>
  </si>
  <si>
    <t>EMP4582</t>
  </si>
  <si>
    <t>Jeffrey Mcdaniel</t>
  </si>
  <si>
    <t>EMP4583</t>
  </si>
  <si>
    <t>Kara Fischer</t>
  </si>
  <si>
    <t>EMP4584</t>
  </si>
  <si>
    <t>Daniel Simmons</t>
  </si>
  <si>
    <t>EMP4585</t>
  </si>
  <si>
    <t>Molly Pierce</t>
  </si>
  <si>
    <t>EMP4586</t>
  </si>
  <si>
    <t>David Sanders</t>
  </si>
  <si>
    <t>EMP4587</t>
  </si>
  <si>
    <t>Melissa Brooks</t>
  </si>
  <si>
    <t>EMP4588</t>
  </si>
  <si>
    <t>Tyler Fitzpatrick</t>
  </si>
  <si>
    <t>EMP4589</t>
  </si>
  <si>
    <t>David Gomez</t>
  </si>
  <si>
    <t>EMP4590</t>
  </si>
  <si>
    <t>Cole Lynch</t>
  </si>
  <si>
    <t>EMP4591</t>
  </si>
  <si>
    <t>Shannon Phillips</t>
  </si>
  <si>
    <t>EMP4592</t>
  </si>
  <si>
    <t>Colin Rollins</t>
  </si>
  <si>
    <t>EMP4593</t>
  </si>
  <si>
    <t>Jessica Dennis</t>
  </si>
  <si>
    <t>EMP4594</t>
  </si>
  <si>
    <t>Nicole Banks</t>
  </si>
  <si>
    <t>EMP4595</t>
  </si>
  <si>
    <t>Nancy Williams</t>
  </si>
  <si>
    <t>EMP4596</t>
  </si>
  <si>
    <t>Samuel Perry</t>
  </si>
  <si>
    <t>EMP4597</t>
  </si>
  <si>
    <t>Jesse Austin</t>
  </si>
  <si>
    <t>EMP4598</t>
  </si>
  <si>
    <t>Amy James</t>
  </si>
  <si>
    <t>EMP4599</t>
  </si>
  <si>
    <t>Kenneth Brown</t>
  </si>
  <si>
    <t>EMP4600</t>
  </si>
  <si>
    <t>EMP4601</t>
  </si>
  <si>
    <t>Jane Hunt</t>
  </si>
  <si>
    <t>EMP4602</t>
  </si>
  <si>
    <t>EMP4603</t>
  </si>
  <si>
    <t>Shannon Lee</t>
  </si>
  <si>
    <t>EMP4604</t>
  </si>
  <si>
    <t>Janice Miller</t>
  </si>
  <si>
    <t>EMP4605</t>
  </si>
  <si>
    <t>Denise Ritter</t>
  </si>
  <si>
    <t>EMP4606</t>
  </si>
  <si>
    <t>Anthony Phillips</t>
  </si>
  <si>
    <t>EMP4607</t>
  </si>
  <si>
    <t>Bailey Stewart</t>
  </si>
  <si>
    <t>EMP4608</t>
  </si>
  <si>
    <t>Sophia Clark</t>
  </si>
  <si>
    <t>EMP4609</t>
  </si>
  <si>
    <t>Ronald Sawyer</t>
  </si>
  <si>
    <t>EMP4610</t>
  </si>
  <si>
    <t>Patricia Wallace</t>
  </si>
  <si>
    <t>EMP4611</t>
  </si>
  <si>
    <t>Stephen Gonzalez</t>
  </si>
  <si>
    <t>EMP4612</t>
  </si>
  <si>
    <t>EMP4613</t>
  </si>
  <si>
    <t>Dr. Paula Weaver</t>
  </si>
  <si>
    <t>EMP4614</t>
  </si>
  <si>
    <t>Jessica Wilson</t>
  </si>
  <si>
    <t>EMP4615</t>
  </si>
  <si>
    <t>Thomas Hunt</t>
  </si>
  <si>
    <t>EMP4616</t>
  </si>
  <si>
    <t>Robert Durham</t>
  </si>
  <si>
    <t>EMP4617</t>
  </si>
  <si>
    <t>Heather Oconnell</t>
  </si>
  <si>
    <t>EMP4618</t>
  </si>
  <si>
    <t>Joshua Middleton</t>
  </si>
  <si>
    <t>EMP4619</t>
  </si>
  <si>
    <t>John Flores</t>
  </si>
  <si>
    <t>EMP4620</t>
  </si>
  <si>
    <t>Tammy Ramirez</t>
  </si>
  <si>
    <t>EMP4621</t>
  </si>
  <si>
    <t>Debra Rivera</t>
  </si>
  <si>
    <t>EMP4622</t>
  </si>
  <si>
    <t>Victoria Norman</t>
  </si>
  <si>
    <t>EMP4623</t>
  </si>
  <si>
    <t>Caitlin Graves</t>
  </si>
  <si>
    <t>EMP4624</t>
  </si>
  <si>
    <t>Amy Smith</t>
  </si>
  <si>
    <t>EMP4625</t>
  </si>
  <si>
    <t>Jonathan Mcdonald</t>
  </si>
  <si>
    <t>EMP4626</t>
  </si>
  <si>
    <t>Jessica Carroll</t>
  </si>
  <si>
    <t>EMP4627</t>
  </si>
  <si>
    <t>Christopher Mathis</t>
  </si>
  <si>
    <t>EMP4628</t>
  </si>
  <si>
    <t>Ryan Walker</t>
  </si>
  <si>
    <t>EMP4629</t>
  </si>
  <si>
    <t>Carla Howard</t>
  </si>
  <si>
    <t>EMP4630</t>
  </si>
  <si>
    <t>Robert Ford</t>
  </si>
  <si>
    <t>EMP4631</t>
  </si>
  <si>
    <t>Caroline Sims</t>
  </si>
  <si>
    <t>EMP4632</t>
  </si>
  <si>
    <t>EMP4633</t>
  </si>
  <si>
    <t>Heather Anderson</t>
  </si>
  <si>
    <t>EMP4634</t>
  </si>
  <si>
    <t>Mary Castillo</t>
  </si>
  <si>
    <t>EMP4635</t>
  </si>
  <si>
    <t>EMP4636</t>
  </si>
  <si>
    <t>Cynthia Lee</t>
  </si>
  <si>
    <t>EMP4637</t>
  </si>
  <si>
    <t>Catherine Young</t>
  </si>
  <si>
    <t>EMP4638</t>
  </si>
  <si>
    <t>Michael Rodriguez</t>
  </si>
  <si>
    <t>EMP4639</t>
  </si>
  <si>
    <t>Mindy Atkinson</t>
  </si>
  <si>
    <t>EMP4640</t>
  </si>
  <si>
    <t>Kristine Gonzales</t>
  </si>
  <si>
    <t>EMP4641</t>
  </si>
  <si>
    <t>Mary Flowers</t>
  </si>
  <si>
    <t>EMP4642</t>
  </si>
  <si>
    <t>Allison Ware</t>
  </si>
  <si>
    <t>EMP4643</t>
  </si>
  <si>
    <t>John Campbell</t>
  </si>
  <si>
    <t>EMP4644</t>
  </si>
  <si>
    <t>Shirley Green</t>
  </si>
  <si>
    <t>EMP4645</t>
  </si>
  <si>
    <t>Angela Mathis</t>
  </si>
  <si>
    <t>EMP4646</t>
  </si>
  <si>
    <t>Christy Diaz</t>
  </si>
  <si>
    <t>EMP4647</t>
  </si>
  <si>
    <t>George Evans</t>
  </si>
  <si>
    <t>EMP4648</t>
  </si>
  <si>
    <t>Glenn Garcia</t>
  </si>
  <si>
    <t>EMP4649</t>
  </si>
  <si>
    <t>Tyler Grimes</t>
  </si>
  <si>
    <t>EMP4650</t>
  </si>
  <si>
    <t>Michele Porter</t>
  </si>
  <si>
    <t>EMP4651</t>
  </si>
  <si>
    <t>Dawn Wilcox</t>
  </si>
  <si>
    <t>EMP4652</t>
  </si>
  <si>
    <t>Shawn Schmidt</t>
  </si>
  <si>
    <t>EMP4653</t>
  </si>
  <si>
    <t>David Chapman</t>
  </si>
  <si>
    <t>EMP4654</t>
  </si>
  <si>
    <t>EMP4655</t>
  </si>
  <si>
    <t>John Edwards</t>
  </si>
  <si>
    <t>EMP4656</t>
  </si>
  <si>
    <t>Anthony Smith</t>
  </si>
  <si>
    <t>EMP4657</t>
  </si>
  <si>
    <t>William Roberson</t>
  </si>
  <si>
    <t>EMP4658</t>
  </si>
  <si>
    <t>Kimberly Lee</t>
  </si>
  <si>
    <t>EMP4659</t>
  </si>
  <si>
    <t>Wanda Mcmahon</t>
  </si>
  <si>
    <t>EMP4660</t>
  </si>
  <si>
    <t>Christina Harris</t>
  </si>
  <si>
    <t>EMP4661</t>
  </si>
  <si>
    <t>Brandy Fox</t>
  </si>
  <si>
    <t>EMP4662</t>
  </si>
  <si>
    <t>Edward West</t>
  </si>
  <si>
    <t>EMP4663</t>
  </si>
  <si>
    <t>Denise Mitchell</t>
  </si>
  <si>
    <t>EMP4664</t>
  </si>
  <si>
    <t>Cole Moreno</t>
  </si>
  <si>
    <t>EMP4665</t>
  </si>
  <si>
    <t>Lonnie Rodriguez MD</t>
  </si>
  <si>
    <t>EMP4666</t>
  </si>
  <si>
    <t>Jesse Brown</t>
  </si>
  <si>
    <t>EMP4667</t>
  </si>
  <si>
    <t>Rebecca Mcguire</t>
  </si>
  <si>
    <t>EMP4668</t>
  </si>
  <si>
    <t>Crystal Garrett</t>
  </si>
  <si>
    <t>EMP4669</t>
  </si>
  <si>
    <t>Zachary Carpenter</t>
  </si>
  <si>
    <t>EMP4670</t>
  </si>
  <si>
    <t>Ryan Anderson</t>
  </si>
  <si>
    <t>EMP4671</t>
  </si>
  <si>
    <t>EMP4672</t>
  </si>
  <si>
    <t>Kristie Gutierrez</t>
  </si>
  <si>
    <t>EMP4673</t>
  </si>
  <si>
    <t>Sarah Morris</t>
  </si>
  <si>
    <t>EMP4674</t>
  </si>
  <si>
    <t>Laura Short</t>
  </si>
  <si>
    <t>EMP4675</t>
  </si>
  <si>
    <t>Meagan Woodard</t>
  </si>
  <si>
    <t>EMP4676</t>
  </si>
  <si>
    <t>John Jimenez</t>
  </si>
  <si>
    <t>EMP4677</t>
  </si>
  <si>
    <t>Henry Hansen</t>
  </si>
  <si>
    <t>EMP4678</t>
  </si>
  <si>
    <t>Abigail Patel</t>
  </si>
  <si>
    <t>EMP4679</t>
  </si>
  <si>
    <t>Jeremy Lee</t>
  </si>
  <si>
    <t>EMP4680</t>
  </si>
  <si>
    <t>James Hawkins</t>
  </si>
  <si>
    <t>EMP4681</t>
  </si>
  <si>
    <t>Lisa Roman</t>
  </si>
  <si>
    <t>EMP4682</t>
  </si>
  <si>
    <t>Stephanie Williams</t>
  </si>
  <si>
    <t>EMP4683</t>
  </si>
  <si>
    <t>Daniel Perez</t>
  </si>
  <si>
    <t>EMP4684</t>
  </si>
  <si>
    <t>Mr. Nathan Wilcox</t>
  </si>
  <si>
    <t>EMP4685</t>
  </si>
  <si>
    <t>Charles Allen</t>
  </si>
  <si>
    <t>EMP4686</t>
  </si>
  <si>
    <t>Philip Jones</t>
  </si>
  <si>
    <t>EMP4687</t>
  </si>
  <si>
    <t>Christopher Bishop</t>
  </si>
  <si>
    <t>EMP4688</t>
  </si>
  <si>
    <t>Michael Butler</t>
  </si>
  <si>
    <t>EMP4689</t>
  </si>
  <si>
    <t>Kayla Smith</t>
  </si>
  <si>
    <t>EMP4690</t>
  </si>
  <si>
    <t>Angela Delacruz</t>
  </si>
  <si>
    <t>EMP4691</t>
  </si>
  <si>
    <t>Charles Brown</t>
  </si>
  <si>
    <t>EMP4692</t>
  </si>
  <si>
    <t>Charles Lopez</t>
  </si>
  <si>
    <t>EMP4693</t>
  </si>
  <si>
    <t>Kenneth Ware</t>
  </si>
  <si>
    <t>EMP4694</t>
  </si>
  <si>
    <t>Jose Moore</t>
  </si>
  <si>
    <t>EMP4695</t>
  </si>
  <si>
    <t>Emily Lane</t>
  </si>
  <si>
    <t>EMP4696</t>
  </si>
  <si>
    <t>Matthew Bennett</t>
  </si>
  <si>
    <t>EMP4697</t>
  </si>
  <si>
    <t>Anthony Vega</t>
  </si>
  <si>
    <t>EMP4698</t>
  </si>
  <si>
    <t>James Carr</t>
  </si>
  <si>
    <t>EMP4699</t>
  </si>
  <si>
    <t>Andrew Cannon</t>
  </si>
  <si>
    <t>EMP4700</t>
  </si>
  <si>
    <t>Karen Martinez</t>
  </si>
  <si>
    <t>EMP4701</t>
  </si>
  <si>
    <t>Brandon Savage</t>
  </si>
  <si>
    <t>EMP4702</t>
  </si>
  <si>
    <t>Mary Thomas</t>
  </si>
  <si>
    <t>EMP4703</t>
  </si>
  <si>
    <t>Craig Sims</t>
  </si>
  <si>
    <t>EMP4704</t>
  </si>
  <si>
    <t>Carrie Davis</t>
  </si>
  <si>
    <t>EMP4705</t>
  </si>
  <si>
    <t>Mitchell Allen</t>
  </si>
  <si>
    <t>EMP4706</t>
  </si>
  <si>
    <t>Albert Anderson DVM</t>
  </si>
  <si>
    <t>EMP4707</t>
  </si>
  <si>
    <t>Ashley Mcgee</t>
  </si>
  <si>
    <t>EMP4708</t>
  </si>
  <si>
    <t>Ashley Fletcher</t>
  </si>
  <si>
    <t>EMP4709</t>
  </si>
  <si>
    <t>David Glover</t>
  </si>
  <si>
    <t>EMP4710</t>
  </si>
  <si>
    <t>Joshua Sullivan</t>
  </si>
  <si>
    <t>EMP4711</t>
  </si>
  <si>
    <t>Heather Williams</t>
  </si>
  <si>
    <t>EMP4712</t>
  </si>
  <si>
    <t>Jason Robinson</t>
  </si>
  <si>
    <t>EMP4713</t>
  </si>
  <si>
    <t>Rebecca Ruiz</t>
  </si>
  <si>
    <t>EMP4714</t>
  </si>
  <si>
    <t>Andrea Clark</t>
  </si>
  <si>
    <t>EMP4715</t>
  </si>
  <si>
    <t>Wayne Vargas</t>
  </si>
  <si>
    <t>EMP4716</t>
  </si>
  <si>
    <t>John Baird</t>
  </si>
  <si>
    <t>EMP4717</t>
  </si>
  <si>
    <t>Brandon Hart</t>
  </si>
  <si>
    <t>EMP4718</t>
  </si>
  <si>
    <t>Jeffery Hernandez</t>
  </si>
  <si>
    <t>EMP4719</t>
  </si>
  <si>
    <t>Barbara Young</t>
  </si>
  <si>
    <t>EMP4720</t>
  </si>
  <si>
    <t>Christine Berger</t>
  </si>
  <si>
    <t>EMP4721</t>
  </si>
  <si>
    <t>Gregory Conner</t>
  </si>
  <si>
    <t>EMP4722</t>
  </si>
  <si>
    <t>Michaela Young</t>
  </si>
  <si>
    <t>EMP4723</t>
  </si>
  <si>
    <t>Shari Morgan</t>
  </si>
  <si>
    <t>EMP4724</t>
  </si>
  <si>
    <t>Paul Alexander</t>
  </si>
  <si>
    <t>EMP4725</t>
  </si>
  <si>
    <t>John Chavez</t>
  </si>
  <si>
    <t>EMP4726</t>
  </si>
  <si>
    <t>Kevin Reyes</t>
  </si>
  <si>
    <t>EMP4727</t>
  </si>
  <si>
    <t>Donald Gibbs</t>
  </si>
  <si>
    <t>EMP4728</t>
  </si>
  <si>
    <t>Mr. Kenneth Owens</t>
  </si>
  <si>
    <t>EMP4729</t>
  </si>
  <si>
    <t>Ashley Estrada</t>
  </si>
  <si>
    <t>EMP4730</t>
  </si>
  <si>
    <t>Douglas Forbes Jr.</t>
  </si>
  <si>
    <t>EMP4731</t>
  </si>
  <si>
    <t>Karen Henderson</t>
  </si>
  <si>
    <t>EMP4732</t>
  </si>
  <si>
    <t>Catherine Mckay</t>
  </si>
  <si>
    <t>EMP4733</t>
  </si>
  <si>
    <t>Shannon Rowland</t>
  </si>
  <si>
    <t>EMP4734</t>
  </si>
  <si>
    <t>Jimmy Rosales</t>
  </si>
  <si>
    <t>EMP4735</t>
  </si>
  <si>
    <t>Patricia Hayden</t>
  </si>
  <si>
    <t>EMP4736</t>
  </si>
  <si>
    <t>Kim Johnson</t>
  </si>
  <si>
    <t>EMP4737</t>
  </si>
  <si>
    <t>Brian Griffith</t>
  </si>
  <si>
    <t>EMP4738</t>
  </si>
  <si>
    <t>Alicia Gonzalez</t>
  </si>
  <si>
    <t>EMP4739</t>
  </si>
  <si>
    <t>Elizabeth Bender</t>
  </si>
  <si>
    <t>EMP4740</t>
  </si>
  <si>
    <t>Christian Robinson</t>
  </si>
  <si>
    <t>EMP4741</t>
  </si>
  <si>
    <t>Cassandra Marshall</t>
  </si>
  <si>
    <t>EMP4742</t>
  </si>
  <si>
    <t>Erin Rhodes</t>
  </si>
  <si>
    <t>EMP4743</t>
  </si>
  <si>
    <t>William Morrison</t>
  </si>
  <si>
    <t>EMP4744</t>
  </si>
  <si>
    <t>Sarah Acosta</t>
  </si>
  <si>
    <t>EMP4745</t>
  </si>
  <si>
    <t>Patrick Massey</t>
  </si>
  <si>
    <t>EMP4746</t>
  </si>
  <si>
    <t>Andre Fields</t>
  </si>
  <si>
    <t>EMP4747</t>
  </si>
  <si>
    <t>Joseph Salas</t>
  </si>
  <si>
    <t>EMP4748</t>
  </si>
  <si>
    <t>Patrick Flores</t>
  </si>
  <si>
    <t>EMP4749</t>
  </si>
  <si>
    <t>Ethan Grant</t>
  </si>
  <si>
    <t>EMP4750</t>
  </si>
  <si>
    <t>Brianna Graves</t>
  </si>
  <si>
    <t>EMP4751</t>
  </si>
  <si>
    <t>Thomas Hamilton</t>
  </si>
  <si>
    <t>EMP4752</t>
  </si>
  <si>
    <t>Courtney Marks</t>
  </si>
  <si>
    <t>EMP4753</t>
  </si>
  <si>
    <t>Sydney Martin</t>
  </si>
  <si>
    <t>EMP4754</t>
  </si>
  <si>
    <t>Eric Walker</t>
  </si>
  <si>
    <t>EMP4755</t>
  </si>
  <si>
    <t>Matthew Kemp</t>
  </si>
  <si>
    <t>EMP4756</t>
  </si>
  <si>
    <t>Leslie Taylor</t>
  </si>
  <si>
    <t>EMP4757</t>
  </si>
  <si>
    <t>EMP4758</t>
  </si>
  <si>
    <t>Vincent Ferrell</t>
  </si>
  <si>
    <t>EMP4759</t>
  </si>
  <si>
    <t>Tamara Gonzalez</t>
  </si>
  <si>
    <t>EMP4760</t>
  </si>
  <si>
    <t>Lisa Edwards</t>
  </si>
  <si>
    <t>EMP4761</t>
  </si>
  <si>
    <t>Jacob Bailey</t>
  </si>
  <si>
    <t>EMP4762</t>
  </si>
  <si>
    <t>Christina Curry</t>
  </si>
  <si>
    <t>EMP4763</t>
  </si>
  <si>
    <t>Alicia Sullivan</t>
  </si>
  <si>
    <t>EMP4764</t>
  </si>
  <si>
    <t>EMP4765</t>
  </si>
  <si>
    <t>Jade Davis</t>
  </si>
  <si>
    <t>EMP4766</t>
  </si>
  <si>
    <t>Anne Sharp</t>
  </si>
  <si>
    <t>EMP4767</t>
  </si>
  <si>
    <t>Sydney Patel</t>
  </si>
  <si>
    <t>EMP4768</t>
  </si>
  <si>
    <t>Susan Hall</t>
  </si>
  <si>
    <t>EMP4769</t>
  </si>
  <si>
    <t>Brad Merritt</t>
  </si>
  <si>
    <t>EMP4770</t>
  </si>
  <si>
    <t>Gabriel Haney</t>
  </si>
  <si>
    <t>EMP4771</t>
  </si>
  <si>
    <t>Jeremy Robbins</t>
  </si>
  <si>
    <t>EMP4772</t>
  </si>
  <si>
    <t>Patricia Ayers</t>
  </si>
  <si>
    <t>EMP4773</t>
  </si>
  <si>
    <t>Casey Villanueva</t>
  </si>
  <si>
    <t>EMP4774</t>
  </si>
  <si>
    <t>Hannah Green</t>
  </si>
  <si>
    <t>EMP4775</t>
  </si>
  <si>
    <t>Drew Bradley</t>
  </si>
  <si>
    <t>EMP4776</t>
  </si>
  <si>
    <t>Christine Cowan</t>
  </si>
  <si>
    <t>EMP4777</t>
  </si>
  <si>
    <t>Philip Rios</t>
  </si>
  <si>
    <t>EMP4778</t>
  </si>
  <si>
    <t>Dawn Baker</t>
  </si>
  <si>
    <t>EMP4779</t>
  </si>
  <si>
    <t>Lisa Hodge</t>
  </si>
  <si>
    <t>EMP4780</t>
  </si>
  <si>
    <t>Jeremy Stewart</t>
  </si>
  <si>
    <t>EMP4781</t>
  </si>
  <si>
    <t>Emma Lopez</t>
  </si>
  <si>
    <t>EMP4782</t>
  </si>
  <si>
    <t>Terri Brown</t>
  </si>
  <si>
    <t>EMP4783</t>
  </si>
  <si>
    <t>Rebecca Bennett</t>
  </si>
  <si>
    <t>EMP4784</t>
  </si>
  <si>
    <t>Jessica Reyes</t>
  </si>
  <si>
    <t>EMP4785</t>
  </si>
  <si>
    <t>Jon Kline</t>
  </si>
  <si>
    <t>EMP4786</t>
  </si>
  <si>
    <t>Linda Rodriguez</t>
  </si>
  <si>
    <t>EMP4787</t>
  </si>
  <si>
    <t>Rita Hart</t>
  </si>
  <si>
    <t>EMP4788</t>
  </si>
  <si>
    <t>Mary Martinez</t>
  </si>
  <si>
    <t>EMP4789</t>
  </si>
  <si>
    <t>Katelyn Gray</t>
  </si>
  <si>
    <t>EMP4790</t>
  </si>
  <si>
    <t>Matthew Bowen</t>
  </si>
  <si>
    <t>EMP4791</t>
  </si>
  <si>
    <t>Kathleen Davidson</t>
  </si>
  <si>
    <t>EMP4792</t>
  </si>
  <si>
    <t>Christopher Torres</t>
  </si>
  <si>
    <t>EMP4793</t>
  </si>
  <si>
    <t>Brian Welch</t>
  </si>
  <si>
    <t>EMP4794</t>
  </si>
  <si>
    <t>Adrian Garcia</t>
  </si>
  <si>
    <t>EMP4795</t>
  </si>
  <si>
    <t>Thomas Wells</t>
  </si>
  <si>
    <t>EMP4796</t>
  </si>
  <si>
    <t>Kathleen Robertson</t>
  </si>
  <si>
    <t>EMP4797</t>
  </si>
  <si>
    <t>Kimberly Lam</t>
  </si>
  <si>
    <t>EMP4798</t>
  </si>
  <si>
    <t>Corey Martin</t>
  </si>
  <si>
    <t>EMP4799</t>
  </si>
  <si>
    <t>Alexis Parker</t>
  </si>
  <si>
    <t>EMP4800</t>
  </si>
  <si>
    <t>EMP4801</t>
  </si>
  <si>
    <t>Samantha Jones</t>
  </si>
  <si>
    <t>EMP4802</t>
  </si>
  <si>
    <t>David Smith</t>
  </si>
  <si>
    <t>EMP4803</t>
  </si>
  <si>
    <t>Zachary Lawson</t>
  </si>
  <si>
    <t>EMP4804</t>
  </si>
  <si>
    <t>Michael Wilson</t>
  </si>
  <si>
    <t>EMP4805</t>
  </si>
  <si>
    <t>Alicia Morgan</t>
  </si>
  <si>
    <t>EMP4806</t>
  </si>
  <si>
    <t>Timothy Chen</t>
  </si>
  <si>
    <t>EMP4807</t>
  </si>
  <si>
    <t>Melissa Martinez</t>
  </si>
  <si>
    <t>EMP4808</t>
  </si>
  <si>
    <t>Mrs. April Gates MD</t>
  </si>
  <si>
    <t>EMP4809</t>
  </si>
  <si>
    <t>Kimberly Robinson</t>
  </si>
  <si>
    <t>EMP4810</t>
  </si>
  <si>
    <t>Lauren Thomas</t>
  </si>
  <si>
    <t>EMP4811</t>
  </si>
  <si>
    <t>Scott Duncan</t>
  </si>
  <si>
    <t>EMP4812</t>
  </si>
  <si>
    <t>Gabriel Nelson</t>
  </si>
  <si>
    <t>EMP4813</t>
  </si>
  <si>
    <t>Jennifer Potter</t>
  </si>
  <si>
    <t>EMP4814</t>
  </si>
  <si>
    <t>James Rose</t>
  </si>
  <si>
    <t>EMP4815</t>
  </si>
  <si>
    <t>Dennis Osborn</t>
  </si>
  <si>
    <t>EMP4816</t>
  </si>
  <si>
    <t>Virginia Bruce</t>
  </si>
  <si>
    <t>EMP4817</t>
  </si>
  <si>
    <t>Stacey Cooper</t>
  </si>
  <si>
    <t>EMP4818</t>
  </si>
  <si>
    <t>Katrina Johnson</t>
  </si>
  <si>
    <t>EMP4819</t>
  </si>
  <si>
    <t>Andrew Webb</t>
  </si>
  <si>
    <t>EMP4820</t>
  </si>
  <si>
    <t>Justin Odonnell</t>
  </si>
  <si>
    <t>EMP4821</t>
  </si>
  <si>
    <t>Becky Maynard</t>
  </si>
  <si>
    <t>EMP4822</t>
  </si>
  <si>
    <t>EMP4823</t>
  </si>
  <si>
    <t>Rachel Calderon</t>
  </si>
  <si>
    <t>EMP4824</t>
  </si>
  <si>
    <t>Allen Pena</t>
  </si>
  <si>
    <t>EMP4825</t>
  </si>
  <si>
    <t>Dana Brown</t>
  </si>
  <si>
    <t>EMP4826</t>
  </si>
  <si>
    <t>Sandra Olsen</t>
  </si>
  <si>
    <t>EMP4827</t>
  </si>
  <si>
    <t>Deborah Thompson</t>
  </si>
  <si>
    <t>EMP4828</t>
  </si>
  <si>
    <t>Andrew Smith</t>
  </si>
  <si>
    <t>EMP4829</t>
  </si>
  <si>
    <t>EMP4830</t>
  </si>
  <si>
    <t>Brittany Burns</t>
  </si>
  <si>
    <t>EMP4831</t>
  </si>
  <si>
    <t>Steven Diaz</t>
  </si>
  <si>
    <t>EMP4832</t>
  </si>
  <si>
    <t>Eric Daniels</t>
  </si>
  <si>
    <t>EMP4833</t>
  </si>
  <si>
    <t>Benjamin Green</t>
  </si>
  <si>
    <t>EMP4834</t>
  </si>
  <si>
    <t>Margaret Roberts</t>
  </si>
  <si>
    <t>EMP4835</t>
  </si>
  <si>
    <t>Peggy Frazier</t>
  </si>
  <si>
    <t>EMP4836</t>
  </si>
  <si>
    <t>EMP4837</t>
  </si>
  <si>
    <t>Sean Carroll</t>
  </si>
  <si>
    <t>EMP4838</t>
  </si>
  <si>
    <t>Michael Sutton</t>
  </si>
  <si>
    <t>EMP4839</t>
  </si>
  <si>
    <t>Stephanie Chambers</t>
  </si>
  <si>
    <t>EMP4840</t>
  </si>
  <si>
    <t>Cynthia Griffin</t>
  </si>
  <si>
    <t>EMP4841</t>
  </si>
  <si>
    <t>EMP4842</t>
  </si>
  <si>
    <t>Tiffany Shaw</t>
  </si>
  <si>
    <t>EMP4843</t>
  </si>
  <si>
    <t>Amanda Blankenship</t>
  </si>
  <si>
    <t>EMP4844</t>
  </si>
  <si>
    <t>Amanda Ramos</t>
  </si>
  <si>
    <t>EMP4845</t>
  </si>
  <si>
    <t>David Sutton</t>
  </si>
  <si>
    <t>EMP4846</t>
  </si>
  <si>
    <t>Alejandro Chan</t>
  </si>
  <si>
    <t>EMP4847</t>
  </si>
  <si>
    <t>Miranda Rogers</t>
  </si>
  <si>
    <t>EMP4848</t>
  </si>
  <si>
    <t>Erin Morgan</t>
  </si>
  <si>
    <t>EMP4849</t>
  </si>
  <si>
    <t>Jacqueline Chen</t>
  </si>
  <si>
    <t>EMP4850</t>
  </si>
  <si>
    <t>Angel Vaughan</t>
  </si>
  <si>
    <t>EMP4851</t>
  </si>
  <si>
    <t>Amanda Reed</t>
  </si>
  <si>
    <t>EMP4852</t>
  </si>
  <si>
    <t>Michael Harris</t>
  </si>
  <si>
    <t>EMP4853</t>
  </si>
  <si>
    <t>Julie Blake</t>
  </si>
  <si>
    <t>EMP4854</t>
  </si>
  <si>
    <t>Steven Sanders PhD</t>
  </si>
  <si>
    <t>EMP4855</t>
  </si>
  <si>
    <t>Scott Brown</t>
  </si>
  <si>
    <t>EMP4856</t>
  </si>
  <si>
    <t>Michelle Bates</t>
  </si>
  <si>
    <t>EMP4857</t>
  </si>
  <si>
    <t>William Jones</t>
  </si>
  <si>
    <t>EMP4858</t>
  </si>
  <si>
    <t>Dennis Barnes</t>
  </si>
  <si>
    <t>EMP4859</t>
  </si>
  <si>
    <t>EMP4860</t>
  </si>
  <si>
    <t>Stephen Griffin DDS</t>
  </si>
  <si>
    <t>EMP4861</t>
  </si>
  <si>
    <t>EMP4862</t>
  </si>
  <si>
    <t>Kristen James</t>
  </si>
  <si>
    <t>EMP4863</t>
  </si>
  <si>
    <t>Samuel Andrews</t>
  </si>
  <si>
    <t>EMP4864</t>
  </si>
  <si>
    <t>Charles George</t>
  </si>
  <si>
    <t>EMP4865</t>
  </si>
  <si>
    <t>Sophia Giles</t>
  </si>
  <si>
    <t>EMP4866</t>
  </si>
  <si>
    <t>Daniel Hines</t>
  </si>
  <si>
    <t>EMP4867</t>
  </si>
  <si>
    <t>Mark Khan</t>
  </si>
  <si>
    <t>EMP4868</t>
  </si>
  <si>
    <t>William Aguirre</t>
  </si>
  <si>
    <t>EMP4869</t>
  </si>
  <si>
    <t>Brandon Lamb</t>
  </si>
  <si>
    <t>EMP4870</t>
  </si>
  <si>
    <t>Vanessa Jackson</t>
  </si>
  <si>
    <t>EMP4871</t>
  </si>
  <si>
    <t>Nicholas Ashley</t>
  </si>
  <si>
    <t>EMP4872</t>
  </si>
  <si>
    <t>Justin Carter</t>
  </si>
  <si>
    <t>EMP4873</t>
  </si>
  <si>
    <t>Dustin Wolfe</t>
  </si>
  <si>
    <t>EMP4874</t>
  </si>
  <si>
    <t>Shane Perry</t>
  </si>
  <si>
    <t>EMP4875</t>
  </si>
  <si>
    <t>Tiffany Brown</t>
  </si>
  <si>
    <t>EMP4876</t>
  </si>
  <si>
    <t>Gabriel Hall</t>
  </si>
  <si>
    <t>EMP4877</t>
  </si>
  <si>
    <t>Danielle Little</t>
  </si>
  <si>
    <t>EMP4878</t>
  </si>
  <si>
    <t>Krista Andersen</t>
  </si>
  <si>
    <t>EMP4879</t>
  </si>
  <si>
    <t>EMP4880</t>
  </si>
  <si>
    <t>Todd Morales</t>
  </si>
  <si>
    <t>EMP4881</t>
  </si>
  <si>
    <t>Allison Smith</t>
  </si>
  <si>
    <t>EMP4882</t>
  </si>
  <si>
    <t>Mr. Robert Neal</t>
  </si>
  <si>
    <t>EMP4883</t>
  </si>
  <si>
    <t>David Mcclure</t>
  </si>
  <si>
    <t>EMP4884</t>
  </si>
  <si>
    <t>David Caldwell</t>
  </si>
  <si>
    <t>EMP4885</t>
  </si>
  <si>
    <t>Willie Anderson</t>
  </si>
  <si>
    <t>EMP4886</t>
  </si>
  <si>
    <t>Tracy Hammond</t>
  </si>
  <si>
    <t>EMP4887</t>
  </si>
  <si>
    <t>Joanna Dickerson</t>
  </si>
  <si>
    <t>EMP4888</t>
  </si>
  <si>
    <t>Ashley Thompson</t>
  </si>
  <si>
    <t>EMP4889</t>
  </si>
  <si>
    <t>Cathy Salas</t>
  </si>
  <si>
    <t>EMP4890</t>
  </si>
  <si>
    <t>Vincent Cervantes</t>
  </si>
  <si>
    <t>EMP4891</t>
  </si>
  <si>
    <t>James Wallace</t>
  </si>
  <si>
    <t>EMP4892</t>
  </si>
  <si>
    <t>Michael Fry</t>
  </si>
  <si>
    <t>EMP4893</t>
  </si>
  <si>
    <t>Andrea Boyer</t>
  </si>
  <si>
    <t>EMP4894</t>
  </si>
  <si>
    <t>Kevin Melton</t>
  </si>
  <si>
    <t>EMP4895</t>
  </si>
  <si>
    <t>Patrick Horton</t>
  </si>
  <si>
    <t>EMP4896</t>
  </si>
  <si>
    <t>James Zhang</t>
  </si>
  <si>
    <t>EMP4897</t>
  </si>
  <si>
    <t>Jeffrey Hill</t>
  </si>
  <si>
    <t>EMP4898</t>
  </si>
  <si>
    <t>James Miller</t>
  </si>
  <si>
    <t>EMP4899</t>
  </si>
  <si>
    <t>David Haas</t>
  </si>
  <si>
    <t>EMP4900</t>
  </si>
  <si>
    <t>Howard Walker</t>
  </si>
  <si>
    <t>EMP4901</t>
  </si>
  <si>
    <t>Mark Palmer</t>
  </si>
  <si>
    <t>EMP4902</t>
  </si>
  <si>
    <t>Joann Smith</t>
  </si>
  <si>
    <t>EMP4903</t>
  </si>
  <si>
    <t>Tina Martinez</t>
  </si>
  <si>
    <t>EMP4904</t>
  </si>
  <si>
    <t>Kristi Foley</t>
  </si>
  <si>
    <t>EMP4905</t>
  </si>
  <si>
    <t>Anthony Mayo</t>
  </si>
  <si>
    <t>EMP4906</t>
  </si>
  <si>
    <t>Cameron Davis</t>
  </si>
  <si>
    <t>EMP4907</t>
  </si>
  <si>
    <t>Terri Mathis</t>
  </si>
  <si>
    <t>EMP4908</t>
  </si>
  <si>
    <t>Marilyn Hawkins</t>
  </si>
  <si>
    <t>EMP4909</t>
  </si>
  <si>
    <t>Carla Fitzgerald</t>
  </si>
  <si>
    <t>EMP4910</t>
  </si>
  <si>
    <t>Edward Hernandez</t>
  </si>
  <si>
    <t>EMP4911</t>
  </si>
  <si>
    <t>William Palmer</t>
  </si>
  <si>
    <t>EMP4912</t>
  </si>
  <si>
    <t>Mark Smith</t>
  </si>
  <si>
    <t>EMP4913</t>
  </si>
  <si>
    <t>Derek Houston</t>
  </si>
  <si>
    <t>EMP4914</t>
  </si>
  <si>
    <t>Justin White</t>
  </si>
  <si>
    <t>EMP4915</t>
  </si>
  <si>
    <t>Travis Graham</t>
  </si>
  <si>
    <t>EMP4916</t>
  </si>
  <si>
    <t>Tonya Wall</t>
  </si>
  <si>
    <t>EMP4917</t>
  </si>
  <si>
    <t>Michael Rivera</t>
  </si>
  <si>
    <t>EMP4918</t>
  </si>
  <si>
    <t>Anthony Sanchez</t>
  </si>
  <si>
    <t>EMP4919</t>
  </si>
  <si>
    <t>Kelly Hale</t>
  </si>
  <si>
    <t>EMP4920</t>
  </si>
  <si>
    <t>Richard Holmes</t>
  </si>
  <si>
    <t>EMP4921</t>
  </si>
  <si>
    <t>Anna Welch</t>
  </si>
  <si>
    <t>EMP4922</t>
  </si>
  <si>
    <t>Amanda Oneill</t>
  </si>
  <si>
    <t>EMP4923</t>
  </si>
  <si>
    <t>Michelle Cole</t>
  </si>
  <si>
    <t>EMP4924</t>
  </si>
  <si>
    <t>Tina Hicks</t>
  </si>
  <si>
    <t>EMP4925</t>
  </si>
  <si>
    <t>Darren Gross II</t>
  </si>
  <si>
    <t>EMP4926</t>
  </si>
  <si>
    <t>Michael Carroll</t>
  </si>
  <si>
    <t>EMP4927</t>
  </si>
  <si>
    <t>Brian Green</t>
  </si>
  <si>
    <t>EMP4928</t>
  </si>
  <si>
    <t>Lindsey Arnold</t>
  </si>
  <si>
    <t>EMP4929</t>
  </si>
  <si>
    <t>Morgan Cross</t>
  </si>
  <si>
    <t>EMP4930</t>
  </si>
  <si>
    <t>Robert Dudley</t>
  </si>
  <si>
    <t>EMP4931</t>
  </si>
  <si>
    <t>Kimberly Walters PhD</t>
  </si>
  <si>
    <t>EMP4932</t>
  </si>
  <si>
    <t>Kristin Ellis</t>
  </si>
  <si>
    <t>EMP4933</t>
  </si>
  <si>
    <t>Scott White</t>
  </si>
  <si>
    <t>EMP4934</t>
  </si>
  <si>
    <t>Eric Fitzgerald</t>
  </si>
  <si>
    <t>EMP4935</t>
  </si>
  <si>
    <t>Victor Hammond</t>
  </si>
  <si>
    <t>EMP4936</t>
  </si>
  <si>
    <t>Matthew Harrison</t>
  </si>
  <si>
    <t>EMP4937</t>
  </si>
  <si>
    <t>Krystal Hoffman</t>
  </si>
  <si>
    <t>EMP4938</t>
  </si>
  <si>
    <t>Tanya Mitchell</t>
  </si>
  <si>
    <t>EMP4939</t>
  </si>
  <si>
    <t>April Brewer</t>
  </si>
  <si>
    <t>EMP4940</t>
  </si>
  <si>
    <t>Steven Moore</t>
  </si>
  <si>
    <t>EMP4941</t>
  </si>
  <si>
    <t>Mia Miller</t>
  </si>
  <si>
    <t>EMP4942</t>
  </si>
  <si>
    <t>David Williams</t>
  </si>
  <si>
    <t>EMP4943</t>
  </si>
  <si>
    <t>Jose Barron</t>
  </si>
  <si>
    <t>EMP4944</t>
  </si>
  <si>
    <t>Dominique Gonzales</t>
  </si>
  <si>
    <t>EMP4945</t>
  </si>
  <si>
    <t>Jeffrey Cain</t>
  </si>
  <si>
    <t>EMP4946</t>
  </si>
  <si>
    <t>Jessica Miller</t>
  </si>
  <si>
    <t>EMP4947</t>
  </si>
  <si>
    <t>Donna Wilson</t>
  </si>
  <si>
    <t>EMP4948</t>
  </si>
  <si>
    <t>Erika Robinson</t>
  </si>
  <si>
    <t>EMP4949</t>
  </si>
  <si>
    <t>Gabrielle Atkinson</t>
  </si>
  <si>
    <t>EMP4950</t>
  </si>
  <si>
    <t>Amy Hanson</t>
  </si>
  <si>
    <t>EMP4951</t>
  </si>
  <si>
    <t>Stephanie Owens</t>
  </si>
  <si>
    <t>EMP4952</t>
  </si>
  <si>
    <t>Christina Forbes</t>
  </si>
  <si>
    <t>EMP4953</t>
  </si>
  <si>
    <t>Jennifer Marquez</t>
  </si>
  <si>
    <t>EMP4954</t>
  </si>
  <si>
    <t>Lee Flores</t>
  </si>
  <si>
    <t>EMP4955</t>
  </si>
  <si>
    <t>Brandon Riley</t>
  </si>
  <si>
    <t>EMP4956</t>
  </si>
  <si>
    <t>James Massey</t>
  </si>
  <si>
    <t>EMP4957</t>
  </si>
  <si>
    <t>Brian Sullivan</t>
  </si>
  <si>
    <t>EMP4958</t>
  </si>
  <si>
    <t>Mrs. Holly Hester</t>
  </si>
  <si>
    <t>EMP4959</t>
  </si>
  <si>
    <t>Matthew Ball</t>
  </si>
  <si>
    <t>EMP4960</t>
  </si>
  <si>
    <t>Amy Pearson</t>
  </si>
  <si>
    <t>EMP4961</t>
  </si>
  <si>
    <t>Nathan Evans</t>
  </si>
  <si>
    <t>EMP4962</t>
  </si>
  <si>
    <t>Dalton Barber</t>
  </si>
  <si>
    <t>EMP4963</t>
  </si>
  <si>
    <t>Courtney Booth</t>
  </si>
  <si>
    <t>EMP4964</t>
  </si>
  <si>
    <t>Amanda Ross</t>
  </si>
  <si>
    <t>EMP4965</t>
  </si>
  <si>
    <t>Kenneth Williams</t>
  </si>
  <si>
    <t>EMP4966</t>
  </si>
  <si>
    <t>Karla Roberts</t>
  </si>
  <si>
    <t>EMP4967</t>
  </si>
  <si>
    <t>Stephen Nguyen</t>
  </si>
  <si>
    <t>EMP4968</t>
  </si>
  <si>
    <t>Joseph White</t>
  </si>
  <si>
    <t>EMP4969</t>
  </si>
  <si>
    <t>Courtney Long</t>
  </si>
  <si>
    <t>EMP4970</t>
  </si>
  <si>
    <t>Mark Stone</t>
  </si>
  <si>
    <t>EMP4971</t>
  </si>
  <si>
    <t>Mr. Bradley Beck</t>
  </si>
  <si>
    <t>EMP4972</t>
  </si>
  <si>
    <t>Evan Moyer</t>
  </si>
  <si>
    <t>EMP4973</t>
  </si>
  <si>
    <t>Samantha Meyer</t>
  </si>
  <si>
    <t>EMP4974</t>
  </si>
  <si>
    <t>Karen Jones</t>
  </si>
  <si>
    <t>EMP4975</t>
  </si>
  <si>
    <t>EMP4976</t>
  </si>
  <si>
    <t>Terri Jones</t>
  </si>
  <si>
    <t>EMP4977</t>
  </si>
  <si>
    <t>Ryan Bates</t>
  </si>
  <si>
    <t>EMP4978</t>
  </si>
  <si>
    <t>Craig Lee</t>
  </si>
  <si>
    <t>EMP4979</t>
  </si>
  <si>
    <t>Shelby Perry</t>
  </si>
  <si>
    <t>EMP4980</t>
  </si>
  <si>
    <t>Kayla Cox</t>
  </si>
  <si>
    <t>EMP4981</t>
  </si>
  <si>
    <t>Jamie Dennis</t>
  </si>
  <si>
    <t>EMP4982</t>
  </si>
  <si>
    <t>Whitney Hamilton</t>
  </si>
  <si>
    <t>EMP4983</t>
  </si>
  <si>
    <t>Jeremy Mathews</t>
  </si>
  <si>
    <t>EMP4984</t>
  </si>
  <si>
    <t>EMP4985</t>
  </si>
  <si>
    <t>Stacy English</t>
  </si>
  <si>
    <t>EMP4986</t>
  </si>
  <si>
    <t>Matthew Jones</t>
  </si>
  <si>
    <t>EMP4987</t>
  </si>
  <si>
    <t>Rachel Jones</t>
  </si>
  <si>
    <t>EMP4988</t>
  </si>
  <si>
    <t>Anthony Williams</t>
  </si>
  <si>
    <t>EMP4989</t>
  </si>
  <si>
    <t>Christopher Hill</t>
  </si>
  <si>
    <t>EMP4990</t>
  </si>
  <si>
    <t>Robin Flores</t>
  </si>
  <si>
    <t>EMP4991</t>
  </si>
  <si>
    <t>Leslie Mathis</t>
  </si>
  <si>
    <t>EMP4992</t>
  </si>
  <si>
    <t>Nicole Smith</t>
  </si>
  <si>
    <t>EMP4993</t>
  </si>
  <si>
    <t>Matthew Davis</t>
  </si>
  <si>
    <t>EMP4994</t>
  </si>
  <si>
    <t>Joseph Delacruz</t>
  </si>
  <si>
    <t>EMP4995</t>
  </si>
  <si>
    <t>Garrett Haynes</t>
  </si>
  <si>
    <t>EMP4996</t>
  </si>
  <si>
    <t>Jeanette Cole</t>
  </si>
  <si>
    <t>EMP4997</t>
  </si>
  <si>
    <t>Kimberly Taylor</t>
  </si>
  <si>
    <t>EMP4998</t>
  </si>
  <si>
    <t>Kimberly Wilson</t>
  </si>
  <si>
    <t>EMP4999</t>
  </si>
  <si>
    <t>Peter Orr</t>
  </si>
  <si>
    <t>EMP5000</t>
  </si>
  <si>
    <t>Kayla Hawkins</t>
  </si>
  <si>
    <t>EMP5001</t>
  </si>
  <si>
    <t>Joshua Carter</t>
  </si>
  <si>
    <t>EMP5002</t>
  </si>
  <si>
    <t>Lauren Walter</t>
  </si>
  <si>
    <t>EMP5003</t>
  </si>
  <si>
    <t>Amanda Moore</t>
  </si>
  <si>
    <t>EMP5004</t>
  </si>
  <si>
    <t>Alice Donovan</t>
  </si>
  <si>
    <t>EMP5005</t>
  </si>
  <si>
    <t>Andrea Green</t>
  </si>
  <si>
    <t>EMP5006</t>
  </si>
  <si>
    <t>Jacob Nichols</t>
  </si>
  <si>
    <t>EMP5007</t>
  </si>
  <si>
    <t>Justin Wilson</t>
  </si>
  <si>
    <t>EMP5008</t>
  </si>
  <si>
    <t>Dana Pierce</t>
  </si>
  <si>
    <t>EMP5009</t>
  </si>
  <si>
    <t>Alexis Reed</t>
  </si>
  <si>
    <t>EMP5010</t>
  </si>
  <si>
    <t>Amber Reeves</t>
  </si>
  <si>
    <t>EMP5011</t>
  </si>
  <si>
    <t>Jason Parker</t>
  </si>
  <si>
    <t>EMP5012</t>
  </si>
  <si>
    <t>Rebecca Frederick</t>
  </si>
  <si>
    <t>EMP5013</t>
  </si>
  <si>
    <t>Kimberly Malone</t>
  </si>
  <si>
    <t>EMP5014</t>
  </si>
  <si>
    <t>Ellen Perry</t>
  </si>
  <si>
    <t>EMP5015</t>
  </si>
  <si>
    <t>Ronald Jordan</t>
  </si>
  <si>
    <t>EMP5016</t>
  </si>
  <si>
    <t>Kimberly Bradley</t>
  </si>
  <si>
    <t>EMP5017</t>
  </si>
  <si>
    <t>Louis Schmidt</t>
  </si>
  <si>
    <t>EMP5018</t>
  </si>
  <si>
    <t>Nicholas Lopez</t>
  </si>
  <si>
    <t>EMP5019</t>
  </si>
  <si>
    <t>Laura King</t>
  </si>
  <si>
    <t>EMP5020</t>
  </si>
  <si>
    <t>Peggy Bryant</t>
  </si>
  <si>
    <t>EMP5021</t>
  </si>
  <si>
    <t>Nicole Williams</t>
  </si>
  <si>
    <t>EMP5022</t>
  </si>
  <si>
    <t>Jason Hernandez</t>
  </si>
  <si>
    <t>EMP5023</t>
  </si>
  <si>
    <t>Isaac Wong</t>
  </si>
  <si>
    <t>EMP5024</t>
  </si>
  <si>
    <t>Richard Mahoney</t>
  </si>
  <si>
    <t>EMP5025</t>
  </si>
  <si>
    <t>Sarah Park</t>
  </si>
  <si>
    <t>EMP5026</t>
  </si>
  <si>
    <t>Kristin Blevins</t>
  </si>
  <si>
    <t>EMP5027</t>
  </si>
  <si>
    <t>Carl Solis</t>
  </si>
  <si>
    <t>EMP5028</t>
  </si>
  <si>
    <t>Eileen Nguyen</t>
  </si>
  <si>
    <t>EMP5029</t>
  </si>
  <si>
    <t>Courtney Fisher</t>
  </si>
  <si>
    <t>EMP5030</t>
  </si>
  <si>
    <t>Lorraine Smith</t>
  </si>
  <si>
    <t>EMP5031</t>
  </si>
  <si>
    <t>Rhonda Faulkner</t>
  </si>
  <si>
    <t>EMP5032</t>
  </si>
  <si>
    <t>Peter Cervantes</t>
  </si>
  <si>
    <t>EMP5033</t>
  </si>
  <si>
    <t>Marcus Rodriguez</t>
  </si>
  <si>
    <t>EMP5034</t>
  </si>
  <si>
    <t>Stephen Guzman</t>
  </si>
  <si>
    <t>EMP5035</t>
  </si>
  <si>
    <t>Cynthia Pace</t>
  </si>
  <si>
    <t>EMP5036</t>
  </si>
  <si>
    <t>Alexander Clark</t>
  </si>
  <si>
    <t>EMP5037</t>
  </si>
  <si>
    <t>Julie Morales</t>
  </si>
  <si>
    <t>EMP5038</t>
  </si>
  <si>
    <t>David Johnson</t>
  </si>
  <si>
    <t>EMP5039</t>
  </si>
  <si>
    <t>Christine Fox</t>
  </si>
  <si>
    <t>EMP5040</t>
  </si>
  <si>
    <t>Melissa Williams</t>
  </si>
  <si>
    <t>EMP5041</t>
  </si>
  <si>
    <t>Joshua Huffman</t>
  </si>
  <si>
    <t>EMP5042</t>
  </si>
  <si>
    <t>Jared Ward</t>
  </si>
  <si>
    <t>EMP5043</t>
  </si>
  <si>
    <t>Tony Roberts</t>
  </si>
  <si>
    <t>EMP5044</t>
  </si>
  <si>
    <t>Mrs. Jessica Peterson DDS</t>
  </si>
  <si>
    <t>EMP5045</t>
  </si>
  <si>
    <t>Alice Hawkins</t>
  </si>
  <si>
    <t>EMP5046</t>
  </si>
  <si>
    <t>Desiree Baker</t>
  </si>
  <si>
    <t>EMP5047</t>
  </si>
  <si>
    <t>Jessica Reed</t>
  </si>
  <si>
    <t>EMP5048</t>
  </si>
  <si>
    <t>Tina Smith</t>
  </si>
  <si>
    <t>EMP5049</t>
  </si>
  <si>
    <t>Ronald Fischer</t>
  </si>
  <si>
    <t>EMP5050</t>
  </si>
  <si>
    <t>Elizabeth Vaughan</t>
  </si>
  <si>
    <t>EMP5051</t>
  </si>
  <si>
    <t>Tyler Davis</t>
  </si>
  <si>
    <t>EMP5052</t>
  </si>
  <si>
    <t>Mark Bauer</t>
  </si>
  <si>
    <t>EMP5053</t>
  </si>
  <si>
    <t>Laurie Fox</t>
  </si>
  <si>
    <t>EMP5054</t>
  </si>
  <si>
    <t>Patrick Crosby</t>
  </si>
  <si>
    <t>EMP5055</t>
  </si>
  <si>
    <t>EMP5056</t>
  </si>
  <si>
    <t>Susan Williamson</t>
  </si>
  <si>
    <t>EMP5057</t>
  </si>
  <si>
    <t>Derrick White</t>
  </si>
  <si>
    <t>EMP5058</t>
  </si>
  <si>
    <t>Audrey Green</t>
  </si>
  <si>
    <t>EMP5059</t>
  </si>
  <si>
    <t>Daniel Owens</t>
  </si>
  <si>
    <t>EMP5060</t>
  </si>
  <si>
    <t>Kathy Little</t>
  </si>
  <si>
    <t>EMP5061</t>
  </si>
  <si>
    <t>EMP5062</t>
  </si>
  <si>
    <t>EMP5063</t>
  </si>
  <si>
    <t>Grace Richardson</t>
  </si>
  <si>
    <t>EMP5064</t>
  </si>
  <si>
    <t>Brenda Morgan</t>
  </si>
  <si>
    <t>EMP5065</t>
  </si>
  <si>
    <t>Laura Moon</t>
  </si>
  <si>
    <t>EMP5066</t>
  </si>
  <si>
    <t>Melanie Ford</t>
  </si>
  <si>
    <t>EMP5067</t>
  </si>
  <si>
    <t>James White</t>
  </si>
  <si>
    <t>EMP5068</t>
  </si>
  <si>
    <t>Aaron Snyder</t>
  </si>
  <si>
    <t>EMP5069</t>
  </si>
  <si>
    <t>Daniel Murphy</t>
  </si>
  <si>
    <t>EMP5070</t>
  </si>
  <si>
    <t>Tamara Collins</t>
  </si>
  <si>
    <t>EMP5071</t>
  </si>
  <si>
    <t>Mr. Charles Gonzalez</t>
  </si>
  <si>
    <t>EMP5072</t>
  </si>
  <si>
    <t>Tracy Sanders</t>
  </si>
  <si>
    <t>EMP5073</t>
  </si>
  <si>
    <t>Scott Moore</t>
  </si>
  <si>
    <t>EMP5074</t>
  </si>
  <si>
    <t>Mark Raymond</t>
  </si>
  <si>
    <t>EMP5075</t>
  </si>
  <si>
    <t>Joseph Morris Jr.</t>
  </si>
  <si>
    <t>EMP5076</t>
  </si>
  <si>
    <t>Mr. Jose Pierce</t>
  </si>
  <si>
    <t>EMP5077</t>
  </si>
  <si>
    <t>Jeffrey Davis</t>
  </si>
  <si>
    <t>EMP5078</t>
  </si>
  <si>
    <t>Chad Estrada</t>
  </si>
  <si>
    <t>EMP5079</t>
  </si>
  <si>
    <t>Melissa Bradley</t>
  </si>
  <si>
    <t>EMP5080</t>
  </si>
  <si>
    <t>Stephen Warner</t>
  </si>
  <si>
    <t>EMP5081</t>
  </si>
  <si>
    <t>John Byrd</t>
  </si>
  <si>
    <t>EMP5082</t>
  </si>
  <si>
    <t>Sean Anderson</t>
  </si>
  <si>
    <t>EMP5083</t>
  </si>
  <si>
    <t>Kelsey Vega</t>
  </si>
  <si>
    <t>EMP5084</t>
  </si>
  <si>
    <t>Edward Evans</t>
  </si>
  <si>
    <t>EMP5085</t>
  </si>
  <si>
    <t>Samantha Hernandez</t>
  </si>
  <si>
    <t>EMP5086</t>
  </si>
  <si>
    <t>George Butler Jr.</t>
  </si>
  <si>
    <t>EMP5087</t>
  </si>
  <si>
    <t>Jennifer Macias</t>
  </si>
  <si>
    <t>EMP5088</t>
  </si>
  <si>
    <t>Carrie Reed</t>
  </si>
  <si>
    <t>EMP5089</t>
  </si>
  <si>
    <t>Christina Mcintyre</t>
  </si>
  <si>
    <t>EMP5090</t>
  </si>
  <si>
    <t>Tamara Martinez</t>
  </si>
  <si>
    <t>EMP5091</t>
  </si>
  <si>
    <t>Beth Johnson</t>
  </si>
  <si>
    <t>EMP5092</t>
  </si>
  <si>
    <t>Michael Nelson</t>
  </si>
  <si>
    <t>EMP5093</t>
  </si>
  <si>
    <t>Thomas Green</t>
  </si>
  <si>
    <t>EMP5094</t>
  </si>
  <si>
    <t>Heidi Thomas</t>
  </si>
  <si>
    <t>EMP5095</t>
  </si>
  <si>
    <t>Bruce Thornton</t>
  </si>
  <si>
    <t>EMP5096</t>
  </si>
  <si>
    <t>Daniel Black</t>
  </si>
  <si>
    <t>EMP5097</t>
  </si>
  <si>
    <t>EMP5098</t>
  </si>
  <si>
    <t>Cameron Hayden</t>
  </si>
  <si>
    <t>EMP5099</t>
  </si>
  <si>
    <t>Jim Kennedy</t>
  </si>
  <si>
    <t>EMP5100</t>
  </si>
  <si>
    <t>Janet Jones</t>
  </si>
  <si>
    <t>EMP5101</t>
  </si>
  <si>
    <t>John Turner</t>
  </si>
  <si>
    <t>EMP5102</t>
  </si>
  <si>
    <t>Samuel Buchanan</t>
  </si>
  <si>
    <t>EMP5103</t>
  </si>
  <si>
    <t>Michael Foster</t>
  </si>
  <si>
    <t>EMP5104</t>
  </si>
  <si>
    <t>Bobby Cameron</t>
  </si>
  <si>
    <t>EMP5105</t>
  </si>
  <si>
    <t>Kelly Koch</t>
  </si>
  <si>
    <t>EMP5106</t>
  </si>
  <si>
    <t>Brenda Moran</t>
  </si>
  <si>
    <t>EMP5107</t>
  </si>
  <si>
    <t>Richard Beltran</t>
  </si>
  <si>
    <t>EMP5108</t>
  </si>
  <si>
    <t>Sean Patterson</t>
  </si>
  <si>
    <t>EMP5109</t>
  </si>
  <si>
    <t>Michelle Sullivan</t>
  </si>
  <si>
    <t>EMP5110</t>
  </si>
  <si>
    <t>Daniel Costa</t>
  </si>
  <si>
    <t>EMP5111</t>
  </si>
  <si>
    <t>Rhonda Wilson</t>
  </si>
  <si>
    <t>EMP5112</t>
  </si>
  <si>
    <t>Peter Thomas</t>
  </si>
  <si>
    <t>EMP5113</t>
  </si>
  <si>
    <t>Amanda Martinez</t>
  </si>
  <si>
    <t>EMP5114</t>
  </si>
  <si>
    <t>John Armstrong</t>
  </si>
  <si>
    <t>EMP5115</t>
  </si>
  <si>
    <t>Alexandra Baldwin</t>
  </si>
  <si>
    <t>EMP5116</t>
  </si>
  <si>
    <t>Natalie Wade</t>
  </si>
  <si>
    <t>EMP5117</t>
  </si>
  <si>
    <t>Peter Sullivan</t>
  </si>
  <si>
    <t>EMP5118</t>
  </si>
  <si>
    <t>Samantha Martinez</t>
  </si>
  <si>
    <t>EMP5119</t>
  </si>
  <si>
    <t>Samantha Morse</t>
  </si>
  <si>
    <t>EMP5120</t>
  </si>
  <si>
    <t>Andrew Lynch</t>
  </si>
  <si>
    <t>EMP5121</t>
  </si>
  <si>
    <t>Julie Nash</t>
  </si>
  <si>
    <t>EMP5122</t>
  </si>
  <si>
    <t>EMP5123</t>
  </si>
  <si>
    <t>Andrea Acosta</t>
  </si>
  <si>
    <t>EMP5124</t>
  </si>
  <si>
    <t>Rebecca Knight</t>
  </si>
  <si>
    <t>EMP5125</t>
  </si>
  <si>
    <t>Catherine Davis</t>
  </si>
  <si>
    <t>EMP5126</t>
  </si>
  <si>
    <t>Joseph Frost</t>
  </si>
  <si>
    <t>EMP5127</t>
  </si>
  <si>
    <t>Jennifer Ellis</t>
  </si>
  <si>
    <t>EMP5128</t>
  </si>
  <si>
    <t>Kevin Thomas</t>
  </si>
  <si>
    <t>EMP5129</t>
  </si>
  <si>
    <t>Timothy Madden Jr.</t>
  </si>
  <si>
    <t>EMP5130</t>
  </si>
  <si>
    <t>James Baker</t>
  </si>
  <si>
    <t>EMP5131</t>
  </si>
  <si>
    <t>Brenda Johnson</t>
  </si>
  <si>
    <t>EMP5132</t>
  </si>
  <si>
    <t>Donna Torres DDS</t>
  </si>
  <si>
    <t>EMP5133</t>
  </si>
  <si>
    <t>Megan Vazquez</t>
  </si>
  <si>
    <t>EMP5134</t>
  </si>
  <si>
    <t>Brandi Campbell</t>
  </si>
  <si>
    <t>EMP5135</t>
  </si>
  <si>
    <t>Ronnie Norris</t>
  </si>
  <si>
    <t>EMP5136</t>
  </si>
  <si>
    <t>Carla Lozano</t>
  </si>
  <si>
    <t>EMP5137</t>
  </si>
  <si>
    <t>Tracy Parks</t>
  </si>
  <si>
    <t>EMP5138</t>
  </si>
  <si>
    <t>Laura Holland</t>
  </si>
  <si>
    <t>EMP5139</t>
  </si>
  <si>
    <t>Amy Walker</t>
  </si>
  <si>
    <t>EMP5140</t>
  </si>
  <si>
    <t>Natalie Rodriguez</t>
  </si>
  <si>
    <t>EMP5141</t>
  </si>
  <si>
    <t>EMP5142</t>
  </si>
  <si>
    <t>Robert Parker</t>
  </si>
  <si>
    <t>EMP5143</t>
  </si>
  <si>
    <t>Karen Mcdonald</t>
  </si>
  <si>
    <t>EMP5144</t>
  </si>
  <si>
    <t>EMP5145</t>
  </si>
  <si>
    <t>Donna Zimmerman</t>
  </si>
  <si>
    <t>EMP5146</t>
  </si>
  <si>
    <t>Leroy Levine</t>
  </si>
  <si>
    <t>EMP5147</t>
  </si>
  <si>
    <t>Michael Alvarado</t>
  </si>
  <si>
    <t>EMP5148</t>
  </si>
  <si>
    <t>Andrea Ramirez MD</t>
  </si>
  <si>
    <t>EMP5149</t>
  </si>
  <si>
    <t>Katie Bennett</t>
  </si>
  <si>
    <t>EMP5150</t>
  </si>
  <si>
    <t>Theresa Hicks</t>
  </si>
  <si>
    <t>EMP5151</t>
  </si>
  <si>
    <t>Cheryl Ruiz</t>
  </si>
  <si>
    <t>EMP5152</t>
  </si>
  <si>
    <t>Kimberly Harrison</t>
  </si>
  <si>
    <t>EMP5153</t>
  </si>
  <si>
    <t>Anna Patterson</t>
  </si>
  <si>
    <t>EMP5154</t>
  </si>
  <si>
    <t>Mrs. Colleen Lang</t>
  </si>
  <si>
    <t>EMP5155</t>
  </si>
  <si>
    <t>David Santos</t>
  </si>
  <si>
    <t>EMP5156</t>
  </si>
  <si>
    <t>Terry Gates</t>
  </si>
  <si>
    <t>EMP5157</t>
  </si>
  <si>
    <t>Michele Harris</t>
  </si>
  <si>
    <t>EMP5158</t>
  </si>
  <si>
    <t>Susan Rogers</t>
  </si>
  <si>
    <t>EMP5159</t>
  </si>
  <si>
    <t>Beth Miller</t>
  </si>
  <si>
    <t>EMP5160</t>
  </si>
  <si>
    <t>Miss Laura Miles MD</t>
  </si>
  <si>
    <t>EMP5161</t>
  </si>
  <si>
    <t>Patrick Roman</t>
  </si>
  <si>
    <t>EMP5162</t>
  </si>
  <si>
    <t>Jessica Myers</t>
  </si>
  <si>
    <t>EMP5163</t>
  </si>
  <si>
    <t>EMP5164</t>
  </si>
  <si>
    <t>Christina Randall</t>
  </si>
  <si>
    <t>EMP5165</t>
  </si>
  <si>
    <t>James Kaiser</t>
  </si>
  <si>
    <t>EMP5166</t>
  </si>
  <si>
    <t>Jonathan Braun</t>
  </si>
  <si>
    <t>EMP5167</t>
  </si>
  <si>
    <t>James James</t>
  </si>
  <si>
    <t>EMP5168</t>
  </si>
  <si>
    <t>Patricia Richard</t>
  </si>
  <si>
    <t>EMP5169</t>
  </si>
  <si>
    <t>Luke Nelson</t>
  </si>
  <si>
    <t>EMP5170</t>
  </si>
  <si>
    <t>Candace Ingram</t>
  </si>
  <si>
    <t>EMP5171</t>
  </si>
  <si>
    <t>Erin Roberts</t>
  </si>
  <si>
    <t>EMP5172</t>
  </si>
  <si>
    <t>Samantha Carpenter</t>
  </si>
  <si>
    <t>EMP5173</t>
  </si>
  <si>
    <t>Robert Wright</t>
  </si>
  <si>
    <t>EMP5174</t>
  </si>
  <si>
    <t>Heather Smith DDS</t>
  </si>
  <si>
    <t>EMP5175</t>
  </si>
  <si>
    <t>John Church</t>
  </si>
  <si>
    <t>EMP5176</t>
  </si>
  <si>
    <t>Bobby Alexander</t>
  </si>
  <si>
    <t>EMP5177</t>
  </si>
  <si>
    <t>Jacqueline Lee</t>
  </si>
  <si>
    <t>EMP5178</t>
  </si>
  <si>
    <t>Vanessa Thomas</t>
  </si>
  <si>
    <t>EMP5179</t>
  </si>
  <si>
    <t>Ralph Burns</t>
  </si>
  <si>
    <t>EMP5180</t>
  </si>
  <si>
    <t>Timothy Walters</t>
  </si>
  <si>
    <t>EMP5181</t>
  </si>
  <si>
    <t>David Peters</t>
  </si>
  <si>
    <t>EMP5182</t>
  </si>
  <si>
    <t>Carol Taylor</t>
  </si>
  <si>
    <t>EMP5183</t>
  </si>
  <si>
    <t>Frank Boyle</t>
  </si>
  <si>
    <t>EMP5184</t>
  </si>
  <si>
    <t>William Ross</t>
  </si>
  <si>
    <t>EMP5185</t>
  </si>
  <si>
    <t>John Austin</t>
  </si>
  <si>
    <t>EMP5186</t>
  </si>
  <si>
    <t>Kenneth Douglas</t>
  </si>
  <si>
    <t>EMP5187</t>
  </si>
  <si>
    <t>Samuel Maxwell</t>
  </si>
  <si>
    <t>EMP5188</t>
  </si>
  <si>
    <t>Kim Chan</t>
  </si>
  <si>
    <t>EMP5189</t>
  </si>
  <si>
    <t>Aaron Anderson</t>
  </si>
  <si>
    <t>EMP5190</t>
  </si>
  <si>
    <t>Robert Holt</t>
  </si>
  <si>
    <t>EMP5191</t>
  </si>
  <si>
    <t>Stephanie Lewis</t>
  </si>
  <si>
    <t>EMP5192</t>
  </si>
  <si>
    <t>Joseph Barry</t>
  </si>
  <si>
    <t>EMP5193</t>
  </si>
  <si>
    <t>Lance Krause</t>
  </si>
  <si>
    <t>EMP5194</t>
  </si>
  <si>
    <t>Luis Schneider</t>
  </si>
  <si>
    <t>EMP5195</t>
  </si>
  <si>
    <t>Cory Barber</t>
  </si>
  <si>
    <t>EMP5196</t>
  </si>
  <si>
    <t>Melinda Klein</t>
  </si>
  <si>
    <t>EMP5197</t>
  </si>
  <si>
    <t>Kara Buchanan</t>
  </si>
  <si>
    <t>EMP5198</t>
  </si>
  <si>
    <t>Catherine Morgan</t>
  </si>
  <si>
    <t>EMP5199</t>
  </si>
  <si>
    <t>Mrs. Kelly Nicholson</t>
  </si>
  <si>
    <t>EMP5200</t>
  </si>
  <si>
    <t>Pamela Reese</t>
  </si>
  <si>
    <t>EMP5201</t>
  </si>
  <si>
    <t>Kimberly Marshall</t>
  </si>
  <si>
    <t>EMP5202</t>
  </si>
  <si>
    <t>Laura Wolfe</t>
  </si>
  <si>
    <t>EMP5203</t>
  </si>
  <si>
    <t>Christopher Williams</t>
  </si>
  <si>
    <t>EMP5204</t>
  </si>
  <si>
    <t>EMP5205</t>
  </si>
  <si>
    <t>Brian Barnett</t>
  </si>
  <si>
    <t>EMP5206</t>
  </si>
  <si>
    <t>Darrell Mills</t>
  </si>
  <si>
    <t>EMP5207</t>
  </si>
  <si>
    <t>Kimberly Montgomery</t>
  </si>
  <si>
    <t>EMP5208</t>
  </si>
  <si>
    <t>Lisa Moon</t>
  </si>
  <si>
    <t>EMP5209</t>
  </si>
  <si>
    <t>Katherine Gonzalez</t>
  </si>
  <si>
    <t>EMP5210</t>
  </si>
  <si>
    <t>Katherine Woods</t>
  </si>
  <si>
    <t>EMP5211</t>
  </si>
  <si>
    <t>Derek Miller</t>
  </si>
  <si>
    <t>EMP5212</t>
  </si>
  <si>
    <t>Maria Jackson</t>
  </si>
  <si>
    <t>EMP5213</t>
  </si>
  <si>
    <t>Cody Weiss</t>
  </si>
  <si>
    <t>EMP5214</t>
  </si>
  <si>
    <t>Jerry Lloyd</t>
  </si>
  <si>
    <t>EMP5215</t>
  </si>
  <si>
    <t>Robert King</t>
  </si>
  <si>
    <t>EMP5216</t>
  </si>
  <si>
    <t>Javier Tate</t>
  </si>
  <si>
    <t>EMP5217</t>
  </si>
  <si>
    <t>EMP5218</t>
  </si>
  <si>
    <t>Michael Roberts</t>
  </si>
  <si>
    <t>EMP5219</t>
  </si>
  <si>
    <t>Courtney Shaffer</t>
  </si>
  <si>
    <t>EMP5220</t>
  </si>
  <si>
    <t>Anna Sanford</t>
  </si>
  <si>
    <t>EMP5221</t>
  </si>
  <si>
    <t>Amanda Logan</t>
  </si>
  <si>
    <t>EMP5222</t>
  </si>
  <si>
    <t>Debra Franklin</t>
  </si>
  <si>
    <t>EMP5223</t>
  </si>
  <si>
    <t>Kayla Jackson</t>
  </si>
  <si>
    <t>EMP5224</t>
  </si>
  <si>
    <t>John Haynes</t>
  </si>
  <si>
    <t>EMP5225</t>
  </si>
  <si>
    <t>Eric Adams</t>
  </si>
  <si>
    <t>EMP5226</t>
  </si>
  <si>
    <t>Vincent Gill</t>
  </si>
  <si>
    <t>EMP5227</t>
  </si>
  <si>
    <t>Barbara Olson</t>
  </si>
  <si>
    <t>EMP5228</t>
  </si>
  <si>
    <t>Paula Rodriguez</t>
  </si>
  <si>
    <t>EMP5229</t>
  </si>
  <si>
    <t>Melissa Sloan</t>
  </si>
  <si>
    <t>EMP5230</t>
  </si>
  <si>
    <t>William Rogers</t>
  </si>
  <si>
    <t>EMP5231</t>
  </si>
  <si>
    <t>Michael Ramirez</t>
  </si>
  <si>
    <t>EMP5232</t>
  </si>
  <si>
    <t>Christopher Murray</t>
  </si>
  <si>
    <t>EMP5233</t>
  </si>
  <si>
    <t>EMP5234</t>
  </si>
  <si>
    <t>Jennifer Ware</t>
  </si>
  <si>
    <t>EMP5235</t>
  </si>
  <si>
    <t>Aaron Hancock</t>
  </si>
  <si>
    <t>EMP5236</t>
  </si>
  <si>
    <t>John Gomez</t>
  </si>
  <si>
    <t>EMP5237</t>
  </si>
  <si>
    <t>Angela Parker</t>
  </si>
  <si>
    <t>EMP5238</t>
  </si>
  <si>
    <t>Douglas Acevedo</t>
  </si>
  <si>
    <t>EMP5239</t>
  </si>
  <si>
    <t>Ms. Michelle Hill</t>
  </si>
  <si>
    <t>EMP5240</t>
  </si>
  <si>
    <t>Thomas Underwood</t>
  </si>
  <si>
    <t>EMP5241</t>
  </si>
  <si>
    <t>Bradley Russell</t>
  </si>
  <si>
    <t>EMP5242</t>
  </si>
  <si>
    <t>Phillip Aguilar</t>
  </si>
  <si>
    <t>EMP5243</t>
  </si>
  <si>
    <t>Claire Dixon</t>
  </si>
  <si>
    <t>EMP5244</t>
  </si>
  <si>
    <t>Alex Wilson</t>
  </si>
  <si>
    <t>EMP5245</t>
  </si>
  <si>
    <t>Gilbert Hamilton</t>
  </si>
  <si>
    <t>EMP5246</t>
  </si>
  <si>
    <t>Mark Walker</t>
  </si>
  <si>
    <t>EMP5247</t>
  </si>
  <si>
    <t>Alexander Morse</t>
  </si>
  <si>
    <t>EMP5248</t>
  </si>
  <si>
    <t>EMP5249</t>
  </si>
  <si>
    <t>Cindy Woods</t>
  </si>
  <si>
    <t>EMP5250</t>
  </si>
  <si>
    <t>Krystal Wallace</t>
  </si>
  <si>
    <t>EMP5251</t>
  </si>
  <si>
    <t>EMP5252</t>
  </si>
  <si>
    <t>Jonathan Collins</t>
  </si>
  <si>
    <t>EMP5253</t>
  </si>
  <si>
    <t>Tonya Roberts</t>
  </si>
  <si>
    <t>EMP5254</t>
  </si>
  <si>
    <t>Mark Ross</t>
  </si>
  <si>
    <t>EMP5255</t>
  </si>
  <si>
    <t>John Blackwell</t>
  </si>
  <si>
    <t>EMP5256</t>
  </si>
  <si>
    <t>EMP5257</t>
  </si>
  <si>
    <t>Stacey Ashley</t>
  </si>
  <si>
    <t>EMP5258</t>
  </si>
  <si>
    <t>Robert Martinez</t>
  </si>
  <si>
    <t>EMP5259</t>
  </si>
  <si>
    <t>Sarah Boyd</t>
  </si>
  <si>
    <t>EMP5260</t>
  </si>
  <si>
    <t>Keith Torres</t>
  </si>
  <si>
    <t>EMP5261</t>
  </si>
  <si>
    <t>Timothy Faulkner</t>
  </si>
  <si>
    <t>EMP5262</t>
  </si>
  <si>
    <t>James Bryant</t>
  </si>
  <si>
    <t>EMP5263</t>
  </si>
  <si>
    <t>Nicholas Wilson</t>
  </si>
  <si>
    <t>EMP5264</t>
  </si>
  <si>
    <t>Brenda Wright</t>
  </si>
  <si>
    <t>EMP5265</t>
  </si>
  <si>
    <t>Mrs. Megan Wallace</t>
  </si>
  <si>
    <t>EMP5266</t>
  </si>
  <si>
    <t>Ryan Roberts</t>
  </si>
  <si>
    <t>EMP5267</t>
  </si>
  <si>
    <t>Timothy Paul</t>
  </si>
  <si>
    <t>EMP5268</t>
  </si>
  <si>
    <t>EMP5269</t>
  </si>
  <si>
    <t>Laura Roberts</t>
  </si>
  <si>
    <t>EMP5270</t>
  </si>
  <si>
    <t>Tanya Rodriguez</t>
  </si>
  <si>
    <t>EMP5271</t>
  </si>
  <si>
    <t>Shawn Hampton</t>
  </si>
  <si>
    <t>EMP5272</t>
  </si>
  <si>
    <t>Amy Rivera</t>
  </si>
  <si>
    <t>EMP5273</t>
  </si>
  <si>
    <t>Timothy Duran</t>
  </si>
  <si>
    <t>EMP5274</t>
  </si>
  <si>
    <t>Amy Jones</t>
  </si>
  <si>
    <t>EMP5275</t>
  </si>
  <si>
    <t>Patricia Carroll</t>
  </si>
  <si>
    <t>EMP5276</t>
  </si>
  <si>
    <t>Eric Navarro</t>
  </si>
  <si>
    <t>EMP5277</t>
  </si>
  <si>
    <t>Jason Weaver</t>
  </si>
  <si>
    <t>EMP5278</t>
  </si>
  <si>
    <t>Christopher Garcia</t>
  </si>
  <si>
    <t>EMP5279</t>
  </si>
  <si>
    <t>Brian Morris</t>
  </si>
  <si>
    <t>EMP5280</t>
  </si>
  <si>
    <t>Jessica Roman</t>
  </si>
  <si>
    <t>EMP5281</t>
  </si>
  <si>
    <t>James Stark</t>
  </si>
  <si>
    <t>EMP5282</t>
  </si>
  <si>
    <t>Earl Todd</t>
  </si>
  <si>
    <t>EMP5283</t>
  </si>
  <si>
    <t>Katherine Mclaughlin</t>
  </si>
  <si>
    <t>EMP5284</t>
  </si>
  <si>
    <t>Spencer Smith</t>
  </si>
  <si>
    <t>EMP5285</t>
  </si>
  <si>
    <t>Jill Harris</t>
  </si>
  <si>
    <t>EMP5286</t>
  </si>
  <si>
    <t>John Francis</t>
  </si>
  <si>
    <t>EMP5287</t>
  </si>
  <si>
    <t>Nicholas Howard</t>
  </si>
  <si>
    <t>EMP5288</t>
  </si>
  <si>
    <t>Paul Velez</t>
  </si>
  <si>
    <t>EMP5289</t>
  </si>
  <si>
    <t>Tara Carlson</t>
  </si>
  <si>
    <t>EMP5290</t>
  </si>
  <si>
    <t>Erika Fritz</t>
  </si>
  <si>
    <t>EMP5291</t>
  </si>
  <si>
    <t>Sherry Serrano</t>
  </si>
  <si>
    <t>EMP5292</t>
  </si>
  <si>
    <t>Paula Bowers</t>
  </si>
  <si>
    <t>EMP5293</t>
  </si>
  <si>
    <t>Cindy Sherman MD</t>
  </si>
  <si>
    <t>EMP5294</t>
  </si>
  <si>
    <t>Elizabeth Harper</t>
  </si>
  <si>
    <t>EMP5295</t>
  </si>
  <si>
    <t>EMP5296</t>
  </si>
  <si>
    <t>Sonya Medina MD</t>
  </si>
  <si>
    <t>EMP5297</t>
  </si>
  <si>
    <t>Shannon Carr</t>
  </si>
  <si>
    <t>EMP5298</t>
  </si>
  <si>
    <t>Gregory George</t>
  </si>
  <si>
    <t>EMP5299</t>
  </si>
  <si>
    <t>Cindy Burns</t>
  </si>
  <si>
    <t>EMP5300</t>
  </si>
  <si>
    <t>Linda Hudson</t>
  </si>
  <si>
    <t>EMP5301</t>
  </si>
  <si>
    <t>Jesse Greene</t>
  </si>
  <si>
    <t>EMP5302</t>
  </si>
  <si>
    <t>Joshua Riley</t>
  </si>
  <si>
    <t>EMP5303</t>
  </si>
  <si>
    <t>EMP5304</t>
  </si>
  <si>
    <t>Roberto Cox</t>
  </si>
  <si>
    <t>EMP5305</t>
  </si>
  <si>
    <t>Jessica Delacruz</t>
  </si>
  <si>
    <t>EMP5306</t>
  </si>
  <si>
    <t>Angie Bell</t>
  </si>
  <si>
    <t>EMP5307</t>
  </si>
  <si>
    <t>Emily Johnson</t>
  </si>
  <si>
    <t>EMP5308</t>
  </si>
  <si>
    <t>Haley Collins</t>
  </si>
  <si>
    <t>EMP5309</t>
  </si>
  <si>
    <t>James Lucas</t>
  </si>
  <si>
    <t>EMP5310</t>
  </si>
  <si>
    <t>Evelyn Jones</t>
  </si>
  <si>
    <t>EMP5311</t>
  </si>
  <si>
    <t>Aaron Allen</t>
  </si>
  <si>
    <t>EMP5312</t>
  </si>
  <si>
    <t>Melanie Young</t>
  </si>
  <si>
    <t>EMP5313</t>
  </si>
  <si>
    <t>Nicole Rojas</t>
  </si>
  <si>
    <t>EMP5314</t>
  </si>
  <si>
    <t>Jeremy Miles</t>
  </si>
  <si>
    <t>EMP5315</t>
  </si>
  <si>
    <t>Raymond Lara</t>
  </si>
  <si>
    <t>EMP5316</t>
  </si>
  <si>
    <t>EMP5317</t>
  </si>
  <si>
    <t>Nicholas Gutierrez</t>
  </si>
  <si>
    <t>EMP5318</t>
  </si>
  <si>
    <t>Brian Miller</t>
  </si>
  <si>
    <t>EMP5319</t>
  </si>
  <si>
    <t>Gary Peterson</t>
  </si>
  <si>
    <t>EMP5320</t>
  </si>
  <si>
    <t>Adam Watkins</t>
  </si>
  <si>
    <t>EMP5321</t>
  </si>
  <si>
    <t>Alyssa Walker</t>
  </si>
  <si>
    <t>EMP5322</t>
  </si>
  <si>
    <t>Ryan Frank</t>
  </si>
  <si>
    <t>EMP5323</t>
  </si>
  <si>
    <t>Richard Mcmahon</t>
  </si>
  <si>
    <t>EMP5324</t>
  </si>
  <si>
    <t>Corey Chambers</t>
  </si>
  <si>
    <t>EMP5325</t>
  </si>
  <si>
    <t>EMP5326</t>
  </si>
  <si>
    <t>Hailey Skinner</t>
  </si>
  <si>
    <t>EMP5327</t>
  </si>
  <si>
    <t>Christopher Carter</t>
  </si>
  <si>
    <t>EMP5328</t>
  </si>
  <si>
    <t>Sarah Mcgee</t>
  </si>
  <si>
    <t>EMP5329</t>
  </si>
  <si>
    <t>Eric Williams</t>
  </si>
  <si>
    <t>EMP5330</t>
  </si>
  <si>
    <t>Jessica Hatfield</t>
  </si>
  <si>
    <t>EMP5331</t>
  </si>
  <si>
    <t>Shawn Horton</t>
  </si>
  <si>
    <t>EMP5332</t>
  </si>
  <si>
    <t>EMP5333</t>
  </si>
  <si>
    <t>Kara Ford</t>
  </si>
  <si>
    <t>EMP5334</t>
  </si>
  <si>
    <t>Vincent Sandoval</t>
  </si>
  <si>
    <t>EMP5335</t>
  </si>
  <si>
    <t>Martin Richardson</t>
  </si>
  <si>
    <t>EMP5336</t>
  </si>
  <si>
    <t>Kayla Warren</t>
  </si>
  <si>
    <t>EMP5337</t>
  </si>
  <si>
    <t>Elizabeth Donaldson</t>
  </si>
  <si>
    <t>EMP5338</t>
  </si>
  <si>
    <t>Brian Sandoval</t>
  </si>
  <si>
    <t>EMP5339</t>
  </si>
  <si>
    <t>Malik Howard</t>
  </si>
  <si>
    <t>EMP5340</t>
  </si>
  <si>
    <t>Kelly Cole</t>
  </si>
  <si>
    <t>EMP5341</t>
  </si>
  <si>
    <t>Kevin Cardenas</t>
  </si>
  <si>
    <t>EMP5342</t>
  </si>
  <si>
    <t>Jeff Wu</t>
  </si>
  <si>
    <t>EMP5343</t>
  </si>
  <si>
    <t>Christine Quinn</t>
  </si>
  <si>
    <t>EMP5344</t>
  </si>
  <si>
    <t>Brian Oneal</t>
  </si>
  <si>
    <t>EMP5345</t>
  </si>
  <si>
    <t>Jennifer Jenkins</t>
  </si>
  <si>
    <t>EMP5346</t>
  </si>
  <si>
    <t>Cynthia Potter</t>
  </si>
  <si>
    <t>EMP5347</t>
  </si>
  <si>
    <t>Laurie Clark</t>
  </si>
  <si>
    <t>EMP5348</t>
  </si>
  <si>
    <t>Erin Robinson</t>
  </si>
  <si>
    <t>EMP5349</t>
  </si>
  <si>
    <t>Kathryn Barrera</t>
  </si>
  <si>
    <t>EMP5350</t>
  </si>
  <si>
    <t>Alexis Austin</t>
  </si>
  <si>
    <t>EMP5351</t>
  </si>
  <si>
    <t>EMP5352</t>
  </si>
  <si>
    <t>Jessica Berry</t>
  </si>
  <si>
    <t>EMP5353</t>
  </si>
  <si>
    <t>Michelle Vargas</t>
  </si>
  <si>
    <t>EMP5354</t>
  </si>
  <si>
    <t>Julie Pearson</t>
  </si>
  <si>
    <t>EMP5355</t>
  </si>
  <si>
    <t>Monica Hamilton</t>
  </si>
  <si>
    <t>EMP5356</t>
  </si>
  <si>
    <t>Lindsey Schaefer</t>
  </si>
  <si>
    <t>EMP5357</t>
  </si>
  <si>
    <t>Ian Chan</t>
  </si>
  <si>
    <t>EMP5358</t>
  </si>
  <si>
    <t>Gregory Morrison</t>
  </si>
  <si>
    <t>EMP5359</t>
  </si>
  <si>
    <t>Eric Sanchez</t>
  </si>
  <si>
    <t>EMP5360</t>
  </si>
  <si>
    <t>John Perry</t>
  </si>
  <si>
    <t>EMP5361</t>
  </si>
  <si>
    <t>Ashley Cuevas</t>
  </si>
  <si>
    <t>EMP5362</t>
  </si>
  <si>
    <t>Jane Garcia</t>
  </si>
  <si>
    <t>EMP5363</t>
  </si>
  <si>
    <t>Sarah Carrillo</t>
  </si>
  <si>
    <t>EMP5364</t>
  </si>
  <si>
    <t>Joseph Smith</t>
  </si>
  <si>
    <t>EMP5365</t>
  </si>
  <si>
    <t>Thomas Hartman</t>
  </si>
  <si>
    <t>EMP5366</t>
  </si>
  <si>
    <t>Kimberly Lindsey</t>
  </si>
  <si>
    <t>EMP5367</t>
  </si>
  <si>
    <t>David Taylor</t>
  </si>
  <si>
    <t>EMP5368</t>
  </si>
  <si>
    <t>Taylor Wu</t>
  </si>
  <si>
    <t>EMP5369</t>
  </si>
  <si>
    <t>Kimberly Morales</t>
  </si>
  <si>
    <t>EMP5370</t>
  </si>
  <si>
    <t>Thomas Walker</t>
  </si>
  <si>
    <t>EMP5371</t>
  </si>
  <si>
    <t>Denise Kirby DVM</t>
  </si>
  <si>
    <t>EMP5372</t>
  </si>
  <si>
    <t>Donald Schmidt</t>
  </si>
  <si>
    <t>EMP5373</t>
  </si>
  <si>
    <t>Jon York</t>
  </si>
  <si>
    <t>EMP5374</t>
  </si>
  <si>
    <t>Shawn Decker</t>
  </si>
  <si>
    <t>EMP5375</t>
  </si>
  <si>
    <t>Toni Bell</t>
  </si>
  <si>
    <t>EMP5376</t>
  </si>
  <si>
    <t>Alan Hernandez DVM</t>
  </si>
  <si>
    <t>EMP5377</t>
  </si>
  <si>
    <t>Larry Schultz</t>
  </si>
  <si>
    <t>EMP5378</t>
  </si>
  <si>
    <t>Susan Sutton</t>
  </si>
  <si>
    <t>EMP5379</t>
  </si>
  <si>
    <t>David Barber</t>
  </si>
  <si>
    <t>EMP5380</t>
  </si>
  <si>
    <t>Angie King</t>
  </si>
  <si>
    <t>EMP5381</t>
  </si>
  <si>
    <t>Lisa Jones</t>
  </si>
  <si>
    <t>EMP5382</t>
  </si>
  <si>
    <t>Christina Beard</t>
  </si>
  <si>
    <t>EMP5383</t>
  </si>
  <si>
    <t>Gina Roman</t>
  </si>
  <si>
    <t>EMP5384</t>
  </si>
  <si>
    <t>Eric Mccoy</t>
  </si>
  <si>
    <t>EMP5385</t>
  </si>
  <si>
    <t>Erin Jackson</t>
  </si>
  <si>
    <t>EMP5386</t>
  </si>
  <si>
    <t>Renee Garcia</t>
  </si>
  <si>
    <t>EMP5387</t>
  </si>
  <si>
    <t>Donna Mendoza</t>
  </si>
  <si>
    <t>EMP5388</t>
  </si>
  <si>
    <t>Sarah Hall</t>
  </si>
  <si>
    <t>EMP5389</t>
  </si>
  <si>
    <t>Sarah Orr</t>
  </si>
  <si>
    <t>EMP5390</t>
  </si>
  <si>
    <t>Marcus Zamora</t>
  </si>
  <si>
    <t>EMP5391</t>
  </si>
  <si>
    <t>Rachel Moyer</t>
  </si>
  <si>
    <t>EMP5392</t>
  </si>
  <si>
    <t>John Jackson</t>
  </si>
  <si>
    <t>EMP5393</t>
  </si>
  <si>
    <t>Eric Coleman</t>
  </si>
  <si>
    <t>EMP5394</t>
  </si>
  <si>
    <t>Aaron Stewart</t>
  </si>
  <si>
    <t>EMP5395</t>
  </si>
  <si>
    <t>David Harmon</t>
  </si>
  <si>
    <t>EMP5396</t>
  </si>
  <si>
    <t>Janet Simmons</t>
  </si>
  <si>
    <t>EMP5397</t>
  </si>
  <si>
    <t>Nicholas Robinson</t>
  </si>
  <si>
    <t>EMP5398</t>
  </si>
  <si>
    <t>Gail Hernandez</t>
  </si>
  <si>
    <t>EMP5399</t>
  </si>
  <si>
    <t>Kimberly Andrews</t>
  </si>
  <si>
    <t>EMP5400</t>
  </si>
  <si>
    <t>Randy Jones</t>
  </si>
  <si>
    <t>EMP5401</t>
  </si>
  <si>
    <t>Scott Marshall</t>
  </si>
  <si>
    <t>EMP5402</t>
  </si>
  <si>
    <t>Christopher Stafford</t>
  </si>
  <si>
    <t>EMP5403</t>
  </si>
  <si>
    <t>John Morgan</t>
  </si>
  <si>
    <t>EMP5404</t>
  </si>
  <si>
    <t>Kevin Becker</t>
  </si>
  <si>
    <t>EMP5405</t>
  </si>
  <si>
    <t>Tammy Turner</t>
  </si>
  <si>
    <t>EMP5406</t>
  </si>
  <si>
    <t>Jennifer Mclaughlin</t>
  </si>
  <si>
    <t>EMP5407</t>
  </si>
  <si>
    <t>Dakota Robinson</t>
  </si>
  <si>
    <t>EMP5408</t>
  </si>
  <si>
    <t>Abigail Hamilton</t>
  </si>
  <si>
    <t>EMP5409</t>
  </si>
  <si>
    <t>Jill Reeves</t>
  </si>
  <si>
    <t>EMP5410</t>
  </si>
  <si>
    <t>Erik Garcia</t>
  </si>
  <si>
    <t>EMP5411</t>
  </si>
  <si>
    <t>Steven Underwood MD</t>
  </si>
  <si>
    <t>EMP5412</t>
  </si>
  <si>
    <t>Mark Yates</t>
  </si>
  <si>
    <t>EMP5413</t>
  </si>
  <si>
    <t>Nicole Vaughn</t>
  </si>
  <si>
    <t>EMP5414</t>
  </si>
  <si>
    <t>Barbara King DDS</t>
  </si>
  <si>
    <t>EMP5415</t>
  </si>
  <si>
    <t>Michelle King</t>
  </si>
  <si>
    <t>EMP5416</t>
  </si>
  <si>
    <t>Lance Bean</t>
  </si>
  <si>
    <t>EMP5417</t>
  </si>
  <si>
    <t>Diana Davis</t>
  </si>
  <si>
    <t>EMP5418</t>
  </si>
  <si>
    <t>Valerie Michael</t>
  </si>
  <si>
    <t>EMP5419</t>
  </si>
  <si>
    <t>Jessica Lee</t>
  </si>
  <si>
    <t>EMP5420</t>
  </si>
  <si>
    <t>Linda Martin</t>
  </si>
  <si>
    <t>EMP5421</t>
  </si>
  <si>
    <t>Amy Carpenter</t>
  </si>
  <si>
    <t>EMP5422</t>
  </si>
  <si>
    <t>Julian Blair</t>
  </si>
  <si>
    <t>EMP5423</t>
  </si>
  <si>
    <t>Melinda Mueller</t>
  </si>
  <si>
    <t>EMP5424</t>
  </si>
  <si>
    <t>Pamela Reilly</t>
  </si>
  <si>
    <t>EMP5425</t>
  </si>
  <si>
    <t>Tara Garcia</t>
  </si>
  <si>
    <t>EMP5426</t>
  </si>
  <si>
    <t>Jessica Goodwin</t>
  </si>
  <si>
    <t>EMP5427</t>
  </si>
  <si>
    <t>William Mason</t>
  </si>
  <si>
    <t>EMP5428</t>
  </si>
  <si>
    <t>Bradley Sullivan</t>
  </si>
  <si>
    <t>EMP5429</t>
  </si>
  <si>
    <t>Patricia Manning</t>
  </si>
  <si>
    <t>EMP5430</t>
  </si>
  <si>
    <t>Dr. Samantha Brown</t>
  </si>
  <si>
    <t>EMP5431</t>
  </si>
  <si>
    <t>Christina Salinas</t>
  </si>
  <si>
    <t>EMP5432</t>
  </si>
  <si>
    <t>Jessica Grimes</t>
  </si>
  <si>
    <t>EMP5433</t>
  </si>
  <si>
    <t>Carolyn Rodriguez</t>
  </si>
  <si>
    <t>EMP5434</t>
  </si>
  <si>
    <t>Paul Yates</t>
  </si>
  <si>
    <t>EMP5435</t>
  </si>
  <si>
    <t>Russell Vasquez</t>
  </si>
  <si>
    <t>EMP5436</t>
  </si>
  <si>
    <t>Kenneth Guzman</t>
  </si>
  <si>
    <t>EMP5437</t>
  </si>
  <si>
    <t>Emily Hernandez</t>
  </si>
  <si>
    <t>EMP5438</t>
  </si>
  <si>
    <t>Stuart Berry</t>
  </si>
  <si>
    <t>EMP5439</t>
  </si>
  <si>
    <t>Christina Ramos</t>
  </si>
  <si>
    <t>EMP5440</t>
  </si>
  <si>
    <t>Jeffrey Reyes</t>
  </si>
  <si>
    <t>EMP5441</t>
  </si>
  <si>
    <t>Benjamin Torres</t>
  </si>
  <si>
    <t>EMP5442</t>
  </si>
  <si>
    <t>Terry Daniel</t>
  </si>
  <si>
    <t>EMP5443</t>
  </si>
  <si>
    <t>Thomas Wagner</t>
  </si>
  <si>
    <t>EMP5444</t>
  </si>
  <si>
    <t>Vicki Wood</t>
  </si>
  <si>
    <t>EMP5445</t>
  </si>
  <si>
    <t>Alexander Wolfe</t>
  </si>
  <si>
    <t>EMP5446</t>
  </si>
  <si>
    <t>Jessica Stafford</t>
  </si>
  <si>
    <t>EMP5447</t>
  </si>
  <si>
    <t>Deborah Thomas</t>
  </si>
  <si>
    <t>EMP5448</t>
  </si>
  <si>
    <t>Charles Mcbride</t>
  </si>
  <si>
    <t>EMP5449</t>
  </si>
  <si>
    <t>Ashley Monroe</t>
  </si>
  <si>
    <t>EMP5450</t>
  </si>
  <si>
    <t>Lisa Green</t>
  </si>
  <si>
    <t>EMP5451</t>
  </si>
  <si>
    <t>Cathy Mccormick</t>
  </si>
  <si>
    <t>EMP5452</t>
  </si>
  <si>
    <t>Matthew Morales</t>
  </si>
  <si>
    <t>EMP5453</t>
  </si>
  <si>
    <t>Tiffany Zimmerman</t>
  </si>
  <si>
    <t>EMP5454</t>
  </si>
  <si>
    <t>Traci Williams</t>
  </si>
  <si>
    <t>EMP5455</t>
  </si>
  <si>
    <t>Carl Kim</t>
  </si>
  <si>
    <t>EMP5456</t>
  </si>
  <si>
    <t>Luis Ortega</t>
  </si>
  <si>
    <t>EMP5457</t>
  </si>
  <si>
    <t>Daniel Mcgee</t>
  </si>
  <si>
    <t>EMP5458</t>
  </si>
  <si>
    <t>Darrell Mcgee</t>
  </si>
  <si>
    <t>EMP5459</t>
  </si>
  <si>
    <t>David French</t>
  </si>
  <si>
    <t>EMP5460</t>
  </si>
  <si>
    <t>Brandon Murphy</t>
  </si>
  <si>
    <t>EMP5461</t>
  </si>
  <si>
    <t>Brittney Weiss</t>
  </si>
  <si>
    <t>EMP5462</t>
  </si>
  <si>
    <t>EMP5463</t>
  </si>
  <si>
    <t>Amanda Vance</t>
  </si>
  <si>
    <t>EMP5464</t>
  </si>
  <si>
    <t>Debra Walsh</t>
  </si>
  <si>
    <t>EMP5465</t>
  </si>
  <si>
    <t>Elizabeth Lee</t>
  </si>
  <si>
    <t>EMP5466</t>
  </si>
  <si>
    <t>Brandon Jackson</t>
  </si>
  <si>
    <t>EMP5467</t>
  </si>
  <si>
    <t>David Lopez</t>
  </si>
  <si>
    <t>EMP5468</t>
  </si>
  <si>
    <t>Victoria Jefferson</t>
  </si>
  <si>
    <t>EMP5469</t>
  </si>
  <si>
    <t>Peter Hopkins</t>
  </si>
  <si>
    <t>EMP5470</t>
  </si>
  <si>
    <t>Cheryl Thompson</t>
  </si>
  <si>
    <t>EMP5471</t>
  </si>
  <si>
    <t>Kimberly Carlson</t>
  </si>
  <si>
    <t>EMP5472</t>
  </si>
  <si>
    <t>Karen Moore</t>
  </si>
  <si>
    <t>EMP5473</t>
  </si>
  <si>
    <t>Steven Young</t>
  </si>
  <si>
    <t>EMP5474</t>
  </si>
  <si>
    <t>Larry Juarez</t>
  </si>
  <si>
    <t>EMP5475</t>
  </si>
  <si>
    <t>Bradley Young</t>
  </si>
  <si>
    <t>EMP5476</t>
  </si>
  <si>
    <t>Nathan Willis</t>
  </si>
  <si>
    <t>EMP5477</t>
  </si>
  <si>
    <t>David Warren</t>
  </si>
  <si>
    <t>EMP5478</t>
  </si>
  <si>
    <t>Gary Curtis</t>
  </si>
  <si>
    <t>EMP5479</t>
  </si>
  <si>
    <t>Kevin Bowman</t>
  </si>
  <si>
    <t>EMP5480</t>
  </si>
  <si>
    <t>Jesus Welch</t>
  </si>
  <si>
    <t>EMP5481</t>
  </si>
  <si>
    <t>Jason Williams</t>
  </si>
  <si>
    <t>EMP5482</t>
  </si>
  <si>
    <t>Brandon Reynolds</t>
  </si>
  <si>
    <t>EMP5483</t>
  </si>
  <si>
    <t>Christina King</t>
  </si>
  <si>
    <t>EMP5484</t>
  </si>
  <si>
    <t>Lori Andrews</t>
  </si>
  <si>
    <t>EMP5485</t>
  </si>
  <si>
    <t>Edward Diaz</t>
  </si>
  <si>
    <t>EMP5486</t>
  </si>
  <si>
    <t>Timothy Tanner</t>
  </si>
  <si>
    <t>EMP5487</t>
  </si>
  <si>
    <t>William Kim</t>
  </si>
  <si>
    <t>EMP5488</t>
  </si>
  <si>
    <t>Sandra Benson</t>
  </si>
  <si>
    <t>EMP5489</t>
  </si>
  <si>
    <t>John Avila</t>
  </si>
  <si>
    <t>EMP5490</t>
  </si>
  <si>
    <t>Randy Ortega</t>
  </si>
  <si>
    <t>EMP5491</t>
  </si>
  <si>
    <t>Randy Ramirez</t>
  </si>
  <si>
    <t>EMP5492</t>
  </si>
  <si>
    <t>Kelli Burton</t>
  </si>
  <si>
    <t>EMP5493</t>
  </si>
  <si>
    <t>Margaret Ramos</t>
  </si>
  <si>
    <t>EMP5494</t>
  </si>
  <si>
    <t>Brittany Collins</t>
  </si>
  <si>
    <t>EMP5495</t>
  </si>
  <si>
    <t>EMP5496</t>
  </si>
  <si>
    <t>Priscilla Smith</t>
  </si>
  <si>
    <t>EMP5497</t>
  </si>
  <si>
    <t>Paul Smith</t>
  </si>
  <si>
    <t>EMP5498</t>
  </si>
  <si>
    <t>Ashley Olson</t>
  </si>
  <si>
    <t>EMP5499</t>
  </si>
  <si>
    <t>Sandra Baker</t>
  </si>
  <si>
    <t>EMP5500</t>
  </si>
  <si>
    <t>Adam Yates</t>
  </si>
  <si>
    <t>EMP5501</t>
  </si>
  <si>
    <t>Nicholas Bryant</t>
  </si>
  <si>
    <t>EMP5502</t>
  </si>
  <si>
    <t>Harold Murphy</t>
  </si>
  <si>
    <t>EMP5503</t>
  </si>
  <si>
    <t>Mary Velasquez</t>
  </si>
  <si>
    <t>EMP5504</t>
  </si>
  <si>
    <t>Jeffrey Martin</t>
  </si>
  <si>
    <t>EMP5505</t>
  </si>
  <si>
    <t>Amy Bryan</t>
  </si>
  <si>
    <t>EMP5506</t>
  </si>
  <si>
    <t>Richard Fletcher</t>
  </si>
  <si>
    <t>EMP5507</t>
  </si>
  <si>
    <t>EMP5508</t>
  </si>
  <si>
    <t>Richard Reid</t>
  </si>
  <si>
    <t>EMP5509</t>
  </si>
  <si>
    <t>Anthony Gilbert</t>
  </si>
  <si>
    <t>EMP5510</t>
  </si>
  <si>
    <t>Nancy Davis</t>
  </si>
  <si>
    <t>EMP5511</t>
  </si>
  <si>
    <t>Christine Simmons</t>
  </si>
  <si>
    <t>EMP5512</t>
  </si>
  <si>
    <t>Heather Riggs</t>
  </si>
  <si>
    <t>EMP5513</t>
  </si>
  <si>
    <t>Destiny Parker</t>
  </si>
  <si>
    <t>EMP5514</t>
  </si>
  <si>
    <t>April Martinez</t>
  </si>
  <si>
    <t>EMP5515</t>
  </si>
  <si>
    <t>Sarah Gibson</t>
  </si>
  <si>
    <t>EMP5516</t>
  </si>
  <si>
    <t>Mr. Jason Jones V</t>
  </si>
  <si>
    <t>EMP5517</t>
  </si>
  <si>
    <t>Veronica Johnson</t>
  </si>
  <si>
    <t>EMP5518</t>
  </si>
  <si>
    <t>Victor Leach</t>
  </si>
  <si>
    <t>EMP5519</t>
  </si>
  <si>
    <t>Traci Richardson</t>
  </si>
  <si>
    <t>EMP5520</t>
  </si>
  <si>
    <t>Patty Smith</t>
  </si>
  <si>
    <t>EMP5521</t>
  </si>
  <si>
    <t>Jeffrey Bryan</t>
  </si>
  <si>
    <t>EMP5522</t>
  </si>
  <si>
    <t>Kevin Richards</t>
  </si>
  <si>
    <t>EMP5523</t>
  </si>
  <si>
    <t>James Romero</t>
  </si>
  <si>
    <t>EMP5524</t>
  </si>
  <si>
    <t>Kathleen Roberts</t>
  </si>
  <si>
    <t>EMP5525</t>
  </si>
  <si>
    <t>Jack Terry</t>
  </si>
  <si>
    <t>EMP5526</t>
  </si>
  <si>
    <t>Ashley Martinez</t>
  </si>
  <si>
    <t>EMP5527</t>
  </si>
  <si>
    <t>Jennifer Thomas</t>
  </si>
  <si>
    <t>EMP5528</t>
  </si>
  <si>
    <t>Dylan Lopez</t>
  </si>
  <si>
    <t>EMP5529</t>
  </si>
  <si>
    <t>James Shaw</t>
  </si>
  <si>
    <t>EMP5530</t>
  </si>
  <si>
    <t>Brandi Clarke</t>
  </si>
  <si>
    <t>EMP5531</t>
  </si>
  <si>
    <t>Shaun King</t>
  </si>
  <si>
    <t>EMP5532</t>
  </si>
  <si>
    <t>Joshua Gray</t>
  </si>
  <si>
    <t>EMP5533</t>
  </si>
  <si>
    <t>Justin Rogers</t>
  </si>
  <si>
    <t>EMP5534</t>
  </si>
  <si>
    <t>Kevin Hamilton</t>
  </si>
  <si>
    <t>EMP5535</t>
  </si>
  <si>
    <t>James Olsen</t>
  </si>
  <si>
    <t>EMP5536</t>
  </si>
  <si>
    <t>Dr. Lori Farmer</t>
  </si>
  <si>
    <t>EMP5537</t>
  </si>
  <si>
    <t>Melanie Welch</t>
  </si>
  <si>
    <t>EMP5538</t>
  </si>
  <si>
    <t>Nicole Herrera</t>
  </si>
  <si>
    <t>EMP5539</t>
  </si>
  <si>
    <t>Douglas Willis</t>
  </si>
  <si>
    <t>EMP5540</t>
  </si>
  <si>
    <t>Matthew Lewis</t>
  </si>
  <si>
    <t>EMP5541</t>
  </si>
  <si>
    <t>EMP5542</t>
  </si>
  <si>
    <t>EMP5543</t>
  </si>
  <si>
    <t>Terry Sanchez</t>
  </si>
  <si>
    <t>EMP5544</t>
  </si>
  <si>
    <t>Isabel Bullock</t>
  </si>
  <si>
    <t>EMP5545</t>
  </si>
  <si>
    <t>Larry Carter</t>
  </si>
  <si>
    <t>EMP5546</t>
  </si>
  <si>
    <t>Trevor Blackburn</t>
  </si>
  <si>
    <t>EMP5547</t>
  </si>
  <si>
    <t>Terry Johnson</t>
  </si>
  <si>
    <t>EMP5548</t>
  </si>
  <si>
    <t>Shelia Lyons</t>
  </si>
  <si>
    <t>EMP5549</t>
  </si>
  <si>
    <t>Christopher Schmidt</t>
  </si>
  <si>
    <t>EMP5550</t>
  </si>
  <si>
    <t>Patricia Hernandez</t>
  </si>
  <si>
    <t>EMP5551</t>
  </si>
  <si>
    <t>Laura Elliott</t>
  </si>
  <si>
    <t>EMP5552</t>
  </si>
  <si>
    <t>EMP5553</t>
  </si>
  <si>
    <t>April Medina</t>
  </si>
  <si>
    <t>EMP5554</t>
  </si>
  <si>
    <t>Holly Ruiz</t>
  </si>
  <si>
    <t>EMP5555</t>
  </si>
  <si>
    <t>Alexa Herrera</t>
  </si>
  <si>
    <t>EMP5556</t>
  </si>
  <si>
    <t>Christina Massey</t>
  </si>
  <si>
    <t>EMP5557</t>
  </si>
  <si>
    <t>Natalie Savage</t>
  </si>
  <si>
    <t>EMP5558</t>
  </si>
  <si>
    <t>Timothy Wiley</t>
  </si>
  <si>
    <t>EMP5559</t>
  </si>
  <si>
    <t>Tom Thompson</t>
  </si>
  <si>
    <t>EMP5560</t>
  </si>
  <si>
    <t>Samantha Larsen DDS</t>
  </si>
  <si>
    <t>EMP5561</t>
  </si>
  <si>
    <t>Michael Coleman</t>
  </si>
  <si>
    <t>EMP5562</t>
  </si>
  <si>
    <t>Susan Booker</t>
  </si>
  <si>
    <t>EMP5563</t>
  </si>
  <si>
    <t>Jennifer Taylor</t>
  </si>
  <si>
    <t>EMP5564</t>
  </si>
  <si>
    <t>Frank Schultz</t>
  </si>
  <si>
    <t>EMP5565</t>
  </si>
  <si>
    <t>Lisa Duke</t>
  </si>
  <si>
    <t>EMP5566</t>
  </si>
  <si>
    <t>Antonio Morgan</t>
  </si>
  <si>
    <t>EMP5567</t>
  </si>
  <si>
    <t>Matthew Richardson</t>
  </si>
  <si>
    <t>EMP5568</t>
  </si>
  <si>
    <t>Timothy Sparks</t>
  </si>
  <si>
    <t>EMP5569</t>
  </si>
  <si>
    <t>Stephen Williams</t>
  </si>
  <si>
    <t>EMP5570</t>
  </si>
  <si>
    <t>Jared Cook</t>
  </si>
  <si>
    <t>EMP5571</t>
  </si>
  <si>
    <t>Cheyenne Miller</t>
  </si>
  <si>
    <t>EMP5572</t>
  </si>
  <si>
    <t>Tanya Davis</t>
  </si>
  <si>
    <t>EMP5573</t>
  </si>
  <si>
    <t>EMP5574</t>
  </si>
  <si>
    <t>Dustin Burton</t>
  </si>
  <si>
    <t>EMP5575</t>
  </si>
  <si>
    <t>William Bishop</t>
  </si>
  <si>
    <t>EMP5576</t>
  </si>
  <si>
    <t>Rebecca Thomas</t>
  </si>
  <si>
    <t>EMP5577</t>
  </si>
  <si>
    <t>Abigail Chambers</t>
  </si>
  <si>
    <t>EMP5578</t>
  </si>
  <si>
    <t>Paul Campbell</t>
  </si>
  <si>
    <t>EMP5579</t>
  </si>
  <si>
    <t>Denise Patel</t>
  </si>
  <si>
    <t>EMP5580</t>
  </si>
  <si>
    <t>Rachel Reynolds</t>
  </si>
  <si>
    <t>EMP5581</t>
  </si>
  <si>
    <t>David Stewart</t>
  </si>
  <si>
    <t>EMP5582</t>
  </si>
  <si>
    <t>Patrick Shaw</t>
  </si>
  <si>
    <t>EMP5583</t>
  </si>
  <si>
    <t>Aaron Torres</t>
  </si>
  <si>
    <t>EMP5584</t>
  </si>
  <si>
    <t>Mr. Kevin Mosley</t>
  </si>
  <si>
    <t>EMP5585</t>
  </si>
  <si>
    <t>David Owens</t>
  </si>
  <si>
    <t>EMP5586</t>
  </si>
  <si>
    <t>Deborah Rojas</t>
  </si>
  <si>
    <t>EMP5587</t>
  </si>
  <si>
    <t>Caleb Allen</t>
  </si>
  <si>
    <t>EMP5588</t>
  </si>
  <si>
    <t>James Pittman</t>
  </si>
  <si>
    <t>EMP5589</t>
  </si>
  <si>
    <t>Tyler Allen</t>
  </si>
  <si>
    <t>EMP5590</t>
  </si>
  <si>
    <t>Julian Garcia</t>
  </si>
  <si>
    <t>EMP5591</t>
  </si>
  <si>
    <t>Terry Santos</t>
  </si>
  <si>
    <t>EMP5592</t>
  </si>
  <si>
    <t>John Black</t>
  </si>
  <si>
    <t>EMP5593</t>
  </si>
  <si>
    <t>Jason Clayton</t>
  </si>
  <si>
    <t>EMP5594</t>
  </si>
  <si>
    <t>Linda Edwards</t>
  </si>
  <si>
    <t>EMP5595</t>
  </si>
  <si>
    <t>Lindsay Cohen</t>
  </si>
  <si>
    <t>EMP5596</t>
  </si>
  <si>
    <t>Erik Blair</t>
  </si>
  <si>
    <t>EMP5597</t>
  </si>
  <si>
    <t>Amanda Adams</t>
  </si>
  <si>
    <t>EMP5598</t>
  </si>
  <si>
    <t>EMP5599</t>
  </si>
  <si>
    <t>Amber Ferguson</t>
  </si>
  <si>
    <t>EMP5600</t>
  </si>
  <si>
    <t>Joanna Reynolds</t>
  </si>
  <si>
    <t>EMP5601</t>
  </si>
  <si>
    <t>EMP5602</t>
  </si>
  <si>
    <t>Colleen Maxwell</t>
  </si>
  <si>
    <t>EMP5603</t>
  </si>
  <si>
    <t>April Walsh</t>
  </si>
  <si>
    <t>EMP5604</t>
  </si>
  <si>
    <t>Raymond Miller</t>
  </si>
  <si>
    <t>EMP5605</t>
  </si>
  <si>
    <t>Elizabeth Farmer</t>
  </si>
  <si>
    <t>EMP5606</t>
  </si>
  <si>
    <t>Katherine Davenport</t>
  </si>
  <si>
    <t>EMP5607</t>
  </si>
  <si>
    <t>Vanessa Flores</t>
  </si>
  <si>
    <t>EMP5608</t>
  </si>
  <si>
    <t>Brendan Torres</t>
  </si>
  <si>
    <t>EMP5609</t>
  </si>
  <si>
    <t>Jordan Johns</t>
  </si>
  <si>
    <t>EMP5610</t>
  </si>
  <si>
    <t>Tanya Waters</t>
  </si>
  <si>
    <t>EMP5611</t>
  </si>
  <si>
    <t>Luis Aguilar</t>
  </si>
  <si>
    <t>EMP5612</t>
  </si>
  <si>
    <t>Isaac Lee</t>
  </si>
  <si>
    <t>EMP5613</t>
  </si>
  <si>
    <t>Tiffany Hall</t>
  </si>
  <si>
    <t>EMP5614</t>
  </si>
  <si>
    <t>Ricky Burns</t>
  </si>
  <si>
    <t>EMP5615</t>
  </si>
  <si>
    <t>Kimberly Wilkins</t>
  </si>
  <si>
    <t>EMP5616</t>
  </si>
  <si>
    <t>Cynthia Warren</t>
  </si>
  <si>
    <t>EMP5617</t>
  </si>
  <si>
    <t>Nicole Cole</t>
  </si>
  <si>
    <t>EMP5618</t>
  </si>
  <si>
    <t>Mr. Carlos Armstrong Jr.</t>
  </si>
  <si>
    <t>EMP5619</t>
  </si>
  <si>
    <t>Alexandra Hernandez</t>
  </si>
  <si>
    <t>EMP5620</t>
  </si>
  <si>
    <t>Mr. Alan Hamilton</t>
  </si>
  <si>
    <t>EMP5621</t>
  </si>
  <si>
    <t>Paula Thompson</t>
  </si>
  <si>
    <t>EMP5622</t>
  </si>
  <si>
    <t>Douglas Brooks</t>
  </si>
  <si>
    <t>EMP5623</t>
  </si>
  <si>
    <t>Brandon Burton</t>
  </si>
  <si>
    <t>EMP5624</t>
  </si>
  <si>
    <t>Joel Johnson</t>
  </si>
  <si>
    <t>EMP5625</t>
  </si>
  <si>
    <t>James Suarez</t>
  </si>
  <si>
    <t>EMP5626</t>
  </si>
  <si>
    <t>Cassandra Barnes</t>
  </si>
  <si>
    <t>EMP5627</t>
  </si>
  <si>
    <t>Sarah Sanchez</t>
  </si>
  <si>
    <t>EMP5628</t>
  </si>
  <si>
    <t>Sydney Greer</t>
  </si>
  <si>
    <t>EMP5629</t>
  </si>
  <si>
    <t>Anthony Moyer</t>
  </si>
  <si>
    <t>EMP5630</t>
  </si>
  <si>
    <t>Tanya Benjamin</t>
  </si>
  <si>
    <t>EMP5631</t>
  </si>
  <si>
    <t>EMP5632</t>
  </si>
  <si>
    <t>Madeline Mosley</t>
  </si>
  <si>
    <t>EMP5633</t>
  </si>
  <si>
    <t>Kevin Hobbs</t>
  </si>
  <si>
    <t>EMP5634</t>
  </si>
  <si>
    <t>Craig Pearson</t>
  </si>
  <si>
    <t>EMP5635</t>
  </si>
  <si>
    <t>Michelle Whitaker</t>
  </si>
  <si>
    <t>EMP5636</t>
  </si>
  <si>
    <t>Brooke Barber</t>
  </si>
  <si>
    <t>EMP5637</t>
  </si>
  <si>
    <t>Katie Smith</t>
  </si>
  <si>
    <t>EMP5638</t>
  </si>
  <si>
    <t>Kevin Mcgee</t>
  </si>
  <si>
    <t>EMP5639</t>
  </si>
  <si>
    <t>Mary Clarke</t>
  </si>
  <si>
    <t>EMP5640</t>
  </si>
  <si>
    <t>Spencer Harper</t>
  </si>
  <si>
    <t>EMP5641</t>
  </si>
  <si>
    <t>Frank Callahan</t>
  </si>
  <si>
    <t>EMP5642</t>
  </si>
  <si>
    <t>Kenneth Stephens</t>
  </si>
  <si>
    <t>EMP5643</t>
  </si>
  <si>
    <t>David Henry</t>
  </si>
  <si>
    <t>EMP5644</t>
  </si>
  <si>
    <t>James Ellis</t>
  </si>
  <si>
    <t>EMP5645</t>
  </si>
  <si>
    <t>Melinda Manning</t>
  </si>
  <si>
    <t>EMP5646</t>
  </si>
  <si>
    <t>Marie Holden</t>
  </si>
  <si>
    <t>EMP5647</t>
  </si>
  <si>
    <t>Justin Rodriguez</t>
  </si>
  <si>
    <t>EMP5648</t>
  </si>
  <si>
    <t>Crystal Martinez</t>
  </si>
  <si>
    <t>EMP5649</t>
  </si>
  <si>
    <t>Ashley Hunt</t>
  </si>
  <si>
    <t>EMP5650</t>
  </si>
  <si>
    <t>Frank Murray</t>
  </si>
  <si>
    <t>EMP5651</t>
  </si>
  <si>
    <t>Dr. Samuel Hatfield</t>
  </si>
  <si>
    <t>EMP5652</t>
  </si>
  <si>
    <t>Christina Lindsey</t>
  </si>
  <si>
    <t>EMP5653</t>
  </si>
  <si>
    <t>Emily Mata</t>
  </si>
  <si>
    <t>EMP5654</t>
  </si>
  <si>
    <t>Mary Goodwin</t>
  </si>
  <si>
    <t>EMP5655</t>
  </si>
  <si>
    <t>Aaron Miles</t>
  </si>
  <si>
    <t>EMP5656</t>
  </si>
  <si>
    <t>Todd Carlson</t>
  </si>
  <si>
    <t>EMP5657</t>
  </si>
  <si>
    <t>Joseph Coleman</t>
  </si>
  <si>
    <t>EMP5658</t>
  </si>
  <si>
    <t>Jamie Benson</t>
  </si>
  <si>
    <t>EMP5659</t>
  </si>
  <si>
    <t>Gilbert Brown</t>
  </si>
  <si>
    <t>EMP5660</t>
  </si>
  <si>
    <t>Marcus Duke</t>
  </si>
  <si>
    <t>EMP5661</t>
  </si>
  <si>
    <t>Deborah Newman</t>
  </si>
  <si>
    <t>EMP5662</t>
  </si>
  <si>
    <t>Jacob Alexander</t>
  </si>
  <si>
    <t>EMP5663</t>
  </si>
  <si>
    <t>Scott Blackwell</t>
  </si>
  <si>
    <t>EMP5664</t>
  </si>
  <si>
    <t>Kristin Mayo</t>
  </si>
  <si>
    <t>EMP5665</t>
  </si>
  <si>
    <t>Christopher Nguyen</t>
  </si>
  <si>
    <t>EMP5666</t>
  </si>
  <si>
    <t>Holly Golden</t>
  </si>
  <si>
    <t>EMP5667</t>
  </si>
  <si>
    <t>Dana Watkins</t>
  </si>
  <si>
    <t>EMP5668</t>
  </si>
  <si>
    <t>James Brown</t>
  </si>
  <si>
    <t>EMP5669</t>
  </si>
  <si>
    <t>EMP5670</t>
  </si>
  <si>
    <t>Randy Bell</t>
  </si>
  <si>
    <t>EMP5671</t>
  </si>
  <si>
    <t>Kyle Sherman</t>
  </si>
  <si>
    <t>EMP5672</t>
  </si>
  <si>
    <t>Jennifer Walsh</t>
  </si>
  <si>
    <t>EMP5673</t>
  </si>
  <si>
    <t>Sherri Edwards</t>
  </si>
  <si>
    <t>EMP5674</t>
  </si>
  <si>
    <t>Barbara Clark</t>
  </si>
  <si>
    <t>EMP5675</t>
  </si>
  <si>
    <t>Nicole Garcia</t>
  </si>
  <si>
    <t>EMP5676</t>
  </si>
  <si>
    <t>Stephen Reyes</t>
  </si>
  <si>
    <t>EMP5677</t>
  </si>
  <si>
    <t>Aaron Woods</t>
  </si>
  <si>
    <t>EMP5678</t>
  </si>
  <si>
    <t>Janet Rogers</t>
  </si>
  <si>
    <t>EMP5679</t>
  </si>
  <si>
    <t>Jill Hall</t>
  </si>
  <si>
    <t>EMP5680</t>
  </si>
  <si>
    <t>Latoya Price</t>
  </si>
  <si>
    <t>EMP5681</t>
  </si>
  <si>
    <t>Melanie Miller</t>
  </si>
  <si>
    <t>EMP5682</t>
  </si>
  <si>
    <t>Paula Osborn</t>
  </si>
  <si>
    <t>EMP5683</t>
  </si>
  <si>
    <t>Brandon York</t>
  </si>
  <si>
    <t>EMP5684</t>
  </si>
  <si>
    <t>Cynthia Robinson</t>
  </si>
  <si>
    <t>EMP5685</t>
  </si>
  <si>
    <t>Taylor Lee</t>
  </si>
  <si>
    <t>EMP5686</t>
  </si>
  <si>
    <t>Jill Gaines</t>
  </si>
  <si>
    <t>EMP5687</t>
  </si>
  <si>
    <t>Sandra Thomas</t>
  </si>
  <si>
    <t>EMP5688</t>
  </si>
  <si>
    <t>Julia Spencer</t>
  </si>
  <si>
    <t>EMP5689</t>
  </si>
  <si>
    <t>Kyle Ryan</t>
  </si>
  <si>
    <t>EMP5690</t>
  </si>
  <si>
    <t>Devon Dominguez</t>
  </si>
  <si>
    <t>EMP5691</t>
  </si>
  <si>
    <t>Megan Lewis</t>
  </si>
  <si>
    <t>EMP5692</t>
  </si>
  <si>
    <t>Alyssa Arroyo</t>
  </si>
  <si>
    <t>EMP5693</t>
  </si>
  <si>
    <t>Mr. Michael West</t>
  </si>
  <si>
    <t>EMP5694</t>
  </si>
  <si>
    <t>Amber Lee</t>
  </si>
  <si>
    <t>EMP5695</t>
  </si>
  <si>
    <t>Megan Ray</t>
  </si>
  <si>
    <t>EMP5696</t>
  </si>
  <si>
    <t>William Dean</t>
  </si>
  <si>
    <t>EMP5697</t>
  </si>
  <si>
    <t>Vanessa Callahan</t>
  </si>
  <si>
    <t>EMP5698</t>
  </si>
  <si>
    <t>Erin Griffin</t>
  </si>
  <si>
    <t>EMP5699</t>
  </si>
  <si>
    <t>Emily Gray</t>
  </si>
  <si>
    <t>EMP5700</t>
  </si>
  <si>
    <t>John Maldonado</t>
  </si>
  <si>
    <t>EMP5701</t>
  </si>
  <si>
    <t>Caitlin Nguyen</t>
  </si>
  <si>
    <t>EMP5702</t>
  </si>
  <si>
    <t>Cory Trevino</t>
  </si>
  <si>
    <t>EMP5703</t>
  </si>
  <si>
    <t>Travis Young</t>
  </si>
  <si>
    <t>EMP5704</t>
  </si>
  <si>
    <t>William Smith</t>
  </si>
  <si>
    <t>EMP5705</t>
  </si>
  <si>
    <t>EMP5706</t>
  </si>
  <si>
    <t>Dr. Veronica Bush</t>
  </si>
  <si>
    <t>EMP5707</t>
  </si>
  <si>
    <t>Megan Brooks</t>
  </si>
  <si>
    <t>EMP5708</t>
  </si>
  <si>
    <t>Jacqueline Hernandez</t>
  </si>
  <si>
    <t>EMP5709</t>
  </si>
  <si>
    <t>David Gamble</t>
  </si>
  <si>
    <t>EMP5710</t>
  </si>
  <si>
    <t>Lindsay Perez</t>
  </si>
  <si>
    <t>EMP5711</t>
  </si>
  <si>
    <t>Katherine Wilkerson</t>
  </si>
  <si>
    <t>EMP5712</t>
  </si>
  <si>
    <t>Jordan Mccoy</t>
  </si>
  <si>
    <t>EMP5713</t>
  </si>
  <si>
    <t>Larry Armstrong</t>
  </si>
  <si>
    <t>EMP5714</t>
  </si>
  <si>
    <t>Matthew Shaw</t>
  </si>
  <si>
    <t>EMP5715</t>
  </si>
  <si>
    <t>Melissa Cook</t>
  </si>
  <si>
    <t>EMP5716</t>
  </si>
  <si>
    <t>Brian Quinn</t>
  </si>
  <si>
    <t>EMP5717</t>
  </si>
  <si>
    <t>Elizabeth Paul</t>
  </si>
  <si>
    <t>EMP5718</t>
  </si>
  <si>
    <t>Kaitlin Ritter</t>
  </si>
  <si>
    <t>EMP5719</t>
  </si>
  <si>
    <t>William Spencer MD</t>
  </si>
  <si>
    <t>EMP5720</t>
  </si>
  <si>
    <t>EMP5721</t>
  </si>
  <si>
    <t>Makayla Thomas</t>
  </si>
  <si>
    <t>EMP5722</t>
  </si>
  <si>
    <t>Donna Davila</t>
  </si>
  <si>
    <t>EMP5723</t>
  </si>
  <si>
    <t>Anthony Taylor</t>
  </si>
  <si>
    <t>EMP5724</t>
  </si>
  <si>
    <t>EMP5725</t>
  </si>
  <si>
    <t>Robert Davis</t>
  </si>
  <si>
    <t>EMP5726</t>
  </si>
  <si>
    <t>Antonio Weiss</t>
  </si>
  <si>
    <t>EMP5727</t>
  </si>
  <si>
    <t>Christian Davis</t>
  </si>
  <si>
    <t>EMP5728</t>
  </si>
  <si>
    <t>Lance Mercado</t>
  </si>
  <si>
    <t>EMP5729</t>
  </si>
  <si>
    <t>Thomas Miller</t>
  </si>
  <si>
    <t>EMP5730</t>
  </si>
  <si>
    <t>Monica Dennis</t>
  </si>
  <si>
    <t>EMP5731</t>
  </si>
  <si>
    <t>Adam Carter</t>
  </si>
  <si>
    <t>EMP5732</t>
  </si>
  <si>
    <t>Jacqueline Knox</t>
  </si>
  <si>
    <t>EMP5733</t>
  </si>
  <si>
    <t>Lisa Dixon</t>
  </si>
  <si>
    <t>EMP5734</t>
  </si>
  <si>
    <t>Suzanne Osborn</t>
  </si>
  <si>
    <t>EMP5735</t>
  </si>
  <si>
    <t>Brandon Johnson</t>
  </si>
  <si>
    <t>EMP5736</t>
  </si>
  <si>
    <t>Ronald Owens</t>
  </si>
  <si>
    <t>EMP5737</t>
  </si>
  <si>
    <t>Leslie Nelson</t>
  </si>
  <si>
    <t>EMP5738</t>
  </si>
  <si>
    <t>Margaret Robertson</t>
  </si>
  <si>
    <t>EMP5739</t>
  </si>
  <si>
    <t>Kyle Jefferson</t>
  </si>
  <si>
    <t>EMP5740</t>
  </si>
  <si>
    <t>Devin Rogers</t>
  </si>
  <si>
    <t>EMP5741</t>
  </si>
  <si>
    <t>EMP5742</t>
  </si>
  <si>
    <t>Laura Sutton</t>
  </si>
  <si>
    <t>EMP5743</t>
  </si>
  <si>
    <t>Alyssa Jacobson</t>
  </si>
  <si>
    <t>EMP5744</t>
  </si>
  <si>
    <t>Patricia Glenn</t>
  </si>
  <si>
    <t>EMP5745</t>
  </si>
  <si>
    <t>Sandra Gutierrez</t>
  </si>
  <si>
    <t>EMP5746</t>
  </si>
  <si>
    <t>Steven Thomas</t>
  </si>
  <si>
    <t>EMP5747</t>
  </si>
  <si>
    <t>EMP5748</t>
  </si>
  <si>
    <t>David Long</t>
  </si>
  <si>
    <t>EMP5749</t>
  </si>
  <si>
    <t>Gerald Olson</t>
  </si>
  <si>
    <t>EMP5750</t>
  </si>
  <si>
    <t>Lydia Brown</t>
  </si>
  <si>
    <t>EMP5751</t>
  </si>
  <si>
    <t>Vanessa Cooper</t>
  </si>
  <si>
    <t>EMP5752</t>
  </si>
  <si>
    <t>Taylor Lynn</t>
  </si>
  <si>
    <t>EMP5753</t>
  </si>
  <si>
    <t>Peter Reilly</t>
  </si>
  <si>
    <t>EMP5754</t>
  </si>
  <si>
    <t>Lisa Gomez</t>
  </si>
  <si>
    <t>EMP5755</t>
  </si>
  <si>
    <t>Dawn Fitzgerald</t>
  </si>
  <si>
    <t>EMP5756</t>
  </si>
  <si>
    <t>Nathaniel Watkins</t>
  </si>
  <si>
    <t>EMP5757</t>
  </si>
  <si>
    <t>EMP5758</t>
  </si>
  <si>
    <t>Stephanie Jones DDS</t>
  </si>
  <si>
    <t>EMP5759</t>
  </si>
  <si>
    <t>Samantha Copeland</t>
  </si>
  <si>
    <t>EMP5760</t>
  </si>
  <si>
    <t>Kristi Brown</t>
  </si>
  <si>
    <t>EMP5761</t>
  </si>
  <si>
    <t>Christine Johnson</t>
  </si>
  <si>
    <t>EMP5762</t>
  </si>
  <si>
    <t>Kristi Higgins</t>
  </si>
  <si>
    <t>EMP5763</t>
  </si>
  <si>
    <t>Kathryn Camacho</t>
  </si>
  <si>
    <t>EMP5764</t>
  </si>
  <si>
    <t>Monica Warren</t>
  </si>
  <si>
    <t>EMP5765</t>
  </si>
  <si>
    <t>Jesse Becker</t>
  </si>
  <si>
    <t>EMP5766</t>
  </si>
  <si>
    <t>Wesley Buckley</t>
  </si>
  <si>
    <t>EMP5767</t>
  </si>
  <si>
    <t>Jesus Delacruz</t>
  </si>
  <si>
    <t>EMP5768</t>
  </si>
  <si>
    <t>Lindsay Smith</t>
  </si>
  <si>
    <t>EMP5769</t>
  </si>
  <si>
    <t>Kayla Young</t>
  </si>
  <si>
    <t>EMP5770</t>
  </si>
  <si>
    <t>Sarah Obrien</t>
  </si>
  <si>
    <t>EMP5771</t>
  </si>
  <si>
    <t>Tiffany Davis</t>
  </si>
  <si>
    <t>EMP5772</t>
  </si>
  <si>
    <t>Antonio Roth</t>
  </si>
  <si>
    <t>EMP5773</t>
  </si>
  <si>
    <t>Jose Romero</t>
  </si>
  <si>
    <t>EMP5774</t>
  </si>
  <si>
    <t>Christopher Mayer DVM</t>
  </si>
  <si>
    <t>EMP5775</t>
  </si>
  <si>
    <t>Lauren Frazier</t>
  </si>
  <si>
    <t>EMP5776</t>
  </si>
  <si>
    <t>EMP5777</t>
  </si>
  <si>
    <t>Amy Garcia</t>
  </si>
  <si>
    <t>EMP5778</t>
  </si>
  <si>
    <t>Tracey Gill</t>
  </si>
  <si>
    <t>EMP5779</t>
  </si>
  <si>
    <t>Krista Murphy PhD</t>
  </si>
  <si>
    <t>EMP5780</t>
  </si>
  <si>
    <t>Michael Carter</t>
  </si>
  <si>
    <t>EMP5781</t>
  </si>
  <si>
    <t>Timothy Mendoza</t>
  </si>
  <si>
    <t>EMP5782</t>
  </si>
  <si>
    <t>Haley Kent</t>
  </si>
  <si>
    <t>EMP5783</t>
  </si>
  <si>
    <t>Tyler Michael</t>
  </si>
  <si>
    <t>EMP5784</t>
  </si>
  <si>
    <t>Thomas Jackson</t>
  </si>
  <si>
    <t>EMP5785</t>
  </si>
  <si>
    <t>Phillip Williams</t>
  </si>
  <si>
    <t>EMP5786</t>
  </si>
  <si>
    <t>Donna Klein</t>
  </si>
  <si>
    <t>EMP5787</t>
  </si>
  <si>
    <t>Mr. Jonathon Adams DDS</t>
  </si>
  <si>
    <t>EMP5788</t>
  </si>
  <si>
    <t>Maria Hawkins</t>
  </si>
  <si>
    <t>EMP5789</t>
  </si>
  <si>
    <t>Amber Crosby</t>
  </si>
  <si>
    <t>EMP5790</t>
  </si>
  <si>
    <t>Dale James</t>
  </si>
  <si>
    <t>EMP5791</t>
  </si>
  <si>
    <t>Shane Miller</t>
  </si>
  <si>
    <t>EMP5792</t>
  </si>
  <si>
    <t>Melissa Schneider</t>
  </si>
  <si>
    <t>EMP5793</t>
  </si>
  <si>
    <t>Joseph Marshall</t>
  </si>
  <si>
    <t>EMP5794</t>
  </si>
  <si>
    <t>Ryan Franklin</t>
  </si>
  <si>
    <t>EMP5795</t>
  </si>
  <si>
    <t>Charles Ray</t>
  </si>
  <si>
    <t>EMP5796</t>
  </si>
  <si>
    <t>Mark Sexton</t>
  </si>
  <si>
    <t>EMP5797</t>
  </si>
  <si>
    <t>EMP5798</t>
  </si>
  <si>
    <t>Sean Miranda</t>
  </si>
  <si>
    <t>EMP5799</t>
  </si>
  <si>
    <t>Mark Gill</t>
  </si>
  <si>
    <t>EMP5800</t>
  </si>
  <si>
    <t>Zoe Flynn</t>
  </si>
  <si>
    <t>EMP5801</t>
  </si>
  <si>
    <t>Kelsey Everett</t>
  </si>
  <si>
    <t>EMP5802</t>
  </si>
  <si>
    <t>David Bond</t>
  </si>
  <si>
    <t>EMP5803</t>
  </si>
  <si>
    <t>EMP5804</t>
  </si>
  <si>
    <t>Stacey Brown</t>
  </si>
  <si>
    <t>EMP5805</t>
  </si>
  <si>
    <t>Valerie Mccoy</t>
  </si>
  <si>
    <t>EMP5806</t>
  </si>
  <si>
    <t>Stephen Mckenzie</t>
  </si>
  <si>
    <t>EMP5807</t>
  </si>
  <si>
    <t>Theresa Melton</t>
  </si>
  <si>
    <t>EMP5808</t>
  </si>
  <si>
    <t>Anne Leon</t>
  </si>
  <si>
    <t>EMP5809</t>
  </si>
  <si>
    <t>Alexander Moss</t>
  </si>
  <si>
    <t>EMP5810</t>
  </si>
  <si>
    <t>Michelle Mitchell</t>
  </si>
  <si>
    <t>EMP5811</t>
  </si>
  <si>
    <t>Caitlin Sanchez</t>
  </si>
  <si>
    <t>EMP5812</t>
  </si>
  <si>
    <t>Megan Ramirez</t>
  </si>
  <si>
    <t>EMP5813</t>
  </si>
  <si>
    <t>Christopher Donovan</t>
  </si>
  <si>
    <t>EMP5814</t>
  </si>
  <si>
    <t>Ethan Estrada</t>
  </si>
  <si>
    <t>EMP5815</t>
  </si>
  <si>
    <t>EMP5816</t>
  </si>
  <si>
    <t>Melissa Diaz</t>
  </si>
  <si>
    <t>EMP5817</t>
  </si>
  <si>
    <t>Mr. Christopher Schneider DDS</t>
  </si>
  <si>
    <t>EMP5818</t>
  </si>
  <si>
    <t>Gregory Horton</t>
  </si>
  <si>
    <t>EMP5819</t>
  </si>
  <si>
    <t>Ashley Weaver</t>
  </si>
  <si>
    <t>EMP5820</t>
  </si>
  <si>
    <t>Melissa Simpson</t>
  </si>
  <si>
    <t>EMP5821</t>
  </si>
  <si>
    <t>Chloe Franco</t>
  </si>
  <si>
    <t>EMP5822</t>
  </si>
  <si>
    <t>Annette Kim</t>
  </si>
  <si>
    <t>EMP5823</t>
  </si>
  <si>
    <t>Virginia Cooper</t>
  </si>
  <si>
    <t>EMP5824</t>
  </si>
  <si>
    <t>Luis White</t>
  </si>
  <si>
    <t>EMP5825</t>
  </si>
  <si>
    <t>Ronald Horn</t>
  </si>
  <si>
    <t>EMP5826</t>
  </si>
  <si>
    <t>EMP5827</t>
  </si>
  <si>
    <t>John Richardson</t>
  </si>
  <si>
    <t>EMP5828</t>
  </si>
  <si>
    <t>John Russell</t>
  </si>
  <si>
    <t>EMP5829</t>
  </si>
  <si>
    <t>James Cook</t>
  </si>
  <si>
    <t>EMP5830</t>
  </si>
  <si>
    <t>Becky Moyer</t>
  </si>
  <si>
    <t>EMP5831</t>
  </si>
  <si>
    <t>Norman Smith</t>
  </si>
  <si>
    <t>EMP5832</t>
  </si>
  <si>
    <t>Dawn Thompson</t>
  </si>
  <si>
    <t>EMP5833</t>
  </si>
  <si>
    <t>Carlos Vargas</t>
  </si>
  <si>
    <t>EMP5834</t>
  </si>
  <si>
    <t>Kathryn James</t>
  </si>
  <si>
    <t>EMP5835</t>
  </si>
  <si>
    <t>Mr. Robert Carr</t>
  </si>
  <si>
    <t>EMP5836</t>
  </si>
  <si>
    <t>Tyler Hernandez</t>
  </si>
  <si>
    <t>EMP5837</t>
  </si>
  <si>
    <t>Jason Zhang</t>
  </si>
  <si>
    <t>EMP5838</t>
  </si>
  <si>
    <t>Dwayne Hudson</t>
  </si>
  <si>
    <t>EMP5839</t>
  </si>
  <si>
    <t>Amy Miller</t>
  </si>
  <si>
    <t>EMP5840</t>
  </si>
  <si>
    <t>Kim Kramer</t>
  </si>
  <si>
    <t>EMP5841</t>
  </si>
  <si>
    <t>Margaret Reed</t>
  </si>
  <si>
    <t>EMP5842</t>
  </si>
  <si>
    <t>Dr. Mary Short</t>
  </si>
  <si>
    <t>EMP5843</t>
  </si>
  <si>
    <t>EMP5844</t>
  </si>
  <si>
    <t>Javier Cuevas</t>
  </si>
  <si>
    <t>EMP5845</t>
  </si>
  <si>
    <t>Raymond Jackson</t>
  </si>
  <si>
    <t>EMP5846</t>
  </si>
  <si>
    <t>Jennifer Williams</t>
  </si>
  <si>
    <t>EMP5847</t>
  </si>
  <si>
    <t>Mary Ross</t>
  </si>
  <si>
    <t>EMP5848</t>
  </si>
  <si>
    <t>Jeremy Williams</t>
  </si>
  <si>
    <t>EMP5849</t>
  </si>
  <si>
    <t>Erica Castro</t>
  </si>
  <si>
    <t>EMP5850</t>
  </si>
  <si>
    <t>Henry Diaz</t>
  </si>
  <si>
    <t>EMP5851</t>
  </si>
  <si>
    <t>Timothy Jones</t>
  </si>
  <si>
    <t>EMP5852</t>
  </si>
  <si>
    <t>Nicole Gonzalez</t>
  </si>
  <si>
    <t>EMP5853</t>
  </si>
  <si>
    <t>Victoria Garcia</t>
  </si>
  <si>
    <t>EMP5854</t>
  </si>
  <si>
    <t>EMP5855</t>
  </si>
  <si>
    <t>Ms. Stephanie Sullivan</t>
  </si>
  <si>
    <t>EMP5856</t>
  </si>
  <si>
    <t>EMP5857</t>
  </si>
  <si>
    <t>Nicholas Ramirez</t>
  </si>
  <si>
    <t>EMP5858</t>
  </si>
  <si>
    <t>Miranda Gomez</t>
  </si>
  <si>
    <t>EMP5859</t>
  </si>
  <si>
    <t>Michelle Jenkins</t>
  </si>
  <si>
    <t>EMP5860</t>
  </si>
  <si>
    <t>EMP5861</t>
  </si>
  <si>
    <t>Anita Morris</t>
  </si>
  <si>
    <t>EMP5862</t>
  </si>
  <si>
    <t>EMP5863</t>
  </si>
  <si>
    <t>Mrs. Kara Thomas</t>
  </si>
  <si>
    <t>EMP5864</t>
  </si>
  <si>
    <t>Sharon Morales</t>
  </si>
  <si>
    <t>EMP5865</t>
  </si>
  <si>
    <t>Chase Elliott</t>
  </si>
  <si>
    <t>EMP5866</t>
  </si>
  <si>
    <t>David Garza</t>
  </si>
  <si>
    <t>EMP5867</t>
  </si>
  <si>
    <t>Sylvia Fischer</t>
  </si>
  <si>
    <t>EMP5868</t>
  </si>
  <si>
    <t>Todd Valdez</t>
  </si>
  <si>
    <t>EMP5869</t>
  </si>
  <si>
    <t>James Stone</t>
  </si>
  <si>
    <t>EMP5870</t>
  </si>
  <si>
    <t>Amy Anderson</t>
  </si>
  <si>
    <t>EMP5871</t>
  </si>
  <si>
    <t>Keith Powers</t>
  </si>
  <si>
    <t>EMP5872</t>
  </si>
  <si>
    <t>Stephanie Duran</t>
  </si>
  <si>
    <t>EMP5873</t>
  </si>
  <si>
    <t>Michael Willis</t>
  </si>
  <si>
    <t>EMP5874</t>
  </si>
  <si>
    <t>EMP5875</t>
  </si>
  <si>
    <t>Mr. Kevin Roberts</t>
  </si>
  <si>
    <t>EMP5876</t>
  </si>
  <si>
    <t>Shannon Poole</t>
  </si>
  <si>
    <t>EMP5877</t>
  </si>
  <si>
    <t>Sarah Rush</t>
  </si>
  <si>
    <t>EMP5878</t>
  </si>
  <si>
    <t>Jill Ramirez</t>
  </si>
  <si>
    <t>EMP5879</t>
  </si>
  <si>
    <t>EMP5880</t>
  </si>
  <si>
    <t>Dawn Smith</t>
  </si>
  <si>
    <t>EMP5881</t>
  </si>
  <si>
    <t>Maria Underwood</t>
  </si>
  <si>
    <t>EMP5882</t>
  </si>
  <si>
    <t>Thomas Smith</t>
  </si>
  <si>
    <t>EMP5883</t>
  </si>
  <si>
    <t>Tracey Johnson</t>
  </si>
  <si>
    <t>EMP5884</t>
  </si>
  <si>
    <t>Daniel Hinton DDS</t>
  </si>
  <si>
    <t>EMP5885</t>
  </si>
  <si>
    <t>Pamela Perez</t>
  </si>
  <si>
    <t>EMP5886</t>
  </si>
  <si>
    <t>David Robinson</t>
  </si>
  <si>
    <t>EMP5887</t>
  </si>
  <si>
    <t>Holly Ramsey</t>
  </si>
  <si>
    <t>EMP5888</t>
  </si>
  <si>
    <t>Shawn Williams</t>
  </si>
  <si>
    <t>EMP5889</t>
  </si>
  <si>
    <t>Erika Williams</t>
  </si>
  <si>
    <t>EMP5890</t>
  </si>
  <si>
    <t>Rebecca Fitzgerald</t>
  </si>
  <si>
    <t>EMP5891</t>
  </si>
  <si>
    <t>Tyler Zimmerman</t>
  </si>
  <si>
    <t>EMP5892</t>
  </si>
  <si>
    <t>Douglas Rivera</t>
  </si>
  <si>
    <t>EMP5893</t>
  </si>
  <si>
    <t>EMP5894</t>
  </si>
  <si>
    <t>Whitney Malone</t>
  </si>
  <si>
    <t>EMP5895</t>
  </si>
  <si>
    <t>Warren Hayes</t>
  </si>
  <si>
    <t>EMP5896</t>
  </si>
  <si>
    <t>Michael Barker</t>
  </si>
  <si>
    <t>EMP5897</t>
  </si>
  <si>
    <t>Michelle White</t>
  </si>
  <si>
    <t>EMP5898</t>
  </si>
  <si>
    <t>Tina Gaines</t>
  </si>
  <si>
    <t>EMP5899</t>
  </si>
  <si>
    <t>Kimberly Knapp</t>
  </si>
  <si>
    <t>EMP5900</t>
  </si>
  <si>
    <t>EMP5901</t>
  </si>
  <si>
    <t>Anthony Cannon</t>
  </si>
  <si>
    <t>EMP5902</t>
  </si>
  <si>
    <t>Nicholas Odonnell</t>
  </si>
  <si>
    <t>EMP5903</t>
  </si>
  <si>
    <t>EMP5904</t>
  </si>
  <si>
    <t>Matthew Hammond</t>
  </si>
  <si>
    <t>EMP5905</t>
  </si>
  <si>
    <t>EMP5906</t>
  </si>
  <si>
    <t>Brittany Anderson</t>
  </si>
  <si>
    <t>EMP5907</t>
  </si>
  <si>
    <t>EMP5908</t>
  </si>
  <si>
    <t>Raymond Clark</t>
  </si>
  <si>
    <t>EMP5909</t>
  </si>
  <si>
    <t>Stephen Pace</t>
  </si>
  <si>
    <t>EMP5910</t>
  </si>
  <si>
    <t>Michelle Hamilton</t>
  </si>
  <si>
    <t>EMP5911</t>
  </si>
  <si>
    <t>Robert George</t>
  </si>
  <si>
    <t>EMP5912</t>
  </si>
  <si>
    <t>Margaret Solomon</t>
  </si>
  <si>
    <t>EMP5913</t>
  </si>
  <si>
    <t>EMP5914</t>
  </si>
  <si>
    <t>Harold Palmer</t>
  </si>
  <si>
    <t>EMP5915</t>
  </si>
  <si>
    <t>Anita Sherman</t>
  </si>
  <si>
    <t>EMP5916</t>
  </si>
  <si>
    <t>EMP5917</t>
  </si>
  <si>
    <t>Amy Wilson</t>
  </si>
  <si>
    <t>EMP5918</t>
  </si>
  <si>
    <t>Nancy Fisher</t>
  </si>
  <si>
    <t>EMP5919</t>
  </si>
  <si>
    <t>Paul Bradley</t>
  </si>
  <si>
    <t>EMP5920</t>
  </si>
  <si>
    <t>Scott Christian</t>
  </si>
  <si>
    <t>EMP5921</t>
  </si>
  <si>
    <t>Anna James</t>
  </si>
  <si>
    <t>EMP5922</t>
  </si>
  <si>
    <t>Caleb Duncan</t>
  </si>
  <si>
    <t>EMP5923</t>
  </si>
  <si>
    <t>Mrs. Tracey Nolan</t>
  </si>
  <si>
    <t>EMP5924</t>
  </si>
  <si>
    <t>Mrs. Angela Martinez</t>
  </si>
  <si>
    <t>EMP5925</t>
  </si>
  <si>
    <t>Robin Coffey</t>
  </si>
  <si>
    <t>EMP5926</t>
  </si>
  <si>
    <t>William Schmidt MD</t>
  </si>
  <si>
    <t>EMP5927</t>
  </si>
  <si>
    <t>Donald Lee</t>
  </si>
  <si>
    <t>EMP5928</t>
  </si>
  <si>
    <t>Gregory Gamble</t>
  </si>
  <si>
    <t>EMP5929</t>
  </si>
  <si>
    <t>Ariel Flores</t>
  </si>
  <si>
    <t>EMP5930</t>
  </si>
  <si>
    <t>Rebecca Martin</t>
  </si>
  <si>
    <t>EMP5931</t>
  </si>
  <si>
    <t>Sandra Jones</t>
  </si>
  <si>
    <t>EMP5932</t>
  </si>
  <si>
    <t>Tony Hogan</t>
  </si>
  <si>
    <t>EMP5933</t>
  </si>
  <si>
    <t>Daniel Gomez</t>
  </si>
  <si>
    <t>EMP5934</t>
  </si>
  <si>
    <t>Kristina Whitehead</t>
  </si>
  <si>
    <t>EMP5935</t>
  </si>
  <si>
    <t>Bianca Brown</t>
  </si>
  <si>
    <t>EMP5936</t>
  </si>
  <si>
    <t>Heidi Francis</t>
  </si>
  <si>
    <t>EMP5937</t>
  </si>
  <si>
    <t>Linda Chen</t>
  </si>
  <si>
    <t>EMP5938</t>
  </si>
  <si>
    <t>Andrea Glover</t>
  </si>
  <si>
    <t>EMP5939</t>
  </si>
  <si>
    <t>Francisco Perez</t>
  </si>
  <si>
    <t>EMP5940</t>
  </si>
  <si>
    <t>Patrick Barnett</t>
  </si>
  <si>
    <t>EMP5941</t>
  </si>
  <si>
    <t>David Cunningham</t>
  </si>
  <si>
    <t>EMP5942</t>
  </si>
  <si>
    <t>Todd Henderson</t>
  </si>
  <si>
    <t>EMP5943</t>
  </si>
  <si>
    <t>Peter Nelson</t>
  </si>
  <si>
    <t>EMP5944</t>
  </si>
  <si>
    <t>Joshua Murphy</t>
  </si>
  <si>
    <t>EMP5945</t>
  </si>
  <si>
    <t>Tammy Hodges</t>
  </si>
  <si>
    <t>EMP5946</t>
  </si>
  <si>
    <t>Randy Cruz</t>
  </si>
  <si>
    <t>EMP5947</t>
  </si>
  <si>
    <t>James Gibson</t>
  </si>
  <si>
    <t>EMP5948</t>
  </si>
  <si>
    <t>Laura Hardin</t>
  </si>
  <si>
    <t>EMP5949</t>
  </si>
  <si>
    <t>Amber Washington</t>
  </si>
  <si>
    <t>EMP5950</t>
  </si>
  <si>
    <t>John Young</t>
  </si>
  <si>
    <t>EMP5951</t>
  </si>
  <si>
    <t>Devon Ruiz</t>
  </si>
  <si>
    <t>EMP5952</t>
  </si>
  <si>
    <t>Darrell Stevens</t>
  </si>
  <si>
    <t>EMP5953</t>
  </si>
  <si>
    <t>Stacie Gonzalez</t>
  </si>
  <si>
    <t>EMP5954</t>
  </si>
  <si>
    <t>EMP5955</t>
  </si>
  <si>
    <t>James Dixon</t>
  </si>
  <si>
    <t>EMP5956</t>
  </si>
  <si>
    <t>Lauren West DDS</t>
  </si>
  <si>
    <t>EMP5957</t>
  </si>
  <si>
    <t>Mr. Raymond Miller</t>
  </si>
  <si>
    <t>EMP5958</t>
  </si>
  <si>
    <t>Carrie Little</t>
  </si>
  <si>
    <t>EMP5959</t>
  </si>
  <si>
    <t>Shaun Mcguire</t>
  </si>
  <si>
    <t>EMP5960</t>
  </si>
  <si>
    <t>Danielle Bautista</t>
  </si>
  <si>
    <t>EMP5961</t>
  </si>
  <si>
    <t>Sherry Moore</t>
  </si>
  <si>
    <t>EMP5962</t>
  </si>
  <si>
    <t>Gary Lucas</t>
  </si>
  <si>
    <t>EMP5963</t>
  </si>
  <si>
    <t>Kevin Sandoval</t>
  </si>
  <si>
    <t>EMP5964</t>
  </si>
  <si>
    <t>Kyle Medina</t>
  </si>
  <si>
    <t>EMP5965</t>
  </si>
  <si>
    <t>Lisa Casey</t>
  </si>
  <si>
    <t>EMP5966</t>
  </si>
  <si>
    <t>Madison Carlson</t>
  </si>
  <si>
    <t>EMP5967</t>
  </si>
  <si>
    <t>Robin Thompson</t>
  </si>
  <si>
    <t>EMP5968</t>
  </si>
  <si>
    <t>Carolyn Garcia</t>
  </si>
  <si>
    <t>EMP5969</t>
  </si>
  <si>
    <t>Michael Cervantes</t>
  </si>
  <si>
    <t>EMP5970</t>
  </si>
  <si>
    <t>Brooke Edwards</t>
  </si>
  <si>
    <t>EMP5971</t>
  </si>
  <si>
    <t>Sue Cobb</t>
  </si>
  <si>
    <t>EMP5972</t>
  </si>
  <si>
    <t>Douglas Miles</t>
  </si>
  <si>
    <t>EMP5973</t>
  </si>
  <si>
    <t>EMP5974</t>
  </si>
  <si>
    <t>Gina Riley</t>
  </si>
  <si>
    <t>EMP5975</t>
  </si>
  <si>
    <t>Carl Cook</t>
  </si>
  <si>
    <t>EMP5976</t>
  </si>
  <si>
    <t>Sandra Anderson</t>
  </si>
  <si>
    <t>EMP5977</t>
  </si>
  <si>
    <t>EMP5978</t>
  </si>
  <si>
    <t>John Johnson DVM</t>
  </si>
  <si>
    <t>EMP5979</t>
  </si>
  <si>
    <t>Meghan Ramirez</t>
  </si>
  <si>
    <t>EMP5980</t>
  </si>
  <si>
    <t>Megan Sullivan</t>
  </si>
  <si>
    <t>EMP5981</t>
  </si>
  <si>
    <t>Jacob Carpenter</t>
  </si>
  <si>
    <t>EMP5982</t>
  </si>
  <si>
    <t>Joshua Soto</t>
  </si>
  <si>
    <t>EMP5983</t>
  </si>
  <si>
    <t>Marcus Tate</t>
  </si>
  <si>
    <t>EMP5984</t>
  </si>
  <si>
    <t>Vickie Miller</t>
  </si>
  <si>
    <t>EMP5985</t>
  </si>
  <si>
    <t>Deborah Shepard</t>
  </si>
  <si>
    <t>EMP5986</t>
  </si>
  <si>
    <t>Luke Le</t>
  </si>
  <si>
    <t>EMP5987</t>
  </si>
  <si>
    <t>Mary Mason</t>
  </si>
  <si>
    <t>EMP5988</t>
  </si>
  <si>
    <t>Joshua Fuller</t>
  </si>
  <si>
    <t>EMP5989</t>
  </si>
  <si>
    <t>Jonathan Mitchell</t>
  </si>
  <si>
    <t>EMP5990</t>
  </si>
  <si>
    <t>Todd Perkins</t>
  </si>
  <si>
    <t>EMP5991</t>
  </si>
  <si>
    <t>Mike Nunez</t>
  </si>
  <si>
    <t>EMP5992</t>
  </si>
  <si>
    <t>Gregory Wilson</t>
  </si>
  <si>
    <t>EMP5993</t>
  </si>
  <si>
    <t>Jeffrey Dominguez</t>
  </si>
  <si>
    <t>EMP5994</t>
  </si>
  <si>
    <t>EMP5995</t>
  </si>
  <si>
    <t>Russell Long</t>
  </si>
  <si>
    <t>EMP5996</t>
  </si>
  <si>
    <t>Margaret Mcbride</t>
  </si>
  <si>
    <t>EMP5997</t>
  </si>
  <si>
    <t>Jonathan Leon</t>
  </si>
  <si>
    <t>EMP5998</t>
  </si>
  <si>
    <t>Hannah Williams</t>
  </si>
  <si>
    <t>EMP5999</t>
  </si>
  <si>
    <t>Jack Hernandez</t>
  </si>
  <si>
    <t>EMP6000</t>
  </si>
  <si>
    <t>Roberto Whitehead</t>
  </si>
  <si>
    <t>EMP6001</t>
  </si>
  <si>
    <t>Jenna Rivera</t>
  </si>
  <si>
    <t>EMP6002</t>
  </si>
  <si>
    <t>Shannon Hale</t>
  </si>
  <si>
    <t>EMP6003</t>
  </si>
  <si>
    <t>Daniel Harvey</t>
  </si>
  <si>
    <t>EMP6004</t>
  </si>
  <si>
    <t>Katherine Green</t>
  </si>
  <si>
    <t>EMP6005</t>
  </si>
  <si>
    <t>Omar Smith</t>
  </si>
  <si>
    <t>EMP6006</t>
  </si>
  <si>
    <t>James Lane</t>
  </si>
  <si>
    <t>EMP6007</t>
  </si>
  <si>
    <t>EMP6008</t>
  </si>
  <si>
    <t>Courtney Lewis</t>
  </si>
  <si>
    <t>EMP6009</t>
  </si>
  <si>
    <t>EMP6010</t>
  </si>
  <si>
    <t>James Ramirez</t>
  </si>
  <si>
    <t>EMP6011</t>
  </si>
  <si>
    <t>Brenda Russell</t>
  </si>
  <si>
    <t>EMP6012</t>
  </si>
  <si>
    <t>EMP6013</t>
  </si>
  <si>
    <t>Gabriela Williams</t>
  </si>
  <si>
    <t>EMP6014</t>
  </si>
  <si>
    <t>Tammy Carr</t>
  </si>
  <si>
    <t>EMP6015</t>
  </si>
  <si>
    <t>EMP6016</t>
  </si>
  <si>
    <t>Victoria Watson</t>
  </si>
  <si>
    <t>EMP6017</t>
  </si>
  <si>
    <t>Alicia Phillips</t>
  </si>
  <si>
    <t>EMP6018</t>
  </si>
  <si>
    <t>Jennifer Long</t>
  </si>
  <si>
    <t>EMP6019</t>
  </si>
  <si>
    <t>Riley Brown</t>
  </si>
  <si>
    <t>EMP6020</t>
  </si>
  <si>
    <t>Tyler Anderson</t>
  </si>
  <si>
    <t>EMP6021</t>
  </si>
  <si>
    <t>William Bartlett</t>
  </si>
  <si>
    <t>EMP6022</t>
  </si>
  <si>
    <t>Cory Holmes</t>
  </si>
  <si>
    <t>EMP6023</t>
  </si>
  <si>
    <t>Alicia Cole MD</t>
  </si>
  <si>
    <t>EMP6024</t>
  </si>
  <si>
    <t>Rose Banks</t>
  </si>
  <si>
    <t>EMP6025</t>
  </si>
  <si>
    <t>Jason Moore</t>
  </si>
  <si>
    <t>EMP6026</t>
  </si>
  <si>
    <t>Judy Wiggins</t>
  </si>
  <si>
    <t>EMP6027</t>
  </si>
  <si>
    <t>Ashley Carroll</t>
  </si>
  <si>
    <t>EMP6028</t>
  </si>
  <si>
    <t>Tyler Everett</t>
  </si>
  <si>
    <t>EMP6029</t>
  </si>
  <si>
    <t>Lori Rivers</t>
  </si>
  <si>
    <t>EMP6030</t>
  </si>
  <si>
    <t>Frank White</t>
  </si>
  <si>
    <t>EMP6031</t>
  </si>
  <si>
    <t>Amber Howard</t>
  </si>
  <si>
    <t>EMP6032</t>
  </si>
  <si>
    <t>Adam Ryan</t>
  </si>
  <si>
    <t>EMP6033</t>
  </si>
  <si>
    <t>Justin Kelly</t>
  </si>
  <si>
    <t>EMP6034</t>
  </si>
  <si>
    <t>Joseph Richard</t>
  </si>
  <si>
    <t>EMP6035</t>
  </si>
  <si>
    <t>Dr. Luis Rios</t>
  </si>
  <si>
    <t>EMP6036</t>
  </si>
  <si>
    <t>Laura Mcdonald</t>
  </si>
  <si>
    <t>EMP6037</t>
  </si>
  <si>
    <t>Sherry Parker</t>
  </si>
  <si>
    <t>EMP6038</t>
  </si>
  <si>
    <t>Samuel Hall</t>
  </si>
  <si>
    <t>EMP6039</t>
  </si>
  <si>
    <t>Pamela Shaw</t>
  </si>
  <si>
    <t>EMP6040</t>
  </si>
  <si>
    <t>Robert Guerrero</t>
  </si>
  <si>
    <t>EMP6041</t>
  </si>
  <si>
    <t>Lauren Arnold</t>
  </si>
  <si>
    <t>EMP6042</t>
  </si>
  <si>
    <t>Felicia Cline DDS</t>
  </si>
  <si>
    <t>EMP6043</t>
  </si>
  <si>
    <t>Shane Chapman</t>
  </si>
  <si>
    <t>EMP6044</t>
  </si>
  <si>
    <t>Eric Solis</t>
  </si>
  <si>
    <t>EMP6045</t>
  </si>
  <si>
    <t>Diana Pena</t>
  </si>
  <si>
    <t>EMP6046</t>
  </si>
  <si>
    <t>EMP6047</t>
  </si>
  <si>
    <t>Douglas Nunez</t>
  </si>
  <si>
    <t>EMP6048</t>
  </si>
  <si>
    <t>Jennifer Houston</t>
  </si>
  <si>
    <t>EMP6049</t>
  </si>
  <si>
    <t>Donna Johnson</t>
  </si>
  <si>
    <t>EMP6050</t>
  </si>
  <si>
    <t>Brett Walsh</t>
  </si>
  <si>
    <t>EMP6051</t>
  </si>
  <si>
    <t>William Boyd</t>
  </si>
  <si>
    <t>EMP6052</t>
  </si>
  <si>
    <t>Michelle Richmond</t>
  </si>
  <si>
    <t>EMP6053</t>
  </si>
  <si>
    <t>Amanda Schneider</t>
  </si>
  <si>
    <t>EMP6054</t>
  </si>
  <si>
    <t>Sean Coleman</t>
  </si>
  <si>
    <t>EMP6055</t>
  </si>
  <si>
    <t>Levi Mason</t>
  </si>
  <si>
    <t>EMP6056</t>
  </si>
  <si>
    <t>Robert Howard</t>
  </si>
  <si>
    <t>EMP6057</t>
  </si>
  <si>
    <t>Stacey James</t>
  </si>
  <si>
    <t>EMP6058</t>
  </si>
  <si>
    <t>Michael Parker</t>
  </si>
  <si>
    <t>EMP6059</t>
  </si>
  <si>
    <t>Tracy Salinas</t>
  </si>
  <si>
    <t>EMP6060</t>
  </si>
  <si>
    <t>Cynthia Myers</t>
  </si>
  <si>
    <t>EMP6061</t>
  </si>
  <si>
    <t>John Ibarra</t>
  </si>
  <si>
    <t>EMP6062</t>
  </si>
  <si>
    <t>Sharon Porter</t>
  </si>
  <si>
    <t>EMP6063</t>
  </si>
  <si>
    <t>James Vincent</t>
  </si>
  <si>
    <t>EMP6064</t>
  </si>
  <si>
    <t>Shane Acosta</t>
  </si>
  <si>
    <t>EMP6065</t>
  </si>
  <si>
    <t>Christopher Herrera</t>
  </si>
  <si>
    <t>EMP6066</t>
  </si>
  <si>
    <t>EMP6067</t>
  </si>
  <si>
    <t>Peter King</t>
  </si>
  <si>
    <t>EMP6068</t>
  </si>
  <si>
    <t>Vincent Ruiz</t>
  </si>
  <si>
    <t>EMP6069</t>
  </si>
  <si>
    <t>Michelle Ramos</t>
  </si>
  <si>
    <t>EMP6070</t>
  </si>
  <si>
    <t>Dale Ryan Jr.</t>
  </si>
  <si>
    <t>EMP6071</t>
  </si>
  <si>
    <t>Laurie Adams</t>
  </si>
  <si>
    <t>EMP6072</t>
  </si>
  <si>
    <t>Amy Roberts</t>
  </si>
  <si>
    <t>EMP6073</t>
  </si>
  <si>
    <t>Jason Bowman</t>
  </si>
  <si>
    <t>EMP6074</t>
  </si>
  <si>
    <t>Carla Harris</t>
  </si>
  <si>
    <t>EMP6075</t>
  </si>
  <si>
    <t>Timothy Cox</t>
  </si>
  <si>
    <t>EMP6076</t>
  </si>
  <si>
    <t>Heidi Cruz</t>
  </si>
  <si>
    <t>EMP6077</t>
  </si>
  <si>
    <t>Kimberly Martin</t>
  </si>
  <si>
    <t>EMP6078</t>
  </si>
  <si>
    <t>Brent Williams</t>
  </si>
  <si>
    <t>EMP6079</t>
  </si>
  <si>
    <t>Gabriel Morales</t>
  </si>
  <si>
    <t>EMP6080</t>
  </si>
  <si>
    <t>Tyler Ellis</t>
  </si>
  <si>
    <t>EMP6081</t>
  </si>
  <si>
    <t>Debra Turner</t>
  </si>
  <si>
    <t>EMP6082</t>
  </si>
  <si>
    <t>William Chavez</t>
  </si>
  <si>
    <t>EMP6083</t>
  </si>
  <si>
    <t>Brandon Carter</t>
  </si>
  <si>
    <t>EMP6084</t>
  </si>
  <si>
    <t>Eric Hernandez</t>
  </si>
  <si>
    <t>EMP6085</t>
  </si>
  <si>
    <t>Cheyenne Watson</t>
  </si>
  <si>
    <t>EMP6086</t>
  </si>
  <si>
    <t>Donald Lawrence</t>
  </si>
  <si>
    <t>EMP6087</t>
  </si>
  <si>
    <t>Shawn Burch</t>
  </si>
  <si>
    <t>EMP6088</t>
  </si>
  <si>
    <t>Paul Mckay</t>
  </si>
  <si>
    <t>EMP6089</t>
  </si>
  <si>
    <t>Michelle Warren</t>
  </si>
  <si>
    <t>EMP6090</t>
  </si>
  <si>
    <t>Jennifer Johnson</t>
  </si>
  <si>
    <t>EMP6091</t>
  </si>
  <si>
    <t>Alexis Elliott</t>
  </si>
  <si>
    <t>EMP6092</t>
  </si>
  <si>
    <t>EMP6093</t>
  </si>
  <si>
    <t>Thomas Floyd</t>
  </si>
  <si>
    <t>EMP6094</t>
  </si>
  <si>
    <t>Chad Castillo</t>
  </si>
  <si>
    <t>EMP6095</t>
  </si>
  <si>
    <t>EMP6096</t>
  </si>
  <si>
    <t>EMP6097</t>
  </si>
  <si>
    <t>Ellen Lane</t>
  </si>
  <si>
    <t>EMP6098</t>
  </si>
  <si>
    <t>James Duke</t>
  </si>
  <si>
    <t>EMP6099</t>
  </si>
  <si>
    <t>Douglas Martin</t>
  </si>
  <si>
    <t>EMP6100</t>
  </si>
  <si>
    <t>EMP6101</t>
  </si>
  <si>
    <t>Madison Patterson</t>
  </si>
  <si>
    <t>EMP6102</t>
  </si>
  <si>
    <t>Eric Garrett</t>
  </si>
  <si>
    <t>EMP6103</t>
  </si>
  <si>
    <t>Justin Hamilton</t>
  </si>
  <si>
    <t>EMP6104</t>
  </si>
  <si>
    <t>Mariah Ashley</t>
  </si>
  <si>
    <t>EMP6105</t>
  </si>
  <si>
    <t>James Yu</t>
  </si>
  <si>
    <t>EMP6106</t>
  </si>
  <si>
    <t>Rodney Villa</t>
  </si>
  <si>
    <t>EMP6107</t>
  </si>
  <si>
    <t>EMP6108</t>
  </si>
  <si>
    <t>Marcus Ryan</t>
  </si>
  <si>
    <t>EMP6109</t>
  </si>
  <si>
    <t>Patricia Lane</t>
  </si>
  <si>
    <t>EMP6110</t>
  </si>
  <si>
    <t>Tim Hawkins</t>
  </si>
  <si>
    <t>EMP6111</t>
  </si>
  <si>
    <t>Alan Bradley</t>
  </si>
  <si>
    <t>EMP6112</t>
  </si>
  <si>
    <t>Brett Davis</t>
  </si>
  <si>
    <t>EMP6113</t>
  </si>
  <si>
    <t>Mallory Sweeney</t>
  </si>
  <si>
    <t>EMP6114</t>
  </si>
  <si>
    <t>Matthew Pope</t>
  </si>
  <si>
    <t>EMP6115</t>
  </si>
  <si>
    <t>Wendy Smith</t>
  </si>
  <si>
    <t>EMP6116</t>
  </si>
  <si>
    <t>Robert Pierce</t>
  </si>
  <si>
    <t>EMP6117</t>
  </si>
  <si>
    <t>Lisa Jordan</t>
  </si>
  <si>
    <t>EMP6118</t>
  </si>
  <si>
    <t>Ricardo Lara</t>
  </si>
  <si>
    <t>EMP6119</t>
  </si>
  <si>
    <t>Tyler Carlson</t>
  </si>
  <si>
    <t>EMP6120</t>
  </si>
  <si>
    <t>Michael Stevens</t>
  </si>
  <si>
    <t>EMP6121</t>
  </si>
  <si>
    <t>Michael Jackson</t>
  </si>
  <si>
    <t>EMP6122</t>
  </si>
  <si>
    <t>James Chavez</t>
  </si>
  <si>
    <t>EMP6123</t>
  </si>
  <si>
    <t>Frank Harris</t>
  </si>
  <si>
    <t>EMP6124</t>
  </si>
  <si>
    <t>Douglas Roman</t>
  </si>
  <si>
    <t>EMP6125</t>
  </si>
  <si>
    <t>Spencer Wilson</t>
  </si>
  <si>
    <t>EMP6126</t>
  </si>
  <si>
    <t>EMP6127</t>
  </si>
  <si>
    <t>Dana Adams</t>
  </si>
  <si>
    <t>EMP6128</t>
  </si>
  <si>
    <t>Teresa Christian</t>
  </si>
  <si>
    <t>EMP6129</t>
  </si>
  <si>
    <t>Elizabeth Burns</t>
  </si>
  <si>
    <t>EMP6130</t>
  </si>
  <si>
    <t>Keith Merritt</t>
  </si>
  <si>
    <t>EMP6131</t>
  </si>
  <si>
    <t>Jackson Hayes</t>
  </si>
  <si>
    <t>EMP6132</t>
  </si>
  <si>
    <t>Kelly Lloyd</t>
  </si>
  <si>
    <t>EMP6133</t>
  </si>
  <si>
    <t>Miranda Guzman</t>
  </si>
  <si>
    <t>EMP6134</t>
  </si>
  <si>
    <t>Robert Richardson</t>
  </si>
  <si>
    <t>EMP6135</t>
  </si>
  <si>
    <t>Jay Ramirez</t>
  </si>
  <si>
    <t>EMP6136</t>
  </si>
  <si>
    <t>Ryan Phillips</t>
  </si>
  <si>
    <t>EMP6137</t>
  </si>
  <si>
    <t>Joseph Garcia</t>
  </si>
  <si>
    <t>EMP6138</t>
  </si>
  <si>
    <t>Emily Clark</t>
  </si>
  <si>
    <t>EMP6139</t>
  </si>
  <si>
    <t>Greg Olson</t>
  </si>
  <si>
    <t>EMP6140</t>
  </si>
  <si>
    <t>Craig Bryant</t>
  </si>
  <si>
    <t>EMP6141</t>
  </si>
  <si>
    <t>Lauren Anderson</t>
  </si>
  <si>
    <t>EMP6142</t>
  </si>
  <si>
    <t>Sara Rivera</t>
  </si>
  <si>
    <t>EMP6143</t>
  </si>
  <si>
    <t>Monica Williamson</t>
  </si>
  <si>
    <t>EMP6144</t>
  </si>
  <si>
    <t>Benjamin Lewis</t>
  </si>
  <si>
    <t>EMP6145</t>
  </si>
  <si>
    <t>Teresa Martin</t>
  </si>
  <si>
    <t>EMP6146</t>
  </si>
  <si>
    <t>Micheal Johns</t>
  </si>
  <si>
    <t>EMP6147</t>
  </si>
  <si>
    <t>Julia West</t>
  </si>
  <si>
    <t>EMP6148</t>
  </si>
  <si>
    <t>Jared Gonzalez</t>
  </si>
  <si>
    <t>EMP6149</t>
  </si>
  <si>
    <t>Melanie Scott</t>
  </si>
  <si>
    <t>EMP6150</t>
  </si>
  <si>
    <t>Natasha Gonzalez</t>
  </si>
  <si>
    <t>EMP6151</t>
  </si>
  <si>
    <t>Todd Conley</t>
  </si>
  <si>
    <t>EMP6152</t>
  </si>
  <si>
    <t>EMP6153</t>
  </si>
  <si>
    <t>Allen Odom DDS</t>
  </si>
  <si>
    <t>EMP6154</t>
  </si>
  <si>
    <t>Ashley Phillips</t>
  </si>
  <si>
    <t>EMP6155</t>
  </si>
  <si>
    <t>Joseph Dawson</t>
  </si>
  <si>
    <t>EMP6156</t>
  </si>
  <si>
    <t>Luis Cooper</t>
  </si>
  <si>
    <t>EMP6157</t>
  </si>
  <si>
    <t>Luis Zimmerman</t>
  </si>
  <si>
    <t>EMP6158</t>
  </si>
  <si>
    <t>Justin Thompson</t>
  </si>
  <si>
    <t>EMP6159</t>
  </si>
  <si>
    <t>Jared Oconnor</t>
  </si>
  <si>
    <t>EMP6160</t>
  </si>
  <si>
    <t>Briana Brown</t>
  </si>
  <si>
    <t>EMP6161</t>
  </si>
  <si>
    <t>Nancy Brown</t>
  </si>
  <si>
    <t>EMP6162</t>
  </si>
  <si>
    <t>Valerie Houston</t>
  </si>
  <si>
    <t>EMP6163</t>
  </si>
  <si>
    <t>Erin Winters</t>
  </si>
  <si>
    <t>EMP6164</t>
  </si>
  <si>
    <t>EMP6165</t>
  </si>
  <si>
    <t>Shannon Allen</t>
  </si>
  <si>
    <t>EMP6166</t>
  </si>
  <si>
    <t>Lori Wilson</t>
  </si>
  <si>
    <t>EMP6167</t>
  </si>
  <si>
    <t>Kent Sullivan</t>
  </si>
  <si>
    <t>EMP6168</t>
  </si>
  <si>
    <t>Joshua Jones</t>
  </si>
  <si>
    <t>EMP6169</t>
  </si>
  <si>
    <t>Laura Banks</t>
  </si>
  <si>
    <t>EMP6170</t>
  </si>
  <si>
    <t>Karen Wilson</t>
  </si>
  <si>
    <t>EMP6171</t>
  </si>
  <si>
    <t>Lindsay Phelps</t>
  </si>
  <si>
    <t>EMP6172</t>
  </si>
  <si>
    <t>EMP6173</t>
  </si>
  <si>
    <t>Karina Williams</t>
  </si>
  <si>
    <t>EMP6174</t>
  </si>
  <si>
    <t>Brittney Mcguire</t>
  </si>
  <si>
    <t>EMP6175</t>
  </si>
  <si>
    <t>Catherine Garcia</t>
  </si>
  <si>
    <t>EMP6176</t>
  </si>
  <si>
    <t>Andrew Clark</t>
  </si>
  <si>
    <t>EMP6177</t>
  </si>
  <si>
    <t>Darlene Wilson</t>
  </si>
  <si>
    <t>EMP6178</t>
  </si>
  <si>
    <t>Tracey Small</t>
  </si>
  <si>
    <t>EMP6179</t>
  </si>
  <si>
    <t>Luke Benton</t>
  </si>
  <si>
    <t>EMP6180</t>
  </si>
  <si>
    <t>Margaret Kennedy</t>
  </si>
  <si>
    <t>EMP6181</t>
  </si>
  <si>
    <t>Amy Conner</t>
  </si>
  <si>
    <t>EMP6182</t>
  </si>
  <si>
    <t>EMP6183</t>
  </si>
  <si>
    <t>Kimberly Lynch</t>
  </si>
  <si>
    <t>EMP6184</t>
  </si>
  <si>
    <t>Christine Smith</t>
  </si>
  <si>
    <t>EMP6185</t>
  </si>
  <si>
    <t>Victoria Hopkins</t>
  </si>
  <si>
    <t>EMP6186</t>
  </si>
  <si>
    <t>Courtney Cruz</t>
  </si>
  <si>
    <t>EMP6187</t>
  </si>
  <si>
    <t>David Hughes</t>
  </si>
  <si>
    <t>EMP6188</t>
  </si>
  <si>
    <t>Emily Nixon</t>
  </si>
  <si>
    <t>EMP6189</t>
  </si>
  <si>
    <t>Robert Stout</t>
  </si>
  <si>
    <t>EMP6190</t>
  </si>
  <si>
    <t>Jeremy Jacobs</t>
  </si>
  <si>
    <t>EMP6191</t>
  </si>
  <si>
    <t>Jamie Richardson</t>
  </si>
  <si>
    <t>EMP6192</t>
  </si>
  <si>
    <t>Kayla Glenn</t>
  </si>
  <si>
    <t>EMP6193</t>
  </si>
  <si>
    <t>Jason Carroll</t>
  </si>
  <si>
    <t>EMP6194</t>
  </si>
  <si>
    <t>Michael Owens</t>
  </si>
  <si>
    <t>EMP6195</t>
  </si>
  <si>
    <t>Samuel Ball</t>
  </si>
  <si>
    <t>EMP6196</t>
  </si>
  <si>
    <t>Lauren Lucero</t>
  </si>
  <si>
    <t>EMP6197</t>
  </si>
  <si>
    <t>Michael Morgan</t>
  </si>
  <si>
    <t>EMP6198</t>
  </si>
  <si>
    <t>Kimberly Campbell</t>
  </si>
  <si>
    <t>EMP6199</t>
  </si>
  <si>
    <t>Mrs. Joy Taylor</t>
  </si>
  <si>
    <t>EMP6200</t>
  </si>
  <si>
    <t>Brian Hooper</t>
  </si>
  <si>
    <t>EMP6201</t>
  </si>
  <si>
    <t>Thomas Fuller</t>
  </si>
  <si>
    <t>EMP6202</t>
  </si>
  <si>
    <t>Ryan Howell</t>
  </si>
  <si>
    <t>EMP6203</t>
  </si>
  <si>
    <t>Cory Munoz</t>
  </si>
  <si>
    <t>EMP6204</t>
  </si>
  <si>
    <t>Ronald Ellis</t>
  </si>
  <si>
    <t>EMP6205</t>
  </si>
  <si>
    <t>Julie Reed</t>
  </si>
  <si>
    <t>EMP6206</t>
  </si>
  <si>
    <t>Margaret Hansen</t>
  </si>
  <si>
    <t>EMP6207</t>
  </si>
  <si>
    <t>Gregory Phelps</t>
  </si>
  <si>
    <t>EMP6208</t>
  </si>
  <si>
    <t>Regina Neal</t>
  </si>
  <si>
    <t>EMP6209</t>
  </si>
  <si>
    <t>Kim Garcia</t>
  </si>
  <si>
    <t>EMP6210</t>
  </si>
  <si>
    <t>Samuel Garza</t>
  </si>
  <si>
    <t>EMP6211</t>
  </si>
  <si>
    <t>Diana Rodriguez DDS</t>
  </si>
  <si>
    <t>EMP6212</t>
  </si>
  <si>
    <t>Linda Woods</t>
  </si>
  <si>
    <t>EMP6213</t>
  </si>
  <si>
    <t>Melissa Brown</t>
  </si>
  <si>
    <t>EMP6214</t>
  </si>
  <si>
    <t>Sandra Peterson</t>
  </si>
  <si>
    <t>EMP6215</t>
  </si>
  <si>
    <t>EMP6216</t>
  </si>
  <si>
    <t>John Hull</t>
  </si>
  <si>
    <t>EMP6217</t>
  </si>
  <si>
    <t>April Keith</t>
  </si>
  <si>
    <t>EMP6218</t>
  </si>
  <si>
    <t>Richard Scott</t>
  </si>
  <si>
    <t>EMP6219</t>
  </si>
  <si>
    <t>Barbara Harris</t>
  </si>
  <si>
    <t>EMP6220</t>
  </si>
  <si>
    <t>EMP6221</t>
  </si>
  <si>
    <t>Renee Turner</t>
  </si>
  <si>
    <t>EMP6222</t>
  </si>
  <si>
    <t>Terry Hernandez</t>
  </si>
  <si>
    <t>EMP6223</t>
  </si>
  <si>
    <t>Tiffany Benson</t>
  </si>
  <si>
    <t>EMP6224</t>
  </si>
  <si>
    <t>Tamara Rios</t>
  </si>
  <si>
    <t>EMP6225</t>
  </si>
  <si>
    <t>Ann Martin</t>
  </si>
  <si>
    <t>EMP6226</t>
  </si>
  <si>
    <t>Dan Rosales</t>
  </si>
  <si>
    <t>EMP6227</t>
  </si>
  <si>
    <t>Tony Foster</t>
  </si>
  <si>
    <t>EMP6228</t>
  </si>
  <si>
    <t>EMP6229</t>
  </si>
  <si>
    <t>Rebecca Rodriguez</t>
  </si>
  <si>
    <t>EMP6230</t>
  </si>
  <si>
    <t>Zachary Mccall</t>
  </si>
  <si>
    <t>EMP6231</t>
  </si>
  <si>
    <t>Patrick Silva</t>
  </si>
  <si>
    <t>EMP6232</t>
  </si>
  <si>
    <t>Michael Carlson</t>
  </si>
  <si>
    <t>EMP6233</t>
  </si>
  <si>
    <t>Patricia Walsh</t>
  </si>
  <si>
    <t>EMP6234</t>
  </si>
  <si>
    <t>Isaac Riley</t>
  </si>
  <si>
    <t>EMP6235</t>
  </si>
  <si>
    <t>Amber Oneill</t>
  </si>
  <si>
    <t>EMP6236</t>
  </si>
  <si>
    <t>Meredith Stewart</t>
  </si>
  <si>
    <t>EMP6237</t>
  </si>
  <si>
    <t>Denise Thomas</t>
  </si>
  <si>
    <t>EMP6238</t>
  </si>
  <si>
    <t>Vanessa West</t>
  </si>
  <si>
    <t>EMP6239</t>
  </si>
  <si>
    <t>Elizabeth Anderson</t>
  </si>
  <si>
    <t>EMP6240</t>
  </si>
  <si>
    <t>Dana Alvarez</t>
  </si>
  <si>
    <t>EMP6241</t>
  </si>
  <si>
    <t>Shelby Hampton</t>
  </si>
  <si>
    <t>EMP6242</t>
  </si>
  <si>
    <t>Kristin Garcia</t>
  </si>
  <si>
    <t>EMP6243</t>
  </si>
  <si>
    <t>Jared Matthews</t>
  </si>
  <si>
    <t>EMP6244</t>
  </si>
  <si>
    <t>Robert Coffey</t>
  </si>
  <si>
    <t>EMP6245</t>
  </si>
  <si>
    <t>Heather Frederick</t>
  </si>
  <si>
    <t>EMP6246</t>
  </si>
  <si>
    <t>Terri Woods</t>
  </si>
  <si>
    <t>EMP6247</t>
  </si>
  <si>
    <t>James Parker</t>
  </si>
  <si>
    <t>EMP6248</t>
  </si>
  <si>
    <t>Benjamin Ferguson</t>
  </si>
  <si>
    <t>EMP6249</t>
  </si>
  <si>
    <t>Crystal Duke</t>
  </si>
  <si>
    <t>EMP6250</t>
  </si>
  <si>
    <t>Amanda Long</t>
  </si>
  <si>
    <t>EMP6251</t>
  </si>
  <si>
    <t>Jason Lee</t>
  </si>
  <si>
    <t>EMP6252</t>
  </si>
  <si>
    <t>Bryan Jimenez</t>
  </si>
  <si>
    <t>EMP6253</t>
  </si>
  <si>
    <t>Brian Reynolds</t>
  </si>
  <si>
    <t>EMP6254</t>
  </si>
  <si>
    <t>Ricardo Kelley</t>
  </si>
  <si>
    <t>EMP6255</t>
  </si>
  <si>
    <t>Joseph Tyler</t>
  </si>
  <si>
    <t>EMP6256</t>
  </si>
  <si>
    <t>Nancy Lewis</t>
  </si>
  <si>
    <t>EMP6257</t>
  </si>
  <si>
    <t>Kevin King</t>
  </si>
  <si>
    <t>EMP6258</t>
  </si>
  <si>
    <t>Erin Mitchell</t>
  </si>
  <si>
    <t>EMP6259</t>
  </si>
  <si>
    <t>Craig Garcia</t>
  </si>
  <si>
    <t>EMP6260</t>
  </si>
  <si>
    <t>Bryan Sanchez</t>
  </si>
  <si>
    <t>EMP6261</t>
  </si>
  <si>
    <t>Sandra Macias</t>
  </si>
  <si>
    <t>EMP6262</t>
  </si>
  <si>
    <t>Michael Li</t>
  </si>
  <si>
    <t>EMP6263</t>
  </si>
  <si>
    <t>Adam Chavez</t>
  </si>
  <si>
    <t>EMP6264</t>
  </si>
  <si>
    <t>Mrs. Carly Liu</t>
  </si>
  <si>
    <t>EMP6265</t>
  </si>
  <si>
    <t>Joshua Berry</t>
  </si>
  <si>
    <t>EMP6266</t>
  </si>
  <si>
    <t>Matthew Reynolds</t>
  </si>
  <si>
    <t>EMP6267</t>
  </si>
  <si>
    <t>Maria Macdonald</t>
  </si>
  <si>
    <t>EMP6268</t>
  </si>
  <si>
    <t>Kathleen Carson</t>
  </si>
  <si>
    <t>EMP6269</t>
  </si>
  <si>
    <t>Joshua Campbell</t>
  </si>
  <si>
    <t>EMP6270</t>
  </si>
  <si>
    <t>Steven Peters</t>
  </si>
  <si>
    <t>EMP6271</t>
  </si>
  <si>
    <t>Brandi Little</t>
  </si>
  <si>
    <t>EMP6272</t>
  </si>
  <si>
    <t>Amy Espinoza</t>
  </si>
  <si>
    <t>EMP6273</t>
  </si>
  <si>
    <t>Tracy Rodriguez</t>
  </si>
  <si>
    <t>EMP6274</t>
  </si>
  <si>
    <t>Jamie Pugh</t>
  </si>
  <si>
    <t>EMP6275</t>
  </si>
  <si>
    <t>Justin Chang</t>
  </si>
  <si>
    <t>EMP6276</t>
  </si>
  <si>
    <t>Vanessa White</t>
  </si>
  <si>
    <t>EMP6277</t>
  </si>
  <si>
    <t>Peter Silva</t>
  </si>
  <si>
    <t>EMP6278</t>
  </si>
  <si>
    <t>Amy Johnson</t>
  </si>
  <si>
    <t>EMP6279</t>
  </si>
  <si>
    <t>Joshua Hart</t>
  </si>
  <si>
    <t>EMP6280</t>
  </si>
  <si>
    <t>Angela Jenkins</t>
  </si>
  <si>
    <t>EMP6281</t>
  </si>
  <si>
    <t>Janice Brown</t>
  </si>
  <si>
    <t>EMP6282</t>
  </si>
  <si>
    <t>Amy Wallace</t>
  </si>
  <si>
    <t>EMP6283</t>
  </si>
  <si>
    <t>Joseph Kelly</t>
  </si>
  <si>
    <t>EMP6284</t>
  </si>
  <si>
    <t>Karen Stewart</t>
  </si>
  <si>
    <t>EMP6285</t>
  </si>
  <si>
    <t>Alexis Welch</t>
  </si>
  <si>
    <t>EMP6286</t>
  </si>
  <si>
    <t>Lee Davis</t>
  </si>
  <si>
    <t>EMP6287</t>
  </si>
  <si>
    <t>Larry Daniels</t>
  </si>
  <si>
    <t>EMP6288</t>
  </si>
  <si>
    <t>Cindy Martinez</t>
  </si>
  <si>
    <t>EMP6289</t>
  </si>
  <si>
    <t>Brandi Hoffman</t>
  </si>
  <si>
    <t>EMP6290</t>
  </si>
  <si>
    <t>Brandi Fields</t>
  </si>
  <si>
    <t>EMP6291</t>
  </si>
  <si>
    <t>Christopher Graves</t>
  </si>
  <si>
    <t>EMP6292</t>
  </si>
  <si>
    <t>EMP6293</t>
  </si>
  <si>
    <t>George Barrett MD</t>
  </si>
  <si>
    <t>EMP6294</t>
  </si>
  <si>
    <t>Edwin Maldonado</t>
  </si>
  <si>
    <t>EMP6295</t>
  </si>
  <si>
    <t>Andrew Wallace</t>
  </si>
  <si>
    <t>EMP6296</t>
  </si>
  <si>
    <t>EMP6297</t>
  </si>
  <si>
    <t>Chelsey Tyler</t>
  </si>
  <si>
    <t>EMP6298</t>
  </si>
  <si>
    <t>Andrew Kemp</t>
  </si>
  <si>
    <t>EMP6299</t>
  </si>
  <si>
    <t>Julia Gray</t>
  </si>
  <si>
    <t>EMP6300</t>
  </si>
  <si>
    <t>Michelle Rogers</t>
  </si>
  <si>
    <t>EMP6301</t>
  </si>
  <si>
    <t>Derrick Lee</t>
  </si>
  <si>
    <t>EMP6302</t>
  </si>
  <si>
    <t>Joseph Gregory</t>
  </si>
  <si>
    <t>EMP6303</t>
  </si>
  <si>
    <t>Brett Tanner</t>
  </si>
  <si>
    <t>EMP6304</t>
  </si>
  <si>
    <t>Kristina Arellano</t>
  </si>
  <si>
    <t>EMP6305</t>
  </si>
  <si>
    <t>David Bell</t>
  </si>
  <si>
    <t>EMP6306</t>
  </si>
  <si>
    <t>Michelle Bryant</t>
  </si>
  <si>
    <t>EMP6307</t>
  </si>
  <si>
    <t>Lauren Wheeler</t>
  </si>
  <si>
    <t>EMP6308</t>
  </si>
  <si>
    <t>Alexis Moore</t>
  </si>
  <si>
    <t>EMP6309</t>
  </si>
  <si>
    <t>Scott Leonard</t>
  </si>
  <si>
    <t>EMP6310</t>
  </si>
  <si>
    <t>Elizabeth Robinson</t>
  </si>
  <si>
    <t>EMP6311</t>
  </si>
  <si>
    <t>Wendy Ramos</t>
  </si>
  <si>
    <t>EMP6312</t>
  </si>
  <si>
    <t>EMP6313</t>
  </si>
  <si>
    <t>Kelly George</t>
  </si>
  <si>
    <t>EMP6314</t>
  </si>
  <si>
    <t>Nathan Obrien</t>
  </si>
  <si>
    <t>EMP6315</t>
  </si>
  <si>
    <t>Sarah Delgado</t>
  </si>
  <si>
    <t>EMP6316</t>
  </si>
  <si>
    <t>Stephanie Guerrero</t>
  </si>
  <si>
    <t>EMP6317</t>
  </si>
  <si>
    <t>Andre Adkins</t>
  </si>
  <si>
    <t>EMP6318</t>
  </si>
  <si>
    <t>Pamela Holmes</t>
  </si>
  <si>
    <t>EMP6319</t>
  </si>
  <si>
    <t>Misty Daniels</t>
  </si>
  <si>
    <t>EMP6320</t>
  </si>
  <si>
    <t>Christopher Brennan</t>
  </si>
  <si>
    <t>EMP6321</t>
  </si>
  <si>
    <t>Stephanie Schneider</t>
  </si>
  <si>
    <t>EMP6322</t>
  </si>
  <si>
    <t>Leah Price</t>
  </si>
  <si>
    <t>EMP6323</t>
  </si>
  <si>
    <t>Gail Bonilla</t>
  </si>
  <si>
    <t>EMP6324</t>
  </si>
  <si>
    <t>Richard Martinez</t>
  </si>
  <si>
    <t>EMP6325</t>
  </si>
  <si>
    <t>Christina Davis</t>
  </si>
  <si>
    <t>EMP6326</t>
  </si>
  <si>
    <t>Sherry Miller</t>
  </si>
  <si>
    <t>EMP6327</t>
  </si>
  <si>
    <t>Anthony Tapia</t>
  </si>
  <si>
    <t>EMP6328</t>
  </si>
  <si>
    <t>Sheryl Adams</t>
  </si>
  <si>
    <t>EMP6329</t>
  </si>
  <si>
    <t>Jennifer Peterson</t>
  </si>
  <si>
    <t>EMP6330</t>
  </si>
  <si>
    <t>Mary Bailey</t>
  </si>
  <si>
    <t>EMP6331</t>
  </si>
  <si>
    <t>Kristin Blackburn</t>
  </si>
  <si>
    <t>EMP6332</t>
  </si>
  <si>
    <t>Alexander Salazar</t>
  </si>
  <si>
    <t>EMP6333</t>
  </si>
  <si>
    <t>Danny Sharp</t>
  </si>
  <si>
    <t>EMP6334</t>
  </si>
  <si>
    <t>Valerie Butler</t>
  </si>
  <si>
    <t>EMP6335</t>
  </si>
  <si>
    <t>Monica Mills</t>
  </si>
  <si>
    <t>EMP6336</t>
  </si>
  <si>
    <t>Alicia Davis</t>
  </si>
  <si>
    <t>EMP6337</t>
  </si>
  <si>
    <t>Daniel Vasquez</t>
  </si>
  <si>
    <t>EMP6338</t>
  </si>
  <si>
    <t>Kimberly Berger</t>
  </si>
  <si>
    <t>EMP6339</t>
  </si>
  <si>
    <t>Charles Porter</t>
  </si>
  <si>
    <t>EMP6340</t>
  </si>
  <si>
    <t>Nicole Trevino</t>
  </si>
  <si>
    <t>EMP6341</t>
  </si>
  <si>
    <t>John Lee</t>
  </si>
  <si>
    <t>EMP6342</t>
  </si>
  <si>
    <t>Courtney Phillips</t>
  </si>
  <si>
    <t>EMP6343</t>
  </si>
  <si>
    <t>Angie Rhodes</t>
  </si>
  <si>
    <t>EMP6344</t>
  </si>
  <si>
    <t>Laura Hansen</t>
  </si>
  <si>
    <t>EMP6345</t>
  </si>
  <si>
    <t>Bryan Brooks</t>
  </si>
  <si>
    <t>EMP6346</t>
  </si>
  <si>
    <t>James Ortiz</t>
  </si>
  <si>
    <t>EMP6347</t>
  </si>
  <si>
    <t>Rose Smith</t>
  </si>
  <si>
    <t>EMP6348</t>
  </si>
  <si>
    <t>David Ponce</t>
  </si>
  <si>
    <t>EMP6349</t>
  </si>
  <si>
    <t>EMP6350</t>
  </si>
  <si>
    <t>Allison Lee</t>
  </si>
  <si>
    <t>EMP6351</t>
  </si>
  <si>
    <t>Jonathon Torres</t>
  </si>
  <si>
    <t>EMP6352</t>
  </si>
  <si>
    <t>Richard Simmons</t>
  </si>
  <si>
    <t>EMP6353</t>
  </si>
  <si>
    <t>Diana Ibarra</t>
  </si>
  <si>
    <t>EMP6354</t>
  </si>
  <si>
    <t>David Cook</t>
  </si>
  <si>
    <t>EMP6355</t>
  </si>
  <si>
    <t>Shawna Wallace</t>
  </si>
  <si>
    <t>EMP6356</t>
  </si>
  <si>
    <t>Dakota Holloway</t>
  </si>
  <si>
    <t>EMP6357</t>
  </si>
  <si>
    <t>Stephanie Beasley</t>
  </si>
  <si>
    <t>EMP6358</t>
  </si>
  <si>
    <t>Randy Weaver</t>
  </si>
  <si>
    <t>EMP6359</t>
  </si>
  <si>
    <t>Maria Chavez</t>
  </si>
  <si>
    <t>EMP6360</t>
  </si>
  <si>
    <t>Jared Massey</t>
  </si>
  <si>
    <t>EMP6361</t>
  </si>
  <si>
    <t>Thomas Chen</t>
  </si>
  <si>
    <t>EMP6362</t>
  </si>
  <si>
    <t>Jennifer Phelps</t>
  </si>
  <si>
    <t>EMP6363</t>
  </si>
  <si>
    <t>Robert Carey</t>
  </si>
  <si>
    <t>EMP6364</t>
  </si>
  <si>
    <t>Nicholas Collins</t>
  </si>
  <si>
    <t>EMP6365</t>
  </si>
  <si>
    <t>Colleen Pierce</t>
  </si>
  <si>
    <t>EMP6366</t>
  </si>
  <si>
    <t>Robin Young</t>
  </si>
  <si>
    <t>EMP6367</t>
  </si>
  <si>
    <t>Mary Jackson</t>
  </si>
  <si>
    <t>EMP6368</t>
  </si>
  <si>
    <t>Gary Burnett</t>
  </si>
  <si>
    <t>EMP6369</t>
  </si>
  <si>
    <t>Jonathan Jacobs</t>
  </si>
  <si>
    <t>EMP6370</t>
  </si>
  <si>
    <t>Micheal Gonzalez</t>
  </si>
  <si>
    <t>EMP6371</t>
  </si>
  <si>
    <t>Christopher Phillips</t>
  </si>
  <si>
    <t>EMP6372</t>
  </si>
  <si>
    <t>Glenda Sims</t>
  </si>
  <si>
    <t>EMP6373</t>
  </si>
  <si>
    <t>Marissa Boyd</t>
  </si>
  <si>
    <t>EMP6374</t>
  </si>
  <si>
    <t>David Hill</t>
  </si>
  <si>
    <t>EMP6375</t>
  </si>
  <si>
    <t>Miss Michelle Sandoval</t>
  </si>
  <si>
    <t>EMP6376</t>
  </si>
  <si>
    <t>Jay Davidson</t>
  </si>
  <si>
    <t>EMP6377</t>
  </si>
  <si>
    <t>Tammy Ramos</t>
  </si>
  <si>
    <t>EMP6378</t>
  </si>
  <si>
    <t>Jessica Ortiz</t>
  </si>
  <si>
    <t>EMP6379</t>
  </si>
  <si>
    <t>Kiara Garcia</t>
  </si>
  <si>
    <t>EMP6380</t>
  </si>
  <si>
    <t>Ashley Horton</t>
  </si>
  <si>
    <t>EMP6381</t>
  </si>
  <si>
    <t>Dennis Pierce</t>
  </si>
  <si>
    <t>EMP6382</t>
  </si>
  <si>
    <t>Cheryl Figueroa</t>
  </si>
  <si>
    <t>EMP6383</t>
  </si>
  <si>
    <t>Eric Norris</t>
  </si>
  <si>
    <t>EMP6384</t>
  </si>
  <si>
    <t>Michelle Moody</t>
  </si>
  <si>
    <t>EMP6385</t>
  </si>
  <si>
    <t>Lisa Barber</t>
  </si>
  <si>
    <t>EMP6386</t>
  </si>
  <si>
    <t>Mark Oliver</t>
  </si>
  <si>
    <t>EMP6387</t>
  </si>
  <si>
    <t>Mrs. Sherri Schwartz</t>
  </si>
  <si>
    <t>EMP6388</t>
  </si>
  <si>
    <t>Arthur Mathis</t>
  </si>
  <si>
    <t>EMP6389</t>
  </si>
  <si>
    <t>Kevin Werner</t>
  </si>
  <si>
    <t>EMP6390</t>
  </si>
  <si>
    <t>Steven Terry</t>
  </si>
  <si>
    <t>EMP6391</t>
  </si>
  <si>
    <t>Luke Goodman</t>
  </si>
  <si>
    <t>EMP6392</t>
  </si>
  <si>
    <t>Mark Martin</t>
  </si>
  <si>
    <t>EMP6393</t>
  </si>
  <si>
    <t>Amy Andersen</t>
  </si>
  <si>
    <t>EMP6394</t>
  </si>
  <si>
    <t>Michael Castaneda</t>
  </si>
  <si>
    <t>EMP6395</t>
  </si>
  <si>
    <t>Yolanda Pierce</t>
  </si>
  <si>
    <t>EMP6396</t>
  </si>
  <si>
    <t>Amber Estrada</t>
  </si>
  <si>
    <t>EMP6397</t>
  </si>
  <si>
    <t>Renee Soto</t>
  </si>
  <si>
    <t>EMP6398</t>
  </si>
  <si>
    <t>Gerald Walsh</t>
  </si>
  <si>
    <t>EMP6399</t>
  </si>
  <si>
    <t>Sarah Castro</t>
  </si>
  <si>
    <t>EMP6400</t>
  </si>
  <si>
    <t>Charles Parsons</t>
  </si>
  <si>
    <t>EMP6401</t>
  </si>
  <si>
    <t>Joseph Daniel</t>
  </si>
  <si>
    <t>EMP6402</t>
  </si>
  <si>
    <t>Austin Mitchell</t>
  </si>
  <si>
    <t>EMP6403</t>
  </si>
  <si>
    <t>Denise Williams</t>
  </si>
  <si>
    <t>EMP6404</t>
  </si>
  <si>
    <t>Keith Lowe</t>
  </si>
  <si>
    <t>EMP6405</t>
  </si>
  <si>
    <t>Angela Coleman</t>
  </si>
  <si>
    <t>EMP6406</t>
  </si>
  <si>
    <t>Zachary Lawrence</t>
  </si>
  <si>
    <t>EMP6407</t>
  </si>
  <si>
    <t>Brett Lloyd</t>
  </si>
  <si>
    <t>EMP6408</t>
  </si>
  <si>
    <t>Christina Wilson</t>
  </si>
  <si>
    <t>EMP6409</t>
  </si>
  <si>
    <t>Jordan Patterson</t>
  </si>
  <si>
    <t>EMP6410</t>
  </si>
  <si>
    <t>Heidi Ross</t>
  </si>
  <si>
    <t>EMP6411</t>
  </si>
  <si>
    <t>Andre Burnett</t>
  </si>
  <si>
    <t>EMP6412</t>
  </si>
  <si>
    <t>Robert Reid</t>
  </si>
  <si>
    <t>EMP6413</t>
  </si>
  <si>
    <t>Michael Massey</t>
  </si>
  <si>
    <t>EMP6414</t>
  </si>
  <si>
    <t>Mike Mason</t>
  </si>
  <si>
    <t>EMP6415</t>
  </si>
  <si>
    <t>Jared Mccoy</t>
  </si>
  <si>
    <t>EMP6416</t>
  </si>
  <si>
    <t>Wyatt Gibson</t>
  </si>
  <si>
    <t>EMP6417</t>
  </si>
  <si>
    <t>Jonathan Young</t>
  </si>
  <si>
    <t>EMP6418</t>
  </si>
  <si>
    <t>Kimberly Hernandez</t>
  </si>
  <si>
    <t>EMP6419</t>
  </si>
  <si>
    <t>EMP6420</t>
  </si>
  <si>
    <t>Ashley Dillon</t>
  </si>
  <si>
    <t>EMP6421</t>
  </si>
  <si>
    <t>Jean Velazquez</t>
  </si>
  <si>
    <t>EMP6422</t>
  </si>
  <si>
    <t>Justin Brooks</t>
  </si>
  <si>
    <t>EMP6423</t>
  </si>
  <si>
    <t>James Carter</t>
  </si>
  <si>
    <t>EMP6424</t>
  </si>
  <si>
    <t>Hayley Barnes</t>
  </si>
  <si>
    <t>EMP6425</t>
  </si>
  <si>
    <t>Victoria Hughes</t>
  </si>
  <si>
    <t>EMP6426</t>
  </si>
  <si>
    <t>Monica Sanchez</t>
  </si>
  <si>
    <t>EMP6427</t>
  </si>
  <si>
    <t>Deborah Black</t>
  </si>
  <si>
    <t>EMP6428</t>
  </si>
  <si>
    <t>John Wagner</t>
  </si>
  <si>
    <t>EMP6429</t>
  </si>
  <si>
    <t>Nathaniel Briggs</t>
  </si>
  <si>
    <t>EMP6430</t>
  </si>
  <si>
    <t>EMP6431</t>
  </si>
  <si>
    <t>Brandi Frazier</t>
  </si>
  <si>
    <t>EMP6432</t>
  </si>
  <si>
    <t>Anthony Wilkinson</t>
  </si>
  <si>
    <t>EMP6433</t>
  </si>
  <si>
    <t>Luke Smith</t>
  </si>
  <si>
    <t>EMP6434</t>
  </si>
  <si>
    <t>Amanda Rios</t>
  </si>
  <si>
    <t>EMP6435</t>
  </si>
  <si>
    <t>Teresa Mcdowell</t>
  </si>
  <si>
    <t>EMP6436</t>
  </si>
  <si>
    <t>Madeline Knight</t>
  </si>
  <si>
    <t>EMP6437</t>
  </si>
  <si>
    <t>Joseph Robles</t>
  </si>
  <si>
    <t>EMP6438</t>
  </si>
  <si>
    <t>EMP6439</t>
  </si>
  <si>
    <t>EMP6440</t>
  </si>
  <si>
    <t>Dr. Katherine Murphy</t>
  </si>
  <si>
    <t>EMP6441</t>
  </si>
  <si>
    <t>Douglas Johnson</t>
  </si>
  <si>
    <t>EMP6442</t>
  </si>
  <si>
    <t>Gary Morales</t>
  </si>
  <si>
    <t>EMP6443</t>
  </si>
  <si>
    <t>Steven Cabrera</t>
  </si>
  <si>
    <t>EMP6444</t>
  </si>
  <si>
    <t>Jessica Walker</t>
  </si>
  <si>
    <t>EMP6445</t>
  </si>
  <si>
    <t>Michael Anthony</t>
  </si>
  <si>
    <t>EMP6446</t>
  </si>
  <si>
    <t>Annette Avery</t>
  </si>
  <si>
    <t>EMP6447</t>
  </si>
  <si>
    <t>Jeffrey Harvey</t>
  </si>
  <si>
    <t>EMP6448</t>
  </si>
  <si>
    <t>Jennifer Gardner</t>
  </si>
  <si>
    <t>EMP6449</t>
  </si>
  <si>
    <t>EMP6450</t>
  </si>
  <si>
    <t>Amanda Scott</t>
  </si>
  <si>
    <t>EMP6451</t>
  </si>
  <si>
    <t>Alicia Doyle</t>
  </si>
  <si>
    <t>EMP6452</t>
  </si>
  <si>
    <t>Andrew Henry</t>
  </si>
  <si>
    <t>EMP6453</t>
  </si>
  <si>
    <t>Kevin Baker</t>
  </si>
  <si>
    <t>EMP6454</t>
  </si>
  <si>
    <t>Jason Yates</t>
  </si>
  <si>
    <t>EMP6455</t>
  </si>
  <si>
    <t>Patricia Ramsey</t>
  </si>
  <si>
    <t>EMP6456</t>
  </si>
  <si>
    <t>Patricia Chaney</t>
  </si>
  <si>
    <t>EMP6457</t>
  </si>
  <si>
    <t>Anna Davis</t>
  </si>
  <si>
    <t>EMP6458</t>
  </si>
  <si>
    <t>Kimberly Jones</t>
  </si>
  <si>
    <t>EMP6459</t>
  </si>
  <si>
    <t>Phillip Pope</t>
  </si>
  <si>
    <t>EMP6460</t>
  </si>
  <si>
    <t>Janice Anderson</t>
  </si>
  <si>
    <t>EMP6461</t>
  </si>
  <si>
    <t>Mary Molina</t>
  </si>
  <si>
    <t>EMP6462</t>
  </si>
  <si>
    <t>Joshua Steele</t>
  </si>
  <si>
    <t>EMP6463</t>
  </si>
  <si>
    <t>Ashley Wheeler</t>
  </si>
  <si>
    <t>EMP6464</t>
  </si>
  <si>
    <t>Jean Cline</t>
  </si>
  <si>
    <t>EMP6465</t>
  </si>
  <si>
    <t>Dylan Howard</t>
  </si>
  <si>
    <t>EMP6466</t>
  </si>
  <si>
    <t>Jerry Myers</t>
  </si>
  <si>
    <t>EMP6467</t>
  </si>
  <si>
    <t>Candice Miller</t>
  </si>
  <si>
    <t>EMP6468</t>
  </si>
  <si>
    <t>Kenneth Carlson</t>
  </si>
  <si>
    <t>EMP6469</t>
  </si>
  <si>
    <t>Zachary Yates</t>
  </si>
  <si>
    <t>EMP6470</t>
  </si>
  <si>
    <t>Kimberly Gardner</t>
  </si>
  <si>
    <t>EMP6471</t>
  </si>
  <si>
    <t>Paul Hampton</t>
  </si>
  <si>
    <t>EMP6472</t>
  </si>
  <si>
    <t>Nancy Diaz</t>
  </si>
  <si>
    <t>EMP6473</t>
  </si>
  <si>
    <t>Danielle Pollard</t>
  </si>
  <si>
    <t>EMP6474</t>
  </si>
  <si>
    <t>EMP6475</t>
  </si>
  <si>
    <t>Tony Stevenson</t>
  </si>
  <si>
    <t>EMP6476</t>
  </si>
  <si>
    <t>Philip Ashley</t>
  </si>
  <si>
    <t>EMP6477</t>
  </si>
  <si>
    <t>Christian Mcdowell</t>
  </si>
  <si>
    <t>EMP6478</t>
  </si>
  <si>
    <t>Lisa Patterson</t>
  </si>
  <si>
    <t>EMP6479</t>
  </si>
  <si>
    <t>Gary Smith</t>
  </si>
  <si>
    <t>EMP6480</t>
  </si>
  <si>
    <t>Seth Williams</t>
  </si>
  <si>
    <t>EMP6481</t>
  </si>
  <si>
    <t>Tammy Byrd</t>
  </si>
  <si>
    <t>EMP6482</t>
  </si>
  <si>
    <t>Holly Smith</t>
  </si>
  <si>
    <t>EMP6483</t>
  </si>
  <si>
    <t>Kathy Warner</t>
  </si>
  <si>
    <t>EMP6484</t>
  </si>
  <si>
    <t>Sarah Hayes</t>
  </si>
  <si>
    <t>EMP6485</t>
  </si>
  <si>
    <t>Grace Porter</t>
  </si>
  <si>
    <t>EMP6486</t>
  </si>
  <si>
    <t>Kathleen Herrera</t>
  </si>
  <si>
    <t>EMP6487</t>
  </si>
  <si>
    <t>Seth Sawyer</t>
  </si>
  <si>
    <t>EMP6488</t>
  </si>
  <si>
    <t>Lisa Peterson</t>
  </si>
  <si>
    <t>EMP6489</t>
  </si>
  <si>
    <t>Kristi Phelps</t>
  </si>
  <si>
    <t>EMP6490</t>
  </si>
  <si>
    <t>Mr. Brendan Ayala</t>
  </si>
  <si>
    <t>EMP6491</t>
  </si>
  <si>
    <t>Angel Mann</t>
  </si>
  <si>
    <t>EMP6492</t>
  </si>
  <si>
    <t>Allen Harris</t>
  </si>
  <si>
    <t>EMP6493</t>
  </si>
  <si>
    <t>Jill Dyer</t>
  </si>
  <si>
    <t>EMP6494</t>
  </si>
  <si>
    <t>EMP6495</t>
  </si>
  <si>
    <t>Stephanie Taylor</t>
  </si>
  <si>
    <t>EMP6496</t>
  </si>
  <si>
    <t>Alyssa Hicks</t>
  </si>
  <si>
    <t>EMP6497</t>
  </si>
  <si>
    <t>Elizabeth Oconnell</t>
  </si>
  <si>
    <t>EMP6498</t>
  </si>
  <si>
    <t>Miss Jennifer Nguyen</t>
  </si>
  <si>
    <t>EMP6499</t>
  </si>
  <si>
    <t>EMP6500</t>
  </si>
  <si>
    <t>EMP6501</t>
  </si>
  <si>
    <t>Matthew Gordon</t>
  </si>
  <si>
    <t>EMP6502</t>
  </si>
  <si>
    <t>Sarah Vaughn</t>
  </si>
  <si>
    <t>EMP6503</t>
  </si>
  <si>
    <t>Aaron Boyd</t>
  </si>
  <si>
    <t>EMP6504</t>
  </si>
  <si>
    <t>Grant Berry</t>
  </si>
  <si>
    <t>EMP6505</t>
  </si>
  <si>
    <t>Valerie Le</t>
  </si>
  <si>
    <t>EMP6506</t>
  </si>
  <si>
    <t>Kristin Rodgers</t>
  </si>
  <si>
    <t>EMP6507</t>
  </si>
  <si>
    <t>Angel Hunter</t>
  </si>
  <si>
    <t>EMP6508</t>
  </si>
  <si>
    <t>Crystal Kemp</t>
  </si>
  <si>
    <t>EMP6509</t>
  </si>
  <si>
    <t>Leslie Mills</t>
  </si>
  <si>
    <t>EMP6510</t>
  </si>
  <si>
    <t>Daniel Larson</t>
  </si>
  <si>
    <t>EMP6511</t>
  </si>
  <si>
    <t>Aaron Malone</t>
  </si>
  <si>
    <t>EMP6512</t>
  </si>
  <si>
    <t>Becky Butler</t>
  </si>
  <si>
    <t>EMP6513</t>
  </si>
  <si>
    <t>Stephen Torres</t>
  </si>
  <si>
    <t>EMP6514</t>
  </si>
  <si>
    <t>Sheryl Roberts</t>
  </si>
  <si>
    <t>EMP6515</t>
  </si>
  <si>
    <t>Angel Foster</t>
  </si>
  <si>
    <t>EMP6516</t>
  </si>
  <si>
    <t>Kenneth Davis</t>
  </si>
  <si>
    <t>EMP6517</t>
  </si>
  <si>
    <t>Jeremy Perez</t>
  </si>
  <si>
    <t>EMP6518</t>
  </si>
  <si>
    <t>James Myers</t>
  </si>
  <si>
    <t>EMP6519</t>
  </si>
  <si>
    <t>Jeffery Garcia</t>
  </si>
  <si>
    <t>EMP6520</t>
  </si>
  <si>
    <t>Christopher Marquez</t>
  </si>
  <si>
    <t>EMP6521</t>
  </si>
  <si>
    <t>Danielle Bean</t>
  </si>
  <si>
    <t>EMP6522</t>
  </si>
  <si>
    <t>Patrick Adams</t>
  </si>
  <si>
    <t>EMP6523</t>
  </si>
  <si>
    <t>David Padilla</t>
  </si>
  <si>
    <t>EMP6524</t>
  </si>
  <si>
    <t>Micheal Robinson</t>
  </si>
  <si>
    <t>EMP6525</t>
  </si>
  <si>
    <t>EMP6526</t>
  </si>
  <si>
    <t>Gary Prince</t>
  </si>
  <si>
    <t>EMP6527</t>
  </si>
  <si>
    <t>Jacob Rice</t>
  </si>
  <si>
    <t>EMP6528</t>
  </si>
  <si>
    <t>James Gonzales</t>
  </si>
  <si>
    <t>EMP6529</t>
  </si>
  <si>
    <t>Michael Collins</t>
  </si>
  <si>
    <t>EMP6530</t>
  </si>
  <si>
    <t>Daniel Wyatt</t>
  </si>
  <si>
    <t>EMP6531</t>
  </si>
  <si>
    <t>Debra Mcclain</t>
  </si>
  <si>
    <t>EMP6532</t>
  </si>
  <si>
    <t>Tiffany Wood</t>
  </si>
  <si>
    <t>EMP6533</t>
  </si>
  <si>
    <t>Carlos Sanders</t>
  </si>
  <si>
    <t>EMP6534</t>
  </si>
  <si>
    <t>Tyler Rivas</t>
  </si>
  <si>
    <t>EMP6535</t>
  </si>
  <si>
    <t>Randy Morgan</t>
  </si>
  <si>
    <t>EMP6536</t>
  </si>
  <si>
    <t>Gregory Hernandez</t>
  </si>
  <si>
    <t>EMP6537</t>
  </si>
  <si>
    <t>Bryan Ford</t>
  </si>
  <si>
    <t>EMP6538</t>
  </si>
  <si>
    <t>Jacob Anthony</t>
  </si>
  <si>
    <t>EMP6539</t>
  </si>
  <si>
    <t>Mary Miller</t>
  </si>
  <si>
    <t>EMP6540</t>
  </si>
  <si>
    <t>Pamela Russell MD</t>
  </si>
  <si>
    <t>EMP6541</t>
  </si>
  <si>
    <t>William Thompson</t>
  </si>
  <si>
    <t>EMP6542</t>
  </si>
  <si>
    <t>Christopher Velasquez</t>
  </si>
  <si>
    <t>EMP6543</t>
  </si>
  <si>
    <t>Glen Patton</t>
  </si>
  <si>
    <t>EMP6544</t>
  </si>
  <si>
    <t>Elizabeth Bryant</t>
  </si>
  <si>
    <t>EMP6545</t>
  </si>
  <si>
    <t>Brian Castro</t>
  </si>
  <si>
    <t>EMP6546</t>
  </si>
  <si>
    <t>Megan Cole</t>
  </si>
  <si>
    <t>EMP6547</t>
  </si>
  <si>
    <t>Kimberly Clark</t>
  </si>
  <si>
    <t>EMP6548</t>
  </si>
  <si>
    <t>EMP6549</t>
  </si>
  <si>
    <t>Patricia Reilly</t>
  </si>
  <si>
    <t>EMP6550</t>
  </si>
  <si>
    <t>Mark Adams</t>
  </si>
  <si>
    <t>EMP6551</t>
  </si>
  <si>
    <t>Gwendolyn Richardson</t>
  </si>
  <si>
    <t>EMP6552</t>
  </si>
  <si>
    <t>Alexander Soto</t>
  </si>
  <si>
    <t>EMP6553</t>
  </si>
  <si>
    <t>Valerie Anderson</t>
  </si>
  <si>
    <t>EMP6554</t>
  </si>
  <si>
    <t>Tiffany Martinez</t>
  </si>
  <si>
    <t>EMP6555</t>
  </si>
  <si>
    <t>Karen Gibson</t>
  </si>
  <si>
    <t>EMP6556</t>
  </si>
  <si>
    <t>Timothy Miller</t>
  </si>
  <si>
    <t>EMP6557</t>
  </si>
  <si>
    <t>Anthony Wallace</t>
  </si>
  <si>
    <t>EMP6558</t>
  </si>
  <si>
    <t>Stephanie Harding</t>
  </si>
  <si>
    <t>EMP6559</t>
  </si>
  <si>
    <t>Amanda Jones</t>
  </si>
  <si>
    <t>EMP6560</t>
  </si>
  <si>
    <t>Jessica Davis</t>
  </si>
  <si>
    <t>EMP6561</t>
  </si>
  <si>
    <t>Laura Sellers</t>
  </si>
  <si>
    <t>EMP6562</t>
  </si>
  <si>
    <t>Kyle Sandoval</t>
  </si>
  <si>
    <t>EMP6563</t>
  </si>
  <si>
    <t>Stephen Ramsey</t>
  </si>
  <si>
    <t>EMP6564</t>
  </si>
  <si>
    <t>Jessica Smith</t>
  </si>
  <si>
    <t>EMP6565</t>
  </si>
  <si>
    <t>Linda Walls</t>
  </si>
  <si>
    <t>EMP6566</t>
  </si>
  <si>
    <t>David Anderson</t>
  </si>
  <si>
    <t>EMP6567</t>
  </si>
  <si>
    <t>Justin Perez</t>
  </si>
  <si>
    <t>EMP6568</t>
  </si>
  <si>
    <t>Troy Owen</t>
  </si>
  <si>
    <t>EMP6569</t>
  </si>
  <si>
    <t>Jacob Allen</t>
  </si>
  <si>
    <t>EMP6570</t>
  </si>
  <si>
    <t>Kaitlyn Arias</t>
  </si>
  <si>
    <t>EMP6571</t>
  </si>
  <si>
    <t>Bianca Weaver</t>
  </si>
  <si>
    <t>EMP6572</t>
  </si>
  <si>
    <t>Christine Williams</t>
  </si>
  <si>
    <t>EMP6573</t>
  </si>
  <si>
    <t>Catherine Vazquez</t>
  </si>
  <si>
    <t>EMP6574</t>
  </si>
  <si>
    <t>Erin Orr</t>
  </si>
  <si>
    <t>EMP6575</t>
  </si>
  <si>
    <t>Brittany Rowland</t>
  </si>
  <si>
    <t>EMP6576</t>
  </si>
  <si>
    <t>Samantha Lynn</t>
  </si>
  <si>
    <t>EMP6577</t>
  </si>
  <si>
    <t>Sarah Cole</t>
  </si>
  <si>
    <t>EMP6578</t>
  </si>
  <si>
    <t>Jason Rhodes</t>
  </si>
  <si>
    <t>EMP6579</t>
  </si>
  <si>
    <t>Devin Armstrong</t>
  </si>
  <si>
    <t>EMP6580</t>
  </si>
  <si>
    <t>Paige Pope</t>
  </si>
  <si>
    <t>EMP6581</t>
  </si>
  <si>
    <t>Tony Adkins</t>
  </si>
  <si>
    <t>EMP6582</t>
  </si>
  <si>
    <t>Leslie Gonzalez</t>
  </si>
  <si>
    <t>EMP6583</t>
  </si>
  <si>
    <t>Arthur Collins</t>
  </si>
  <si>
    <t>EMP6584</t>
  </si>
  <si>
    <t>Joseph Allen</t>
  </si>
  <si>
    <t>EMP6585</t>
  </si>
  <si>
    <t>Stacey Mckee</t>
  </si>
  <si>
    <t>EMP6586</t>
  </si>
  <si>
    <t>Thomas Gross</t>
  </si>
  <si>
    <t>EMP6587</t>
  </si>
  <si>
    <t>Christopher Rodriguez</t>
  </si>
  <si>
    <t>EMP6588</t>
  </si>
  <si>
    <t>Eric Chase</t>
  </si>
  <si>
    <t>EMP6589</t>
  </si>
  <si>
    <t>Melanie Sutton</t>
  </si>
  <si>
    <t>EMP6590</t>
  </si>
  <si>
    <t>Sarah Williams</t>
  </si>
  <si>
    <t>EMP6591</t>
  </si>
  <si>
    <t>Phillip Lewis</t>
  </si>
  <si>
    <t>EMP6592</t>
  </si>
  <si>
    <t>Emily Warren</t>
  </si>
  <si>
    <t>EMP6593</t>
  </si>
  <si>
    <t>Dr. Wayne Donaldson Jr.</t>
  </si>
  <si>
    <t>EMP6594</t>
  </si>
  <si>
    <t>Ronald Sanchez</t>
  </si>
  <si>
    <t>EMP6595</t>
  </si>
  <si>
    <t>Michelle Moore</t>
  </si>
  <si>
    <t>EMP6596</t>
  </si>
  <si>
    <t>Christine Douglas</t>
  </si>
  <si>
    <t>EMP6597</t>
  </si>
  <si>
    <t>Aaron Love</t>
  </si>
  <si>
    <t>EMP6598</t>
  </si>
  <si>
    <t>Stephanie Kelley</t>
  </si>
  <si>
    <t>EMP6599</t>
  </si>
  <si>
    <t>Dylan Boyle</t>
  </si>
  <si>
    <t>EMP6600</t>
  </si>
  <si>
    <t>Kristen Eaton</t>
  </si>
  <si>
    <t>EMP6601</t>
  </si>
  <si>
    <t>Melissa Kelly</t>
  </si>
  <si>
    <t>EMP6602</t>
  </si>
  <si>
    <t>John Riley</t>
  </si>
  <si>
    <t>EMP6603</t>
  </si>
  <si>
    <t>Charles Nicholson</t>
  </si>
  <si>
    <t>EMP6604</t>
  </si>
  <si>
    <t>Stacy Holt</t>
  </si>
  <si>
    <t>EMP6605</t>
  </si>
  <si>
    <t>Meghan Black</t>
  </si>
  <si>
    <t>EMP6606</t>
  </si>
  <si>
    <t>Clayton Thompson</t>
  </si>
  <si>
    <t>EMP6607</t>
  </si>
  <si>
    <t>Mark Wong</t>
  </si>
  <si>
    <t>EMP6608</t>
  </si>
  <si>
    <t>Luis Decker</t>
  </si>
  <si>
    <t>EMP6609</t>
  </si>
  <si>
    <t>EMP6610</t>
  </si>
  <si>
    <t>Ashley Allison</t>
  </si>
  <si>
    <t>EMP6611</t>
  </si>
  <si>
    <t>Robert Jacobson</t>
  </si>
  <si>
    <t>EMP6612</t>
  </si>
  <si>
    <t>Anne Martin</t>
  </si>
  <si>
    <t>EMP6613</t>
  </si>
  <si>
    <t>Jane Pierce DVM</t>
  </si>
  <si>
    <t>EMP6614</t>
  </si>
  <si>
    <t>Laura Flynn</t>
  </si>
  <si>
    <t>EMP6615</t>
  </si>
  <si>
    <t>Andre Tyler</t>
  </si>
  <si>
    <t>EMP6616</t>
  </si>
  <si>
    <t>Nicole Romero</t>
  </si>
  <si>
    <t>EMP6617</t>
  </si>
  <si>
    <t>Kimberly Cooper</t>
  </si>
  <si>
    <t>EMP6618</t>
  </si>
  <si>
    <t>Dr. Brenda Bradshaw</t>
  </si>
  <si>
    <t>EMP6619</t>
  </si>
  <si>
    <t>EMP6620</t>
  </si>
  <si>
    <t>William Howard</t>
  </si>
  <si>
    <t>EMP6621</t>
  </si>
  <si>
    <t>Beth Jackson</t>
  </si>
  <si>
    <t>EMP6622</t>
  </si>
  <si>
    <t>Alexandra Knapp</t>
  </si>
  <si>
    <t>EMP6623</t>
  </si>
  <si>
    <t>Brandon Weaver</t>
  </si>
  <si>
    <t>EMP6624</t>
  </si>
  <si>
    <t>Robert Jones</t>
  </si>
  <si>
    <t>EMP6625</t>
  </si>
  <si>
    <t>Joshua Walker</t>
  </si>
  <si>
    <t>EMP6626</t>
  </si>
  <si>
    <t>Don Luna</t>
  </si>
  <si>
    <t>EMP6627</t>
  </si>
  <si>
    <t>Kristen Adams</t>
  </si>
  <si>
    <t>EMP6628</t>
  </si>
  <si>
    <t>Kimberly Carpenter</t>
  </si>
  <si>
    <t>EMP6629</t>
  </si>
  <si>
    <t>EMP6630</t>
  </si>
  <si>
    <t>James Gutierrez</t>
  </si>
  <si>
    <t>EMP6631</t>
  </si>
  <si>
    <t>Brent Bryant</t>
  </si>
  <si>
    <t>EMP6632</t>
  </si>
  <si>
    <t>EMP6633</t>
  </si>
  <si>
    <t>Richard Mitchell</t>
  </si>
  <si>
    <t>EMP6634</t>
  </si>
  <si>
    <t>Audrey Bush</t>
  </si>
  <si>
    <t>EMP6635</t>
  </si>
  <si>
    <t>Brian Leon</t>
  </si>
  <si>
    <t>EMP6636</t>
  </si>
  <si>
    <t>Kimberly Arnold</t>
  </si>
  <si>
    <t>EMP6637</t>
  </si>
  <si>
    <t>Jennifer Hughes DVM</t>
  </si>
  <si>
    <t>EMP6638</t>
  </si>
  <si>
    <t>Kelly Watson</t>
  </si>
  <si>
    <t>EMP6639</t>
  </si>
  <si>
    <t>William Jackson</t>
  </si>
  <si>
    <t>EMP6640</t>
  </si>
  <si>
    <t>Eric Davis</t>
  </si>
  <si>
    <t>EMP6641</t>
  </si>
  <si>
    <t>Cindy Fernandez</t>
  </si>
  <si>
    <t>EMP6642</t>
  </si>
  <si>
    <t>Taylor Hester</t>
  </si>
  <si>
    <t>EMP6643</t>
  </si>
  <si>
    <t>Brandon Cameron</t>
  </si>
  <si>
    <t>EMP6644</t>
  </si>
  <si>
    <t>EMP6645</t>
  </si>
  <si>
    <t>Cody Smith</t>
  </si>
  <si>
    <t>EMP6646</t>
  </si>
  <si>
    <t>Nicole Mccoy</t>
  </si>
  <si>
    <t>EMP6647</t>
  </si>
  <si>
    <t>Brandy Thomas</t>
  </si>
  <si>
    <t>EMP6648</t>
  </si>
  <si>
    <t>Michelle Schroeder</t>
  </si>
  <si>
    <t>EMP6649</t>
  </si>
  <si>
    <t>Lauren Mills</t>
  </si>
  <si>
    <t>EMP6650</t>
  </si>
  <si>
    <t>Ryan Garrett</t>
  </si>
  <si>
    <t>EMP6651</t>
  </si>
  <si>
    <t>Mark Dixon</t>
  </si>
  <si>
    <t>EMP6652</t>
  </si>
  <si>
    <t>Elizabeth Brown</t>
  </si>
  <si>
    <t>EMP6653</t>
  </si>
  <si>
    <t>Patrick Martinez</t>
  </si>
  <si>
    <t>EMP6654</t>
  </si>
  <si>
    <t>EMP6655</t>
  </si>
  <si>
    <t>Caitlin Meza</t>
  </si>
  <si>
    <t>EMP6656</t>
  </si>
  <si>
    <t>Nicole Gutierrez</t>
  </si>
  <si>
    <t>EMP6657</t>
  </si>
  <si>
    <t>Mike Jackson</t>
  </si>
  <si>
    <t>EMP6658</t>
  </si>
  <si>
    <t>Courtney Lambert</t>
  </si>
  <si>
    <t>EMP6659</t>
  </si>
  <si>
    <t>Monique Cox</t>
  </si>
  <si>
    <t>EMP6660</t>
  </si>
  <si>
    <t>Lindsay Johnson</t>
  </si>
  <si>
    <t>EMP6661</t>
  </si>
  <si>
    <t>William Brown</t>
  </si>
  <si>
    <t>EMP6662</t>
  </si>
  <si>
    <t>Heather Bolton</t>
  </si>
  <si>
    <t>EMP6663</t>
  </si>
  <si>
    <t>Annette Crawford</t>
  </si>
  <si>
    <t>EMP6664</t>
  </si>
  <si>
    <t>Rebecca Richard</t>
  </si>
  <si>
    <t>EMP6665</t>
  </si>
  <si>
    <t>Patrick Jimenez</t>
  </si>
  <si>
    <t>EMP6666</t>
  </si>
  <si>
    <t>Brittany Gonzalez</t>
  </si>
  <si>
    <t>EMP6667</t>
  </si>
  <si>
    <t>Darlene Eaton</t>
  </si>
  <si>
    <t>EMP6668</t>
  </si>
  <si>
    <t>Scott Gonzalez</t>
  </si>
  <si>
    <t>EMP6669</t>
  </si>
  <si>
    <t>Pamela Butler</t>
  </si>
  <si>
    <t>EMP6670</t>
  </si>
  <si>
    <t>Eric Landry</t>
  </si>
  <si>
    <t>EMP6671</t>
  </si>
  <si>
    <t>Richard Kelley</t>
  </si>
  <si>
    <t>EMP6672</t>
  </si>
  <si>
    <t>Brian Salinas</t>
  </si>
  <si>
    <t>EMP6673</t>
  </si>
  <si>
    <t>Jacqueline Morse</t>
  </si>
  <si>
    <t>EMP6674</t>
  </si>
  <si>
    <t>Charles Clayton</t>
  </si>
  <si>
    <t>EMP6675</t>
  </si>
  <si>
    <t>Michael Hopkins</t>
  </si>
  <si>
    <t>EMP6676</t>
  </si>
  <si>
    <t>Jennifer Knight</t>
  </si>
  <si>
    <t>EMP6677</t>
  </si>
  <si>
    <t>Chelsea Miller</t>
  </si>
  <si>
    <t>EMP6678</t>
  </si>
  <si>
    <t>EMP6679</t>
  </si>
  <si>
    <t>Danielle Davis</t>
  </si>
  <si>
    <t>EMP6680</t>
  </si>
  <si>
    <t>EMP6681</t>
  </si>
  <si>
    <t>Kathryn Rivera</t>
  </si>
  <si>
    <t>EMP6682</t>
  </si>
  <si>
    <t>Kevin York</t>
  </si>
  <si>
    <t>EMP6683</t>
  </si>
  <si>
    <t>Calvin Dean</t>
  </si>
  <si>
    <t>EMP6684</t>
  </si>
  <si>
    <t>EMP6685</t>
  </si>
  <si>
    <t>Michael Greer</t>
  </si>
  <si>
    <t>EMP6686</t>
  </si>
  <si>
    <t>William Gonzalez</t>
  </si>
  <si>
    <t>EMP6687</t>
  </si>
  <si>
    <t>Elizabeth Rogers</t>
  </si>
  <si>
    <t>EMP6688</t>
  </si>
  <si>
    <t>Leslie Roberts</t>
  </si>
  <si>
    <t>EMP6689</t>
  </si>
  <si>
    <t>Luis Ramirez</t>
  </si>
  <si>
    <t>EMP6690</t>
  </si>
  <si>
    <t>Jay Gonzalez</t>
  </si>
  <si>
    <t>EMP6691</t>
  </si>
  <si>
    <t>EMP6692</t>
  </si>
  <si>
    <t>Shari Singh</t>
  </si>
  <si>
    <t>EMP6693</t>
  </si>
  <si>
    <t>Evelyn Miranda</t>
  </si>
  <si>
    <t>EMP6694</t>
  </si>
  <si>
    <t>Kristen Lloyd</t>
  </si>
  <si>
    <t>EMP6695</t>
  </si>
  <si>
    <t>EMP6696</t>
  </si>
  <si>
    <t>William Reid</t>
  </si>
  <si>
    <t>EMP6697</t>
  </si>
  <si>
    <t>Deanna Rodriguez</t>
  </si>
  <si>
    <t>EMP6698</t>
  </si>
  <si>
    <t>Tammy Johnston</t>
  </si>
  <si>
    <t>EMP6699</t>
  </si>
  <si>
    <t>Jeffrey Barber</t>
  </si>
  <si>
    <t>EMP6700</t>
  </si>
  <si>
    <t>Benjamin Frey</t>
  </si>
  <si>
    <t>EMP6701</t>
  </si>
  <si>
    <t>Nicholas Massey</t>
  </si>
  <si>
    <t>EMP6702</t>
  </si>
  <si>
    <t>Jerry Maynard</t>
  </si>
  <si>
    <t>EMP6703</t>
  </si>
  <si>
    <t>Scott Sloan</t>
  </si>
  <si>
    <t>EMP6704</t>
  </si>
  <si>
    <t>Sharon Thornton</t>
  </si>
  <si>
    <t>EMP6705</t>
  </si>
  <si>
    <t>Matthew Sutton</t>
  </si>
  <si>
    <t>EMP6706</t>
  </si>
  <si>
    <t>Stephen Vaughn</t>
  </si>
  <si>
    <t>EMP6707</t>
  </si>
  <si>
    <t>Nancy Sanchez</t>
  </si>
  <si>
    <t>EMP6708</t>
  </si>
  <si>
    <t>Lawrence Wallace</t>
  </si>
  <si>
    <t>EMP6709</t>
  </si>
  <si>
    <t>Terri Maxwell</t>
  </si>
  <si>
    <t>EMP6710</t>
  </si>
  <si>
    <t>Kimberly Graham</t>
  </si>
  <si>
    <t>EMP6711</t>
  </si>
  <si>
    <t>Jennifer Bell</t>
  </si>
  <si>
    <t>EMP6712</t>
  </si>
  <si>
    <t>Lisa Wilson</t>
  </si>
  <si>
    <t>EMP6713</t>
  </si>
  <si>
    <t>Alexander Alvarez</t>
  </si>
  <si>
    <t>EMP6714</t>
  </si>
  <si>
    <t>Erin Garcia</t>
  </si>
  <si>
    <t>EMP6715</t>
  </si>
  <si>
    <t>Shirley Castillo</t>
  </si>
  <si>
    <t>EMP6716</t>
  </si>
  <si>
    <t>Luke Barajas</t>
  </si>
  <si>
    <t>EMP6717</t>
  </si>
  <si>
    <t>David Keller</t>
  </si>
  <si>
    <t>EMP6718</t>
  </si>
  <si>
    <t>Alexander Blankenship</t>
  </si>
  <si>
    <t>EMP6719</t>
  </si>
  <si>
    <t>Dylan Wood</t>
  </si>
  <si>
    <t>EMP6720</t>
  </si>
  <si>
    <t>Margaret Schmidt</t>
  </si>
  <si>
    <t>EMP6721</t>
  </si>
  <si>
    <t>EMP6722</t>
  </si>
  <si>
    <t>Samantha Carter MD</t>
  </si>
  <si>
    <t>EMP6723</t>
  </si>
  <si>
    <t>Christopher Jones</t>
  </si>
  <si>
    <t>EMP6724</t>
  </si>
  <si>
    <t>EMP6725</t>
  </si>
  <si>
    <t>Mr. Ryan Hall DVM</t>
  </si>
  <si>
    <t>EMP6726</t>
  </si>
  <si>
    <t>Amy Fisher</t>
  </si>
  <si>
    <t>EMP6727</t>
  </si>
  <si>
    <t>Connie Taylor</t>
  </si>
  <si>
    <t>EMP6728</t>
  </si>
  <si>
    <t>Kimberly Weber</t>
  </si>
  <si>
    <t>EMP6729</t>
  </si>
  <si>
    <t>Sara Curry</t>
  </si>
  <si>
    <t>EMP6730</t>
  </si>
  <si>
    <t>Timothy Hernandez</t>
  </si>
  <si>
    <t>EMP6731</t>
  </si>
  <si>
    <t>EMP6732</t>
  </si>
  <si>
    <t>Crystal Mcdowell MD</t>
  </si>
  <si>
    <t>EMP6733</t>
  </si>
  <si>
    <t>Mary Adams</t>
  </si>
  <si>
    <t>EMP6734</t>
  </si>
  <si>
    <t>Charles Chen</t>
  </si>
  <si>
    <t>EMP6735</t>
  </si>
  <si>
    <t>Lisa Rodriguez</t>
  </si>
  <si>
    <t>EMP6736</t>
  </si>
  <si>
    <t>Danielle Carter</t>
  </si>
  <si>
    <t>EMP6737</t>
  </si>
  <si>
    <t>Brandon Rich</t>
  </si>
  <si>
    <t>EMP6738</t>
  </si>
  <si>
    <t>Donald Barton</t>
  </si>
  <si>
    <t>EMP6739</t>
  </si>
  <si>
    <t>Antonio Hartman</t>
  </si>
  <si>
    <t>EMP6740</t>
  </si>
  <si>
    <t>Taylor Ritter</t>
  </si>
  <si>
    <t>EMP6741</t>
  </si>
  <si>
    <t>James Dunn</t>
  </si>
  <si>
    <t>EMP6742</t>
  </si>
  <si>
    <t>Christopher Gonzalez</t>
  </si>
  <si>
    <t>EMP6743</t>
  </si>
  <si>
    <t>Samantha White</t>
  </si>
  <si>
    <t>EMP6744</t>
  </si>
  <si>
    <t>Colton Norman</t>
  </si>
  <si>
    <t>EMP6745</t>
  </si>
  <si>
    <t>Theresa Bowers</t>
  </si>
  <si>
    <t>EMP6746</t>
  </si>
  <si>
    <t>Charlotte Woodward</t>
  </si>
  <si>
    <t>EMP6747</t>
  </si>
  <si>
    <t>Mr. George Harris</t>
  </si>
  <si>
    <t>EMP6748</t>
  </si>
  <si>
    <t>Gary Williams</t>
  </si>
  <si>
    <t>EMP6749</t>
  </si>
  <si>
    <t>Christine Edwards</t>
  </si>
  <si>
    <t>EMP6750</t>
  </si>
  <si>
    <t>Dawn Dixon</t>
  </si>
  <si>
    <t>EMP6751</t>
  </si>
  <si>
    <t>Gwendolyn Crane</t>
  </si>
  <si>
    <t>EMP6752</t>
  </si>
  <si>
    <t>Kristy Gardner</t>
  </si>
  <si>
    <t>EMP6753</t>
  </si>
  <si>
    <t>Brianna Chapman MD</t>
  </si>
  <si>
    <t>EMP6754</t>
  </si>
  <si>
    <t>EMP6755</t>
  </si>
  <si>
    <t>David Wu</t>
  </si>
  <si>
    <t>EMP6756</t>
  </si>
  <si>
    <t>Heather Hansen</t>
  </si>
  <si>
    <t>EMP6757</t>
  </si>
  <si>
    <t>Rodney Park</t>
  </si>
  <si>
    <t>EMP6758</t>
  </si>
  <si>
    <t>Eileen Ritter</t>
  </si>
  <si>
    <t>EMP6759</t>
  </si>
  <si>
    <t>Jim Oneal</t>
  </si>
  <si>
    <t>EMP6760</t>
  </si>
  <si>
    <t>Matthew Russell</t>
  </si>
  <si>
    <t>EMP6761</t>
  </si>
  <si>
    <t>Anita Middleton</t>
  </si>
  <si>
    <t>EMP6762</t>
  </si>
  <si>
    <t>Michael Atkinson</t>
  </si>
  <si>
    <t>EMP6763</t>
  </si>
  <si>
    <t>Regina Chambers</t>
  </si>
  <si>
    <t>EMP6764</t>
  </si>
  <si>
    <t>Melissa Gallegos</t>
  </si>
  <si>
    <t>EMP6765</t>
  </si>
  <si>
    <t>Harold Lopez</t>
  </si>
  <si>
    <t>EMP6766</t>
  </si>
  <si>
    <t>Julia Garcia</t>
  </si>
  <si>
    <t>EMP6767</t>
  </si>
  <si>
    <t>Christopher Guzman</t>
  </si>
  <si>
    <t>EMP6768</t>
  </si>
  <si>
    <t>Samuel Wright MD</t>
  </si>
  <si>
    <t>EMP6769</t>
  </si>
  <si>
    <t>Jesse Clark</t>
  </si>
  <si>
    <t>EMP6770</t>
  </si>
  <si>
    <t>Kathy Copeland MD</t>
  </si>
  <si>
    <t>EMP6771</t>
  </si>
  <si>
    <t>Nathan Allen</t>
  </si>
  <si>
    <t>EMP6772</t>
  </si>
  <si>
    <t>Justin Lane</t>
  </si>
  <si>
    <t>EMP6773</t>
  </si>
  <si>
    <t>Shannon Ferguson</t>
  </si>
  <si>
    <t>EMP6774</t>
  </si>
  <si>
    <t>Andrea Gutierrez</t>
  </si>
  <si>
    <t>EMP6775</t>
  </si>
  <si>
    <t>Alexandra Chaney</t>
  </si>
  <si>
    <t>EMP6776</t>
  </si>
  <si>
    <t>Kimberly Phillips</t>
  </si>
  <si>
    <t>EMP6777</t>
  </si>
  <si>
    <t>Valerie Livingston</t>
  </si>
  <si>
    <t>EMP6778</t>
  </si>
  <si>
    <t>Jasmine Smith</t>
  </si>
  <si>
    <t>EMP6779</t>
  </si>
  <si>
    <t>John Miller</t>
  </si>
  <si>
    <t>EMP6780</t>
  </si>
  <si>
    <t>Caitlin Leon</t>
  </si>
  <si>
    <t>EMP6781</t>
  </si>
  <si>
    <t>James Bell</t>
  </si>
  <si>
    <t>EMP6782</t>
  </si>
  <si>
    <t>EMP6783</t>
  </si>
  <si>
    <t>Jillian Gomez</t>
  </si>
  <si>
    <t>EMP6784</t>
  </si>
  <si>
    <t>Joseph Richardson</t>
  </si>
  <si>
    <t>EMP6785</t>
  </si>
  <si>
    <t>Grace Allen</t>
  </si>
  <si>
    <t>EMP6786</t>
  </si>
  <si>
    <t>Abigail Fuller</t>
  </si>
  <si>
    <t>EMP6787</t>
  </si>
  <si>
    <t>Adrienne Brown</t>
  </si>
  <si>
    <t>EMP6788</t>
  </si>
  <si>
    <t>EMP6789</t>
  </si>
  <si>
    <t>Amanda Russo</t>
  </si>
  <si>
    <t>EMP6790</t>
  </si>
  <si>
    <t>John Sullivan</t>
  </si>
  <si>
    <t>EMP6791</t>
  </si>
  <si>
    <t>Ernest Parks</t>
  </si>
  <si>
    <t>EMP6792</t>
  </si>
  <si>
    <t>Mrs. Kristen Powell</t>
  </si>
  <si>
    <t>EMP6793</t>
  </si>
  <si>
    <t>John Savage</t>
  </si>
  <si>
    <t>EMP6794</t>
  </si>
  <si>
    <t>Jeremy Prince</t>
  </si>
  <si>
    <t>EMP6795</t>
  </si>
  <si>
    <t>Matthew Booth</t>
  </si>
  <si>
    <t>EMP6796</t>
  </si>
  <si>
    <t>Mason Roberts</t>
  </si>
  <si>
    <t>EMP6797</t>
  </si>
  <si>
    <t>Lauren Shea</t>
  </si>
  <si>
    <t>EMP6798</t>
  </si>
  <si>
    <t>Karen Ward</t>
  </si>
  <si>
    <t>EMP6799</t>
  </si>
  <si>
    <t>Michael Anderson</t>
  </si>
  <si>
    <t>EMP6800</t>
  </si>
  <si>
    <t>Shane Foster</t>
  </si>
  <si>
    <t>EMP6801</t>
  </si>
  <si>
    <t>Robert Gibson</t>
  </si>
  <si>
    <t>EMP6802</t>
  </si>
  <si>
    <t>Lorraine Richmond</t>
  </si>
  <si>
    <t>EMP6803</t>
  </si>
  <si>
    <t>Scott Willis</t>
  </si>
  <si>
    <t>EMP6804</t>
  </si>
  <si>
    <t>Alexander Kramer</t>
  </si>
  <si>
    <t>EMP6805</t>
  </si>
  <si>
    <t>EMP6806</t>
  </si>
  <si>
    <t>Monica Mccall MD</t>
  </si>
  <si>
    <t>EMP6807</t>
  </si>
  <si>
    <t>Lisa Bradley</t>
  </si>
  <si>
    <t>EMP6808</t>
  </si>
  <si>
    <t>Travis Adams</t>
  </si>
  <si>
    <t>EMP6809</t>
  </si>
  <si>
    <t>Amanda Huber</t>
  </si>
  <si>
    <t>EMP6810</t>
  </si>
  <si>
    <t>Jason Dyer</t>
  </si>
  <si>
    <t>EMP6811</t>
  </si>
  <si>
    <t>Charles Vasquez</t>
  </si>
  <si>
    <t>EMP6812</t>
  </si>
  <si>
    <t>Casey Parker</t>
  </si>
  <si>
    <t>EMP6813</t>
  </si>
  <si>
    <t>Destiny Morton</t>
  </si>
  <si>
    <t>EMP6814</t>
  </si>
  <si>
    <t>Brian Coleman</t>
  </si>
  <si>
    <t>EMP6815</t>
  </si>
  <si>
    <t>Penny Fry</t>
  </si>
  <si>
    <t>EMP6816</t>
  </si>
  <si>
    <t>Erica Monroe</t>
  </si>
  <si>
    <t>EMP6817</t>
  </si>
  <si>
    <t>Jeffrey Compton</t>
  </si>
  <si>
    <t>EMP6818</t>
  </si>
  <si>
    <t>William Hunt</t>
  </si>
  <si>
    <t>EMP6819</t>
  </si>
  <si>
    <t>EMP6820</t>
  </si>
  <si>
    <t>Amanda Knight</t>
  </si>
  <si>
    <t>EMP6821</t>
  </si>
  <si>
    <t>Rachel Kent</t>
  </si>
  <si>
    <t>EMP6822</t>
  </si>
  <si>
    <t>John Harding</t>
  </si>
  <si>
    <t>EMP6823</t>
  </si>
  <si>
    <t>Elizabeth Knox</t>
  </si>
  <si>
    <t>EMP6824</t>
  </si>
  <si>
    <t>Carmen Nelson</t>
  </si>
  <si>
    <t>EMP6825</t>
  </si>
  <si>
    <t>Benjamin Kent</t>
  </si>
  <si>
    <t>EMP6826</t>
  </si>
  <si>
    <t>Rachel Nelson</t>
  </si>
  <si>
    <t>EMP6827</t>
  </si>
  <si>
    <t>Kimberly Reynolds</t>
  </si>
  <si>
    <t>EMP6828</t>
  </si>
  <si>
    <t>Alexandria Brewer</t>
  </si>
  <si>
    <t>EMP6829</t>
  </si>
  <si>
    <t>Carlos Burke</t>
  </si>
  <si>
    <t>EMP6830</t>
  </si>
  <si>
    <t>Tracy Macias</t>
  </si>
  <si>
    <t>EMP6831</t>
  </si>
  <si>
    <t>Nicole Rodriguez</t>
  </si>
  <si>
    <t>EMP6832</t>
  </si>
  <si>
    <t>Travis Farrell</t>
  </si>
  <si>
    <t>EMP6833</t>
  </si>
  <si>
    <t>Shawn Evans</t>
  </si>
  <si>
    <t>EMP6834</t>
  </si>
  <si>
    <t>Norma Robinson</t>
  </si>
  <si>
    <t>EMP6835</t>
  </si>
  <si>
    <t>Mary Rodriguez</t>
  </si>
  <si>
    <t>EMP6836</t>
  </si>
  <si>
    <t>EMP6837</t>
  </si>
  <si>
    <t>John Daniels</t>
  </si>
  <si>
    <t>EMP6838</t>
  </si>
  <si>
    <t>William Young</t>
  </si>
  <si>
    <t>EMP6839</t>
  </si>
  <si>
    <t>Jaime Riley</t>
  </si>
  <si>
    <t>EMP6840</t>
  </si>
  <si>
    <t>Kathleen Molina</t>
  </si>
  <si>
    <t>EMP6841</t>
  </si>
  <si>
    <t>Melissa Woods</t>
  </si>
  <si>
    <t>EMP6842</t>
  </si>
  <si>
    <t>Kendra Smith</t>
  </si>
  <si>
    <t>EMP6843</t>
  </si>
  <si>
    <t>Adam Andrews</t>
  </si>
  <si>
    <t>EMP6844</t>
  </si>
  <si>
    <t>Marc Fox</t>
  </si>
  <si>
    <t>EMP6845</t>
  </si>
  <si>
    <t>Richard Moore</t>
  </si>
  <si>
    <t>EMP6846</t>
  </si>
  <si>
    <t>Peggy Brooks</t>
  </si>
  <si>
    <t>EMP6847</t>
  </si>
  <si>
    <t>Michael Nichols</t>
  </si>
  <si>
    <t>EMP6848</t>
  </si>
  <si>
    <t>Hannah Scott</t>
  </si>
  <si>
    <t>EMP6849</t>
  </si>
  <si>
    <t>Tiffany Hines</t>
  </si>
  <si>
    <t>EMP6850</t>
  </si>
  <si>
    <t>Ashley Mcdonald</t>
  </si>
  <si>
    <t>EMP6851</t>
  </si>
  <si>
    <t>Frederick Chavez</t>
  </si>
  <si>
    <t>EMP6852</t>
  </si>
  <si>
    <t>Anthony Holt</t>
  </si>
  <si>
    <t>EMP6853</t>
  </si>
  <si>
    <t>EMP6854</t>
  </si>
  <si>
    <t>EMP6855</t>
  </si>
  <si>
    <t>Zachary Johnson</t>
  </si>
  <si>
    <t>EMP6856</t>
  </si>
  <si>
    <t>EMP6857</t>
  </si>
  <si>
    <t>Aaron Benson</t>
  </si>
  <si>
    <t>EMP6858</t>
  </si>
  <si>
    <t>Kristy Jones</t>
  </si>
  <si>
    <t>EMP6859</t>
  </si>
  <si>
    <t>Jonathan Hill</t>
  </si>
  <si>
    <t>EMP6860</t>
  </si>
  <si>
    <t>Alicia King</t>
  </si>
  <si>
    <t>EMP6861</t>
  </si>
  <si>
    <t>Charlene Holmes</t>
  </si>
  <si>
    <t>EMP6862</t>
  </si>
  <si>
    <t>Sandra Wheeler</t>
  </si>
  <si>
    <t>EMP6863</t>
  </si>
  <si>
    <t>Juan Humphrey</t>
  </si>
  <si>
    <t>EMP6864</t>
  </si>
  <si>
    <t>Jonathan Murphy</t>
  </si>
  <si>
    <t>EMP6865</t>
  </si>
  <si>
    <t>Henry Richard</t>
  </si>
  <si>
    <t>EMP6866</t>
  </si>
  <si>
    <t>William Wells</t>
  </si>
  <si>
    <t>EMP6867</t>
  </si>
  <si>
    <t>EMP6868</t>
  </si>
  <si>
    <t>Robert Trujillo</t>
  </si>
  <si>
    <t>EMP6869</t>
  </si>
  <si>
    <t>Christine Webster</t>
  </si>
  <si>
    <t>EMP6870</t>
  </si>
  <si>
    <t>James Calderon</t>
  </si>
  <si>
    <t>EMP6871</t>
  </si>
  <si>
    <t>Charles Sullivan</t>
  </si>
  <si>
    <t>EMP6872</t>
  </si>
  <si>
    <t>Steve Jones</t>
  </si>
  <si>
    <t>EMP6873</t>
  </si>
  <si>
    <t>Kristy Hudson</t>
  </si>
  <si>
    <t>EMP6874</t>
  </si>
  <si>
    <t>Pamela Casey</t>
  </si>
  <si>
    <t>EMP6875</t>
  </si>
  <si>
    <t>Erin Green</t>
  </si>
  <si>
    <t>EMP6876</t>
  </si>
  <si>
    <t>Jeffery Hopkins</t>
  </si>
  <si>
    <t>EMP6877</t>
  </si>
  <si>
    <t>Walter Miller</t>
  </si>
  <si>
    <t>EMP6878</t>
  </si>
  <si>
    <t>Matthew Ibarra</t>
  </si>
  <si>
    <t>EMP6879</t>
  </si>
  <si>
    <t>Samuel White</t>
  </si>
  <si>
    <t>EMP6880</t>
  </si>
  <si>
    <t>EMP6881</t>
  </si>
  <si>
    <t>Eric Russell II</t>
  </si>
  <si>
    <t>EMP6882</t>
  </si>
  <si>
    <t>Matthew Cline</t>
  </si>
  <si>
    <t>EMP6883</t>
  </si>
  <si>
    <t>Daniel Shepherd</t>
  </si>
  <si>
    <t>EMP6884</t>
  </si>
  <si>
    <t>Eric Nunez</t>
  </si>
  <si>
    <t>EMP6885</t>
  </si>
  <si>
    <t>Bruce Mathis</t>
  </si>
  <si>
    <t>EMP6886</t>
  </si>
  <si>
    <t>David Evans</t>
  </si>
  <si>
    <t>EMP6887</t>
  </si>
  <si>
    <t>Michael Lucas</t>
  </si>
  <si>
    <t>EMP6888</t>
  </si>
  <si>
    <t>Clayton Moran</t>
  </si>
  <si>
    <t>EMP6889</t>
  </si>
  <si>
    <t>Diana Clark</t>
  </si>
  <si>
    <t>EMP6890</t>
  </si>
  <si>
    <t>Larry Hamilton</t>
  </si>
  <si>
    <t>EMP6891</t>
  </si>
  <si>
    <t>Stephen Hale</t>
  </si>
  <si>
    <t>EMP6892</t>
  </si>
  <si>
    <t>Marissa Spears</t>
  </si>
  <si>
    <t>EMP6893</t>
  </si>
  <si>
    <t>Katherine Arellano</t>
  </si>
  <si>
    <t>EMP6894</t>
  </si>
  <si>
    <t>Sara Vega</t>
  </si>
  <si>
    <t>EMP6895</t>
  </si>
  <si>
    <t>Jamie Graves</t>
  </si>
  <si>
    <t>EMP6896</t>
  </si>
  <si>
    <t>Angela Harris</t>
  </si>
  <si>
    <t>EMP6897</t>
  </si>
  <si>
    <t>Thomas Clark</t>
  </si>
  <si>
    <t>EMP6898</t>
  </si>
  <si>
    <t>Cynthia Young</t>
  </si>
  <si>
    <t>EMP6899</t>
  </si>
  <si>
    <t>Brittany Torres</t>
  </si>
  <si>
    <t>EMP6900</t>
  </si>
  <si>
    <t>William Diaz</t>
  </si>
  <si>
    <t>EMP6901</t>
  </si>
  <si>
    <t>Julie Hughes</t>
  </si>
  <si>
    <t>EMP6902</t>
  </si>
  <si>
    <t>Laura Mejia</t>
  </si>
  <si>
    <t>EMP6903</t>
  </si>
  <si>
    <t>EMP6904</t>
  </si>
  <si>
    <t>Peggy Rogers</t>
  </si>
  <si>
    <t>EMP6905</t>
  </si>
  <si>
    <t>Christopher Arnold</t>
  </si>
  <si>
    <t>EMP6906</t>
  </si>
  <si>
    <t>Paula Anthony</t>
  </si>
  <si>
    <t>EMP6907</t>
  </si>
  <si>
    <t>EMP6908</t>
  </si>
  <si>
    <t>Jacob Pierce</t>
  </si>
  <si>
    <t>EMP6909</t>
  </si>
  <si>
    <t>Joseph Johnson</t>
  </si>
  <si>
    <t>EMP6910</t>
  </si>
  <si>
    <t>Nicholas Montes</t>
  </si>
  <si>
    <t>EMP6911</t>
  </si>
  <si>
    <t>Matthew Wilson</t>
  </si>
  <si>
    <t>EMP6912</t>
  </si>
  <si>
    <t>Brent Mcguire</t>
  </si>
  <si>
    <t>EMP6913</t>
  </si>
  <si>
    <t>Carrie Johnson</t>
  </si>
  <si>
    <t>EMP6914</t>
  </si>
  <si>
    <t>Katherine Perez</t>
  </si>
  <si>
    <t>EMP6915</t>
  </si>
  <si>
    <t>Katherine Russell</t>
  </si>
  <si>
    <t>EMP6916</t>
  </si>
  <si>
    <t>Joshua Ross</t>
  </si>
  <si>
    <t>EMP6917</t>
  </si>
  <si>
    <t>Mark Fischer</t>
  </si>
  <si>
    <t>EMP6918</t>
  </si>
  <si>
    <t>Michael Kelly</t>
  </si>
  <si>
    <t>EMP6919</t>
  </si>
  <si>
    <t>Sheila Davis</t>
  </si>
  <si>
    <t>EMP6920</t>
  </si>
  <si>
    <t>EMP6921</t>
  </si>
  <si>
    <t>Joshua Baker</t>
  </si>
  <si>
    <t>EMP6922</t>
  </si>
  <si>
    <t>Gary Velazquez</t>
  </si>
  <si>
    <t>EMP6923</t>
  </si>
  <si>
    <t>Stacy Middleton</t>
  </si>
  <si>
    <t>EMP6924</t>
  </si>
  <si>
    <t>Dale Meyer</t>
  </si>
  <si>
    <t>EMP6925</t>
  </si>
  <si>
    <t>Heather Patel</t>
  </si>
  <si>
    <t>EMP6926</t>
  </si>
  <si>
    <t>EMP6927</t>
  </si>
  <si>
    <t>Corey Wallace</t>
  </si>
  <si>
    <t>EMP6928</t>
  </si>
  <si>
    <t>Sandra Flores</t>
  </si>
  <si>
    <t>EMP6929</t>
  </si>
  <si>
    <t>Shawn Gomez</t>
  </si>
  <si>
    <t>EMP6930</t>
  </si>
  <si>
    <t>Alexandria Crane</t>
  </si>
  <si>
    <t>EMP6931</t>
  </si>
  <si>
    <t>Jeffrey Yu</t>
  </si>
  <si>
    <t>EMP6932</t>
  </si>
  <si>
    <t>Debra Alexander</t>
  </si>
  <si>
    <t>EMP6933</t>
  </si>
  <si>
    <t>Tamara Hall</t>
  </si>
  <si>
    <t>EMP6934</t>
  </si>
  <si>
    <t>Frank Miller</t>
  </si>
  <si>
    <t>EMP6935</t>
  </si>
  <si>
    <t>EMP6936</t>
  </si>
  <si>
    <t>Elizabeth Romero</t>
  </si>
  <si>
    <t>EMP6937</t>
  </si>
  <si>
    <t>Angelica Vega</t>
  </si>
  <si>
    <t>EMP6938</t>
  </si>
  <si>
    <t>Joseph Morales</t>
  </si>
  <si>
    <t>EMP6939</t>
  </si>
  <si>
    <t>Kim Bishop</t>
  </si>
  <si>
    <t>EMP6940</t>
  </si>
  <si>
    <t>Christopher Alvarado</t>
  </si>
  <si>
    <t>EMP6941</t>
  </si>
  <si>
    <t>Andrew Orr</t>
  </si>
  <si>
    <t>EMP6942</t>
  </si>
  <si>
    <t>Jill Grant</t>
  </si>
  <si>
    <t>EMP6943</t>
  </si>
  <si>
    <t>Sherry Shea</t>
  </si>
  <si>
    <t>EMP6944</t>
  </si>
  <si>
    <t>Debra Branch</t>
  </si>
  <si>
    <t>EMP6945</t>
  </si>
  <si>
    <t>Kelly Newman</t>
  </si>
  <si>
    <t>EMP6946</t>
  </si>
  <si>
    <t>Todd Chase</t>
  </si>
  <si>
    <t>EMP6947</t>
  </si>
  <si>
    <t>Tracy Bryant</t>
  </si>
  <si>
    <t>EMP6948</t>
  </si>
  <si>
    <t>Chelsea Lucero</t>
  </si>
  <si>
    <t>EMP6949</t>
  </si>
  <si>
    <t>Jose Miller</t>
  </si>
  <si>
    <t>EMP6950</t>
  </si>
  <si>
    <t>Richard Christian</t>
  </si>
  <si>
    <t>EMP6951</t>
  </si>
  <si>
    <t>Carla Wagner</t>
  </si>
  <si>
    <t>EMP6952</t>
  </si>
  <si>
    <t>Linda Stevens</t>
  </si>
  <si>
    <t>EMP6953</t>
  </si>
  <si>
    <t>Shawn Gallegos</t>
  </si>
  <si>
    <t>EMP6954</t>
  </si>
  <si>
    <t>Rita Reynolds</t>
  </si>
  <si>
    <t>EMP6955</t>
  </si>
  <si>
    <t>Jasmine White</t>
  </si>
  <si>
    <t>EMP6956</t>
  </si>
  <si>
    <t>Chelsea Tyler</t>
  </si>
  <si>
    <t>EMP6957</t>
  </si>
  <si>
    <t>Nathan Reed</t>
  </si>
  <si>
    <t>EMP6958</t>
  </si>
  <si>
    <t>George Schmidt</t>
  </si>
  <si>
    <t>EMP6959</t>
  </si>
  <si>
    <t>EMP6960</t>
  </si>
  <si>
    <t>Brian Jensen</t>
  </si>
  <si>
    <t>EMP6961</t>
  </si>
  <si>
    <t>EMP6962</t>
  </si>
  <si>
    <t>Melissa Newman</t>
  </si>
  <si>
    <t>EMP6963</t>
  </si>
  <si>
    <t>Michael Pierce</t>
  </si>
  <si>
    <t>EMP6964</t>
  </si>
  <si>
    <t>Rebecca Pratt</t>
  </si>
  <si>
    <t>EMP6965</t>
  </si>
  <si>
    <t>Joshua Martin</t>
  </si>
  <si>
    <t>EMP6966</t>
  </si>
  <si>
    <t>Mary Simon</t>
  </si>
  <si>
    <t>EMP6967</t>
  </si>
  <si>
    <t>Norman Cain</t>
  </si>
  <si>
    <t>EMP6968</t>
  </si>
  <si>
    <t>Jonathan Brown</t>
  </si>
  <si>
    <t>EMP6969</t>
  </si>
  <si>
    <t>Lauren Wallace</t>
  </si>
  <si>
    <t>EMP6970</t>
  </si>
  <si>
    <t>Douglas Collins</t>
  </si>
  <si>
    <t>EMP6971</t>
  </si>
  <si>
    <t>Diane Hernandez</t>
  </si>
  <si>
    <t>EMP6972</t>
  </si>
  <si>
    <t>Allen Owens</t>
  </si>
  <si>
    <t>EMP6973</t>
  </si>
  <si>
    <t>Kimberly Harris</t>
  </si>
  <si>
    <t>EMP6974</t>
  </si>
  <si>
    <t>Susan Smith</t>
  </si>
  <si>
    <t>EMP6975</t>
  </si>
  <si>
    <t>Amber Schwartz</t>
  </si>
  <si>
    <t>EMP6976</t>
  </si>
  <si>
    <t>Matthew Hoffman</t>
  </si>
  <si>
    <t>EMP6977</t>
  </si>
  <si>
    <t>Matthew Roy</t>
  </si>
  <si>
    <t>EMP6978</t>
  </si>
  <si>
    <t>Dr. Melissa Ponce</t>
  </si>
  <si>
    <t>EMP6979</t>
  </si>
  <si>
    <t>Ricardo Gomez</t>
  </si>
  <si>
    <t>EMP6980</t>
  </si>
  <si>
    <t>Toni Ramirez</t>
  </si>
  <si>
    <t>EMP6981</t>
  </si>
  <si>
    <t>Bruce Torres</t>
  </si>
  <si>
    <t>EMP6982</t>
  </si>
  <si>
    <t>Kayla Scott</t>
  </si>
  <si>
    <t>EMP6983</t>
  </si>
  <si>
    <t>Kimberly Brown</t>
  </si>
  <si>
    <t>EMP6984</t>
  </si>
  <si>
    <t>Stacey Bryant</t>
  </si>
  <si>
    <t>EMP6985</t>
  </si>
  <si>
    <t>Jerry Richardson</t>
  </si>
  <si>
    <t>EMP6986</t>
  </si>
  <si>
    <t>Kim Warren</t>
  </si>
  <si>
    <t>EMP6987</t>
  </si>
  <si>
    <t>Stephanie Huynh</t>
  </si>
  <si>
    <t>EMP6988</t>
  </si>
  <si>
    <t>Amy Lewis</t>
  </si>
  <si>
    <t>EMP6989</t>
  </si>
  <si>
    <t>Connie Osborne MD</t>
  </si>
  <si>
    <t>EMP6990</t>
  </si>
  <si>
    <t>Devin Martin</t>
  </si>
  <si>
    <t>EMP6991</t>
  </si>
  <si>
    <t>Eric Martinez</t>
  </si>
  <si>
    <t>EMP6992</t>
  </si>
  <si>
    <t>Megan Riggs</t>
  </si>
  <si>
    <t>EMP6993</t>
  </si>
  <si>
    <t>Tammy Horton</t>
  </si>
  <si>
    <t>EMP6994</t>
  </si>
  <si>
    <t>Stephen Shannon</t>
  </si>
  <si>
    <t>EMP6995</t>
  </si>
  <si>
    <t>Christopher Wells</t>
  </si>
  <si>
    <t>EMP6996</t>
  </si>
  <si>
    <t>EMP6997</t>
  </si>
  <si>
    <t>Mark Jones</t>
  </si>
  <si>
    <t>EMP6998</t>
  </si>
  <si>
    <t>EMP6999</t>
  </si>
  <si>
    <t>Brittany Walsh</t>
  </si>
  <si>
    <t>EMP7000</t>
  </si>
  <si>
    <t>Walter Villa</t>
  </si>
  <si>
    <t>EMP7001</t>
  </si>
  <si>
    <t>Matthew Gonzalez</t>
  </si>
  <si>
    <t>EMP7002</t>
  </si>
  <si>
    <t>EMP7003</t>
  </si>
  <si>
    <t>Kaylee Bryant</t>
  </si>
  <si>
    <t>EMP7004</t>
  </si>
  <si>
    <t>John Mccormick</t>
  </si>
  <si>
    <t>EMP7005</t>
  </si>
  <si>
    <t>John Melendez</t>
  </si>
  <si>
    <t>EMP7006</t>
  </si>
  <si>
    <t>Corey Williams</t>
  </si>
  <si>
    <t>EMP7007</t>
  </si>
  <si>
    <t>Robert Brown</t>
  </si>
  <si>
    <t>EMP7008</t>
  </si>
  <si>
    <t>Justin Singh</t>
  </si>
  <si>
    <t>EMP7009</t>
  </si>
  <si>
    <t>EMP7010</t>
  </si>
  <si>
    <t>Leslie Murphy</t>
  </si>
  <si>
    <t>EMP7011</t>
  </si>
  <si>
    <t>Marissa Mckinney</t>
  </si>
  <si>
    <t>EMP7012</t>
  </si>
  <si>
    <t>James Sullivan</t>
  </si>
  <si>
    <t>EMP7013</t>
  </si>
  <si>
    <t>Dawn Jones</t>
  </si>
  <si>
    <t>EMP7014</t>
  </si>
  <si>
    <t>Tammy Adams</t>
  </si>
  <si>
    <t>EMP7015</t>
  </si>
  <si>
    <t>Adrienne Johnson</t>
  </si>
  <si>
    <t>EMP7016</t>
  </si>
  <si>
    <t>Amanda Berger</t>
  </si>
  <si>
    <t>EMP7017</t>
  </si>
  <si>
    <t>Melanie Roberts</t>
  </si>
  <si>
    <t>EMP7018</t>
  </si>
  <si>
    <t>Adam Douglas PhD</t>
  </si>
  <si>
    <t>EMP7019</t>
  </si>
  <si>
    <t>Stephanie Hester</t>
  </si>
  <si>
    <t>EMP7020</t>
  </si>
  <si>
    <t>Michelle Morgan</t>
  </si>
  <si>
    <t>EMP7021</t>
  </si>
  <si>
    <t>James Macias</t>
  </si>
  <si>
    <t>EMP7022</t>
  </si>
  <si>
    <t>Vicki Jones</t>
  </si>
  <si>
    <t>EMP7023</t>
  </si>
  <si>
    <t>David Roman</t>
  </si>
  <si>
    <t>EMP7024</t>
  </si>
  <si>
    <t>Mr. Cody Brown DDS</t>
  </si>
  <si>
    <t>EMP7025</t>
  </si>
  <si>
    <t>Tonya Hansen</t>
  </si>
  <si>
    <t>EMP7026</t>
  </si>
  <si>
    <t>Timothy White</t>
  </si>
  <si>
    <t>EMP7027</t>
  </si>
  <si>
    <t>Jasmine Wright</t>
  </si>
  <si>
    <t>EMP7028</t>
  </si>
  <si>
    <t>Jacqueline Hall</t>
  </si>
  <si>
    <t>EMP7029</t>
  </si>
  <si>
    <t>Christopher Bowen</t>
  </si>
  <si>
    <t>EMP7030</t>
  </si>
  <si>
    <t>Joseph Velazquez Jr.</t>
  </si>
  <si>
    <t>EMP7031</t>
  </si>
  <si>
    <t>Jennifer Cooper</t>
  </si>
  <si>
    <t>EMP7032</t>
  </si>
  <si>
    <t>Breanna Lynch</t>
  </si>
  <si>
    <t>EMP7033</t>
  </si>
  <si>
    <t>Grant Alvarez</t>
  </si>
  <si>
    <t>EMP7034</t>
  </si>
  <si>
    <t>Alyssa Whitehead</t>
  </si>
  <si>
    <t>EMP7035</t>
  </si>
  <si>
    <t>Eric Clark</t>
  </si>
  <si>
    <t>EMP7036</t>
  </si>
  <si>
    <t>Jonathan Tucker</t>
  </si>
  <si>
    <t>EMP7037</t>
  </si>
  <si>
    <t>Megan Campbell</t>
  </si>
  <si>
    <t>EMP7038</t>
  </si>
  <si>
    <t>Julie Baker</t>
  </si>
  <si>
    <t>EMP7039</t>
  </si>
  <si>
    <t>Robert Mcdonald</t>
  </si>
  <si>
    <t>EMP7040</t>
  </si>
  <si>
    <t>Tammy Crawford</t>
  </si>
  <si>
    <t>EMP7041</t>
  </si>
  <si>
    <t>Sarah Spencer</t>
  </si>
  <si>
    <t>EMP7042</t>
  </si>
  <si>
    <t>Kevin Moore</t>
  </si>
  <si>
    <t>EMP7043</t>
  </si>
  <si>
    <t>Scott Hudson</t>
  </si>
  <si>
    <t>EMP7044</t>
  </si>
  <si>
    <t>Taylor Webb</t>
  </si>
  <si>
    <t>EMP7045</t>
  </si>
  <si>
    <t>Karen Tate</t>
  </si>
  <si>
    <t>EMP7046</t>
  </si>
  <si>
    <t>Anthony Wood</t>
  </si>
  <si>
    <t>EMP7047</t>
  </si>
  <si>
    <t>Elizabeth Davis</t>
  </si>
  <si>
    <t>EMP7048</t>
  </si>
  <si>
    <t>Mrs. Nicole Walters</t>
  </si>
  <si>
    <t>EMP7049</t>
  </si>
  <si>
    <t>John Craig</t>
  </si>
  <si>
    <t>EMP7050</t>
  </si>
  <si>
    <t>Loretta Turner</t>
  </si>
  <si>
    <t>EMP7051</t>
  </si>
  <si>
    <t>Garrett Hernandez</t>
  </si>
  <si>
    <t>EMP7052</t>
  </si>
  <si>
    <t>Eric Walsh</t>
  </si>
  <si>
    <t>EMP7053</t>
  </si>
  <si>
    <t>Mr. Lee Willis</t>
  </si>
  <si>
    <t>EMP7054</t>
  </si>
  <si>
    <t>Nicole Gordon</t>
  </si>
  <si>
    <t>EMP7055</t>
  </si>
  <si>
    <t>EMP7056</t>
  </si>
  <si>
    <t>Jessica Bowman</t>
  </si>
  <si>
    <t>EMP7057</t>
  </si>
  <si>
    <t>Elizabeth Turner</t>
  </si>
  <si>
    <t>EMP7058</t>
  </si>
  <si>
    <t>Isaac Carrillo</t>
  </si>
  <si>
    <t>EMP7059</t>
  </si>
  <si>
    <t>Greg Trevino</t>
  </si>
  <si>
    <t>EMP7060</t>
  </si>
  <si>
    <t>Zachary Perez</t>
  </si>
  <si>
    <t>EMP7061</t>
  </si>
  <si>
    <t>Morgan Holt</t>
  </si>
  <si>
    <t>EMP7062</t>
  </si>
  <si>
    <t>Michelle Byrd</t>
  </si>
  <si>
    <t>EMP7063</t>
  </si>
  <si>
    <t>April Reyes DDS</t>
  </si>
  <si>
    <t>EMP7064</t>
  </si>
  <si>
    <t>EMP7065</t>
  </si>
  <si>
    <t>Nicolas Barber</t>
  </si>
  <si>
    <t>EMP7066</t>
  </si>
  <si>
    <t>Cynthia Diaz</t>
  </si>
  <si>
    <t>EMP7067</t>
  </si>
  <si>
    <t>James Walker</t>
  </si>
  <si>
    <t>EMP7068</t>
  </si>
  <si>
    <t>Andrew Martinez</t>
  </si>
  <si>
    <t>EMP7069</t>
  </si>
  <si>
    <t>EMP7070</t>
  </si>
  <si>
    <t>Elizabeth Nichols</t>
  </si>
  <si>
    <t>EMP7071</t>
  </si>
  <si>
    <t>Jennifer Collins</t>
  </si>
  <si>
    <t>EMP7072</t>
  </si>
  <si>
    <t>Katherine Ryan</t>
  </si>
  <si>
    <t>EMP7073</t>
  </si>
  <si>
    <t>Kari Burns</t>
  </si>
  <si>
    <t>EMP7074</t>
  </si>
  <si>
    <t>Alice Li</t>
  </si>
  <si>
    <t>EMP7075</t>
  </si>
  <si>
    <t>Lindsey Hill</t>
  </si>
  <si>
    <t>EMP7076</t>
  </si>
  <si>
    <t>Nicole Hampton</t>
  </si>
  <si>
    <t>EMP7077</t>
  </si>
  <si>
    <t>Rhonda Dalton</t>
  </si>
  <si>
    <t>EMP7078</t>
  </si>
  <si>
    <t>Christopher Rodgers</t>
  </si>
  <si>
    <t>EMP7079</t>
  </si>
  <si>
    <t>Ashley Fitzpatrick</t>
  </si>
  <si>
    <t>EMP7080</t>
  </si>
  <si>
    <t>Ryan Frazier</t>
  </si>
  <si>
    <t>EMP7081</t>
  </si>
  <si>
    <t>Leslie Ortiz</t>
  </si>
  <si>
    <t>EMP7082</t>
  </si>
  <si>
    <t>Robin Sullivan</t>
  </si>
  <si>
    <t>EMP7083</t>
  </si>
  <si>
    <t>Ashley Alexander</t>
  </si>
  <si>
    <t>EMP7084</t>
  </si>
  <si>
    <t>Connie Hall</t>
  </si>
  <si>
    <t>EMP7085</t>
  </si>
  <si>
    <t>EMP7086</t>
  </si>
  <si>
    <t>James Turner</t>
  </si>
  <si>
    <t>EMP7087</t>
  </si>
  <si>
    <t>EMP7088</t>
  </si>
  <si>
    <t>Jacob Torres PhD</t>
  </si>
  <si>
    <t>EMP7089</t>
  </si>
  <si>
    <t>Kenneth Hoffman</t>
  </si>
  <si>
    <t>EMP7090</t>
  </si>
  <si>
    <t>Erin Blackburn</t>
  </si>
  <si>
    <t>EMP7091</t>
  </si>
  <si>
    <t>Robert Mckinney</t>
  </si>
  <si>
    <t>EMP7092</t>
  </si>
  <si>
    <t>Douglas Smith</t>
  </si>
  <si>
    <t>EMP7093</t>
  </si>
  <si>
    <t>Colton Jenkins</t>
  </si>
  <si>
    <t>EMP7094</t>
  </si>
  <si>
    <t>Larry Foley</t>
  </si>
  <si>
    <t>EMP7095</t>
  </si>
  <si>
    <t>Kelly Graham</t>
  </si>
  <si>
    <t>EMP7096</t>
  </si>
  <si>
    <t>Lisa Andrews</t>
  </si>
  <si>
    <t>EMP7097</t>
  </si>
  <si>
    <t>Jordan Parsons</t>
  </si>
  <si>
    <t>EMP7098</t>
  </si>
  <si>
    <t>George Bradshaw</t>
  </si>
  <si>
    <t>EMP7099</t>
  </si>
  <si>
    <t>Kimberly Pierce</t>
  </si>
  <si>
    <t>EMP7100</t>
  </si>
  <si>
    <t>Sarah King</t>
  </si>
  <si>
    <t>EMP7101</t>
  </si>
  <si>
    <t>James Fox</t>
  </si>
  <si>
    <t>EMP7102</t>
  </si>
  <si>
    <t>Kirsten Thomas</t>
  </si>
  <si>
    <t>EMP7103</t>
  </si>
  <si>
    <t>EMP7104</t>
  </si>
  <si>
    <t>Corey Jacobs</t>
  </si>
  <si>
    <t>EMP7105</t>
  </si>
  <si>
    <t>Andrea Henry</t>
  </si>
  <si>
    <t>EMP7106</t>
  </si>
  <si>
    <t>Sarah Murphy</t>
  </si>
  <si>
    <t>EMP7107</t>
  </si>
  <si>
    <t>Louis Montes</t>
  </si>
  <si>
    <t>EMP7108</t>
  </si>
  <si>
    <t>Jamie Garcia</t>
  </si>
  <si>
    <t>EMP7109</t>
  </si>
  <si>
    <t>Ruben Campbell</t>
  </si>
  <si>
    <t>EMP7110</t>
  </si>
  <si>
    <t>Jennifer Leon</t>
  </si>
  <si>
    <t>EMP7111</t>
  </si>
  <si>
    <t>Ryan Kelly</t>
  </si>
  <si>
    <t>EMP7112</t>
  </si>
  <si>
    <t>Thomas Thornton</t>
  </si>
  <si>
    <t>EMP7113</t>
  </si>
  <si>
    <t>Matthew Becker</t>
  </si>
  <si>
    <t>EMP7114</t>
  </si>
  <si>
    <t>Michelle Odom</t>
  </si>
  <si>
    <t>EMP7115</t>
  </si>
  <si>
    <t>EMP7116</t>
  </si>
  <si>
    <t>Valerie Sullivan</t>
  </si>
  <si>
    <t>EMP7117</t>
  </si>
  <si>
    <t>Jamie Mcfarland</t>
  </si>
  <si>
    <t>EMP7118</t>
  </si>
  <si>
    <t>Michelle Goodwin</t>
  </si>
  <si>
    <t>EMP7119</t>
  </si>
  <si>
    <t>EMP7120</t>
  </si>
  <si>
    <t>Beverly Calderon</t>
  </si>
  <si>
    <t>EMP7121</t>
  </si>
  <si>
    <t>Jenna Flores</t>
  </si>
  <si>
    <t>EMP7122</t>
  </si>
  <si>
    <t>Jeanette Cowan</t>
  </si>
  <si>
    <t>EMP7123</t>
  </si>
  <si>
    <t>Kathy Becker</t>
  </si>
  <si>
    <t>EMP7124</t>
  </si>
  <si>
    <t>John Martin</t>
  </si>
  <si>
    <t>EMP7125</t>
  </si>
  <si>
    <t>Paula Kelley</t>
  </si>
  <si>
    <t>EMP7126</t>
  </si>
  <si>
    <t>Corey Bauer</t>
  </si>
  <si>
    <t>EMP7127</t>
  </si>
  <si>
    <t>Carla Gonzalez DDS</t>
  </si>
  <si>
    <t>EMP7128</t>
  </si>
  <si>
    <t>EMP7129</t>
  </si>
  <si>
    <t>Michelle Marsh</t>
  </si>
  <si>
    <t>EMP7130</t>
  </si>
  <si>
    <t>Maria Cowan</t>
  </si>
  <si>
    <t>EMP7131</t>
  </si>
  <si>
    <t>Christopher Phelps</t>
  </si>
  <si>
    <t>EMP7132</t>
  </si>
  <si>
    <t>James Freeman</t>
  </si>
  <si>
    <t>EMP7133</t>
  </si>
  <si>
    <t>Kristen Adkins</t>
  </si>
  <si>
    <t>EMP7134</t>
  </si>
  <si>
    <t>James Moore</t>
  </si>
  <si>
    <t>EMP7135</t>
  </si>
  <si>
    <t>EMP7136</t>
  </si>
  <si>
    <t>Robert Gutierrez</t>
  </si>
  <si>
    <t>EMP7137</t>
  </si>
  <si>
    <t>Travis Conrad</t>
  </si>
  <si>
    <t>EMP7138</t>
  </si>
  <si>
    <t>Stephen Mcneil</t>
  </si>
  <si>
    <t>EMP7139</t>
  </si>
  <si>
    <t>Aaron Hickman</t>
  </si>
  <si>
    <t>EMP7140</t>
  </si>
  <si>
    <t>Rebecca Gill</t>
  </si>
  <si>
    <t>EMP7141</t>
  </si>
  <si>
    <t>Matthew Phillips</t>
  </si>
  <si>
    <t>EMP7142</t>
  </si>
  <si>
    <t>Kenneth Molina</t>
  </si>
  <si>
    <t>EMP7143</t>
  </si>
  <si>
    <t>EMP7144</t>
  </si>
  <si>
    <t>Kimberly Thompson</t>
  </si>
  <si>
    <t>EMP7145</t>
  </si>
  <si>
    <t>Stephen Carter</t>
  </si>
  <si>
    <t>EMP7146</t>
  </si>
  <si>
    <t>EMP7147</t>
  </si>
  <si>
    <t>Laurie Caldwell</t>
  </si>
  <si>
    <t>EMP7148</t>
  </si>
  <si>
    <t>Cynthia Flores</t>
  </si>
  <si>
    <t>EMP7149</t>
  </si>
  <si>
    <t>Janet Dougherty</t>
  </si>
  <si>
    <t>EMP7150</t>
  </si>
  <si>
    <t>William Barnes</t>
  </si>
  <si>
    <t>EMP7151</t>
  </si>
  <si>
    <t>Kristin Johnson</t>
  </si>
  <si>
    <t>EMP7152</t>
  </si>
  <si>
    <t>Amy Moreno</t>
  </si>
  <si>
    <t>EMP7153</t>
  </si>
  <si>
    <t>Caitlin Farmer</t>
  </si>
  <si>
    <t>EMP7154</t>
  </si>
  <si>
    <t>Joshua Bridges</t>
  </si>
  <si>
    <t>EMP7155</t>
  </si>
  <si>
    <t>Calvin Wood</t>
  </si>
  <si>
    <t>EMP7156</t>
  </si>
  <si>
    <t>Gerald Aguirre</t>
  </si>
  <si>
    <t>EMP7157</t>
  </si>
  <si>
    <t>Haley Baker</t>
  </si>
  <si>
    <t>EMP7158</t>
  </si>
  <si>
    <t>Nathaniel Davenport</t>
  </si>
  <si>
    <t>EMP7159</t>
  </si>
  <si>
    <t>Carolyn Clark</t>
  </si>
  <si>
    <t>EMP7160</t>
  </si>
  <si>
    <t>Kristen Stone</t>
  </si>
  <si>
    <t>EMP7161</t>
  </si>
  <si>
    <t>Jeffrey Swanson</t>
  </si>
  <si>
    <t>EMP7162</t>
  </si>
  <si>
    <t>Laura Moreno</t>
  </si>
  <si>
    <t>EMP7163</t>
  </si>
  <si>
    <t>Matthew Fields</t>
  </si>
  <si>
    <t>EMP7164</t>
  </si>
  <si>
    <t>Kelly Williams</t>
  </si>
  <si>
    <t>EMP7165</t>
  </si>
  <si>
    <t>David Sharp</t>
  </si>
  <si>
    <t>EMP7166</t>
  </si>
  <si>
    <t>Maria Davenport</t>
  </si>
  <si>
    <t>EMP7167</t>
  </si>
  <si>
    <t>Sharon Neal</t>
  </si>
  <si>
    <t>EMP7168</t>
  </si>
  <si>
    <t>Troy Eaton</t>
  </si>
  <si>
    <t>EMP7169</t>
  </si>
  <si>
    <t>Lindsay Cooper</t>
  </si>
  <si>
    <t>EMP7170</t>
  </si>
  <si>
    <t>James Morrow</t>
  </si>
  <si>
    <t>EMP7171</t>
  </si>
  <si>
    <t>Melissa Haynes</t>
  </si>
  <si>
    <t>EMP7172</t>
  </si>
  <si>
    <t>Stephanie Braun</t>
  </si>
  <si>
    <t>EMP7173</t>
  </si>
  <si>
    <t>John Higgins</t>
  </si>
  <si>
    <t>EMP7174</t>
  </si>
  <si>
    <t>Ashley James</t>
  </si>
  <si>
    <t>EMP7175</t>
  </si>
  <si>
    <t>Jesse Allen</t>
  </si>
  <si>
    <t>EMP7176</t>
  </si>
  <si>
    <t>EMP7177</t>
  </si>
  <si>
    <t>Shannon Perkins</t>
  </si>
  <si>
    <t>EMP7178</t>
  </si>
  <si>
    <t>Victoria Jones</t>
  </si>
  <si>
    <t>EMP7179</t>
  </si>
  <si>
    <t>Aimee Owens</t>
  </si>
  <si>
    <t>EMP7180</t>
  </si>
  <si>
    <t>Katherine Alexander</t>
  </si>
  <si>
    <t>EMP7181</t>
  </si>
  <si>
    <t>Eric Romero</t>
  </si>
  <si>
    <t>EMP7182</t>
  </si>
  <si>
    <t>Colleen Olson</t>
  </si>
  <si>
    <t>EMP7183</t>
  </si>
  <si>
    <t>Lisa Chan</t>
  </si>
  <si>
    <t>EMP7184</t>
  </si>
  <si>
    <t>Kevin Watson</t>
  </si>
  <si>
    <t>EMP7185</t>
  </si>
  <si>
    <t>Patricia Tyler</t>
  </si>
  <si>
    <t>EMP7186</t>
  </si>
  <si>
    <t>Anna Sanchez</t>
  </si>
  <si>
    <t>EMP7187</t>
  </si>
  <si>
    <t>Christina Montoya</t>
  </si>
  <si>
    <t>EMP7188</t>
  </si>
  <si>
    <t>Erin Koch</t>
  </si>
  <si>
    <t>EMP7189</t>
  </si>
  <si>
    <t>Robert Taylor</t>
  </si>
  <si>
    <t>EMP7190</t>
  </si>
  <si>
    <t>Aaron Lee</t>
  </si>
  <si>
    <t>EMP7191</t>
  </si>
  <si>
    <t>David Flores</t>
  </si>
  <si>
    <t>EMP7192</t>
  </si>
  <si>
    <t>Jason Stanton</t>
  </si>
  <si>
    <t>EMP7193</t>
  </si>
  <si>
    <t>Jacqueline Murphy</t>
  </si>
  <si>
    <t>EMP7194</t>
  </si>
  <si>
    <t>Kimberly Valdez</t>
  </si>
  <si>
    <t>EMP7195</t>
  </si>
  <si>
    <t>Amy Stanton</t>
  </si>
  <si>
    <t>EMP7196</t>
  </si>
  <si>
    <t>Joy Smith</t>
  </si>
  <si>
    <t>EMP7197</t>
  </si>
  <si>
    <t>EMP7198</t>
  </si>
  <si>
    <t>Daniel Jones</t>
  </si>
  <si>
    <t>EMP7199</t>
  </si>
  <si>
    <t>Anita Moore</t>
  </si>
  <si>
    <t>EMP7200</t>
  </si>
  <si>
    <t>Janet Pineda</t>
  </si>
  <si>
    <t>EMP7201</t>
  </si>
  <si>
    <t>Brittany Evans</t>
  </si>
  <si>
    <t>EMP7202</t>
  </si>
  <si>
    <t>Penny Riley</t>
  </si>
  <si>
    <t>EMP7203</t>
  </si>
  <si>
    <t>Cheryl Johnson</t>
  </si>
  <si>
    <t>EMP7204</t>
  </si>
  <si>
    <t>Jimmy Higgins</t>
  </si>
  <si>
    <t>EMP7205</t>
  </si>
  <si>
    <t>Jamie Hendrix</t>
  </si>
  <si>
    <t>EMP7206</t>
  </si>
  <si>
    <t>Benjamin Carpenter</t>
  </si>
  <si>
    <t>EMP7207</t>
  </si>
  <si>
    <t>Timothy Mitchell</t>
  </si>
  <si>
    <t>EMP7208</t>
  </si>
  <si>
    <t>Brianna Cook</t>
  </si>
  <si>
    <t>EMP7209</t>
  </si>
  <si>
    <t>Andres Douglas</t>
  </si>
  <si>
    <t>EMP7210</t>
  </si>
  <si>
    <t>George Moore</t>
  </si>
  <si>
    <t>EMP7211</t>
  </si>
  <si>
    <t>Alexander Jones</t>
  </si>
  <si>
    <t>EMP7212</t>
  </si>
  <si>
    <t>Dr. Jason Cook</t>
  </si>
  <si>
    <t>EMP7213</t>
  </si>
  <si>
    <t>Brian Macias</t>
  </si>
  <si>
    <t>EMP7214</t>
  </si>
  <si>
    <t>Paul Cantu</t>
  </si>
  <si>
    <t>EMP7215</t>
  </si>
  <si>
    <t>Melanie Price</t>
  </si>
  <si>
    <t>EMP7216</t>
  </si>
  <si>
    <t>James Holloway</t>
  </si>
  <si>
    <t>EMP7217</t>
  </si>
  <si>
    <t>Courtney Williams</t>
  </si>
  <si>
    <t>EMP7218</t>
  </si>
  <si>
    <t>Michelle Murray</t>
  </si>
  <si>
    <t>EMP7219</t>
  </si>
  <si>
    <t>David Little</t>
  </si>
  <si>
    <t>EMP7220</t>
  </si>
  <si>
    <t>Joe Jarvis</t>
  </si>
  <si>
    <t>EMP7221</t>
  </si>
  <si>
    <t>Cynthia Black</t>
  </si>
  <si>
    <t>EMP7222</t>
  </si>
  <si>
    <t>Collin Gilmore</t>
  </si>
  <si>
    <t>EMP7223</t>
  </si>
  <si>
    <t>Anthony Spencer</t>
  </si>
  <si>
    <t>EMP7224</t>
  </si>
  <si>
    <t>Lori Cook</t>
  </si>
  <si>
    <t>EMP7225</t>
  </si>
  <si>
    <t>Dillon Wilkinson</t>
  </si>
  <si>
    <t>EMP7226</t>
  </si>
  <si>
    <t>Greg Ramsey</t>
  </si>
  <si>
    <t>EMP7227</t>
  </si>
  <si>
    <t>Mrs. Dawn Calderon</t>
  </si>
  <si>
    <t>EMP7228</t>
  </si>
  <si>
    <t>EMP7229</t>
  </si>
  <si>
    <t>Julie Church</t>
  </si>
  <si>
    <t>EMP7230</t>
  </si>
  <si>
    <t>Jason Krueger</t>
  </si>
  <si>
    <t>EMP7231</t>
  </si>
  <si>
    <t>Kelly Meyers</t>
  </si>
  <si>
    <t>EMP7232</t>
  </si>
  <si>
    <t>Eric Oneill</t>
  </si>
  <si>
    <t>EMP7233</t>
  </si>
  <si>
    <t>Maria Neal</t>
  </si>
  <si>
    <t>EMP7234</t>
  </si>
  <si>
    <t>Michelle Chapman</t>
  </si>
  <si>
    <t>EMP7235</t>
  </si>
  <si>
    <t>Daniel Kelly</t>
  </si>
  <si>
    <t>EMP7236</t>
  </si>
  <si>
    <t>Scott Hurley</t>
  </si>
  <si>
    <t>EMP7237</t>
  </si>
  <si>
    <t>Andrew Patel</t>
  </si>
  <si>
    <t>EMP7238</t>
  </si>
  <si>
    <t>Desiree Mcclain</t>
  </si>
  <si>
    <t>EMP7239</t>
  </si>
  <si>
    <t>Cindy Edwards</t>
  </si>
  <si>
    <t>EMP7240</t>
  </si>
  <si>
    <t>Spencer Fernandez</t>
  </si>
  <si>
    <t>EMP7241</t>
  </si>
  <si>
    <t>Justin Jenkins</t>
  </si>
  <si>
    <t>EMP7242</t>
  </si>
  <si>
    <t>Brian Collins</t>
  </si>
  <si>
    <t>EMP7243</t>
  </si>
  <si>
    <t>Sabrina Fleming</t>
  </si>
  <si>
    <t>EMP7244</t>
  </si>
  <si>
    <t>Joseph Walsh</t>
  </si>
  <si>
    <t>EMP7245</t>
  </si>
  <si>
    <t>Anthony Jacobs</t>
  </si>
  <si>
    <t>EMP7246</t>
  </si>
  <si>
    <t>Andrea Rodriguez</t>
  </si>
  <si>
    <t>EMP7247</t>
  </si>
  <si>
    <t>Jamie Schwartz</t>
  </si>
  <si>
    <t>EMP7248</t>
  </si>
  <si>
    <t>EMP7249</t>
  </si>
  <si>
    <t>Patrick Chase</t>
  </si>
  <si>
    <t>EMP7250</t>
  </si>
  <si>
    <t>Jeffrey Thompson</t>
  </si>
  <si>
    <t>EMP7251</t>
  </si>
  <si>
    <t>Katherine Baker</t>
  </si>
  <si>
    <t>EMP7252</t>
  </si>
  <si>
    <t>Justin Stout</t>
  </si>
  <si>
    <t>EMP7253</t>
  </si>
  <si>
    <t>Shane Evans</t>
  </si>
  <si>
    <t>EMP7254</t>
  </si>
  <si>
    <t>Debra Carter</t>
  </si>
  <si>
    <t>EMP7255</t>
  </si>
  <si>
    <t>Matthew Martin</t>
  </si>
  <si>
    <t>EMP7256</t>
  </si>
  <si>
    <t>Carol Espinoza</t>
  </si>
  <si>
    <t>EMP7257</t>
  </si>
  <si>
    <t>Tammy Martinez</t>
  </si>
  <si>
    <t>EMP7258</t>
  </si>
  <si>
    <t>Kevin Chen</t>
  </si>
  <si>
    <t>EMP7259</t>
  </si>
  <si>
    <t>Margaret Howard</t>
  </si>
  <si>
    <t>EMP7260</t>
  </si>
  <si>
    <t>Sara Koch</t>
  </si>
  <si>
    <t>EMP7261</t>
  </si>
  <si>
    <t>EMP7262</t>
  </si>
  <si>
    <t>Brian Cooper</t>
  </si>
  <si>
    <t>EMP7263</t>
  </si>
  <si>
    <t>John Burgess</t>
  </si>
  <si>
    <t>EMP7264</t>
  </si>
  <si>
    <t>Michael Campbell</t>
  </si>
  <si>
    <t>EMP7265</t>
  </si>
  <si>
    <t>EMP7266</t>
  </si>
  <si>
    <t>Hannah Dixon</t>
  </si>
  <si>
    <t>EMP7267</t>
  </si>
  <si>
    <t>Diana Martinez</t>
  </si>
  <si>
    <t>EMP7268</t>
  </si>
  <si>
    <t>Dominic Johnson</t>
  </si>
  <si>
    <t>EMP7269</t>
  </si>
  <si>
    <t>Nicole Lara</t>
  </si>
  <si>
    <t>EMP7270</t>
  </si>
  <si>
    <t>Regina Morris</t>
  </si>
  <si>
    <t>EMP7271</t>
  </si>
  <si>
    <t>EMP7272</t>
  </si>
  <si>
    <t>EMP7273</t>
  </si>
  <si>
    <t>Laura Moore</t>
  </si>
  <si>
    <t>EMP7274</t>
  </si>
  <si>
    <t>Angela Conway</t>
  </si>
  <si>
    <t>EMP7275</t>
  </si>
  <si>
    <t>David Rose</t>
  </si>
  <si>
    <t>EMP7276</t>
  </si>
  <si>
    <t>Emily Faulkner</t>
  </si>
  <si>
    <t>EMP7277</t>
  </si>
  <si>
    <t>Paul Welch</t>
  </si>
  <si>
    <t>EMP7278</t>
  </si>
  <si>
    <t>Melissa Schmidt</t>
  </si>
  <si>
    <t>EMP7279</t>
  </si>
  <si>
    <t>Crystal Miller</t>
  </si>
  <si>
    <t>EMP7280</t>
  </si>
  <si>
    <t>Melissa Ellis</t>
  </si>
  <si>
    <t>EMP7281</t>
  </si>
  <si>
    <t>Dana Garcia</t>
  </si>
  <si>
    <t>EMP7282</t>
  </si>
  <si>
    <t>EMP7283</t>
  </si>
  <si>
    <t>Michael Murphy</t>
  </si>
  <si>
    <t>EMP7284</t>
  </si>
  <si>
    <t>Bianca Garcia</t>
  </si>
  <si>
    <t>EMP7285</t>
  </si>
  <si>
    <t>Cynthia Wright</t>
  </si>
  <si>
    <t>EMP7286</t>
  </si>
  <si>
    <t>Michelle Meyers</t>
  </si>
  <si>
    <t>EMP7287</t>
  </si>
  <si>
    <t>EMP7288</t>
  </si>
  <si>
    <t>Paula Walsh</t>
  </si>
  <si>
    <t>EMP7289</t>
  </si>
  <si>
    <t>Melanie Dickson</t>
  </si>
  <si>
    <t>EMP7290</t>
  </si>
  <si>
    <t>EMP7291</t>
  </si>
  <si>
    <t>Crystal Mejia</t>
  </si>
  <si>
    <t>EMP7292</t>
  </si>
  <si>
    <t>Kimberly Mann</t>
  </si>
  <si>
    <t>EMP7293</t>
  </si>
  <si>
    <t>Suzanne Watson</t>
  </si>
  <si>
    <t>EMP7294</t>
  </si>
  <si>
    <t>EMP7295</t>
  </si>
  <si>
    <t>Christopher Clark</t>
  </si>
  <si>
    <t>EMP7296</t>
  </si>
  <si>
    <t>Jason Medina</t>
  </si>
  <si>
    <t>EMP7297</t>
  </si>
  <si>
    <t>Shane Clay</t>
  </si>
  <si>
    <t>EMP7298</t>
  </si>
  <si>
    <t>Paul Morris</t>
  </si>
  <si>
    <t>EMP7299</t>
  </si>
  <si>
    <t>Cynthia Gomez</t>
  </si>
  <si>
    <t>EMP7300</t>
  </si>
  <si>
    <t>Karen Ryan</t>
  </si>
  <si>
    <t>EMP7301</t>
  </si>
  <si>
    <t>Bryan Richards</t>
  </si>
  <si>
    <t>EMP7302</t>
  </si>
  <si>
    <t>Emily Burke</t>
  </si>
  <si>
    <t>EMP7303</t>
  </si>
  <si>
    <t>EMP7304</t>
  </si>
  <si>
    <t>Lynn Richmond</t>
  </si>
  <si>
    <t>EMP7305</t>
  </si>
  <si>
    <t>Richard Harrison</t>
  </si>
  <si>
    <t>EMP7306</t>
  </si>
  <si>
    <t>Patrick Willis</t>
  </si>
  <si>
    <t>EMP7307</t>
  </si>
  <si>
    <t>Chris Bishop DDS</t>
  </si>
  <si>
    <t>EMP7308</t>
  </si>
  <si>
    <t>Angela Parker MD</t>
  </si>
  <si>
    <t>EMP7309</t>
  </si>
  <si>
    <t>Brooke Patel</t>
  </si>
  <si>
    <t>EMP7310</t>
  </si>
  <si>
    <t>Robert Williamson</t>
  </si>
  <si>
    <t>EMP7311</t>
  </si>
  <si>
    <t>Ronald Bell</t>
  </si>
  <si>
    <t>EMP7312</t>
  </si>
  <si>
    <t>Brianna Warren</t>
  </si>
  <si>
    <t>EMP7313</t>
  </si>
  <si>
    <t>Linda Bullock</t>
  </si>
  <si>
    <t>EMP7314</t>
  </si>
  <si>
    <t>Denise Duran</t>
  </si>
  <si>
    <t>EMP7315</t>
  </si>
  <si>
    <t>Emily Roman</t>
  </si>
  <si>
    <t>EMP7316</t>
  </si>
  <si>
    <t>Scott Cook</t>
  </si>
  <si>
    <t>EMP7317</t>
  </si>
  <si>
    <t>Christina Williamson</t>
  </si>
  <si>
    <t>EMP7318</t>
  </si>
  <si>
    <t>Richard Bates</t>
  </si>
  <si>
    <t>EMP7319</t>
  </si>
  <si>
    <t>John Torres</t>
  </si>
  <si>
    <t>EMP7320</t>
  </si>
  <si>
    <t>Jared Scott</t>
  </si>
  <si>
    <t>EMP7321</t>
  </si>
  <si>
    <t>Gregg Rivera</t>
  </si>
  <si>
    <t>EMP7322</t>
  </si>
  <si>
    <t>Mario Johnson</t>
  </si>
  <si>
    <t>EMP7323</t>
  </si>
  <si>
    <t>EMP7324</t>
  </si>
  <si>
    <t>EMP7325</t>
  </si>
  <si>
    <t>Mrs. Jennifer Coleman</t>
  </si>
  <si>
    <t>EMP7326</t>
  </si>
  <si>
    <t>Jocelyn Faulkner</t>
  </si>
  <si>
    <t>EMP7327</t>
  </si>
  <si>
    <t>Janet Thompson</t>
  </si>
  <si>
    <t>EMP7328</t>
  </si>
  <si>
    <t>Eric Burns</t>
  </si>
  <si>
    <t>EMP7329</t>
  </si>
  <si>
    <t>Adam Mitchell</t>
  </si>
  <si>
    <t>EMP7330</t>
  </si>
  <si>
    <t>Mark Hill PhD</t>
  </si>
  <si>
    <t>EMP7331</t>
  </si>
  <si>
    <t>Karen Shepherd</t>
  </si>
  <si>
    <t>EMP7332</t>
  </si>
  <si>
    <t>Johnathan Stevenson</t>
  </si>
  <si>
    <t>EMP7333</t>
  </si>
  <si>
    <t>Ronald Robinson</t>
  </si>
  <si>
    <t>EMP7334</t>
  </si>
  <si>
    <t>Theresa Taylor</t>
  </si>
  <si>
    <t>EMP7335</t>
  </si>
  <si>
    <t>Richard Potts</t>
  </si>
  <si>
    <t>EMP7336</t>
  </si>
  <si>
    <t>Jeff Wong DDS</t>
  </si>
  <si>
    <t>EMP7337</t>
  </si>
  <si>
    <t>Jeanette Weeks</t>
  </si>
  <si>
    <t>EMP7338</t>
  </si>
  <si>
    <t>David Reed</t>
  </si>
  <si>
    <t>EMP7339</t>
  </si>
  <si>
    <t>EMP7340</t>
  </si>
  <si>
    <t>EMP7341</t>
  </si>
  <si>
    <t>Monique Valencia</t>
  </si>
  <si>
    <t>EMP7342</t>
  </si>
  <si>
    <t>Terri Allen</t>
  </si>
  <si>
    <t>EMP7343</t>
  </si>
  <si>
    <t>Amanda Stephens</t>
  </si>
  <si>
    <t>EMP7344</t>
  </si>
  <si>
    <t>Eric Berger</t>
  </si>
  <si>
    <t>EMP7345</t>
  </si>
  <si>
    <t>David Blackwell</t>
  </si>
  <si>
    <t>EMP7346</t>
  </si>
  <si>
    <t>Victoria Morgan</t>
  </si>
  <si>
    <t>EMP7347</t>
  </si>
  <si>
    <t>Andrea Gamble</t>
  </si>
  <si>
    <t>EMP7348</t>
  </si>
  <si>
    <t>Ashley Turner</t>
  </si>
  <si>
    <t>EMP7349</t>
  </si>
  <si>
    <t>Kristin Grant</t>
  </si>
  <si>
    <t>EMP7350</t>
  </si>
  <si>
    <t>Melanie Anderson</t>
  </si>
  <si>
    <t>EMP7351</t>
  </si>
  <si>
    <t>EMP7352</t>
  </si>
  <si>
    <t>Keith Dixon</t>
  </si>
  <si>
    <t>EMP7353</t>
  </si>
  <si>
    <t>Kevin Russell</t>
  </si>
  <si>
    <t>EMP7354</t>
  </si>
  <si>
    <t>Loretta Taylor</t>
  </si>
  <si>
    <t>EMP7355</t>
  </si>
  <si>
    <t>Jennifer Schmidt</t>
  </si>
  <si>
    <t>EMP7356</t>
  </si>
  <si>
    <t>Carol Miller</t>
  </si>
  <si>
    <t>EMP7357</t>
  </si>
  <si>
    <t>Kenneth Russell</t>
  </si>
  <si>
    <t>EMP7358</t>
  </si>
  <si>
    <t>Frederick Diaz</t>
  </si>
  <si>
    <t>EMP7359</t>
  </si>
  <si>
    <t>Joseph Glover</t>
  </si>
  <si>
    <t>EMP7360</t>
  </si>
  <si>
    <t>Nicole Mckenzie</t>
  </si>
  <si>
    <t>EMP7361</t>
  </si>
  <si>
    <t>Julie Hancock</t>
  </si>
  <si>
    <t>EMP7362</t>
  </si>
  <si>
    <t>Kathryn Butler</t>
  </si>
  <si>
    <t>EMP7363</t>
  </si>
  <si>
    <t>Mark Lee</t>
  </si>
  <si>
    <t>EMP7364</t>
  </si>
  <si>
    <t>Jodi Mann</t>
  </si>
  <si>
    <t>EMP7365</t>
  </si>
  <si>
    <t>Michael Wells</t>
  </si>
  <si>
    <t>EMP7366</t>
  </si>
  <si>
    <t>William Harrison</t>
  </si>
  <si>
    <t>EMP7367</t>
  </si>
  <si>
    <t>Jessica Morris</t>
  </si>
  <si>
    <t>EMP7368</t>
  </si>
  <si>
    <t>EMP7369</t>
  </si>
  <si>
    <t>Philip Thornton</t>
  </si>
  <si>
    <t>EMP7370</t>
  </si>
  <si>
    <t>Angela Galvan</t>
  </si>
  <si>
    <t>EMP7371</t>
  </si>
  <si>
    <t>Travis Potts</t>
  </si>
  <si>
    <t>EMP7372</t>
  </si>
  <si>
    <t>Devon Silva</t>
  </si>
  <si>
    <t>EMP7373</t>
  </si>
  <si>
    <t>Alexis Simmons</t>
  </si>
  <si>
    <t>EMP7374</t>
  </si>
  <si>
    <t>April Sparks</t>
  </si>
  <si>
    <t>EMP7375</t>
  </si>
  <si>
    <t>Gina Lang</t>
  </si>
  <si>
    <t>EMP7376</t>
  </si>
  <si>
    <t>EMP7377</t>
  </si>
  <si>
    <t>Jennifer Terry</t>
  </si>
  <si>
    <t>EMP7378</t>
  </si>
  <si>
    <t>Mason Lester</t>
  </si>
  <si>
    <t>EMP7379</t>
  </si>
  <si>
    <t>Michelle Paul</t>
  </si>
  <si>
    <t>EMP7380</t>
  </si>
  <si>
    <t>Kathryn Willis</t>
  </si>
  <si>
    <t>EMP7381</t>
  </si>
  <si>
    <t>Katherine Salinas</t>
  </si>
  <si>
    <t>EMP7382</t>
  </si>
  <si>
    <t>Katherine Martin</t>
  </si>
  <si>
    <t>EMP7383</t>
  </si>
  <si>
    <t>Bob Flores PhD</t>
  </si>
  <si>
    <t>EMP7384</t>
  </si>
  <si>
    <t>EMP7385</t>
  </si>
  <si>
    <t>David Young</t>
  </si>
  <si>
    <t>EMP7386</t>
  </si>
  <si>
    <t>Brian Walker</t>
  </si>
  <si>
    <t>EMP7387</t>
  </si>
  <si>
    <t>Brenda Taylor</t>
  </si>
  <si>
    <t>EMP7388</t>
  </si>
  <si>
    <t>Thomas Kim</t>
  </si>
  <si>
    <t>EMP7389</t>
  </si>
  <si>
    <t>Matthew Rowe</t>
  </si>
  <si>
    <t>EMP7390</t>
  </si>
  <si>
    <t>Amy Phillips</t>
  </si>
  <si>
    <t>EMP7391</t>
  </si>
  <si>
    <t>EMP7392</t>
  </si>
  <si>
    <t>EMP7393</t>
  </si>
  <si>
    <t>Kristina Burke</t>
  </si>
  <si>
    <t>EMP7394</t>
  </si>
  <si>
    <t>Joan Jennings</t>
  </si>
  <si>
    <t>EMP7395</t>
  </si>
  <si>
    <t>Michelle Davis</t>
  </si>
  <si>
    <t>EMP7396</t>
  </si>
  <si>
    <t>Alexander Moore</t>
  </si>
  <si>
    <t>EMP7397</t>
  </si>
  <si>
    <t>Amanda Nguyen</t>
  </si>
  <si>
    <t>EMP7398</t>
  </si>
  <si>
    <t>Richard Sheppard</t>
  </si>
  <si>
    <t>EMP7399</t>
  </si>
  <si>
    <t>Alan Garrett</t>
  </si>
  <si>
    <t>EMP7400</t>
  </si>
  <si>
    <t>Anthony Mcdaniel</t>
  </si>
  <si>
    <t>EMP7401</t>
  </si>
  <si>
    <t>David Gonzales</t>
  </si>
  <si>
    <t>EMP7402</t>
  </si>
  <si>
    <t>Katie Johnson</t>
  </si>
  <si>
    <t>EMP7403</t>
  </si>
  <si>
    <t>Willie Estrada</t>
  </si>
  <si>
    <t>EMP7404</t>
  </si>
  <si>
    <t>Rhonda Mora</t>
  </si>
  <si>
    <t>EMP7405</t>
  </si>
  <si>
    <t>Kristina Diaz</t>
  </si>
  <si>
    <t>EMP7406</t>
  </si>
  <si>
    <t>Melinda Gill</t>
  </si>
  <si>
    <t>EMP7407</t>
  </si>
  <si>
    <t>Victoria Fischer</t>
  </si>
  <si>
    <t>EMP7408</t>
  </si>
  <si>
    <t>Daniel Lewis</t>
  </si>
  <si>
    <t>EMP7409</t>
  </si>
  <si>
    <t>Shannon Hall</t>
  </si>
  <si>
    <t>EMP7410</t>
  </si>
  <si>
    <t>Megan Ward</t>
  </si>
  <si>
    <t>EMP7411</t>
  </si>
  <si>
    <t>Teresa Jackson</t>
  </si>
  <si>
    <t>EMP7412</t>
  </si>
  <si>
    <t>Tim Robles</t>
  </si>
  <si>
    <t>EMP7413</t>
  </si>
  <si>
    <t>Kevin Montgomery</t>
  </si>
  <si>
    <t>EMP7414</t>
  </si>
  <si>
    <t>Beth Haynes</t>
  </si>
  <si>
    <t>EMP7415</t>
  </si>
  <si>
    <t>Lisa Logan</t>
  </si>
  <si>
    <t>EMP7416</t>
  </si>
  <si>
    <t>Brandy Cole</t>
  </si>
  <si>
    <t>EMP7417</t>
  </si>
  <si>
    <t>Amy White</t>
  </si>
  <si>
    <t>EMP7418</t>
  </si>
  <si>
    <t>Dana Thompson</t>
  </si>
  <si>
    <t>EMP7419</t>
  </si>
  <si>
    <t>Barry Hopkins</t>
  </si>
  <si>
    <t>EMP7420</t>
  </si>
  <si>
    <t>Chad Mckinney</t>
  </si>
  <si>
    <t>EMP7421</t>
  </si>
  <si>
    <t>Sheena Stewart</t>
  </si>
  <si>
    <t>EMP7422</t>
  </si>
  <si>
    <t>Carla Smith</t>
  </si>
  <si>
    <t>EMP7423</t>
  </si>
  <si>
    <t>Andrew Merritt</t>
  </si>
  <si>
    <t>EMP7424</t>
  </si>
  <si>
    <t>Stephanie Hall</t>
  </si>
  <si>
    <t>EMP7425</t>
  </si>
  <si>
    <t>Linda Collins</t>
  </si>
  <si>
    <t>EMP7426</t>
  </si>
  <si>
    <t>Daniel Ward</t>
  </si>
  <si>
    <t>EMP7427</t>
  </si>
  <si>
    <t>Janet Mclean</t>
  </si>
  <si>
    <t>EMP7428</t>
  </si>
  <si>
    <t>Natalie Reynolds</t>
  </si>
  <si>
    <t>EMP7429</t>
  </si>
  <si>
    <t>Alicia Collins</t>
  </si>
  <si>
    <t>EMP7430</t>
  </si>
  <si>
    <t>Sara Washington</t>
  </si>
  <si>
    <t>EMP7431</t>
  </si>
  <si>
    <t>Amanda Smith</t>
  </si>
  <si>
    <t>EMP7432</t>
  </si>
  <si>
    <t>Rachel Joseph</t>
  </si>
  <si>
    <t>EMP7433</t>
  </si>
  <si>
    <t>Hayden Lin</t>
  </si>
  <si>
    <t>EMP7434</t>
  </si>
  <si>
    <t>Sue Smith</t>
  </si>
  <si>
    <t>EMP7435</t>
  </si>
  <si>
    <t>Cory Greene</t>
  </si>
  <si>
    <t>EMP7436</t>
  </si>
  <si>
    <t>James Herrera</t>
  </si>
  <si>
    <t>EMP7437</t>
  </si>
  <si>
    <t>EMP7438</t>
  </si>
  <si>
    <t>Jeffrey Flores</t>
  </si>
  <si>
    <t>EMP7439</t>
  </si>
  <si>
    <t>Kelly Yates</t>
  </si>
  <si>
    <t>EMP7440</t>
  </si>
  <si>
    <t>Kenneth Guzman MD</t>
  </si>
  <si>
    <t>EMP7441</t>
  </si>
  <si>
    <t>Jonathan Walker</t>
  </si>
  <si>
    <t>EMP7442</t>
  </si>
  <si>
    <t>Erin Serrano</t>
  </si>
  <si>
    <t>EMP7443</t>
  </si>
  <si>
    <t>Rebecca White</t>
  </si>
  <si>
    <t>EMP7444</t>
  </si>
  <si>
    <t>Heidi Stone</t>
  </si>
  <si>
    <t>EMP7445</t>
  </si>
  <si>
    <t>Brett Smith MD</t>
  </si>
  <si>
    <t>EMP7446</t>
  </si>
  <si>
    <t>James Lewis</t>
  </si>
  <si>
    <t>EMP7447</t>
  </si>
  <si>
    <t>Kevin Mcconnell</t>
  </si>
  <si>
    <t>EMP7448</t>
  </si>
  <si>
    <t>Adam Callahan</t>
  </si>
  <si>
    <t>EMP7449</t>
  </si>
  <si>
    <t>Maria Allen</t>
  </si>
  <si>
    <t>EMP7450</t>
  </si>
  <si>
    <t>Jeremy Decker</t>
  </si>
  <si>
    <t>EMP7451</t>
  </si>
  <si>
    <t>Timothy Kaiser</t>
  </si>
  <si>
    <t>EMP7452</t>
  </si>
  <si>
    <t>Michael Powers</t>
  </si>
  <si>
    <t>EMP7453</t>
  </si>
  <si>
    <t>Nancy Boone</t>
  </si>
  <si>
    <t>EMP7454</t>
  </si>
  <si>
    <t>Eric Singleton</t>
  </si>
  <si>
    <t>EMP7455</t>
  </si>
  <si>
    <t>Kristen Shaffer</t>
  </si>
  <si>
    <t>EMP7456</t>
  </si>
  <si>
    <t>Robin Strong</t>
  </si>
  <si>
    <t>EMP7457</t>
  </si>
  <si>
    <t>Debra Smith</t>
  </si>
  <si>
    <t>EMP7458</t>
  </si>
  <si>
    <t>Jacob Perez</t>
  </si>
  <si>
    <t>EMP7459</t>
  </si>
  <si>
    <t>Larry Hicks</t>
  </si>
  <si>
    <t>EMP7460</t>
  </si>
  <si>
    <t>Michael Lee</t>
  </si>
  <si>
    <t>EMP7461</t>
  </si>
  <si>
    <t>Lisa Fox</t>
  </si>
  <si>
    <t>EMP7462</t>
  </si>
  <si>
    <t>Emily Noble</t>
  </si>
  <si>
    <t>EMP7463</t>
  </si>
  <si>
    <t>Donna Combs</t>
  </si>
  <si>
    <t>EMP7464</t>
  </si>
  <si>
    <t>Cheyenne Sanford</t>
  </si>
  <si>
    <t>EMP7465</t>
  </si>
  <si>
    <t>Mark Lawrence</t>
  </si>
  <si>
    <t>EMP7466</t>
  </si>
  <si>
    <t>Luis Griffin</t>
  </si>
  <si>
    <t>EMP7467</t>
  </si>
  <si>
    <t>EMP7468</t>
  </si>
  <si>
    <t>Lucas Flowers</t>
  </si>
  <si>
    <t>EMP7469</t>
  </si>
  <si>
    <t>Dustin Doyle</t>
  </si>
  <si>
    <t>EMP7470</t>
  </si>
  <si>
    <t>Xavier Lopez</t>
  </si>
  <si>
    <t>EMP7471</t>
  </si>
  <si>
    <t>Courtney Pennington DDS</t>
  </si>
  <si>
    <t>EMP7472</t>
  </si>
  <si>
    <t>EMP7473</t>
  </si>
  <si>
    <t>Heather Brown</t>
  </si>
  <si>
    <t>EMP7474</t>
  </si>
  <si>
    <t>EMP7475</t>
  </si>
  <si>
    <t>Daniel Farley</t>
  </si>
  <si>
    <t>EMP7476</t>
  </si>
  <si>
    <t>Jonathan Lewis</t>
  </si>
  <si>
    <t>EMP7477</t>
  </si>
  <si>
    <t>David Palmer</t>
  </si>
  <si>
    <t>EMP7478</t>
  </si>
  <si>
    <t>Jeffrey Berry</t>
  </si>
  <si>
    <t>EMP7479</t>
  </si>
  <si>
    <t>EMP7480</t>
  </si>
  <si>
    <t>Brent Blanchard</t>
  </si>
  <si>
    <t>EMP7481</t>
  </si>
  <si>
    <t>Mrs. Jessica Kim</t>
  </si>
  <si>
    <t>EMP7482</t>
  </si>
  <si>
    <t>Stephanie Sloan</t>
  </si>
  <si>
    <t>EMP7483</t>
  </si>
  <si>
    <t>Colleen Chase</t>
  </si>
  <si>
    <t>EMP7484</t>
  </si>
  <si>
    <t>EMP7485</t>
  </si>
  <si>
    <t>Alexis Brown</t>
  </si>
  <si>
    <t>EMP7486</t>
  </si>
  <si>
    <t>Adam Collins</t>
  </si>
  <si>
    <t>EMP7487</t>
  </si>
  <si>
    <t>Cynthia Ballard</t>
  </si>
  <si>
    <t>EMP7488</t>
  </si>
  <si>
    <t>Karen Lee</t>
  </si>
  <si>
    <t>EMP7489</t>
  </si>
  <si>
    <t>Kathleen Rosales</t>
  </si>
  <si>
    <t>EMP7490</t>
  </si>
  <si>
    <t>Catherine Gibson</t>
  </si>
  <si>
    <t>EMP7491</t>
  </si>
  <si>
    <t>Donna Torres</t>
  </si>
  <si>
    <t>EMP7492</t>
  </si>
  <si>
    <t>Jonathan Perry</t>
  </si>
  <si>
    <t>EMP7493</t>
  </si>
  <si>
    <t>Philip Miller</t>
  </si>
  <si>
    <t>EMP7494</t>
  </si>
  <si>
    <t>Cynthia Nelson</t>
  </si>
  <si>
    <t>EMP7495</t>
  </si>
  <si>
    <t>Melissa Johnson</t>
  </si>
  <si>
    <t>EMP7496</t>
  </si>
  <si>
    <t>William Sweeney</t>
  </si>
  <si>
    <t>EMP7497</t>
  </si>
  <si>
    <t>Jerry Adams</t>
  </si>
  <si>
    <t>EMP7498</t>
  </si>
  <si>
    <t>Nicole Ford</t>
  </si>
  <si>
    <t>EMP7499</t>
  </si>
  <si>
    <t>Robert Hernandez</t>
  </si>
  <si>
    <t>EMP7500</t>
  </si>
  <si>
    <t>Megan Mcdonald</t>
  </si>
  <si>
    <t>EMP7501</t>
  </si>
  <si>
    <t>Leslie Jackson</t>
  </si>
  <si>
    <t>EMP7502</t>
  </si>
  <si>
    <t>Brendan Alvarez</t>
  </si>
  <si>
    <t>EMP7503</t>
  </si>
  <si>
    <t>Julia Neal</t>
  </si>
  <si>
    <t>EMP7504</t>
  </si>
  <si>
    <t>Robert Scott</t>
  </si>
  <si>
    <t>EMP7505</t>
  </si>
  <si>
    <t>Kathy Higgins</t>
  </si>
  <si>
    <t>EMP7506</t>
  </si>
  <si>
    <t>Jean Lee</t>
  </si>
  <si>
    <t>EMP7507</t>
  </si>
  <si>
    <t>Amanda Gray</t>
  </si>
  <si>
    <t>EMP7508</t>
  </si>
  <si>
    <t>Jason Rich</t>
  </si>
  <si>
    <t>EMP7509</t>
  </si>
  <si>
    <t>Donna Hernandez</t>
  </si>
  <si>
    <t>EMP7510</t>
  </si>
  <si>
    <t>EMP7511</t>
  </si>
  <si>
    <t>Brandy Johnson</t>
  </si>
  <si>
    <t>EMP7512</t>
  </si>
  <si>
    <t>Thomas Wong</t>
  </si>
  <si>
    <t>EMP7513</t>
  </si>
  <si>
    <t>Jennifer Wright</t>
  </si>
  <si>
    <t>EMP7514</t>
  </si>
  <si>
    <t>Brittany Jordan</t>
  </si>
  <si>
    <t>EMP7515</t>
  </si>
  <si>
    <t>Jerry Neal</t>
  </si>
  <si>
    <t>EMP7516</t>
  </si>
  <si>
    <t>EMP7517</t>
  </si>
  <si>
    <t>Lori Johnson</t>
  </si>
  <si>
    <t>EMP7518</t>
  </si>
  <si>
    <t>Jeffrey Johnson</t>
  </si>
  <si>
    <t>EMP7519</t>
  </si>
  <si>
    <t>Daniel Travis</t>
  </si>
  <si>
    <t>EMP7520</t>
  </si>
  <si>
    <t>Nathan Johnson</t>
  </si>
  <si>
    <t>EMP7521</t>
  </si>
  <si>
    <t>Samuel Boyer</t>
  </si>
  <si>
    <t>EMP7522</t>
  </si>
  <si>
    <t>Steven Riggs</t>
  </si>
  <si>
    <t>EMP7523</t>
  </si>
  <si>
    <t>Zachary Bennett</t>
  </si>
  <si>
    <t>EMP7524</t>
  </si>
  <si>
    <t>George Smith</t>
  </si>
  <si>
    <t>EMP7525</t>
  </si>
  <si>
    <t>Jennifer Fisher</t>
  </si>
  <si>
    <t>EMP7526</t>
  </si>
  <si>
    <t>EMP7527</t>
  </si>
  <si>
    <t>Kristen Martinez MD</t>
  </si>
  <si>
    <t>EMP7528</t>
  </si>
  <si>
    <t>Jeffrey Frank DDS</t>
  </si>
  <si>
    <t>EMP7529</t>
  </si>
  <si>
    <t>Patricia Delacruz</t>
  </si>
  <si>
    <t>EMP7530</t>
  </si>
  <si>
    <t>Daniel Crawford</t>
  </si>
  <si>
    <t>EMP7531</t>
  </si>
  <si>
    <t>Philip Castro</t>
  </si>
  <si>
    <t>EMP7532</t>
  </si>
  <si>
    <t>Donna Wright</t>
  </si>
  <si>
    <t>EMP7533</t>
  </si>
  <si>
    <t>Victoria Morse DDS</t>
  </si>
  <si>
    <t>EMP7534</t>
  </si>
  <si>
    <t>Adam Roberts</t>
  </si>
  <si>
    <t>EMP7535</t>
  </si>
  <si>
    <t>Cynthia Dean</t>
  </si>
  <si>
    <t>EMP7536</t>
  </si>
  <si>
    <t>Lucas Fernandez</t>
  </si>
  <si>
    <t>EMP7537</t>
  </si>
  <si>
    <t>Kimberly Hall</t>
  </si>
  <si>
    <t>EMP7538</t>
  </si>
  <si>
    <t>Charlene Murphy</t>
  </si>
  <si>
    <t>EMP7539</t>
  </si>
  <si>
    <t>Michele Miller</t>
  </si>
  <si>
    <t>EMP7540</t>
  </si>
  <si>
    <t>Timothy Caldwell</t>
  </si>
  <si>
    <t>EMP7541</t>
  </si>
  <si>
    <t>Janet Lee</t>
  </si>
  <si>
    <t>EMP7542</t>
  </si>
  <si>
    <t>Gregory Wu</t>
  </si>
  <si>
    <t>EMP7543</t>
  </si>
  <si>
    <t>Lauren Cohen</t>
  </si>
  <si>
    <t>EMP7544</t>
  </si>
  <si>
    <t>Justin Williams</t>
  </si>
  <si>
    <t>EMP7545</t>
  </si>
  <si>
    <t>Jesse Patton</t>
  </si>
  <si>
    <t>EMP7546</t>
  </si>
  <si>
    <t>Natalie Ball</t>
  </si>
  <si>
    <t>EMP7547</t>
  </si>
  <si>
    <t>Jennifer Mayer</t>
  </si>
  <si>
    <t>EMP7548</t>
  </si>
  <si>
    <t>Dawn Anderson</t>
  </si>
  <si>
    <t>EMP7549</t>
  </si>
  <si>
    <t>Chad Wallace</t>
  </si>
  <si>
    <t>EMP7550</t>
  </si>
  <si>
    <t>Anna Sanders</t>
  </si>
  <si>
    <t>EMP7551</t>
  </si>
  <si>
    <t>Jennifer Ortiz</t>
  </si>
  <si>
    <t>EMP7552</t>
  </si>
  <si>
    <t>Wesley Santos</t>
  </si>
  <si>
    <t>EMP7553</t>
  </si>
  <si>
    <t>Nathan Burke</t>
  </si>
  <si>
    <t>EMP7554</t>
  </si>
  <si>
    <t>Tyler Roth</t>
  </si>
  <si>
    <t>EMP7555</t>
  </si>
  <si>
    <t>Teresa Morris</t>
  </si>
  <si>
    <t>EMP7556</t>
  </si>
  <si>
    <t>Stacey Kaiser</t>
  </si>
  <si>
    <t>EMP7557</t>
  </si>
  <si>
    <t>Tracy Saunders</t>
  </si>
  <si>
    <t>EMP7558</t>
  </si>
  <si>
    <t>Michael White</t>
  </si>
  <si>
    <t>EMP7559</t>
  </si>
  <si>
    <t>Joshua Owens</t>
  </si>
  <si>
    <t>EMP7560</t>
  </si>
  <si>
    <t>Jennifer Wells</t>
  </si>
  <si>
    <t>EMP7561</t>
  </si>
  <si>
    <t>Jamie Melton</t>
  </si>
  <si>
    <t>EMP7562</t>
  </si>
  <si>
    <t>Dennis Stone</t>
  </si>
  <si>
    <t>EMP7563</t>
  </si>
  <si>
    <t>Tara Yoder</t>
  </si>
  <si>
    <t>EMP7564</t>
  </si>
  <si>
    <t>Stephanie Nichols</t>
  </si>
  <si>
    <t>EMP7565</t>
  </si>
  <si>
    <t>Jeffery Sanchez</t>
  </si>
  <si>
    <t>EMP7566</t>
  </si>
  <si>
    <t>Pamela Murray</t>
  </si>
  <si>
    <t>EMP7567</t>
  </si>
  <si>
    <t>Nicholas Rogers</t>
  </si>
  <si>
    <t>EMP7568</t>
  </si>
  <si>
    <t>Angela King</t>
  </si>
  <si>
    <t>EMP7569</t>
  </si>
  <si>
    <t>Robert Davidson</t>
  </si>
  <si>
    <t>EMP7570</t>
  </si>
  <si>
    <t>Lawrence Whitaker</t>
  </si>
  <si>
    <t>EMP7571</t>
  </si>
  <si>
    <t>Katherine Lee</t>
  </si>
  <si>
    <t>EMP7572</t>
  </si>
  <si>
    <t>Sandra Miller</t>
  </si>
  <si>
    <t>EMP7573</t>
  </si>
  <si>
    <t>Suzanne Clark</t>
  </si>
  <si>
    <t>EMP7574</t>
  </si>
  <si>
    <t>Andrew Nelson</t>
  </si>
  <si>
    <t>EMP7575</t>
  </si>
  <si>
    <t>Mariah Wilson</t>
  </si>
  <si>
    <t>EMP7576</t>
  </si>
  <si>
    <t>Thomas Stout</t>
  </si>
  <si>
    <t>EMP7577</t>
  </si>
  <si>
    <t>EMP7578</t>
  </si>
  <si>
    <t>Sandra Bailey</t>
  </si>
  <si>
    <t>EMP7579</t>
  </si>
  <si>
    <t>Daniel Adkins</t>
  </si>
  <si>
    <t>EMP7580</t>
  </si>
  <si>
    <t>Patrick Graham</t>
  </si>
  <si>
    <t>EMP7581</t>
  </si>
  <si>
    <t>Timothy Arias</t>
  </si>
  <si>
    <t>EMP7582</t>
  </si>
  <si>
    <t>Debra Dalton</t>
  </si>
  <si>
    <t>EMP7583</t>
  </si>
  <si>
    <t>Danielle Mason</t>
  </si>
  <si>
    <t>EMP7584</t>
  </si>
  <si>
    <t>Bryan Kennedy</t>
  </si>
  <si>
    <t>EMP7585</t>
  </si>
  <si>
    <t>Theresa Price</t>
  </si>
  <si>
    <t>EMP7586</t>
  </si>
  <si>
    <t>Patrick Austin</t>
  </si>
  <si>
    <t>EMP7587</t>
  </si>
  <si>
    <t>Ryan Houston</t>
  </si>
  <si>
    <t>EMP7588</t>
  </si>
  <si>
    <t>Isaac Morgan</t>
  </si>
  <si>
    <t>EMP7589</t>
  </si>
  <si>
    <t>Jonathan Kelly</t>
  </si>
  <si>
    <t>EMP7590</t>
  </si>
  <si>
    <t>Stacey Powell</t>
  </si>
  <si>
    <t>EMP7591</t>
  </si>
  <si>
    <t>Shannon Jimenez</t>
  </si>
  <si>
    <t>EMP7592</t>
  </si>
  <si>
    <t>Rebecca Todd</t>
  </si>
  <si>
    <t>EMP7593</t>
  </si>
  <si>
    <t>Kenneth Sanders</t>
  </si>
  <si>
    <t>EMP7594</t>
  </si>
  <si>
    <t>Tracy Campbell</t>
  </si>
  <si>
    <t>EMP7595</t>
  </si>
  <si>
    <t>Pamela Mitchell</t>
  </si>
  <si>
    <t>EMP7596</t>
  </si>
  <si>
    <t>EMP7597</t>
  </si>
  <si>
    <t>Sharon Robinson</t>
  </si>
  <si>
    <t>EMP7598</t>
  </si>
  <si>
    <t>Alexandra Arroyo</t>
  </si>
  <si>
    <t>EMP7599</t>
  </si>
  <si>
    <t>Jose Hughes</t>
  </si>
  <si>
    <t>EMP7600</t>
  </si>
  <si>
    <t>John Ford</t>
  </si>
  <si>
    <t>EMP7601</t>
  </si>
  <si>
    <t>George Turner</t>
  </si>
  <si>
    <t>EMP7602</t>
  </si>
  <si>
    <t>Holly Hernandez</t>
  </si>
  <si>
    <t>EMP7603</t>
  </si>
  <si>
    <t>Gregory Parker</t>
  </si>
  <si>
    <t>EMP7604</t>
  </si>
  <si>
    <t>Christopher Weber</t>
  </si>
  <si>
    <t>EMP7605</t>
  </si>
  <si>
    <t>George Anthony</t>
  </si>
  <si>
    <t>EMP7606</t>
  </si>
  <si>
    <t>Scott Contreras</t>
  </si>
  <si>
    <t>EMP7607</t>
  </si>
  <si>
    <t>Pamela Bennett</t>
  </si>
  <si>
    <t>EMP7608</t>
  </si>
  <si>
    <t>Louis White</t>
  </si>
  <si>
    <t>EMP7609</t>
  </si>
  <si>
    <t>Chelsey Parks</t>
  </si>
  <si>
    <t>EMP7610</t>
  </si>
  <si>
    <t>Melanie Collins</t>
  </si>
  <si>
    <t>EMP7611</t>
  </si>
  <si>
    <t>Mary Hickman</t>
  </si>
  <si>
    <t>EMP7612</t>
  </si>
  <si>
    <t>EMP7613</t>
  </si>
  <si>
    <t>Jeffrey Hoffman</t>
  </si>
  <si>
    <t>EMP7614</t>
  </si>
  <si>
    <t>Tara Mendez</t>
  </si>
  <si>
    <t>EMP7615</t>
  </si>
  <si>
    <t>James Velasquez</t>
  </si>
  <si>
    <t>EMP7616</t>
  </si>
  <si>
    <t>Daniel Carroll</t>
  </si>
  <si>
    <t>EMP7617</t>
  </si>
  <si>
    <t>Mrs. Laura Velasquez</t>
  </si>
  <si>
    <t>EMP7618</t>
  </si>
  <si>
    <t>David Jacobs</t>
  </si>
  <si>
    <t>EMP7619</t>
  </si>
  <si>
    <t>Carolyn Ramirez</t>
  </si>
  <si>
    <t>EMP7620</t>
  </si>
  <si>
    <t>Jordan Torres</t>
  </si>
  <si>
    <t>EMP7621</t>
  </si>
  <si>
    <t>Christopher Mendez</t>
  </si>
  <si>
    <t>EMP7622</t>
  </si>
  <si>
    <t>Justin Dickerson Jr.</t>
  </si>
  <si>
    <t>EMP7623</t>
  </si>
  <si>
    <t>Richard Stevens</t>
  </si>
  <si>
    <t>EMP7624</t>
  </si>
  <si>
    <t>Shane Hodges</t>
  </si>
  <si>
    <t>EMP7625</t>
  </si>
  <si>
    <t>Jason Keller</t>
  </si>
  <si>
    <t>EMP7626</t>
  </si>
  <si>
    <t>Kelly Wells</t>
  </si>
  <si>
    <t>EMP7627</t>
  </si>
  <si>
    <t>Nicole Lee</t>
  </si>
  <si>
    <t>EMP7628</t>
  </si>
  <si>
    <t>Victoria Campbell</t>
  </si>
  <si>
    <t>EMP7629</t>
  </si>
  <si>
    <t>Michael Berry</t>
  </si>
  <si>
    <t>EMP7630</t>
  </si>
  <si>
    <t>Chad Wilson</t>
  </si>
  <si>
    <t>EMP7631</t>
  </si>
  <si>
    <t>Samuel Castillo</t>
  </si>
  <si>
    <t>EMP7632</t>
  </si>
  <si>
    <t>Alexis Ellis PhD</t>
  </si>
  <si>
    <t>EMP7633</t>
  </si>
  <si>
    <t>Evan Gonzalez</t>
  </si>
  <si>
    <t>EMP7634</t>
  </si>
  <si>
    <t>Brianna Sullivan</t>
  </si>
  <si>
    <t>EMP7635</t>
  </si>
  <si>
    <t>Robin Short</t>
  </si>
  <si>
    <t>EMP7636</t>
  </si>
  <si>
    <t>Brian Bell</t>
  </si>
  <si>
    <t>EMP7637</t>
  </si>
  <si>
    <t>Brian Castillo</t>
  </si>
  <si>
    <t>EMP7638</t>
  </si>
  <si>
    <t>Sarah Anderson</t>
  </si>
  <si>
    <t>EMP7639</t>
  </si>
  <si>
    <t>Todd Norris</t>
  </si>
  <si>
    <t>EMP7640</t>
  </si>
  <si>
    <t>Kevin Moody</t>
  </si>
  <si>
    <t>EMP7641</t>
  </si>
  <si>
    <t>Miguel Jones</t>
  </si>
  <si>
    <t>EMP7642</t>
  </si>
  <si>
    <t>Jonathan White</t>
  </si>
  <si>
    <t>EMP7643</t>
  </si>
  <si>
    <t>Corey Keller</t>
  </si>
  <si>
    <t>EMP7644</t>
  </si>
  <si>
    <t>Jessica Martin</t>
  </si>
  <si>
    <t>EMP7645</t>
  </si>
  <si>
    <t>Zachary Mason</t>
  </si>
  <si>
    <t>EMP7646</t>
  </si>
  <si>
    <t>Laura Brown</t>
  </si>
  <si>
    <t>EMP7647</t>
  </si>
  <si>
    <t>Robert Black</t>
  </si>
  <si>
    <t>EMP7648</t>
  </si>
  <si>
    <t>Jacob Rivera</t>
  </si>
  <si>
    <t>EMP7649</t>
  </si>
  <si>
    <t>Angela Woods</t>
  </si>
  <si>
    <t>EMP7650</t>
  </si>
  <si>
    <t>David Henderson</t>
  </si>
  <si>
    <t>EMP7651</t>
  </si>
  <si>
    <t>Karen Aguilar DDS</t>
  </si>
  <si>
    <t>EMP7652</t>
  </si>
  <si>
    <t>Brenda Miller</t>
  </si>
  <si>
    <t>EMP7653</t>
  </si>
  <si>
    <t>Brandy Harris</t>
  </si>
  <si>
    <t>EMP7654</t>
  </si>
  <si>
    <t>Alfred Shepherd</t>
  </si>
  <si>
    <t>EMP7655</t>
  </si>
  <si>
    <t>Tyler Hoffman</t>
  </si>
  <si>
    <t>EMP7656</t>
  </si>
  <si>
    <t>Patrick Morgan</t>
  </si>
  <si>
    <t>EMP7657</t>
  </si>
  <si>
    <t>Joshua Arnold</t>
  </si>
  <si>
    <t>EMP7658</t>
  </si>
  <si>
    <t>Brittany Johnson</t>
  </si>
  <si>
    <t>EMP7659</t>
  </si>
  <si>
    <t>EMP7660</t>
  </si>
  <si>
    <t>Carol Yates</t>
  </si>
  <si>
    <t>EMP7661</t>
  </si>
  <si>
    <t>Timothy Williamson</t>
  </si>
  <si>
    <t>EMP7662</t>
  </si>
  <si>
    <t>Jennifer Salazar</t>
  </si>
  <si>
    <t>EMP7663</t>
  </si>
  <si>
    <t>Breanna Brady</t>
  </si>
  <si>
    <t>EMP7664</t>
  </si>
  <si>
    <t>Angela Patel</t>
  </si>
  <si>
    <t>EMP7665</t>
  </si>
  <si>
    <t>Stephen Lynch</t>
  </si>
  <si>
    <t>EMP7666</t>
  </si>
  <si>
    <t>Carol Hamilton</t>
  </si>
  <si>
    <t>EMP7667</t>
  </si>
  <si>
    <t>Madeline Bell</t>
  </si>
  <si>
    <t>EMP7668</t>
  </si>
  <si>
    <t>Ralph Moore</t>
  </si>
  <si>
    <t>EMP7669</t>
  </si>
  <si>
    <t>Douglas Wilkins</t>
  </si>
  <si>
    <t>EMP7670</t>
  </si>
  <si>
    <t>Mariah Rose</t>
  </si>
  <si>
    <t>EMP7671</t>
  </si>
  <si>
    <t>EMP7672</t>
  </si>
  <si>
    <t>Erica Collins</t>
  </si>
  <si>
    <t>EMP7673</t>
  </si>
  <si>
    <t>EMP7674</t>
  </si>
  <si>
    <t>Kiara Taylor</t>
  </si>
  <si>
    <t>EMP7675</t>
  </si>
  <si>
    <t>Ana Roberts</t>
  </si>
  <si>
    <t>EMP7676</t>
  </si>
  <si>
    <t>Michael Myers</t>
  </si>
  <si>
    <t>EMP7677</t>
  </si>
  <si>
    <t>William Ramos</t>
  </si>
  <si>
    <t>EMP7678</t>
  </si>
  <si>
    <t>Stephanie Wells</t>
  </si>
  <si>
    <t>EMP7679</t>
  </si>
  <si>
    <t>Veronica Pearson</t>
  </si>
  <si>
    <t>EMP7680</t>
  </si>
  <si>
    <t>James Jackson</t>
  </si>
  <si>
    <t>EMP7681</t>
  </si>
  <si>
    <t>Philip Kirk</t>
  </si>
  <si>
    <t>EMP7682</t>
  </si>
  <si>
    <t>Andrew King</t>
  </si>
  <si>
    <t>EMP7683</t>
  </si>
  <si>
    <t>Mark Brown</t>
  </si>
  <si>
    <t>EMP7684</t>
  </si>
  <si>
    <t>Roy Richard</t>
  </si>
  <si>
    <t>EMP7685</t>
  </si>
  <si>
    <t>Victoria Ibarra</t>
  </si>
  <si>
    <t>EMP7686</t>
  </si>
  <si>
    <t>Jon Johnson</t>
  </si>
  <si>
    <t>EMP7687</t>
  </si>
  <si>
    <t>Eric Foster</t>
  </si>
  <si>
    <t>EMP7688</t>
  </si>
  <si>
    <t>EMP7689</t>
  </si>
  <si>
    <t>Jonathan Dean</t>
  </si>
  <si>
    <t>EMP7690</t>
  </si>
  <si>
    <t>Margaret Thompson</t>
  </si>
  <si>
    <t>EMP7691</t>
  </si>
  <si>
    <t>Shelley Cruz</t>
  </si>
  <si>
    <t>EMP7692</t>
  </si>
  <si>
    <t>Vanessa Taylor</t>
  </si>
  <si>
    <t>EMP7693</t>
  </si>
  <si>
    <t>Patricia Harmon</t>
  </si>
  <si>
    <t>EMP7694</t>
  </si>
  <si>
    <t>EMP7695</t>
  </si>
  <si>
    <t>Christopher Howard</t>
  </si>
  <si>
    <t>EMP7696</t>
  </si>
  <si>
    <t>Connie Warren</t>
  </si>
  <si>
    <t>EMP7697</t>
  </si>
  <si>
    <t>Todd Martin</t>
  </si>
  <si>
    <t>EMP7698</t>
  </si>
  <si>
    <t>Craig Reilly</t>
  </si>
  <si>
    <t>EMP7699</t>
  </si>
  <si>
    <t>EMP7700</t>
  </si>
  <si>
    <t>Diana Thompson</t>
  </si>
  <si>
    <t>EMP7701</t>
  </si>
  <si>
    <t>Sara Shaffer</t>
  </si>
  <si>
    <t>EMP7702</t>
  </si>
  <si>
    <t>Scott Parker</t>
  </si>
  <si>
    <t>EMP7703</t>
  </si>
  <si>
    <t>Kathryn Anderson</t>
  </si>
  <si>
    <t>EMP7704</t>
  </si>
  <si>
    <t>Carol Gilbert</t>
  </si>
  <si>
    <t>EMP7705</t>
  </si>
  <si>
    <t>Nicole Walters</t>
  </si>
  <si>
    <t>EMP7706</t>
  </si>
  <si>
    <t>Ryan Garza</t>
  </si>
  <si>
    <t>EMP7707</t>
  </si>
  <si>
    <t>Danny Vasquez</t>
  </si>
  <si>
    <t>EMP7708</t>
  </si>
  <si>
    <t>Vanessa Martinez</t>
  </si>
  <si>
    <t>EMP7709</t>
  </si>
  <si>
    <t>Brenda Harper</t>
  </si>
  <si>
    <t>EMP7710</t>
  </si>
  <si>
    <t>James Ross</t>
  </si>
  <si>
    <t>EMP7711</t>
  </si>
  <si>
    <t>EMP7712</t>
  </si>
  <si>
    <t>Anthony Brown</t>
  </si>
  <si>
    <t>EMP7713</t>
  </si>
  <si>
    <t>EMP7714</t>
  </si>
  <si>
    <t>Michelle Shaw</t>
  </si>
  <si>
    <t>EMP7715</t>
  </si>
  <si>
    <t>Michael Summers</t>
  </si>
  <si>
    <t>EMP7716</t>
  </si>
  <si>
    <t>Hunter Cook</t>
  </si>
  <si>
    <t>EMP7717</t>
  </si>
  <si>
    <t>Scott Salas III</t>
  </si>
  <si>
    <t>EMP7718</t>
  </si>
  <si>
    <t>EMP7719</t>
  </si>
  <si>
    <t>Nicholas Flores</t>
  </si>
  <si>
    <t>EMP7720</t>
  </si>
  <si>
    <t>Alejandro Garrett</t>
  </si>
  <si>
    <t>EMP7721</t>
  </si>
  <si>
    <t>Meghan Burke</t>
  </si>
  <si>
    <t>EMP7722</t>
  </si>
  <si>
    <t>Dr. Nicole Gutierrez</t>
  </si>
  <si>
    <t>EMP7723</t>
  </si>
  <si>
    <t>Michael Bailey</t>
  </si>
  <si>
    <t>EMP7724</t>
  </si>
  <si>
    <t>Matthew Gross</t>
  </si>
  <si>
    <t>EMP7725</t>
  </si>
  <si>
    <t>Michael Spears</t>
  </si>
  <si>
    <t>EMP7726</t>
  </si>
  <si>
    <t>Michelle Cain</t>
  </si>
  <si>
    <t>EMP7727</t>
  </si>
  <si>
    <t>Amy Reed</t>
  </si>
  <si>
    <t>EMP7728</t>
  </si>
  <si>
    <t>Amanda Avila</t>
  </si>
  <si>
    <t>EMP7729</t>
  </si>
  <si>
    <t>Lauren Rojas</t>
  </si>
  <si>
    <t>EMP7730</t>
  </si>
  <si>
    <t>Kathryn Harris</t>
  </si>
  <si>
    <t>EMP7731</t>
  </si>
  <si>
    <t>Laura Johns</t>
  </si>
  <si>
    <t>EMP7732</t>
  </si>
  <si>
    <t>Alicia Martinez</t>
  </si>
  <si>
    <t>EMP7733</t>
  </si>
  <si>
    <t>Mia Taylor</t>
  </si>
  <si>
    <t>EMP7734</t>
  </si>
  <si>
    <t>Elaine Park</t>
  </si>
  <si>
    <t>EMP7735</t>
  </si>
  <si>
    <t>Kaitlyn Baker</t>
  </si>
  <si>
    <t>EMP7736</t>
  </si>
  <si>
    <t>Laura Hogan</t>
  </si>
  <si>
    <t>EMP7737</t>
  </si>
  <si>
    <t>Jessica Payne</t>
  </si>
  <si>
    <t>EMP7738</t>
  </si>
  <si>
    <t>Lisa Castaneda</t>
  </si>
  <si>
    <t>EMP7739</t>
  </si>
  <si>
    <t>Isaac Lang</t>
  </si>
  <si>
    <t>EMP7740</t>
  </si>
  <si>
    <t>Cheryl Murphy</t>
  </si>
  <si>
    <t>EMP7741</t>
  </si>
  <si>
    <t>Veronica Davies</t>
  </si>
  <si>
    <t>EMP7742</t>
  </si>
  <si>
    <t>Brian Williams</t>
  </si>
  <si>
    <t>EMP7743</t>
  </si>
  <si>
    <t>EMP7744</t>
  </si>
  <si>
    <t>Brandon Rojas</t>
  </si>
  <si>
    <t>EMP7745</t>
  </si>
  <si>
    <t>Traci Simpson</t>
  </si>
  <si>
    <t>EMP7746</t>
  </si>
  <si>
    <t>Stephanie Hampton</t>
  </si>
  <si>
    <t>EMP7747</t>
  </si>
  <si>
    <t>Adam Alexander</t>
  </si>
  <si>
    <t>EMP7748</t>
  </si>
  <si>
    <t>Tony Robinson</t>
  </si>
  <si>
    <t>EMP7749</t>
  </si>
  <si>
    <t>Luke Mueller</t>
  </si>
  <si>
    <t>EMP7750</t>
  </si>
  <si>
    <t>Anna Harrison</t>
  </si>
  <si>
    <t>EMP7751</t>
  </si>
  <si>
    <t>David Jones</t>
  </si>
  <si>
    <t>EMP7752</t>
  </si>
  <si>
    <t>Sheri Thompson</t>
  </si>
  <si>
    <t>EMP7753</t>
  </si>
  <si>
    <t>William Morales</t>
  </si>
  <si>
    <t>EMP7754</t>
  </si>
  <si>
    <t>Natalie Burke</t>
  </si>
  <si>
    <t>EMP7755</t>
  </si>
  <si>
    <t>Madison Solomon</t>
  </si>
  <si>
    <t>EMP7756</t>
  </si>
  <si>
    <t>Alexis Miller</t>
  </si>
  <si>
    <t>EMP7757</t>
  </si>
  <si>
    <t>Amanda Mata</t>
  </si>
  <si>
    <t>EMP7758</t>
  </si>
  <si>
    <t>Lisa Brown</t>
  </si>
  <si>
    <t>EMP7759</t>
  </si>
  <si>
    <t>Melinda Fisher</t>
  </si>
  <si>
    <t>EMP7760</t>
  </si>
  <si>
    <t>Robert Flynn</t>
  </si>
  <si>
    <t>EMP7761</t>
  </si>
  <si>
    <t>Michael Jensen</t>
  </si>
  <si>
    <t>EMP7762</t>
  </si>
  <si>
    <t>Sabrina Lee</t>
  </si>
  <si>
    <t>EMP7763</t>
  </si>
  <si>
    <t>Jessica Pearson</t>
  </si>
  <si>
    <t>EMP7764</t>
  </si>
  <si>
    <t>James Decker</t>
  </si>
  <si>
    <t>EMP7765</t>
  </si>
  <si>
    <t>Briana Burke</t>
  </si>
  <si>
    <t>EMP7766</t>
  </si>
  <si>
    <t>Heather Payne</t>
  </si>
  <si>
    <t>EMP7767</t>
  </si>
  <si>
    <t>Phillip Olson</t>
  </si>
  <si>
    <t>EMP7768</t>
  </si>
  <si>
    <t>Christopher Mccall</t>
  </si>
  <si>
    <t>EMP7769</t>
  </si>
  <si>
    <t>Joseph Frazier</t>
  </si>
  <si>
    <t>EMP7770</t>
  </si>
  <si>
    <t>Jennifer Roberts</t>
  </si>
  <si>
    <t>EMP7771</t>
  </si>
  <si>
    <t>Kevin Ward</t>
  </si>
  <si>
    <t>EMP7772</t>
  </si>
  <si>
    <t>Martin Hickman</t>
  </si>
  <si>
    <t>EMP7773</t>
  </si>
  <si>
    <t>Emily Williams</t>
  </si>
  <si>
    <t>EMP7774</t>
  </si>
  <si>
    <t>EMP7775</t>
  </si>
  <si>
    <t>Nicole Robinson</t>
  </si>
  <si>
    <t>EMP7776</t>
  </si>
  <si>
    <t>EMP7777</t>
  </si>
  <si>
    <t>Andrew Sawyer</t>
  </si>
  <si>
    <t>EMP7778</t>
  </si>
  <si>
    <t>John Ramirez Jr.</t>
  </si>
  <si>
    <t>EMP7779</t>
  </si>
  <si>
    <t>Gabriella Rodriguez</t>
  </si>
  <si>
    <t>EMP7780</t>
  </si>
  <si>
    <t>Krystal Welch</t>
  </si>
  <si>
    <t>EMP7781</t>
  </si>
  <si>
    <t>Matthew Thomas</t>
  </si>
  <si>
    <t>EMP7782</t>
  </si>
  <si>
    <t>Taylor Smith</t>
  </si>
  <si>
    <t>EMP7783</t>
  </si>
  <si>
    <t>Beth Wilson</t>
  </si>
  <si>
    <t>EMP7784</t>
  </si>
  <si>
    <t>Laura Weeks</t>
  </si>
  <si>
    <t>EMP7785</t>
  </si>
  <si>
    <t>Christie Wilson</t>
  </si>
  <si>
    <t>EMP7786</t>
  </si>
  <si>
    <t>EMP7787</t>
  </si>
  <si>
    <t>Maxwell Williams</t>
  </si>
  <si>
    <t>EMP7788</t>
  </si>
  <si>
    <t>Michelle Weber</t>
  </si>
  <si>
    <t>EMP7789</t>
  </si>
  <si>
    <t>Adam Schneider DDS</t>
  </si>
  <si>
    <t>EMP7790</t>
  </si>
  <si>
    <t>Tonya Dominguez</t>
  </si>
  <si>
    <t>EMP7791</t>
  </si>
  <si>
    <t>Jose Morrow</t>
  </si>
  <si>
    <t>EMP7792</t>
  </si>
  <si>
    <t>Elijah Gomez</t>
  </si>
  <si>
    <t>EMP7793</t>
  </si>
  <si>
    <t>Tyler Noble</t>
  </si>
  <si>
    <t>EMP7794</t>
  </si>
  <si>
    <t>Jonathan Adams</t>
  </si>
  <si>
    <t>EMP7795</t>
  </si>
  <si>
    <t>Jasmine Marsh</t>
  </si>
  <si>
    <t>EMP7796</t>
  </si>
  <si>
    <t>Cody Bell</t>
  </si>
  <si>
    <t>EMP7797</t>
  </si>
  <si>
    <t>Tonya Adams</t>
  </si>
  <si>
    <t>EMP7798</t>
  </si>
  <si>
    <t>Mary Frederick</t>
  </si>
  <si>
    <t>EMP7799</t>
  </si>
  <si>
    <t>John Hernandez</t>
  </si>
  <si>
    <t>EMP7800</t>
  </si>
  <si>
    <t>Eric Black</t>
  </si>
  <si>
    <t>EMP7801</t>
  </si>
  <si>
    <t>Dana Rogers</t>
  </si>
  <si>
    <t>EMP7802</t>
  </si>
  <si>
    <t>Shelley Morales</t>
  </si>
  <si>
    <t>EMP7803</t>
  </si>
  <si>
    <t>Steven Harris</t>
  </si>
  <si>
    <t>EMP7804</t>
  </si>
  <si>
    <t>Joshua Morales</t>
  </si>
  <si>
    <t>EMP7805</t>
  </si>
  <si>
    <t>Aaron Garcia</t>
  </si>
  <si>
    <t>EMP7806</t>
  </si>
  <si>
    <t>Susan Collins</t>
  </si>
  <si>
    <t>EMP7807</t>
  </si>
  <si>
    <t>Laura Watts</t>
  </si>
  <si>
    <t>EMP7808</t>
  </si>
  <si>
    <t>EMP7809</t>
  </si>
  <si>
    <t>EMP7810</t>
  </si>
  <si>
    <t>Adam Hamilton</t>
  </si>
  <si>
    <t>EMP7811</t>
  </si>
  <si>
    <t>Angela Garrett</t>
  </si>
  <si>
    <t>EMP7812</t>
  </si>
  <si>
    <t>Barbara Rodriguez</t>
  </si>
  <si>
    <t>EMP7813</t>
  </si>
  <si>
    <t>Courtney Mills</t>
  </si>
  <si>
    <t>EMP7814</t>
  </si>
  <si>
    <t>Victoria Davis</t>
  </si>
  <si>
    <t>EMP7815</t>
  </si>
  <si>
    <t>Corey Paul</t>
  </si>
  <si>
    <t>EMP7816</t>
  </si>
  <si>
    <t>Joshua Ramirez</t>
  </si>
  <si>
    <t>EMP7817</t>
  </si>
  <si>
    <t>Mary Reilly DVM</t>
  </si>
  <si>
    <t>EMP7818</t>
  </si>
  <si>
    <t>Loretta Dalton</t>
  </si>
  <si>
    <t>EMP7819</t>
  </si>
  <si>
    <t>Jessica Osborn</t>
  </si>
  <si>
    <t>EMP7820</t>
  </si>
  <si>
    <t>Ellen Rios</t>
  </si>
  <si>
    <t>EMP7821</t>
  </si>
  <si>
    <t>Jodi Hudson</t>
  </si>
  <si>
    <t>EMP7822</t>
  </si>
  <si>
    <t>Nancy Franklin</t>
  </si>
  <si>
    <t>EMP7823</t>
  </si>
  <si>
    <t>Emily Nelson</t>
  </si>
  <si>
    <t>EMP7824</t>
  </si>
  <si>
    <t>Gary Torres</t>
  </si>
  <si>
    <t>EMP7825</t>
  </si>
  <si>
    <t>Chelsea Brown</t>
  </si>
  <si>
    <t>EMP7826</t>
  </si>
  <si>
    <t>Karen Scott</t>
  </si>
  <si>
    <t>EMP7827</t>
  </si>
  <si>
    <t>Paul Butler</t>
  </si>
  <si>
    <t>EMP7828</t>
  </si>
  <si>
    <t>Amanda Cruz</t>
  </si>
  <si>
    <t>EMP7829</t>
  </si>
  <si>
    <t>Veronica Davis PhD</t>
  </si>
  <si>
    <t>EMP7830</t>
  </si>
  <si>
    <t>Vanessa Dunn</t>
  </si>
  <si>
    <t>EMP7831</t>
  </si>
  <si>
    <t>Paul Jensen</t>
  </si>
  <si>
    <t>EMP7832</t>
  </si>
  <si>
    <t>Samuel Blevins</t>
  </si>
  <si>
    <t>EMP7833</t>
  </si>
  <si>
    <t>Lindsay Jones</t>
  </si>
  <si>
    <t>EMP7834</t>
  </si>
  <si>
    <t>Ricky Wilson</t>
  </si>
  <si>
    <t>EMP7835</t>
  </si>
  <si>
    <t>Sydney Mills</t>
  </si>
  <si>
    <t>EMP7836</t>
  </si>
  <si>
    <t>Louis Lin</t>
  </si>
  <si>
    <t>EMP7837</t>
  </si>
  <si>
    <t>Ellen Mathis</t>
  </si>
  <si>
    <t>EMP7838</t>
  </si>
  <si>
    <t>EMP7839</t>
  </si>
  <si>
    <t>Carlos Silva</t>
  </si>
  <si>
    <t>EMP7840</t>
  </si>
  <si>
    <t>Adam Casey</t>
  </si>
  <si>
    <t>EMP7841</t>
  </si>
  <si>
    <t>Xavier Love</t>
  </si>
  <si>
    <t>EMP7842</t>
  </si>
  <si>
    <t>Nicole David</t>
  </si>
  <si>
    <t>EMP7843</t>
  </si>
  <si>
    <t>Jeanne Lawrence</t>
  </si>
  <si>
    <t>EMP7844</t>
  </si>
  <si>
    <t>EMP7845</t>
  </si>
  <si>
    <t>Jordan Castro</t>
  </si>
  <si>
    <t>EMP7846</t>
  </si>
  <si>
    <t>Patricia Smith</t>
  </si>
  <si>
    <t>EMP7847</t>
  </si>
  <si>
    <t>Gary Flowers</t>
  </si>
  <si>
    <t>EMP7848</t>
  </si>
  <si>
    <t>Kelsey Hunter</t>
  </si>
  <si>
    <t>EMP7849</t>
  </si>
  <si>
    <t>Melissa Peck</t>
  </si>
  <si>
    <t>EMP7850</t>
  </si>
  <si>
    <t>Jennifer Wood</t>
  </si>
  <si>
    <t>EMP7851</t>
  </si>
  <si>
    <t>Fernando Young</t>
  </si>
  <si>
    <t>EMP7852</t>
  </si>
  <si>
    <t>Hunter Turner</t>
  </si>
  <si>
    <t>EMP7853</t>
  </si>
  <si>
    <t>Kim Murphy</t>
  </si>
  <si>
    <t>EMP7854</t>
  </si>
  <si>
    <t>Elizabeth Bishop</t>
  </si>
  <si>
    <t>EMP7855</t>
  </si>
  <si>
    <t>Patrick Wheeler</t>
  </si>
  <si>
    <t>EMP7856</t>
  </si>
  <si>
    <t>Andrew Crane</t>
  </si>
  <si>
    <t>EMP7857</t>
  </si>
  <si>
    <t>David Miller</t>
  </si>
  <si>
    <t>EMP7858</t>
  </si>
  <si>
    <t>David Walton</t>
  </si>
  <si>
    <t>EMP7859</t>
  </si>
  <si>
    <t>Michael Hammond</t>
  </si>
  <si>
    <t>EMP7860</t>
  </si>
  <si>
    <t>Wayne Ramirez</t>
  </si>
  <si>
    <t>EMP7861</t>
  </si>
  <si>
    <t>Barbara Romero</t>
  </si>
  <si>
    <t>EMP7862</t>
  </si>
  <si>
    <t>Rebekah Vazquez</t>
  </si>
  <si>
    <t>EMP7863</t>
  </si>
  <si>
    <t>EMP7864</t>
  </si>
  <si>
    <t>Mrs. Margaret Brown</t>
  </si>
  <si>
    <t>EMP7865</t>
  </si>
  <si>
    <t>Grace Henderson</t>
  </si>
  <si>
    <t>EMP7866</t>
  </si>
  <si>
    <t>Kevin Cook</t>
  </si>
  <si>
    <t>EMP7867</t>
  </si>
  <si>
    <t>Brittney Bond</t>
  </si>
  <si>
    <t>EMP7868</t>
  </si>
  <si>
    <t>Haley Foster</t>
  </si>
  <si>
    <t>EMP7869</t>
  </si>
  <si>
    <t>Randy Gardner</t>
  </si>
  <si>
    <t>EMP7870</t>
  </si>
  <si>
    <t>Jennifer Lee</t>
  </si>
  <si>
    <t>EMP7871</t>
  </si>
  <si>
    <t>Rebecca Parker</t>
  </si>
  <si>
    <t>EMP7872</t>
  </si>
  <si>
    <t>Larry Castro</t>
  </si>
  <si>
    <t>EMP7873</t>
  </si>
  <si>
    <t>Robert Anderson</t>
  </si>
  <si>
    <t>EMP7874</t>
  </si>
  <si>
    <t>Sandra Lowery</t>
  </si>
  <si>
    <t>EMP7875</t>
  </si>
  <si>
    <t>Kyle Garza</t>
  </si>
  <si>
    <t>EMP7876</t>
  </si>
  <si>
    <t>Steven Baldwin</t>
  </si>
  <si>
    <t>EMP7877</t>
  </si>
  <si>
    <t>Timothy Elliott</t>
  </si>
  <si>
    <t>EMP7878</t>
  </si>
  <si>
    <t>Glenn Johnson</t>
  </si>
  <si>
    <t>EMP7879</t>
  </si>
  <si>
    <t>Amanda Choi</t>
  </si>
  <si>
    <t>EMP7880</t>
  </si>
  <si>
    <t>EMP7881</t>
  </si>
  <si>
    <t>Nathan Munoz</t>
  </si>
  <si>
    <t>EMP7882</t>
  </si>
  <si>
    <t>EMP7883</t>
  </si>
  <si>
    <t>Michael Sanford</t>
  </si>
  <si>
    <t>EMP7884</t>
  </si>
  <si>
    <t>Cameron Garcia</t>
  </si>
  <si>
    <t>EMP7885</t>
  </si>
  <si>
    <t>James Horn</t>
  </si>
  <si>
    <t>EMP7886</t>
  </si>
  <si>
    <t>EMP7887</t>
  </si>
  <si>
    <t>Anne Cruz</t>
  </si>
  <si>
    <t>EMP7888</t>
  </si>
  <si>
    <t>James Rosales</t>
  </si>
  <si>
    <t>EMP7889</t>
  </si>
  <si>
    <t>Dr. Sherri Garcia</t>
  </si>
  <si>
    <t>EMP7890</t>
  </si>
  <si>
    <t>EMP7891</t>
  </si>
  <si>
    <t>Travis Campbell</t>
  </si>
  <si>
    <t>EMP7892</t>
  </si>
  <si>
    <t>Ronald Stanley</t>
  </si>
  <si>
    <t>EMP7893</t>
  </si>
  <si>
    <t>Edward Singh</t>
  </si>
  <si>
    <t>EMP7894</t>
  </si>
  <si>
    <t>James Watts</t>
  </si>
  <si>
    <t>EMP7895</t>
  </si>
  <si>
    <t>Tara Gonzales</t>
  </si>
  <si>
    <t>EMP7896</t>
  </si>
  <si>
    <t>EMP7897</t>
  </si>
  <si>
    <t>Paul Mcclain</t>
  </si>
  <si>
    <t>EMP7898</t>
  </si>
  <si>
    <t>Laura Lindsey</t>
  </si>
  <si>
    <t>EMP7899</t>
  </si>
  <si>
    <t>EMP7900</t>
  </si>
  <si>
    <t>Emily Adams</t>
  </si>
  <si>
    <t>EMP7901</t>
  </si>
  <si>
    <t>Ian Sheppard</t>
  </si>
  <si>
    <t>EMP7902</t>
  </si>
  <si>
    <t>Kevin Jones</t>
  </si>
  <si>
    <t>EMP7903</t>
  </si>
  <si>
    <t>Colton Kelly</t>
  </si>
  <si>
    <t>EMP7904</t>
  </si>
  <si>
    <t>Miguel Ortiz</t>
  </si>
  <si>
    <t>EMP7905</t>
  </si>
  <si>
    <t>Diana Thomas</t>
  </si>
  <si>
    <t>EMP7906</t>
  </si>
  <si>
    <t>Mr. Randy French</t>
  </si>
  <si>
    <t>EMP7907</t>
  </si>
  <si>
    <t>Ashley Fox</t>
  </si>
  <si>
    <t>EMP7908</t>
  </si>
  <si>
    <t>EMP7909</t>
  </si>
  <si>
    <t>Teresa Allen</t>
  </si>
  <si>
    <t>EMP7910</t>
  </si>
  <si>
    <t>Brian Moyer</t>
  </si>
  <si>
    <t>EMP7911</t>
  </si>
  <si>
    <t>Mrs. Christina Foster</t>
  </si>
  <si>
    <t>EMP7912</t>
  </si>
  <si>
    <t>EMP7913</t>
  </si>
  <si>
    <t>Bryce Hebert</t>
  </si>
  <si>
    <t>EMP7914</t>
  </si>
  <si>
    <t>Robin Knox</t>
  </si>
  <si>
    <t>EMP7915</t>
  </si>
  <si>
    <t>Stacy King</t>
  </si>
  <si>
    <t>EMP7916</t>
  </si>
  <si>
    <t>Jacqueline Young MD</t>
  </si>
  <si>
    <t>EMP7917</t>
  </si>
  <si>
    <t>Jonathan May</t>
  </si>
  <si>
    <t>EMP7918</t>
  </si>
  <si>
    <t>Brian Russell</t>
  </si>
  <si>
    <t>EMP7919</t>
  </si>
  <si>
    <t>Cindy Phillips</t>
  </si>
  <si>
    <t>EMP7920</t>
  </si>
  <si>
    <t>Wesley Ferguson</t>
  </si>
  <si>
    <t>EMP7921</t>
  </si>
  <si>
    <t>Mary Cox</t>
  </si>
  <si>
    <t>EMP7922</t>
  </si>
  <si>
    <t>David Martin</t>
  </si>
  <si>
    <t>EMP7923</t>
  </si>
  <si>
    <t>Jessica Garcia</t>
  </si>
  <si>
    <t>EMP7924</t>
  </si>
  <si>
    <t>Mary Andersen</t>
  </si>
  <si>
    <t>EMP7925</t>
  </si>
  <si>
    <t>Jose Russell</t>
  </si>
  <si>
    <t>EMP7926</t>
  </si>
  <si>
    <t>Jason Vaughan</t>
  </si>
  <si>
    <t>EMP7927</t>
  </si>
  <si>
    <t>Monica Chambers</t>
  </si>
  <si>
    <t>EMP7928</t>
  </si>
  <si>
    <t>Brandon Anderson</t>
  </si>
  <si>
    <t>EMP7929</t>
  </si>
  <si>
    <t>Joshua Jackson</t>
  </si>
  <si>
    <t>EMP7930</t>
  </si>
  <si>
    <t>Kent Hawkins</t>
  </si>
  <si>
    <t>EMP7931</t>
  </si>
  <si>
    <t>EMP7932</t>
  </si>
  <si>
    <t>Lee Hanson</t>
  </si>
  <si>
    <t>EMP7933</t>
  </si>
  <si>
    <t>Paul Gonzales</t>
  </si>
  <si>
    <t>EMP7934</t>
  </si>
  <si>
    <t>Lauren Hicks</t>
  </si>
  <si>
    <t>EMP7935</t>
  </si>
  <si>
    <t>Brenda Ford</t>
  </si>
  <si>
    <t>EMP7936</t>
  </si>
  <si>
    <t>Robert Palmer</t>
  </si>
  <si>
    <t>EMP7937</t>
  </si>
  <si>
    <t>Johnathan Kelley</t>
  </si>
  <si>
    <t>EMP7938</t>
  </si>
  <si>
    <t>Kyle Jones</t>
  </si>
  <si>
    <t>EMP7939</t>
  </si>
  <si>
    <t>Mark Frazier</t>
  </si>
  <si>
    <t>EMP7940</t>
  </si>
  <si>
    <t>Ashley Rasmussen</t>
  </si>
  <si>
    <t>EMP7941</t>
  </si>
  <si>
    <t>Seth Harper</t>
  </si>
  <si>
    <t>EMP7942</t>
  </si>
  <si>
    <t>William Green</t>
  </si>
  <si>
    <t>EMP7943</t>
  </si>
  <si>
    <t>Carla Davis</t>
  </si>
  <si>
    <t>EMP7944</t>
  </si>
  <si>
    <t>Gloria Turner</t>
  </si>
  <si>
    <t>EMP7945</t>
  </si>
  <si>
    <t>Morgan Lee</t>
  </si>
  <si>
    <t>EMP7946</t>
  </si>
  <si>
    <t>Terry Robertson</t>
  </si>
  <si>
    <t>EMP7947</t>
  </si>
  <si>
    <t>Ryan English</t>
  </si>
  <si>
    <t>EMP7948</t>
  </si>
  <si>
    <t>Laura Smith</t>
  </si>
  <si>
    <t>EMP7949</t>
  </si>
  <si>
    <t>Mindy Cooley</t>
  </si>
  <si>
    <t>EMP7950</t>
  </si>
  <si>
    <t>EMP7951</t>
  </si>
  <si>
    <t>Cesar Hess</t>
  </si>
  <si>
    <t>EMP7952</t>
  </si>
  <si>
    <t>Linda Wood</t>
  </si>
  <si>
    <t>EMP7953</t>
  </si>
  <si>
    <t>EMP7954</t>
  </si>
  <si>
    <t>Terry Welch</t>
  </si>
  <si>
    <t>EMP7955</t>
  </si>
  <si>
    <t>Eric Terry</t>
  </si>
  <si>
    <t>EMP7956</t>
  </si>
  <si>
    <t>Courtney Peters</t>
  </si>
  <si>
    <t>EMP7957</t>
  </si>
  <si>
    <t>Lee Andrews Jr.</t>
  </si>
  <si>
    <t>EMP7958</t>
  </si>
  <si>
    <t>John Yoder</t>
  </si>
  <si>
    <t>EMP7959</t>
  </si>
  <si>
    <t>Mark Santana</t>
  </si>
  <si>
    <t>EMP7960</t>
  </si>
  <si>
    <t>Gabriel George</t>
  </si>
  <si>
    <t>EMP7961</t>
  </si>
  <si>
    <t>Dana Sanchez</t>
  </si>
  <si>
    <t>EMP7962</t>
  </si>
  <si>
    <t>Tim Jones</t>
  </si>
  <si>
    <t>EMP7963</t>
  </si>
  <si>
    <t>Timothy Carter</t>
  </si>
  <si>
    <t>EMP7964</t>
  </si>
  <si>
    <t>Gloria Perkins</t>
  </si>
  <si>
    <t>EMP7965</t>
  </si>
  <si>
    <t>Michelle Fox</t>
  </si>
  <si>
    <t>EMP7966</t>
  </si>
  <si>
    <t>Kristen Simpson</t>
  </si>
  <si>
    <t>EMP7967</t>
  </si>
  <si>
    <t>Wendy Morgan</t>
  </si>
  <si>
    <t>EMP7968</t>
  </si>
  <si>
    <t>EMP7969</t>
  </si>
  <si>
    <t>Christopher Wilson</t>
  </si>
  <si>
    <t>EMP7970</t>
  </si>
  <si>
    <t>EMP7971</t>
  </si>
  <si>
    <t>Yvette Le</t>
  </si>
  <si>
    <t>EMP7972</t>
  </si>
  <si>
    <t>Ryan Estrada</t>
  </si>
  <si>
    <t>EMP7973</t>
  </si>
  <si>
    <t>Benjamin Russell</t>
  </si>
  <si>
    <t>EMP7974</t>
  </si>
  <si>
    <t>Andrew Allen</t>
  </si>
  <si>
    <t>EMP7975</t>
  </si>
  <si>
    <t>Robert Summers</t>
  </si>
  <si>
    <t>EMP7976</t>
  </si>
  <si>
    <t>Michael Koch</t>
  </si>
  <si>
    <t>EMP7977</t>
  </si>
  <si>
    <t>EMP7978</t>
  </si>
  <si>
    <t>Stephen Shepherd</t>
  </si>
  <si>
    <t>EMP7979</t>
  </si>
  <si>
    <t>Loretta Yang</t>
  </si>
  <si>
    <t>EMP7980</t>
  </si>
  <si>
    <t>Becky Stout</t>
  </si>
  <si>
    <t>EMP7981</t>
  </si>
  <si>
    <t>Elijah Hernandez</t>
  </si>
  <si>
    <t>EMP7982</t>
  </si>
  <si>
    <t>Shawn Rodriguez</t>
  </si>
  <si>
    <t>EMP7983</t>
  </si>
  <si>
    <t>Kevin Willis</t>
  </si>
  <si>
    <t>EMP7984</t>
  </si>
  <si>
    <t>EMP7985</t>
  </si>
  <si>
    <t>Kaitlin Simpson</t>
  </si>
  <si>
    <t>EMP7986</t>
  </si>
  <si>
    <t>Marc Martinez</t>
  </si>
  <si>
    <t>EMP7987</t>
  </si>
  <si>
    <t>Patricia Henderson</t>
  </si>
  <si>
    <t>EMP7988</t>
  </si>
  <si>
    <t>Dylan Lewis DDS</t>
  </si>
  <si>
    <t>EMP7989</t>
  </si>
  <si>
    <t>Nicole Hopkins</t>
  </si>
  <si>
    <t>EMP7990</t>
  </si>
  <si>
    <t>EMP7991</t>
  </si>
  <si>
    <t>EMP7992</t>
  </si>
  <si>
    <t>EMP7993</t>
  </si>
  <si>
    <t>Darren Carpenter</t>
  </si>
  <si>
    <t>EMP7994</t>
  </si>
  <si>
    <t>Thomas Nash</t>
  </si>
  <si>
    <t>EMP7995</t>
  </si>
  <si>
    <t>Kaitlyn Martinez</t>
  </si>
  <si>
    <t>EMP7996</t>
  </si>
  <si>
    <t>Wendy Cook</t>
  </si>
  <si>
    <t>EMP7997</t>
  </si>
  <si>
    <t>Emily James</t>
  </si>
  <si>
    <t>EMP7998</t>
  </si>
  <si>
    <t>Heather Burgess</t>
  </si>
  <si>
    <t>EMP7999</t>
  </si>
  <si>
    <t>Gerald Garcia</t>
  </si>
  <si>
    <t>EMP8000</t>
  </si>
  <si>
    <t>Jon Gonzalez</t>
  </si>
  <si>
    <t>EMP8001</t>
  </si>
  <si>
    <t>Manuel Robinson</t>
  </si>
  <si>
    <t>EMP8002</t>
  </si>
  <si>
    <t>Rebecca Washington</t>
  </si>
  <si>
    <t>EMP8003</t>
  </si>
  <si>
    <t>James Gordon</t>
  </si>
  <si>
    <t>EMP8004</t>
  </si>
  <si>
    <t>Jason Price</t>
  </si>
  <si>
    <t>EMP8005</t>
  </si>
  <si>
    <t>Carol Green</t>
  </si>
  <si>
    <t>EMP8006</t>
  </si>
  <si>
    <t>Jennifer Curtis</t>
  </si>
  <si>
    <t>EMP8007</t>
  </si>
  <si>
    <t>Mallory Jennings</t>
  </si>
  <si>
    <t>EMP8008</t>
  </si>
  <si>
    <t>Dominique Jacobson</t>
  </si>
  <si>
    <t>EMP8009</t>
  </si>
  <si>
    <t>Joseph Johnston</t>
  </si>
  <si>
    <t>EMP8010</t>
  </si>
  <si>
    <t>Kenneth Warner</t>
  </si>
  <si>
    <t>EMP8011</t>
  </si>
  <si>
    <t>Trevor Adams</t>
  </si>
  <si>
    <t>EMP8012</t>
  </si>
  <si>
    <t>Joshua Best</t>
  </si>
  <si>
    <t>EMP8013</t>
  </si>
  <si>
    <t>EMP8014</t>
  </si>
  <si>
    <t>Stacie Sanders</t>
  </si>
  <si>
    <t>EMP8015</t>
  </si>
  <si>
    <t>Brett Miller</t>
  </si>
  <si>
    <t>EMP8016</t>
  </si>
  <si>
    <t>Richard Alexander</t>
  </si>
  <si>
    <t>EMP8017</t>
  </si>
  <si>
    <t>Jeffrey Christian</t>
  </si>
  <si>
    <t>EMP8018</t>
  </si>
  <si>
    <t>Bethany Harrison</t>
  </si>
  <si>
    <t>EMP8019</t>
  </si>
  <si>
    <t>Robert Fernandez</t>
  </si>
  <si>
    <t>EMP8020</t>
  </si>
  <si>
    <t>Jesse Calderon</t>
  </si>
  <si>
    <t>EMP8021</t>
  </si>
  <si>
    <t>David Shaw</t>
  </si>
  <si>
    <t>EMP8022</t>
  </si>
  <si>
    <t>Christina Thomas MD</t>
  </si>
  <si>
    <t>EMP8023</t>
  </si>
  <si>
    <t>Jim Wilson</t>
  </si>
  <si>
    <t>EMP8024</t>
  </si>
  <si>
    <t>Gerald Edwards</t>
  </si>
  <si>
    <t>EMP8025</t>
  </si>
  <si>
    <t>Mr. Sean Bell</t>
  </si>
  <si>
    <t>EMP8026</t>
  </si>
  <si>
    <t>Tina Richardson</t>
  </si>
  <si>
    <t>EMP8027</t>
  </si>
  <si>
    <t>Kevin Barton</t>
  </si>
  <si>
    <t>EMP8028</t>
  </si>
  <si>
    <t>Zachary Walker</t>
  </si>
  <si>
    <t>EMP8029</t>
  </si>
  <si>
    <t>Robert Gillespie</t>
  </si>
  <si>
    <t>EMP8030</t>
  </si>
  <si>
    <t>Eric Powers</t>
  </si>
  <si>
    <t>EMP8031</t>
  </si>
  <si>
    <t>Stephanie Fox</t>
  </si>
  <si>
    <t>EMP8032</t>
  </si>
  <si>
    <t>Brooke Ward</t>
  </si>
  <si>
    <t>EMP8033</t>
  </si>
  <si>
    <t>EMP8034</t>
  </si>
  <si>
    <t>Colleen Sims</t>
  </si>
  <si>
    <t>EMP8035</t>
  </si>
  <si>
    <t>Bruce Chavez</t>
  </si>
  <si>
    <t>EMP8036</t>
  </si>
  <si>
    <t>Shelby Parks</t>
  </si>
  <si>
    <t>EMP8037</t>
  </si>
  <si>
    <t>Jennifer Anderson</t>
  </si>
  <si>
    <t>EMP8038</t>
  </si>
  <si>
    <t>Logan Durham</t>
  </si>
  <si>
    <t>EMP8039</t>
  </si>
  <si>
    <t>Michael Schroeder</t>
  </si>
  <si>
    <t>EMP8040</t>
  </si>
  <si>
    <t>Reginald Ellis</t>
  </si>
  <si>
    <t>EMP8041</t>
  </si>
  <si>
    <t>Maria Doyle</t>
  </si>
  <si>
    <t>EMP8042</t>
  </si>
  <si>
    <t>Kathleen Mata</t>
  </si>
  <si>
    <t>EMP8043</t>
  </si>
  <si>
    <t>Brenda Hayes</t>
  </si>
  <si>
    <t>EMP8044</t>
  </si>
  <si>
    <t>EMP8045</t>
  </si>
  <si>
    <t>Janet Acosta</t>
  </si>
  <si>
    <t>EMP8046</t>
  </si>
  <si>
    <t>Mark Davis</t>
  </si>
  <si>
    <t>EMP8047</t>
  </si>
  <si>
    <t>Patrick Travis</t>
  </si>
  <si>
    <t>EMP8048</t>
  </si>
  <si>
    <t>Sandra Wilson</t>
  </si>
  <si>
    <t>EMP8049</t>
  </si>
  <si>
    <t>Brittany Crawford</t>
  </si>
  <si>
    <t>EMP8050</t>
  </si>
  <si>
    <t>Erica Gray</t>
  </si>
  <si>
    <t>EMP8051</t>
  </si>
  <si>
    <t>EMP8052</t>
  </si>
  <si>
    <t>Dominique Collins</t>
  </si>
  <si>
    <t>EMP8053</t>
  </si>
  <si>
    <t>Kristi Villa</t>
  </si>
  <si>
    <t>EMP8054</t>
  </si>
  <si>
    <t>Dennis Henry</t>
  </si>
  <si>
    <t>EMP8055</t>
  </si>
  <si>
    <t>Mrs. Crystal Bowen</t>
  </si>
  <si>
    <t>EMP8056</t>
  </si>
  <si>
    <t>Joseph Moore</t>
  </si>
  <si>
    <t>EMP8057</t>
  </si>
  <si>
    <t>Heather Smith</t>
  </si>
  <si>
    <t>EMP8058</t>
  </si>
  <si>
    <t>Debra Vance</t>
  </si>
  <si>
    <t>EMP8059</t>
  </si>
  <si>
    <t>Shelby Burnett</t>
  </si>
  <si>
    <t>EMP8060</t>
  </si>
  <si>
    <t>Christopher Page</t>
  </si>
  <si>
    <t>EMP8061</t>
  </si>
  <si>
    <t>Paula Wheeler</t>
  </si>
  <si>
    <t>EMP8062</t>
  </si>
  <si>
    <t>Roberta Bridges DDS</t>
  </si>
  <si>
    <t>EMP8063</t>
  </si>
  <si>
    <t>Meredith Murillo</t>
  </si>
  <si>
    <t>EMP8064</t>
  </si>
  <si>
    <t>Nancy Jackson</t>
  </si>
  <si>
    <t>EMP8065</t>
  </si>
  <si>
    <t>EMP8066</t>
  </si>
  <si>
    <t>Christopher Jackson</t>
  </si>
  <si>
    <t>EMP8067</t>
  </si>
  <si>
    <t>Linda Miller MD</t>
  </si>
  <si>
    <t>EMP8068</t>
  </si>
  <si>
    <t>Haley Walker</t>
  </si>
  <si>
    <t>EMP8069</t>
  </si>
  <si>
    <t>Thomas Carter</t>
  </si>
  <si>
    <t>EMP8070</t>
  </si>
  <si>
    <t>Jennifer Diaz</t>
  </si>
  <si>
    <t>EMP8071</t>
  </si>
  <si>
    <t>Brian Hall</t>
  </si>
  <si>
    <t>EMP8072</t>
  </si>
  <si>
    <t>Bobby Smith</t>
  </si>
  <si>
    <t>EMP8073</t>
  </si>
  <si>
    <t>Sean Burton</t>
  </si>
  <si>
    <t>EMP8074</t>
  </si>
  <si>
    <t>EMP8075</t>
  </si>
  <si>
    <t>Jessica Orr</t>
  </si>
  <si>
    <t>EMP8076</t>
  </si>
  <si>
    <t>Justin Norman</t>
  </si>
  <si>
    <t>EMP8077</t>
  </si>
  <si>
    <t>Lisa Rojas</t>
  </si>
  <si>
    <t>EMP8078</t>
  </si>
  <si>
    <t>EMP8079</t>
  </si>
  <si>
    <t>Alejandro Hall</t>
  </si>
  <si>
    <t>EMP8080</t>
  </si>
  <si>
    <t>EMP8081</t>
  </si>
  <si>
    <t>Nicholas Gentry</t>
  </si>
  <si>
    <t>EMP8082</t>
  </si>
  <si>
    <t>Valerie Cochran</t>
  </si>
  <si>
    <t>EMP8083</t>
  </si>
  <si>
    <t>Tiffany Hill</t>
  </si>
  <si>
    <t>EMP8084</t>
  </si>
  <si>
    <t>Crystal Wright</t>
  </si>
  <si>
    <t>EMP8085</t>
  </si>
  <si>
    <t>Christy Owens</t>
  </si>
  <si>
    <t>EMP8086</t>
  </si>
  <si>
    <t>Kelsey Johnson</t>
  </si>
  <si>
    <t>EMP8087</t>
  </si>
  <si>
    <t>EMP8088</t>
  </si>
  <si>
    <t>James Cruz Jr.</t>
  </si>
  <si>
    <t>EMP8089</t>
  </si>
  <si>
    <t>Christopher Gallegos</t>
  </si>
  <si>
    <t>EMP8090</t>
  </si>
  <si>
    <t>Helen Dunlap</t>
  </si>
  <si>
    <t>EMP8091</t>
  </si>
  <si>
    <t>Richard Wong</t>
  </si>
  <si>
    <t>EMP8092</t>
  </si>
  <si>
    <t>EMP8093</t>
  </si>
  <si>
    <t>Corey Lopez</t>
  </si>
  <si>
    <t>EMP8094</t>
  </si>
  <si>
    <t>Emily Daniels</t>
  </si>
  <si>
    <t>EMP8095</t>
  </si>
  <si>
    <t>Jasmine Whitehead</t>
  </si>
  <si>
    <t>EMP8096</t>
  </si>
  <si>
    <t>Lisa Page</t>
  </si>
  <si>
    <t>EMP8097</t>
  </si>
  <si>
    <t>Abigail Mills</t>
  </si>
  <si>
    <t>EMP8098</t>
  </si>
  <si>
    <t>Yvonne Kirby</t>
  </si>
  <si>
    <t>EMP8099</t>
  </si>
  <si>
    <t>Katherine Hall</t>
  </si>
  <si>
    <t>EMP8100</t>
  </si>
  <si>
    <t>Barbara Nichols</t>
  </si>
  <si>
    <t>EMP8101</t>
  </si>
  <si>
    <t>Michael Jones</t>
  </si>
  <si>
    <t>EMP8102</t>
  </si>
  <si>
    <t>John Vasquez</t>
  </si>
  <si>
    <t>EMP8103</t>
  </si>
  <si>
    <t>Kevin Boyd</t>
  </si>
  <si>
    <t>EMP8104</t>
  </si>
  <si>
    <t>EMP8105</t>
  </si>
  <si>
    <t>Andrew Silva</t>
  </si>
  <si>
    <t>EMP8106</t>
  </si>
  <si>
    <t>Andrew Curry</t>
  </si>
  <si>
    <t>EMP8107</t>
  </si>
  <si>
    <t>Randy Hodge</t>
  </si>
  <si>
    <t>EMP8108</t>
  </si>
  <si>
    <t>Mario Horton</t>
  </si>
  <si>
    <t>EMP8109</t>
  </si>
  <si>
    <t>Linda Holland</t>
  </si>
  <si>
    <t>EMP8110</t>
  </si>
  <si>
    <t>EMP8111</t>
  </si>
  <si>
    <t>Charles Guerrero</t>
  </si>
  <si>
    <t>EMP8112</t>
  </si>
  <si>
    <t>Rodney Burton</t>
  </si>
  <si>
    <t>EMP8113</t>
  </si>
  <si>
    <t>Sean Klein</t>
  </si>
  <si>
    <t>EMP8114</t>
  </si>
  <si>
    <t>Harry Miller</t>
  </si>
  <si>
    <t>EMP8115</t>
  </si>
  <si>
    <t>Kathryn Wilson</t>
  </si>
  <si>
    <t>EMP8116</t>
  </si>
  <si>
    <t>Zachary Davis</t>
  </si>
  <si>
    <t>EMP8117</t>
  </si>
  <si>
    <t>Maureen Oneal</t>
  </si>
  <si>
    <t>EMP8118</t>
  </si>
  <si>
    <t>Lisa Blake</t>
  </si>
  <si>
    <t>EMP8119</t>
  </si>
  <si>
    <t>Megan Shepherd</t>
  </si>
  <si>
    <t>EMP8120</t>
  </si>
  <si>
    <t>Kathryn Sanchez</t>
  </si>
  <si>
    <t>EMP8121</t>
  </si>
  <si>
    <t>Laura Wheeler</t>
  </si>
  <si>
    <t>EMP8122</t>
  </si>
  <si>
    <t>Teresa Gray</t>
  </si>
  <si>
    <t>EMP8123</t>
  </si>
  <si>
    <t>Jamie Ball</t>
  </si>
  <si>
    <t>EMP8124</t>
  </si>
  <si>
    <t>Paul Mitchell</t>
  </si>
  <si>
    <t>EMP8125</t>
  </si>
  <si>
    <t>EMP8126</t>
  </si>
  <si>
    <t>Lance Diaz</t>
  </si>
  <si>
    <t>EMP8127</t>
  </si>
  <si>
    <t>Jasmine Weaver</t>
  </si>
  <si>
    <t>EMP8128</t>
  </si>
  <si>
    <t>Jodi Allen</t>
  </si>
  <si>
    <t>EMP8129</t>
  </si>
  <si>
    <t>Miss Nancy Moran DDS</t>
  </si>
  <si>
    <t>EMP8130</t>
  </si>
  <si>
    <t>Corey Carter</t>
  </si>
  <si>
    <t>EMP8131</t>
  </si>
  <si>
    <t>Jamie Kennedy</t>
  </si>
  <si>
    <t>EMP8132</t>
  </si>
  <si>
    <t>Cassandra Klein</t>
  </si>
  <si>
    <t>EMP8133</t>
  </si>
  <si>
    <t>Shawn Bates</t>
  </si>
  <si>
    <t>EMP8134</t>
  </si>
  <si>
    <t>Dana Williams</t>
  </si>
  <si>
    <t>EMP8135</t>
  </si>
  <si>
    <t>Mary Turner</t>
  </si>
  <si>
    <t>EMP8136</t>
  </si>
  <si>
    <t>Jessica Diaz</t>
  </si>
  <si>
    <t>EMP8137</t>
  </si>
  <si>
    <t>EMP8138</t>
  </si>
  <si>
    <t>EMP8139</t>
  </si>
  <si>
    <t>EMP8140</t>
  </si>
  <si>
    <t>Jonathan Reynolds</t>
  </si>
  <si>
    <t>EMP8141</t>
  </si>
  <si>
    <t>Michaela Stanley</t>
  </si>
  <si>
    <t>EMP8142</t>
  </si>
  <si>
    <t>Bobby Vargas</t>
  </si>
  <si>
    <t>EMP8143</t>
  </si>
  <si>
    <t>Amanda Mosley</t>
  </si>
  <si>
    <t>EMP8144</t>
  </si>
  <si>
    <t>Kyle Rodriguez</t>
  </si>
  <si>
    <t>EMP8145</t>
  </si>
  <si>
    <t>John Taylor</t>
  </si>
  <si>
    <t>EMP8146</t>
  </si>
  <si>
    <t>Richard Martin</t>
  </si>
  <si>
    <t>EMP8147</t>
  </si>
  <si>
    <t>Philip Burns</t>
  </si>
  <si>
    <t>EMP8148</t>
  </si>
  <si>
    <t>Regina Lopez</t>
  </si>
  <si>
    <t>EMP8149</t>
  </si>
  <si>
    <t>Joseph Green</t>
  </si>
  <si>
    <t>EMP8150</t>
  </si>
  <si>
    <t>Kimberly Alvarez</t>
  </si>
  <si>
    <t>EMP8151</t>
  </si>
  <si>
    <t>Nicole Grant</t>
  </si>
  <si>
    <t>EMP8152</t>
  </si>
  <si>
    <t>Chase Alvarez</t>
  </si>
  <si>
    <t>EMP8153</t>
  </si>
  <si>
    <t>Gregory James</t>
  </si>
  <si>
    <t>EMP8154</t>
  </si>
  <si>
    <t>Paul Hernandez</t>
  </si>
  <si>
    <t>EMP8155</t>
  </si>
  <si>
    <t>Patricia Phillips</t>
  </si>
  <si>
    <t>EMP8156</t>
  </si>
  <si>
    <t>Daniel Caldwell</t>
  </si>
  <si>
    <t>EMP8157</t>
  </si>
  <si>
    <t>EMP8158</t>
  </si>
  <si>
    <t>Katrina Sandoval</t>
  </si>
  <si>
    <t>EMP8159</t>
  </si>
  <si>
    <t>Carlos Mann</t>
  </si>
  <si>
    <t>EMP8160</t>
  </si>
  <si>
    <t>Regina Booth</t>
  </si>
  <si>
    <t>EMP8161</t>
  </si>
  <si>
    <t>Jose Duncan</t>
  </si>
  <si>
    <t>EMP8162</t>
  </si>
  <si>
    <t>Steven Hendricks</t>
  </si>
  <si>
    <t>EMP8163</t>
  </si>
  <si>
    <t>Charles Meyer MD</t>
  </si>
  <si>
    <t>EMP8164</t>
  </si>
  <si>
    <t>Alicia Miller</t>
  </si>
  <si>
    <t>EMP8165</t>
  </si>
  <si>
    <t>Helen Hall</t>
  </si>
  <si>
    <t>EMP8166</t>
  </si>
  <si>
    <t>Wendy Waters</t>
  </si>
  <si>
    <t>EMP8167</t>
  </si>
  <si>
    <t>Joshua Brown</t>
  </si>
  <si>
    <t>EMP8168</t>
  </si>
  <si>
    <t>Rachel Carpenter</t>
  </si>
  <si>
    <t>EMP8169</t>
  </si>
  <si>
    <t>Patricia Roberts</t>
  </si>
  <si>
    <t>EMP8170</t>
  </si>
  <si>
    <t>EMP8171</t>
  </si>
  <si>
    <t>Sandra Silva</t>
  </si>
  <si>
    <t>EMP8172</t>
  </si>
  <si>
    <t>Courtney Fuller</t>
  </si>
  <si>
    <t>EMP8173</t>
  </si>
  <si>
    <t>Emily Phillips</t>
  </si>
  <si>
    <t>EMP8174</t>
  </si>
  <si>
    <t>Heidi Wood DDS</t>
  </si>
  <si>
    <t>EMP8175</t>
  </si>
  <si>
    <t>Emily Castillo</t>
  </si>
  <si>
    <t>EMP8176</t>
  </si>
  <si>
    <t>Kevin Whitaker</t>
  </si>
  <si>
    <t>EMP8177</t>
  </si>
  <si>
    <t>Betty King</t>
  </si>
  <si>
    <t>EMP8178</t>
  </si>
  <si>
    <t>Eric Reilly</t>
  </si>
  <si>
    <t>EMP8179</t>
  </si>
  <si>
    <t>Angela Castro</t>
  </si>
  <si>
    <t>EMP8180</t>
  </si>
  <si>
    <t>Michelle Bell</t>
  </si>
  <si>
    <t>EMP8181</t>
  </si>
  <si>
    <t>Thomas Schmidt</t>
  </si>
  <si>
    <t>EMP8182</t>
  </si>
  <si>
    <t>Megan Weber</t>
  </si>
  <si>
    <t>EMP8183</t>
  </si>
  <si>
    <t>Vincent Rogers</t>
  </si>
  <si>
    <t>EMP8184</t>
  </si>
  <si>
    <t>Karen Barron</t>
  </si>
  <si>
    <t>EMP8185</t>
  </si>
  <si>
    <t>Nancy Moore</t>
  </si>
  <si>
    <t>EMP8186</t>
  </si>
  <si>
    <t>Connie Edwards</t>
  </si>
  <si>
    <t>EMP8187</t>
  </si>
  <si>
    <t>Mikayla Baker</t>
  </si>
  <si>
    <t>EMP8188</t>
  </si>
  <si>
    <t>Adrian Stafford</t>
  </si>
  <si>
    <t>EMP8189</t>
  </si>
  <si>
    <t>Olivia Miller</t>
  </si>
  <si>
    <t>EMP8190</t>
  </si>
  <si>
    <t>Alyssa Pearson</t>
  </si>
  <si>
    <t>EMP8191</t>
  </si>
  <si>
    <t>EMP8192</t>
  </si>
  <si>
    <t>Kelly Brooks</t>
  </si>
  <si>
    <t>EMP8193</t>
  </si>
  <si>
    <t>David Murphy</t>
  </si>
  <si>
    <t>EMP8194</t>
  </si>
  <si>
    <t>Laura Bernard</t>
  </si>
  <si>
    <t>EMP8195</t>
  </si>
  <si>
    <t>EMP8196</t>
  </si>
  <si>
    <t>Michael Pitts</t>
  </si>
  <si>
    <t>EMP8197</t>
  </si>
  <si>
    <t>Peter Ibarra</t>
  </si>
  <si>
    <t>EMP8198</t>
  </si>
  <si>
    <t>Gregory Herrera</t>
  </si>
  <si>
    <t>EMP8199</t>
  </si>
  <si>
    <t>Chelsea Smith</t>
  </si>
  <si>
    <t>EMP8200</t>
  </si>
  <si>
    <t>Jason Long</t>
  </si>
  <si>
    <t>EMP8201</t>
  </si>
  <si>
    <t>Charles Miller</t>
  </si>
  <si>
    <t>EMP8202</t>
  </si>
  <si>
    <t>James Wood</t>
  </si>
  <si>
    <t>EMP8203</t>
  </si>
  <si>
    <t>Becky Adams</t>
  </si>
  <si>
    <t>EMP8204</t>
  </si>
  <si>
    <t>Dylan Anderson</t>
  </si>
  <si>
    <t>EMP8205</t>
  </si>
  <si>
    <t>Anthony Walker</t>
  </si>
  <si>
    <t>EMP8206</t>
  </si>
  <si>
    <t>EMP8207</t>
  </si>
  <si>
    <t>Tom Matthews</t>
  </si>
  <si>
    <t>EMP8208</t>
  </si>
  <si>
    <t>Timothy Watts</t>
  </si>
  <si>
    <t>EMP8209</t>
  </si>
  <si>
    <t>Linda George</t>
  </si>
  <si>
    <t>EMP8210</t>
  </si>
  <si>
    <t>Alan Brown</t>
  </si>
  <si>
    <t>EMP8211</t>
  </si>
  <si>
    <t>Jessica Edwards</t>
  </si>
  <si>
    <t>EMP8212</t>
  </si>
  <si>
    <t>Lynn Farley</t>
  </si>
  <si>
    <t>EMP8213</t>
  </si>
  <si>
    <t>Michael Jordan</t>
  </si>
  <si>
    <t>EMP8214</t>
  </si>
  <si>
    <t>EMP8215</t>
  </si>
  <si>
    <t>Madison Escobar</t>
  </si>
  <si>
    <t>EMP8216</t>
  </si>
  <si>
    <t>Emily Vargas</t>
  </si>
  <si>
    <t>EMP8217</t>
  </si>
  <si>
    <t>Mrs. Dawn Burns</t>
  </si>
  <si>
    <t>EMP8218</t>
  </si>
  <si>
    <t>Carla Nolan</t>
  </si>
  <si>
    <t>EMP8219</t>
  </si>
  <si>
    <t>Vanessa Santos</t>
  </si>
  <si>
    <t>EMP8220</t>
  </si>
  <si>
    <t>Robert Peterson</t>
  </si>
  <si>
    <t>EMP8221</t>
  </si>
  <si>
    <t>Leah James</t>
  </si>
  <si>
    <t>EMP8222</t>
  </si>
  <si>
    <t>Danielle Meza</t>
  </si>
  <si>
    <t>EMP8223</t>
  </si>
  <si>
    <t>Mr. Arthur Griffin MD</t>
  </si>
  <si>
    <t>EMP8224</t>
  </si>
  <si>
    <t>Melanie Rose</t>
  </si>
  <si>
    <t>EMP8225</t>
  </si>
  <si>
    <t>Stephen Mcdaniel</t>
  </si>
  <si>
    <t>EMP8226</t>
  </si>
  <si>
    <t>Bryan Wood</t>
  </si>
  <si>
    <t>EMP8227</t>
  </si>
  <si>
    <t>EMP8228</t>
  </si>
  <si>
    <t>Marcus Medina</t>
  </si>
  <si>
    <t>EMP8229</t>
  </si>
  <si>
    <t>Tyler Pena</t>
  </si>
  <si>
    <t>EMP8230</t>
  </si>
  <si>
    <t>James Underwood</t>
  </si>
  <si>
    <t>EMP8231</t>
  </si>
  <si>
    <t>Joe Hudson</t>
  </si>
  <si>
    <t>EMP8232</t>
  </si>
  <si>
    <t>EMP8233</t>
  </si>
  <si>
    <t>Samuel Valdez</t>
  </si>
  <si>
    <t>EMP8234</t>
  </si>
  <si>
    <t>Jill Carroll</t>
  </si>
  <si>
    <t>EMP8235</t>
  </si>
  <si>
    <t>Robert Robinson</t>
  </si>
  <si>
    <t>EMP8236</t>
  </si>
  <si>
    <t>Ronald Wilson</t>
  </si>
  <si>
    <t>EMP8237</t>
  </si>
  <si>
    <t>EMP8238</t>
  </si>
  <si>
    <t>Rachel Townsend</t>
  </si>
  <si>
    <t>EMP8239</t>
  </si>
  <si>
    <t>Gene Newton</t>
  </si>
  <si>
    <t>EMP8240</t>
  </si>
  <si>
    <t>Jodi Carrillo</t>
  </si>
  <si>
    <t>EMP8241</t>
  </si>
  <si>
    <t>Michelle Stewart</t>
  </si>
  <si>
    <t>EMP8242</t>
  </si>
  <si>
    <t>Cody Cole</t>
  </si>
  <si>
    <t>EMP8243</t>
  </si>
  <si>
    <t>Adam Wallace</t>
  </si>
  <si>
    <t>EMP8244</t>
  </si>
  <si>
    <t>Bradley Ross</t>
  </si>
  <si>
    <t>EMP8245</t>
  </si>
  <si>
    <t>Philip Stark</t>
  </si>
  <si>
    <t>EMP8246</t>
  </si>
  <si>
    <t>Cassandra Summers</t>
  </si>
  <si>
    <t>EMP8247</t>
  </si>
  <si>
    <t>Jeffrey Mcdonald</t>
  </si>
  <si>
    <t>EMP8248</t>
  </si>
  <si>
    <t>Lauren Porter</t>
  </si>
  <si>
    <t>EMP8249</t>
  </si>
  <si>
    <t>Martin Gonzalez</t>
  </si>
  <si>
    <t>EMP8250</t>
  </si>
  <si>
    <t>Jennifer Mccullough</t>
  </si>
  <si>
    <t>EMP8251</t>
  </si>
  <si>
    <t>Alex Hooper</t>
  </si>
  <si>
    <t>EMP8252</t>
  </si>
  <si>
    <t>Christina Hancock</t>
  </si>
  <si>
    <t>EMP8253</t>
  </si>
  <si>
    <t>Edward Burton</t>
  </si>
  <si>
    <t>EMP8254</t>
  </si>
  <si>
    <t>Meredith Randall</t>
  </si>
  <si>
    <t>EMP8255</t>
  </si>
  <si>
    <t>Kim Armstrong</t>
  </si>
  <si>
    <t>EMP8256</t>
  </si>
  <si>
    <t>Kendra Dominguez</t>
  </si>
  <si>
    <t>EMP8257</t>
  </si>
  <si>
    <t>Andrew Douglas</t>
  </si>
  <si>
    <t>EMP8258</t>
  </si>
  <si>
    <t>Laura Harris</t>
  </si>
  <si>
    <t>EMP8259</t>
  </si>
  <si>
    <t>Justin Hatfield</t>
  </si>
  <si>
    <t>EMP8260</t>
  </si>
  <si>
    <t>Katie Carter</t>
  </si>
  <si>
    <t>EMP8261</t>
  </si>
  <si>
    <t>Sherry Nguyen</t>
  </si>
  <si>
    <t>EMP8262</t>
  </si>
  <si>
    <t>Micheal Hanson</t>
  </si>
  <si>
    <t>EMP8263</t>
  </si>
  <si>
    <t>Michelle Smith</t>
  </si>
  <si>
    <t>EMP8264</t>
  </si>
  <si>
    <t>Jonathon Bowman</t>
  </si>
  <si>
    <t>EMP8265</t>
  </si>
  <si>
    <t>Danny Moore</t>
  </si>
  <si>
    <t>EMP8266</t>
  </si>
  <si>
    <t>Alicia Stark</t>
  </si>
  <si>
    <t>EMP8267</t>
  </si>
  <si>
    <t>Diane Campbell</t>
  </si>
  <si>
    <t>EMP8268</t>
  </si>
  <si>
    <t>John Parker</t>
  </si>
  <si>
    <t>EMP8269</t>
  </si>
  <si>
    <t>Brian Olson</t>
  </si>
  <si>
    <t>EMP8270</t>
  </si>
  <si>
    <t>Shawn Combs</t>
  </si>
  <si>
    <t>EMP8271</t>
  </si>
  <si>
    <t>Kathleen Henry</t>
  </si>
  <si>
    <t>EMP8272</t>
  </si>
  <si>
    <t>Tina Dunlap</t>
  </si>
  <si>
    <t>EMP8273</t>
  </si>
  <si>
    <t>Kara Ward</t>
  </si>
  <si>
    <t>EMP8274</t>
  </si>
  <si>
    <t>Thomas Cruz</t>
  </si>
  <si>
    <t>EMP8275</t>
  </si>
  <si>
    <t>Noah Winters</t>
  </si>
  <si>
    <t>EMP8276</t>
  </si>
  <si>
    <t>Tommy Cochran</t>
  </si>
  <si>
    <t>EMP8277</t>
  </si>
  <si>
    <t>Tyler Stevenson</t>
  </si>
  <si>
    <t>EMP8278</t>
  </si>
  <si>
    <t>Mrs. Natalie Scott</t>
  </si>
  <si>
    <t>EMP8279</t>
  </si>
  <si>
    <t>EMP8280</t>
  </si>
  <si>
    <t>Rachel Gregory</t>
  </si>
  <si>
    <t>EMP8281</t>
  </si>
  <si>
    <t>Jeffrey Walker</t>
  </si>
  <si>
    <t>EMP8282</t>
  </si>
  <si>
    <t>EMP8283</t>
  </si>
  <si>
    <t>Brittany Chavez</t>
  </si>
  <si>
    <t>EMP8284</t>
  </si>
  <si>
    <t>Erik Wilson</t>
  </si>
  <si>
    <t>EMP8285</t>
  </si>
  <si>
    <t>Derrick Bass</t>
  </si>
  <si>
    <t>EMP8286</t>
  </si>
  <si>
    <t>Kenneth Smith</t>
  </si>
  <si>
    <t>EMP8287</t>
  </si>
  <si>
    <t>Erika Johnson</t>
  </si>
  <si>
    <t>EMP8288</t>
  </si>
  <si>
    <t>EMP8289</t>
  </si>
  <si>
    <t>Clifford Smith</t>
  </si>
  <si>
    <t>EMP8290</t>
  </si>
  <si>
    <t>Rachel Lee</t>
  </si>
  <si>
    <t>EMP8291</t>
  </si>
  <si>
    <t>Joseph Deleon MD</t>
  </si>
  <si>
    <t>EMP8292</t>
  </si>
  <si>
    <t>Kelly Banks</t>
  </si>
  <si>
    <t>EMP8293</t>
  </si>
  <si>
    <t>Ellen Brandt</t>
  </si>
  <si>
    <t>EMP8294</t>
  </si>
  <si>
    <t>Anthony Thomas</t>
  </si>
  <si>
    <t>EMP8295</t>
  </si>
  <si>
    <t>Kevin Parker Jr.</t>
  </si>
  <si>
    <t>EMP8296</t>
  </si>
  <si>
    <t>Courtney Townsend</t>
  </si>
  <si>
    <t>EMP8297</t>
  </si>
  <si>
    <t>Dr. Eric Bennett</t>
  </si>
  <si>
    <t>EMP8298</t>
  </si>
  <si>
    <t>Phillip Tucker</t>
  </si>
  <si>
    <t>EMP8299</t>
  </si>
  <si>
    <t>Alexander Gonzales</t>
  </si>
  <si>
    <t>EMP8300</t>
  </si>
  <si>
    <t>Roy Thompson</t>
  </si>
  <si>
    <t>EMP8301</t>
  </si>
  <si>
    <t>James Cole</t>
  </si>
  <si>
    <t>EMP8302</t>
  </si>
  <si>
    <t>Carl Gonzalez</t>
  </si>
  <si>
    <t>EMP8303</t>
  </si>
  <si>
    <t>Michelle Brown</t>
  </si>
  <si>
    <t>EMP8304</t>
  </si>
  <si>
    <t>David Joseph</t>
  </si>
  <si>
    <t>EMP8305</t>
  </si>
  <si>
    <t>EMP8306</t>
  </si>
  <si>
    <t>Henry Hernandez</t>
  </si>
  <si>
    <t>EMP8307</t>
  </si>
  <si>
    <t>Kristine Green</t>
  </si>
  <si>
    <t>EMP8308</t>
  </si>
  <si>
    <t>Christopher Armstrong</t>
  </si>
  <si>
    <t>EMP8309</t>
  </si>
  <si>
    <t>Charles Brennan</t>
  </si>
  <si>
    <t>EMP8310</t>
  </si>
  <si>
    <t>Amanda Hernandez</t>
  </si>
  <si>
    <t>EMP8311</t>
  </si>
  <si>
    <t>Lawrence Beck</t>
  </si>
  <si>
    <t>EMP8312</t>
  </si>
  <si>
    <t>Michael Freeman</t>
  </si>
  <si>
    <t>EMP8313</t>
  </si>
  <si>
    <t>EMP8314</t>
  </si>
  <si>
    <t>Ronald Rubio</t>
  </si>
  <si>
    <t>EMP8315</t>
  </si>
  <si>
    <t>Joseph Adams</t>
  </si>
  <si>
    <t>EMP8316</t>
  </si>
  <si>
    <t>Wanda Barnes</t>
  </si>
  <si>
    <t>EMP8317</t>
  </si>
  <si>
    <t>Mr. Gregory Nelson</t>
  </si>
  <si>
    <t>EMP8318</t>
  </si>
  <si>
    <t>David Ramirez</t>
  </si>
  <si>
    <t>EMP8319</t>
  </si>
  <si>
    <t>Melissa Mcconnell</t>
  </si>
  <si>
    <t>EMP8320</t>
  </si>
  <si>
    <t>EMP8321</t>
  </si>
  <si>
    <t>Carol Franklin</t>
  </si>
  <si>
    <t>EMP8322</t>
  </si>
  <si>
    <t>Justin Martin</t>
  </si>
  <si>
    <t>EMP8323</t>
  </si>
  <si>
    <t>Laurie Larson</t>
  </si>
  <si>
    <t>EMP8324</t>
  </si>
  <si>
    <t>Todd King</t>
  </si>
  <si>
    <t>EMP8325</t>
  </si>
  <si>
    <t>Casey Chung</t>
  </si>
  <si>
    <t>EMP8326</t>
  </si>
  <si>
    <t>EMP8327</t>
  </si>
  <si>
    <t>Thomas Campbell</t>
  </si>
  <si>
    <t>EMP8328</t>
  </si>
  <si>
    <t>Dwayne Wilson DVM</t>
  </si>
  <si>
    <t>EMP8329</t>
  </si>
  <si>
    <t>Adriana Anderson</t>
  </si>
  <si>
    <t>EMP8330</t>
  </si>
  <si>
    <t>Kristina Holden</t>
  </si>
  <si>
    <t>EMP8331</t>
  </si>
  <si>
    <t>Nicholas Dunn</t>
  </si>
  <si>
    <t>EMP8332</t>
  </si>
  <si>
    <t>John Hoffman</t>
  </si>
  <si>
    <t>EMP8333</t>
  </si>
  <si>
    <t>Carlos Archer</t>
  </si>
  <si>
    <t>EMP8334</t>
  </si>
  <si>
    <t>Kevin Norris</t>
  </si>
  <si>
    <t>EMP8335</t>
  </si>
  <si>
    <t>Diane Riggs</t>
  </si>
  <si>
    <t>EMP8336</t>
  </si>
  <si>
    <t>Shelley Hinton</t>
  </si>
  <si>
    <t>EMP8337</t>
  </si>
  <si>
    <t>Russell Kelley</t>
  </si>
  <si>
    <t>EMP8338</t>
  </si>
  <si>
    <t>Deborah Ingram</t>
  </si>
  <si>
    <t>EMP8339</t>
  </si>
  <si>
    <t>Peter West</t>
  </si>
  <si>
    <t>EMP8340</t>
  </si>
  <si>
    <t>Crystal Howell</t>
  </si>
  <si>
    <t>EMP8341</t>
  </si>
  <si>
    <t>Dr. Charles Yang</t>
  </si>
  <si>
    <t>EMP8342</t>
  </si>
  <si>
    <t>Jason Martinez</t>
  </si>
  <si>
    <t>EMP8343</t>
  </si>
  <si>
    <t>Douglas Pollard</t>
  </si>
  <si>
    <t>EMP8344</t>
  </si>
  <si>
    <t>Joshua Shaw</t>
  </si>
  <si>
    <t>EMP8345</t>
  </si>
  <si>
    <t>Frank Duarte</t>
  </si>
  <si>
    <t>EMP8346</t>
  </si>
  <si>
    <t>Anthony Jacobson</t>
  </si>
  <si>
    <t>EMP8347</t>
  </si>
  <si>
    <t>Larry Ramirez</t>
  </si>
  <si>
    <t>EMP8348</t>
  </si>
  <si>
    <t>Leroy Thompson</t>
  </si>
  <si>
    <t>EMP8349</t>
  </si>
  <si>
    <t>Andres Roach</t>
  </si>
  <si>
    <t>EMP8350</t>
  </si>
  <si>
    <t>Leah Murphy</t>
  </si>
  <si>
    <t>EMP8351</t>
  </si>
  <si>
    <t>EMP8352</t>
  </si>
  <si>
    <t>Danielle Wallace</t>
  </si>
  <si>
    <t>EMP8353</t>
  </si>
  <si>
    <t>EMP8354</t>
  </si>
  <si>
    <t>Samantha Jackson</t>
  </si>
  <si>
    <t>EMP8355</t>
  </si>
  <si>
    <t>Tina Rogers</t>
  </si>
  <si>
    <t>EMP8356</t>
  </si>
  <si>
    <t>Donald Steele</t>
  </si>
  <si>
    <t>EMP8357</t>
  </si>
  <si>
    <t>Tanya Vance</t>
  </si>
  <si>
    <t>EMP8358</t>
  </si>
  <si>
    <t>Jamie Davis</t>
  </si>
  <si>
    <t>EMP8359</t>
  </si>
  <si>
    <t>Elizabeth Kim</t>
  </si>
  <si>
    <t>EMP8360</t>
  </si>
  <si>
    <t>James Haney</t>
  </si>
  <si>
    <t>EMP8361</t>
  </si>
  <si>
    <t>Sandra Love</t>
  </si>
  <si>
    <t>EMP8362</t>
  </si>
  <si>
    <t>Matthew Curtis</t>
  </si>
  <si>
    <t>EMP8363</t>
  </si>
  <si>
    <t>Daniel Garcia</t>
  </si>
  <si>
    <t>EMP8364</t>
  </si>
  <si>
    <t>Timothy Stafford</t>
  </si>
  <si>
    <t>EMP8365</t>
  </si>
  <si>
    <t>Robert Cuevas</t>
  </si>
  <si>
    <t>EMP8366</t>
  </si>
  <si>
    <t>Nicholas Chapman</t>
  </si>
  <si>
    <t>EMP8367</t>
  </si>
  <si>
    <t>Monique Ray</t>
  </si>
  <si>
    <t>EMP8368</t>
  </si>
  <si>
    <t>Jessica Booker</t>
  </si>
  <si>
    <t>EMP8369</t>
  </si>
  <si>
    <t>Joseph Jones</t>
  </si>
  <si>
    <t>EMP8370</t>
  </si>
  <si>
    <t>Hannah Stafford</t>
  </si>
  <si>
    <t>EMP8371</t>
  </si>
  <si>
    <t>Jeremiah Gardner</t>
  </si>
  <si>
    <t>EMP8372</t>
  </si>
  <si>
    <t>Christopher Blake</t>
  </si>
  <si>
    <t>EMP8373</t>
  </si>
  <si>
    <t>Monica Scott</t>
  </si>
  <si>
    <t>EMP8374</t>
  </si>
  <si>
    <t>Johnny Austin</t>
  </si>
  <si>
    <t>EMP8375</t>
  </si>
  <si>
    <t>Michael Shields PhD</t>
  </si>
  <si>
    <t>EMP8376</t>
  </si>
  <si>
    <t>Anthony Mason</t>
  </si>
  <si>
    <t>EMP8377</t>
  </si>
  <si>
    <t>EMP8378</t>
  </si>
  <si>
    <t>Barbara Fisher</t>
  </si>
  <si>
    <t>EMP8379</t>
  </si>
  <si>
    <t>Gabriel Palmer</t>
  </si>
  <si>
    <t>EMP8380</t>
  </si>
  <si>
    <t>Summer Wilkerson</t>
  </si>
  <si>
    <t>EMP8381</t>
  </si>
  <si>
    <t>Rodney Reynolds</t>
  </si>
  <si>
    <t>EMP8382</t>
  </si>
  <si>
    <t>Julia Mccarthy</t>
  </si>
  <si>
    <t>EMP8383</t>
  </si>
  <si>
    <t>EMP8384</t>
  </si>
  <si>
    <t>Kimberly Kelly</t>
  </si>
  <si>
    <t>EMP8385</t>
  </si>
  <si>
    <t>Frances Johnson</t>
  </si>
  <si>
    <t>EMP8386</t>
  </si>
  <si>
    <t>Russell Bird</t>
  </si>
  <si>
    <t>EMP8387</t>
  </si>
  <si>
    <t>Andrew Lopez</t>
  </si>
  <si>
    <t>EMP8388</t>
  </si>
  <si>
    <t>Gregory Richardson</t>
  </si>
  <si>
    <t>EMP8389</t>
  </si>
  <si>
    <t>Paul Stout</t>
  </si>
  <si>
    <t>EMP8390</t>
  </si>
  <si>
    <t>Tammie Rogers</t>
  </si>
  <si>
    <t>EMP8391</t>
  </si>
  <si>
    <t>EMP8392</t>
  </si>
  <si>
    <t>Michael Sanchez</t>
  </si>
  <si>
    <t>EMP8393</t>
  </si>
  <si>
    <t>EMP8394</t>
  </si>
  <si>
    <t>Jeffrey Cook</t>
  </si>
  <si>
    <t>EMP8395</t>
  </si>
  <si>
    <t>James Mitchell</t>
  </si>
  <si>
    <t>EMP8396</t>
  </si>
  <si>
    <t>Sheila Jones</t>
  </si>
  <si>
    <t>EMP8397</t>
  </si>
  <si>
    <t>Tommy Pace</t>
  </si>
  <si>
    <t>EMP8398</t>
  </si>
  <si>
    <t>Samuel Richard</t>
  </si>
  <si>
    <t>EMP8399</t>
  </si>
  <si>
    <t>Isaac Pearson</t>
  </si>
  <si>
    <t>EMP8400</t>
  </si>
  <si>
    <t>Kevin Mathis</t>
  </si>
  <si>
    <t>EMP8401</t>
  </si>
  <si>
    <t>Regina Meza</t>
  </si>
  <si>
    <t>EMP8402</t>
  </si>
  <si>
    <t>Kiara Barton</t>
  </si>
  <si>
    <t>EMP8403</t>
  </si>
  <si>
    <t>Tiffany Hubbard</t>
  </si>
  <si>
    <t>EMP8404</t>
  </si>
  <si>
    <t>Aaron Huffman</t>
  </si>
  <si>
    <t>EMP8405</t>
  </si>
  <si>
    <t>Patrick Hunt</t>
  </si>
  <si>
    <t>EMP8406</t>
  </si>
  <si>
    <t>Jacob Francis</t>
  </si>
  <si>
    <t>EMP8407</t>
  </si>
  <si>
    <t>Leonard Smith</t>
  </si>
  <si>
    <t>EMP8408</t>
  </si>
  <si>
    <t>Lisa Bridges</t>
  </si>
  <si>
    <t>EMP8409</t>
  </si>
  <si>
    <t>Shane Mason</t>
  </si>
  <si>
    <t>EMP8410</t>
  </si>
  <si>
    <t>Briana Brewer</t>
  </si>
  <si>
    <t>EMP8411</t>
  </si>
  <si>
    <t>Karen Harris</t>
  </si>
  <si>
    <t>EMP8412</t>
  </si>
  <si>
    <t>EMP8413</t>
  </si>
  <si>
    <t>Michael Murray</t>
  </si>
  <si>
    <t>EMP8414</t>
  </si>
  <si>
    <t>Kevin Robinson</t>
  </si>
  <si>
    <t>EMP8415</t>
  </si>
  <si>
    <t>Destiny Burton</t>
  </si>
  <si>
    <t>EMP8416</t>
  </si>
  <si>
    <t>Frank Ford</t>
  </si>
  <si>
    <t>EMP8417</t>
  </si>
  <si>
    <t>Jason Adkins</t>
  </si>
  <si>
    <t>EMP8418</t>
  </si>
  <si>
    <t>John Riddle</t>
  </si>
  <si>
    <t>EMP8419</t>
  </si>
  <si>
    <t>Christine Baldwin</t>
  </si>
  <si>
    <t>EMP8420</t>
  </si>
  <si>
    <t>Michael Martin</t>
  </si>
  <si>
    <t>EMP8421</t>
  </si>
  <si>
    <t>Mr. Darin Phillips</t>
  </si>
  <si>
    <t>EMP8422</t>
  </si>
  <si>
    <t>Jason Martin</t>
  </si>
  <si>
    <t>EMP8423</t>
  </si>
  <si>
    <t>Vincent Thornton</t>
  </si>
  <si>
    <t>EMP8424</t>
  </si>
  <si>
    <t>Shawn Bennett</t>
  </si>
  <si>
    <t>EMP8425</t>
  </si>
  <si>
    <t>Olivia Robinson</t>
  </si>
  <si>
    <t>EMP8426</t>
  </si>
  <si>
    <t>Beth Hall</t>
  </si>
  <si>
    <t>EMP8427</t>
  </si>
  <si>
    <t>Melissa Leblanc</t>
  </si>
  <si>
    <t>EMP8428</t>
  </si>
  <si>
    <t>Nicole Keller</t>
  </si>
  <si>
    <t>EMP8429</t>
  </si>
  <si>
    <t>Daniel Simon</t>
  </si>
  <si>
    <t>EMP8430</t>
  </si>
  <si>
    <t>Derek Brown</t>
  </si>
  <si>
    <t>EMP8431</t>
  </si>
  <si>
    <t>Dr. Adam Hendrix</t>
  </si>
  <si>
    <t>EMP8432</t>
  </si>
  <si>
    <t>Anthony Burgess</t>
  </si>
  <si>
    <t>EMP8433</t>
  </si>
  <si>
    <t>Holly Evans</t>
  </si>
  <si>
    <t>EMP8434</t>
  </si>
  <si>
    <t>Victor Wolfe</t>
  </si>
  <si>
    <t>EMP8435</t>
  </si>
  <si>
    <t>Jesse Barnes</t>
  </si>
  <si>
    <t>EMP8436</t>
  </si>
  <si>
    <t>Audrey Frey</t>
  </si>
  <si>
    <t>EMP8437</t>
  </si>
  <si>
    <t>Martin Gutierrez</t>
  </si>
  <si>
    <t>EMP8438</t>
  </si>
  <si>
    <t>Jennifer Kennedy</t>
  </si>
  <si>
    <t>EMP8439</t>
  </si>
  <si>
    <t>Diana Adams</t>
  </si>
  <si>
    <t>EMP8440</t>
  </si>
  <si>
    <t>Michaela Lee</t>
  </si>
  <si>
    <t>EMP8441</t>
  </si>
  <si>
    <t>Natasha Williams</t>
  </si>
  <si>
    <t>EMP8442</t>
  </si>
  <si>
    <t>Isaac Harris</t>
  </si>
  <si>
    <t>EMP8443</t>
  </si>
  <si>
    <t>Heather Fisher</t>
  </si>
  <si>
    <t>EMP8444</t>
  </si>
  <si>
    <t>Adrian Lang DDS</t>
  </si>
  <si>
    <t>EMP8445</t>
  </si>
  <si>
    <t>Rachel Edwards</t>
  </si>
  <si>
    <t>EMP8446</t>
  </si>
  <si>
    <t>Melissa Bell</t>
  </si>
  <si>
    <t>EMP8447</t>
  </si>
  <si>
    <t>Faith Williams</t>
  </si>
  <si>
    <t>EMP8448</t>
  </si>
  <si>
    <t>James Vaughn</t>
  </si>
  <si>
    <t>EMP8449</t>
  </si>
  <si>
    <t>Joel Moran</t>
  </si>
  <si>
    <t>EMP8450</t>
  </si>
  <si>
    <t>Dr. Elizabeth Bishop</t>
  </si>
  <si>
    <t>EMP8451</t>
  </si>
  <si>
    <t>Courtney Simon</t>
  </si>
  <si>
    <t>EMP8452</t>
  </si>
  <si>
    <t>Bonnie Anderson</t>
  </si>
  <si>
    <t>EMP8453</t>
  </si>
  <si>
    <t>Andrea Williams</t>
  </si>
  <si>
    <t>EMP8454</t>
  </si>
  <si>
    <t>Sarah Henderson</t>
  </si>
  <si>
    <t>EMP8455</t>
  </si>
  <si>
    <t>Dawn Rodriguez</t>
  </si>
  <si>
    <t>EMP8456</t>
  </si>
  <si>
    <t>John Braun</t>
  </si>
  <si>
    <t>EMP8457</t>
  </si>
  <si>
    <t>Brian Myers</t>
  </si>
  <si>
    <t>EMP8458</t>
  </si>
  <si>
    <t>Sydney Santiago</t>
  </si>
  <si>
    <t>EMP8459</t>
  </si>
  <si>
    <t>Christopher Coleman</t>
  </si>
  <si>
    <t>EMP8460</t>
  </si>
  <si>
    <t>Terry Preston</t>
  </si>
  <si>
    <t>EMP8461</t>
  </si>
  <si>
    <t>Patrick Crawford</t>
  </si>
  <si>
    <t>EMP8462</t>
  </si>
  <si>
    <t>Robin Kelly</t>
  </si>
  <si>
    <t>EMP8463</t>
  </si>
  <si>
    <t>Timothy Thomas</t>
  </si>
  <si>
    <t>EMP8464</t>
  </si>
  <si>
    <t>Justin Buchanan</t>
  </si>
  <si>
    <t>EMP8465</t>
  </si>
  <si>
    <t>David Hernandez</t>
  </si>
  <si>
    <t>EMP8466</t>
  </si>
  <si>
    <t>Monica Becker</t>
  </si>
  <si>
    <t>EMP8467</t>
  </si>
  <si>
    <t>Travis White</t>
  </si>
  <si>
    <t>EMP8468</t>
  </si>
  <si>
    <t>Christina Johnston</t>
  </si>
  <si>
    <t>EMP8469</t>
  </si>
  <si>
    <t>Paul Case</t>
  </si>
  <si>
    <t>EMP8470</t>
  </si>
  <si>
    <t>Jeff Scott</t>
  </si>
  <si>
    <t>EMP8471</t>
  </si>
  <si>
    <t>Thomas Combs</t>
  </si>
  <si>
    <t>EMP8472</t>
  </si>
  <si>
    <t>James Chang</t>
  </si>
  <si>
    <t>EMP8473</t>
  </si>
  <si>
    <t>Joseph Snyder</t>
  </si>
  <si>
    <t>EMP8474</t>
  </si>
  <si>
    <t>Scott Orozco</t>
  </si>
  <si>
    <t>EMP8475</t>
  </si>
  <si>
    <t>Samuel Turner</t>
  </si>
  <si>
    <t>EMP8476</t>
  </si>
  <si>
    <t>Michael Petersen</t>
  </si>
  <si>
    <t>EMP8477</t>
  </si>
  <si>
    <t>David Sims</t>
  </si>
  <si>
    <t>EMP8478</t>
  </si>
  <si>
    <t>Erin Choi</t>
  </si>
  <si>
    <t>EMP8479</t>
  </si>
  <si>
    <t>Christian Bruce</t>
  </si>
  <si>
    <t>EMP8480</t>
  </si>
  <si>
    <t>Mr. Jordan Anderson</t>
  </si>
  <si>
    <t>EMP8481</t>
  </si>
  <si>
    <t>Monica Estrada</t>
  </si>
  <si>
    <t>EMP8482</t>
  </si>
  <si>
    <t>Robert Douglas</t>
  </si>
  <si>
    <t>EMP8483</t>
  </si>
  <si>
    <t>Gary Durham</t>
  </si>
  <si>
    <t>EMP8484</t>
  </si>
  <si>
    <t>Gregory Pittman</t>
  </si>
  <si>
    <t>EMP8485</t>
  </si>
  <si>
    <t>Lindsey Robinson</t>
  </si>
  <si>
    <t>EMP8486</t>
  </si>
  <si>
    <t>Shawn Lee</t>
  </si>
  <si>
    <t>EMP8487</t>
  </si>
  <si>
    <t>Robert Lewis</t>
  </si>
  <si>
    <t>EMP8488</t>
  </si>
  <si>
    <t>April Martin</t>
  </si>
  <si>
    <t>EMP8489</t>
  </si>
  <si>
    <t>EMP8490</t>
  </si>
  <si>
    <t>Amber Murphy</t>
  </si>
  <si>
    <t>EMP8491</t>
  </si>
  <si>
    <t>Wesley Adams</t>
  </si>
  <si>
    <t>EMP8492</t>
  </si>
  <si>
    <t>Mario Cruz</t>
  </si>
  <si>
    <t>EMP8493</t>
  </si>
  <si>
    <t>Steven Hall</t>
  </si>
  <si>
    <t>EMP8494</t>
  </si>
  <si>
    <t>Lisa Baker</t>
  </si>
  <si>
    <t>EMP8495</t>
  </si>
  <si>
    <t>William Miller</t>
  </si>
  <si>
    <t>EMP8496</t>
  </si>
  <si>
    <t>Eduardo Taylor</t>
  </si>
  <si>
    <t>EMP8497</t>
  </si>
  <si>
    <t>Chad Lopez</t>
  </si>
  <si>
    <t>EMP8498</t>
  </si>
  <si>
    <t>Frederick Schmidt</t>
  </si>
  <si>
    <t>EMP8499</t>
  </si>
  <si>
    <t>Joseph Trevino</t>
  </si>
  <si>
    <t>EMP8500</t>
  </si>
  <si>
    <t>Heather White</t>
  </si>
  <si>
    <t>EMP8501</t>
  </si>
  <si>
    <t>Marie Wright</t>
  </si>
  <si>
    <t>EMP8502</t>
  </si>
  <si>
    <t>Alison Carson</t>
  </si>
  <si>
    <t>EMP8503</t>
  </si>
  <si>
    <t>Jose Salinas</t>
  </si>
  <si>
    <t>EMP8504</t>
  </si>
  <si>
    <t>Joann Snyder</t>
  </si>
  <si>
    <t>EMP8505</t>
  </si>
  <si>
    <t>Samantha Conway</t>
  </si>
  <si>
    <t>EMP8506</t>
  </si>
  <si>
    <t>Dalton Moss</t>
  </si>
  <si>
    <t>EMP8507</t>
  </si>
  <si>
    <t>Roberto Sexton</t>
  </si>
  <si>
    <t>EMP8508</t>
  </si>
  <si>
    <t>Jason Lucas</t>
  </si>
  <si>
    <t>EMP8509</t>
  </si>
  <si>
    <t>EMP8510</t>
  </si>
  <si>
    <t>Lisa Howard</t>
  </si>
  <si>
    <t>EMP8511</t>
  </si>
  <si>
    <t>Jack Wheeler</t>
  </si>
  <si>
    <t>EMP8512</t>
  </si>
  <si>
    <t>Ronald Holland</t>
  </si>
  <si>
    <t>EMP8513</t>
  </si>
  <si>
    <t>Raymond Knox</t>
  </si>
  <si>
    <t>EMP8514</t>
  </si>
  <si>
    <t>Cassidy Martin</t>
  </si>
  <si>
    <t>EMP8515</t>
  </si>
  <si>
    <t>Joel Williams</t>
  </si>
  <si>
    <t>EMP8516</t>
  </si>
  <si>
    <t>EMP8517</t>
  </si>
  <si>
    <t>Lori Thompson</t>
  </si>
  <si>
    <t>EMP8518</t>
  </si>
  <si>
    <t>Adam Long</t>
  </si>
  <si>
    <t>EMP8519</t>
  </si>
  <si>
    <t>Ryan Lee</t>
  </si>
  <si>
    <t>EMP8520</t>
  </si>
  <si>
    <t>Peter Houston</t>
  </si>
  <si>
    <t>EMP8521</t>
  </si>
  <si>
    <t>Russell Villarreal</t>
  </si>
  <si>
    <t>EMP8522</t>
  </si>
  <si>
    <t>Darius Robertson</t>
  </si>
  <si>
    <t>EMP8523</t>
  </si>
  <si>
    <t>Richard Miller</t>
  </si>
  <si>
    <t>EMP8524</t>
  </si>
  <si>
    <t>Catherine Coffey</t>
  </si>
  <si>
    <t>EMP8525</t>
  </si>
  <si>
    <t>Melissa Hoffman</t>
  </si>
  <si>
    <t>EMP8526</t>
  </si>
  <si>
    <t>Jennifer Kaufman</t>
  </si>
  <si>
    <t>EMP8527</t>
  </si>
  <si>
    <t>EMP8528</t>
  </si>
  <si>
    <t>Christine Singh DDS</t>
  </si>
  <si>
    <t>EMP8529</t>
  </si>
  <si>
    <t>Amanda Petty</t>
  </si>
  <si>
    <t>EMP8530</t>
  </si>
  <si>
    <t>Amanda Kelley</t>
  </si>
  <si>
    <t>EMP8531</t>
  </si>
  <si>
    <t>Miranda James</t>
  </si>
  <si>
    <t>EMP8532</t>
  </si>
  <si>
    <t>Kristen Jones</t>
  </si>
  <si>
    <t>EMP8533</t>
  </si>
  <si>
    <t>EMP8534</t>
  </si>
  <si>
    <t>Patricia Newman</t>
  </si>
  <si>
    <t>EMP8535</t>
  </si>
  <si>
    <t>Karen Garcia</t>
  </si>
  <si>
    <t>EMP8536</t>
  </si>
  <si>
    <t>Russell Perkins</t>
  </si>
  <si>
    <t>EMP8537</t>
  </si>
  <si>
    <t>Kenneth Hickman</t>
  </si>
  <si>
    <t>EMP8538</t>
  </si>
  <si>
    <t>Tricia Chapman</t>
  </si>
  <si>
    <t>EMP8539</t>
  </si>
  <si>
    <t>Anna Hamilton</t>
  </si>
  <si>
    <t>EMP8540</t>
  </si>
  <si>
    <t>Mary Lewis</t>
  </si>
  <si>
    <t>EMP8541</t>
  </si>
  <si>
    <t>Jeffery Woodward</t>
  </si>
  <si>
    <t>EMP8542</t>
  </si>
  <si>
    <t>Matthew Sanchez</t>
  </si>
  <si>
    <t>EMP8543</t>
  </si>
  <si>
    <t>Yolanda Hartman</t>
  </si>
  <si>
    <t>EMP8544</t>
  </si>
  <si>
    <t>EMP8545</t>
  </si>
  <si>
    <t>Nicole Murphy</t>
  </si>
  <si>
    <t>EMP8546</t>
  </si>
  <si>
    <t>David Scott</t>
  </si>
  <si>
    <t>EMP8547</t>
  </si>
  <si>
    <t>Rhonda Diaz</t>
  </si>
  <si>
    <t>EMP8548</t>
  </si>
  <si>
    <t>Kimberly Bryant</t>
  </si>
  <si>
    <t>EMP8549</t>
  </si>
  <si>
    <t>EMP8550</t>
  </si>
  <si>
    <t>Carla Frederick</t>
  </si>
  <si>
    <t>EMP8551</t>
  </si>
  <si>
    <t>Nathaniel Price</t>
  </si>
  <si>
    <t>EMP8552</t>
  </si>
  <si>
    <t>Alejandra Ochoa</t>
  </si>
  <si>
    <t>EMP8553</t>
  </si>
  <si>
    <t>Christine Rubio</t>
  </si>
  <si>
    <t>EMP8554</t>
  </si>
  <si>
    <t>Wendy Jones</t>
  </si>
  <si>
    <t>EMP8555</t>
  </si>
  <si>
    <t>Marc Wood</t>
  </si>
  <si>
    <t>EMP8556</t>
  </si>
  <si>
    <t>Elizabeth Hodge</t>
  </si>
  <si>
    <t>EMP8557</t>
  </si>
  <si>
    <t>EMP8558</t>
  </si>
  <si>
    <t>Robert Kemp</t>
  </si>
  <si>
    <t>EMP8559</t>
  </si>
  <si>
    <t>Breanna Arnold</t>
  </si>
  <si>
    <t>EMP8560</t>
  </si>
  <si>
    <t>Morgan Ellis</t>
  </si>
  <si>
    <t>EMP8561</t>
  </si>
  <si>
    <t>George Carr</t>
  </si>
  <si>
    <t>EMP8562</t>
  </si>
  <si>
    <t>Linda Hubbard</t>
  </si>
  <si>
    <t>EMP8563</t>
  </si>
  <si>
    <t>Nicole Flores</t>
  </si>
  <si>
    <t>EMP8564</t>
  </si>
  <si>
    <t>Diane Johnson</t>
  </si>
  <si>
    <t>EMP8565</t>
  </si>
  <si>
    <t>Martin Banks</t>
  </si>
  <si>
    <t>EMP8566</t>
  </si>
  <si>
    <t>Daniel Smith</t>
  </si>
  <si>
    <t>EMP8567</t>
  </si>
  <si>
    <t>Jack Townsend</t>
  </si>
  <si>
    <t>EMP8568</t>
  </si>
  <si>
    <t>James Burke</t>
  </si>
  <si>
    <t>EMP8569</t>
  </si>
  <si>
    <t>Savannah Mccoy</t>
  </si>
  <si>
    <t>EMP8570</t>
  </si>
  <si>
    <t>Daniel Chapman</t>
  </si>
  <si>
    <t>EMP8571</t>
  </si>
  <si>
    <t>Matthew Mejia</t>
  </si>
  <si>
    <t>EMP8572</t>
  </si>
  <si>
    <t>Jacob Saunders</t>
  </si>
  <si>
    <t>EMP8573</t>
  </si>
  <si>
    <t>John Powell</t>
  </si>
  <si>
    <t>EMP8574</t>
  </si>
  <si>
    <t>Michael Brown</t>
  </si>
  <si>
    <t>EMP8575</t>
  </si>
  <si>
    <t>Sarah Sims</t>
  </si>
  <si>
    <t>EMP8576</t>
  </si>
  <si>
    <t>Todd Logan</t>
  </si>
  <si>
    <t>EMP8577</t>
  </si>
  <si>
    <t>Mrs. Jennifer Scott</t>
  </si>
  <si>
    <t>EMP8578</t>
  </si>
  <si>
    <t>Amber Cole</t>
  </si>
  <si>
    <t>EMP8579</t>
  </si>
  <si>
    <t>Karen Bush</t>
  </si>
  <si>
    <t>EMP8580</t>
  </si>
  <si>
    <t>Patrick Moore</t>
  </si>
  <si>
    <t>EMP8581</t>
  </si>
  <si>
    <t>Travis King</t>
  </si>
  <si>
    <t>EMP8582</t>
  </si>
  <si>
    <t>Megan Jones</t>
  </si>
  <si>
    <t>EMP8583</t>
  </si>
  <si>
    <t>Kenneth Potter</t>
  </si>
  <si>
    <t>EMP8584</t>
  </si>
  <si>
    <t>Ethan Meyer</t>
  </si>
  <si>
    <t>EMP8585</t>
  </si>
  <si>
    <t>EMP8586</t>
  </si>
  <si>
    <t>Adam Garcia</t>
  </si>
  <si>
    <t>EMP8587</t>
  </si>
  <si>
    <t>Theresa Schneider</t>
  </si>
  <si>
    <t>EMP8588</t>
  </si>
  <si>
    <t>Monica Proctor</t>
  </si>
  <si>
    <t>EMP8589</t>
  </si>
  <si>
    <t>Kristin Long</t>
  </si>
  <si>
    <t>EMP8590</t>
  </si>
  <si>
    <t>Dr. Brandon Fox</t>
  </si>
  <si>
    <t>EMP8591</t>
  </si>
  <si>
    <t>Leslie Walker</t>
  </si>
  <si>
    <t>EMP8592</t>
  </si>
  <si>
    <t>EMP8593</t>
  </si>
  <si>
    <t>Larry Porter</t>
  </si>
  <si>
    <t>EMP8594</t>
  </si>
  <si>
    <t>Daniel Perry</t>
  </si>
  <si>
    <t>EMP8595</t>
  </si>
  <si>
    <t>Alexander Morris</t>
  </si>
  <si>
    <t>EMP8596</t>
  </si>
  <si>
    <t>Timothy Welch</t>
  </si>
  <si>
    <t>EMP8597</t>
  </si>
  <si>
    <t>EMP8598</t>
  </si>
  <si>
    <t>EMP8599</t>
  </si>
  <si>
    <t>Trevor Johns</t>
  </si>
  <si>
    <t>EMP8600</t>
  </si>
  <si>
    <t>EMP8601</t>
  </si>
  <si>
    <t>John Cox</t>
  </si>
  <si>
    <t>EMP8602</t>
  </si>
  <si>
    <t>Tristan Frey</t>
  </si>
  <si>
    <t>EMP8603</t>
  </si>
  <si>
    <t>Gary Warren</t>
  </si>
  <si>
    <t>EMP8604</t>
  </si>
  <si>
    <t>Michelle Dixon</t>
  </si>
  <si>
    <t>EMP8605</t>
  </si>
  <si>
    <t>Jeffrey Page</t>
  </si>
  <si>
    <t>EMP8606</t>
  </si>
  <si>
    <t>Ryan Roman</t>
  </si>
  <si>
    <t>EMP8607</t>
  </si>
  <si>
    <t>Joseph Schultz Jr.</t>
  </si>
  <si>
    <t>EMP8608</t>
  </si>
  <si>
    <t>Olivia Barry</t>
  </si>
  <si>
    <t>EMP8609</t>
  </si>
  <si>
    <t>Heather Richardson</t>
  </si>
  <si>
    <t>EMP8610</t>
  </si>
  <si>
    <t>Stephen Thomas</t>
  </si>
  <si>
    <t>EMP8611</t>
  </si>
  <si>
    <t>Nancy Villa</t>
  </si>
  <si>
    <t>EMP8612</t>
  </si>
  <si>
    <t>Thomas Morgan</t>
  </si>
  <si>
    <t>EMP8613</t>
  </si>
  <si>
    <t>James Lee</t>
  </si>
  <si>
    <t>EMP8614</t>
  </si>
  <si>
    <t>EMP8615</t>
  </si>
  <si>
    <t>Kevin Edwards</t>
  </si>
  <si>
    <t>EMP8616</t>
  </si>
  <si>
    <t>Stephen Duran</t>
  </si>
  <si>
    <t>EMP8617</t>
  </si>
  <si>
    <t>Mark Ali</t>
  </si>
  <si>
    <t>EMP8618</t>
  </si>
  <si>
    <t>Jeffrey Guerrero</t>
  </si>
  <si>
    <t>EMP8619</t>
  </si>
  <si>
    <t>Tammy Chambers</t>
  </si>
  <si>
    <t>EMP8620</t>
  </si>
  <si>
    <t>EMP8621</t>
  </si>
  <si>
    <t>Franklin Williams</t>
  </si>
  <si>
    <t>EMP8622</t>
  </si>
  <si>
    <t>Yolanda Ball</t>
  </si>
  <si>
    <t>EMP8623</t>
  </si>
  <si>
    <t>Eric Palmer</t>
  </si>
  <si>
    <t>EMP8624</t>
  </si>
  <si>
    <t>Victor Nichols</t>
  </si>
  <si>
    <t>EMP8625</t>
  </si>
  <si>
    <t>Kristin Davenport</t>
  </si>
  <si>
    <t>EMP8626</t>
  </si>
  <si>
    <t>Danielle Stevens</t>
  </si>
  <si>
    <t>EMP8627</t>
  </si>
  <si>
    <t>Sandra Robbins</t>
  </si>
  <si>
    <t>EMP8628</t>
  </si>
  <si>
    <t>EMP8629</t>
  </si>
  <si>
    <t>Patty Wagner</t>
  </si>
  <si>
    <t>EMP8630</t>
  </si>
  <si>
    <t>Tonya Gray</t>
  </si>
  <si>
    <t>EMP8631</t>
  </si>
  <si>
    <t>Susan Sanders</t>
  </si>
  <si>
    <t>EMP8632</t>
  </si>
  <si>
    <t>Kelly Fox</t>
  </si>
  <si>
    <t>EMP8633</t>
  </si>
  <si>
    <t>Robert Blake</t>
  </si>
  <si>
    <t>EMP8634</t>
  </si>
  <si>
    <t>EMP8635</t>
  </si>
  <si>
    <t>Alexis Caldwell</t>
  </si>
  <si>
    <t>EMP8636</t>
  </si>
  <si>
    <t>Megan Collins</t>
  </si>
  <si>
    <t>EMP8637</t>
  </si>
  <si>
    <t>EMP8638</t>
  </si>
  <si>
    <t>Angel Anderson</t>
  </si>
  <si>
    <t>EMP8639</t>
  </si>
  <si>
    <t>David Mueller</t>
  </si>
  <si>
    <t>EMP8640</t>
  </si>
  <si>
    <t>Sean Price</t>
  </si>
  <si>
    <t>EMP8641</t>
  </si>
  <si>
    <t>Lee Williams</t>
  </si>
  <si>
    <t>EMP8642</t>
  </si>
  <si>
    <t>Sergio Miller</t>
  </si>
  <si>
    <t>EMP8643</t>
  </si>
  <si>
    <t>Kathryn Turner</t>
  </si>
  <si>
    <t>EMP8644</t>
  </si>
  <si>
    <t>Jerry Miller</t>
  </si>
  <si>
    <t>EMP8645</t>
  </si>
  <si>
    <t>EMP8646</t>
  </si>
  <si>
    <t>Jenna Diaz</t>
  </si>
  <si>
    <t>EMP8647</t>
  </si>
  <si>
    <t>EMP8648</t>
  </si>
  <si>
    <t>Steven Hunt</t>
  </si>
  <si>
    <t>EMP8649</t>
  </si>
  <si>
    <t>William Mora</t>
  </si>
  <si>
    <t>EMP8650</t>
  </si>
  <si>
    <t>Miranda Torres</t>
  </si>
  <si>
    <t>EMP8651</t>
  </si>
  <si>
    <t>David Pearson</t>
  </si>
  <si>
    <t>EMP8652</t>
  </si>
  <si>
    <t>Wendy Kane</t>
  </si>
  <si>
    <t>EMP8653</t>
  </si>
  <si>
    <t>Devon Jenkins</t>
  </si>
  <si>
    <t>EMP8654</t>
  </si>
  <si>
    <t>Kristin Larson</t>
  </si>
  <si>
    <t>EMP8655</t>
  </si>
  <si>
    <t>Shane Hill</t>
  </si>
  <si>
    <t>EMP8656</t>
  </si>
  <si>
    <t>Sheila Mullins DDS</t>
  </si>
  <si>
    <t>EMP8657</t>
  </si>
  <si>
    <t>Robert Torres</t>
  </si>
  <si>
    <t>EMP8658</t>
  </si>
  <si>
    <t>Ashley Taylor</t>
  </si>
  <si>
    <t>EMP8659</t>
  </si>
  <si>
    <t>Jason Hart</t>
  </si>
  <si>
    <t>EMP8660</t>
  </si>
  <si>
    <t>William Mcgrath</t>
  </si>
  <si>
    <t>EMP8661</t>
  </si>
  <si>
    <t>Ryan Rodriguez DDS</t>
  </si>
  <si>
    <t>EMP8662</t>
  </si>
  <si>
    <t>EMP8663</t>
  </si>
  <si>
    <t>Sarah Miller</t>
  </si>
  <si>
    <t>EMP8664</t>
  </si>
  <si>
    <t>Jesus Jones</t>
  </si>
  <si>
    <t>EMP8665</t>
  </si>
  <si>
    <t>Ashley Adams</t>
  </si>
  <si>
    <t>EMP8666</t>
  </si>
  <si>
    <t>Ashley Larson</t>
  </si>
  <si>
    <t>EMP8667</t>
  </si>
  <si>
    <t>Russell Williams</t>
  </si>
  <si>
    <t>EMP8668</t>
  </si>
  <si>
    <t>Elizabeth Gray</t>
  </si>
  <si>
    <t>EMP8669</t>
  </si>
  <si>
    <t>Jeffrey Klein</t>
  </si>
  <si>
    <t>EMP8670</t>
  </si>
  <si>
    <t>Jacqueline Raymond</t>
  </si>
  <si>
    <t>EMP8671</t>
  </si>
  <si>
    <t>Robin Mullins</t>
  </si>
  <si>
    <t>EMP8672</t>
  </si>
  <si>
    <t>Gina Ward</t>
  </si>
  <si>
    <t>EMP8673</t>
  </si>
  <si>
    <t>Wesley Carlson</t>
  </si>
  <si>
    <t>EMP8674</t>
  </si>
  <si>
    <t>Mark Berger</t>
  </si>
  <si>
    <t>EMP8675</t>
  </si>
  <si>
    <t>Sherri Liu</t>
  </si>
  <si>
    <t>EMP8676</t>
  </si>
  <si>
    <t>Bryan Berry</t>
  </si>
  <si>
    <t>EMP8677</t>
  </si>
  <si>
    <t>Eileen Best</t>
  </si>
  <si>
    <t>EMP8678</t>
  </si>
  <si>
    <t>Jennifer Burns</t>
  </si>
  <si>
    <t>EMP8679</t>
  </si>
  <si>
    <t>Christopher Hernandez</t>
  </si>
  <si>
    <t>EMP8680</t>
  </si>
  <si>
    <t>Tony Garcia</t>
  </si>
  <si>
    <t>EMP8681</t>
  </si>
  <si>
    <t>Sarah Martinez</t>
  </si>
  <si>
    <t>EMP8682</t>
  </si>
  <si>
    <t>Keith Chen</t>
  </si>
  <si>
    <t>EMP8683</t>
  </si>
  <si>
    <t>EMP8684</t>
  </si>
  <si>
    <t>Erica Leonard</t>
  </si>
  <si>
    <t>EMP8685</t>
  </si>
  <si>
    <t>Richard Jones</t>
  </si>
  <si>
    <t>EMP8686</t>
  </si>
  <si>
    <t>Susan Robinson</t>
  </si>
  <si>
    <t>EMP8687</t>
  </si>
  <si>
    <t>William Hawkins</t>
  </si>
  <si>
    <t>EMP8688</t>
  </si>
  <si>
    <t>Herbert Haley</t>
  </si>
  <si>
    <t>EMP8689</t>
  </si>
  <si>
    <t>Brandi Romero</t>
  </si>
  <si>
    <t>EMP8690</t>
  </si>
  <si>
    <t>Michelle Graves</t>
  </si>
  <si>
    <t>EMP8691</t>
  </si>
  <si>
    <t>Bruce Hartman</t>
  </si>
  <si>
    <t>EMP8692</t>
  </si>
  <si>
    <t>Kaylee Cunningham</t>
  </si>
  <si>
    <t>EMP8693</t>
  </si>
  <si>
    <t>Bethany Dunn</t>
  </si>
  <si>
    <t>EMP8694</t>
  </si>
  <si>
    <t>Shelly Chase</t>
  </si>
  <si>
    <t>EMP8695</t>
  </si>
  <si>
    <t>Ruben Moyer</t>
  </si>
  <si>
    <t>EMP8696</t>
  </si>
  <si>
    <t>Stephanie Fernandez</t>
  </si>
  <si>
    <t>EMP8697</t>
  </si>
  <si>
    <t>Brett Yoder</t>
  </si>
  <si>
    <t>EMP8698</t>
  </si>
  <si>
    <t>Ann Hughes</t>
  </si>
  <si>
    <t>EMP8699</t>
  </si>
  <si>
    <t>Natalie Stevens</t>
  </si>
  <si>
    <t>EMP8700</t>
  </si>
  <si>
    <t>Elizabeth Townsend</t>
  </si>
  <si>
    <t>EMP8701</t>
  </si>
  <si>
    <t>Renee Myers</t>
  </si>
  <si>
    <t>EMP8702</t>
  </si>
  <si>
    <t>Manuel Becker</t>
  </si>
  <si>
    <t>EMP8703</t>
  </si>
  <si>
    <t>Teresa Collins</t>
  </si>
  <si>
    <t>EMP8704</t>
  </si>
  <si>
    <t>Donald Harris</t>
  </si>
  <si>
    <t>EMP8705</t>
  </si>
  <si>
    <t>EMP8706</t>
  </si>
  <si>
    <t>Andrew Duncan</t>
  </si>
  <si>
    <t>EMP8707</t>
  </si>
  <si>
    <t>Dr. Jared Weiss</t>
  </si>
  <si>
    <t>EMP8708</t>
  </si>
  <si>
    <t>Ricardo Webster</t>
  </si>
  <si>
    <t>EMP8709</t>
  </si>
  <si>
    <t>James Hart</t>
  </si>
  <si>
    <t>EMP8710</t>
  </si>
  <si>
    <t>Barbara Washington</t>
  </si>
  <si>
    <t>EMP8711</t>
  </si>
  <si>
    <t>Austin Taylor</t>
  </si>
  <si>
    <t>EMP8712</t>
  </si>
  <si>
    <t>David Foley</t>
  </si>
  <si>
    <t>EMP8713</t>
  </si>
  <si>
    <t>Kevin Wise</t>
  </si>
  <si>
    <t>EMP8714</t>
  </si>
  <si>
    <t>Andrea Hanna</t>
  </si>
  <si>
    <t>EMP8715</t>
  </si>
  <si>
    <t>Linda Beck</t>
  </si>
  <si>
    <t>EMP8716</t>
  </si>
  <si>
    <t>EMP8717</t>
  </si>
  <si>
    <t>Joshua Booker</t>
  </si>
  <si>
    <t>EMP8718</t>
  </si>
  <si>
    <t>Tiffany Thomas</t>
  </si>
  <si>
    <t>EMP8719</t>
  </si>
  <si>
    <t>Greg Middleton</t>
  </si>
  <si>
    <t>EMP8720</t>
  </si>
  <si>
    <t>Stephen Martinez</t>
  </si>
  <si>
    <t>EMP8721</t>
  </si>
  <si>
    <t>Hayden Sullivan</t>
  </si>
  <si>
    <t>EMP8722</t>
  </si>
  <si>
    <t>Amber Lopez</t>
  </si>
  <si>
    <t>EMP8723</t>
  </si>
  <si>
    <t>Christopher Stephens</t>
  </si>
  <si>
    <t>EMP8724</t>
  </si>
  <si>
    <t>Taylor Adams</t>
  </si>
  <si>
    <t>EMP8725</t>
  </si>
  <si>
    <t>Tiffany Mosley</t>
  </si>
  <si>
    <t>EMP8726</t>
  </si>
  <si>
    <t>Timothy Jackson</t>
  </si>
  <si>
    <t>EMP8727</t>
  </si>
  <si>
    <t>Jessica Webb</t>
  </si>
  <si>
    <t>EMP8728</t>
  </si>
  <si>
    <t>Maria Hart</t>
  </si>
  <si>
    <t>EMP8729</t>
  </si>
  <si>
    <t>Sandra Johns</t>
  </si>
  <si>
    <t>EMP8730</t>
  </si>
  <si>
    <t>Janet Powell</t>
  </si>
  <si>
    <t>EMP8731</t>
  </si>
  <si>
    <t>Amber Montes</t>
  </si>
  <si>
    <t>EMP8732</t>
  </si>
  <si>
    <t>Christina Montgomery</t>
  </si>
  <si>
    <t>EMP8733</t>
  </si>
  <si>
    <t>Johnny Burns</t>
  </si>
  <si>
    <t>EMP8734</t>
  </si>
  <si>
    <t>John Dennis</t>
  </si>
  <si>
    <t>EMP8735</t>
  </si>
  <si>
    <t>Dr. Logan Knight</t>
  </si>
  <si>
    <t>EMP8736</t>
  </si>
  <si>
    <t>Wayne Logan</t>
  </si>
  <si>
    <t>EMP8737</t>
  </si>
  <si>
    <t>EMP8738</t>
  </si>
  <si>
    <t>Amy Hull</t>
  </si>
  <si>
    <t>EMP8739</t>
  </si>
  <si>
    <t>Abigail Pruitt</t>
  </si>
  <si>
    <t>EMP8740</t>
  </si>
  <si>
    <t>Kevin Cannon</t>
  </si>
  <si>
    <t>EMP8741</t>
  </si>
  <si>
    <t>Nicole Chan</t>
  </si>
  <si>
    <t>EMP8742</t>
  </si>
  <si>
    <t>Russell Acosta</t>
  </si>
  <si>
    <t>EMP8743</t>
  </si>
  <si>
    <t>Jennifer Brooks</t>
  </si>
  <si>
    <t>EMP8744</t>
  </si>
  <si>
    <t>Wendy Dalton</t>
  </si>
  <si>
    <t>EMP8745</t>
  </si>
  <si>
    <t>Cheryl Myers</t>
  </si>
  <si>
    <t>EMP8746</t>
  </si>
  <si>
    <t>Phillip Gordon</t>
  </si>
  <si>
    <t>EMP8747</t>
  </si>
  <si>
    <t>EMP8748</t>
  </si>
  <si>
    <t>Denise Bentley</t>
  </si>
  <si>
    <t>EMP8749</t>
  </si>
  <si>
    <t>Belinda Olson</t>
  </si>
  <si>
    <t>EMP8750</t>
  </si>
  <si>
    <t>Bryan Underwood</t>
  </si>
  <si>
    <t>EMP8751</t>
  </si>
  <si>
    <t>Lisa Foley</t>
  </si>
  <si>
    <t>EMP8752</t>
  </si>
  <si>
    <t>Janet Brooks</t>
  </si>
  <si>
    <t>EMP8753</t>
  </si>
  <si>
    <t>Christian Love</t>
  </si>
  <si>
    <t>EMP8754</t>
  </si>
  <si>
    <t>Anthony Fleming</t>
  </si>
  <si>
    <t>EMP8755</t>
  </si>
  <si>
    <t>Peter Yang</t>
  </si>
  <si>
    <t>EMP8756</t>
  </si>
  <si>
    <t>Christopher Pope</t>
  </si>
  <si>
    <t>EMP8757</t>
  </si>
  <si>
    <t>Timothy Wu</t>
  </si>
  <si>
    <t>EMP8758</t>
  </si>
  <si>
    <t>Justin King</t>
  </si>
  <si>
    <t>EMP8759</t>
  </si>
  <si>
    <t>EMP8760</t>
  </si>
  <si>
    <t>EMP8761</t>
  </si>
  <si>
    <t>Bradley Sanchez</t>
  </si>
  <si>
    <t>EMP8762</t>
  </si>
  <si>
    <t>Brianna Ball</t>
  </si>
  <si>
    <t>EMP8763</t>
  </si>
  <si>
    <t>Carlos Klein</t>
  </si>
  <si>
    <t>EMP8764</t>
  </si>
  <si>
    <t>EMP8765</t>
  </si>
  <si>
    <t>Joel Williamson</t>
  </si>
  <si>
    <t>EMP8766</t>
  </si>
  <si>
    <t>Daniel Durham</t>
  </si>
  <si>
    <t>EMP8767</t>
  </si>
  <si>
    <t>Janet Roach</t>
  </si>
  <si>
    <t>EMP8768</t>
  </si>
  <si>
    <t>EMP8769</t>
  </si>
  <si>
    <t>EMP8770</t>
  </si>
  <si>
    <t>Lee Everett</t>
  </si>
  <si>
    <t>EMP8771</t>
  </si>
  <si>
    <t>EMP8772</t>
  </si>
  <si>
    <t>David Richards</t>
  </si>
  <si>
    <t>EMP8773</t>
  </si>
  <si>
    <t>Alicia Tate</t>
  </si>
  <si>
    <t>EMP8774</t>
  </si>
  <si>
    <t>Kelly Garcia</t>
  </si>
  <si>
    <t>EMP8775</t>
  </si>
  <si>
    <t>Caroline Durham</t>
  </si>
  <si>
    <t>EMP8776</t>
  </si>
  <si>
    <t>Ian Rodriguez</t>
  </si>
  <si>
    <t>EMP8777</t>
  </si>
  <si>
    <t>Brian Wilson</t>
  </si>
  <si>
    <t>EMP8778</t>
  </si>
  <si>
    <t>Madison Davis</t>
  </si>
  <si>
    <t>EMP8779</t>
  </si>
  <si>
    <t>Mary Diaz</t>
  </si>
  <si>
    <t>EMP8780</t>
  </si>
  <si>
    <t>Stephen Gomez</t>
  </si>
  <si>
    <t>EMP8781</t>
  </si>
  <si>
    <t>Jessica Chen</t>
  </si>
  <si>
    <t>EMP8782</t>
  </si>
  <si>
    <t>Mark Sparks MD</t>
  </si>
  <si>
    <t>EMP8783</t>
  </si>
  <si>
    <t>Rebekah Martin</t>
  </si>
  <si>
    <t>EMP8784</t>
  </si>
  <si>
    <t>Jacqueline Johnson</t>
  </si>
  <si>
    <t>EMP8785</t>
  </si>
  <si>
    <t>EMP8786</t>
  </si>
  <si>
    <t>William Sanchez</t>
  </si>
  <si>
    <t>EMP8787</t>
  </si>
  <si>
    <t>Timothy Walker</t>
  </si>
  <si>
    <t>EMP8788</t>
  </si>
  <si>
    <t>Jesse Wilson</t>
  </si>
  <si>
    <t>EMP8789</t>
  </si>
  <si>
    <t>Darryl Hammond</t>
  </si>
  <si>
    <t>EMP8790</t>
  </si>
  <si>
    <t>Kenneth Carter</t>
  </si>
  <si>
    <t>EMP8791</t>
  </si>
  <si>
    <t>Dr. Carmen Smith</t>
  </si>
  <si>
    <t>EMP8792</t>
  </si>
  <si>
    <t>Eric Padilla</t>
  </si>
  <si>
    <t>EMP8793</t>
  </si>
  <si>
    <t>James Blake</t>
  </si>
  <si>
    <t>EMP8794</t>
  </si>
  <si>
    <t>James Nicholson</t>
  </si>
  <si>
    <t>EMP8795</t>
  </si>
  <si>
    <t>Brianna Johnston</t>
  </si>
  <si>
    <t>EMP8796</t>
  </si>
  <si>
    <t>Rachel Parker</t>
  </si>
  <si>
    <t>EMP8797</t>
  </si>
  <si>
    <t>Maureen Jacobson</t>
  </si>
  <si>
    <t>EMP8798</t>
  </si>
  <si>
    <t>Ernest Douglas</t>
  </si>
  <si>
    <t>EMP8799</t>
  </si>
  <si>
    <t>Heather Howard</t>
  </si>
  <si>
    <t>EMP8800</t>
  </si>
  <si>
    <t>Edward Schultz</t>
  </si>
  <si>
    <t>EMP8801</t>
  </si>
  <si>
    <t>Matthew Powell</t>
  </si>
  <si>
    <t>EMP8802</t>
  </si>
  <si>
    <t>John Wilson</t>
  </si>
  <si>
    <t>EMP8803</t>
  </si>
  <si>
    <t>Patrick Juarez</t>
  </si>
  <si>
    <t>EMP8804</t>
  </si>
  <si>
    <t>Yolanda Ramirez</t>
  </si>
  <si>
    <t>EMP8805</t>
  </si>
  <si>
    <t>Angela Stephens</t>
  </si>
  <si>
    <t>EMP8806</t>
  </si>
  <si>
    <t>Tracy Nelson</t>
  </si>
  <si>
    <t>EMP8807</t>
  </si>
  <si>
    <t>Phillip Torres</t>
  </si>
  <si>
    <t>EMP8808</t>
  </si>
  <si>
    <t>Trevor Alvarez</t>
  </si>
  <si>
    <t>EMP8809</t>
  </si>
  <si>
    <t>Julia Miller</t>
  </si>
  <si>
    <t>EMP8810</t>
  </si>
  <si>
    <t>Luis Soto</t>
  </si>
  <si>
    <t>EMP8811</t>
  </si>
  <si>
    <t>Kelly Simmons</t>
  </si>
  <si>
    <t>EMP8812</t>
  </si>
  <si>
    <t>Courtney George</t>
  </si>
  <si>
    <t>EMP8813</t>
  </si>
  <si>
    <t>Crystal Baker</t>
  </si>
  <si>
    <t>EMP8814</t>
  </si>
  <si>
    <t>Danielle Glover</t>
  </si>
  <si>
    <t>EMP8815</t>
  </si>
  <si>
    <t>Eric Rangel</t>
  </si>
  <si>
    <t>EMP8816</t>
  </si>
  <si>
    <t>Susan Butler</t>
  </si>
  <si>
    <t>EMP8817</t>
  </si>
  <si>
    <t>Mia Mendez</t>
  </si>
  <si>
    <t>EMP8818</t>
  </si>
  <si>
    <t>Loretta Perez</t>
  </si>
  <si>
    <t>EMP8819</t>
  </si>
  <si>
    <t>Sandra Powell</t>
  </si>
  <si>
    <t>EMP8820</t>
  </si>
  <si>
    <t>Gary Thompson</t>
  </si>
  <si>
    <t>EMP8821</t>
  </si>
  <si>
    <t>Amanda Ford</t>
  </si>
  <si>
    <t>EMP8822</t>
  </si>
  <si>
    <t>Amanda Cooper</t>
  </si>
  <si>
    <t>EMP8823</t>
  </si>
  <si>
    <t>Juan Hendricks</t>
  </si>
  <si>
    <t>EMP8824</t>
  </si>
  <si>
    <t>Bernard Shaw</t>
  </si>
  <si>
    <t>EMP8825</t>
  </si>
  <si>
    <t>Bradley Harris</t>
  </si>
  <si>
    <t>EMP8826</t>
  </si>
  <si>
    <t>Elizabeth Rivera</t>
  </si>
  <si>
    <t>EMP8827</t>
  </si>
  <si>
    <t>Douglas Baker</t>
  </si>
  <si>
    <t>EMP8828</t>
  </si>
  <si>
    <t>Kenneth Herrera</t>
  </si>
  <si>
    <t>EMP8829</t>
  </si>
  <si>
    <t>Cassandra Clark</t>
  </si>
  <si>
    <t>EMP8830</t>
  </si>
  <si>
    <t>Melissa Gray</t>
  </si>
  <si>
    <t>EMP8831</t>
  </si>
  <si>
    <t>EMP8832</t>
  </si>
  <si>
    <t>William Pittman</t>
  </si>
  <si>
    <t>EMP8833</t>
  </si>
  <si>
    <t>Manuel Kim</t>
  </si>
  <si>
    <t>EMP8834</t>
  </si>
  <si>
    <t>Juan Thompson</t>
  </si>
  <si>
    <t>EMP8835</t>
  </si>
  <si>
    <t>Katherine Walter</t>
  </si>
  <si>
    <t>EMP8836</t>
  </si>
  <si>
    <t>Catherine Mcbride</t>
  </si>
  <si>
    <t>EMP8837</t>
  </si>
  <si>
    <t>Michele Booker</t>
  </si>
  <si>
    <t>EMP8838</t>
  </si>
  <si>
    <t>Louis Perry</t>
  </si>
  <si>
    <t>EMP8839</t>
  </si>
  <si>
    <t>Brandon Oconnor</t>
  </si>
  <si>
    <t>EMP8840</t>
  </si>
  <si>
    <t>Crystal Marks</t>
  </si>
  <si>
    <t>EMP8841</t>
  </si>
  <si>
    <t>Shannon Lopez</t>
  </si>
  <si>
    <t>EMP8842</t>
  </si>
  <si>
    <t>Robyn Clark</t>
  </si>
  <si>
    <t>EMP8843</t>
  </si>
  <si>
    <t>EMP8844</t>
  </si>
  <si>
    <t>EMP8845</t>
  </si>
  <si>
    <t>Erin Harris</t>
  </si>
  <si>
    <t>EMP8846</t>
  </si>
  <si>
    <t>Johnathan Cannon</t>
  </si>
  <si>
    <t>EMP8847</t>
  </si>
  <si>
    <t>Zachary Brown</t>
  </si>
  <si>
    <t>EMP8848</t>
  </si>
  <si>
    <t>Jason Torres</t>
  </si>
  <si>
    <t>EMP8849</t>
  </si>
  <si>
    <t>Michelle Cross</t>
  </si>
  <si>
    <t>EMP8850</t>
  </si>
  <si>
    <t>Patrick Fisher</t>
  </si>
  <si>
    <t>EMP8851</t>
  </si>
  <si>
    <t>James Jones</t>
  </si>
  <si>
    <t>EMP8852</t>
  </si>
  <si>
    <t>Melinda Kirk</t>
  </si>
  <si>
    <t>EMP8853</t>
  </si>
  <si>
    <t>Tony Obrien</t>
  </si>
  <si>
    <t>EMP8854</t>
  </si>
  <si>
    <t>Whitney Mathis</t>
  </si>
  <si>
    <t>EMP8855</t>
  </si>
  <si>
    <t>Kevin Roberts</t>
  </si>
  <si>
    <t>EMP8856</t>
  </si>
  <si>
    <t>Brandon Stein</t>
  </si>
  <si>
    <t>EMP8857</t>
  </si>
  <si>
    <t>EMP8858</t>
  </si>
  <si>
    <t>Margaret Hart</t>
  </si>
  <si>
    <t>EMP8859</t>
  </si>
  <si>
    <t>Willie Alexander</t>
  </si>
  <si>
    <t>EMP8860</t>
  </si>
  <si>
    <t>Rhonda Gibbs</t>
  </si>
  <si>
    <t>EMP8861</t>
  </si>
  <si>
    <t>Nina Hudson</t>
  </si>
  <si>
    <t>EMP8862</t>
  </si>
  <si>
    <t>Andrew Anderson</t>
  </si>
  <si>
    <t>EMP8863</t>
  </si>
  <si>
    <t>Debra Patel</t>
  </si>
  <si>
    <t>EMP8864</t>
  </si>
  <si>
    <t>Lisa Flores</t>
  </si>
  <si>
    <t>EMP8865</t>
  </si>
  <si>
    <t>Javier Travis</t>
  </si>
  <si>
    <t>EMP8866</t>
  </si>
  <si>
    <t>Jamie Nolan</t>
  </si>
  <si>
    <t>EMP8867</t>
  </si>
  <si>
    <t>Martin Wilson</t>
  </si>
  <si>
    <t>EMP8868</t>
  </si>
  <si>
    <t>Joshua Cook</t>
  </si>
  <si>
    <t>EMP8869</t>
  </si>
  <si>
    <t>Scott Bird</t>
  </si>
  <si>
    <t>EMP8870</t>
  </si>
  <si>
    <t>Amy Lawson</t>
  </si>
  <si>
    <t>EMP8871</t>
  </si>
  <si>
    <t>EMP8872</t>
  </si>
  <si>
    <t>Gabriel Brewer</t>
  </si>
  <si>
    <t>EMP8873</t>
  </si>
  <si>
    <t>Todd Anderson</t>
  </si>
  <si>
    <t>EMP8874</t>
  </si>
  <si>
    <t>EMP8875</t>
  </si>
  <si>
    <t>Natasha Bradley</t>
  </si>
  <si>
    <t>EMP8876</t>
  </si>
  <si>
    <t>Jonathon Lewis</t>
  </si>
  <si>
    <t>EMP8877</t>
  </si>
  <si>
    <t>Mary Tucker</t>
  </si>
  <si>
    <t>EMP8878</t>
  </si>
  <si>
    <t>Patricia Hicks</t>
  </si>
  <si>
    <t>EMP8879</t>
  </si>
  <si>
    <t>Austin Barnes</t>
  </si>
  <si>
    <t>EMP8880</t>
  </si>
  <si>
    <t>EMP8881</t>
  </si>
  <si>
    <t>Erica Manning</t>
  </si>
  <si>
    <t>EMP8882</t>
  </si>
  <si>
    <t>Erica Hunter</t>
  </si>
  <si>
    <t>EMP8883</t>
  </si>
  <si>
    <t>Colleen Ortiz</t>
  </si>
  <si>
    <t>EMP8884</t>
  </si>
  <si>
    <t>Eric Dorsey</t>
  </si>
  <si>
    <t>EMP8885</t>
  </si>
  <si>
    <t>Laura Schmitt</t>
  </si>
  <si>
    <t>EMP8886</t>
  </si>
  <si>
    <t>Laura Davis</t>
  </si>
  <si>
    <t>EMP8887</t>
  </si>
  <si>
    <t>EMP8888</t>
  </si>
  <si>
    <t>EMP8889</t>
  </si>
  <si>
    <t>Jeremy Reyes</t>
  </si>
  <si>
    <t>EMP8890</t>
  </si>
  <si>
    <t>Travis Alvarado</t>
  </si>
  <si>
    <t>EMP8891</t>
  </si>
  <si>
    <t>Tim Welch</t>
  </si>
  <si>
    <t>EMP8892</t>
  </si>
  <si>
    <t>EMP8893</t>
  </si>
  <si>
    <t>Tracy Foster</t>
  </si>
  <si>
    <t>EMP8894</t>
  </si>
  <si>
    <t>Michael Carr</t>
  </si>
  <si>
    <t>EMP8895</t>
  </si>
  <si>
    <t>Joseph Dunn</t>
  </si>
  <si>
    <t>EMP8896</t>
  </si>
  <si>
    <t>Linda Cameron</t>
  </si>
  <si>
    <t>EMP8897</t>
  </si>
  <si>
    <t>Cheryl Alexander</t>
  </si>
  <si>
    <t>EMP8898</t>
  </si>
  <si>
    <t>Lucas Roth</t>
  </si>
  <si>
    <t>EMP8899</t>
  </si>
  <si>
    <t>Katherine Beck</t>
  </si>
  <si>
    <t>EMP8900</t>
  </si>
  <si>
    <t>Raymond Bradford</t>
  </si>
  <si>
    <t>EMP8901</t>
  </si>
  <si>
    <t>Barbara Baker</t>
  </si>
  <si>
    <t>EMP8902</t>
  </si>
  <si>
    <t>Mary Webster</t>
  </si>
  <si>
    <t>EMP8903</t>
  </si>
  <si>
    <t>Bob Sims</t>
  </si>
  <si>
    <t>EMP8904</t>
  </si>
  <si>
    <t>Jason Dawson</t>
  </si>
  <si>
    <t>EMP8905</t>
  </si>
  <si>
    <t>Jeremy Holland Jr.</t>
  </si>
  <si>
    <t>EMP8906</t>
  </si>
  <si>
    <t>Natalie Mitchell</t>
  </si>
  <si>
    <t>EMP8907</t>
  </si>
  <si>
    <t>Rebecca Rivera</t>
  </si>
  <si>
    <t>EMP8908</t>
  </si>
  <si>
    <t>Anne Harrington</t>
  </si>
  <si>
    <t>EMP8909</t>
  </si>
  <si>
    <t>Paul Hunt</t>
  </si>
  <si>
    <t>EMP8910</t>
  </si>
  <si>
    <t>Mrs. Jessica Prince</t>
  </si>
  <si>
    <t>EMP8911</t>
  </si>
  <si>
    <t>James Leonard</t>
  </si>
  <si>
    <t>EMP8912</t>
  </si>
  <si>
    <t>William Blackburn</t>
  </si>
  <si>
    <t>EMP8913</t>
  </si>
  <si>
    <t>Jessica Johnson</t>
  </si>
  <si>
    <t>EMP8914</t>
  </si>
  <si>
    <t>EMP8915</t>
  </si>
  <si>
    <t>Julia Salas</t>
  </si>
  <si>
    <t>EMP8916</t>
  </si>
  <si>
    <t>EMP8917</t>
  </si>
  <si>
    <t>Dustin Williams</t>
  </si>
  <si>
    <t>EMP8918</t>
  </si>
  <si>
    <t>Barry Hobbs</t>
  </si>
  <si>
    <t>EMP8919</t>
  </si>
  <si>
    <t>Michelle Sanford</t>
  </si>
  <si>
    <t>EMP8920</t>
  </si>
  <si>
    <t>Joshua Gardner</t>
  </si>
  <si>
    <t>EMP8921</t>
  </si>
  <si>
    <t>Olivia Jones</t>
  </si>
  <si>
    <t>EMP8922</t>
  </si>
  <si>
    <t>John Lawrence</t>
  </si>
  <si>
    <t>EMP8923</t>
  </si>
  <si>
    <t>Courtney Myers</t>
  </si>
  <si>
    <t>EMP8924</t>
  </si>
  <si>
    <t>EMP8925</t>
  </si>
  <si>
    <t>Julie Merritt</t>
  </si>
  <si>
    <t>EMP8926</t>
  </si>
  <si>
    <t>Samantha Peterson</t>
  </si>
  <si>
    <t>EMP8927</t>
  </si>
  <si>
    <t>Sharon Scott</t>
  </si>
  <si>
    <t>EMP8928</t>
  </si>
  <si>
    <t>Sara Morris</t>
  </si>
  <si>
    <t>EMP8929</t>
  </si>
  <si>
    <t>Bryan Davis</t>
  </si>
  <si>
    <t>EMP8930</t>
  </si>
  <si>
    <t>Alice Ferguson</t>
  </si>
  <si>
    <t>EMP8931</t>
  </si>
  <si>
    <t>EMP8932</t>
  </si>
  <si>
    <t>Sandy Harris</t>
  </si>
  <si>
    <t>EMP8933</t>
  </si>
  <si>
    <t>Hannah Roy</t>
  </si>
  <si>
    <t>EMP8934</t>
  </si>
  <si>
    <t>Kelly Avila</t>
  </si>
  <si>
    <t>EMP8935</t>
  </si>
  <si>
    <t>Sarah Webb</t>
  </si>
  <si>
    <t>EMP8936</t>
  </si>
  <si>
    <t>Alexander Miller</t>
  </si>
  <si>
    <t>EMP8937</t>
  </si>
  <si>
    <t>Cheryl Barker</t>
  </si>
  <si>
    <t>EMP8938</t>
  </si>
  <si>
    <t>EMP8939</t>
  </si>
  <si>
    <t>Shannon Hansen</t>
  </si>
  <si>
    <t>EMP8940</t>
  </si>
  <si>
    <t>Jeremy Shelton</t>
  </si>
  <si>
    <t>EMP8941</t>
  </si>
  <si>
    <t>Tina Howell</t>
  </si>
  <si>
    <t>EMP8942</t>
  </si>
  <si>
    <t>Rebecca Murphy</t>
  </si>
  <si>
    <t>EMP8943</t>
  </si>
  <si>
    <t>EMP8944</t>
  </si>
  <si>
    <t>Tracey Romero</t>
  </si>
  <si>
    <t>EMP8945</t>
  </si>
  <si>
    <t>James Ware</t>
  </si>
  <si>
    <t>EMP8946</t>
  </si>
  <si>
    <t>Brett Robinson</t>
  </si>
  <si>
    <t>EMP8947</t>
  </si>
  <si>
    <t>Patrick Dawson</t>
  </si>
  <si>
    <t>EMP8948</t>
  </si>
  <si>
    <t>Andrea Roberts</t>
  </si>
  <si>
    <t>EMP8949</t>
  </si>
  <si>
    <t>EMP8950</t>
  </si>
  <si>
    <t>Thomas Kennedy</t>
  </si>
  <si>
    <t>EMP8951</t>
  </si>
  <si>
    <t>Dustin Johnson</t>
  </si>
  <si>
    <t>EMP8952</t>
  </si>
  <si>
    <t>Janet Graham</t>
  </si>
  <si>
    <t>EMP8953</t>
  </si>
  <si>
    <t>Adrienne Jones</t>
  </si>
  <si>
    <t>EMP8954</t>
  </si>
  <si>
    <t>Thomas Weaver</t>
  </si>
  <si>
    <t>EMP8955</t>
  </si>
  <si>
    <t>David Shields</t>
  </si>
  <si>
    <t>EMP8956</t>
  </si>
  <si>
    <t>Mark Fuller</t>
  </si>
  <si>
    <t>EMP8957</t>
  </si>
  <si>
    <t>Ashley Berry</t>
  </si>
  <si>
    <t>EMP8958</t>
  </si>
  <si>
    <t>Sarah Bernard</t>
  </si>
  <si>
    <t>EMP8959</t>
  </si>
  <si>
    <t>Alexis Bailey</t>
  </si>
  <si>
    <t>EMP8960</t>
  </si>
  <si>
    <t>Lauren Adams</t>
  </si>
  <si>
    <t>EMP8961</t>
  </si>
  <si>
    <t>Makayla Reynolds</t>
  </si>
  <si>
    <t>EMP8962</t>
  </si>
  <si>
    <t>Barbara Williams</t>
  </si>
  <si>
    <t>EMP8963</t>
  </si>
  <si>
    <t>James Hamilton</t>
  </si>
  <si>
    <t>EMP8964</t>
  </si>
  <si>
    <t>Victoria Powell</t>
  </si>
  <si>
    <t>EMP8965</t>
  </si>
  <si>
    <t>Alexandra Smith</t>
  </si>
  <si>
    <t>EMP8966</t>
  </si>
  <si>
    <t>Kenneth Olson</t>
  </si>
  <si>
    <t>EMP8967</t>
  </si>
  <si>
    <t>Jerry Everett</t>
  </si>
  <si>
    <t>EMP8968</t>
  </si>
  <si>
    <t>EMP8969</t>
  </si>
  <si>
    <t>John Robinson</t>
  </si>
  <si>
    <t>EMP8970</t>
  </si>
  <si>
    <t>Susan Woods</t>
  </si>
  <si>
    <t>EMP8971</t>
  </si>
  <si>
    <t>Tammy Mora</t>
  </si>
  <si>
    <t>EMP8972</t>
  </si>
  <si>
    <t>Eric Carroll</t>
  </si>
  <si>
    <t>EMP8973</t>
  </si>
  <si>
    <t>Jillian Sutton</t>
  </si>
  <si>
    <t>EMP8974</t>
  </si>
  <si>
    <t>Kristen Cline</t>
  </si>
  <si>
    <t>EMP8975</t>
  </si>
  <si>
    <t>Lisa Suarez</t>
  </si>
  <si>
    <t>EMP8976</t>
  </si>
  <si>
    <t>Katherine Kelly</t>
  </si>
  <si>
    <t>EMP8977</t>
  </si>
  <si>
    <t>Austin Long</t>
  </si>
  <si>
    <t>EMP8978</t>
  </si>
  <si>
    <t>Clinton Valdez</t>
  </si>
  <si>
    <t>EMP8979</t>
  </si>
  <si>
    <t>EMP8980</t>
  </si>
  <si>
    <t>Angela Schmidt</t>
  </si>
  <si>
    <t>EMP8981</t>
  </si>
  <si>
    <t>Ryan Dickerson</t>
  </si>
  <si>
    <t>EMP8982</t>
  </si>
  <si>
    <t>David Mcdaniel</t>
  </si>
  <si>
    <t>EMP8983</t>
  </si>
  <si>
    <t>Lisa Jimenez</t>
  </si>
  <si>
    <t>EMP8984</t>
  </si>
  <si>
    <t>Ryan Maynard</t>
  </si>
  <si>
    <t>EMP8985</t>
  </si>
  <si>
    <t>Kim Arnold</t>
  </si>
  <si>
    <t>EMP8986</t>
  </si>
  <si>
    <t>Kimberly Barrett</t>
  </si>
  <si>
    <t>EMP8987</t>
  </si>
  <si>
    <t>Joyce Scott</t>
  </si>
  <si>
    <t>EMP8988</t>
  </si>
  <si>
    <t>Stephanie Spencer</t>
  </si>
  <si>
    <t>EMP8989</t>
  </si>
  <si>
    <t>Paula Jones</t>
  </si>
  <si>
    <t>EMP8990</t>
  </si>
  <si>
    <t>Gloria Mayo</t>
  </si>
  <si>
    <t>EMP8991</t>
  </si>
  <si>
    <t>Megan Hines</t>
  </si>
  <si>
    <t>EMP8992</t>
  </si>
  <si>
    <t>Troy Sanford</t>
  </si>
  <si>
    <t>EMP8993</t>
  </si>
  <si>
    <t>Jocelyn Martin</t>
  </si>
  <si>
    <t>EMP8994</t>
  </si>
  <si>
    <t>Stephanie Lin</t>
  </si>
  <si>
    <t>EMP8995</t>
  </si>
  <si>
    <t>EMP8996</t>
  </si>
  <si>
    <t>Wesley Navarro</t>
  </si>
  <si>
    <t>EMP8997</t>
  </si>
  <si>
    <t>Matthew Ray</t>
  </si>
  <si>
    <t>EMP8998</t>
  </si>
  <si>
    <t>Ryan Kirk</t>
  </si>
  <si>
    <t>EMP8999</t>
  </si>
  <si>
    <t>Tracy Lane</t>
  </si>
  <si>
    <t>EMP9000</t>
  </si>
  <si>
    <t>Dawn Brown</t>
  </si>
  <si>
    <t>EMP9001</t>
  </si>
  <si>
    <t>Amber Hill</t>
  </si>
  <si>
    <t>EMP9002</t>
  </si>
  <si>
    <t>Mackenzie Smith</t>
  </si>
  <si>
    <t>EMP9003</t>
  </si>
  <si>
    <t>Alex Cantrell</t>
  </si>
  <si>
    <t>EMP9004</t>
  </si>
  <si>
    <t>Paige Davis</t>
  </si>
  <si>
    <t>EMP9005</t>
  </si>
  <si>
    <t>Gabrielle Gonzalez</t>
  </si>
  <si>
    <t>EMP9006</t>
  </si>
  <si>
    <t>Joshua Young</t>
  </si>
  <si>
    <t>EMP9007</t>
  </si>
  <si>
    <t>Shelley Rodriguez</t>
  </si>
  <si>
    <t>EMP9008</t>
  </si>
  <si>
    <t>Michael Knight</t>
  </si>
  <si>
    <t>EMP9009</t>
  </si>
  <si>
    <t>Summer Carroll</t>
  </si>
  <si>
    <t>EMP9010</t>
  </si>
  <si>
    <t>Mark French</t>
  </si>
  <si>
    <t>EMP9011</t>
  </si>
  <si>
    <t>Tyler Townsend</t>
  </si>
  <si>
    <t>EMP9012</t>
  </si>
  <si>
    <t>Gregory Steele</t>
  </si>
  <si>
    <t>EMP9013</t>
  </si>
  <si>
    <t>Patrick Collins</t>
  </si>
  <si>
    <t>EMP9014</t>
  </si>
  <si>
    <t>Brandon Blair</t>
  </si>
  <si>
    <t>EMP9015</t>
  </si>
  <si>
    <t>Pamela Duncan</t>
  </si>
  <si>
    <t>EMP9016</t>
  </si>
  <si>
    <t>Raven Richardson</t>
  </si>
  <si>
    <t>EMP9017</t>
  </si>
  <si>
    <t>William Martinez</t>
  </si>
  <si>
    <t>EMP9018</t>
  </si>
  <si>
    <t>EMP9019</t>
  </si>
  <si>
    <t>Theresa Smith</t>
  </si>
  <si>
    <t>EMP9020</t>
  </si>
  <si>
    <t>Deanna Graves</t>
  </si>
  <si>
    <t>EMP9021</t>
  </si>
  <si>
    <t>William Mckinney</t>
  </si>
  <si>
    <t>EMP9022</t>
  </si>
  <si>
    <t>Jeremy Huerta</t>
  </si>
  <si>
    <t>EMP9023</t>
  </si>
  <si>
    <t>Jessica Watts</t>
  </si>
  <si>
    <t>EMP9024</t>
  </si>
  <si>
    <t>EMP9025</t>
  </si>
  <si>
    <t>EMP9026</t>
  </si>
  <si>
    <t>Andrew Dean</t>
  </si>
  <si>
    <t>EMP9027</t>
  </si>
  <si>
    <t>Gregory Rose</t>
  </si>
  <si>
    <t>EMP9028</t>
  </si>
  <si>
    <t>Judith Mcintosh</t>
  </si>
  <si>
    <t>EMP9029</t>
  </si>
  <si>
    <t>Gregory Williams</t>
  </si>
  <si>
    <t>EMP9030</t>
  </si>
  <si>
    <t>Calvin Huang</t>
  </si>
  <si>
    <t>EMP9031</t>
  </si>
  <si>
    <t>Dr. Eric Valencia</t>
  </si>
  <si>
    <t>EMP9032</t>
  </si>
  <si>
    <t>Felicia Hodge</t>
  </si>
  <si>
    <t>EMP9033</t>
  </si>
  <si>
    <t>Sara Allen</t>
  </si>
  <si>
    <t>EMP9034</t>
  </si>
  <si>
    <t>Marie Edwards</t>
  </si>
  <si>
    <t>EMP9035</t>
  </si>
  <si>
    <t>Christopher Calderon</t>
  </si>
  <si>
    <t>EMP9036</t>
  </si>
  <si>
    <t>Edward Scott</t>
  </si>
  <si>
    <t>EMP9037</t>
  </si>
  <si>
    <t>Candice Spencer</t>
  </si>
  <si>
    <t>EMP9038</t>
  </si>
  <si>
    <t>Timothy Johnson</t>
  </si>
  <si>
    <t>EMP9039</t>
  </si>
  <si>
    <t>Douglas Trevino</t>
  </si>
  <si>
    <t>EMP9040</t>
  </si>
  <si>
    <t>Juan Johnson</t>
  </si>
  <si>
    <t>EMP9041</t>
  </si>
  <si>
    <t>Sandra Hayes</t>
  </si>
  <si>
    <t>EMP9042</t>
  </si>
  <si>
    <t>Stephanie Lee</t>
  </si>
  <si>
    <t>EMP9043</t>
  </si>
  <si>
    <t>Jerry Oliver</t>
  </si>
  <si>
    <t>EMP9044</t>
  </si>
  <si>
    <t>Robin Rivera</t>
  </si>
  <si>
    <t>EMP9045</t>
  </si>
  <si>
    <t>Angela Burnett</t>
  </si>
  <si>
    <t>EMP9046</t>
  </si>
  <si>
    <t>William Hampton</t>
  </si>
  <si>
    <t>EMP9047</t>
  </si>
  <si>
    <t>Stephanie Rivera</t>
  </si>
  <si>
    <t>EMP9048</t>
  </si>
  <si>
    <t>Erica Pena</t>
  </si>
  <si>
    <t>EMP9049</t>
  </si>
  <si>
    <t>Kimberly Johnson</t>
  </si>
  <si>
    <t>EMP9050</t>
  </si>
  <si>
    <t>Julia Herring</t>
  </si>
  <si>
    <t>EMP9051</t>
  </si>
  <si>
    <t>Melissa Mcdonald</t>
  </si>
  <si>
    <t>EMP9052</t>
  </si>
  <si>
    <t>EMP9053</t>
  </si>
  <si>
    <t>Jacqueline Waters</t>
  </si>
  <si>
    <t>EMP9054</t>
  </si>
  <si>
    <t>Jesse Cortez</t>
  </si>
  <si>
    <t>EMP9055</t>
  </si>
  <si>
    <t>Christopher Butler</t>
  </si>
  <si>
    <t>EMP9056</t>
  </si>
  <si>
    <t>Steve Dean</t>
  </si>
  <si>
    <t>EMP9057</t>
  </si>
  <si>
    <t>Michael Long</t>
  </si>
  <si>
    <t>EMP9058</t>
  </si>
  <si>
    <t>Anthony Thompson</t>
  </si>
  <si>
    <t>EMP9059</t>
  </si>
  <si>
    <t>Daniel Ho</t>
  </si>
  <si>
    <t>EMP9060</t>
  </si>
  <si>
    <t>Casey Aguilar</t>
  </si>
  <si>
    <t>EMP9061</t>
  </si>
  <si>
    <t>Nicholas Velazquez</t>
  </si>
  <si>
    <t>EMP9062</t>
  </si>
  <si>
    <t>Larry Sanders</t>
  </si>
  <si>
    <t>EMP9063</t>
  </si>
  <si>
    <t>Nicole Madden</t>
  </si>
  <si>
    <t>EMP9064</t>
  </si>
  <si>
    <t>Amy Martin</t>
  </si>
  <si>
    <t>EMP9065</t>
  </si>
  <si>
    <t>Carol Chase</t>
  </si>
  <si>
    <t>EMP9066</t>
  </si>
  <si>
    <t>David Nguyen</t>
  </si>
  <si>
    <t>EMP9067</t>
  </si>
  <si>
    <t>Christopher Pearson</t>
  </si>
  <si>
    <t>EMP9068</t>
  </si>
  <si>
    <t>Charlotte Barker</t>
  </si>
  <si>
    <t>EMP9069</t>
  </si>
  <si>
    <t>Holly Rice</t>
  </si>
  <si>
    <t>EMP9070</t>
  </si>
  <si>
    <t>Juan Nguyen</t>
  </si>
  <si>
    <t>EMP9071</t>
  </si>
  <si>
    <t>Thomas Blankenship PhD</t>
  </si>
  <si>
    <t>EMP9072</t>
  </si>
  <si>
    <t>Diana Jordan</t>
  </si>
  <si>
    <t>EMP9073</t>
  </si>
  <si>
    <t>EMP9074</t>
  </si>
  <si>
    <t>EMP9075</t>
  </si>
  <si>
    <t>Samuel Williams</t>
  </si>
  <si>
    <t>EMP9076</t>
  </si>
  <si>
    <t>Victoria Mitchell</t>
  </si>
  <si>
    <t>EMP9077</t>
  </si>
  <si>
    <t>Walter Knight</t>
  </si>
  <si>
    <t>EMP9078</t>
  </si>
  <si>
    <t>Jeffrey Ewing</t>
  </si>
  <si>
    <t>EMP9079</t>
  </si>
  <si>
    <t>Michelle Frazier</t>
  </si>
  <si>
    <t>EMP9080</t>
  </si>
  <si>
    <t>Christopher Cooper</t>
  </si>
  <si>
    <t>EMP9081</t>
  </si>
  <si>
    <t>Lawrence Miller</t>
  </si>
  <si>
    <t>EMP9082</t>
  </si>
  <si>
    <t>Emily Jenkins</t>
  </si>
  <si>
    <t>EMP9083</t>
  </si>
  <si>
    <t>EMP9084</t>
  </si>
  <si>
    <t>Christine Kelley</t>
  </si>
  <si>
    <t>EMP9085</t>
  </si>
  <si>
    <t>Marcia Zuniga</t>
  </si>
  <si>
    <t>EMP9086</t>
  </si>
  <si>
    <t>Andrea Schultz</t>
  </si>
  <si>
    <t>EMP9087</t>
  </si>
  <si>
    <t>Mr. Sean Munoz MD</t>
  </si>
  <si>
    <t>EMP9088</t>
  </si>
  <si>
    <t>Timothy White Jr.</t>
  </si>
  <si>
    <t>EMP9089</t>
  </si>
  <si>
    <t>Steven Short</t>
  </si>
  <si>
    <t>EMP9090</t>
  </si>
  <si>
    <t>Andrew Wilcox</t>
  </si>
  <si>
    <t>EMP9091</t>
  </si>
  <si>
    <t>Angela Dean</t>
  </si>
  <si>
    <t>EMP9092</t>
  </si>
  <si>
    <t>Raymond Collins</t>
  </si>
  <si>
    <t>EMP9093</t>
  </si>
  <si>
    <t>Matthew Thompson</t>
  </si>
  <si>
    <t>EMP9094</t>
  </si>
  <si>
    <t>Dennis Bernard</t>
  </si>
  <si>
    <t>EMP9095</t>
  </si>
  <si>
    <t>Jeremy Jensen</t>
  </si>
  <si>
    <t>EMP9096</t>
  </si>
  <si>
    <t>Tina Munoz</t>
  </si>
  <si>
    <t>EMP9097</t>
  </si>
  <si>
    <t>Catherine Mills</t>
  </si>
  <si>
    <t>EMP9098</t>
  </si>
  <si>
    <t>Andrew Davis</t>
  </si>
  <si>
    <t>EMP9099</t>
  </si>
  <si>
    <t>Neil Anderson</t>
  </si>
  <si>
    <t>EMP9100</t>
  </si>
  <si>
    <t>Michael Fuentes</t>
  </si>
  <si>
    <t>EMP9101</t>
  </si>
  <si>
    <t>EMP9102</t>
  </si>
  <si>
    <t>Joshua Dean</t>
  </si>
  <si>
    <t>EMP9103</t>
  </si>
  <si>
    <t>EMP9104</t>
  </si>
  <si>
    <t>Kelli Reid</t>
  </si>
  <si>
    <t>EMP9105</t>
  </si>
  <si>
    <t>Daniel Shaw</t>
  </si>
  <si>
    <t>EMP9106</t>
  </si>
  <si>
    <t>Mr. John Fowler</t>
  </si>
  <si>
    <t>EMP9107</t>
  </si>
  <si>
    <t>Debra Miller</t>
  </si>
  <si>
    <t>EMP9108</t>
  </si>
  <si>
    <t>Alexis Wong</t>
  </si>
  <si>
    <t>EMP9109</t>
  </si>
  <si>
    <t>Elizabeth Bullock</t>
  </si>
  <si>
    <t>EMP9110</t>
  </si>
  <si>
    <t>Amber Odom</t>
  </si>
  <si>
    <t>EMP9111</t>
  </si>
  <si>
    <t>EMP9112</t>
  </si>
  <si>
    <t>Frank Pugh</t>
  </si>
  <si>
    <t>EMP9113</t>
  </si>
  <si>
    <t>Austin Walters</t>
  </si>
  <si>
    <t>EMP9114</t>
  </si>
  <si>
    <t>Angela Simpson</t>
  </si>
  <si>
    <t>EMP9115</t>
  </si>
  <si>
    <t>EMP9116</t>
  </si>
  <si>
    <t>Lisa Hurst</t>
  </si>
  <si>
    <t>EMP9117</t>
  </si>
  <si>
    <t>Marcus Hunt</t>
  </si>
  <si>
    <t>EMP9118</t>
  </si>
  <si>
    <t>Kevin Alvarez</t>
  </si>
  <si>
    <t>EMP9119</t>
  </si>
  <si>
    <t>Nicole Hickman</t>
  </si>
  <si>
    <t>EMP9120</t>
  </si>
  <si>
    <t>Michael Saunders</t>
  </si>
  <si>
    <t>EMP9121</t>
  </si>
  <si>
    <t>Mrs. Patricia Reed</t>
  </si>
  <si>
    <t>EMP9122</t>
  </si>
  <si>
    <t>Matthew Castillo</t>
  </si>
  <si>
    <t>EMP9123</t>
  </si>
  <si>
    <t>Andrew Oliver</t>
  </si>
  <si>
    <t>EMP9124</t>
  </si>
  <si>
    <t>Shelly Moore</t>
  </si>
  <si>
    <t>EMP9125</t>
  </si>
  <si>
    <t>Ashley Collier</t>
  </si>
  <si>
    <t>EMP9126</t>
  </si>
  <si>
    <t>Jennifer Sanford</t>
  </si>
  <si>
    <t>EMP9127</t>
  </si>
  <si>
    <t>Janice Brooks</t>
  </si>
  <si>
    <t>EMP9128</t>
  </si>
  <si>
    <t>Kevin Evans</t>
  </si>
  <si>
    <t>EMP9129</t>
  </si>
  <si>
    <t>Peggy Moore</t>
  </si>
  <si>
    <t>EMP9130</t>
  </si>
  <si>
    <t>EMP9131</t>
  </si>
  <si>
    <t>Billy Ballard</t>
  </si>
  <si>
    <t>EMP9132</t>
  </si>
  <si>
    <t>John Henderson</t>
  </si>
  <si>
    <t>EMP9133</t>
  </si>
  <si>
    <t>EMP9134</t>
  </si>
  <si>
    <t>EMP9135</t>
  </si>
  <si>
    <t>Adam Miller</t>
  </si>
  <si>
    <t>EMP9136</t>
  </si>
  <si>
    <t>Brett Moran</t>
  </si>
  <si>
    <t>EMP9137</t>
  </si>
  <si>
    <t>Daniel Stanley</t>
  </si>
  <si>
    <t>EMP9138</t>
  </si>
  <si>
    <t>Melissa White</t>
  </si>
  <si>
    <t>EMP9139</t>
  </si>
  <si>
    <t>Jonathan Delacruz</t>
  </si>
  <si>
    <t>EMP9140</t>
  </si>
  <si>
    <t>Keith Ruiz</t>
  </si>
  <si>
    <t>EMP9141</t>
  </si>
  <si>
    <t>Francisco Moore</t>
  </si>
  <si>
    <t>EMP9142</t>
  </si>
  <si>
    <t>Scott Goodman</t>
  </si>
  <si>
    <t>EMP9143</t>
  </si>
  <si>
    <t>Tammy Abbott</t>
  </si>
  <si>
    <t>EMP9144</t>
  </si>
  <si>
    <t>Angela Harper</t>
  </si>
  <si>
    <t>EMP9145</t>
  </si>
  <si>
    <t>Susan Ayala</t>
  </si>
  <si>
    <t>EMP9146</t>
  </si>
  <si>
    <t>Dr. Anne Craig</t>
  </si>
  <si>
    <t>EMP9147</t>
  </si>
  <si>
    <t>Dr. Christopher Sullivan</t>
  </si>
  <si>
    <t>EMP9148</t>
  </si>
  <si>
    <t>Dennis Pittman</t>
  </si>
  <si>
    <t>EMP9149</t>
  </si>
  <si>
    <t>Gregory Acosta</t>
  </si>
  <si>
    <t>EMP9150</t>
  </si>
  <si>
    <t>James Rivera</t>
  </si>
  <si>
    <t>EMP9151</t>
  </si>
  <si>
    <t>Jill Clark</t>
  </si>
  <si>
    <t>EMP9152</t>
  </si>
  <si>
    <t>Paul Peterson</t>
  </si>
  <si>
    <t>EMP9153</t>
  </si>
  <si>
    <t>Allison Thompson</t>
  </si>
  <si>
    <t>EMP9154</t>
  </si>
  <si>
    <t>Marcus Garcia</t>
  </si>
  <si>
    <t>EMP9155</t>
  </si>
  <si>
    <t>Kyle Aguilar</t>
  </si>
  <si>
    <t>EMP9156</t>
  </si>
  <si>
    <t>Leah Sharp</t>
  </si>
  <si>
    <t>EMP9157</t>
  </si>
  <si>
    <t>Robin Dunn</t>
  </si>
  <si>
    <t>EMP9158</t>
  </si>
  <si>
    <t>Terri Smith</t>
  </si>
  <si>
    <t>EMP9159</t>
  </si>
  <si>
    <t>Rachel Cooper</t>
  </si>
  <si>
    <t>EMP9160</t>
  </si>
  <si>
    <t>Nicole Shaw</t>
  </si>
  <si>
    <t>EMP9161</t>
  </si>
  <si>
    <t>Erica Villanueva</t>
  </si>
  <si>
    <t>EMP9162</t>
  </si>
  <si>
    <t>Ashley Perez</t>
  </si>
  <si>
    <t>EMP9163</t>
  </si>
  <si>
    <t>EMP9164</t>
  </si>
  <si>
    <t>Christopher Marshall</t>
  </si>
  <si>
    <t>EMP9165</t>
  </si>
  <si>
    <t>Dr. Eric Weber</t>
  </si>
  <si>
    <t>EMP9166</t>
  </si>
  <si>
    <t>Samuel Cook</t>
  </si>
  <si>
    <t>EMP9167</t>
  </si>
  <si>
    <t>Melinda Kaiser</t>
  </si>
  <si>
    <t>EMP9168</t>
  </si>
  <si>
    <t>Phillip Herman</t>
  </si>
  <si>
    <t>EMP9169</t>
  </si>
  <si>
    <t>Kristin Williams</t>
  </si>
  <si>
    <t>EMP9170</t>
  </si>
  <si>
    <t>Richard Gutierrez</t>
  </si>
  <si>
    <t>EMP9171</t>
  </si>
  <si>
    <t>Terry Hall</t>
  </si>
  <si>
    <t>EMP9172</t>
  </si>
  <si>
    <t>Kristin Finley</t>
  </si>
  <si>
    <t>EMP9173</t>
  </si>
  <si>
    <t>Dr. Jeffery Wiley</t>
  </si>
  <si>
    <t>EMP9174</t>
  </si>
  <si>
    <t>Jerome Knapp</t>
  </si>
  <si>
    <t>EMP9175</t>
  </si>
  <si>
    <t>Bobby Bennett</t>
  </si>
  <si>
    <t>EMP9176</t>
  </si>
  <si>
    <t>EMP9177</t>
  </si>
  <si>
    <t>John Adams</t>
  </si>
  <si>
    <t>EMP9178</t>
  </si>
  <si>
    <t>Debbie Bullock</t>
  </si>
  <si>
    <t>EMP9179</t>
  </si>
  <si>
    <t>James Cummings</t>
  </si>
  <si>
    <t>EMP9180</t>
  </si>
  <si>
    <t>Melissa Bird</t>
  </si>
  <si>
    <t>EMP9181</t>
  </si>
  <si>
    <t>Roberta Houston</t>
  </si>
  <si>
    <t>EMP9182</t>
  </si>
  <si>
    <t>Eric Rivera</t>
  </si>
  <si>
    <t>EMP9183</t>
  </si>
  <si>
    <t>Theresa Carter</t>
  </si>
  <si>
    <t>EMP9184</t>
  </si>
  <si>
    <t>Heather Morris</t>
  </si>
  <si>
    <t>EMP9185</t>
  </si>
  <si>
    <t>EMP9186</t>
  </si>
  <si>
    <t>Justin Perkins</t>
  </si>
  <si>
    <t>EMP9187</t>
  </si>
  <si>
    <t>Patricia Welch</t>
  </si>
  <si>
    <t>EMP9188</t>
  </si>
  <si>
    <t>Evelyn Davies</t>
  </si>
  <si>
    <t>EMP9189</t>
  </si>
  <si>
    <t>Haley Nunez</t>
  </si>
  <si>
    <t>EMP9190</t>
  </si>
  <si>
    <t>Mr. Jesse Miles DDS</t>
  </si>
  <si>
    <t>EMP9191</t>
  </si>
  <si>
    <t>Kenneth Wallace</t>
  </si>
  <si>
    <t>EMP9192</t>
  </si>
  <si>
    <t>Allen Butler</t>
  </si>
  <si>
    <t>EMP9193</t>
  </si>
  <si>
    <t>Christopher Fritz</t>
  </si>
  <si>
    <t>EMP9194</t>
  </si>
  <si>
    <t>William Gonzales</t>
  </si>
  <si>
    <t>EMP9195</t>
  </si>
  <si>
    <t>Jacob Sullivan</t>
  </si>
  <si>
    <t>EMP9196</t>
  </si>
  <si>
    <t>Victoria Munoz</t>
  </si>
  <si>
    <t>EMP9197</t>
  </si>
  <si>
    <t>Nicholas Barnett</t>
  </si>
  <si>
    <t>EMP9198</t>
  </si>
  <si>
    <t>Mitchell Rivera</t>
  </si>
  <si>
    <t>EMP9199</t>
  </si>
  <si>
    <t>Jack Wilson</t>
  </si>
  <si>
    <t>EMP9200</t>
  </si>
  <si>
    <t>Nancy Hill</t>
  </si>
  <si>
    <t>EMP9201</t>
  </si>
  <si>
    <t>EMP9202</t>
  </si>
  <si>
    <t>Paul Reyes</t>
  </si>
  <si>
    <t>EMP9203</t>
  </si>
  <si>
    <t>Becky Bryant</t>
  </si>
  <si>
    <t>EMP9204</t>
  </si>
  <si>
    <t>Keith Rogers</t>
  </si>
  <si>
    <t>EMP9205</t>
  </si>
  <si>
    <t>Jason Sanders</t>
  </si>
  <si>
    <t>EMP9206</t>
  </si>
  <si>
    <t>Denise Salas</t>
  </si>
  <si>
    <t>EMP9207</t>
  </si>
  <si>
    <t>Laura Young</t>
  </si>
  <si>
    <t>EMP9208</t>
  </si>
  <si>
    <t>Matthew Whitaker</t>
  </si>
  <si>
    <t>EMP9209</t>
  </si>
  <si>
    <t>Raymond Davis</t>
  </si>
  <si>
    <t>EMP9210</t>
  </si>
  <si>
    <t>Jessica Wang</t>
  </si>
  <si>
    <t>EMP9211</t>
  </si>
  <si>
    <t>Sarah Collins</t>
  </si>
  <si>
    <t>EMP9212</t>
  </si>
  <si>
    <t>Jason Buck</t>
  </si>
  <si>
    <t>EMP9213</t>
  </si>
  <si>
    <t>Terri Morris</t>
  </si>
  <si>
    <t>EMP9214</t>
  </si>
  <si>
    <t>Michele Richard</t>
  </si>
  <si>
    <t>EMP9215</t>
  </si>
  <si>
    <t>Cheryl Williams</t>
  </si>
  <si>
    <t>EMP9216</t>
  </si>
  <si>
    <t>Jill Williams</t>
  </si>
  <si>
    <t>EMP9217</t>
  </si>
  <si>
    <t>Lori Griffin</t>
  </si>
  <si>
    <t>EMP9218</t>
  </si>
  <si>
    <t>Rebecca Spencer DVM</t>
  </si>
  <si>
    <t>EMP9219</t>
  </si>
  <si>
    <t>Jacob Cooper</t>
  </si>
  <si>
    <t>EMP9220</t>
  </si>
  <si>
    <t>Michelle Campbell</t>
  </si>
  <si>
    <t>EMP9221</t>
  </si>
  <si>
    <t>Rachel Payne</t>
  </si>
  <si>
    <t>EMP9222</t>
  </si>
  <si>
    <t>Nicholas Guerrero</t>
  </si>
  <si>
    <t>EMP9223</t>
  </si>
  <si>
    <t>Ashley Obrien</t>
  </si>
  <si>
    <t>EMP9224</t>
  </si>
  <si>
    <t>Bryan Graham</t>
  </si>
  <si>
    <t>EMP9225</t>
  </si>
  <si>
    <t>Michael Ellis</t>
  </si>
  <si>
    <t>EMP9226</t>
  </si>
  <si>
    <t>Crystal Bailey</t>
  </si>
  <si>
    <t>EMP9227</t>
  </si>
  <si>
    <t>Brittany Bolton</t>
  </si>
  <si>
    <t>EMP9228</t>
  </si>
  <si>
    <t>Nicholas Rose</t>
  </si>
  <si>
    <t>EMP9229</t>
  </si>
  <si>
    <t>Danny Ray</t>
  </si>
  <si>
    <t>EMP9230</t>
  </si>
  <si>
    <t>David Gordon</t>
  </si>
  <si>
    <t>EMP9231</t>
  </si>
  <si>
    <t>EMP9232</t>
  </si>
  <si>
    <t>Catherine York</t>
  </si>
  <si>
    <t>EMP9233</t>
  </si>
  <si>
    <t>EMP9234</t>
  </si>
  <si>
    <t>Jeffrey Robinson</t>
  </si>
  <si>
    <t>EMP9235</t>
  </si>
  <si>
    <t>Lisa Pace</t>
  </si>
  <si>
    <t>EMP9236</t>
  </si>
  <si>
    <t>Raymond Nash</t>
  </si>
  <si>
    <t>EMP9237</t>
  </si>
  <si>
    <t>Bradley Chaney</t>
  </si>
  <si>
    <t>EMP9238</t>
  </si>
  <si>
    <t>Patricia Dominguez</t>
  </si>
  <si>
    <t>EMP9239</t>
  </si>
  <si>
    <t>Rebecca Martinez</t>
  </si>
  <si>
    <t>EMP9240</t>
  </si>
  <si>
    <t>Felicia Crawford</t>
  </si>
  <si>
    <t>EMP9241</t>
  </si>
  <si>
    <t>James Vasquez</t>
  </si>
  <si>
    <t>EMP9242</t>
  </si>
  <si>
    <t>Ryan Murphy</t>
  </si>
  <si>
    <t>EMP9243</t>
  </si>
  <si>
    <t>Alyssa Chen</t>
  </si>
  <si>
    <t>EMP9244</t>
  </si>
  <si>
    <t>Joseph Crawford</t>
  </si>
  <si>
    <t>EMP9245</t>
  </si>
  <si>
    <t>Tara King</t>
  </si>
  <si>
    <t>EMP9246</t>
  </si>
  <si>
    <t>Eugene Wright</t>
  </si>
  <si>
    <t>EMP9247</t>
  </si>
  <si>
    <t>Charles Harris</t>
  </si>
  <si>
    <t>EMP9248</t>
  </si>
  <si>
    <t>Gabriel Shelton</t>
  </si>
  <si>
    <t>EMP9249</t>
  </si>
  <si>
    <t>Felicia Smith</t>
  </si>
  <si>
    <t>EMP9250</t>
  </si>
  <si>
    <t>EMP9251</t>
  </si>
  <si>
    <t>Jasmine Wallace PhD</t>
  </si>
  <si>
    <t>EMP9252</t>
  </si>
  <si>
    <t>EMP9253</t>
  </si>
  <si>
    <t>Oscar Morales</t>
  </si>
  <si>
    <t>EMP9254</t>
  </si>
  <si>
    <t>Tara Burns</t>
  </si>
  <si>
    <t>EMP9255</t>
  </si>
  <si>
    <t>Courtney Russell</t>
  </si>
  <si>
    <t>EMP9256</t>
  </si>
  <si>
    <t>Lindsey Garcia</t>
  </si>
  <si>
    <t>EMP9257</t>
  </si>
  <si>
    <t>Christy Acevedo</t>
  </si>
  <si>
    <t>EMP9258</t>
  </si>
  <si>
    <t>Juan Pacheco</t>
  </si>
  <si>
    <t>EMP9259</t>
  </si>
  <si>
    <t>Matthew Blair</t>
  </si>
  <si>
    <t>EMP9260</t>
  </si>
  <si>
    <t>Susan Pope</t>
  </si>
  <si>
    <t>EMP9261</t>
  </si>
  <si>
    <t>Miss Monica Ross MD</t>
  </si>
  <si>
    <t>EMP9262</t>
  </si>
  <si>
    <t>Mary Spencer</t>
  </si>
  <si>
    <t>EMP9263</t>
  </si>
  <si>
    <t>Lauren Bowman</t>
  </si>
  <si>
    <t>EMP9264</t>
  </si>
  <si>
    <t>Christopher Mills DVM</t>
  </si>
  <si>
    <t>EMP9265</t>
  </si>
  <si>
    <t>Tina Ramos</t>
  </si>
  <si>
    <t>EMP9266</t>
  </si>
  <si>
    <t>Rebecca Barnes</t>
  </si>
  <si>
    <t>EMP9267</t>
  </si>
  <si>
    <t>Kevin Martin</t>
  </si>
  <si>
    <t>EMP9268</t>
  </si>
  <si>
    <t>Angela Moore</t>
  </si>
  <si>
    <t>EMP9269</t>
  </si>
  <si>
    <t>Isaac Hernandez</t>
  </si>
  <si>
    <t>EMP9270</t>
  </si>
  <si>
    <t>Jorge Ellis</t>
  </si>
  <si>
    <t>EMP9271</t>
  </si>
  <si>
    <t>Summer Gonzalez</t>
  </si>
  <si>
    <t>EMP9272</t>
  </si>
  <si>
    <t>Robert Hickman</t>
  </si>
  <si>
    <t>EMP9273</t>
  </si>
  <si>
    <t>Andrew Williams</t>
  </si>
  <si>
    <t>EMP9274</t>
  </si>
  <si>
    <t>Matthew Ramirez</t>
  </si>
  <si>
    <t>EMP9275</t>
  </si>
  <si>
    <t>Victoria Martin</t>
  </si>
  <si>
    <t>EMP9276</t>
  </si>
  <si>
    <t>Jeffrey Espinoza</t>
  </si>
  <si>
    <t>EMP9277</t>
  </si>
  <si>
    <t>Kayla Wall</t>
  </si>
  <si>
    <t>EMP9278</t>
  </si>
  <si>
    <t>Anthony Lane</t>
  </si>
  <si>
    <t>EMP9279</t>
  </si>
  <si>
    <t>Jennifer Cantu</t>
  </si>
  <si>
    <t>EMP9280</t>
  </si>
  <si>
    <t>EMP9281</t>
  </si>
  <si>
    <t>EMP9282</t>
  </si>
  <si>
    <t>Dylan Ford</t>
  </si>
  <si>
    <t>EMP9283</t>
  </si>
  <si>
    <t>Samantha Heath</t>
  </si>
  <si>
    <t>EMP9284</t>
  </si>
  <si>
    <t>Melissa Rice</t>
  </si>
  <si>
    <t>EMP9285</t>
  </si>
  <si>
    <t>Jennifer Simmons</t>
  </si>
  <si>
    <t>EMP9286</t>
  </si>
  <si>
    <t>Kendra Bailey</t>
  </si>
  <si>
    <t>EMP9287</t>
  </si>
  <si>
    <t>Veronica Alvarado</t>
  </si>
  <si>
    <t>EMP9288</t>
  </si>
  <si>
    <t>EMP9289</t>
  </si>
  <si>
    <t>Alan Matthews</t>
  </si>
  <si>
    <t>EMP9290</t>
  </si>
  <si>
    <t>Cheryl Hernandez</t>
  </si>
  <si>
    <t>EMP9291</t>
  </si>
  <si>
    <t>Jerry Robinson</t>
  </si>
  <si>
    <t>EMP9292</t>
  </si>
  <si>
    <t>John Davidson</t>
  </si>
  <si>
    <t>EMP9293</t>
  </si>
  <si>
    <t>Crystal Hoover</t>
  </si>
  <si>
    <t>EMP9294</t>
  </si>
  <si>
    <t>David Russo</t>
  </si>
  <si>
    <t>EMP9295</t>
  </si>
  <si>
    <t>Debbie Jimenez</t>
  </si>
  <si>
    <t>EMP9296</t>
  </si>
  <si>
    <t>Sara Lee</t>
  </si>
  <si>
    <t>EMP9297</t>
  </si>
  <si>
    <t>William Watson</t>
  </si>
  <si>
    <t>EMP9298</t>
  </si>
  <si>
    <t>Alyssa Briggs</t>
  </si>
  <si>
    <t>EMP9299</t>
  </si>
  <si>
    <t>Adam Jones</t>
  </si>
  <si>
    <t>EMP9300</t>
  </si>
  <si>
    <t>George Alexander</t>
  </si>
  <si>
    <t>EMP9301</t>
  </si>
  <si>
    <t>Marie Watson</t>
  </si>
  <si>
    <t>EMP9302</t>
  </si>
  <si>
    <t>Christine Jenkins</t>
  </si>
  <si>
    <t>EMP9303</t>
  </si>
  <si>
    <t>Molly Fisher</t>
  </si>
  <si>
    <t>EMP9304</t>
  </si>
  <si>
    <t>Michael Salazar</t>
  </si>
  <si>
    <t>EMP9305</t>
  </si>
  <si>
    <t>EMP9306</t>
  </si>
  <si>
    <t>Nicholas Kelley</t>
  </si>
  <si>
    <t>EMP9307</t>
  </si>
  <si>
    <t>Christopher Orr</t>
  </si>
  <si>
    <t>EMP9308</t>
  </si>
  <si>
    <t>Carlos Wilkerson</t>
  </si>
  <si>
    <t>EMP9309</t>
  </si>
  <si>
    <t>Valerie Morris</t>
  </si>
  <si>
    <t>EMP9310</t>
  </si>
  <si>
    <t>Jennifer Edwards</t>
  </si>
  <si>
    <t>EMP9311</t>
  </si>
  <si>
    <t>Jasmin Lozano</t>
  </si>
  <si>
    <t>EMP9312</t>
  </si>
  <si>
    <t>Anthony Anderson</t>
  </si>
  <si>
    <t>EMP9313</t>
  </si>
  <si>
    <t>Abigail Hogan</t>
  </si>
  <si>
    <t>EMP9314</t>
  </si>
  <si>
    <t>Michael Gonzalez</t>
  </si>
  <si>
    <t>EMP9315</t>
  </si>
  <si>
    <t>EMP9316</t>
  </si>
  <si>
    <t>Wendy Cannon</t>
  </si>
  <si>
    <t>EMP9317</t>
  </si>
  <si>
    <t>Penny Hamilton</t>
  </si>
  <si>
    <t>EMP9318</t>
  </si>
  <si>
    <t>Grace Jimenez</t>
  </si>
  <si>
    <t>EMP9319</t>
  </si>
  <si>
    <t>Kristy Montoya</t>
  </si>
  <si>
    <t>EMP9320</t>
  </si>
  <si>
    <t>Nicholas Mckinney</t>
  </si>
  <si>
    <t>EMP9321</t>
  </si>
  <si>
    <t>Stanley Rogers</t>
  </si>
  <si>
    <t>EMP9322</t>
  </si>
  <si>
    <t>Sally Lowery</t>
  </si>
  <si>
    <t>EMP9323</t>
  </si>
  <si>
    <t>April Munoz</t>
  </si>
  <si>
    <t>EMP9324</t>
  </si>
  <si>
    <t>Diane Turner</t>
  </si>
  <si>
    <t>EMP9325</t>
  </si>
  <si>
    <t>Austin Fletcher</t>
  </si>
  <si>
    <t>EMP9326</t>
  </si>
  <si>
    <t>Kaitlin Hansen</t>
  </si>
  <si>
    <t>EMP9327</t>
  </si>
  <si>
    <t>Carrie Graham</t>
  </si>
  <si>
    <t>EMP9328</t>
  </si>
  <si>
    <t>Shawn Smith</t>
  </si>
  <si>
    <t>EMP9329</t>
  </si>
  <si>
    <t>Nicholas Cortez</t>
  </si>
  <si>
    <t>EMP9330</t>
  </si>
  <si>
    <t>Dr. Hector Tanner</t>
  </si>
  <si>
    <t>EMP9331</t>
  </si>
  <si>
    <t>Tyler Brooks</t>
  </si>
  <si>
    <t>EMP9332</t>
  </si>
  <si>
    <t>Caroline Medina</t>
  </si>
  <si>
    <t>EMP9333</t>
  </si>
  <si>
    <t>Gary Bright</t>
  </si>
  <si>
    <t>EMP9334</t>
  </si>
  <si>
    <t>Kelly Huber</t>
  </si>
  <si>
    <t>EMP9335</t>
  </si>
  <si>
    <t>Christina Wood</t>
  </si>
  <si>
    <t>EMP9336</t>
  </si>
  <si>
    <t>Douglas Turner</t>
  </si>
  <si>
    <t>EMP9337</t>
  </si>
  <si>
    <t>Abigail Adams</t>
  </si>
  <si>
    <t>EMP9338</t>
  </si>
  <si>
    <t>Catherine Peters</t>
  </si>
  <si>
    <t>EMP9339</t>
  </si>
  <si>
    <t>Andrew Duffy</t>
  </si>
  <si>
    <t>EMP9340</t>
  </si>
  <si>
    <t>Eric Bautista</t>
  </si>
  <si>
    <t>EMP9341</t>
  </si>
  <si>
    <t>Jon White</t>
  </si>
  <si>
    <t>EMP9342</t>
  </si>
  <si>
    <t>Mr. Jonathan Webster</t>
  </si>
  <si>
    <t>EMP9343</t>
  </si>
  <si>
    <t>Renee Skinner</t>
  </si>
  <si>
    <t>EMP9344</t>
  </si>
  <si>
    <t>Vickie Castillo</t>
  </si>
  <si>
    <t>EMP9345</t>
  </si>
  <si>
    <t>Jeremy Young</t>
  </si>
  <si>
    <t>EMP9346</t>
  </si>
  <si>
    <t>EMP9347</t>
  </si>
  <si>
    <t>Katelyn Howell</t>
  </si>
  <si>
    <t>EMP9348</t>
  </si>
  <si>
    <t>Dustin Sanchez</t>
  </si>
  <si>
    <t>EMP9349</t>
  </si>
  <si>
    <t>William Howell</t>
  </si>
  <si>
    <t>EMP9350</t>
  </si>
  <si>
    <t>Frances Hendrix</t>
  </si>
  <si>
    <t>EMP9351</t>
  </si>
  <si>
    <t>David Watts</t>
  </si>
  <si>
    <t>EMP9352</t>
  </si>
  <si>
    <t>Johnny Carney</t>
  </si>
  <si>
    <t>EMP9353</t>
  </si>
  <si>
    <t>Brandon Fernandez</t>
  </si>
  <si>
    <t>EMP9354</t>
  </si>
  <si>
    <t>Ashley Oconnor</t>
  </si>
  <si>
    <t>EMP9355</t>
  </si>
  <si>
    <t>EMP9356</t>
  </si>
  <si>
    <t>Brandon Montoya</t>
  </si>
  <si>
    <t>EMP9357</t>
  </si>
  <si>
    <t>Christina Bender</t>
  </si>
  <si>
    <t>EMP9358</t>
  </si>
  <si>
    <t>Emily Hodge</t>
  </si>
  <si>
    <t>EMP9359</t>
  </si>
  <si>
    <t>James Hopkins</t>
  </si>
  <si>
    <t>EMP9360</t>
  </si>
  <si>
    <t>Terri Osborne</t>
  </si>
  <si>
    <t>EMP9361</t>
  </si>
  <si>
    <t>Robin Strong PhD</t>
  </si>
  <si>
    <t>EMP9362</t>
  </si>
  <si>
    <t>Erik Valdez</t>
  </si>
  <si>
    <t>EMP9363</t>
  </si>
  <si>
    <t>Jamie West</t>
  </si>
  <si>
    <t>EMP9364</t>
  </si>
  <si>
    <t>Shelly Rodriguez</t>
  </si>
  <si>
    <t>EMP9365</t>
  </si>
  <si>
    <t>Lisa Butler</t>
  </si>
  <si>
    <t>EMP9366</t>
  </si>
  <si>
    <t>Jacob Copeland</t>
  </si>
  <si>
    <t>EMP9367</t>
  </si>
  <si>
    <t>Natalie Ortiz</t>
  </si>
  <si>
    <t>EMP9368</t>
  </si>
  <si>
    <t>Peter Odonnell</t>
  </si>
  <si>
    <t>EMP9369</t>
  </si>
  <si>
    <t>Brett Smith</t>
  </si>
  <si>
    <t>EMP9370</t>
  </si>
  <si>
    <t>Henry Vaughn</t>
  </si>
  <si>
    <t>EMP9371</t>
  </si>
  <si>
    <t>Karen Parks</t>
  </si>
  <si>
    <t>EMP9372</t>
  </si>
  <si>
    <t>Shannon Thomas</t>
  </si>
  <si>
    <t>EMP9373</t>
  </si>
  <si>
    <t>Phillip Little</t>
  </si>
  <si>
    <t>EMP9374</t>
  </si>
  <si>
    <t>EMP9375</t>
  </si>
  <si>
    <t>Jasmine Ortiz</t>
  </si>
  <si>
    <t>EMP9376</t>
  </si>
  <si>
    <t>Dale Smith</t>
  </si>
  <si>
    <t>EMP9377</t>
  </si>
  <si>
    <t>Eric Warren</t>
  </si>
  <si>
    <t>EMP9378</t>
  </si>
  <si>
    <t>Jodi Hughes</t>
  </si>
  <si>
    <t>EMP9379</t>
  </si>
  <si>
    <t>James Lopez</t>
  </si>
  <si>
    <t>EMP9380</t>
  </si>
  <si>
    <t>Marie Caldwell</t>
  </si>
  <si>
    <t>EMP9381</t>
  </si>
  <si>
    <t>Alex Blanchard</t>
  </si>
  <si>
    <t>EMP9382</t>
  </si>
  <si>
    <t>Joanna Underwood</t>
  </si>
  <si>
    <t>EMP9383</t>
  </si>
  <si>
    <t>Alexandria Harris</t>
  </si>
  <si>
    <t>EMP9384</t>
  </si>
  <si>
    <t>EMP9385</t>
  </si>
  <si>
    <t>EMP9386</t>
  </si>
  <si>
    <t>Kelli Lin</t>
  </si>
  <si>
    <t>EMP9387</t>
  </si>
  <si>
    <t>Dakota Guzman</t>
  </si>
  <si>
    <t>EMP9388</t>
  </si>
  <si>
    <t>Stephen Harris</t>
  </si>
  <si>
    <t>EMP9389</t>
  </si>
  <si>
    <t>Jeffrey Potts</t>
  </si>
  <si>
    <t>EMP9390</t>
  </si>
  <si>
    <t>Larry Collins</t>
  </si>
  <si>
    <t>EMP9391</t>
  </si>
  <si>
    <t>Crystal Chandler</t>
  </si>
  <si>
    <t>EMP9392</t>
  </si>
  <si>
    <t>EMP9393</t>
  </si>
  <si>
    <t>Lisa Graves</t>
  </si>
  <si>
    <t>EMP9394</t>
  </si>
  <si>
    <t>William Brady</t>
  </si>
  <si>
    <t>EMP9395</t>
  </si>
  <si>
    <t>EMP9396</t>
  </si>
  <si>
    <t>EMP9397</t>
  </si>
  <si>
    <t>Jonathan Bailey</t>
  </si>
  <si>
    <t>EMP9398</t>
  </si>
  <si>
    <t>Savannah Flores</t>
  </si>
  <si>
    <t>EMP9399</t>
  </si>
  <si>
    <t>Michael Diaz</t>
  </si>
  <si>
    <t>EMP9400</t>
  </si>
  <si>
    <t>Benjamin Nelson</t>
  </si>
  <si>
    <t>EMP9401</t>
  </si>
  <si>
    <t>Kimberly Collins</t>
  </si>
  <si>
    <t>EMP9402</t>
  </si>
  <si>
    <t>Beth Carter</t>
  </si>
  <si>
    <t>EMP9403</t>
  </si>
  <si>
    <t>Lori Hurley</t>
  </si>
  <si>
    <t>EMP9404</t>
  </si>
  <si>
    <t>Michele Flowers</t>
  </si>
  <si>
    <t>EMP9405</t>
  </si>
  <si>
    <t>Deanna Hickman</t>
  </si>
  <si>
    <t>EMP9406</t>
  </si>
  <si>
    <t>Joseph Miles</t>
  </si>
  <si>
    <t>EMP9407</t>
  </si>
  <si>
    <t>Robin Chang</t>
  </si>
  <si>
    <t>EMP9408</t>
  </si>
  <si>
    <t>Joshua Moss</t>
  </si>
  <si>
    <t>EMP9409</t>
  </si>
  <si>
    <t>Laura Escobar</t>
  </si>
  <si>
    <t>EMP9410</t>
  </si>
  <si>
    <t>Ross Hale</t>
  </si>
  <si>
    <t>EMP9411</t>
  </si>
  <si>
    <t>Caroline Brown</t>
  </si>
  <si>
    <t>EMP9412</t>
  </si>
  <si>
    <t>William Mcdonald</t>
  </si>
  <si>
    <t>EMP9413</t>
  </si>
  <si>
    <t>Dr. Cheryl Ortega</t>
  </si>
  <si>
    <t>EMP9414</t>
  </si>
  <si>
    <t>James Arnold</t>
  </si>
  <si>
    <t>EMP9415</t>
  </si>
  <si>
    <t>Emily Butler</t>
  </si>
  <si>
    <t>EMP9416</t>
  </si>
  <si>
    <t>Scott Alexander</t>
  </si>
  <si>
    <t>EMP9417</t>
  </si>
  <si>
    <t>Cindy Gonzalez</t>
  </si>
  <si>
    <t>EMP9418</t>
  </si>
  <si>
    <t>Derek Riley</t>
  </si>
  <si>
    <t>EMP9419</t>
  </si>
  <si>
    <t>Tammy Webb</t>
  </si>
  <si>
    <t>EMP9420</t>
  </si>
  <si>
    <t>Sandra Smith</t>
  </si>
  <si>
    <t>EMP9421</t>
  </si>
  <si>
    <t>Samantha Stewart</t>
  </si>
  <si>
    <t>EMP9422</t>
  </si>
  <si>
    <t>Mary Wiley</t>
  </si>
  <si>
    <t>EMP9423</t>
  </si>
  <si>
    <t>Michael Espinoza</t>
  </si>
  <si>
    <t>EMP9424</t>
  </si>
  <si>
    <t>Ryan Fuentes</t>
  </si>
  <si>
    <t>EMP9425</t>
  </si>
  <si>
    <t>Pamela Brown</t>
  </si>
  <si>
    <t>EMP9426</t>
  </si>
  <si>
    <t>Tina Mcbride</t>
  </si>
  <si>
    <t>EMP9427</t>
  </si>
  <si>
    <t>Lori Anderson</t>
  </si>
  <si>
    <t>EMP9428</t>
  </si>
  <si>
    <t>Vincent Ward</t>
  </si>
  <si>
    <t>EMP9429</t>
  </si>
  <si>
    <t>Patricia Garner</t>
  </si>
  <si>
    <t>EMP9430</t>
  </si>
  <si>
    <t>Travis Golden</t>
  </si>
  <si>
    <t>EMP9431</t>
  </si>
  <si>
    <t>William Murillo</t>
  </si>
  <si>
    <t>EMP9432</t>
  </si>
  <si>
    <t>Tabitha Fleming</t>
  </si>
  <si>
    <t>EMP9433</t>
  </si>
  <si>
    <t>Jaime Alvarado</t>
  </si>
  <si>
    <t>EMP9434</t>
  </si>
  <si>
    <t>Jeffery Miranda</t>
  </si>
  <si>
    <t>EMP9435</t>
  </si>
  <si>
    <t>Teresa Patel</t>
  </si>
  <si>
    <t>EMP9436</t>
  </si>
  <si>
    <t>Brian Lowery</t>
  </si>
  <si>
    <t>EMP9437</t>
  </si>
  <si>
    <t>Jennifer Gonzalez</t>
  </si>
  <si>
    <t>EMP9438</t>
  </si>
  <si>
    <t>Miranda Rojas</t>
  </si>
  <si>
    <t>EMP9439</t>
  </si>
  <si>
    <t>Kathleen Rodgers</t>
  </si>
  <si>
    <t>EMP9440</t>
  </si>
  <si>
    <t>Jeffrey Velasquez</t>
  </si>
  <si>
    <t>EMP9441</t>
  </si>
  <si>
    <t>Sarah Stout</t>
  </si>
  <si>
    <t>EMP9442</t>
  </si>
  <si>
    <t>Katherine Taylor</t>
  </si>
  <si>
    <t>EMP9443</t>
  </si>
  <si>
    <t>EMP9444</t>
  </si>
  <si>
    <t>Traci Moore</t>
  </si>
  <si>
    <t>EMP9445</t>
  </si>
  <si>
    <t>John Mullins</t>
  </si>
  <si>
    <t>EMP9446</t>
  </si>
  <si>
    <t>Terry Nguyen</t>
  </si>
  <si>
    <t>EMP9447</t>
  </si>
  <si>
    <t>Brian Byrd</t>
  </si>
  <si>
    <t>EMP9448</t>
  </si>
  <si>
    <t>Michael Green</t>
  </si>
  <si>
    <t>EMP9449</t>
  </si>
  <si>
    <t>Darlene Rogers</t>
  </si>
  <si>
    <t>EMP9450</t>
  </si>
  <si>
    <t>Crystal Cook</t>
  </si>
  <si>
    <t>EMP9451</t>
  </si>
  <si>
    <t>Timothy Watkins</t>
  </si>
  <si>
    <t>EMP9452</t>
  </si>
  <si>
    <t>Edward Leblanc</t>
  </si>
  <si>
    <t>EMP9453</t>
  </si>
  <si>
    <t>Dr. Jonathan Davis</t>
  </si>
  <si>
    <t>EMP9454</t>
  </si>
  <si>
    <t>Rhonda Johnson</t>
  </si>
  <si>
    <t>EMP9455</t>
  </si>
  <si>
    <t>Wanda Cook</t>
  </si>
  <si>
    <t>EMP9456</t>
  </si>
  <si>
    <t>Scott Nelson</t>
  </si>
  <si>
    <t>EMP9457</t>
  </si>
  <si>
    <t>Brian Rodriguez</t>
  </si>
  <si>
    <t>EMP9458</t>
  </si>
  <si>
    <t>Reginald Stanton</t>
  </si>
  <si>
    <t>EMP9459</t>
  </si>
  <si>
    <t>EMP9460</t>
  </si>
  <si>
    <t>Kimberly Wood</t>
  </si>
  <si>
    <t>EMP9461</t>
  </si>
  <si>
    <t>Carol Massey</t>
  </si>
  <si>
    <t>EMP9462</t>
  </si>
  <si>
    <t>Stacey Kennedy</t>
  </si>
  <si>
    <t>EMP9463</t>
  </si>
  <si>
    <t>Deanna Ward</t>
  </si>
  <si>
    <t>EMP9464</t>
  </si>
  <si>
    <t>Mary Haynes</t>
  </si>
  <si>
    <t>EMP9465</t>
  </si>
  <si>
    <t>EMP9466</t>
  </si>
  <si>
    <t>Katherine Mcdonald</t>
  </si>
  <si>
    <t>EMP9467</t>
  </si>
  <si>
    <t>Sabrina Becker</t>
  </si>
  <si>
    <t>EMP9468</t>
  </si>
  <si>
    <t>James Garza MD</t>
  </si>
  <si>
    <t>EMP9469</t>
  </si>
  <si>
    <t>Terri Little</t>
  </si>
  <si>
    <t>EMP9470</t>
  </si>
  <si>
    <t>Janet Brown</t>
  </si>
  <si>
    <t>EMP9471</t>
  </si>
  <si>
    <t>Brittany Alvarado</t>
  </si>
  <si>
    <t>EMP9472</t>
  </si>
  <si>
    <t>Kara Barr</t>
  </si>
  <si>
    <t>EMP9473</t>
  </si>
  <si>
    <t>Brian Mcdaniel</t>
  </si>
  <si>
    <t>EMP9474</t>
  </si>
  <si>
    <t>Sara Phillips</t>
  </si>
  <si>
    <t>EMP9475</t>
  </si>
  <si>
    <t>Charles Adkins</t>
  </si>
  <si>
    <t>EMP9476</t>
  </si>
  <si>
    <t>Wendy Johnson</t>
  </si>
  <si>
    <t>EMP9477</t>
  </si>
  <si>
    <t>EMP9478</t>
  </si>
  <si>
    <t>EMP9479</t>
  </si>
  <si>
    <t>Joan Berg</t>
  </si>
  <si>
    <t>EMP9480</t>
  </si>
  <si>
    <t>Michael Cisneros</t>
  </si>
  <si>
    <t>EMP9481</t>
  </si>
  <si>
    <t>Tanner Thomas</t>
  </si>
  <si>
    <t>EMP9482</t>
  </si>
  <si>
    <t>Andrew Fisher</t>
  </si>
  <si>
    <t>EMP9483</t>
  </si>
  <si>
    <t>David Knapp</t>
  </si>
  <si>
    <t>EMP9484</t>
  </si>
  <si>
    <t>Todd Cannon</t>
  </si>
  <si>
    <t>EMP9485</t>
  </si>
  <si>
    <t>Timothy Cohen</t>
  </si>
  <si>
    <t>EMP9486</t>
  </si>
  <si>
    <t>Karen Roach</t>
  </si>
  <si>
    <t>EMP9487</t>
  </si>
  <si>
    <t>EMP9488</t>
  </si>
  <si>
    <t>Wayne Turner</t>
  </si>
  <si>
    <t>EMP9489</t>
  </si>
  <si>
    <t>EMP9490</t>
  </si>
  <si>
    <t>Anthony Clayton</t>
  </si>
  <si>
    <t>EMP9491</t>
  </si>
  <si>
    <t>EMP9492</t>
  </si>
  <si>
    <t>Christopher Rose</t>
  </si>
  <si>
    <t>EMP9493</t>
  </si>
  <si>
    <t>John Williams</t>
  </si>
  <si>
    <t>EMP9494</t>
  </si>
  <si>
    <t>Calvin Dunn</t>
  </si>
  <si>
    <t>EMP9495</t>
  </si>
  <si>
    <t>Teresa Thomas</t>
  </si>
  <si>
    <t>EMP9496</t>
  </si>
  <si>
    <t>Sabrina Hall</t>
  </si>
  <si>
    <t>EMP9497</t>
  </si>
  <si>
    <t>David King</t>
  </si>
  <si>
    <t>EMP9498</t>
  </si>
  <si>
    <t>Dr. Alexander Flores</t>
  </si>
  <si>
    <t>EMP9499</t>
  </si>
  <si>
    <t>Ricky Murray</t>
  </si>
  <si>
    <t>EMP9500</t>
  </si>
  <si>
    <t>Martha Lutz</t>
  </si>
  <si>
    <t>EMP9501</t>
  </si>
  <si>
    <t>Tabitha Rowe</t>
  </si>
  <si>
    <t>EMP9502</t>
  </si>
  <si>
    <t>Mike Miles</t>
  </si>
  <si>
    <t>EMP9503</t>
  </si>
  <si>
    <t>Robin Pennington</t>
  </si>
  <si>
    <t>EMP9504</t>
  </si>
  <si>
    <t>Richard Kelly</t>
  </si>
  <si>
    <t>EMP9505</t>
  </si>
  <si>
    <t>Ashley Walker</t>
  </si>
  <si>
    <t>EMP9506</t>
  </si>
  <si>
    <t>Nicholas Kramer</t>
  </si>
  <si>
    <t>EMP9507</t>
  </si>
  <si>
    <t>Andrew Gomez</t>
  </si>
  <si>
    <t>EMP9508</t>
  </si>
  <si>
    <t>Courtney Wallace</t>
  </si>
  <si>
    <t>EMP9509</t>
  </si>
  <si>
    <t>Melissa Navarro</t>
  </si>
  <si>
    <t>EMP9510</t>
  </si>
  <si>
    <t>Seth Bowen</t>
  </si>
  <si>
    <t>EMP9511</t>
  </si>
  <si>
    <t>Mark Wright</t>
  </si>
  <si>
    <t>EMP9512</t>
  </si>
  <si>
    <t>Brandon Miller</t>
  </si>
  <si>
    <t>EMP9513</t>
  </si>
  <si>
    <t>Phillip Frazier</t>
  </si>
  <si>
    <t>EMP9514</t>
  </si>
  <si>
    <t>Michael Odom</t>
  </si>
  <si>
    <t>EMP9515</t>
  </si>
  <si>
    <t>Carlos Vazquez</t>
  </si>
  <si>
    <t>EMP9516</t>
  </si>
  <si>
    <t>Martin Mata</t>
  </si>
  <si>
    <t>EMP9517</t>
  </si>
  <si>
    <t>Christina Roberts</t>
  </si>
  <si>
    <t>EMP9518</t>
  </si>
  <si>
    <t>Christopher Jennings</t>
  </si>
  <si>
    <t>EMP9519</t>
  </si>
  <si>
    <t>Caroline Parker</t>
  </si>
  <si>
    <t>EMP9520</t>
  </si>
  <si>
    <t>Colton Hudson</t>
  </si>
  <si>
    <t>EMP9521</t>
  </si>
  <si>
    <t>Kelsey Curtis</t>
  </si>
  <si>
    <t>EMP9522</t>
  </si>
  <si>
    <t>William Patel</t>
  </si>
  <si>
    <t>EMP9523</t>
  </si>
  <si>
    <t>Alicia Lynn MD</t>
  </si>
  <si>
    <t>EMP9524</t>
  </si>
  <si>
    <t>Kevin Blair</t>
  </si>
  <si>
    <t>EMP9525</t>
  </si>
  <si>
    <t>Deanna Payne</t>
  </si>
  <si>
    <t>EMP9526</t>
  </si>
  <si>
    <t>Sheri Lee</t>
  </si>
  <si>
    <t>EMP9527</t>
  </si>
  <si>
    <t>Stacie Hart</t>
  </si>
  <si>
    <t>EMP9528</t>
  </si>
  <si>
    <t>Jenna Morales</t>
  </si>
  <si>
    <t>EMP9529</t>
  </si>
  <si>
    <t>Todd Williams</t>
  </si>
  <si>
    <t>EMP9530</t>
  </si>
  <si>
    <t>EMP9531</t>
  </si>
  <si>
    <t>Brianna Mcclure</t>
  </si>
  <si>
    <t>EMP9532</t>
  </si>
  <si>
    <t>Alfred Henderson</t>
  </si>
  <si>
    <t>EMP9533</t>
  </si>
  <si>
    <t>Catherine Vasquez</t>
  </si>
  <si>
    <t>EMP9534</t>
  </si>
  <si>
    <t>Michael Holmes</t>
  </si>
  <si>
    <t>EMP9535</t>
  </si>
  <si>
    <t>Jason Pollard</t>
  </si>
  <si>
    <t>EMP9536</t>
  </si>
  <si>
    <t>Corey Mueller</t>
  </si>
  <si>
    <t>EMP9537</t>
  </si>
  <si>
    <t>EMP9538</t>
  </si>
  <si>
    <t>Katie Wilson</t>
  </si>
  <si>
    <t>EMP9539</t>
  </si>
  <si>
    <t>Shawn Goodwin</t>
  </si>
  <si>
    <t>EMP9540</t>
  </si>
  <si>
    <t>Angelica Martinez</t>
  </si>
  <si>
    <t>EMP9541</t>
  </si>
  <si>
    <t>Rodney Hickman</t>
  </si>
  <si>
    <t>EMP9542</t>
  </si>
  <si>
    <t>Nicole Bell</t>
  </si>
  <si>
    <t>EMP9543</t>
  </si>
  <si>
    <t>Hunter Wolfe</t>
  </si>
  <si>
    <t>EMP9544</t>
  </si>
  <si>
    <t>Susan Barrett</t>
  </si>
  <si>
    <t>EMP9545</t>
  </si>
  <si>
    <t>Jeremiah Hoffman</t>
  </si>
  <si>
    <t>EMP9546</t>
  </si>
  <si>
    <t>David Walters</t>
  </si>
  <si>
    <t>EMP9547</t>
  </si>
  <si>
    <t>Mrs. Jessica Porter</t>
  </si>
  <si>
    <t>EMP9548</t>
  </si>
  <si>
    <t>Randy Johnson</t>
  </si>
  <si>
    <t>EMP9549</t>
  </si>
  <si>
    <t>Christopher Kidd</t>
  </si>
  <si>
    <t>EMP9550</t>
  </si>
  <si>
    <t>David Mooney</t>
  </si>
  <si>
    <t>EMP9551</t>
  </si>
  <si>
    <t>Angela Munoz</t>
  </si>
  <si>
    <t>EMP9552</t>
  </si>
  <si>
    <t>Gary Wilson</t>
  </si>
  <si>
    <t>EMP9553</t>
  </si>
  <si>
    <t>Bianca House</t>
  </si>
  <si>
    <t>EMP9554</t>
  </si>
  <si>
    <t>Jeffrey Lewis</t>
  </si>
  <si>
    <t>EMP9555</t>
  </si>
  <si>
    <t>Joshua Owen</t>
  </si>
  <si>
    <t>EMP9556</t>
  </si>
  <si>
    <t>Erin Anderson</t>
  </si>
  <si>
    <t>EMP9557</t>
  </si>
  <si>
    <t>Andrew Hoffman</t>
  </si>
  <si>
    <t>EMP9558</t>
  </si>
  <si>
    <t>Michael Zhang</t>
  </si>
  <si>
    <t>EMP9559</t>
  </si>
  <si>
    <t>David Clark</t>
  </si>
  <si>
    <t>EMP9560</t>
  </si>
  <si>
    <t>Lauren Moody</t>
  </si>
  <si>
    <t>EMP9561</t>
  </si>
  <si>
    <t>Xavier Rivera</t>
  </si>
  <si>
    <t>EMP9562</t>
  </si>
  <si>
    <t>Tony Anderson</t>
  </si>
  <si>
    <t>EMP9563</t>
  </si>
  <si>
    <t>Adam Levine</t>
  </si>
  <si>
    <t>EMP9564</t>
  </si>
  <si>
    <t>EMP9565</t>
  </si>
  <si>
    <t>Steven Nichols</t>
  </si>
  <si>
    <t>EMP9566</t>
  </si>
  <si>
    <t>Roger Marshall</t>
  </si>
  <si>
    <t>EMP9567</t>
  </si>
  <si>
    <t>John Sawyer</t>
  </si>
  <si>
    <t>EMP9568</t>
  </si>
  <si>
    <t>Margaret Gomez</t>
  </si>
  <si>
    <t>EMP9569</t>
  </si>
  <si>
    <t>Courtney Hopkins</t>
  </si>
  <si>
    <t>EMP9570</t>
  </si>
  <si>
    <t>Cristian Mccarthy</t>
  </si>
  <si>
    <t>EMP9571</t>
  </si>
  <si>
    <t>Jessica Daniels</t>
  </si>
  <si>
    <t>EMP9572</t>
  </si>
  <si>
    <t>EMP9573</t>
  </si>
  <si>
    <t>Veronica Lane</t>
  </si>
  <si>
    <t>EMP9574</t>
  </si>
  <si>
    <t>Clayton Johnson</t>
  </si>
  <si>
    <t>EMP9575</t>
  </si>
  <si>
    <t>Sarah Mccann</t>
  </si>
  <si>
    <t>EMP9576</t>
  </si>
  <si>
    <t>Robert Reyes</t>
  </si>
  <si>
    <t>EMP9577</t>
  </si>
  <si>
    <t>Sean Cooper</t>
  </si>
  <si>
    <t>EMP9578</t>
  </si>
  <si>
    <t>Monica Phillips</t>
  </si>
  <si>
    <t>EMP9579</t>
  </si>
  <si>
    <t>Robert Odonnell</t>
  </si>
  <si>
    <t>EMP9580</t>
  </si>
  <si>
    <t>Walter Hood</t>
  </si>
  <si>
    <t>EMP9581</t>
  </si>
  <si>
    <t>Sean Garcia</t>
  </si>
  <si>
    <t>EMP9582</t>
  </si>
  <si>
    <t>EMP9583</t>
  </si>
  <si>
    <t>Brandi Pittman</t>
  </si>
  <si>
    <t>EMP9584</t>
  </si>
  <si>
    <t>Jim Suarez</t>
  </si>
  <si>
    <t>EMP9585</t>
  </si>
  <si>
    <t>EMP9586</t>
  </si>
  <si>
    <t>Elizabeth Ayers</t>
  </si>
  <si>
    <t>EMP9587</t>
  </si>
  <si>
    <t>Desiree Pierce</t>
  </si>
  <si>
    <t>EMP9588</t>
  </si>
  <si>
    <t>Kathy Harris</t>
  </si>
  <si>
    <t>EMP9589</t>
  </si>
  <si>
    <t>Heather King</t>
  </si>
  <si>
    <t>EMP9590</t>
  </si>
  <si>
    <t>Brandy Wallace</t>
  </si>
  <si>
    <t>EMP9591</t>
  </si>
  <si>
    <t>Brittany Wang</t>
  </si>
  <si>
    <t>EMP9592</t>
  </si>
  <si>
    <t>Heather Chambers</t>
  </si>
  <si>
    <t>EMP9593</t>
  </si>
  <si>
    <t>EMP9594</t>
  </si>
  <si>
    <t>Joseph Phillips</t>
  </si>
  <si>
    <t>EMP9595</t>
  </si>
  <si>
    <t>Katherine Stevenson</t>
  </si>
  <si>
    <t>EMP9596</t>
  </si>
  <si>
    <t>Mark Rodriguez</t>
  </si>
  <si>
    <t>EMP9597</t>
  </si>
  <si>
    <t>EMP9598</t>
  </si>
  <si>
    <t>Julia Fox</t>
  </si>
  <si>
    <t>EMP9599</t>
  </si>
  <si>
    <t>Marcus Hernandez</t>
  </si>
  <si>
    <t>EMP9600</t>
  </si>
  <si>
    <t>Thomas Carroll MD</t>
  </si>
  <si>
    <t>EMP9601</t>
  </si>
  <si>
    <t>EMP9602</t>
  </si>
  <si>
    <t>Lindsay Bass</t>
  </si>
  <si>
    <t>EMP9603</t>
  </si>
  <si>
    <t>Megan Crawford</t>
  </si>
  <si>
    <t>EMP9604</t>
  </si>
  <si>
    <t>Austin Vaughn</t>
  </si>
  <si>
    <t>EMP9605</t>
  </si>
  <si>
    <t>Anthony Stevens</t>
  </si>
  <si>
    <t>EMP9606</t>
  </si>
  <si>
    <t>Mary Durham</t>
  </si>
  <si>
    <t>EMP9607</t>
  </si>
  <si>
    <t>EMP9608</t>
  </si>
  <si>
    <t>Brendan Henderson</t>
  </si>
  <si>
    <t>EMP9609</t>
  </si>
  <si>
    <t>Marie Thomas</t>
  </si>
  <si>
    <t>EMP9610</t>
  </si>
  <si>
    <t>Joshua Clark</t>
  </si>
  <si>
    <t>EMP9611</t>
  </si>
  <si>
    <t>Nicholas Mccoy</t>
  </si>
  <si>
    <t>EMP9612</t>
  </si>
  <si>
    <t>Casey Scott</t>
  </si>
  <si>
    <t>EMP9613</t>
  </si>
  <si>
    <t>Diane Pugh</t>
  </si>
  <si>
    <t>EMP9614</t>
  </si>
  <si>
    <t>Charles Lynch</t>
  </si>
  <si>
    <t>EMP9615</t>
  </si>
  <si>
    <t>Wesley Washington</t>
  </si>
  <si>
    <t>EMP9616</t>
  </si>
  <si>
    <t>EMP9617</t>
  </si>
  <si>
    <t>Mary Rogers</t>
  </si>
  <si>
    <t>EMP9618</t>
  </si>
  <si>
    <t>Edgar Foley</t>
  </si>
  <si>
    <t>EMP9619</t>
  </si>
  <si>
    <t>Jaclyn Noble</t>
  </si>
  <si>
    <t>EMP9620</t>
  </si>
  <si>
    <t>Anna Cook</t>
  </si>
  <si>
    <t>EMP9621</t>
  </si>
  <si>
    <t>Timothy Ortiz</t>
  </si>
  <si>
    <t>EMP9622</t>
  </si>
  <si>
    <t>Lauren Scott</t>
  </si>
  <si>
    <t>EMP9623</t>
  </si>
  <si>
    <t>EMP9624</t>
  </si>
  <si>
    <t>Elijah Lopez</t>
  </si>
  <si>
    <t>EMP9625</t>
  </si>
  <si>
    <t>Michael Perez</t>
  </si>
  <si>
    <t>EMP9626</t>
  </si>
  <si>
    <t>Mary Carney</t>
  </si>
  <si>
    <t>EMP9627</t>
  </si>
  <si>
    <t>Amy Rose</t>
  </si>
  <si>
    <t>EMP9628</t>
  </si>
  <si>
    <t>Tammy Guerra</t>
  </si>
  <si>
    <t>EMP9629</t>
  </si>
  <si>
    <t>John Myers</t>
  </si>
  <si>
    <t>EMP9630</t>
  </si>
  <si>
    <t>Michael Garcia MD</t>
  </si>
  <si>
    <t>EMP9631</t>
  </si>
  <si>
    <t>Joel Collins</t>
  </si>
  <si>
    <t>EMP9632</t>
  </si>
  <si>
    <t>Thomas Obrien</t>
  </si>
  <si>
    <t>EMP9633</t>
  </si>
  <si>
    <t>EMP9634</t>
  </si>
  <si>
    <t>Brian Harrell</t>
  </si>
  <si>
    <t>EMP9635</t>
  </si>
  <si>
    <t>Barbara Adkins</t>
  </si>
  <si>
    <t>EMP9636</t>
  </si>
  <si>
    <t>Rhonda Nelson</t>
  </si>
  <si>
    <t>EMP9637</t>
  </si>
  <si>
    <t>Scott Fuller</t>
  </si>
  <si>
    <t>EMP9638</t>
  </si>
  <si>
    <t>Jeffrey Holland</t>
  </si>
  <si>
    <t>EMP9639</t>
  </si>
  <si>
    <t>John Moore</t>
  </si>
  <si>
    <t>EMP9640</t>
  </si>
  <si>
    <t>EMP9641</t>
  </si>
  <si>
    <t>EMP9642</t>
  </si>
  <si>
    <t>Cynthia Arias</t>
  </si>
  <si>
    <t>EMP9643</t>
  </si>
  <si>
    <t>James Kelly</t>
  </si>
  <si>
    <t>EMP9644</t>
  </si>
  <si>
    <t>Rachel Dawson</t>
  </si>
  <si>
    <t>EMP9645</t>
  </si>
  <si>
    <t>Dennis Schneider</t>
  </si>
  <si>
    <t>EMP9646</t>
  </si>
  <si>
    <t>Amanda Ayers</t>
  </si>
  <si>
    <t>EMP9647</t>
  </si>
  <si>
    <t>Christopher Sanders</t>
  </si>
  <si>
    <t>EMP9648</t>
  </si>
  <si>
    <t>Tina Carpenter</t>
  </si>
  <si>
    <t>EMP9649</t>
  </si>
  <si>
    <t>Jerry Elliott</t>
  </si>
  <si>
    <t>EMP9650</t>
  </si>
  <si>
    <t>Allison Merritt</t>
  </si>
  <si>
    <t>EMP9651</t>
  </si>
  <si>
    <t>Sandra Shannon</t>
  </si>
  <si>
    <t>EMP9652</t>
  </si>
  <si>
    <t>Christian Barrett</t>
  </si>
  <si>
    <t>EMP9653</t>
  </si>
  <si>
    <t>Elizabeth Douglas</t>
  </si>
  <si>
    <t>EMP9654</t>
  </si>
  <si>
    <t>Edwin Turner</t>
  </si>
  <si>
    <t>EMP9655</t>
  </si>
  <si>
    <t>EMP9656</t>
  </si>
  <si>
    <t>Michael Allen MD</t>
  </si>
  <si>
    <t>EMP9657</t>
  </si>
  <si>
    <t>Alexander Hayes</t>
  </si>
  <si>
    <t>EMP9658</t>
  </si>
  <si>
    <t>Henry Martin</t>
  </si>
  <si>
    <t>EMP9659</t>
  </si>
  <si>
    <t>Cory Martinez</t>
  </si>
  <si>
    <t>EMP9660</t>
  </si>
  <si>
    <t>Rachel Salas</t>
  </si>
  <si>
    <t>EMP9661</t>
  </si>
  <si>
    <t>Jacob Bates</t>
  </si>
  <si>
    <t>EMP9662</t>
  </si>
  <si>
    <t>Victoria Marshall</t>
  </si>
  <si>
    <t>EMP9663</t>
  </si>
  <si>
    <t>Rick Jacobs</t>
  </si>
  <si>
    <t>EMP9664</t>
  </si>
  <si>
    <t>Judith Harrison</t>
  </si>
  <si>
    <t>EMP9665</t>
  </si>
  <si>
    <t>Crystal Taylor</t>
  </si>
  <si>
    <t>EMP9666</t>
  </si>
  <si>
    <t>Michele Brown</t>
  </si>
  <si>
    <t>EMP9667</t>
  </si>
  <si>
    <t>Tamara Robbins</t>
  </si>
  <si>
    <t>EMP9668</t>
  </si>
  <si>
    <t>Cheryl Hopkins</t>
  </si>
  <si>
    <t>EMP9669</t>
  </si>
  <si>
    <t>Andrea Woods</t>
  </si>
  <si>
    <t>EMP9670</t>
  </si>
  <si>
    <t>Anthony Cruz</t>
  </si>
  <si>
    <t>EMP9671</t>
  </si>
  <si>
    <t>Kenneth Harris</t>
  </si>
  <si>
    <t>EMP9672</t>
  </si>
  <si>
    <t>Samantha Washington</t>
  </si>
  <si>
    <t>EMP9673</t>
  </si>
  <si>
    <t>William Chase</t>
  </si>
  <si>
    <t>EMP9674</t>
  </si>
  <si>
    <t>Christopher White</t>
  </si>
  <si>
    <t>EMP9675</t>
  </si>
  <si>
    <t>Jaime Marsh</t>
  </si>
  <si>
    <t>EMP9676</t>
  </si>
  <si>
    <t>EMP9677</t>
  </si>
  <si>
    <t>Tracy Bauer</t>
  </si>
  <si>
    <t>EMP9678</t>
  </si>
  <si>
    <t>Brett Lucas</t>
  </si>
  <si>
    <t>EMP9679</t>
  </si>
  <si>
    <t>Jean Rivera</t>
  </si>
  <si>
    <t>EMP9680</t>
  </si>
  <si>
    <t>Allison Miller</t>
  </si>
  <si>
    <t>EMP9681</t>
  </si>
  <si>
    <t>Jasmine Martinez</t>
  </si>
  <si>
    <t>EMP9682</t>
  </si>
  <si>
    <t>Austin May</t>
  </si>
  <si>
    <t>EMP9683</t>
  </si>
  <si>
    <t>Julia Castillo</t>
  </si>
  <si>
    <t>EMP9684</t>
  </si>
  <si>
    <t>Dr. Stephanie Zimmerman</t>
  </si>
  <si>
    <t>EMP9685</t>
  </si>
  <si>
    <t>Sara Sims</t>
  </si>
  <si>
    <t>EMP9686</t>
  </si>
  <si>
    <t>Shelly Gonzales</t>
  </si>
  <si>
    <t>EMP9687</t>
  </si>
  <si>
    <t>Zachary Lewis</t>
  </si>
  <si>
    <t>EMP9688</t>
  </si>
  <si>
    <t>Michael Wright</t>
  </si>
  <si>
    <t>EMP9689</t>
  </si>
  <si>
    <t>EMP9690</t>
  </si>
  <si>
    <t>Brooke White</t>
  </si>
  <si>
    <t>EMP9691</t>
  </si>
  <si>
    <t>Danny Richmond</t>
  </si>
  <si>
    <t>EMP9692</t>
  </si>
  <si>
    <t>Nicole Hunter</t>
  </si>
  <si>
    <t>EMP9693</t>
  </si>
  <si>
    <t>Carolyn Rodgers</t>
  </si>
  <si>
    <t>EMP9694</t>
  </si>
  <si>
    <t>Carlos Wilson</t>
  </si>
  <si>
    <t>EMP9695</t>
  </si>
  <si>
    <t>EMP9696</t>
  </si>
  <si>
    <t>Lori Walsh</t>
  </si>
  <si>
    <t>EMP9697</t>
  </si>
  <si>
    <t>Nicholas White</t>
  </si>
  <si>
    <t>EMP9698</t>
  </si>
  <si>
    <t>Brandi Schmitt</t>
  </si>
  <si>
    <t>EMP9699</t>
  </si>
  <si>
    <t>Justin Harrington</t>
  </si>
  <si>
    <t>EMP9700</t>
  </si>
  <si>
    <t>Michael Reynolds</t>
  </si>
  <si>
    <t>EMP9701</t>
  </si>
  <si>
    <t>Lori Gray</t>
  </si>
  <si>
    <t>EMP9702</t>
  </si>
  <si>
    <t>Courtney Trujillo</t>
  </si>
  <si>
    <t>EMP9703</t>
  </si>
  <si>
    <t>Sarah Gonzalez</t>
  </si>
  <si>
    <t>EMP9704</t>
  </si>
  <si>
    <t>EMP9705</t>
  </si>
  <si>
    <t>Sheryl Rogers</t>
  </si>
  <si>
    <t>EMP9706</t>
  </si>
  <si>
    <t>Latoya May</t>
  </si>
  <si>
    <t>EMP9707</t>
  </si>
  <si>
    <t>Laurie Reyes</t>
  </si>
  <si>
    <t>EMP9708</t>
  </si>
  <si>
    <t>Martin Stewart</t>
  </si>
  <si>
    <t>EMP9709</t>
  </si>
  <si>
    <t>Kenneth Jacobs</t>
  </si>
  <si>
    <t>EMP9710</t>
  </si>
  <si>
    <t>Natalie Leblanc</t>
  </si>
  <si>
    <t>EMP9711</t>
  </si>
  <si>
    <t>Nicole Miller</t>
  </si>
  <si>
    <t>EMP9712</t>
  </si>
  <si>
    <t>Joseph Hall</t>
  </si>
  <si>
    <t>EMP9713</t>
  </si>
  <si>
    <t>Marc White</t>
  </si>
  <si>
    <t>EMP9714</t>
  </si>
  <si>
    <t>Robin Newton</t>
  </si>
  <si>
    <t>EMP9715</t>
  </si>
  <si>
    <t>EMP9716</t>
  </si>
  <si>
    <t>Susan Fischer</t>
  </si>
  <si>
    <t>EMP9717</t>
  </si>
  <si>
    <t>Donna Ho</t>
  </si>
  <si>
    <t>EMP9718</t>
  </si>
  <si>
    <t>Jill Andersen</t>
  </si>
  <si>
    <t>EMP9719</t>
  </si>
  <si>
    <t>James Cooke</t>
  </si>
  <si>
    <t>EMP9720</t>
  </si>
  <si>
    <t>Jimmy Leon</t>
  </si>
  <si>
    <t>EMP9721</t>
  </si>
  <si>
    <t>Christine Bean</t>
  </si>
  <si>
    <t>EMP9722</t>
  </si>
  <si>
    <t>Amy Lopez</t>
  </si>
  <si>
    <t>EMP9723</t>
  </si>
  <si>
    <t>Joshua Baird</t>
  </si>
  <si>
    <t>EMP9724</t>
  </si>
  <si>
    <t>Jennifer Wiley</t>
  </si>
  <si>
    <t>EMP9725</t>
  </si>
  <si>
    <t>Jermaine Nolan</t>
  </si>
  <si>
    <t>EMP9726</t>
  </si>
  <si>
    <t>Mrs. Linda Cohen</t>
  </si>
  <si>
    <t>EMP9727</t>
  </si>
  <si>
    <t>EMP9728</t>
  </si>
  <si>
    <t>Christina Myers</t>
  </si>
  <si>
    <t>EMP9729</t>
  </si>
  <si>
    <t>Amanda Mcdonald</t>
  </si>
  <si>
    <t>EMP9730</t>
  </si>
  <si>
    <t>Mrs. Amanda Terrell MD</t>
  </si>
  <si>
    <t>EMP9731</t>
  </si>
  <si>
    <t>Kelly Mullen</t>
  </si>
  <si>
    <t>EMP9732</t>
  </si>
  <si>
    <t>Cynthia Williams</t>
  </si>
  <si>
    <t>EMP9733</t>
  </si>
  <si>
    <t>Danielle King</t>
  </si>
  <si>
    <t>EMP9734</t>
  </si>
  <si>
    <t>Christopher Miles</t>
  </si>
  <si>
    <t>EMP9735</t>
  </si>
  <si>
    <t>Alan Molina DVM</t>
  </si>
  <si>
    <t>EMP9736</t>
  </si>
  <si>
    <t>Xavier Torres</t>
  </si>
  <si>
    <t>EMP9737</t>
  </si>
  <si>
    <t>David Larsen</t>
  </si>
  <si>
    <t>EMP9738</t>
  </si>
  <si>
    <t>Kirsten Fitzgerald</t>
  </si>
  <si>
    <t>EMP9739</t>
  </si>
  <si>
    <t>Karen Williams</t>
  </si>
  <si>
    <t>EMP9740</t>
  </si>
  <si>
    <t>Jessica Johnston</t>
  </si>
  <si>
    <t>EMP9741</t>
  </si>
  <si>
    <t>Lisa Cook</t>
  </si>
  <si>
    <t>EMP9742</t>
  </si>
  <si>
    <t>EMP9743</t>
  </si>
  <si>
    <t>Andrew Alexander</t>
  </si>
  <si>
    <t>EMP9744</t>
  </si>
  <si>
    <t>Marc King</t>
  </si>
  <si>
    <t>EMP9745</t>
  </si>
  <si>
    <t>Jermaine Jackson</t>
  </si>
  <si>
    <t>EMP9746</t>
  </si>
  <si>
    <t>Holly Rojas</t>
  </si>
  <si>
    <t>EMP9747</t>
  </si>
  <si>
    <t>John Waters</t>
  </si>
  <si>
    <t>EMP9748</t>
  </si>
  <si>
    <t>Jennifer Chapman</t>
  </si>
  <si>
    <t>EMP9749</t>
  </si>
  <si>
    <t>Cory Long</t>
  </si>
  <si>
    <t>EMP9750</t>
  </si>
  <si>
    <t>Benjamin Wilson</t>
  </si>
  <si>
    <t>EMP9751</t>
  </si>
  <si>
    <t>Heather Parker</t>
  </si>
  <si>
    <t>EMP9752</t>
  </si>
  <si>
    <t>Harold Lee</t>
  </si>
  <si>
    <t>EMP9753</t>
  </si>
  <si>
    <t>Stephen Lopez</t>
  </si>
  <si>
    <t>EMP9754</t>
  </si>
  <si>
    <t>Deborah Johnson</t>
  </si>
  <si>
    <t>EMP9755</t>
  </si>
  <si>
    <t>Cynthia Paul</t>
  </si>
  <si>
    <t>EMP9756</t>
  </si>
  <si>
    <t>Jerry Lawson</t>
  </si>
  <si>
    <t>EMP9757</t>
  </si>
  <si>
    <t>Emily Pierce</t>
  </si>
  <si>
    <t>EMP9758</t>
  </si>
  <si>
    <t>Mrs. Charlotte Hernandez</t>
  </si>
  <si>
    <t>EMP9759</t>
  </si>
  <si>
    <t>Taylor Watts</t>
  </si>
  <si>
    <t>EMP9760</t>
  </si>
  <si>
    <t>James Young</t>
  </si>
  <si>
    <t>EMP9761</t>
  </si>
  <si>
    <t>Tara Hill</t>
  </si>
  <si>
    <t>EMP9762</t>
  </si>
  <si>
    <t>Michael Lopez</t>
  </si>
  <si>
    <t>EMP9763</t>
  </si>
  <si>
    <t>Billy Taylor</t>
  </si>
  <si>
    <t>EMP9764</t>
  </si>
  <si>
    <t>Micheal Wade</t>
  </si>
  <si>
    <t>EMP9765</t>
  </si>
  <si>
    <t>Cindy Martin</t>
  </si>
  <si>
    <t>EMP9766</t>
  </si>
  <si>
    <t>Crystal Soto</t>
  </si>
  <si>
    <t>EMP9767</t>
  </si>
  <si>
    <t>Eileen Morris</t>
  </si>
  <si>
    <t>EMP9768</t>
  </si>
  <si>
    <t>Jeremy Walker</t>
  </si>
  <si>
    <t>EMP9769</t>
  </si>
  <si>
    <t>Erik Mclean</t>
  </si>
  <si>
    <t>EMP9770</t>
  </si>
  <si>
    <t>Jacob Lawrence</t>
  </si>
  <si>
    <t>EMP9771</t>
  </si>
  <si>
    <t>Keith Anderson Jr.</t>
  </si>
  <si>
    <t>EMP9772</t>
  </si>
  <si>
    <t>Ryan Carter</t>
  </si>
  <si>
    <t>EMP9773</t>
  </si>
  <si>
    <t>Scott Fields</t>
  </si>
  <si>
    <t>EMP9774</t>
  </si>
  <si>
    <t>Alison Gregory</t>
  </si>
  <si>
    <t>EMP9775</t>
  </si>
  <si>
    <t>Todd Stein</t>
  </si>
  <si>
    <t>EMP9776</t>
  </si>
  <si>
    <t>Tracy Black</t>
  </si>
  <si>
    <t>EMP9777</t>
  </si>
  <si>
    <t>Frank Jones</t>
  </si>
  <si>
    <t>EMP9778</t>
  </si>
  <si>
    <t>Laura Bailey</t>
  </si>
  <si>
    <t>EMP9779</t>
  </si>
  <si>
    <t>Christina Alvarado</t>
  </si>
  <si>
    <t>EMP9780</t>
  </si>
  <si>
    <t>John Frank</t>
  </si>
  <si>
    <t>EMP9781</t>
  </si>
  <si>
    <t>Jennifer Hunt MD</t>
  </si>
  <si>
    <t>EMP9782</t>
  </si>
  <si>
    <t>Brittany West</t>
  </si>
  <si>
    <t>EMP9783</t>
  </si>
  <si>
    <t>Leslie Johnson</t>
  </si>
  <si>
    <t>EMP9784</t>
  </si>
  <si>
    <t>EMP9785</t>
  </si>
  <si>
    <t>Nicole Johnston</t>
  </si>
  <si>
    <t>EMP9786</t>
  </si>
  <si>
    <t>James Lambert</t>
  </si>
  <si>
    <t>EMP9787</t>
  </si>
  <si>
    <t>Gary Doyle</t>
  </si>
  <si>
    <t>EMP9788</t>
  </si>
  <si>
    <t>Beverly Martinez</t>
  </si>
  <si>
    <t>EMP9789</t>
  </si>
  <si>
    <t>EMP9790</t>
  </si>
  <si>
    <t>Mrs. Makayla Berg</t>
  </si>
  <si>
    <t>EMP9791</t>
  </si>
  <si>
    <t>Misty George</t>
  </si>
  <si>
    <t>EMP9792</t>
  </si>
  <si>
    <t>Linda Howard</t>
  </si>
  <si>
    <t>EMP9793</t>
  </si>
  <si>
    <t>Joseph Herring</t>
  </si>
  <si>
    <t>EMP9794</t>
  </si>
  <si>
    <t>Alyssa Anderson</t>
  </si>
  <si>
    <t>EMP9795</t>
  </si>
  <si>
    <t>Christina Valdez</t>
  </si>
  <si>
    <t>EMP9796</t>
  </si>
  <si>
    <t>Thomas Ellis</t>
  </si>
  <si>
    <t>EMP9797</t>
  </si>
  <si>
    <t>David Morales</t>
  </si>
  <si>
    <t>EMP9798</t>
  </si>
  <si>
    <t>Joseph Lynch</t>
  </si>
  <si>
    <t>EMP9799</t>
  </si>
  <si>
    <t>Traci Beasley</t>
  </si>
  <si>
    <t>EMP9800</t>
  </si>
  <si>
    <t>George Johnson</t>
  </si>
  <si>
    <t>EMP9801</t>
  </si>
  <si>
    <t>Melissa Morales</t>
  </si>
  <si>
    <t>EMP9802</t>
  </si>
  <si>
    <t>EMP9803</t>
  </si>
  <si>
    <t>Victor Aguilar</t>
  </si>
  <si>
    <t>EMP9804</t>
  </si>
  <si>
    <t>Michael Farmer</t>
  </si>
  <si>
    <t>EMP9805</t>
  </si>
  <si>
    <t>Mark Tran</t>
  </si>
  <si>
    <t>EMP9806</t>
  </si>
  <si>
    <t>Mrs. Mary Brown</t>
  </si>
  <si>
    <t>EMP9807</t>
  </si>
  <si>
    <t>Dr. Casey Williams DDS</t>
  </si>
  <si>
    <t>EMP9808</t>
  </si>
  <si>
    <t>Colleen Guerrero</t>
  </si>
  <si>
    <t>EMP9809</t>
  </si>
  <si>
    <t>Kathryn Pierce</t>
  </si>
  <si>
    <t>EMP9810</t>
  </si>
  <si>
    <t>EMP9811</t>
  </si>
  <si>
    <t>Kelly Everett</t>
  </si>
  <si>
    <t>EMP9812</t>
  </si>
  <si>
    <t>Elizabeth Kennedy</t>
  </si>
  <si>
    <t>EMP9813</t>
  </si>
  <si>
    <t>Jacqueline Gray</t>
  </si>
  <si>
    <t>EMP9814</t>
  </si>
  <si>
    <t>Thomas Moore</t>
  </si>
  <si>
    <t>EMP9815</t>
  </si>
  <si>
    <t>Heidi Campbell</t>
  </si>
  <si>
    <t>EMP9816</t>
  </si>
  <si>
    <t>Barbara Estrada</t>
  </si>
  <si>
    <t>EMP9817</t>
  </si>
  <si>
    <t>Brian Rogers</t>
  </si>
  <si>
    <t>EMP9818</t>
  </si>
  <si>
    <t>Misty Alexander</t>
  </si>
  <si>
    <t>EMP9819</t>
  </si>
  <si>
    <t>Catherine Johnson</t>
  </si>
  <si>
    <t>EMP9820</t>
  </si>
  <si>
    <t>Mr. Jack Moore</t>
  </si>
  <si>
    <t>EMP9821</t>
  </si>
  <si>
    <t>Nicholas Blair</t>
  </si>
  <si>
    <t>EMP9822</t>
  </si>
  <si>
    <t>Travis Richardson</t>
  </si>
  <si>
    <t>EMP9823</t>
  </si>
  <si>
    <t>Casey Hansen</t>
  </si>
  <si>
    <t>EMP9824</t>
  </si>
  <si>
    <t>Stephanie Mullins</t>
  </si>
  <si>
    <t>EMP9825</t>
  </si>
  <si>
    <t>EMP9826</t>
  </si>
  <si>
    <t>Jason Gilbert</t>
  </si>
  <si>
    <t>EMP9827</t>
  </si>
  <si>
    <t>Amanda Rosario</t>
  </si>
  <si>
    <t>EMP9828</t>
  </si>
  <si>
    <t>Kevin Hensley</t>
  </si>
  <si>
    <t>EMP9829</t>
  </si>
  <si>
    <t>Stephanie Watts</t>
  </si>
  <si>
    <t>EMP9830</t>
  </si>
  <si>
    <t>Steven Richards</t>
  </si>
  <si>
    <t>EMP9831</t>
  </si>
  <si>
    <t>Deborah Salinas</t>
  </si>
  <si>
    <t>EMP9832</t>
  </si>
  <si>
    <t>Nathaniel Huynh</t>
  </si>
  <si>
    <t>EMP9833</t>
  </si>
  <si>
    <t>Taylor Hayes</t>
  </si>
  <si>
    <t>EMP9834</t>
  </si>
  <si>
    <t>David Medina</t>
  </si>
  <si>
    <t>EMP9835</t>
  </si>
  <si>
    <t>Tanya Beasley</t>
  </si>
  <si>
    <t>EMP9836</t>
  </si>
  <si>
    <t>Crystal Davis</t>
  </si>
  <si>
    <t>EMP9837</t>
  </si>
  <si>
    <t>Patty Hanna</t>
  </si>
  <si>
    <t>EMP9838</t>
  </si>
  <si>
    <t>George Barnes</t>
  </si>
  <si>
    <t>EMP9839</t>
  </si>
  <si>
    <t>EMP9840</t>
  </si>
  <si>
    <t>Randy Craig</t>
  </si>
  <si>
    <t>EMP9841</t>
  </si>
  <si>
    <t>Tracy Evans</t>
  </si>
  <si>
    <t>EMP9842</t>
  </si>
  <si>
    <t>Kristin Potter</t>
  </si>
  <si>
    <t>EMP9843</t>
  </si>
  <si>
    <t>Alison Butler</t>
  </si>
  <si>
    <t>EMP9844</t>
  </si>
  <si>
    <t>Brian Johnson</t>
  </si>
  <si>
    <t>EMP9845</t>
  </si>
  <si>
    <t>Isabella Maxwell</t>
  </si>
  <si>
    <t>EMP9846</t>
  </si>
  <si>
    <t>Christy Guzman</t>
  </si>
  <si>
    <t>EMP9847</t>
  </si>
  <si>
    <t>John Fry</t>
  </si>
  <si>
    <t>EMP9848</t>
  </si>
  <si>
    <t>Mary Gibson</t>
  </si>
  <si>
    <t>EMP9849</t>
  </si>
  <si>
    <t>EMP9850</t>
  </si>
  <si>
    <t>Patrick West</t>
  </si>
  <si>
    <t>EMP9851</t>
  </si>
  <si>
    <t>EMP9852</t>
  </si>
  <si>
    <t>Craig King</t>
  </si>
  <si>
    <t>EMP9853</t>
  </si>
  <si>
    <t>Jamie Rosales</t>
  </si>
  <si>
    <t>EMP9854</t>
  </si>
  <si>
    <t>Christopher Walker</t>
  </si>
  <si>
    <t>EMP9855</t>
  </si>
  <si>
    <t>Thomas Edwards</t>
  </si>
  <si>
    <t>EMP9856</t>
  </si>
  <si>
    <t>David Silva</t>
  </si>
  <si>
    <t>EMP9857</t>
  </si>
  <si>
    <t>Justin Proctor</t>
  </si>
  <si>
    <t>EMP9858</t>
  </si>
  <si>
    <t>Mitchell Sheppard</t>
  </si>
  <si>
    <t>EMP9859</t>
  </si>
  <si>
    <t>Ashley Hendricks</t>
  </si>
  <si>
    <t>EMP9860</t>
  </si>
  <si>
    <t>Melissa Gordon</t>
  </si>
  <si>
    <t>EMP9861</t>
  </si>
  <si>
    <t>EMP9862</t>
  </si>
  <si>
    <t>Evan Richmond</t>
  </si>
  <si>
    <t>EMP9863</t>
  </si>
  <si>
    <t>Sonia Watts</t>
  </si>
  <si>
    <t>EMP9864</t>
  </si>
  <si>
    <t>Angel Gay</t>
  </si>
  <si>
    <t>EMP9865</t>
  </si>
  <si>
    <t>Scott Wilcox</t>
  </si>
  <si>
    <t>EMP9866</t>
  </si>
  <si>
    <t>Annette Diaz</t>
  </si>
  <si>
    <t>EMP9867</t>
  </si>
  <si>
    <t>Angela Cooper</t>
  </si>
  <si>
    <t>EMP9868</t>
  </si>
  <si>
    <t>EMP9869</t>
  </si>
  <si>
    <t>Jonathan Rangel</t>
  </si>
  <si>
    <t>EMP9870</t>
  </si>
  <si>
    <t>EMP9871</t>
  </si>
  <si>
    <t>Miranda Wong</t>
  </si>
  <si>
    <t>EMP9872</t>
  </si>
  <si>
    <t>Kevin Perry</t>
  </si>
  <si>
    <t>EMP9873</t>
  </si>
  <si>
    <t>Joe Young</t>
  </si>
  <si>
    <t>EMP9874</t>
  </si>
  <si>
    <t>Rhonda Shelton</t>
  </si>
  <si>
    <t>EMP9875</t>
  </si>
  <si>
    <t>Terry Morris</t>
  </si>
  <si>
    <t>EMP9876</t>
  </si>
  <si>
    <t>Emily Fuller</t>
  </si>
  <si>
    <t>EMP9877</t>
  </si>
  <si>
    <t>Timothy Schneider</t>
  </si>
  <si>
    <t>EMP9878</t>
  </si>
  <si>
    <t>David Raymond</t>
  </si>
  <si>
    <t>EMP9879</t>
  </si>
  <si>
    <t>Erica Wright</t>
  </si>
  <si>
    <t>EMP9880</t>
  </si>
  <si>
    <t>Melissa Raymond</t>
  </si>
  <si>
    <t>EMP9881</t>
  </si>
  <si>
    <t>Jorge Martinez</t>
  </si>
  <si>
    <t>EMP9882</t>
  </si>
  <si>
    <t>Timothy Parsons</t>
  </si>
  <si>
    <t>EMP9883</t>
  </si>
  <si>
    <t>Robert Blackburn</t>
  </si>
  <si>
    <t>EMP9884</t>
  </si>
  <si>
    <t>Steven Craig</t>
  </si>
  <si>
    <t>EMP9885</t>
  </si>
  <si>
    <t>Frank Rojas</t>
  </si>
  <si>
    <t>EMP9886</t>
  </si>
  <si>
    <t>Nicole Rogers</t>
  </si>
  <si>
    <t>EMP9887</t>
  </si>
  <si>
    <t>Dr. Lisa Avila</t>
  </si>
  <si>
    <t>EMP9888</t>
  </si>
  <si>
    <t>Meghan Bell</t>
  </si>
  <si>
    <t>EMP9889</t>
  </si>
  <si>
    <t>EMP9890</t>
  </si>
  <si>
    <t>Aaron Bennett</t>
  </si>
  <si>
    <t>EMP9891</t>
  </si>
  <si>
    <t>Jeffrey Wright</t>
  </si>
  <si>
    <t>EMP9892</t>
  </si>
  <si>
    <t>Shelby Gomez</t>
  </si>
  <si>
    <t>EMP9893</t>
  </si>
  <si>
    <t>Stacy Barnett</t>
  </si>
  <si>
    <t>EMP9894</t>
  </si>
  <si>
    <t>Gregory Donaldson</t>
  </si>
  <si>
    <t>EMP9895</t>
  </si>
  <si>
    <t>Nathan Gibson</t>
  </si>
  <si>
    <t>EMP9896</t>
  </si>
  <si>
    <t>Ricky Morales</t>
  </si>
  <si>
    <t>EMP9897</t>
  </si>
  <si>
    <t>Sara Hernandez</t>
  </si>
  <si>
    <t>EMP9898</t>
  </si>
  <si>
    <t>Ryan Torres</t>
  </si>
  <si>
    <t>EMP9899</t>
  </si>
  <si>
    <t>Gary Jones</t>
  </si>
  <si>
    <t>EMP9900</t>
  </si>
  <si>
    <t>Casey Long</t>
  </si>
  <si>
    <t>EMP9901</t>
  </si>
  <si>
    <t>Tony Allison</t>
  </si>
  <si>
    <t>EMP9902</t>
  </si>
  <si>
    <t>Barbara Friedman</t>
  </si>
  <si>
    <t>EMP9903</t>
  </si>
  <si>
    <t>Alice Johnson</t>
  </si>
  <si>
    <t>EMP9904</t>
  </si>
  <si>
    <t>Crystal Wood</t>
  </si>
  <si>
    <t>EMP9905</t>
  </si>
  <si>
    <t>Jeff Kennedy</t>
  </si>
  <si>
    <t>EMP9906</t>
  </si>
  <si>
    <t>April Burton</t>
  </si>
  <si>
    <t>EMP9907</t>
  </si>
  <si>
    <t>EMP9908</t>
  </si>
  <si>
    <t>Jessica Fitzgerald</t>
  </si>
  <si>
    <t>EMP9909</t>
  </si>
  <si>
    <t>Briana Freeman</t>
  </si>
  <si>
    <t>EMP9910</t>
  </si>
  <si>
    <t>Brittany Schultz</t>
  </si>
  <si>
    <t>EMP9911</t>
  </si>
  <si>
    <t>Richard Jackson</t>
  </si>
  <si>
    <t>EMP9912</t>
  </si>
  <si>
    <t>Beth Williams</t>
  </si>
  <si>
    <t>EMP9913</t>
  </si>
  <si>
    <t>Wayne Haley</t>
  </si>
  <si>
    <t>EMP9914</t>
  </si>
  <si>
    <t>Amy Gray</t>
  </si>
  <si>
    <t>EMP9915</t>
  </si>
  <si>
    <t>William Fox</t>
  </si>
  <si>
    <t>EMP9916</t>
  </si>
  <si>
    <t>Brandon Schneider</t>
  </si>
  <si>
    <t>EMP9917</t>
  </si>
  <si>
    <t>Laura Bryan</t>
  </si>
  <si>
    <t>EMP9918</t>
  </si>
  <si>
    <t>Johnny Hunter</t>
  </si>
  <si>
    <t>EMP9919</t>
  </si>
  <si>
    <t>Troy Garrett</t>
  </si>
  <si>
    <t>EMP9920</t>
  </si>
  <si>
    <t>John Holmes</t>
  </si>
  <si>
    <t>EMP9921</t>
  </si>
  <si>
    <t>Lawrence Hayden</t>
  </si>
  <si>
    <t>EMP9922</t>
  </si>
  <si>
    <t>Glenda Atkinson</t>
  </si>
  <si>
    <t>EMP9923</t>
  </si>
  <si>
    <t>Keith Nielsen</t>
  </si>
  <si>
    <t>EMP9924</t>
  </si>
  <si>
    <t>Tammy Lopez</t>
  </si>
  <si>
    <t>EMP9925</t>
  </si>
  <si>
    <t>Jonathan Torres</t>
  </si>
  <si>
    <t>EMP9926</t>
  </si>
  <si>
    <t>Jerome Price</t>
  </si>
  <si>
    <t>EMP9927</t>
  </si>
  <si>
    <t>Cynthia Pittman</t>
  </si>
  <si>
    <t>EMP9928</t>
  </si>
  <si>
    <t>Juan Hamilton</t>
  </si>
  <si>
    <t>EMP9929</t>
  </si>
  <si>
    <t>Dale Alvarez</t>
  </si>
  <si>
    <t>EMP9930</t>
  </si>
  <si>
    <t>Holly Day</t>
  </si>
  <si>
    <t>EMP9931</t>
  </si>
  <si>
    <t>Eric King</t>
  </si>
  <si>
    <t>EMP9932</t>
  </si>
  <si>
    <t>Michael Buchanan</t>
  </si>
  <si>
    <t>EMP9933</t>
  </si>
  <si>
    <t>Beth Ramos</t>
  </si>
  <si>
    <t>EMP9934</t>
  </si>
  <si>
    <t>EMP9935</t>
  </si>
  <si>
    <t>Denise Hart</t>
  </si>
  <si>
    <t>EMP9936</t>
  </si>
  <si>
    <t>Randall Blair</t>
  </si>
  <si>
    <t>EMP9937</t>
  </si>
  <si>
    <t>Tiffany Love</t>
  </si>
  <si>
    <t>EMP9938</t>
  </si>
  <si>
    <t>Jeff Hernandez</t>
  </si>
  <si>
    <t>EMP9939</t>
  </si>
  <si>
    <t>EMP9940</t>
  </si>
  <si>
    <t>Melissa Jackson</t>
  </si>
  <si>
    <t>EMP9941</t>
  </si>
  <si>
    <t>Kevin Mcmillan Jr.</t>
  </si>
  <si>
    <t>EMP9942</t>
  </si>
  <si>
    <t>Matthew Jennings</t>
  </si>
  <si>
    <t>EMP9943</t>
  </si>
  <si>
    <t>EMP9944</t>
  </si>
  <si>
    <t>Shane Anderson</t>
  </si>
  <si>
    <t>EMP9945</t>
  </si>
  <si>
    <t>Jennifer Robinson</t>
  </si>
  <si>
    <t>EMP9946</t>
  </si>
  <si>
    <t>EMP9947</t>
  </si>
  <si>
    <t>Gloria Smith</t>
  </si>
  <si>
    <t>EMP9948</t>
  </si>
  <si>
    <t>Margaret Scott</t>
  </si>
  <si>
    <t>EMP9949</t>
  </si>
  <si>
    <t>Shannon Martinez</t>
  </si>
  <si>
    <t>EMP9950</t>
  </si>
  <si>
    <t>Gina Powell</t>
  </si>
  <si>
    <t>EMP9951</t>
  </si>
  <si>
    <t>James Little</t>
  </si>
  <si>
    <t>EMP9952</t>
  </si>
  <si>
    <t>Emma Stevenson</t>
  </si>
  <si>
    <t>EMP9953</t>
  </si>
  <si>
    <t>Mrs. Lisa Weiss</t>
  </si>
  <si>
    <t>EMP9954</t>
  </si>
  <si>
    <t>Mark Baker</t>
  </si>
  <si>
    <t>EMP9955</t>
  </si>
  <si>
    <t>Jill Weber</t>
  </si>
  <si>
    <t>EMP9956</t>
  </si>
  <si>
    <t>Shannon Calhoun</t>
  </si>
  <si>
    <t>EMP9957</t>
  </si>
  <si>
    <t>Danielle Hanson MD</t>
  </si>
  <si>
    <t>EMP9958</t>
  </si>
  <si>
    <t>Chad Phillips</t>
  </si>
  <si>
    <t>EMP9959</t>
  </si>
  <si>
    <t>Christopher Rush</t>
  </si>
  <si>
    <t>EMP9960</t>
  </si>
  <si>
    <t>Jennifer Pennington</t>
  </si>
  <si>
    <t>EMP9961</t>
  </si>
  <si>
    <t>John Hunter</t>
  </si>
  <si>
    <t>EMP9962</t>
  </si>
  <si>
    <t>Nathaniel Wilson</t>
  </si>
  <si>
    <t>EMP9963</t>
  </si>
  <si>
    <t>Jennifer Fields</t>
  </si>
  <si>
    <t>EMP9964</t>
  </si>
  <si>
    <t>Bryan Rivera</t>
  </si>
  <si>
    <t>EMP9965</t>
  </si>
  <si>
    <t>Amanda Jackson</t>
  </si>
  <si>
    <t>EMP9966</t>
  </si>
  <si>
    <t>Gabrielle Harris</t>
  </si>
  <si>
    <t>EMP9967</t>
  </si>
  <si>
    <t>Adam Hooper</t>
  </si>
  <si>
    <t>EMP9968</t>
  </si>
  <si>
    <t>Maria Martinez</t>
  </si>
  <si>
    <t>EMP9969</t>
  </si>
  <si>
    <t>Nicole Carpenter</t>
  </si>
  <si>
    <t>EMP9970</t>
  </si>
  <si>
    <t>Peter Hill MD</t>
  </si>
  <si>
    <t>EMP9971</t>
  </si>
  <si>
    <t>Jesse Bennett</t>
  </si>
  <si>
    <t>EMP9972</t>
  </si>
  <si>
    <t>John Vazquez</t>
  </si>
  <si>
    <t>EMP9973</t>
  </si>
  <si>
    <t>Thomas Romero Jr.</t>
  </si>
  <si>
    <t>EMP9974</t>
  </si>
  <si>
    <t>Chad Sanford</t>
  </si>
  <si>
    <t>EMP9975</t>
  </si>
  <si>
    <t>Carl Perez</t>
  </si>
  <si>
    <t>EMP9976</t>
  </si>
  <si>
    <t>Mary Spears</t>
  </si>
  <si>
    <t>EMP9977</t>
  </si>
  <si>
    <t>Angela Hess</t>
  </si>
  <si>
    <t>EMP9978</t>
  </si>
  <si>
    <t>Kevin Zuniga MD</t>
  </si>
  <si>
    <t>EMP9979</t>
  </si>
  <si>
    <t>Jeanne Mccarthy</t>
  </si>
  <si>
    <t>EMP9980</t>
  </si>
  <si>
    <t>John Jones</t>
  </si>
  <si>
    <t>EMP9981</t>
  </si>
  <si>
    <t>Sean Berry</t>
  </si>
  <si>
    <t>EMP9982</t>
  </si>
  <si>
    <t>EMP9983</t>
  </si>
  <si>
    <t>Jason Burns</t>
  </si>
  <si>
    <t>EMP9984</t>
  </si>
  <si>
    <t>Benjamin Cannon</t>
  </si>
  <si>
    <t>EMP9985</t>
  </si>
  <si>
    <t>Sheri Molina</t>
  </si>
  <si>
    <t>EMP9986</t>
  </si>
  <si>
    <t>Paige Odom</t>
  </si>
  <si>
    <t>EMP9987</t>
  </si>
  <si>
    <t>Nichole Davis</t>
  </si>
  <si>
    <t>EMP9988</t>
  </si>
  <si>
    <t>Kayla Dunn</t>
  </si>
  <si>
    <t>EMP9989</t>
  </si>
  <si>
    <t>Sandra Morgan</t>
  </si>
  <si>
    <t>EMP9990</t>
  </si>
  <si>
    <t>Lori Fowler</t>
  </si>
  <si>
    <t>EMP9991</t>
  </si>
  <si>
    <t>Lindsey Stevens DDS</t>
  </si>
  <si>
    <t>EMP9992</t>
  </si>
  <si>
    <t>EMP9993</t>
  </si>
  <si>
    <t>Vicki Navarro</t>
  </si>
  <si>
    <t>EMP9994</t>
  </si>
  <si>
    <t>Mario Harris</t>
  </si>
  <si>
    <t>EMP9995</t>
  </si>
  <si>
    <t>Kimberly Morse</t>
  </si>
  <si>
    <t>EMP9996</t>
  </si>
  <si>
    <t>Paul Alvarez</t>
  </si>
  <si>
    <t>EMP9997</t>
  </si>
  <si>
    <t>EMP9998</t>
  </si>
  <si>
    <t>Christine Mann</t>
  </si>
  <si>
    <t>EMP9999</t>
  </si>
  <si>
    <t>Jacob Gutierrez</t>
  </si>
  <si>
    <t>EMP10000</t>
  </si>
  <si>
    <t>Abigail Gomez</t>
  </si>
  <si>
    <t>EMP10001</t>
  </si>
  <si>
    <t>Tammy Jimenez</t>
  </si>
  <si>
    <t>EMP10002</t>
  </si>
  <si>
    <t>James Randolph</t>
  </si>
  <si>
    <t>EMP10003</t>
  </si>
  <si>
    <t>EMP10004</t>
  </si>
  <si>
    <t>Steven Rogers</t>
  </si>
  <si>
    <t>EMP10005</t>
  </si>
  <si>
    <t>Edwin Fox</t>
  </si>
  <si>
    <t>EMP10006</t>
  </si>
  <si>
    <t>Thomas Joyce</t>
  </si>
  <si>
    <t>EMP10007</t>
  </si>
  <si>
    <t>Jasmin Harris</t>
  </si>
  <si>
    <t>EMP10008</t>
  </si>
  <si>
    <t>Amy Barrett</t>
  </si>
  <si>
    <t>EMP10009</t>
  </si>
  <si>
    <t>Megan Williams</t>
  </si>
  <si>
    <t>EMP10010</t>
  </si>
  <si>
    <t>Jeff Smith</t>
  </si>
  <si>
    <t>EMP10011</t>
  </si>
  <si>
    <t>Lynn Hernandez</t>
  </si>
  <si>
    <t>EMP10012</t>
  </si>
  <si>
    <t>Hailey Mcdaniel</t>
  </si>
  <si>
    <t>EMP10013</t>
  </si>
  <si>
    <t>Duane Fuentes</t>
  </si>
  <si>
    <t>EMP10014</t>
  </si>
  <si>
    <t>Donna Molina</t>
  </si>
  <si>
    <t>EMP10015</t>
  </si>
  <si>
    <t>Brian Chung</t>
  </si>
  <si>
    <t>EMP10016</t>
  </si>
  <si>
    <t>Connie Armstrong</t>
  </si>
  <si>
    <t>EMP10017</t>
  </si>
  <si>
    <t>Dominique Smith</t>
  </si>
  <si>
    <t>EMP10018</t>
  </si>
  <si>
    <t>Lauren Hunt</t>
  </si>
  <si>
    <t>EMP10019</t>
  </si>
  <si>
    <t>David Robertson</t>
  </si>
  <si>
    <t>EMP10020</t>
  </si>
  <si>
    <t>Joseph Galloway</t>
  </si>
  <si>
    <t>EMP10021</t>
  </si>
  <si>
    <t>Ryan Mcdonald</t>
  </si>
  <si>
    <t>EMP10022</t>
  </si>
  <si>
    <t>Monique Taylor</t>
  </si>
  <si>
    <t>EMP10023</t>
  </si>
  <si>
    <t>Ariel Jones</t>
  </si>
  <si>
    <t>EMP10024</t>
  </si>
  <si>
    <t>Sarah Luna</t>
  </si>
  <si>
    <t>EMP10025</t>
  </si>
  <si>
    <t>Ricardo Bradley</t>
  </si>
  <si>
    <t>EMP10026</t>
  </si>
  <si>
    <t>Donna Phillips</t>
  </si>
  <si>
    <t>EMP10027</t>
  </si>
  <si>
    <t>Christine Hatfield</t>
  </si>
  <si>
    <t>EMP10028</t>
  </si>
  <si>
    <t>Haley Diaz</t>
  </si>
  <si>
    <t>EMP10029</t>
  </si>
  <si>
    <t>EMP10030</t>
  </si>
  <si>
    <t>Sarah Jensen</t>
  </si>
  <si>
    <t>EMP10031</t>
  </si>
  <si>
    <t>Samuel Wilkerson</t>
  </si>
  <si>
    <t>EMP10032</t>
  </si>
  <si>
    <t>Beverly Bowers</t>
  </si>
  <si>
    <t>EMP10033</t>
  </si>
  <si>
    <t>Whitney Douglas</t>
  </si>
  <si>
    <t>EMP10034</t>
  </si>
  <si>
    <t>Taylor Roberts</t>
  </si>
  <si>
    <t>EMP10035</t>
  </si>
  <si>
    <t>George Diaz</t>
  </si>
  <si>
    <t>EMP10036</t>
  </si>
  <si>
    <t>Sarah Harris</t>
  </si>
  <si>
    <t>EMP10037</t>
  </si>
  <si>
    <t>EMP10038</t>
  </si>
  <si>
    <t>Brenda Contreras</t>
  </si>
  <si>
    <t>EMP10039</t>
  </si>
  <si>
    <t>John Stevens</t>
  </si>
  <si>
    <t>EMP10040</t>
  </si>
  <si>
    <t>Mr. Guy Flowers</t>
  </si>
  <si>
    <t>EMP10041</t>
  </si>
  <si>
    <t>Terri Blackwell</t>
  </si>
  <si>
    <t>EMP10042</t>
  </si>
  <si>
    <t>Michelle Garza</t>
  </si>
  <si>
    <t>EMP10043</t>
  </si>
  <si>
    <t>Brian Franco</t>
  </si>
  <si>
    <t>EMP10044</t>
  </si>
  <si>
    <t>Hannah Daniel</t>
  </si>
  <si>
    <t>EMP10045</t>
  </si>
  <si>
    <t>Jose Morgan</t>
  </si>
  <si>
    <t>EMP10046</t>
  </si>
  <si>
    <t>Tonya Reed</t>
  </si>
  <si>
    <t>EMP10047</t>
  </si>
  <si>
    <t>Ryan Mckinney</t>
  </si>
  <si>
    <t>EMP10048</t>
  </si>
  <si>
    <t>Jacob Herman</t>
  </si>
  <si>
    <t>EMP10049</t>
  </si>
  <si>
    <t>Cassandra Johnson</t>
  </si>
  <si>
    <t>EMP10050</t>
  </si>
  <si>
    <t>EMP10051</t>
  </si>
  <si>
    <t>Stacey Thomas</t>
  </si>
  <si>
    <t>EMP10052</t>
  </si>
  <si>
    <t>Cory Harrison</t>
  </si>
  <si>
    <t>EMP10053</t>
  </si>
  <si>
    <t>Ann Cox</t>
  </si>
  <si>
    <t>EMP10054</t>
  </si>
  <si>
    <t>Miss Ashley Rodriguez</t>
  </si>
  <si>
    <t>EMP10055</t>
  </si>
  <si>
    <t>Jordan Lopez</t>
  </si>
  <si>
    <t>EMP10056</t>
  </si>
  <si>
    <t>Lisa Alvarez</t>
  </si>
  <si>
    <t>EMP10057</t>
  </si>
  <si>
    <t>Kevin Henson</t>
  </si>
  <si>
    <t>EMP10058</t>
  </si>
  <si>
    <t>Sara Cline</t>
  </si>
  <si>
    <t>EMP10059</t>
  </si>
  <si>
    <t>Andrew Peters</t>
  </si>
  <si>
    <t>EMP10060</t>
  </si>
  <si>
    <t>Christine Henry</t>
  </si>
  <si>
    <t>EMP10061</t>
  </si>
  <si>
    <t>Christina Mueller</t>
  </si>
  <si>
    <t>EMP10062</t>
  </si>
  <si>
    <t>Alexander Edwards</t>
  </si>
  <si>
    <t>EMP10063</t>
  </si>
  <si>
    <t>Susan Johnson</t>
  </si>
  <si>
    <t>EMP10064</t>
  </si>
  <si>
    <t>Kenneth Barton</t>
  </si>
  <si>
    <t>EMP10065</t>
  </si>
  <si>
    <t>Stephanie Hutchinson DDS</t>
  </si>
  <si>
    <t>EMP10066</t>
  </si>
  <si>
    <t>Mark Martinez</t>
  </si>
  <si>
    <t>EMP10067</t>
  </si>
  <si>
    <t>Luis Meyer</t>
  </si>
  <si>
    <t>EMP10068</t>
  </si>
  <si>
    <t>Anthony Vang</t>
  </si>
  <si>
    <t>EMP10069</t>
  </si>
  <si>
    <t>Kevin Bradley</t>
  </si>
  <si>
    <t>EMP10070</t>
  </si>
  <si>
    <t>Samuel Davis</t>
  </si>
  <si>
    <t>EMP10071</t>
  </si>
  <si>
    <t>Jenna Gregory</t>
  </si>
  <si>
    <t>EMP10072</t>
  </si>
  <si>
    <t>James Weaver</t>
  </si>
  <si>
    <t>EMP10073</t>
  </si>
  <si>
    <t>Tracy Hamilton</t>
  </si>
  <si>
    <t>EMP10074</t>
  </si>
  <si>
    <t>Sean Phelps</t>
  </si>
  <si>
    <t>EMP10075</t>
  </si>
  <si>
    <t>Bobby Johnson</t>
  </si>
  <si>
    <t>EMP10076</t>
  </si>
  <si>
    <t>EMP10077</t>
  </si>
  <si>
    <t>Terry Reyes</t>
  </si>
  <si>
    <t>EMP10078</t>
  </si>
  <si>
    <t>Jesse Villa</t>
  </si>
  <si>
    <t>EMP10079</t>
  </si>
  <si>
    <t>Gregory Shepard</t>
  </si>
  <si>
    <t>EMP10080</t>
  </si>
  <si>
    <t>EMP10081</t>
  </si>
  <si>
    <t>EMP10082</t>
  </si>
  <si>
    <t>Jesse Kelly</t>
  </si>
  <si>
    <t>EMP10083</t>
  </si>
  <si>
    <t>Timothy Vaughan</t>
  </si>
  <si>
    <t>EMP10084</t>
  </si>
  <si>
    <t>Karen Stanton</t>
  </si>
  <si>
    <t>EMP10085</t>
  </si>
  <si>
    <t>Larry Gomez</t>
  </si>
  <si>
    <t>EMP10086</t>
  </si>
  <si>
    <t>Charles Jones</t>
  </si>
  <si>
    <t>EMP10087</t>
  </si>
  <si>
    <t>Lori Villarreal</t>
  </si>
  <si>
    <t>EMP10088</t>
  </si>
  <si>
    <t>Justin Boyer</t>
  </si>
  <si>
    <t>EMP10089</t>
  </si>
  <si>
    <t>Philip Wheeler</t>
  </si>
  <si>
    <t>EMP10090</t>
  </si>
  <si>
    <t>Regina Santana</t>
  </si>
  <si>
    <t>EMP10091</t>
  </si>
  <si>
    <t>Tommy Whitehead</t>
  </si>
  <si>
    <t>EMP10092</t>
  </si>
  <si>
    <t>Eric Price</t>
  </si>
  <si>
    <t>EMP10093</t>
  </si>
  <si>
    <t>Joseph Solis</t>
  </si>
  <si>
    <t>EMP10094</t>
  </si>
  <si>
    <t>Michael Wiggins</t>
  </si>
  <si>
    <t>EMP10095</t>
  </si>
  <si>
    <t>Jimmy Moore</t>
  </si>
  <si>
    <t>EMP10096</t>
  </si>
  <si>
    <t>Heather Wright</t>
  </si>
  <si>
    <t>EMP10097</t>
  </si>
  <si>
    <t>Lori Thornton</t>
  </si>
  <si>
    <t>EMP10098</t>
  </si>
  <si>
    <t>Joseph Anderson</t>
  </si>
  <si>
    <t>EMP10099</t>
  </si>
  <si>
    <t>Daniel Keller</t>
  </si>
  <si>
    <t>EMP10100</t>
  </si>
  <si>
    <t>Mary Stewart</t>
  </si>
  <si>
    <t>EMP10101</t>
  </si>
  <si>
    <t>Tyler Stewart</t>
  </si>
  <si>
    <t>EMP10102</t>
  </si>
  <si>
    <t>EMP10103</t>
  </si>
  <si>
    <t>Melissa Valenzuela</t>
  </si>
  <si>
    <t>EMP10104</t>
  </si>
  <si>
    <t>Brian Ramos</t>
  </si>
  <si>
    <t>EMP10105</t>
  </si>
  <si>
    <t>Chris Strong</t>
  </si>
  <si>
    <t>EMP10106</t>
  </si>
  <si>
    <t>Joseph Barnes</t>
  </si>
  <si>
    <t>EMP10107</t>
  </si>
  <si>
    <t>Ryan Perry</t>
  </si>
  <si>
    <t>EMP10108</t>
  </si>
  <si>
    <t>Rebecca Phillips</t>
  </si>
  <si>
    <t>EMP10109</t>
  </si>
  <si>
    <t>Lori Jones</t>
  </si>
  <si>
    <t>EMP10110</t>
  </si>
  <si>
    <t>Eric Owens</t>
  </si>
  <si>
    <t>EMP10111</t>
  </si>
  <si>
    <t>Louis Williams</t>
  </si>
  <si>
    <t>EMP10112</t>
  </si>
  <si>
    <t>Sierra Weber</t>
  </si>
  <si>
    <t>EMP10113</t>
  </si>
  <si>
    <t>Joseph Davis</t>
  </si>
  <si>
    <t>EMP10114</t>
  </si>
  <si>
    <t>Jay Anderson</t>
  </si>
  <si>
    <t>EMP10115</t>
  </si>
  <si>
    <t>Gail Thomas</t>
  </si>
  <si>
    <t>EMP10116</t>
  </si>
  <si>
    <t>Veronica Rubio</t>
  </si>
  <si>
    <t>EMP10117</t>
  </si>
  <si>
    <t>Susan Johnson DVM</t>
  </si>
  <si>
    <t>EMP10118</t>
  </si>
  <si>
    <t>Joel Hines</t>
  </si>
  <si>
    <t>EMP10119</t>
  </si>
  <si>
    <t>Jerry Stevens</t>
  </si>
  <si>
    <t>EMP10120</t>
  </si>
  <si>
    <t>EMP10121</t>
  </si>
  <si>
    <t>Misty White</t>
  </si>
  <si>
    <t>EMP10122</t>
  </si>
  <si>
    <t>William Solomon</t>
  </si>
  <si>
    <t>EMP10123</t>
  </si>
  <si>
    <t>Christopher Chapman</t>
  </si>
  <si>
    <t>EMP10124</t>
  </si>
  <si>
    <t>Leonard Brooks</t>
  </si>
  <si>
    <t>EMP10125</t>
  </si>
  <si>
    <t>Phyllis Chandler</t>
  </si>
  <si>
    <t>EMP10126</t>
  </si>
  <si>
    <t>Christopher Daniel</t>
  </si>
  <si>
    <t>EMP10127</t>
  </si>
  <si>
    <t>EMP10128</t>
  </si>
  <si>
    <t>Craig Santos</t>
  </si>
  <si>
    <t>EMP10129</t>
  </si>
  <si>
    <t>Megan Peters</t>
  </si>
  <si>
    <t>EMP10130</t>
  </si>
  <si>
    <t>EMP10131</t>
  </si>
  <si>
    <t>Dr. Kristina Bailey DDS</t>
  </si>
  <si>
    <t>EMP10132</t>
  </si>
  <si>
    <t>Joel Simpson</t>
  </si>
  <si>
    <t>EMP10133</t>
  </si>
  <si>
    <t>EMP10134</t>
  </si>
  <si>
    <t>EMP10135</t>
  </si>
  <si>
    <t>Kelly Smith</t>
  </si>
  <si>
    <t>EMP10136</t>
  </si>
  <si>
    <t>Elizabeth Young</t>
  </si>
  <si>
    <t>EMP10137</t>
  </si>
  <si>
    <t>Beth Griffith</t>
  </si>
  <si>
    <t>EMP10138</t>
  </si>
  <si>
    <t>EMP10139</t>
  </si>
  <si>
    <t>Brianna Harrington</t>
  </si>
  <si>
    <t>EMP10140</t>
  </si>
  <si>
    <t>Amy Lane</t>
  </si>
  <si>
    <t>EMP10141</t>
  </si>
  <si>
    <t>EMP10142</t>
  </si>
  <si>
    <t>Terry Smith</t>
  </si>
  <si>
    <t>EMP10143</t>
  </si>
  <si>
    <t>Timothy Ward</t>
  </si>
  <si>
    <t>EMP10144</t>
  </si>
  <si>
    <t>Jared Wagner</t>
  </si>
  <si>
    <t>EMP10145</t>
  </si>
  <si>
    <t>Corey Washington</t>
  </si>
  <si>
    <t>EMP10146</t>
  </si>
  <si>
    <t>Dawn Collins</t>
  </si>
  <si>
    <t>EMP10147</t>
  </si>
  <si>
    <t>Nicole Browning</t>
  </si>
  <si>
    <t>EMP10148</t>
  </si>
  <si>
    <t>Nancy Lowe</t>
  </si>
  <si>
    <t>EMP10149</t>
  </si>
  <si>
    <t>Mr. Jeremy Moore</t>
  </si>
  <si>
    <t>EMP10150</t>
  </si>
  <si>
    <t>Cathy Smith</t>
  </si>
  <si>
    <t>EMP10151</t>
  </si>
  <si>
    <t>Steve Richardson</t>
  </si>
  <si>
    <t>EMP10152</t>
  </si>
  <si>
    <t>EMP10153</t>
  </si>
  <si>
    <t>EMP10154</t>
  </si>
  <si>
    <t>Jennifer Nash DDS</t>
  </si>
  <si>
    <t>EMP10155</t>
  </si>
  <si>
    <t>Jason Peters</t>
  </si>
  <si>
    <t>EMP10156</t>
  </si>
  <si>
    <t>EMP10157</t>
  </si>
  <si>
    <t>Melanie Tran</t>
  </si>
  <si>
    <t>EMP10158</t>
  </si>
  <si>
    <t>John Dean</t>
  </si>
  <si>
    <t>EMP10159</t>
  </si>
  <si>
    <t>Elizabeth Pratt</t>
  </si>
  <si>
    <t>EMP10160</t>
  </si>
  <si>
    <t>Nicholas Yang</t>
  </si>
  <si>
    <t>EMP10161</t>
  </si>
  <si>
    <t>Sharon Shields</t>
  </si>
  <si>
    <t>EMP10162</t>
  </si>
  <si>
    <t>Kelly Carter</t>
  </si>
  <si>
    <t>EMP10163</t>
  </si>
  <si>
    <t>Kenneth Esparza</t>
  </si>
  <si>
    <t>EMP10164</t>
  </si>
  <si>
    <t>EMP10165</t>
  </si>
  <si>
    <t>Gabriel Garcia</t>
  </si>
  <si>
    <t>EMP10166</t>
  </si>
  <si>
    <t>Keith Booth</t>
  </si>
  <si>
    <t>EMP10167</t>
  </si>
  <si>
    <t>Thomas Mcguire</t>
  </si>
  <si>
    <t>EMP10168</t>
  </si>
  <si>
    <t>Theresa Shannon</t>
  </si>
  <si>
    <t>EMP10169</t>
  </si>
  <si>
    <t>William Edwards</t>
  </si>
  <si>
    <t>EMP10170</t>
  </si>
  <si>
    <t>Christina Delgado</t>
  </si>
  <si>
    <t>EMP10171</t>
  </si>
  <si>
    <t>Michael Murillo</t>
  </si>
  <si>
    <t>EMP10172</t>
  </si>
  <si>
    <t>Kristine Carlson</t>
  </si>
  <si>
    <t>EMP10173</t>
  </si>
  <si>
    <t>Angela Hancock</t>
  </si>
  <si>
    <t>EMP10174</t>
  </si>
  <si>
    <t>Roy Allen</t>
  </si>
  <si>
    <t>EMP10175</t>
  </si>
  <si>
    <t>Amy Murray</t>
  </si>
  <si>
    <t>EMP10176</t>
  </si>
  <si>
    <t>Miranda Brady</t>
  </si>
  <si>
    <t>EMP10177</t>
  </si>
  <si>
    <t>Jasmine Thomas</t>
  </si>
  <si>
    <t>EMP10178</t>
  </si>
  <si>
    <t>Joanna Shaffer</t>
  </si>
  <si>
    <t>EMP10179</t>
  </si>
  <si>
    <t>Bryan Hill</t>
  </si>
  <si>
    <t>EMP10180</t>
  </si>
  <si>
    <t>Kristen Ayers</t>
  </si>
  <si>
    <t>EMP10181</t>
  </si>
  <si>
    <t>Andrew Rojas</t>
  </si>
  <si>
    <t>EMP10182</t>
  </si>
  <si>
    <t>EMP10183</t>
  </si>
  <si>
    <t>Deborah Brooks</t>
  </si>
  <si>
    <t>EMP10184</t>
  </si>
  <si>
    <t>Terry Shah</t>
  </si>
  <si>
    <t>EMP10185</t>
  </si>
  <si>
    <t>Juan Pittman</t>
  </si>
  <si>
    <t>EMP10186</t>
  </si>
  <si>
    <t>Joshua Bradford</t>
  </si>
  <si>
    <t>EMP10187</t>
  </si>
  <si>
    <t>Shaun Barnes</t>
  </si>
  <si>
    <t>EMP10188</t>
  </si>
  <si>
    <t>Michael Walker</t>
  </si>
  <si>
    <t>EMP10189</t>
  </si>
  <si>
    <t>Nathan Owens</t>
  </si>
  <si>
    <t>EMP10190</t>
  </si>
  <si>
    <t>Amy Boyer</t>
  </si>
  <si>
    <t>EMP10191</t>
  </si>
  <si>
    <t>Samantha Mullins</t>
  </si>
  <si>
    <t>EMP10192</t>
  </si>
  <si>
    <t>Jack Pruitt</t>
  </si>
  <si>
    <t>EMP10193</t>
  </si>
  <si>
    <t>Steven Lewis</t>
  </si>
  <si>
    <t>EMP10194</t>
  </si>
  <si>
    <t>Brittney Bray</t>
  </si>
  <si>
    <t>EMP10195</t>
  </si>
  <si>
    <t>Erik Porter</t>
  </si>
  <si>
    <t>EMP10196</t>
  </si>
  <si>
    <t>Matthew Rivera</t>
  </si>
  <si>
    <t>EMP10197</t>
  </si>
  <si>
    <t>EMP10198</t>
  </si>
  <si>
    <t>EMP10199</t>
  </si>
  <si>
    <t>Lauren Sandoval</t>
  </si>
  <si>
    <t>EMP10200</t>
  </si>
  <si>
    <t>John Fields</t>
  </si>
  <si>
    <t>EMP10201</t>
  </si>
  <si>
    <t>EMP10202</t>
  </si>
  <si>
    <t>Robert Bates</t>
  </si>
  <si>
    <t>EMP10203</t>
  </si>
  <si>
    <t>Kyle Williams</t>
  </si>
  <si>
    <t>EMP10204</t>
  </si>
  <si>
    <t>Larry Ramos</t>
  </si>
  <si>
    <t>EMP10205</t>
  </si>
  <si>
    <t>Garrett Reid</t>
  </si>
  <si>
    <t>EMP10206</t>
  </si>
  <si>
    <t>Mr. Carl Summers</t>
  </si>
  <si>
    <t>EMP10207</t>
  </si>
  <si>
    <t>Russell Roberts</t>
  </si>
  <si>
    <t>EMP10208</t>
  </si>
  <si>
    <t>Colton Mcclain</t>
  </si>
  <si>
    <t>EMP10209</t>
  </si>
  <si>
    <t>Michael Hanna</t>
  </si>
  <si>
    <t>EMP10210</t>
  </si>
  <si>
    <t>Laura Sanders</t>
  </si>
  <si>
    <t>EMP10211</t>
  </si>
  <si>
    <t>Travis Rivera</t>
  </si>
  <si>
    <t>EMP10212</t>
  </si>
  <si>
    <t>Yvette Griffin</t>
  </si>
  <si>
    <t>EMP10213</t>
  </si>
  <si>
    <t>William Martin</t>
  </si>
  <si>
    <t>EMP10214</t>
  </si>
  <si>
    <t>Emily Campbell</t>
  </si>
  <si>
    <t>EMP10215</t>
  </si>
  <si>
    <t>Vanessa Banks</t>
  </si>
  <si>
    <t>EMP10216</t>
  </si>
  <si>
    <t>Mrs. Becky Johnson</t>
  </si>
  <si>
    <t>EMP10217</t>
  </si>
  <si>
    <t>Erin Singh</t>
  </si>
  <si>
    <t>EMP10218</t>
  </si>
  <si>
    <t>Andrew Goodwin</t>
  </si>
  <si>
    <t>EMP10219</t>
  </si>
  <si>
    <t>Nancy Miranda</t>
  </si>
  <si>
    <t>EMP10220</t>
  </si>
  <si>
    <t>John Sanders</t>
  </si>
  <si>
    <t>EMP10221</t>
  </si>
  <si>
    <t>Jennifer Solis</t>
  </si>
  <si>
    <t>EMP10222</t>
  </si>
  <si>
    <t>EMP10223</t>
  </si>
  <si>
    <t>Katelyn Jordan</t>
  </si>
  <si>
    <t>EMP10224</t>
  </si>
  <si>
    <t>Emily Lang</t>
  </si>
  <si>
    <t>EMP10225</t>
  </si>
  <si>
    <t>Emily Blevins</t>
  </si>
  <si>
    <t>EMP10226</t>
  </si>
  <si>
    <t>Douglas Moran</t>
  </si>
  <si>
    <t>EMP10227</t>
  </si>
  <si>
    <t>EMP10228</t>
  </si>
  <si>
    <t>Kim Valencia</t>
  </si>
  <si>
    <t>EMP10229</t>
  </si>
  <si>
    <t>Karen Anthony</t>
  </si>
  <si>
    <t>EMP10230</t>
  </si>
  <si>
    <t>Gary Bush MD</t>
  </si>
  <si>
    <t>EMP10231</t>
  </si>
  <si>
    <t>Michael Sullivan</t>
  </si>
  <si>
    <t>EMP10232</t>
  </si>
  <si>
    <t>Robert Price</t>
  </si>
  <si>
    <t>EMP10233</t>
  </si>
  <si>
    <t>Danielle Mckinney</t>
  </si>
  <si>
    <t>EMP10234</t>
  </si>
  <si>
    <t>Sabrina Lopez</t>
  </si>
  <si>
    <t>EMP10235</t>
  </si>
  <si>
    <t>Robert Reilly</t>
  </si>
  <si>
    <t>EMP10236</t>
  </si>
  <si>
    <t>Nathan Navarro</t>
  </si>
  <si>
    <t>EMP10237</t>
  </si>
  <si>
    <t>Tracie Powers</t>
  </si>
  <si>
    <t>EMP10238</t>
  </si>
  <si>
    <t>Rebecca Walters</t>
  </si>
  <si>
    <t>EMP10239</t>
  </si>
  <si>
    <t>Jeffrey Larson</t>
  </si>
  <si>
    <t>EMP10240</t>
  </si>
  <si>
    <t>Angelica Olson</t>
  </si>
  <si>
    <t>EMP10241</t>
  </si>
  <si>
    <t>Amanda Best</t>
  </si>
  <si>
    <t>EMP10242</t>
  </si>
  <si>
    <t>Lauren Cannon</t>
  </si>
  <si>
    <t>EMP10243</t>
  </si>
  <si>
    <t>Melissa Tran</t>
  </si>
  <si>
    <t>EMP10244</t>
  </si>
  <si>
    <t>Daniel Barrett</t>
  </si>
  <si>
    <t>EMP10245</t>
  </si>
  <si>
    <t>Alexis Vargas</t>
  </si>
  <si>
    <t>EMP10246</t>
  </si>
  <si>
    <t>EMP10247</t>
  </si>
  <si>
    <t>Brian Delgado</t>
  </si>
  <si>
    <t>EMP10248</t>
  </si>
  <si>
    <t>Sandra Cameron</t>
  </si>
  <si>
    <t>EMP10249</t>
  </si>
  <si>
    <t>Gary Sanchez</t>
  </si>
  <si>
    <t>EMP10250</t>
  </si>
  <si>
    <t>Theresa Jimenez</t>
  </si>
  <si>
    <t>EMP10251</t>
  </si>
  <si>
    <t>Brandon Castillo</t>
  </si>
  <si>
    <t>EMP10252</t>
  </si>
  <si>
    <t>Kendra Mcdaniel</t>
  </si>
  <si>
    <t>EMP10253</t>
  </si>
  <si>
    <t>Jessica Cox</t>
  </si>
  <si>
    <t>EMP10254</t>
  </si>
  <si>
    <t>Cindy Hawkins</t>
  </si>
  <si>
    <t>EMP10255</t>
  </si>
  <si>
    <t>Edward Anderson</t>
  </si>
  <si>
    <t>EMP10256</t>
  </si>
  <si>
    <t>Brianna Simpson</t>
  </si>
  <si>
    <t>EMP10257</t>
  </si>
  <si>
    <t>Gloria Kramer</t>
  </si>
  <si>
    <t>EMP10258</t>
  </si>
  <si>
    <t>Mrs. Michelle Sullivan MD</t>
  </si>
  <si>
    <t>EMP10259</t>
  </si>
  <si>
    <t>Kelly Boyd</t>
  </si>
  <si>
    <t>EMP10260</t>
  </si>
  <si>
    <t>Alexis Torres</t>
  </si>
  <si>
    <t>EMP10261</t>
  </si>
  <si>
    <t>Ashley Hunter</t>
  </si>
  <si>
    <t>EMP10262</t>
  </si>
  <si>
    <t>Alec Ward</t>
  </si>
  <si>
    <t>EMP10263</t>
  </si>
  <si>
    <t>Michael Holland</t>
  </si>
  <si>
    <t>EMP10264</t>
  </si>
  <si>
    <t>Sean Brown</t>
  </si>
  <si>
    <t>EMP10265</t>
  </si>
  <si>
    <t>Stephanie Reid</t>
  </si>
  <si>
    <t>EMP10266</t>
  </si>
  <si>
    <t>Brandon Ruiz</t>
  </si>
  <si>
    <t>EMP10267</t>
  </si>
  <si>
    <t>Olivia Cross</t>
  </si>
  <si>
    <t>EMP10268</t>
  </si>
  <si>
    <t>Amy Hunter</t>
  </si>
  <si>
    <t>EMP10269</t>
  </si>
  <si>
    <t>EMP10270</t>
  </si>
  <si>
    <t>Jamie Hogan</t>
  </si>
  <si>
    <t>EMP10271</t>
  </si>
  <si>
    <t>Tracy Bolton</t>
  </si>
  <si>
    <t>EMP10272</t>
  </si>
  <si>
    <t>Tara Payne</t>
  </si>
  <si>
    <t>EMP10273</t>
  </si>
  <si>
    <t>Martha Brown</t>
  </si>
  <si>
    <t>EMP10274</t>
  </si>
  <si>
    <t>Olivia Kelley</t>
  </si>
  <si>
    <t>EMP10275</t>
  </si>
  <si>
    <t>Brenda Obrien</t>
  </si>
  <si>
    <t>EMP10276</t>
  </si>
  <si>
    <t>Derek Peterson</t>
  </si>
  <si>
    <t>EMP10277</t>
  </si>
  <si>
    <t>Kristina Franklin</t>
  </si>
  <si>
    <t>EMP10278</t>
  </si>
  <si>
    <t>Alexandra Church</t>
  </si>
  <si>
    <t>EMP10279</t>
  </si>
  <si>
    <t>Carmen Wright</t>
  </si>
  <si>
    <t>EMP10280</t>
  </si>
  <si>
    <t>Sheila Ballard</t>
  </si>
  <si>
    <t>EMP10281</t>
  </si>
  <si>
    <t>Christopher Stewart</t>
  </si>
  <si>
    <t>EMP10282</t>
  </si>
  <si>
    <t>Mrs. Linda Haas</t>
  </si>
  <si>
    <t>EMP10283</t>
  </si>
  <si>
    <t>Holly Lynch</t>
  </si>
  <si>
    <t>EMP10284</t>
  </si>
  <si>
    <t>EMP10285</t>
  </si>
  <si>
    <t>Teresa Walker</t>
  </si>
  <si>
    <t>EMP10286</t>
  </si>
  <si>
    <t>James Collins</t>
  </si>
  <si>
    <t>EMP10287</t>
  </si>
  <si>
    <t>Tammy Kim</t>
  </si>
  <si>
    <t>EMP10288</t>
  </si>
  <si>
    <t>Yvette Brown</t>
  </si>
  <si>
    <t>EMP10289</t>
  </si>
  <si>
    <t>Allison Hurley</t>
  </si>
  <si>
    <t>EMP10290</t>
  </si>
  <si>
    <t>Joshua Logan DDS</t>
  </si>
  <si>
    <t>EMP10291</t>
  </si>
  <si>
    <t>Terry Roberts DVM</t>
  </si>
  <si>
    <t>EMP10292</t>
  </si>
  <si>
    <t>James Figueroa</t>
  </si>
  <si>
    <t>EMP10293</t>
  </si>
  <si>
    <t>Brenda Harris</t>
  </si>
  <si>
    <t>EMP10294</t>
  </si>
  <si>
    <t>Stephen Manning</t>
  </si>
  <si>
    <t>EMP10295</t>
  </si>
  <si>
    <t>Lynn Gardner</t>
  </si>
  <si>
    <t>EMP10296</t>
  </si>
  <si>
    <t>EMP10297</t>
  </si>
  <si>
    <t>Edward Hawkins</t>
  </si>
  <si>
    <t>EMP10298</t>
  </si>
  <si>
    <t>Jason Mcclain</t>
  </si>
  <si>
    <t>EMP10299</t>
  </si>
  <si>
    <t>Rhonda Middleton</t>
  </si>
  <si>
    <t>EMP10300</t>
  </si>
  <si>
    <t>Sheila Bryant</t>
  </si>
  <si>
    <t>EMP10301</t>
  </si>
  <si>
    <t>Lori Stewart</t>
  </si>
  <si>
    <t>EMP10302</t>
  </si>
  <si>
    <t>Linda Smith</t>
  </si>
  <si>
    <t>EMP10303</t>
  </si>
  <si>
    <t>EMP10304</t>
  </si>
  <si>
    <t>Greg Mccoy</t>
  </si>
  <si>
    <t>EMP10305</t>
  </si>
  <si>
    <t>Ann Cooper</t>
  </si>
  <si>
    <t>EMP10306</t>
  </si>
  <si>
    <t>Seth Harris</t>
  </si>
  <si>
    <t>EMP10307</t>
  </si>
  <si>
    <t>Cole Walsh</t>
  </si>
  <si>
    <t>EMP10308</t>
  </si>
  <si>
    <t>Tammy Mccann DVM</t>
  </si>
  <si>
    <t>EMP10309</t>
  </si>
  <si>
    <t>Brian Tucker</t>
  </si>
  <si>
    <t>EMP10310</t>
  </si>
  <si>
    <t>Dr. Tracy Watts</t>
  </si>
  <si>
    <t>EMP10311</t>
  </si>
  <si>
    <t>Michael Burgess</t>
  </si>
  <si>
    <t>EMP10312</t>
  </si>
  <si>
    <t>Marie Sanchez</t>
  </si>
  <si>
    <t>EMP10313</t>
  </si>
  <si>
    <t>Mary Cook</t>
  </si>
  <si>
    <t>EMP10314</t>
  </si>
  <si>
    <t>Grace Deleon</t>
  </si>
  <si>
    <t>EMP10315</t>
  </si>
  <si>
    <t>Anthony Kelly</t>
  </si>
  <si>
    <t>EMP10316</t>
  </si>
  <si>
    <t>Johnny Green</t>
  </si>
  <si>
    <t>EMP10317</t>
  </si>
  <si>
    <t>Lisa Murphy</t>
  </si>
  <si>
    <t>EMP10318</t>
  </si>
  <si>
    <t>Joshua Gutierrez</t>
  </si>
  <si>
    <t>EMP10319</t>
  </si>
  <si>
    <t>Bradley Castaneda</t>
  </si>
  <si>
    <t>EMP10320</t>
  </si>
  <si>
    <t>Renee Williams MD</t>
  </si>
  <si>
    <t>EMP10321</t>
  </si>
  <si>
    <t>EMP10322</t>
  </si>
  <si>
    <t>Robert Barrett</t>
  </si>
  <si>
    <t>EMP10323</t>
  </si>
  <si>
    <t>Jennifer Mcmillan</t>
  </si>
  <si>
    <t>EMP10324</t>
  </si>
  <si>
    <t>Anna Jenkins</t>
  </si>
  <si>
    <t>EMP10325</t>
  </si>
  <si>
    <t>Angela Lane</t>
  </si>
  <si>
    <t>EMP10326</t>
  </si>
  <si>
    <t>Larry Smith</t>
  </si>
  <si>
    <t>EMP10327</t>
  </si>
  <si>
    <t>Christopher Lopez</t>
  </si>
  <si>
    <t>EMP10328</t>
  </si>
  <si>
    <t>Larry Cunningham</t>
  </si>
  <si>
    <t>EMP10329</t>
  </si>
  <si>
    <t>Brandon Campbell</t>
  </si>
  <si>
    <t>EMP10330</t>
  </si>
  <si>
    <t>EMP10331</t>
  </si>
  <si>
    <t>EMP10332</t>
  </si>
  <si>
    <t>Joshua Boyer</t>
  </si>
  <si>
    <t>EMP10333</t>
  </si>
  <si>
    <t>Terry Martinez</t>
  </si>
  <si>
    <t>EMP10334</t>
  </si>
  <si>
    <t>Michael Mills</t>
  </si>
  <si>
    <t>EMP10335</t>
  </si>
  <si>
    <t>Laura Hayes</t>
  </si>
  <si>
    <t>EMP10336</t>
  </si>
  <si>
    <t>Nicholas Nguyen</t>
  </si>
  <si>
    <t>EMP10337</t>
  </si>
  <si>
    <t>EMP10338</t>
  </si>
  <si>
    <t>Dr. Thomas Reed</t>
  </si>
  <si>
    <t>EMP10339</t>
  </si>
  <si>
    <t>Justin Jones DVM</t>
  </si>
  <si>
    <t>EMP10340</t>
  </si>
  <si>
    <t>Christina Jensen</t>
  </si>
  <si>
    <t>EMP10341</t>
  </si>
  <si>
    <t>Carla Contreras</t>
  </si>
  <si>
    <t>EMP10342</t>
  </si>
  <si>
    <t>Faith Good</t>
  </si>
  <si>
    <t>EMP10343</t>
  </si>
  <si>
    <t>Ronnie Fitzgerald</t>
  </si>
  <si>
    <t>EMP10344</t>
  </si>
  <si>
    <t>EMP10345</t>
  </si>
  <si>
    <t>Taylor Davis</t>
  </si>
  <si>
    <t>EMP10346</t>
  </si>
  <si>
    <t>Matthew Reyes</t>
  </si>
  <si>
    <t>EMP10347</t>
  </si>
  <si>
    <t>Ian Lamb</t>
  </si>
  <si>
    <t>EMP10348</t>
  </si>
  <si>
    <t>Samantha Smith</t>
  </si>
  <si>
    <t>EMP10349</t>
  </si>
  <si>
    <t>EMP10350</t>
  </si>
  <si>
    <t>Lisa Robinson</t>
  </si>
  <si>
    <t>EMP10351</t>
  </si>
  <si>
    <t>Michael Woodward</t>
  </si>
  <si>
    <t>EMP10352</t>
  </si>
  <si>
    <t>Paul Foster</t>
  </si>
  <si>
    <t>EMP10353</t>
  </si>
  <si>
    <t>Daniel Chavez</t>
  </si>
  <si>
    <t>EMP10354</t>
  </si>
  <si>
    <t>Kimberly Houston</t>
  </si>
  <si>
    <t>EMP10355</t>
  </si>
  <si>
    <t>Julie Williams</t>
  </si>
  <si>
    <t>EMP10356</t>
  </si>
  <si>
    <t>Tina Cohen</t>
  </si>
  <si>
    <t>EMP10357</t>
  </si>
  <si>
    <t>Paul Lowe</t>
  </si>
  <si>
    <t>EMP10358</t>
  </si>
  <si>
    <t>Matthew Robertson</t>
  </si>
  <si>
    <t>EMP10359</t>
  </si>
  <si>
    <t>Nicole Marquez</t>
  </si>
  <si>
    <t>EMP10360</t>
  </si>
  <si>
    <t>Clifford Harrison</t>
  </si>
  <si>
    <t>EMP10361</t>
  </si>
  <si>
    <t>Jason Miller</t>
  </si>
  <si>
    <t>EMP10362</t>
  </si>
  <si>
    <t>Duane Jones</t>
  </si>
  <si>
    <t>EMP10363</t>
  </si>
  <si>
    <t>Patrick Johnson</t>
  </si>
  <si>
    <t>EMP10364</t>
  </si>
  <si>
    <t>Cynthia Cantu</t>
  </si>
  <si>
    <t>EMP10365</t>
  </si>
  <si>
    <t>Adrienne Gonzales</t>
  </si>
  <si>
    <t>EMP10366</t>
  </si>
  <si>
    <t>Oscar Decker</t>
  </si>
  <si>
    <t>EMP10367</t>
  </si>
  <si>
    <t>Charles Vaughn</t>
  </si>
  <si>
    <t>EMP10368</t>
  </si>
  <si>
    <t>Brandon Roberts</t>
  </si>
  <si>
    <t>EMP10369</t>
  </si>
  <si>
    <t>Ryan Reynolds</t>
  </si>
  <si>
    <t>EMP10370</t>
  </si>
  <si>
    <t>Patricia Turner</t>
  </si>
  <si>
    <t>EMP10371</t>
  </si>
  <si>
    <t>Catherine Smith</t>
  </si>
  <si>
    <t>EMP10372</t>
  </si>
  <si>
    <t>Shelby Rivera</t>
  </si>
  <si>
    <t>EMP10373</t>
  </si>
  <si>
    <t>Diana Crane</t>
  </si>
  <si>
    <t>EMP10374</t>
  </si>
  <si>
    <t>Timothy Kirk</t>
  </si>
  <si>
    <t>EMP10375</t>
  </si>
  <si>
    <t>Jason Fisher</t>
  </si>
  <si>
    <t>EMP10376</t>
  </si>
  <si>
    <t>Carolyn Watts</t>
  </si>
  <si>
    <t>EMP10377</t>
  </si>
  <si>
    <t>Carol Williams</t>
  </si>
  <si>
    <t>EMP10378</t>
  </si>
  <si>
    <t>Maria Smith</t>
  </si>
  <si>
    <t>EMP10379</t>
  </si>
  <si>
    <t>Christopher Simmons</t>
  </si>
  <si>
    <t>EMP10380</t>
  </si>
  <si>
    <t>Aaron Crawford</t>
  </si>
  <si>
    <t>EMP10381</t>
  </si>
  <si>
    <t>Jasmine Robinson</t>
  </si>
  <si>
    <t>EMP10382</t>
  </si>
  <si>
    <t>Darlene Day</t>
  </si>
  <si>
    <t>EMP10383</t>
  </si>
  <si>
    <t>Heather Lee</t>
  </si>
  <si>
    <t>EMP10384</t>
  </si>
  <si>
    <t>Susan Rodriguez</t>
  </si>
  <si>
    <t>EMP10385</t>
  </si>
  <si>
    <t>Brittany Blevins</t>
  </si>
  <si>
    <t>EMP10386</t>
  </si>
  <si>
    <t>Brian Donovan</t>
  </si>
  <si>
    <t>EMP10387</t>
  </si>
  <si>
    <t>EMP10388</t>
  </si>
  <si>
    <t>Cody Brown</t>
  </si>
  <si>
    <t>EMP10389</t>
  </si>
  <si>
    <t>Christopher Moore</t>
  </si>
  <si>
    <t>EMP10390</t>
  </si>
  <si>
    <t>Edgar Harrell</t>
  </si>
  <si>
    <t>EMP10391</t>
  </si>
  <si>
    <t>Brad Cox</t>
  </si>
  <si>
    <t>EMP10392</t>
  </si>
  <si>
    <t>EMP10393</t>
  </si>
  <si>
    <t>Lorraine Stewart</t>
  </si>
  <si>
    <t>EMP10394</t>
  </si>
  <si>
    <t>Juan Hood</t>
  </si>
  <si>
    <t>EMP10395</t>
  </si>
  <si>
    <t>Laurie Wood</t>
  </si>
  <si>
    <t>EMP10396</t>
  </si>
  <si>
    <t>Lisa Kirk</t>
  </si>
  <si>
    <t>EMP10397</t>
  </si>
  <si>
    <t>Mackenzie Cantrell</t>
  </si>
  <si>
    <t>EMP10398</t>
  </si>
  <si>
    <t>Joshua Gallagher</t>
  </si>
  <si>
    <t>EMP10399</t>
  </si>
  <si>
    <t>Rebekah Frazier</t>
  </si>
  <si>
    <t>EMP10400</t>
  </si>
  <si>
    <t>EMP10401</t>
  </si>
  <si>
    <t>Kelly Roberts</t>
  </si>
  <si>
    <t>EMP10402</t>
  </si>
  <si>
    <t>Madeline Brown</t>
  </si>
  <si>
    <t>EMP10403</t>
  </si>
  <si>
    <t>Brittany Carrillo</t>
  </si>
  <si>
    <t>EMP10404</t>
  </si>
  <si>
    <t>EMP10405</t>
  </si>
  <si>
    <t>Edward Ewing</t>
  </si>
  <si>
    <t>EMP10406</t>
  </si>
  <si>
    <t>April Barnett</t>
  </si>
  <si>
    <t>EMP10407</t>
  </si>
  <si>
    <t>Tammie Morales</t>
  </si>
  <si>
    <t>EMP10408</t>
  </si>
  <si>
    <t>Heather Mendoza</t>
  </si>
  <si>
    <t>EMP10409</t>
  </si>
  <si>
    <t>James Zavala</t>
  </si>
  <si>
    <t>EMP10410</t>
  </si>
  <si>
    <t>Donna Patel</t>
  </si>
  <si>
    <t>EMP10411</t>
  </si>
  <si>
    <t>Cathy Wilson</t>
  </si>
  <si>
    <t>EMP10412</t>
  </si>
  <si>
    <t>Steven Eaton</t>
  </si>
  <si>
    <t>EMP10413</t>
  </si>
  <si>
    <t>Randy Alexander</t>
  </si>
  <si>
    <t>EMP10414</t>
  </si>
  <si>
    <t>Bruce Hall</t>
  </si>
  <si>
    <t>EMP10415</t>
  </si>
  <si>
    <t>Cindy Trevino</t>
  </si>
  <si>
    <t>EMP10416</t>
  </si>
  <si>
    <t>Shelley Castillo</t>
  </si>
  <si>
    <t>EMP10417</t>
  </si>
  <si>
    <t>Gabrielle Moody</t>
  </si>
  <si>
    <t>EMP10418</t>
  </si>
  <si>
    <t>Steven Logan</t>
  </si>
  <si>
    <t>EMP10419</t>
  </si>
  <si>
    <t>Cindy Todd</t>
  </si>
  <si>
    <t>EMP10420</t>
  </si>
  <si>
    <t>Shawn Lambert</t>
  </si>
  <si>
    <t>EMP10421</t>
  </si>
  <si>
    <t>Brandon Singleton</t>
  </si>
  <si>
    <t>EMP10422</t>
  </si>
  <si>
    <t>David Gutierrez</t>
  </si>
  <si>
    <t>EMP10423</t>
  </si>
  <si>
    <t>Todd Mccarty</t>
  </si>
  <si>
    <t>EMP10424</t>
  </si>
  <si>
    <t>Lisa Johnson</t>
  </si>
  <si>
    <t>EMP10425</t>
  </si>
  <si>
    <t>Rhonda Torres</t>
  </si>
  <si>
    <t>EMP10426</t>
  </si>
  <si>
    <t>Julia Fischer</t>
  </si>
  <si>
    <t>EMP10427</t>
  </si>
  <si>
    <t>Dawn Wright</t>
  </si>
  <si>
    <t>EMP10428</t>
  </si>
  <si>
    <t>Casey Mcdowell</t>
  </si>
  <si>
    <t>EMP10429</t>
  </si>
  <si>
    <t>Jackson Brooks</t>
  </si>
  <si>
    <t>EMP10430</t>
  </si>
  <si>
    <t>Virginia Yang</t>
  </si>
  <si>
    <t>EMP10431</t>
  </si>
  <si>
    <t>Derrick Buckley</t>
  </si>
  <si>
    <t>EMP10432</t>
  </si>
  <si>
    <t>Courtney Webster</t>
  </si>
  <si>
    <t>EMP10433</t>
  </si>
  <si>
    <t>Howard Shaw</t>
  </si>
  <si>
    <t>EMP10434</t>
  </si>
  <si>
    <t>Renee Robinson</t>
  </si>
  <si>
    <t>EMP10435</t>
  </si>
  <si>
    <t>Nathaniel Harrington</t>
  </si>
  <si>
    <t>EMP10436</t>
  </si>
  <si>
    <t>Brandi Wolfe</t>
  </si>
  <si>
    <t>EMP10437</t>
  </si>
  <si>
    <t>Andrew Ramos</t>
  </si>
  <si>
    <t>EMP10438</t>
  </si>
  <si>
    <t>Leslie Sanders</t>
  </si>
  <si>
    <t>EMP10439</t>
  </si>
  <si>
    <t>Todd Gomez</t>
  </si>
  <si>
    <t>EMP10440</t>
  </si>
  <si>
    <t>Tiffany Hancock</t>
  </si>
  <si>
    <t>EMP10441</t>
  </si>
  <si>
    <t>Nicholas Kelly</t>
  </si>
  <si>
    <t>EMP10442</t>
  </si>
  <si>
    <t>Bryan Wong</t>
  </si>
  <si>
    <t>EMP10443</t>
  </si>
  <si>
    <t>Savannah Miller</t>
  </si>
  <si>
    <t>EMP10444</t>
  </si>
  <si>
    <t>Daniel Gibson</t>
  </si>
  <si>
    <t>EMP10445</t>
  </si>
  <si>
    <t>Justin Fisher</t>
  </si>
  <si>
    <t>EMP10446</t>
  </si>
  <si>
    <t>Chloe Ford</t>
  </si>
  <si>
    <t>EMP10447</t>
  </si>
  <si>
    <t>EMP10448</t>
  </si>
  <si>
    <t>Kelly Martin</t>
  </si>
  <si>
    <t>EMP10449</t>
  </si>
  <si>
    <t>EMP10450</t>
  </si>
  <si>
    <t>Roger Potts DVM</t>
  </si>
  <si>
    <t>EMP10451</t>
  </si>
  <si>
    <t>Daniel Long</t>
  </si>
  <si>
    <t>EMP10452</t>
  </si>
  <si>
    <t>Zachary Fritz DDS</t>
  </si>
  <si>
    <t>EMP10453</t>
  </si>
  <si>
    <t>Jessica Mathis</t>
  </si>
  <si>
    <t>EMP10454</t>
  </si>
  <si>
    <t>Mckenzie Collins</t>
  </si>
  <si>
    <t>EMP10455</t>
  </si>
  <si>
    <t>Brandon Chen</t>
  </si>
  <si>
    <t>EMP10456</t>
  </si>
  <si>
    <t>Jeremy Davis</t>
  </si>
  <si>
    <t>EMP10457</t>
  </si>
  <si>
    <t>Nicholas Kerr</t>
  </si>
  <si>
    <t>EMP10458</t>
  </si>
  <si>
    <t>EMP10459</t>
  </si>
  <si>
    <t>Terri Deleon</t>
  </si>
  <si>
    <t>EMP10460</t>
  </si>
  <si>
    <t>Nathan Watson</t>
  </si>
  <si>
    <t>EMP10461</t>
  </si>
  <si>
    <t>Nicholas Rowland</t>
  </si>
  <si>
    <t>EMP10462</t>
  </si>
  <si>
    <t>Todd Peterson</t>
  </si>
  <si>
    <t>EMP10463</t>
  </si>
  <si>
    <t>Robert Harrington</t>
  </si>
  <si>
    <t>EMP10464</t>
  </si>
  <si>
    <t>William Cruz</t>
  </si>
  <si>
    <t>EMP10465</t>
  </si>
  <si>
    <t>Lisa Rios</t>
  </si>
  <si>
    <t>EMP10466</t>
  </si>
  <si>
    <t>Cody Hunt</t>
  </si>
  <si>
    <t>EMP10467</t>
  </si>
  <si>
    <t>EMP10468</t>
  </si>
  <si>
    <t>Pamela Johnson</t>
  </si>
  <si>
    <t>EMP10469</t>
  </si>
  <si>
    <t>Jo Jones</t>
  </si>
  <si>
    <t>EMP10470</t>
  </si>
  <si>
    <t>Randy Davis</t>
  </si>
  <si>
    <t>EMP10471</t>
  </si>
  <si>
    <t>Lori Brown</t>
  </si>
  <si>
    <t>EMP10472</t>
  </si>
  <si>
    <t>Cole Tate</t>
  </si>
  <si>
    <t>EMP10473</t>
  </si>
  <si>
    <t>Benjamin Wolfe</t>
  </si>
  <si>
    <t>EMP10474</t>
  </si>
  <si>
    <t>James Cline</t>
  </si>
  <si>
    <t>EMP10475</t>
  </si>
  <si>
    <t>Sophia Lee</t>
  </si>
  <si>
    <t>EMP10476</t>
  </si>
  <si>
    <t>Victor Matthews</t>
  </si>
  <si>
    <t>EMP10477</t>
  </si>
  <si>
    <t>Juan Reese</t>
  </si>
  <si>
    <t>EMP10478</t>
  </si>
  <si>
    <t>Vanessa Romero</t>
  </si>
  <si>
    <t>EMP10479</t>
  </si>
  <si>
    <t>Tanya Galloway</t>
  </si>
  <si>
    <t>EMP10480</t>
  </si>
  <si>
    <t>Emily Doyle</t>
  </si>
  <si>
    <t>EMP10481</t>
  </si>
  <si>
    <t>EMP10482</t>
  </si>
  <si>
    <t>Kari Rocha</t>
  </si>
  <si>
    <t>EMP10483</t>
  </si>
  <si>
    <t>Christine Thompson</t>
  </si>
  <si>
    <t>EMP10484</t>
  </si>
  <si>
    <t>Robert Poole</t>
  </si>
  <si>
    <t>EMP10485</t>
  </si>
  <si>
    <t>Richard Davidson</t>
  </si>
  <si>
    <t>EMP10486</t>
  </si>
  <si>
    <t>Patrick Williams</t>
  </si>
  <si>
    <t>EMP10487</t>
  </si>
  <si>
    <t>Alicia Sanchez</t>
  </si>
  <si>
    <t>EMP10488</t>
  </si>
  <si>
    <t>Garrett Rasmussen</t>
  </si>
  <si>
    <t>EMP10489</t>
  </si>
  <si>
    <t>Shawn Davenport</t>
  </si>
  <si>
    <t>EMP10490</t>
  </si>
  <si>
    <t>Alyssa Hughes</t>
  </si>
  <si>
    <t>EMP10491</t>
  </si>
  <si>
    <t>Geoffrey Graves</t>
  </si>
  <si>
    <t>EMP10492</t>
  </si>
  <si>
    <t>Tammy Johnson</t>
  </si>
  <si>
    <t>EMP10493</t>
  </si>
  <si>
    <t>Mark Clarke</t>
  </si>
  <si>
    <t>EMP10494</t>
  </si>
  <si>
    <t>Kathryn Mccarty</t>
  </si>
  <si>
    <t>EMP10495</t>
  </si>
  <si>
    <t>Savannah Berry</t>
  </si>
  <si>
    <t>EMP10496</t>
  </si>
  <si>
    <t>Mark Hall</t>
  </si>
  <si>
    <t>EMP10497</t>
  </si>
  <si>
    <t>Dennis Anderson</t>
  </si>
  <si>
    <t>EMP10498</t>
  </si>
  <si>
    <t>Elizabeth Norris</t>
  </si>
  <si>
    <t>EMP10499</t>
  </si>
  <si>
    <t>Erica Burke</t>
  </si>
  <si>
    <t>EMP10500</t>
  </si>
  <si>
    <t>Amanda Hahn</t>
  </si>
  <si>
    <t>EMP10501</t>
  </si>
  <si>
    <t>Mr. Reginald Hansen</t>
  </si>
  <si>
    <t>EMP10502</t>
  </si>
  <si>
    <t>John Johnston</t>
  </si>
  <si>
    <t>EMP10503</t>
  </si>
  <si>
    <t>Lauren Atkinson</t>
  </si>
  <si>
    <t>EMP10504</t>
  </si>
  <si>
    <t>Amber Mason</t>
  </si>
  <si>
    <t>EMP10505</t>
  </si>
  <si>
    <t>Manuel Chen</t>
  </si>
  <si>
    <t>EMP10506</t>
  </si>
  <si>
    <t>Stacey Hamilton</t>
  </si>
  <si>
    <t>EMP10507</t>
  </si>
  <si>
    <t>Toni Jackson</t>
  </si>
  <si>
    <t>EMP10508</t>
  </si>
  <si>
    <t>Kathleen Simmons DDS</t>
  </si>
  <si>
    <t>EMP10509</t>
  </si>
  <si>
    <t>Tamara Murray</t>
  </si>
  <si>
    <t>EMP10510</t>
  </si>
  <si>
    <t>Megan Carroll</t>
  </si>
  <si>
    <t>EMP10511</t>
  </si>
  <si>
    <t>William Chambers</t>
  </si>
  <si>
    <t>EMP10512</t>
  </si>
  <si>
    <t>Tracy Payne</t>
  </si>
  <si>
    <t>EMP10513</t>
  </si>
  <si>
    <t>Katrina Ramirez</t>
  </si>
  <si>
    <t>EMP10514</t>
  </si>
  <si>
    <t>Jonathon Long</t>
  </si>
  <si>
    <t>EMP10515</t>
  </si>
  <si>
    <t>Shannon Austin</t>
  </si>
  <si>
    <t>EMP10516</t>
  </si>
  <si>
    <t>Bryan Allen</t>
  </si>
  <si>
    <t>EMP10517</t>
  </si>
  <si>
    <t>Jacob Stone</t>
  </si>
  <si>
    <t>EMP10518</t>
  </si>
  <si>
    <t>Jeff Rodriguez</t>
  </si>
  <si>
    <t>EMP10519</t>
  </si>
  <si>
    <t>Shannon Carroll</t>
  </si>
  <si>
    <t>EMP10520</t>
  </si>
  <si>
    <t>Shawn Sheppard</t>
  </si>
  <si>
    <t>EMP10521</t>
  </si>
  <si>
    <t>Eric Thompson</t>
  </si>
  <si>
    <t>EMP10522</t>
  </si>
  <si>
    <t>Caitlin Walls</t>
  </si>
  <si>
    <t>EMP10523</t>
  </si>
  <si>
    <t>Rachel Valencia</t>
  </si>
  <si>
    <t>EMP10524</t>
  </si>
  <si>
    <t>Kelli Smith</t>
  </si>
  <si>
    <t>EMP10525</t>
  </si>
  <si>
    <t>Chris White</t>
  </si>
  <si>
    <t>EMP10526</t>
  </si>
  <si>
    <t>Gloria Hayes</t>
  </si>
  <si>
    <t>EMP10527</t>
  </si>
  <si>
    <t>Logan Lee</t>
  </si>
  <si>
    <t>EMP10528</t>
  </si>
  <si>
    <t>Eric Miller</t>
  </si>
  <si>
    <t>EMP10529</t>
  </si>
  <si>
    <t>Diane Hudson</t>
  </si>
  <si>
    <t>EMP10530</t>
  </si>
  <si>
    <t>Kristina Jacobs</t>
  </si>
  <si>
    <t>EMP10531</t>
  </si>
  <si>
    <t>Alexa Adams</t>
  </si>
  <si>
    <t>EMP10532</t>
  </si>
  <si>
    <t>Timothy Richardson PhD</t>
  </si>
  <si>
    <t>EMP10533</t>
  </si>
  <si>
    <t>Thomas Stokes</t>
  </si>
  <si>
    <t>EMP10534</t>
  </si>
  <si>
    <t>Rachel Lynn</t>
  </si>
  <si>
    <t>EMP10535</t>
  </si>
  <si>
    <t>Tonya Clark</t>
  </si>
  <si>
    <t>EMP10536</t>
  </si>
  <si>
    <t>James Glenn</t>
  </si>
  <si>
    <t>EMP10537</t>
  </si>
  <si>
    <t>Stacey Hernandez</t>
  </si>
  <si>
    <t>EMP10538</t>
  </si>
  <si>
    <t>Dr. Grant Yates</t>
  </si>
  <si>
    <t>EMP10539</t>
  </si>
  <si>
    <t>EMP10540</t>
  </si>
  <si>
    <t>Tiffany Mckenzie</t>
  </si>
  <si>
    <t>EMP10541</t>
  </si>
  <si>
    <t>Rhonda Jones</t>
  </si>
  <si>
    <t>EMP10542</t>
  </si>
  <si>
    <t>Tara Lyons</t>
  </si>
  <si>
    <t>EMP10543</t>
  </si>
  <si>
    <t>Melanie Sampson</t>
  </si>
  <si>
    <t>EMP10544</t>
  </si>
  <si>
    <t>Herbert Meadows</t>
  </si>
  <si>
    <t>EMP10545</t>
  </si>
  <si>
    <t>Kaitlyn Thomas</t>
  </si>
  <si>
    <t>EMP10546</t>
  </si>
  <si>
    <t>Timothy Sherman</t>
  </si>
  <si>
    <t>EMP10547</t>
  </si>
  <si>
    <t>Gabriel Weaver</t>
  </si>
  <si>
    <t>EMP10548</t>
  </si>
  <si>
    <t>Brenda Alvarez</t>
  </si>
  <si>
    <t>EMP10549</t>
  </si>
  <si>
    <t>Miguel Hernandez</t>
  </si>
  <si>
    <t>EMP10550</t>
  </si>
  <si>
    <t>Brooke Vega</t>
  </si>
  <si>
    <t>EMP10551</t>
  </si>
  <si>
    <t>Melissa Evans</t>
  </si>
  <si>
    <t>EMP10552</t>
  </si>
  <si>
    <t>Laura Ramos</t>
  </si>
  <si>
    <t>EMP10553</t>
  </si>
  <si>
    <t>Tracy Leonard</t>
  </si>
  <si>
    <t>EMP10554</t>
  </si>
  <si>
    <t>EMP10555</t>
  </si>
  <si>
    <t>Mark Hayes</t>
  </si>
  <si>
    <t>EMP10556</t>
  </si>
  <si>
    <t>Christopher Acosta</t>
  </si>
  <si>
    <t>EMP10557</t>
  </si>
  <si>
    <t>Leah Moody</t>
  </si>
  <si>
    <t>EMP10558</t>
  </si>
  <si>
    <t>Nicholas Cervantes</t>
  </si>
  <si>
    <t>EMP10559</t>
  </si>
  <si>
    <t>EMP10560</t>
  </si>
  <si>
    <t>Katrina Freeman</t>
  </si>
  <si>
    <t>EMP10561</t>
  </si>
  <si>
    <t>Charles White</t>
  </si>
  <si>
    <t>EMP10562</t>
  </si>
  <si>
    <t>William Watkins</t>
  </si>
  <si>
    <t>EMP10563</t>
  </si>
  <si>
    <t>EMP10564</t>
  </si>
  <si>
    <t>Scott Moran</t>
  </si>
  <si>
    <t>EMP10565</t>
  </si>
  <si>
    <t>Brian Allen</t>
  </si>
  <si>
    <t>EMP10566</t>
  </si>
  <si>
    <t>Mary Hart</t>
  </si>
  <si>
    <t>EMP10567</t>
  </si>
  <si>
    <t>Paul Merritt</t>
  </si>
  <si>
    <t>EMP10568</t>
  </si>
  <si>
    <t>Mathew Wright</t>
  </si>
  <si>
    <t>EMP10569</t>
  </si>
  <si>
    <t>Theresa Skinner</t>
  </si>
  <si>
    <t>EMP10570</t>
  </si>
  <si>
    <t>Stephanie Knight</t>
  </si>
  <si>
    <t>EMP10571</t>
  </si>
  <si>
    <t>Laura Collins</t>
  </si>
  <si>
    <t>EMP10572</t>
  </si>
  <si>
    <t>Cody Wood</t>
  </si>
  <si>
    <t>EMP10573</t>
  </si>
  <si>
    <t>Phillip Mitchell</t>
  </si>
  <si>
    <t>EMP10574</t>
  </si>
  <si>
    <t>Teresa Mcconnell</t>
  </si>
  <si>
    <t>EMP10575</t>
  </si>
  <si>
    <t>Justin Sims</t>
  </si>
  <si>
    <t>EMP10576</t>
  </si>
  <si>
    <t>Andrew Warren</t>
  </si>
  <si>
    <t>EMP10577</t>
  </si>
  <si>
    <t>EMP10578</t>
  </si>
  <si>
    <t>Derrick Garcia</t>
  </si>
  <si>
    <t>EMP10579</t>
  </si>
  <si>
    <t>Paul Collins</t>
  </si>
  <si>
    <t>EMP10580</t>
  </si>
  <si>
    <t>EMP10581</t>
  </si>
  <si>
    <t>Mitchell James</t>
  </si>
  <si>
    <t>EMP10582</t>
  </si>
  <si>
    <t>Jamie Crosby</t>
  </si>
  <si>
    <t>EMP10583</t>
  </si>
  <si>
    <t>Katherine Jones MD</t>
  </si>
  <si>
    <t>EMP10584</t>
  </si>
  <si>
    <t>Stacie Norton</t>
  </si>
  <si>
    <t>EMP10585</t>
  </si>
  <si>
    <t>Nicole Duffy</t>
  </si>
  <si>
    <t>EMP10586</t>
  </si>
  <si>
    <t>Alexandra Gonzalez</t>
  </si>
  <si>
    <t>EMP10587</t>
  </si>
  <si>
    <t>Annette Phillips</t>
  </si>
  <si>
    <t>EMP10588</t>
  </si>
  <si>
    <t>Angela Smith</t>
  </si>
  <si>
    <t>EMP10589</t>
  </si>
  <si>
    <t>Amy Casey</t>
  </si>
  <si>
    <t>EMP10590</t>
  </si>
  <si>
    <t>Nathan Butler</t>
  </si>
  <si>
    <t>EMP10591</t>
  </si>
  <si>
    <t>Oscar Erickson</t>
  </si>
  <si>
    <t>EMP10592</t>
  </si>
  <si>
    <t>Joyce Larson</t>
  </si>
  <si>
    <t>EMP10593</t>
  </si>
  <si>
    <t>Ricky Fuller</t>
  </si>
  <si>
    <t>EMP10594</t>
  </si>
  <si>
    <t>Mr. Dean Dunn</t>
  </si>
  <si>
    <t>EMP10595</t>
  </si>
  <si>
    <t>EMP10596</t>
  </si>
  <si>
    <t>Kathryn Clay</t>
  </si>
  <si>
    <t>EMP10597</t>
  </si>
  <si>
    <t>Rebecca Rodgers</t>
  </si>
  <si>
    <t>EMP10598</t>
  </si>
  <si>
    <t>James Harmon</t>
  </si>
  <si>
    <t>EMP10599</t>
  </si>
  <si>
    <t>Shelley Howard</t>
  </si>
  <si>
    <t>EMP10600</t>
  </si>
  <si>
    <t>Tiffany Molina</t>
  </si>
  <si>
    <t>EMP10601</t>
  </si>
  <si>
    <t>Lynn Anderson</t>
  </si>
  <si>
    <t>EMP10602</t>
  </si>
  <si>
    <t>Jeffery Rhodes</t>
  </si>
  <si>
    <t>EMP10603</t>
  </si>
  <si>
    <t>Derrick Thompson</t>
  </si>
  <si>
    <t>EMP10604</t>
  </si>
  <si>
    <t>EMP10605</t>
  </si>
  <si>
    <t>Nicholas Rodriguez</t>
  </si>
  <si>
    <t>EMP10606</t>
  </si>
  <si>
    <t>Jennifer Mckee</t>
  </si>
  <si>
    <t>EMP10607</t>
  </si>
  <si>
    <t>Stephanie Lindsey</t>
  </si>
  <si>
    <t>EMP10608</t>
  </si>
  <si>
    <t>John Harper</t>
  </si>
  <si>
    <t>EMP10609</t>
  </si>
  <si>
    <t>John Carter</t>
  </si>
  <si>
    <t>EMP10610</t>
  </si>
  <si>
    <t>Candice Flynn</t>
  </si>
  <si>
    <t>EMP10611</t>
  </si>
  <si>
    <t>Lisa Vargas</t>
  </si>
  <si>
    <t>EMP10612</t>
  </si>
  <si>
    <t>Michael Barron</t>
  </si>
  <si>
    <t>EMP10613</t>
  </si>
  <si>
    <t>Kelsey Murphy</t>
  </si>
  <si>
    <t>EMP10614</t>
  </si>
  <si>
    <t>EMP10615</t>
  </si>
  <si>
    <t>Tara Scott</t>
  </si>
  <si>
    <t>EMP10616</t>
  </si>
  <si>
    <t>Eric Guzman</t>
  </si>
  <si>
    <t>EMP10617</t>
  </si>
  <si>
    <t>Lawrence Tate</t>
  </si>
  <si>
    <t>EMP10618</t>
  </si>
  <si>
    <t>Jennifer Townsend</t>
  </si>
  <si>
    <t>EMP10619</t>
  </si>
  <si>
    <t>Henry Gomez</t>
  </si>
  <si>
    <t>EMP10620</t>
  </si>
  <si>
    <t>Patricia Carey</t>
  </si>
  <si>
    <t>EMP10621</t>
  </si>
  <si>
    <t>Bryan Baker</t>
  </si>
  <si>
    <t>EMP10622</t>
  </si>
  <si>
    <t>Justin Dudley</t>
  </si>
  <si>
    <t>EMP10623</t>
  </si>
  <si>
    <t>Brianna Parker</t>
  </si>
  <si>
    <t>EMP10624</t>
  </si>
  <si>
    <t>Nancy Wells</t>
  </si>
  <si>
    <t>EMP10625</t>
  </si>
  <si>
    <t>Corey Burns</t>
  </si>
  <si>
    <t>EMP10626</t>
  </si>
  <si>
    <t>Paul Moreno</t>
  </si>
  <si>
    <t>EMP10627</t>
  </si>
  <si>
    <t>Caitlin Horton</t>
  </si>
  <si>
    <t>EMP10628</t>
  </si>
  <si>
    <t>Christopher Brown</t>
  </si>
  <si>
    <t>EMP10629</t>
  </si>
  <si>
    <t>Hector Alexander</t>
  </si>
  <si>
    <t>EMP10630</t>
  </si>
  <si>
    <t>Michael Stark</t>
  </si>
  <si>
    <t>EMP10631</t>
  </si>
  <si>
    <t>Eric Washington</t>
  </si>
  <si>
    <t>EMP10632</t>
  </si>
  <si>
    <t>Melissa Acevedo</t>
  </si>
  <si>
    <t>EMP10633</t>
  </si>
  <si>
    <t>Ronald Duncan</t>
  </si>
  <si>
    <t>EMP10634</t>
  </si>
  <si>
    <t>Rachel Valdez</t>
  </si>
  <si>
    <t>EMP10635</t>
  </si>
  <si>
    <t>Rebecca Robinson</t>
  </si>
  <si>
    <t>EMP10636</t>
  </si>
  <si>
    <t>EMP10637</t>
  </si>
  <si>
    <t>Sheila Anderson</t>
  </si>
  <si>
    <t>EMP10638</t>
  </si>
  <si>
    <t>Madison Cisneros</t>
  </si>
  <si>
    <t>EMP10639</t>
  </si>
  <si>
    <t>Heather Case</t>
  </si>
  <si>
    <t>EMP10640</t>
  </si>
  <si>
    <t>Diana Bush</t>
  </si>
  <si>
    <t>EMP10641</t>
  </si>
  <si>
    <t>Nicole Lopez</t>
  </si>
  <si>
    <t>EMP10642</t>
  </si>
  <si>
    <t>Martin Lopez</t>
  </si>
  <si>
    <t>EMP10643</t>
  </si>
  <si>
    <t>Katherine Diaz</t>
  </si>
  <si>
    <t>EMP10644</t>
  </si>
  <si>
    <t>EMP10645</t>
  </si>
  <si>
    <t>Gina Walsh</t>
  </si>
  <si>
    <t>EMP10646</t>
  </si>
  <si>
    <t>Joseph Shea</t>
  </si>
  <si>
    <t>EMP10647</t>
  </si>
  <si>
    <t>EMP10648</t>
  </si>
  <si>
    <t>Brandon Smith</t>
  </si>
  <si>
    <t>EMP10649</t>
  </si>
  <si>
    <t>Mark Anderson</t>
  </si>
  <si>
    <t>EMP10650</t>
  </si>
  <si>
    <t>Jamie Morris</t>
  </si>
  <si>
    <t>EMP10651</t>
  </si>
  <si>
    <t>Mckenzie Allen</t>
  </si>
  <si>
    <t>EMP10652</t>
  </si>
  <si>
    <t>Gerald Perez</t>
  </si>
  <si>
    <t>EMP10653</t>
  </si>
  <si>
    <t>Robert West</t>
  </si>
  <si>
    <t>EMP10654</t>
  </si>
  <si>
    <t>EMP10655</t>
  </si>
  <si>
    <t>Erika Clay</t>
  </si>
  <si>
    <t>EMP10656</t>
  </si>
  <si>
    <t>Dr. Tiffany Velez</t>
  </si>
  <si>
    <t>EMP10657</t>
  </si>
  <si>
    <t>John Fleming</t>
  </si>
  <si>
    <t>EMP10658</t>
  </si>
  <si>
    <t>Erik Clark</t>
  </si>
  <si>
    <t>EMP10659</t>
  </si>
  <si>
    <t>EMP10660</t>
  </si>
  <si>
    <t>Kevin Mcclain</t>
  </si>
  <si>
    <t>EMP10661</t>
  </si>
  <si>
    <t>Mary Alvarez</t>
  </si>
  <si>
    <t>EMP10662</t>
  </si>
  <si>
    <t>Penny Schneider</t>
  </si>
  <si>
    <t>EMP10663</t>
  </si>
  <si>
    <t>Michael Hale</t>
  </si>
  <si>
    <t>EMP10664</t>
  </si>
  <si>
    <t>Arthur Goodwin</t>
  </si>
  <si>
    <t>EMP10665</t>
  </si>
  <si>
    <t>Jordan Miller</t>
  </si>
  <si>
    <t>EMP10666</t>
  </si>
  <si>
    <t>EMP10667</t>
  </si>
  <si>
    <t>EMP10668</t>
  </si>
  <si>
    <t>Peter Wright</t>
  </si>
  <si>
    <t>EMP10669</t>
  </si>
  <si>
    <t>Kenneth Mann</t>
  </si>
  <si>
    <t>EMP10670</t>
  </si>
  <si>
    <t>EMP10671</t>
  </si>
  <si>
    <t>Jean Mcdonald</t>
  </si>
  <si>
    <t>EMP10672</t>
  </si>
  <si>
    <t>Melody Robinson</t>
  </si>
  <si>
    <t>EMP10673</t>
  </si>
  <si>
    <t>Shannon Macias</t>
  </si>
  <si>
    <t>EMP10674</t>
  </si>
  <si>
    <t>Sandra Howard</t>
  </si>
  <si>
    <t>EMP10675</t>
  </si>
  <si>
    <t>John Mclaughlin</t>
  </si>
  <si>
    <t>EMP10676</t>
  </si>
  <si>
    <t>Joseph Dennis</t>
  </si>
  <si>
    <t>EMP10677</t>
  </si>
  <si>
    <t>John Blevins</t>
  </si>
  <si>
    <t>EMP10678</t>
  </si>
  <si>
    <t>Kelly Martinez</t>
  </si>
  <si>
    <t>EMP10679</t>
  </si>
  <si>
    <t>Julie Rios</t>
  </si>
  <si>
    <t>EMP10680</t>
  </si>
  <si>
    <t>Michelle Pugh</t>
  </si>
  <si>
    <t>EMP10681</t>
  </si>
  <si>
    <t>Caitlin Wilson DDS</t>
  </si>
  <si>
    <t>EMP10682</t>
  </si>
  <si>
    <t>Dr. Lawrence Morgan</t>
  </si>
  <si>
    <t>EMP10683</t>
  </si>
  <si>
    <t>Theresa Bonilla</t>
  </si>
  <si>
    <t>EMP10684</t>
  </si>
  <si>
    <t>Ruth Robinson</t>
  </si>
  <si>
    <t>EMP10685</t>
  </si>
  <si>
    <t>David Mcintosh</t>
  </si>
  <si>
    <t>EMP10686</t>
  </si>
  <si>
    <t>Anita Hall</t>
  </si>
  <si>
    <t>EMP10687</t>
  </si>
  <si>
    <t>Kenneth Parker</t>
  </si>
  <si>
    <t>EMP10688</t>
  </si>
  <si>
    <t>Vincent Garcia</t>
  </si>
  <si>
    <t>EMP10689</t>
  </si>
  <si>
    <t>Alyssa Mccoy</t>
  </si>
  <si>
    <t>EMP10690</t>
  </si>
  <si>
    <t>Ann Jenkins</t>
  </si>
  <si>
    <t>EMP10691</t>
  </si>
  <si>
    <t>Christina Moore</t>
  </si>
  <si>
    <t>EMP10692</t>
  </si>
  <si>
    <t>EMP10693</t>
  </si>
  <si>
    <t>EMP10694</t>
  </si>
  <si>
    <t>Megan Keller</t>
  </si>
  <si>
    <t>EMP10695</t>
  </si>
  <si>
    <t>Jonathan Barton</t>
  </si>
  <si>
    <t>EMP10696</t>
  </si>
  <si>
    <t>Bradley Anderson</t>
  </si>
  <si>
    <t>EMP10697</t>
  </si>
  <si>
    <t>Adam Green</t>
  </si>
  <si>
    <t>EMP10698</t>
  </si>
  <si>
    <t>Abigail Perry</t>
  </si>
  <si>
    <t>EMP10699</t>
  </si>
  <si>
    <t>Alfred Bell</t>
  </si>
  <si>
    <t>EMP10700</t>
  </si>
  <si>
    <t>Brandy Cooper</t>
  </si>
  <si>
    <t>EMP10701</t>
  </si>
  <si>
    <t>Sean Flowers</t>
  </si>
  <si>
    <t>EMP10702</t>
  </si>
  <si>
    <t>Edgar Landry</t>
  </si>
  <si>
    <t>EMP10703</t>
  </si>
  <si>
    <t>Richard Lee</t>
  </si>
  <si>
    <t>EMP10704</t>
  </si>
  <si>
    <t>Gregory Anderson</t>
  </si>
  <si>
    <t>EMP10705</t>
  </si>
  <si>
    <t>Matthew Hull</t>
  </si>
  <si>
    <t>EMP10706</t>
  </si>
  <si>
    <t>Katherine Matthews</t>
  </si>
  <si>
    <t>EMP10707</t>
  </si>
  <si>
    <t>Heidi Gutierrez</t>
  </si>
  <si>
    <t>EMP10708</t>
  </si>
  <si>
    <t>Veronica Wheeler</t>
  </si>
  <si>
    <t>EMP10709</t>
  </si>
  <si>
    <t>Andrea Castillo</t>
  </si>
  <si>
    <t>EMP10710</t>
  </si>
  <si>
    <t>Kimberly Reyes</t>
  </si>
  <si>
    <t>EMP10711</t>
  </si>
  <si>
    <t>Pamela Guerrero</t>
  </si>
  <si>
    <t>EMP10712</t>
  </si>
  <si>
    <t>Lisa Ford</t>
  </si>
  <si>
    <t>EMP10713</t>
  </si>
  <si>
    <t>Brett Harvey</t>
  </si>
  <si>
    <t>EMP10714</t>
  </si>
  <si>
    <t>Robert Wood</t>
  </si>
  <si>
    <t>EMP10715</t>
  </si>
  <si>
    <t>Kristy Wright</t>
  </si>
  <si>
    <t>EMP10716</t>
  </si>
  <si>
    <t>Jeffrey Manning</t>
  </si>
  <si>
    <t>EMP10717</t>
  </si>
  <si>
    <t>Austin Fernandez</t>
  </si>
  <si>
    <t>EMP10718</t>
  </si>
  <si>
    <t>Corey Carlson</t>
  </si>
  <si>
    <t>EMP10719</t>
  </si>
  <si>
    <t>Brittany Powell</t>
  </si>
  <si>
    <t>EMP10720</t>
  </si>
  <si>
    <t>Edward Sherman</t>
  </si>
  <si>
    <t>EMP10721</t>
  </si>
  <si>
    <t>Sean Wagner</t>
  </si>
  <si>
    <t>EMP10722</t>
  </si>
  <si>
    <t>Samantha Mora</t>
  </si>
  <si>
    <t>EMP10723</t>
  </si>
  <si>
    <t>Zachary Chapman</t>
  </si>
  <si>
    <t>EMP10724</t>
  </si>
  <si>
    <t>Marc Wright</t>
  </si>
  <si>
    <t>EMP10725</t>
  </si>
  <si>
    <t>Thomas Mitchell</t>
  </si>
  <si>
    <t>EMP10726</t>
  </si>
  <si>
    <t>Frank Reed</t>
  </si>
  <si>
    <t>EMP10727</t>
  </si>
  <si>
    <t>Angela Ray</t>
  </si>
  <si>
    <t>EMP10728</t>
  </si>
  <si>
    <t>William Massey</t>
  </si>
  <si>
    <t>EMP10729</t>
  </si>
  <si>
    <t>EMP10730</t>
  </si>
  <si>
    <t>Edward Johnson</t>
  </si>
  <si>
    <t>EMP10731</t>
  </si>
  <si>
    <t>EMP10732</t>
  </si>
  <si>
    <t>EMP10733</t>
  </si>
  <si>
    <t>John Dickson</t>
  </si>
  <si>
    <t>EMP10734</t>
  </si>
  <si>
    <t>Marc Joseph</t>
  </si>
  <si>
    <t>EMP10735</t>
  </si>
  <si>
    <t>Virginia Griffin</t>
  </si>
  <si>
    <t>EMP10736</t>
  </si>
  <si>
    <t>Dr. Darrell Smith</t>
  </si>
  <si>
    <t>EMP10737</t>
  </si>
  <si>
    <t>Jenna Robbins</t>
  </si>
  <si>
    <t>EMP10738</t>
  </si>
  <si>
    <t>Hector Washington</t>
  </si>
  <si>
    <t>EMP10739</t>
  </si>
  <si>
    <t>Aaron Zimmerman</t>
  </si>
  <si>
    <t>EMP10740</t>
  </si>
  <si>
    <t>Brian Potter</t>
  </si>
  <si>
    <t>EMP10741</t>
  </si>
  <si>
    <t>Matthew Mcneil</t>
  </si>
  <si>
    <t>EMP10742</t>
  </si>
  <si>
    <t>Diana Barnett</t>
  </si>
  <si>
    <t>EMP10743</t>
  </si>
  <si>
    <t>Jessica Peterson</t>
  </si>
  <si>
    <t>EMP10744</t>
  </si>
  <si>
    <t>EMP10745</t>
  </si>
  <si>
    <t>Robin Pham</t>
  </si>
  <si>
    <t>EMP10746</t>
  </si>
  <si>
    <t>Brianna Davidson</t>
  </si>
  <si>
    <t>EMP10747</t>
  </si>
  <si>
    <t>Michael Sherman</t>
  </si>
  <si>
    <t>EMP10748</t>
  </si>
  <si>
    <t>Joanne Hernandez</t>
  </si>
  <si>
    <t>EMP10749</t>
  </si>
  <si>
    <t>Christopher Love</t>
  </si>
  <si>
    <t>EMP10750</t>
  </si>
  <si>
    <t>Ernest Obrien</t>
  </si>
  <si>
    <t>EMP10751</t>
  </si>
  <si>
    <t>Carly Choi</t>
  </si>
  <si>
    <t>EMP10752</t>
  </si>
  <si>
    <t>Latasha Cabrera</t>
  </si>
  <si>
    <t>EMP10753</t>
  </si>
  <si>
    <t>Robert Holmes</t>
  </si>
  <si>
    <t>EMP10754</t>
  </si>
  <si>
    <t>David Sullivan</t>
  </si>
  <si>
    <t>EMP10755</t>
  </si>
  <si>
    <t>EMP10756</t>
  </si>
  <si>
    <t>Steven Hogan</t>
  </si>
  <si>
    <t>EMP10757</t>
  </si>
  <si>
    <t>Louis Park</t>
  </si>
  <si>
    <t>EMP10758</t>
  </si>
  <si>
    <t>Nicholas Knight</t>
  </si>
  <si>
    <t>EMP10759</t>
  </si>
  <si>
    <t>Lisa Cochran</t>
  </si>
  <si>
    <t>EMP10760</t>
  </si>
  <si>
    <t>EMP10761</t>
  </si>
  <si>
    <t>Ricky Thompson</t>
  </si>
  <si>
    <t>EMP10762</t>
  </si>
  <si>
    <t>Rachel Holmes</t>
  </si>
  <si>
    <t>EMP10763</t>
  </si>
  <si>
    <t>Patricia Lopez</t>
  </si>
  <si>
    <t>EMP10764</t>
  </si>
  <si>
    <t>Peter Austin</t>
  </si>
  <si>
    <t>EMP10765</t>
  </si>
  <si>
    <t>Kevin Rivas</t>
  </si>
  <si>
    <t>EMP10766</t>
  </si>
  <si>
    <t>Jennifer Barton</t>
  </si>
  <si>
    <t>EMP10767</t>
  </si>
  <si>
    <t>Andrew Stephens</t>
  </si>
  <si>
    <t>EMP10768</t>
  </si>
  <si>
    <t>Jessica Watson</t>
  </si>
  <si>
    <t>EMP10769</t>
  </si>
  <si>
    <t>Jennifer Avery</t>
  </si>
  <si>
    <t>EMP10770</t>
  </si>
  <si>
    <t>EMP10771</t>
  </si>
  <si>
    <t>Jesse Walton</t>
  </si>
  <si>
    <t>EMP10772</t>
  </si>
  <si>
    <t>EMP10773</t>
  </si>
  <si>
    <t>Erin Avery</t>
  </si>
  <si>
    <t>EMP10774</t>
  </si>
  <si>
    <t>Jennifer Ewing</t>
  </si>
  <si>
    <t>EMP10775</t>
  </si>
  <si>
    <t>EMP10776</t>
  </si>
  <si>
    <t>Frank Garcia</t>
  </si>
  <si>
    <t>EMP10777</t>
  </si>
  <si>
    <t>Sherry Ortega</t>
  </si>
  <si>
    <t>EMP10778</t>
  </si>
  <si>
    <t>Dominique Rodriguez</t>
  </si>
  <si>
    <t>EMP10779</t>
  </si>
  <si>
    <t>Jorge Austin</t>
  </si>
  <si>
    <t>EMP10780</t>
  </si>
  <si>
    <t>EMP10781</t>
  </si>
  <si>
    <t>Troy Barnes</t>
  </si>
  <si>
    <t>EMP10782</t>
  </si>
  <si>
    <t>EMP10783</t>
  </si>
  <si>
    <t>Kevin Matthews</t>
  </si>
  <si>
    <t>EMP10784</t>
  </si>
  <si>
    <t>Jordan Poole</t>
  </si>
  <si>
    <t>EMP10785</t>
  </si>
  <si>
    <t>EMP10786</t>
  </si>
  <si>
    <t>Yvonne Harrell</t>
  </si>
  <si>
    <t>EMP10787</t>
  </si>
  <si>
    <t>Wesley Collier</t>
  </si>
  <si>
    <t>EMP10788</t>
  </si>
  <si>
    <t>Mark Nguyen</t>
  </si>
  <si>
    <t>EMP10789</t>
  </si>
  <si>
    <t>EMP10790</t>
  </si>
  <si>
    <t>Tracy Gonzalez PhD</t>
  </si>
  <si>
    <t>EMP10791</t>
  </si>
  <si>
    <t>Jillian Wright</t>
  </si>
  <si>
    <t>EMP10792</t>
  </si>
  <si>
    <t>Michael Burke</t>
  </si>
  <si>
    <t>EMP10793</t>
  </si>
  <si>
    <t>Tiffany Davenport</t>
  </si>
  <si>
    <t>EMP10794</t>
  </si>
  <si>
    <t>Ryan Baxter</t>
  </si>
  <si>
    <t>EMP10795</t>
  </si>
  <si>
    <t>Michele Schmitt</t>
  </si>
  <si>
    <t>EMP10796</t>
  </si>
  <si>
    <t>Zachary Conway</t>
  </si>
  <si>
    <t>EMP10797</t>
  </si>
  <si>
    <t>Jeffrey Cobb</t>
  </si>
  <si>
    <t>EMP10798</t>
  </si>
  <si>
    <t>Stanley Duncan</t>
  </si>
  <si>
    <t>EMP10799</t>
  </si>
  <si>
    <t>Joel Jones</t>
  </si>
  <si>
    <t>EMP10800</t>
  </si>
  <si>
    <t>John Bowers</t>
  </si>
  <si>
    <t>EMP10801</t>
  </si>
  <si>
    <t>Jacob Potter</t>
  </si>
  <si>
    <t>EMP10802</t>
  </si>
  <si>
    <t>Michael Yang</t>
  </si>
  <si>
    <t>EMP10803</t>
  </si>
  <si>
    <t>Javier Wolf</t>
  </si>
  <si>
    <t>EMP10804</t>
  </si>
  <si>
    <t>Maria Perkins</t>
  </si>
  <si>
    <t>EMP10805</t>
  </si>
  <si>
    <t>Heather Richard</t>
  </si>
  <si>
    <t>EMP10806</t>
  </si>
  <si>
    <t>Dustin Nicholson</t>
  </si>
  <si>
    <t>EMP10807</t>
  </si>
  <si>
    <t>Andrew Wood</t>
  </si>
  <si>
    <t>EMP10808</t>
  </si>
  <si>
    <t>Mr. Jeremy Williams PhD</t>
  </si>
  <si>
    <t>EMP10809</t>
  </si>
  <si>
    <t>Steve Brown</t>
  </si>
  <si>
    <t>EMP10810</t>
  </si>
  <si>
    <t>Douglas Haley</t>
  </si>
  <si>
    <t>EMP10811</t>
  </si>
  <si>
    <t>Steven Edwards</t>
  </si>
  <si>
    <t>EMP10812</t>
  </si>
  <si>
    <t>Patricia Long</t>
  </si>
  <si>
    <t>EMP10813</t>
  </si>
  <si>
    <t>Tracey Robertson</t>
  </si>
  <si>
    <t>EMP10814</t>
  </si>
  <si>
    <t>Andrea Lewis</t>
  </si>
  <si>
    <t>EMP10815</t>
  </si>
  <si>
    <t>Dr. Sarah Lane</t>
  </si>
  <si>
    <t>EMP10816</t>
  </si>
  <si>
    <t>Max Hoffman</t>
  </si>
  <si>
    <t>EMP10817</t>
  </si>
  <si>
    <t>Mrs. Lisa Russell</t>
  </si>
  <si>
    <t>EMP10818</t>
  </si>
  <si>
    <t>Robert Clark</t>
  </si>
  <si>
    <t>EMP10819</t>
  </si>
  <si>
    <t>Stephanie Suarez</t>
  </si>
  <si>
    <t>EMP10820</t>
  </si>
  <si>
    <t>Rebecca Cooper</t>
  </si>
  <si>
    <t>EMP10821</t>
  </si>
  <si>
    <t>Kevin Galloway DDS</t>
  </si>
  <si>
    <t>EMP10822</t>
  </si>
  <si>
    <t>Heidi Wright</t>
  </si>
  <si>
    <t>EMP10823</t>
  </si>
  <si>
    <t>Jerry Carpenter</t>
  </si>
  <si>
    <t>EMP10824</t>
  </si>
  <si>
    <t>Samantha Valentine</t>
  </si>
  <si>
    <t>EMP10825</t>
  </si>
  <si>
    <t>Teresa Moore</t>
  </si>
  <si>
    <t>EMP10826</t>
  </si>
  <si>
    <t>James Howard</t>
  </si>
  <si>
    <t>EMP10827</t>
  </si>
  <si>
    <t>Sarah Martin</t>
  </si>
  <si>
    <t>EMP10828</t>
  </si>
  <si>
    <t>Fernando Harris</t>
  </si>
  <si>
    <t>EMP10829</t>
  </si>
  <si>
    <t>Alexander Brown</t>
  </si>
  <si>
    <t>EMP10830</t>
  </si>
  <si>
    <t>Joseph Ferrell</t>
  </si>
  <si>
    <t>EMP10831</t>
  </si>
  <si>
    <t>Christopher Mitchell</t>
  </si>
  <si>
    <t>EMP10832</t>
  </si>
  <si>
    <t>Brooke Herrera</t>
  </si>
  <si>
    <t>EMP10833</t>
  </si>
  <si>
    <t>Donald Stevenson</t>
  </si>
  <si>
    <t>EMP10834</t>
  </si>
  <si>
    <t>Jacqueline Armstrong</t>
  </si>
  <si>
    <t>EMP10835</t>
  </si>
  <si>
    <t>John Vaughn</t>
  </si>
  <si>
    <t>EMP10836</t>
  </si>
  <si>
    <t>Dan Burton</t>
  </si>
  <si>
    <t>EMP10837</t>
  </si>
  <si>
    <t>Keith Mitchell</t>
  </si>
  <si>
    <t>EMP10838</t>
  </si>
  <si>
    <t>Shannon Bradley</t>
  </si>
  <si>
    <t>EMP10839</t>
  </si>
  <si>
    <t>Kelly Edwards</t>
  </si>
  <si>
    <t>EMP10840</t>
  </si>
  <si>
    <t>Emily Martin</t>
  </si>
  <si>
    <t>EMP10841</t>
  </si>
  <si>
    <t>Katherine Wong</t>
  </si>
  <si>
    <t>EMP10842</t>
  </si>
  <si>
    <t>Melanie White</t>
  </si>
  <si>
    <t>EMP10843</t>
  </si>
  <si>
    <t>Melissa Ortiz</t>
  </si>
  <si>
    <t>EMP10844</t>
  </si>
  <si>
    <t>Paul Howard</t>
  </si>
  <si>
    <t>EMP10845</t>
  </si>
  <si>
    <t>Jeremiah Dominguez</t>
  </si>
  <si>
    <t>EMP10846</t>
  </si>
  <si>
    <t>Jennifer Underwood</t>
  </si>
  <si>
    <t>EMP10847</t>
  </si>
  <si>
    <t>Douglas Valencia</t>
  </si>
  <si>
    <t>EMP10848</t>
  </si>
  <si>
    <t>Miranda Murphy</t>
  </si>
  <si>
    <t>EMP10849</t>
  </si>
  <si>
    <t>Chelsea Leblanc</t>
  </si>
  <si>
    <t>EMP10850</t>
  </si>
  <si>
    <t>Alexander Bishop</t>
  </si>
  <si>
    <t>EMP10851</t>
  </si>
  <si>
    <t>Michelle Sampson</t>
  </si>
  <si>
    <t>EMP10852</t>
  </si>
  <si>
    <t>EMP10853</t>
  </si>
  <si>
    <t>Melinda Schneider DDS</t>
  </si>
  <si>
    <t>EMP10854</t>
  </si>
  <si>
    <t>Mrs. Jennifer Lutz PhD</t>
  </si>
  <si>
    <t>EMP10855</t>
  </si>
  <si>
    <t>James Reid</t>
  </si>
  <si>
    <t>EMP10856</t>
  </si>
  <si>
    <t>Ms. Emily Barnett</t>
  </si>
  <si>
    <t>EMP10857</t>
  </si>
  <si>
    <t>EMP10858</t>
  </si>
  <si>
    <t>Julie Schneider</t>
  </si>
  <si>
    <t>EMP10859</t>
  </si>
  <si>
    <t>Mitchell Rangel</t>
  </si>
  <si>
    <t>EMP10860</t>
  </si>
  <si>
    <t>Rebecca Garner</t>
  </si>
  <si>
    <t>EMP10861</t>
  </si>
  <si>
    <t>Douglas Howell</t>
  </si>
  <si>
    <t>EMP10862</t>
  </si>
  <si>
    <t>Sean Daugherty</t>
  </si>
  <si>
    <t>EMP10863</t>
  </si>
  <si>
    <t>Lawrence Cruz</t>
  </si>
  <si>
    <t>EMP10864</t>
  </si>
  <si>
    <t>Sean King</t>
  </si>
  <si>
    <t>EMP10865</t>
  </si>
  <si>
    <t>Sandra Irwin</t>
  </si>
  <si>
    <t>EMP10866</t>
  </si>
  <si>
    <t>Joseph Jenkins</t>
  </si>
  <si>
    <t>EMP10867</t>
  </si>
  <si>
    <t>Jo Frye</t>
  </si>
  <si>
    <t>EMP10868</t>
  </si>
  <si>
    <t>Lisa Ramos</t>
  </si>
  <si>
    <t>EMP10869</t>
  </si>
  <si>
    <t>Haley Gordon</t>
  </si>
  <si>
    <t>EMP10870</t>
  </si>
  <si>
    <t>Christina Clark</t>
  </si>
  <si>
    <t>EMP10871</t>
  </si>
  <si>
    <t>Matthew Thornton</t>
  </si>
  <si>
    <t>EMP10872</t>
  </si>
  <si>
    <t>Julia Morgan</t>
  </si>
  <si>
    <t>EMP10873</t>
  </si>
  <si>
    <t>Tanya Baker</t>
  </si>
  <si>
    <t>EMP10874</t>
  </si>
  <si>
    <t>EMP10875</t>
  </si>
  <si>
    <t>Colleen Simmons</t>
  </si>
  <si>
    <t>EMP10876</t>
  </si>
  <si>
    <t>Alexis Russell</t>
  </si>
  <si>
    <t>EMP10877</t>
  </si>
  <si>
    <t>Kelsey Schwartz</t>
  </si>
  <si>
    <t>EMP10878</t>
  </si>
  <si>
    <t>Joel Smith</t>
  </si>
  <si>
    <t>EMP10879</t>
  </si>
  <si>
    <t>Courtney Austin</t>
  </si>
  <si>
    <t>EMP10880</t>
  </si>
  <si>
    <t>Kristy Marsh</t>
  </si>
  <si>
    <t>EMP10881</t>
  </si>
  <si>
    <t>Michael Browning</t>
  </si>
  <si>
    <t>EMP10882</t>
  </si>
  <si>
    <t>Jeremy Wilson</t>
  </si>
  <si>
    <t>EMP10883</t>
  </si>
  <si>
    <t>Martha Acosta</t>
  </si>
  <si>
    <t>EMP10884</t>
  </si>
  <si>
    <t>Shaun Walker</t>
  </si>
  <si>
    <t>EMP10885</t>
  </si>
  <si>
    <t>Billy Smith</t>
  </si>
  <si>
    <t>EMP10886</t>
  </si>
  <si>
    <t>Craig Mcdowell</t>
  </si>
  <si>
    <t>EMP10887</t>
  </si>
  <si>
    <t>Scott Leon</t>
  </si>
  <si>
    <t>EMP10888</t>
  </si>
  <si>
    <t>Jennifer Lawrence</t>
  </si>
  <si>
    <t>EMP10889</t>
  </si>
  <si>
    <t>Selena Lambert</t>
  </si>
  <si>
    <t>EMP10890</t>
  </si>
  <si>
    <t>Jeffrey Wilson</t>
  </si>
  <si>
    <t>EMP10891</t>
  </si>
  <si>
    <t>Alexis Summers</t>
  </si>
  <si>
    <t>EMP10892</t>
  </si>
  <si>
    <t>Kendra Hodge</t>
  </si>
  <si>
    <t>EMP10893</t>
  </si>
  <si>
    <t>Cassandra Mejia</t>
  </si>
  <si>
    <t>EMP10894</t>
  </si>
  <si>
    <t>Margaret Wilson</t>
  </si>
  <si>
    <t>EMP10895</t>
  </si>
  <si>
    <t>Jackson Norton</t>
  </si>
  <si>
    <t>EMP10896</t>
  </si>
  <si>
    <t>Susan Gordon</t>
  </si>
  <si>
    <t>EMP10897</t>
  </si>
  <si>
    <t>Michelle Leonard</t>
  </si>
  <si>
    <t>EMP10898</t>
  </si>
  <si>
    <t>Lance Thompson</t>
  </si>
  <si>
    <t>EMP10899</t>
  </si>
  <si>
    <t>Jill Wright</t>
  </si>
  <si>
    <t>EMP10900</t>
  </si>
  <si>
    <t>EMP10901</t>
  </si>
  <si>
    <t>Catherine Peterson</t>
  </si>
  <si>
    <t>EMP10902</t>
  </si>
  <si>
    <t>Kathy Roman</t>
  </si>
  <si>
    <t>EMP10903</t>
  </si>
  <si>
    <t>Holly Lewis</t>
  </si>
  <si>
    <t>EMP10904</t>
  </si>
  <si>
    <t>Christine Chase</t>
  </si>
  <si>
    <t>EMP10905</t>
  </si>
  <si>
    <t>Destiny Banks</t>
  </si>
  <si>
    <t>EMP10906</t>
  </si>
  <si>
    <t>Melanie Fischer</t>
  </si>
  <si>
    <t>EMP10907</t>
  </si>
  <si>
    <t>John Stanton</t>
  </si>
  <si>
    <t>EMP10908</t>
  </si>
  <si>
    <t>Carlos Lopez</t>
  </si>
  <si>
    <t>EMP10909</t>
  </si>
  <si>
    <t>EMP10910</t>
  </si>
  <si>
    <t>Emily Gomez</t>
  </si>
  <si>
    <t>EMP10911</t>
  </si>
  <si>
    <t>David Wheeler</t>
  </si>
  <si>
    <t>EMP10912</t>
  </si>
  <si>
    <t>EMP10913</t>
  </si>
  <si>
    <t>Francisco Brennan</t>
  </si>
  <si>
    <t>EMP10914</t>
  </si>
  <si>
    <t>James Olson</t>
  </si>
  <si>
    <t>EMP10915</t>
  </si>
  <si>
    <t>Katherine Lawson</t>
  </si>
  <si>
    <t>EMP10916</t>
  </si>
  <si>
    <t>Mrs. Stephanie Payne</t>
  </si>
  <si>
    <t>EMP10917</t>
  </si>
  <si>
    <t>EMP10918</t>
  </si>
  <si>
    <t>Stephanie Waters</t>
  </si>
  <si>
    <t>EMP10919</t>
  </si>
  <si>
    <t>Cheryl Lindsey</t>
  </si>
  <si>
    <t>EMP10920</t>
  </si>
  <si>
    <t>Jennifer Castillo</t>
  </si>
  <si>
    <t>EMP10921</t>
  </si>
  <si>
    <t>Edward Smith</t>
  </si>
  <si>
    <t>EMP10922</t>
  </si>
  <si>
    <t>Toni Smith</t>
  </si>
  <si>
    <t>EMP10923</t>
  </si>
  <si>
    <t>Brandi Wright</t>
  </si>
  <si>
    <t>EMP10924</t>
  </si>
  <si>
    <t>Jimmy Mendoza</t>
  </si>
  <si>
    <t>EMP10925</t>
  </si>
  <si>
    <t>Margaret Patterson</t>
  </si>
  <si>
    <t>EMP10926</t>
  </si>
  <si>
    <t>Shawn Perez</t>
  </si>
  <si>
    <t>EMP10927</t>
  </si>
  <si>
    <t>Michelle Mills</t>
  </si>
  <si>
    <t>EMP10928</t>
  </si>
  <si>
    <t>Sabrina Sexton</t>
  </si>
  <si>
    <t>EMP10929</t>
  </si>
  <si>
    <t>Timothy Snow</t>
  </si>
  <si>
    <t>EMP10930</t>
  </si>
  <si>
    <t>Raven Olsen</t>
  </si>
  <si>
    <t>EMP10931</t>
  </si>
  <si>
    <t>Julie French</t>
  </si>
  <si>
    <t>EMP10932</t>
  </si>
  <si>
    <t>Kirsten Smith</t>
  </si>
  <si>
    <t>EMP10933</t>
  </si>
  <si>
    <t>Robert Olson</t>
  </si>
  <si>
    <t>EMP10934</t>
  </si>
  <si>
    <t>Lisa Garcia</t>
  </si>
  <si>
    <t>EMP10935</t>
  </si>
  <si>
    <t>Mrs. Wendy Shaw</t>
  </si>
  <si>
    <t>EMP10936</t>
  </si>
  <si>
    <t>Stephanie Johnson</t>
  </si>
  <si>
    <t>EMP10937</t>
  </si>
  <si>
    <t>Madison Hunter</t>
  </si>
  <si>
    <t>EMP10938</t>
  </si>
  <si>
    <t>Cindy Reeves</t>
  </si>
  <si>
    <t>EMP10939</t>
  </si>
  <si>
    <t>Amanda Soto</t>
  </si>
  <si>
    <t>EMP10940</t>
  </si>
  <si>
    <t>Jason Hunt</t>
  </si>
  <si>
    <t>EMP10941</t>
  </si>
  <si>
    <t>Jason Chan</t>
  </si>
  <si>
    <t>EMP10942</t>
  </si>
  <si>
    <t>Lori Robinson</t>
  </si>
  <si>
    <t>EMP10943</t>
  </si>
  <si>
    <t>EMP10944</t>
  </si>
  <si>
    <t>Jessica White</t>
  </si>
  <si>
    <t>EMP10945</t>
  </si>
  <si>
    <t>Melissa Mills</t>
  </si>
  <si>
    <t>EMP10946</t>
  </si>
  <si>
    <t>Juan Martinez</t>
  </si>
  <si>
    <t>EMP10947</t>
  </si>
  <si>
    <t>Anita Brady</t>
  </si>
  <si>
    <t>EMP10948</t>
  </si>
  <si>
    <t>David Carter</t>
  </si>
  <si>
    <t>EMP10949</t>
  </si>
  <si>
    <t>Kim Mack MD</t>
  </si>
  <si>
    <t>EMP10950</t>
  </si>
  <si>
    <t>Douglas Kim</t>
  </si>
  <si>
    <t>EMP10951</t>
  </si>
  <si>
    <t>Alex Taylor</t>
  </si>
  <si>
    <t>EMP10952</t>
  </si>
  <si>
    <t>Derrick Wilson</t>
  </si>
  <si>
    <t>EMP10953</t>
  </si>
  <si>
    <t>Christopher Waller</t>
  </si>
  <si>
    <t>EMP10954</t>
  </si>
  <si>
    <t>Garrett Dixon</t>
  </si>
  <si>
    <t>EMP10955</t>
  </si>
  <si>
    <t>John Bush</t>
  </si>
  <si>
    <t>EMP10956</t>
  </si>
  <si>
    <t>Melissa Miller</t>
  </si>
  <si>
    <t>EMP10957</t>
  </si>
  <si>
    <t>James Santiago</t>
  </si>
  <si>
    <t>EMP10958</t>
  </si>
  <si>
    <t>Robert Roberts</t>
  </si>
  <si>
    <t>EMP10959</t>
  </si>
  <si>
    <t>Beth Pacheco</t>
  </si>
  <si>
    <t>EMP10960</t>
  </si>
  <si>
    <t>Luke Dalton</t>
  </si>
  <si>
    <t>EMP10961</t>
  </si>
  <si>
    <t>Ebony Walker</t>
  </si>
  <si>
    <t>EMP10962</t>
  </si>
  <si>
    <t>Dr. Kurt Walsh PhD</t>
  </si>
  <si>
    <t>EMP10963</t>
  </si>
  <si>
    <t>Alfred Baldwin</t>
  </si>
  <si>
    <t>EMP10964</t>
  </si>
  <si>
    <t>EMP10965</t>
  </si>
  <si>
    <t>Amy Green</t>
  </si>
  <si>
    <t>EMP10966</t>
  </si>
  <si>
    <t>Chase Bailey</t>
  </si>
  <si>
    <t>EMP10967</t>
  </si>
  <si>
    <t>EMP10968</t>
  </si>
  <si>
    <t>EMP10969</t>
  </si>
  <si>
    <t>Kevin Vance</t>
  </si>
  <si>
    <t>EMP10970</t>
  </si>
  <si>
    <t>Andrew Green</t>
  </si>
  <si>
    <t>EMP10971</t>
  </si>
  <si>
    <t>EMP10972</t>
  </si>
  <si>
    <t>Katelyn Snow</t>
  </si>
  <si>
    <t>EMP10973</t>
  </si>
  <si>
    <t>Joseph Tanner</t>
  </si>
  <si>
    <t>EMP10974</t>
  </si>
  <si>
    <t>Meghan Gates</t>
  </si>
  <si>
    <t>EMP10975</t>
  </si>
  <si>
    <t>EMP10976</t>
  </si>
  <si>
    <t>Angela Hall</t>
  </si>
  <si>
    <t>EMP10977</t>
  </si>
  <si>
    <t>EMP10978</t>
  </si>
  <si>
    <t>Lance Orr</t>
  </si>
  <si>
    <t>EMP10979</t>
  </si>
  <si>
    <t>Alexis Martin</t>
  </si>
  <si>
    <t>EMP10980</t>
  </si>
  <si>
    <t>Derek Stokes DDS</t>
  </si>
  <si>
    <t>EMP10981</t>
  </si>
  <si>
    <t>Susan Henry</t>
  </si>
  <si>
    <t>EMP10982</t>
  </si>
  <si>
    <t>Shawna Young</t>
  </si>
  <si>
    <t>EMP10983</t>
  </si>
  <si>
    <t>Rachael Fernandez</t>
  </si>
  <si>
    <t>EMP10984</t>
  </si>
  <si>
    <t>Dawn Ramirez</t>
  </si>
  <si>
    <t>EMP10985</t>
  </si>
  <si>
    <t>EMP10986</t>
  </si>
  <si>
    <t>Sara Mendoza</t>
  </si>
  <si>
    <t>EMP10987</t>
  </si>
  <si>
    <t>Mindy Wood</t>
  </si>
  <si>
    <t>EMP10988</t>
  </si>
  <si>
    <t>EMP10989</t>
  </si>
  <si>
    <t>Robert Irwin</t>
  </si>
  <si>
    <t>EMP10990</t>
  </si>
  <si>
    <t>Lisa Bolton</t>
  </si>
  <si>
    <t>EMP10991</t>
  </si>
  <si>
    <t>Matthew Price</t>
  </si>
  <si>
    <t>EMP10992</t>
  </si>
  <si>
    <t>Aaron Hansen</t>
  </si>
  <si>
    <t>EMP10993</t>
  </si>
  <si>
    <t>Dr. Kathy Miller DDS</t>
  </si>
  <si>
    <t>EMP10994</t>
  </si>
  <si>
    <t>Andrea Morrow</t>
  </si>
  <si>
    <t>EMP10995</t>
  </si>
  <si>
    <t>Katherine Mann</t>
  </si>
  <si>
    <t>EMP10996</t>
  </si>
  <si>
    <t>Benjamin Thornton</t>
  </si>
  <si>
    <t>EMP10997</t>
  </si>
  <si>
    <t>Matthew Morgan</t>
  </si>
  <si>
    <t>EMP10998</t>
  </si>
  <si>
    <t>Robert Shields</t>
  </si>
  <si>
    <t>EMP10999</t>
  </si>
  <si>
    <t>Michael Garza</t>
  </si>
  <si>
    <t>AVG_SALARY_DEPT</t>
  </si>
  <si>
    <t>Retention_Priority</t>
  </si>
  <si>
    <t>Row Labels</t>
  </si>
  <si>
    <t>Grand Total</t>
  </si>
  <si>
    <t>Column Labels</t>
  </si>
  <si>
    <t>Count of 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</si>
</sst>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91.426756365741" createdVersion="8" refreshedVersion="8" minRefreshableVersion="3" recordCount="10000" xr:uid="{A14F2934-FDAD-4AB5-9556-DF69F67A51C2}">
  <cacheSource type="worksheet">
    <worksheetSource name="Table1"/>
  </cacheSource>
  <cacheFields count="15">
    <cacheField name="Employee_ID" numFmtId="0">
      <sharedItems/>
    </cacheField>
    <cacheField name="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2" maxValue="60"/>
    </cacheField>
    <cacheField name="Department" numFmtId="0">
      <sharedItems count="6">
        <s v="Marketing"/>
        <s v="Finance"/>
        <s v="HR"/>
        <s v="Operations"/>
        <s v="Sales"/>
        <s v="IT"/>
      </sharedItems>
    </cacheField>
    <cacheField name="Job_Role" numFmtId="0">
      <sharedItems/>
    </cacheField>
    <cacheField name="Monthly_Income" numFmtId="0">
      <sharedItems containsSemiMixedTypes="0" containsString="0" containsNumber="1" containsInteger="1" minValue="40011" maxValue="149976"/>
    </cacheField>
    <cacheField name="Tenure_Years" numFmtId="0">
      <sharedItems containsSemiMixedTypes="0" containsString="0" containsNumber="1" containsInteger="1" minValue="0" maxValue="15"/>
    </cacheField>
    <cacheField name="Performance_Rating" numFmtId="0">
      <sharedItems containsSemiMixedTypes="0" containsString="0" containsNumber="1" containsInteger="1" minValue="1" maxValue="5"/>
    </cacheField>
    <cacheField name="Training_Hours" numFmtId="0">
      <sharedItems containsSemiMixedTypes="0" containsString="0" containsNumber="1" containsInteger="1" minValue="10" maxValue="80"/>
    </cacheField>
    <cacheField name="Last_Promotion_Years" numFmtId="0">
      <sharedItems containsSemiMixedTypes="0" containsString="0" containsNumber="1" containsInteger="1" minValue="0" maxValue="5"/>
    </cacheField>
    <cacheField name="Attrition" numFmtId="0">
      <sharedItems count="2">
        <s v="No"/>
        <s v="Yes"/>
      </sharedItems>
    </cacheField>
    <cacheField name="Tenure" numFmtId="0">
      <sharedItems/>
    </cacheField>
    <cacheField name="AVG_SALARY_DEPT" numFmtId="0">
      <sharedItems containsSemiMixedTypes="0" containsString="0" containsNumber="1" minValue="92826.904643962844" maxValue="96526.185096153844"/>
    </cacheField>
    <cacheField name="Retention_Prior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EMP1000"/>
    <s v="Mary Waters"/>
    <s v="Female"/>
    <n v="48"/>
    <x v="0"/>
    <s v="SEO Specialist"/>
    <n v="40216"/>
    <n v="2"/>
    <n v="4"/>
    <n v="23"/>
    <n v="2"/>
    <x v="0"/>
    <s v="New Hire"/>
    <n v="94458.108426635241"/>
    <s v="Normal"/>
  </r>
  <r>
    <s v="EMP1001"/>
    <s v="Russell Weber"/>
    <s v="Male"/>
    <n v="60"/>
    <x v="1"/>
    <s v="Accountant"/>
    <n v="122804"/>
    <n v="11"/>
    <n v="5"/>
    <n v="50"/>
    <n v="3"/>
    <x v="1"/>
    <s v="Veteran"/>
    <n v="96526.185096153844"/>
    <s v="Normal"/>
  </r>
  <r>
    <s v="EMP1002"/>
    <s v="Gerald Walker"/>
    <s v="Male"/>
    <n v="27"/>
    <x v="2"/>
    <s v="HR Generalist"/>
    <n v="112305"/>
    <n v="5"/>
    <n v="3"/>
    <n v="25"/>
    <n v="2"/>
    <x v="1"/>
    <s v="Established"/>
    <n v="92826.904643962844"/>
    <s v="High Priority"/>
  </r>
  <r>
    <s v="EMP1003"/>
    <s v="Kathleen Robinson"/>
    <s v="Non-Binary"/>
    <n v="32"/>
    <x v="3"/>
    <s v="Logistics Lead"/>
    <n v="51265"/>
    <n v="10"/>
    <n v="2"/>
    <n v="20"/>
    <n v="1"/>
    <x v="0"/>
    <s v="Veteran"/>
    <n v="94178.259456264772"/>
    <s v="Normal"/>
  </r>
  <r>
    <s v="EMP1004"/>
    <s v="Mary Harvey"/>
    <s v="Female"/>
    <n v="48"/>
    <x v="0"/>
    <s v="SEO Specialist"/>
    <n v="88102"/>
    <n v="12"/>
    <n v="3"/>
    <n v="62"/>
    <n v="1"/>
    <x v="1"/>
    <s v="Veteran"/>
    <n v="94458.108426635241"/>
    <s v="Normal"/>
  </r>
  <r>
    <s v="EMP1005"/>
    <s v="Tracy Hahn"/>
    <s v="Male"/>
    <n v="54"/>
    <x v="0"/>
    <s v="Content Creator"/>
    <n v="135824"/>
    <n v="6"/>
    <n v="5"/>
    <n v="65"/>
    <n v="2"/>
    <x v="1"/>
    <s v="Veteran"/>
    <n v="94458.108426635241"/>
    <s v="Normal"/>
  </r>
  <r>
    <s v="EMP1006"/>
    <s v="Eric Austin"/>
    <s v="Non-Binary"/>
    <n v="48"/>
    <x v="0"/>
    <s v="SEO Specialist"/>
    <n v="95015"/>
    <n v="14"/>
    <n v="3"/>
    <n v="61"/>
    <n v="5"/>
    <x v="1"/>
    <s v="Veteran"/>
    <n v="94458.108426635241"/>
    <s v="Normal"/>
  </r>
  <r>
    <s v="EMP1007"/>
    <s v="Stephen Davis"/>
    <s v="Male"/>
    <n v="43"/>
    <x v="3"/>
    <s v="Ops Coordinator"/>
    <n v="70104"/>
    <n v="4"/>
    <n v="1"/>
    <n v="33"/>
    <n v="4"/>
    <x v="1"/>
    <s v="Established"/>
    <n v="94178.259456264772"/>
    <s v="Normal"/>
  </r>
  <r>
    <s v="EMP1008"/>
    <s v="Andrew Hughes"/>
    <s v="Female"/>
    <n v="38"/>
    <x v="2"/>
    <s v="HR Generalist"/>
    <n v="127461"/>
    <n v="2"/>
    <n v="1"/>
    <n v="17"/>
    <n v="0"/>
    <x v="0"/>
    <s v="New Hire"/>
    <n v="92826.904643962844"/>
    <s v="Normal"/>
  </r>
  <r>
    <s v="EMP1009"/>
    <s v="Rachel Williams"/>
    <s v="Male"/>
    <n v="29"/>
    <x v="3"/>
    <s v="Project Manager"/>
    <n v="122795"/>
    <n v="8"/>
    <n v="1"/>
    <n v="34"/>
    <n v="2"/>
    <x v="0"/>
    <s v="Veteran"/>
    <n v="94178.259456264772"/>
    <s v="Normal"/>
  </r>
  <r>
    <s v="EMP1010"/>
    <s v="Jonathan Hall"/>
    <s v="Non-Binary"/>
    <n v="23"/>
    <x v="1"/>
    <s v="Financial Analyst"/>
    <n v="70128"/>
    <n v="13"/>
    <n v="3"/>
    <n v="27"/>
    <n v="2"/>
    <x v="0"/>
    <s v="Veteran"/>
    <n v="96526.185096153844"/>
    <s v="Normal"/>
  </r>
  <r>
    <s v="EMP1011"/>
    <s v="John Cox MD"/>
    <s v="Female"/>
    <n v="55"/>
    <x v="1"/>
    <s v="Accountant"/>
    <n v="88159"/>
    <n v="10"/>
    <n v="2"/>
    <n v="43"/>
    <n v="5"/>
    <x v="1"/>
    <s v="Veteran"/>
    <n v="96526.185096153844"/>
    <s v="Normal"/>
  </r>
  <r>
    <s v="EMP1012"/>
    <s v="Jennifer Williamson"/>
    <s v="Female"/>
    <n v="25"/>
    <x v="4"/>
    <s v="Sales Executive"/>
    <n v="43151"/>
    <n v="14"/>
    <n v="2"/>
    <n v="23"/>
    <n v="0"/>
    <x v="0"/>
    <s v="Veteran"/>
    <n v="94573.380601596073"/>
    <s v="Normal"/>
  </r>
  <r>
    <s v="EMP1013"/>
    <s v="Karen Woods DDS"/>
    <s v="Female"/>
    <n v="42"/>
    <x v="5"/>
    <s v="IT Support"/>
    <n v="67751"/>
    <n v="2"/>
    <n v="2"/>
    <n v="72"/>
    <n v="1"/>
    <x v="1"/>
    <s v="New Hire"/>
    <n v="94068.868467410459"/>
    <s v="Normal"/>
  </r>
  <r>
    <s v="EMP1014"/>
    <s v="William Perez"/>
    <s v="Male"/>
    <n v="58"/>
    <x v="5"/>
    <s v="Systems Architect"/>
    <n v="112146"/>
    <n v="15"/>
    <n v="4"/>
    <n v="42"/>
    <n v="2"/>
    <x v="0"/>
    <s v="Veteran"/>
    <n v="94068.868467410459"/>
    <s v="Normal"/>
  </r>
  <r>
    <s v="EMP1015"/>
    <s v="Rachel Scott"/>
    <s v="Male"/>
    <n v="55"/>
    <x v="2"/>
    <s v="Recruiter"/>
    <n v="60356"/>
    <n v="14"/>
    <n v="3"/>
    <n v="49"/>
    <n v="2"/>
    <x v="0"/>
    <s v="Veteran"/>
    <n v="92826.904643962844"/>
    <s v="Normal"/>
  </r>
  <r>
    <s v="EMP1016"/>
    <s v="James Fowler"/>
    <s v="Non-Binary"/>
    <n v="59"/>
    <x v="0"/>
    <s v="SEO Specialist"/>
    <n v="42904"/>
    <n v="0"/>
    <n v="1"/>
    <n v="53"/>
    <n v="0"/>
    <x v="1"/>
    <s v="New Hire"/>
    <n v="94458.108426635241"/>
    <s v="Normal"/>
  </r>
  <r>
    <s v="EMP1017"/>
    <s v="Deborah Price"/>
    <s v="Female"/>
    <n v="43"/>
    <x v="4"/>
    <s v="Account Manager"/>
    <n v="137561"/>
    <n v="4"/>
    <n v="3"/>
    <n v="62"/>
    <n v="5"/>
    <x v="1"/>
    <s v="Established"/>
    <n v="94573.380601596073"/>
    <s v="Normal"/>
  </r>
  <r>
    <s v="EMP1018"/>
    <s v="Ryan Thomas"/>
    <s v="Non-Binary"/>
    <n v="58"/>
    <x v="2"/>
    <s v="HRBP"/>
    <n v="43314"/>
    <n v="6"/>
    <n v="1"/>
    <n v="78"/>
    <n v="5"/>
    <x v="0"/>
    <s v="Veteran"/>
    <n v="92826.904643962844"/>
    <s v="Normal"/>
  </r>
  <r>
    <s v="EMP1019"/>
    <s v="Eric Taylor"/>
    <s v="Male"/>
    <n v="57"/>
    <x v="3"/>
    <s v="Project Manager"/>
    <n v="127947"/>
    <n v="15"/>
    <n v="4"/>
    <n v="19"/>
    <n v="4"/>
    <x v="1"/>
    <s v="Veteran"/>
    <n v="94178.259456264772"/>
    <s v="Normal"/>
  </r>
  <r>
    <s v="EMP1020"/>
    <s v="Susan Hayden"/>
    <s v="Male"/>
    <n v="28"/>
    <x v="3"/>
    <s v="Logistics Lead"/>
    <n v="119137"/>
    <n v="6"/>
    <n v="5"/>
    <n v="12"/>
    <n v="3"/>
    <x v="1"/>
    <s v="Veteran"/>
    <n v="94178.259456264772"/>
    <s v="Normal"/>
  </r>
  <r>
    <s v="EMP1021"/>
    <s v="Sylvia Arnold"/>
    <s v="Female"/>
    <n v="29"/>
    <x v="0"/>
    <s v="Content Creator"/>
    <n v="58367"/>
    <n v="0"/>
    <n v="3"/>
    <n v="63"/>
    <n v="4"/>
    <x v="1"/>
    <s v="New Hire"/>
    <n v="94458.108426635241"/>
    <s v="Normal"/>
  </r>
  <r>
    <s v="EMP1022"/>
    <s v="Vicki Henry"/>
    <s v="Male"/>
    <n v="40"/>
    <x v="4"/>
    <s v="Account Manager"/>
    <n v="128305"/>
    <n v="4"/>
    <n v="3"/>
    <n v="56"/>
    <n v="5"/>
    <x v="0"/>
    <s v="Established"/>
    <n v="94573.380601596073"/>
    <s v="Normal"/>
  </r>
  <r>
    <s v="EMP1023"/>
    <s v="Scott Elliott"/>
    <s v="Male"/>
    <n v="30"/>
    <x v="5"/>
    <s v="Systems Architect"/>
    <n v="135897"/>
    <n v="11"/>
    <n v="3"/>
    <n v="60"/>
    <n v="4"/>
    <x v="0"/>
    <s v="Veteran"/>
    <n v="94068.868467410459"/>
    <s v="Normal"/>
  </r>
  <r>
    <s v="EMP1024"/>
    <s v="Evelyn Collins"/>
    <s v="Female"/>
    <n v="56"/>
    <x v="0"/>
    <s v="SEO Specialist"/>
    <n v="135430"/>
    <n v="15"/>
    <n v="1"/>
    <n v="49"/>
    <n v="1"/>
    <x v="0"/>
    <s v="Veteran"/>
    <n v="94458.108426635241"/>
    <s v="Normal"/>
  </r>
  <r>
    <s v="EMP1025"/>
    <s v="Hunter Hernandez"/>
    <s v="Male"/>
    <n v="28"/>
    <x v="0"/>
    <s v="SEO Specialist"/>
    <n v="140523"/>
    <n v="14"/>
    <n v="2"/>
    <n v="79"/>
    <n v="1"/>
    <x v="0"/>
    <s v="Veteran"/>
    <n v="94458.108426635241"/>
    <s v="Normal"/>
  </r>
  <r>
    <s v="EMP1026"/>
    <s v="Felicia Harris"/>
    <s v="Male"/>
    <n v="41"/>
    <x v="4"/>
    <s v="Business Development"/>
    <n v="74381"/>
    <n v="6"/>
    <n v="4"/>
    <n v="77"/>
    <n v="3"/>
    <x v="1"/>
    <s v="Veteran"/>
    <n v="94573.380601596073"/>
    <s v="Normal"/>
  </r>
  <r>
    <s v="EMP1027"/>
    <s v="Dennis Parker"/>
    <s v="Female"/>
    <n v="32"/>
    <x v="1"/>
    <s v="Payroll Specialist"/>
    <n v="76226"/>
    <n v="13"/>
    <n v="1"/>
    <n v="31"/>
    <n v="5"/>
    <x v="1"/>
    <s v="Veteran"/>
    <n v="96526.185096153844"/>
    <s v="Normal"/>
  </r>
  <r>
    <s v="EMP1028"/>
    <s v="Amy Long"/>
    <s v="Male"/>
    <n v="52"/>
    <x v="5"/>
    <s v="Data Analyst"/>
    <n v="134724"/>
    <n v="12"/>
    <n v="2"/>
    <n v="51"/>
    <n v="0"/>
    <x v="0"/>
    <s v="Veteran"/>
    <n v="94068.868467410459"/>
    <s v="Normal"/>
  </r>
  <r>
    <s v="EMP1029"/>
    <s v="Shirley Garcia"/>
    <s v="Female"/>
    <n v="34"/>
    <x v="1"/>
    <s v="Financial Analyst"/>
    <n v="57300"/>
    <n v="3"/>
    <n v="3"/>
    <n v="13"/>
    <n v="5"/>
    <x v="0"/>
    <s v="Established"/>
    <n v="96526.185096153844"/>
    <s v="Normal"/>
  </r>
  <r>
    <s v="EMP1030"/>
    <s v="Ian Lucas"/>
    <s v="Male"/>
    <n v="30"/>
    <x v="3"/>
    <s v="Ops Coordinator"/>
    <n v="143077"/>
    <n v="0"/>
    <n v="1"/>
    <n v="28"/>
    <n v="4"/>
    <x v="0"/>
    <s v="New Hire"/>
    <n v="94178.259456264772"/>
    <s v="Normal"/>
  </r>
  <r>
    <s v="EMP1031"/>
    <s v="Paul Friedman"/>
    <s v="Non-Binary"/>
    <n v="24"/>
    <x v="2"/>
    <s v="HR Generalist"/>
    <n v="114607"/>
    <n v="13"/>
    <n v="4"/>
    <n v="49"/>
    <n v="5"/>
    <x v="0"/>
    <s v="Veteran"/>
    <n v="92826.904643962844"/>
    <s v="Normal"/>
  </r>
  <r>
    <s v="EMP1032"/>
    <s v="Heather Vasquez MD"/>
    <s v="Non-Binary"/>
    <n v="39"/>
    <x v="3"/>
    <s v="Logistics Lead"/>
    <n v="55316"/>
    <n v="15"/>
    <n v="2"/>
    <n v="64"/>
    <n v="1"/>
    <x v="0"/>
    <s v="Veteran"/>
    <n v="94178.259456264772"/>
    <s v="Normal"/>
  </r>
  <r>
    <s v="EMP1033"/>
    <s v="Mr. Jimmy Miller DDS"/>
    <s v="Female"/>
    <n v="35"/>
    <x v="3"/>
    <s v="Project Manager"/>
    <n v="81492"/>
    <n v="1"/>
    <n v="4"/>
    <n v="50"/>
    <n v="4"/>
    <x v="1"/>
    <s v="New Hire"/>
    <n v="94178.259456264772"/>
    <s v="Normal"/>
  </r>
  <r>
    <s v="EMP1034"/>
    <s v="Mrs. Amy Robinson"/>
    <s v="Female"/>
    <n v="24"/>
    <x v="2"/>
    <s v="People Analyst"/>
    <n v="95956"/>
    <n v="0"/>
    <n v="3"/>
    <n v="63"/>
    <n v="1"/>
    <x v="1"/>
    <s v="New Hire"/>
    <n v="92826.904643962844"/>
    <s v="Normal"/>
  </r>
  <r>
    <s v="EMP1035"/>
    <s v="Caitlin Howell"/>
    <s v="Male"/>
    <n v="37"/>
    <x v="2"/>
    <s v="HRBP"/>
    <n v="51562"/>
    <n v="2"/>
    <n v="3"/>
    <n v="29"/>
    <n v="2"/>
    <x v="0"/>
    <s v="New Hire"/>
    <n v="92826.904643962844"/>
    <s v="Normal"/>
  </r>
  <r>
    <s v="EMP1036"/>
    <s v="Timothy Mcbride"/>
    <s v="Non-Binary"/>
    <n v="38"/>
    <x v="0"/>
    <s v="SEO Specialist"/>
    <n v="136592"/>
    <n v="12"/>
    <n v="2"/>
    <n v="79"/>
    <n v="0"/>
    <x v="1"/>
    <s v="Veteran"/>
    <n v="94458.108426635241"/>
    <s v="Normal"/>
  </r>
  <r>
    <s v="EMP1037"/>
    <s v="Alexis Bryant"/>
    <s v="Male"/>
    <n v="31"/>
    <x v="1"/>
    <s v="Payroll Specialist"/>
    <n v="45405"/>
    <n v="14"/>
    <n v="3"/>
    <n v="31"/>
    <n v="4"/>
    <x v="1"/>
    <s v="Veteran"/>
    <n v="96526.185096153844"/>
    <s v="Normal"/>
  </r>
  <r>
    <s v="EMP1038"/>
    <s v="Nicholas Lin"/>
    <s v="Non-Binary"/>
    <n v="31"/>
    <x v="5"/>
    <s v="Data Analyst"/>
    <n v="143853"/>
    <n v="10"/>
    <n v="3"/>
    <n v="62"/>
    <n v="3"/>
    <x v="1"/>
    <s v="Veteran"/>
    <n v="94068.868467410459"/>
    <s v="Normal"/>
  </r>
  <r>
    <s v="EMP1039"/>
    <s v="Leslie Brown"/>
    <s v="Female"/>
    <n v="37"/>
    <x v="4"/>
    <s v="Business Development"/>
    <n v="102058"/>
    <n v="4"/>
    <n v="4"/>
    <n v="24"/>
    <n v="5"/>
    <x v="1"/>
    <s v="Established"/>
    <n v="94573.380601596073"/>
    <s v="Normal"/>
  </r>
  <r>
    <s v="EMP1040"/>
    <s v="Christopher Martinez"/>
    <s v="Non-Binary"/>
    <n v="47"/>
    <x v="4"/>
    <s v="Account Manager"/>
    <n v="101807"/>
    <n v="2"/>
    <n v="1"/>
    <n v="80"/>
    <n v="0"/>
    <x v="1"/>
    <s v="New Hire"/>
    <n v="94573.380601596073"/>
    <s v="Normal"/>
  </r>
  <r>
    <s v="EMP1041"/>
    <s v="Jeffrey Hall"/>
    <s v="Female"/>
    <n v="55"/>
    <x v="2"/>
    <s v="People Analyst"/>
    <n v="53413"/>
    <n v="2"/>
    <n v="5"/>
    <n v="65"/>
    <n v="4"/>
    <x v="1"/>
    <s v="New Hire"/>
    <n v="92826.904643962844"/>
    <s v="Normal"/>
  </r>
  <r>
    <s v="EMP1042"/>
    <s v="Crystal Hall"/>
    <s v="Male"/>
    <n v="49"/>
    <x v="4"/>
    <s v="Business Development"/>
    <n v="52766"/>
    <n v="8"/>
    <n v="5"/>
    <n v="25"/>
    <n v="2"/>
    <x v="1"/>
    <s v="Veteran"/>
    <n v="94573.380601596073"/>
    <s v="Normal"/>
  </r>
  <r>
    <s v="EMP1043"/>
    <s v="Jack Scott"/>
    <s v="Male"/>
    <n v="56"/>
    <x v="0"/>
    <s v="Brand Manager"/>
    <n v="114436"/>
    <n v="14"/>
    <n v="2"/>
    <n v="63"/>
    <n v="4"/>
    <x v="1"/>
    <s v="Veteran"/>
    <n v="94458.108426635241"/>
    <s v="Normal"/>
  </r>
  <r>
    <s v="EMP1044"/>
    <s v="Jennifer Sanders"/>
    <s v="Male"/>
    <n v="58"/>
    <x v="1"/>
    <s v="Accountant"/>
    <n v="72363"/>
    <n v="4"/>
    <n v="2"/>
    <n v="57"/>
    <n v="5"/>
    <x v="0"/>
    <s v="Established"/>
    <n v="96526.185096153844"/>
    <s v="Normal"/>
  </r>
  <r>
    <s v="EMP1045"/>
    <s v="Gina Gaines"/>
    <s v="Female"/>
    <n v="56"/>
    <x v="5"/>
    <s v="IT Support"/>
    <n v="46715"/>
    <n v="1"/>
    <n v="5"/>
    <n v="22"/>
    <n v="0"/>
    <x v="1"/>
    <s v="New Hire"/>
    <n v="94068.868467410459"/>
    <s v="Normal"/>
  </r>
  <r>
    <s v="EMP1046"/>
    <s v="Kristin Stout"/>
    <s v="Non-Binary"/>
    <n v="42"/>
    <x v="0"/>
    <s v="Content Creator"/>
    <n v="99640"/>
    <n v="14"/>
    <n v="1"/>
    <n v="27"/>
    <n v="0"/>
    <x v="0"/>
    <s v="Veteran"/>
    <n v="94458.108426635241"/>
    <s v="Normal"/>
  </r>
  <r>
    <s v="EMP1047"/>
    <s v="William Garner"/>
    <s v="Male"/>
    <n v="54"/>
    <x v="2"/>
    <s v="People Analyst"/>
    <n v="65855"/>
    <n v="4"/>
    <n v="3"/>
    <n v="11"/>
    <n v="2"/>
    <x v="1"/>
    <s v="Established"/>
    <n v="92826.904643962844"/>
    <s v="Normal"/>
  </r>
  <r>
    <s v="EMP1048"/>
    <s v="Angela Brown"/>
    <s v="Female"/>
    <n v="56"/>
    <x v="5"/>
    <s v="Software Engineer"/>
    <n v="132629"/>
    <n v="2"/>
    <n v="5"/>
    <n v="28"/>
    <n v="4"/>
    <x v="1"/>
    <s v="New Hire"/>
    <n v="94068.868467410459"/>
    <s v="Normal"/>
  </r>
  <r>
    <s v="EMP1049"/>
    <s v="Alexis Calhoun"/>
    <s v="Non-Binary"/>
    <n v="46"/>
    <x v="0"/>
    <s v="Brand Manager"/>
    <n v="72409"/>
    <n v="4"/>
    <n v="2"/>
    <n v="54"/>
    <n v="4"/>
    <x v="0"/>
    <s v="Established"/>
    <n v="94458.108426635241"/>
    <s v="Normal"/>
  </r>
  <r>
    <s v="EMP1050"/>
    <s v="Joshua Hogan"/>
    <s v="Male"/>
    <n v="35"/>
    <x v="1"/>
    <s v="Accountant"/>
    <n v="110543"/>
    <n v="11"/>
    <n v="3"/>
    <n v="27"/>
    <n v="0"/>
    <x v="0"/>
    <s v="Veteran"/>
    <n v="96526.185096153844"/>
    <s v="Normal"/>
  </r>
  <r>
    <s v="EMP1051"/>
    <s v="Victor Henderson"/>
    <s v="Male"/>
    <n v="23"/>
    <x v="5"/>
    <s v="Software Engineer"/>
    <n v="78034"/>
    <n v="7"/>
    <n v="5"/>
    <n v="80"/>
    <n v="4"/>
    <x v="1"/>
    <s v="Veteran"/>
    <n v="94068.868467410459"/>
    <s v="Normal"/>
  </r>
  <r>
    <s v="EMP1052"/>
    <s v="Benjamin Ayers"/>
    <s v="Non-Binary"/>
    <n v="38"/>
    <x v="5"/>
    <s v="Systems Architect"/>
    <n v="118634"/>
    <n v="9"/>
    <n v="5"/>
    <n v="70"/>
    <n v="2"/>
    <x v="1"/>
    <s v="Veteran"/>
    <n v="94068.868467410459"/>
    <s v="Normal"/>
  </r>
  <r>
    <s v="EMP1053"/>
    <s v="Michael Jenkins"/>
    <s v="Non-Binary"/>
    <n v="41"/>
    <x v="4"/>
    <s v="Business Development"/>
    <n v="129657"/>
    <n v="4"/>
    <n v="1"/>
    <n v="15"/>
    <n v="5"/>
    <x v="1"/>
    <s v="Established"/>
    <n v="94573.380601596073"/>
    <s v="Normal"/>
  </r>
  <r>
    <s v="EMP1054"/>
    <s v="Kyle Pittman"/>
    <s v="Male"/>
    <n v="47"/>
    <x v="1"/>
    <s v="Accountant"/>
    <n v="83665"/>
    <n v="12"/>
    <n v="2"/>
    <n v="64"/>
    <n v="3"/>
    <x v="0"/>
    <s v="Veteran"/>
    <n v="96526.185096153844"/>
    <s v="Normal"/>
  </r>
  <r>
    <s v="EMP1055"/>
    <s v="Kevin Medina"/>
    <s v="Male"/>
    <n v="58"/>
    <x v="5"/>
    <s v="Data Analyst"/>
    <n v="54764"/>
    <n v="10"/>
    <n v="2"/>
    <n v="11"/>
    <n v="5"/>
    <x v="1"/>
    <s v="Veteran"/>
    <n v="94068.868467410459"/>
    <s v="Normal"/>
  </r>
  <r>
    <s v="EMP1056"/>
    <s v="Kenneth Hensley"/>
    <s v="Non-Binary"/>
    <n v="43"/>
    <x v="4"/>
    <s v="Business Development"/>
    <n v="149251"/>
    <n v="10"/>
    <n v="2"/>
    <n v="73"/>
    <n v="2"/>
    <x v="1"/>
    <s v="Veteran"/>
    <n v="94573.380601596073"/>
    <s v="Normal"/>
  </r>
  <r>
    <s v="EMP1057"/>
    <s v="Diana Vance"/>
    <s v="Non-Binary"/>
    <n v="57"/>
    <x v="5"/>
    <s v="Systems Architect"/>
    <n v="149426"/>
    <n v="13"/>
    <n v="5"/>
    <n v="28"/>
    <n v="5"/>
    <x v="1"/>
    <s v="Veteran"/>
    <n v="94068.868467410459"/>
    <s v="Normal"/>
  </r>
  <r>
    <s v="EMP1058"/>
    <s v="Thomas Woods"/>
    <s v="Non-Binary"/>
    <n v="29"/>
    <x v="1"/>
    <s v="Payroll Specialist"/>
    <n v="52341"/>
    <n v="2"/>
    <n v="1"/>
    <n v="70"/>
    <n v="0"/>
    <x v="1"/>
    <s v="New Hire"/>
    <n v="96526.185096153844"/>
    <s v="Normal"/>
  </r>
  <r>
    <s v="EMP1059"/>
    <s v="Steven Reynolds"/>
    <s v="Female"/>
    <n v="47"/>
    <x v="4"/>
    <s v="Business Development"/>
    <n v="56273"/>
    <n v="11"/>
    <n v="3"/>
    <n v="25"/>
    <n v="2"/>
    <x v="0"/>
    <s v="Veteran"/>
    <n v="94573.380601596073"/>
    <s v="Normal"/>
  </r>
  <r>
    <s v="EMP1060"/>
    <s v="Steve Camacho"/>
    <s v="Non-Binary"/>
    <n v="39"/>
    <x v="2"/>
    <s v="HRBP"/>
    <n v="146188"/>
    <n v="4"/>
    <n v="4"/>
    <n v="74"/>
    <n v="4"/>
    <x v="1"/>
    <s v="Established"/>
    <n v="92826.904643962844"/>
    <s v="Normal"/>
  </r>
  <r>
    <s v="EMP1061"/>
    <s v="Barbara Lawrence"/>
    <s v="Non-Binary"/>
    <n v="53"/>
    <x v="3"/>
    <s v="Ops Coordinator"/>
    <n v="84084"/>
    <n v="13"/>
    <n v="4"/>
    <n v="22"/>
    <n v="5"/>
    <x v="1"/>
    <s v="Veteran"/>
    <n v="94178.259456264772"/>
    <s v="Normal"/>
  </r>
  <r>
    <s v="EMP1062"/>
    <s v="Jessica Forbes"/>
    <s v="Female"/>
    <n v="46"/>
    <x v="5"/>
    <s v="IT Support"/>
    <n v="110207"/>
    <n v="7"/>
    <n v="4"/>
    <n v="46"/>
    <n v="3"/>
    <x v="1"/>
    <s v="Veteran"/>
    <n v="94068.868467410459"/>
    <s v="Normal"/>
  </r>
  <r>
    <s v="EMP1063"/>
    <s v="Andrew Rogers"/>
    <s v="Male"/>
    <n v="57"/>
    <x v="1"/>
    <s v="Accountant"/>
    <n v="149112"/>
    <n v="0"/>
    <n v="4"/>
    <n v="61"/>
    <n v="5"/>
    <x v="0"/>
    <s v="New Hire"/>
    <n v="96526.185096153844"/>
    <s v="Normal"/>
  </r>
  <r>
    <s v="EMP1064"/>
    <s v="Virginia West"/>
    <s v="Female"/>
    <n v="35"/>
    <x v="0"/>
    <s v="SEO Specialist"/>
    <n v="80474"/>
    <n v="5"/>
    <n v="2"/>
    <n v="35"/>
    <n v="4"/>
    <x v="0"/>
    <s v="Established"/>
    <n v="94458.108426635241"/>
    <s v="High Priority"/>
  </r>
  <r>
    <s v="EMP1065"/>
    <s v="Ashley Strickland"/>
    <s v="Female"/>
    <n v="41"/>
    <x v="3"/>
    <s v="Project Manager"/>
    <n v="77798"/>
    <n v="7"/>
    <n v="1"/>
    <n v="48"/>
    <n v="4"/>
    <x v="0"/>
    <s v="Veteran"/>
    <n v="94178.259456264772"/>
    <s v="Normal"/>
  </r>
  <r>
    <s v="EMP1066"/>
    <s v="Michael Berger"/>
    <s v="Non-Binary"/>
    <n v="54"/>
    <x v="3"/>
    <s v="Logistics Lead"/>
    <n v="66554"/>
    <n v="12"/>
    <n v="3"/>
    <n v="77"/>
    <n v="0"/>
    <x v="1"/>
    <s v="Veteran"/>
    <n v="94178.259456264772"/>
    <s v="Normal"/>
  </r>
  <r>
    <s v="EMP1067"/>
    <s v="Steven Coleman"/>
    <s v="Non-Binary"/>
    <n v="34"/>
    <x v="1"/>
    <s v="Financial Analyst"/>
    <n v="70127"/>
    <n v="14"/>
    <n v="2"/>
    <n v="35"/>
    <n v="2"/>
    <x v="0"/>
    <s v="Veteran"/>
    <n v="96526.185096153844"/>
    <s v="Normal"/>
  </r>
  <r>
    <s v="EMP1068"/>
    <s v="Tiffany Miller"/>
    <s v="Female"/>
    <n v="25"/>
    <x v="1"/>
    <s v="Accountant"/>
    <n v="112725"/>
    <n v="14"/>
    <n v="3"/>
    <n v="41"/>
    <n v="5"/>
    <x v="1"/>
    <s v="Veteran"/>
    <n v="96526.185096153844"/>
    <s v="Normal"/>
  </r>
  <r>
    <s v="EMP1069"/>
    <s v="Gordon Harvey"/>
    <s v="Female"/>
    <n v="26"/>
    <x v="1"/>
    <s v="Accountant"/>
    <n v="71030"/>
    <n v="0"/>
    <n v="3"/>
    <n v="38"/>
    <n v="0"/>
    <x v="1"/>
    <s v="New Hire"/>
    <n v="96526.185096153844"/>
    <s v="Normal"/>
  </r>
  <r>
    <s v="EMP1070"/>
    <s v="Emily Newman"/>
    <s v="Female"/>
    <n v="56"/>
    <x v="0"/>
    <s v="Content Creator"/>
    <n v="85593"/>
    <n v="5"/>
    <n v="3"/>
    <n v="32"/>
    <n v="4"/>
    <x v="0"/>
    <s v="Established"/>
    <n v="94458.108426635241"/>
    <s v="High Priority"/>
  </r>
  <r>
    <s v="EMP1071"/>
    <s v="Rebecca Caldwell"/>
    <s v="Male"/>
    <n v="49"/>
    <x v="5"/>
    <s v="Software Engineer"/>
    <n v="41017"/>
    <n v="10"/>
    <n v="5"/>
    <n v="34"/>
    <n v="5"/>
    <x v="0"/>
    <s v="Veteran"/>
    <n v="94068.868467410459"/>
    <s v="Normal"/>
  </r>
  <r>
    <s v="EMP1072"/>
    <s v="Deanna Hubbard"/>
    <s v="Female"/>
    <n v="55"/>
    <x v="2"/>
    <s v="Recruiter"/>
    <n v="120675"/>
    <n v="12"/>
    <n v="2"/>
    <n v="72"/>
    <n v="0"/>
    <x v="0"/>
    <s v="Veteran"/>
    <n v="92826.904643962844"/>
    <s v="Normal"/>
  </r>
  <r>
    <s v="EMP1073"/>
    <s v="Adam White"/>
    <s v="Female"/>
    <n v="28"/>
    <x v="0"/>
    <s v="Brand Manager"/>
    <n v="62966"/>
    <n v="10"/>
    <n v="3"/>
    <n v="32"/>
    <n v="4"/>
    <x v="1"/>
    <s v="Veteran"/>
    <n v="94458.108426635241"/>
    <s v="Normal"/>
  </r>
  <r>
    <s v="EMP1074"/>
    <s v="Nicole Terrell"/>
    <s v="Male"/>
    <n v="55"/>
    <x v="0"/>
    <s v="SEO Specialist"/>
    <n v="131081"/>
    <n v="10"/>
    <n v="3"/>
    <n v="14"/>
    <n v="0"/>
    <x v="1"/>
    <s v="Veteran"/>
    <n v="94458.108426635241"/>
    <s v="Normal"/>
  </r>
  <r>
    <s v="EMP1075"/>
    <s v="Gregory Reed"/>
    <s v="Non-Binary"/>
    <n v="60"/>
    <x v="4"/>
    <s v="Account Manager"/>
    <n v="118329"/>
    <n v="7"/>
    <n v="4"/>
    <n v="29"/>
    <n v="1"/>
    <x v="1"/>
    <s v="Veteran"/>
    <n v="94573.380601596073"/>
    <s v="Normal"/>
  </r>
  <r>
    <s v="EMP1076"/>
    <s v="Joann Thompson"/>
    <s v="Non-Binary"/>
    <n v="37"/>
    <x v="3"/>
    <s v="Project Manager"/>
    <n v="118504"/>
    <n v="15"/>
    <n v="5"/>
    <n v="44"/>
    <n v="1"/>
    <x v="1"/>
    <s v="Veteran"/>
    <n v="94178.259456264772"/>
    <s v="Normal"/>
  </r>
  <r>
    <s v="EMP1077"/>
    <s v="Victoria Jones DVM"/>
    <s v="Female"/>
    <n v="48"/>
    <x v="4"/>
    <s v="Account Manager"/>
    <n v="78345"/>
    <n v="6"/>
    <n v="1"/>
    <n v="43"/>
    <n v="2"/>
    <x v="1"/>
    <s v="Veteran"/>
    <n v="94573.380601596073"/>
    <s v="Normal"/>
  </r>
  <r>
    <s v="EMP1078"/>
    <s v="Amanda Lee"/>
    <s v="Female"/>
    <n v="55"/>
    <x v="0"/>
    <s v="Brand Manager"/>
    <n v="58064"/>
    <n v="10"/>
    <n v="3"/>
    <n v="20"/>
    <n v="0"/>
    <x v="1"/>
    <s v="Veteran"/>
    <n v="94458.108426635241"/>
    <s v="Normal"/>
  </r>
  <r>
    <s v="EMP1079"/>
    <s v="Paul Massey"/>
    <s v="Non-Binary"/>
    <n v="30"/>
    <x v="1"/>
    <s v="Payroll Specialist"/>
    <n v="78187"/>
    <n v="15"/>
    <n v="1"/>
    <n v="47"/>
    <n v="2"/>
    <x v="1"/>
    <s v="Veteran"/>
    <n v="96526.185096153844"/>
    <s v="Normal"/>
  </r>
  <r>
    <s v="EMP1080"/>
    <s v="John Harris"/>
    <s v="Non-Binary"/>
    <n v="34"/>
    <x v="1"/>
    <s v="Accountant"/>
    <n v="103781"/>
    <n v="0"/>
    <n v="3"/>
    <n v="36"/>
    <n v="3"/>
    <x v="1"/>
    <s v="New Hire"/>
    <n v="96526.185096153844"/>
    <s v="Normal"/>
  </r>
  <r>
    <s v="EMP1081"/>
    <s v="Kristina Benton"/>
    <s v="Male"/>
    <n v="36"/>
    <x v="0"/>
    <s v="SEO Specialist"/>
    <n v="50579"/>
    <n v="1"/>
    <n v="5"/>
    <n v="62"/>
    <n v="0"/>
    <x v="1"/>
    <s v="New Hire"/>
    <n v="94458.108426635241"/>
    <s v="Normal"/>
  </r>
  <r>
    <s v="EMP1082"/>
    <s v="Cynthia Fuller"/>
    <s v="Female"/>
    <n v="35"/>
    <x v="0"/>
    <s v="SEO Specialist"/>
    <n v="49193"/>
    <n v="4"/>
    <n v="1"/>
    <n v="48"/>
    <n v="1"/>
    <x v="1"/>
    <s v="Established"/>
    <n v="94458.108426635241"/>
    <s v="Normal"/>
  </r>
  <r>
    <s v="EMP1083"/>
    <s v="Megan Hodge"/>
    <s v="Female"/>
    <n v="40"/>
    <x v="4"/>
    <s v="Business Development"/>
    <n v="95610"/>
    <n v="9"/>
    <n v="1"/>
    <n v="67"/>
    <n v="0"/>
    <x v="0"/>
    <s v="Veteran"/>
    <n v="94573.380601596073"/>
    <s v="Normal"/>
  </r>
  <r>
    <s v="EMP1084"/>
    <s v="Douglas Williams"/>
    <s v="Female"/>
    <n v="26"/>
    <x v="5"/>
    <s v="Systems Architect"/>
    <n v="124987"/>
    <n v="2"/>
    <n v="1"/>
    <n v="17"/>
    <n v="4"/>
    <x v="1"/>
    <s v="New Hire"/>
    <n v="94068.868467410459"/>
    <s v="Normal"/>
  </r>
  <r>
    <s v="EMP1085"/>
    <s v="Mr. Tyler Jones"/>
    <s v="Non-Binary"/>
    <n v="43"/>
    <x v="3"/>
    <s v="Project Manager"/>
    <n v="46954"/>
    <n v="2"/>
    <n v="1"/>
    <n v="25"/>
    <n v="4"/>
    <x v="0"/>
    <s v="New Hire"/>
    <n v="94178.259456264772"/>
    <s v="Normal"/>
  </r>
  <r>
    <s v="EMP1086"/>
    <s v="Anthony Davis"/>
    <s v="Female"/>
    <n v="52"/>
    <x v="3"/>
    <s v="Logistics Lead"/>
    <n v="91028"/>
    <n v="15"/>
    <n v="4"/>
    <n v="21"/>
    <n v="3"/>
    <x v="0"/>
    <s v="Veteran"/>
    <n v="94178.259456264772"/>
    <s v="Normal"/>
  </r>
  <r>
    <s v="EMP1087"/>
    <s v="Anthony Singh"/>
    <s v="Female"/>
    <n v="38"/>
    <x v="5"/>
    <s v="Software Engineer"/>
    <n v="130400"/>
    <n v="13"/>
    <n v="4"/>
    <n v="31"/>
    <n v="3"/>
    <x v="1"/>
    <s v="Veteran"/>
    <n v="94068.868467410459"/>
    <s v="Normal"/>
  </r>
  <r>
    <s v="EMP1088"/>
    <s v="Lisa Thompson"/>
    <s v="Non-Binary"/>
    <n v="23"/>
    <x v="3"/>
    <s v="Project Manager"/>
    <n v="80191"/>
    <n v="6"/>
    <n v="5"/>
    <n v="44"/>
    <n v="2"/>
    <x v="0"/>
    <s v="Veteran"/>
    <n v="94178.259456264772"/>
    <s v="Normal"/>
  </r>
  <r>
    <s v="EMP1089"/>
    <s v="Kelly Brown"/>
    <s v="Female"/>
    <n v="35"/>
    <x v="1"/>
    <s v="Financial Analyst"/>
    <n v="106947"/>
    <n v="4"/>
    <n v="5"/>
    <n v="59"/>
    <n v="3"/>
    <x v="1"/>
    <s v="Established"/>
    <n v="96526.185096153844"/>
    <s v="Normal"/>
  </r>
  <r>
    <s v="EMP1090"/>
    <s v="Lawrence Buchanan"/>
    <s v="Non-Binary"/>
    <n v="27"/>
    <x v="4"/>
    <s v="Business Development"/>
    <n v="92966"/>
    <n v="11"/>
    <n v="3"/>
    <n v="41"/>
    <n v="5"/>
    <x v="0"/>
    <s v="Veteran"/>
    <n v="94573.380601596073"/>
    <s v="Normal"/>
  </r>
  <r>
    <s v="EMP1091"/>
    <s v="Kathryn Miller"/>
    <s v="Female"/>
    <n v="25"/>
    <x v="3"/>
    <s v="Ops Coordinator"/>
    <n v="104745"/>
    <n v="4"/>
    <n v="4"/>
    <n v="78"/>
    <n v="1"/>
    <x v="0"/>
    <s v="Established"/>
    <n v="94178.259456264772"/>
    <s v="Normal"/>
  </r>
  <r>
    <s v="EMP1092"/>
    <s v="Donald Davis"/>
    <s v="Non-Binary"/>
    <n v="31"/>
    <x v="2"/>
    <s v="People Analyst"/>
    <n v="115088"/>
    <n v="13"/>
    <n v="1"/>
    <n v="75"/>
    <n v="2"/>
    <x v="1"/>
    <s v="Veteran"/>
    <n v="92826.904643962844"/>
    <s v="Normal"/>
  </r>
  <r>
    <s v="EMP1093"/>
    <s v="Melissa Maxwell"/>
    <s v="Female"/>
    <n v="32"/>
    <x v="3"/>
    <s v="Logistics Lead"/>
    <n v="48139"/>
    <n v="1"/>
    <n v="2"/>
    <n v="58"/>
    <n v="0"/>
    <x v="1"/>
    <s v="New Hire"/>
    <n v="94178.259456264772"/>
    <s v="Normal"/>
  </r>
  <r>
    <s v="EMP1094"/>
    <s v="Victor Flowers"/>
    <s v="Male"/>
    <n v="30"/>
    <x v="0"/>
    <s v="Brand Manager"/>
    <n v="58613"/>
    <n v="2"/>
    <n v="1"/>
    <n v="37"/>
    <n v="3"/>
    <x v="1"/>
    <s v="New Hire"/>
    <n v="94458.108426635241"/>
    <s v="Normal"/>
  </r>
  <r>
    <s v="EMP1095"/>
    <s v="William Grimes"/>
    <s v="Non-Binary"/>
    <n v="59"/>
    <x v="5"/>
    <s v="Systems Architect"/>
    <n v="56679"/>
    <n v="13"/>
    <n v="5"/>
    <n v="58"/>
    <n v="5"/>
    <x v="1"/>
    <s v="Veteran"/>
    <n v="94068.868467410459"/>
    <s v="Normal"/>
  </r>
  <r>
    <s v="EMP1096"/>
    <s v="Rachel Ruiz"/>
    <s v="Male"/>
    <n v="52"/>
    <x v="4"/>
    <s v="Sales Executive"/>
    <n v="82702"/>
    <n v="9"/>
    <n v="4"/>
    <n v="66"/>
    <n v="5"/>
    <x v="1"/>
    <s v="Veteran"/>
    <n v="94573.380601596073"/>
    <s v="Normal"/>
  </r>
  <r>
    <s v="EMP1097"/>
    <s v="Lori York"/>
    <s v="Male"/>
    <n v="47"/>
    <x v="4"/>
    <s v="Business Development"/>
    <n v="106560"/>
    <n v="13"/>
    <n v="3"/>
    <n v="58"/>
    <n v="1"/>
    <x v="0"/>
    <s v="Veteran"/>
    <n v="94573.380601596073"/>
    <s v="Normal"/>
  </r>
  <r>
    <s v="EMP1098"/>
    <s v="Brian Pace"/>
    <s v="Female"/>
    <n v="60"/>
    <x v="2"/>
    <s v="Recruiter"/>
    <n v="71170"/>
    <n v="12"/>
    <n v="5"/>
    <n v="13"/>
    <n v="1"/>
    <x v="1"/>
    <s v="Veteran"/>
    <n v="92826.904643962844"/>
    <s v="Normal"/>
  </r>
  <r>
    <s v="EMP1099"/>
    <s v="Lauren Vega"/>
    <s v="Non-Binary"/>
    <n v="55"/>
    <x v="0"/>
    <s v="Content Creator"/>
    <n v="63351"/>
    <n v="11"/>
    <n v="4"/>
    <n v="73"/>
    <n v="2"/>
    <x v="1"/>
    <s v="Veteran"/>
    <n v="94458.108426635241"/>
    <s v="Normal"/>
  </r>
  <r>
    <s v="EMP1100"/>
    <s v="Richard Maldonado"/>
    <s v="Female"/>
    <n v="60"/>
    <x v="2"/>
    <s v="HR Generalist"/>
    <n v="62315"/>
    <n v="14"/>
    <n v="2"/>
    <n v="34"/>
    <n v="3"/>
    <x v="1"/>
    <s v="Veteran"/>
    <n v="92826.904643962844"/>
    <s v="Normal"/>
  </r>
  <r>
    <s v="EMP1101"/>
    <s v="James Chan"/>
    <s v="Non-Binary"/>
    <n v="49"/>
    <x v="1"/>
    <s v="Financial Analyst"/>
    <n v="66887"/>
    <n v="8"/>
    <n v="4"/>
    <n v="22"/>
    <n v="0"/>
    <x v="0"/>
    <s v="Veteran"/>
    <n v="96526.185096153844"/>
    <s v="Normal"/>
  </r>
  <r>
    <s v="EMP1102"/>
    <s v="Samuel Friedman"/>
    <s v="Male"/>
    <n v="48"/>
    <x v="5"/>
    <s v="Systems Architect"/>
    <n v="147595"/>
    <n v="2"/>
    <n v="4"/>
    <n v="48"/>
    <n v="1"/>
    <x v="0"/>
    <s v="New Hire"/>
    <n v="94068.868467410459"/>
    <s v="Normal"/>
  </r>
  <r>
    <s v="EMP1103"/>
    <s v="John Sherman"/>
    <s v="Female"/>
    <n v="35"/>
    <x v="2"/>
    <s v="Recruiter"/>
    <n v="140074"/>
    <n v="2"/>
    <n v="5"/>
    <n v="12"/>
    <n v="2"/>
    <x v="1"/>
    <s v="New Hire"/>
    <n v="92826.904643962844"/>
    <s v="Normal"/>
  </r>
  <r>
    <s v="EMP1104"/>
    <s v="Justin Delacruz"/>
    <s v="Male"/>
    <n v="56"/>
    <x v="5"/>
    <s v="Systems Architect"/>
    <n v="77629"/>
    <n v="14"/>
    <n v="2"/>
    <n v="39"/>
    <n v="2"/>
    <x v="1"/>
    <s v="Veteran"/>
    <n v="94068.868467410459"/>
    <s v="Normal"/>
  </r>
  <r>
    <s v="EMP1105"/>
    <s v="Elizabeth Mason"/>
    <s v="Non-Binary"/>
    <n v="31"/>
    <x v="5"/>
    <s v="IT Support"/>
    <n v="145664"/>
    <n v="1"/>
    <n v="5"/>
    <n v="72"/>
    <n v="4"/>
    <x v="1"/>
    <s v="New Hire"/>
    <n v="94068.868467410459"/>
    <s v="Normal"/>
  </r>
  <r>
    <s v="EMP1106"/>
    <s v="Autumn Thompson"/>
    <s v="Non-Binary"/>
    <n v="34"/>
    <x v="0"/>
    <s v="Content Creator"/>
    <n v="128389"/>
    <n v="2"/>
    <n v="1"/>
    <n v="54"/>
    <n v="4"/>
    <x v="1"/>
    <s v="New Hire"/>
    <n v="94458.108426635241"/>
    <s v="Normal"/>
  </r>
  <r>
    <s v="EMP1107"/>
    <s v="Timothy Shannon"/>
    <s v="Male"/>
    <n v="51"/>
    <x v="5"/>
    <s v="Data Analyst"/>
    <n v="54384"/>
    <n v="11"/>
    <n v="2"/>
    <n v="78"/>
    <n v="5"/>
    <x v="1"/>
    <s v="Veteran"/>
    <n v="94068.868467410459"/>
    <s v="Normal"/>
  </r>
  <r>
    <s v="EMP1108"/>
    <s v="Jerry Underwood"/>
    <s v="Female"/>
    <n v="40"/>
    <x v="2"/>
    <s v="HRBP"/>
    <n v="138965"/>
    <n v="6"/>
    <n v="3"/>
    <n v="22"/>
    <n v="2"/>
    <x v="1"/>
    <s v="Veteran"/>
    <n v="92826.904643962844"/>
    <s v="Normal"/>
  </r>
  <r>
    <s v="EMP1109"/>
    <s v="Wesley Smith"/>
    <s v="Non-Binary"/>
    <n v="39"/>
    <x v="1"/>
    <s v="Financial Analyst"/>
    <n v="146059"/>
    <n v="1"/>
    <n v="4"/>
    <n v="26"/>
    <n v="3"/>
    <x v="1"/>
    <s v="New Hire"/>
    <n v="96526.185096153844"/>
    <s v="Normal"/>
  </r>
  <r>
    <s v="EMP1110"/>
    <s v="Sean Salinas"/>
    <s v="Non-Binary"/>
    <n v="37"/>
    <x v="1"/>
    <s v="Accountant"/>
    <n v="72878"/>
    <n v="2"/>
    <n v="3"/>
    <n v="20"/>
    <n v="3"/>
    <x v="0"/>
    <s v="New Hire"/>
    <n v="96526.185096153844"/>
    <s v="Normal"/>
  </r>
  <r>
    <s v="EMP1111"/>
    <s v="Brandon Valdez"/>
    <s v="Female"/>
    <n v="23"/>
    <x v="3"/>
    <s v="Logistics Lead"/>
    <n v="98984"/>
    <n v="5"/>
    <n v="4"/>
    <n v="69"/>
    <n v="4"/>
    <x v="0"/>
    <s v="Established"/>
    <n v="94178.259456264772"/>
    <s v="High Priority"/>
  </r>
  <r>
    <s v="EMP1112"/>
    <s v="Nancy Howell"/>
    <s v="Non-Binary"/>
    <n v="35"/>
    <x v="1"/>
    <s v="Financial Analyst"/>
    <n v="100804"/>
    <n v="15"/>
    <n v="1"/>
    <n v="42"/>
    <n v="5"/>
    <x v="1"/>
    <s v="Veteran"/>
    <n v="96526.185096153844"/>
    <s v="Normal"/>
  </r>
  <r>
    <s v="EMP1113"/>
    <s v="Bryan Curry"/>
    <s v="Male"/>
    <n v="58"/>
    <x v="3"/>
    <s v="Logistics Lead"/>
    <n v="65883"/>
    <n v="8"/>
    <n v="4"/>
    <n v="23"/>
    <n v="4"/>
    <x v="1"/>
    <s v="Veteran"/>
    <n v="94178.259456264772"/>
    <s v="Normal"/>
  </r>
  <r>
    <s v="EMP1114"/>
    <s v="Shelly Barnes"/>
    <s v="Male"/>
    <n v="28"/>
    <x v="5"/>
    <s v="Systems Architect"/>
    <n v="60186"/>
    <n v="5"/>
    <n v="2"/>
    <n v="37"/>
    <n v="3"/>
    <x v="0"/>
    <s v="Established"/>
    <n v="94068.868467410459"/>
    <s v="High Priority"/>
  </r>
  <r>
    <s v="EMP1115"/>
    <s v="Matthew Herrera"/>
    <s v="Non-Binary"/>
    <n v="55"/>
    <x v="1"/>
    <s v="Accountant"/>
    <n v="107050"/>
    <n v="5"/>
    <n v="1"/>
    <n v="52"/>
    <n v="3"/>
    <x v="1"/>
    <s v="Established"/>
    <n v="96526.185096153844"/>
    <s v="High Priority"/>
  </r>
  <r>
    <s v="EMP1116"/>
    <s v="Steven Campbell"/>
    <s v="Female"/>
    <n v="38"/>
    <x v="2"/>
    <s v="HR Generalist"/>
    <n v="50996"/>
    <n v="3"/>
    <n v="1"/>
    <n v="59"/>
    <n v="1"/>
    <x v="0"/>
    <s v="Established"/>
    <n v="92826.904643962844"/>
    <s v="Normal"/>
  </r>
  <r>
    <s v="EMP1117"/>
    <s v="Nicole Morgan"/>
    <s v="Non-Binary"/>
    <n v="60"/>
    <x v="5"/>
    <s v="IT Support"/>
    <n v="66972"/>
    <n v="4"/>
    <n v="3"/>
    <n v="11"/>
    <n v="4"/>
    <x v="1"/>
    <s v="Established"/>
    <n v="94068.868467410459"/>
    <s v="Normal"/>
  </r>
  <r>
    <s v="EMP1118"/>
    <s v="Aaron Martin"/>
    <s v="Non-Binary"/>
    <n v="22"/>
    <x v="5"/>
    <s v="IT Support"/>
    <n v="132724"/>
    <n v="6"/>
    <n v="4"/>
    <n v="64"/>
    <n v="0"/>
    <x v="1"/>
    <s v="Veteran"/>
    <n v="94068.868467410459"/>
    <s v="Normal"/>
  </r>
  <r>
    <s v="EMP1119"/>
    <s v="Rachel Herrera"/>
    <s v="Male"/>
    <n v="54"/>
    <x v="0"/>
    <s v="SEO Specialist"/>
    <n v="134374"/>
    <n v="14"/>
    <n v="1"/>
    <n v="55"/>
    <n v="0"/>
    <x v="0"/>
    <s v="Veteran"/>
    <n v="94458.108426635241"/>
    <s v="Normal"/>
  </r>
  <r>
    <s v="EMP1120"/>
    <s v="Rebekah Rogers"/>
    <s v="Male"/>
    <n v="56"/>
    <x v="1"/>
    <s v="Payroll Specialist"/>
    <n v="127166"/>
    <n v="6"/>
    <n v="4"/>
    <n v="42"/>
    <n v="0"/>
    <x v="1"/>
    <s v="Veteran"/>
    <n v="96526.185096153844"/>
    <s v="Normal"/>
  </r>
  <r>
    <s v="EMP1121"/>
    <s v="Jerome Taylor"/>
    <s v="Non-Binary"/>
    <n v="49"/>
    <x v="4"/>
    <s v="Business Development"/>
    <n v="55852"/>
    <n v="7"/>
    <n v="4"/>
    <n v="52"/>
    <n v="2"/>
    <x v="1"/>
    <s v="Veteran"/>
    <n v="94573.380601596073"/>
    <s v="Normal"/>
  </r>
  <r>
    <s v="EMP1122"/>
    <s v="Elizabeth Ponce"/>
    <s v="Non-Binary"/>
    <n v="39"/>
    <x v="0"/>
    <s v="SEO Specialist"/>
    <n v="104079"/>
    <n v="5"/>
    <n v="3"/>
    <n v="68"/>
    <n v="2"/>
    <x v="1"/>
    <s v="Established"/>
    <n v="94458.108426635241"/>
    <s v="High Priority"/>
  </r>
  <r>
    <s v="EMP1123"/>
    <s v="Tony Hughes"/>
    <s v="Non-Binary"/>
    <n v="33"/>
    <x v="5"/>
    <s v="IT Support"/>
    <n v="122916"/>
    <n v="9"/>
    <n v="5"/>
    <n v="50"/>
    <n v="0"/>
    <x v="1"/>
    <s v="Veteran"/>
    <n v="94068.868467410459"/>
    <s v="Normal"/>
  </r>
  <r>
    <s v="EMP1124"/>
    <s v="Tamara Roth"/>
    <s v="Non-Binary"/>
    <n v="35"/>
    <x v="2"/>
    <s v="Recruiter"/>
    <n v="103138"/>
    <n v="3"/>
    <n v="5"/>
    <n v="42"/>
    <n v="3"/>
    <x v="0"/>
    <s v="Established"/>
    <n v="92826.904643962844"/>
    <s v="Normal"/>
  </r>
  <r>
    <s v="EMP1125"/>
    <s v="Kyle Evans"/>
    <s v="Female"/>
    <n v="34"/>
    <x v="2"/>
    <s v="HR Generalist"/>
    <n v="69931"/>
    <n v="12"/>
    <n v="4"/>
    <n v="11"/>
    <n v="2"/>
    <x v="0"/>
    <s v="Veteran"/>
    <n v="92826.904643962844"/>
    <s v="Normal"/>
  </r>
  <r>
    <s v="EMP1126"/>
    <s v="Kayla Wilkerson"/>
    <s v="Male"/>
    <n v="37"/>
    <x v="5"/>
    <s v="Systems Architect"/>
    <n v="94197"/>
    <n v="3"/>
    <n v="4"/>
    <n v="13"/>
    <n v="3"/>
    <x v="1"/>
    <s v="Established"/>
    <n v="94068.868467410459"/>
    <s v="Normal"/>
  </r>
  <r>
    <s v="EMP1127"/>
    <s v="Janice Schwartz"/>
    <s v="Non-Binary"/>
    <n v="59"/>
    <x v="0"/>
    <s v="SEO Specialist"/>
    <n v="95656"/>
    <n v="4"/>
    <n v="2"/>
    <n v="20"/>
    <n v="3"/>
    <x v="1"/>
    <s v="Established"/>
    <n v="94458.108426635241"/>
    <s v="Normal"/>
  </r>
  <r>
    <s v="EMP1128"/>
    <s v="Cody Blair"/>
    <s v="Non-Binary"/>
    <n v="23"/>
    <x v="4"/>
    <s v="Business Development"/>
    <n v="79491"/>
    <n v="13"/>
    <n v="5"/>
    <n v="14"/>
    <n v="1"/>
    <x v="1"/>
    <s v="Veteran"/>
    <n v="94573.380601596073"/>
    <s v="Normal"/>
  </r>
  <r>
    <s v="EMP1129"/>
    <s v="Shawn Thompson"/>
    <s v="Male"/>
    <n v="45"/>
    <x v="1"/>
    <s v="Payroll Specialist"/>
    <n v="111769"/>
    <n v="2"/>
    <n v="5"/>
    <n v="79"/>
    <n v="4"/>
    <x v="0"/>
    <s v="New Hire"/>
    <n v="96526.185096153844"/>
    <s v="Normal"/>
  </r>
  <r>
    <s v="EMP1130"/>
    <s v="Sherry Garrett"/>
    <s v="Female"/>
    <n v="60"/>
    <x v="2"/>
    <s v="HR Generalist"/>
    <n v="90136"/>
    <n v="4"/>
    <n v="5"/>
    <n v="20"/>
    <n v="1"/>
    <x v="0"/>
    <s v="Established"/>
    <n v="92826.904643962844"/>
    <s v="Normal"/>
  </r>
  <r>
    <s v="EMP1131"/>
    <s v="Mr. Pedro Macias DVM"/>
    <s v="Non-Binary"/>
    <n v="55"/>
    <x v="1"/>
    <s v="Payroll Specialist"/>
    <n v="50822"/>
    <n v="7"/>
    <n v="1"/>
    <n v="60"/>
    <n v="3"/>
    <x v="1"/>
    <s v="Veteran"/>
    <n v="96526.185096153844"/>
    <s v="Normal"/>
  </r>
  <r>
    <s v="EMP1132"/>
    <s v="Stephanie Scott"/>
    <s v="Non-Binary"/>
    <n v="54"/>
    <x v="5"/>
    <s v="Software Engineer"/>
    <n v="87561"/>
    <n v="4"/>
    <n v="2"/>
    <n v="60"/>
    <n v="2"/>
    <x v="1"/>
    <s v="Established"/>
    <n v="94068.868467410459"/>
    <s v="Normal"/>
  </r>
  <r>
    <s v="EMP1133"/>
    <s v="Joshua West"/>
    <s v="Male"/>
    <n v="31"/>
    <x v="5"/>
    <s v="IT Support"/>
    <n v="69775"/>
    <n v="14"/>
    <n v="5"/>
    <n v="49"/>
    <n v="4"/>
    <x v="1"/>
    <s v="Veteran"/>
    <n v="94068.868467410459"/>
    <s v="Normal"/>
  </r>
  <r>
    <s v="EMP1134"/>
    <s v="Rachel Thomas"/>
    <s v="Non-Binary"/>
    <n v="31"/>
    <x v="5"/>
    <s v="Systems Architect"/>
    <n v="130382"/>
    <n v="8"/>
    <n v="4"/>
    <n v="56"/>
    <n v="1"/>
    <x v="0"/>
    <s v="Veteran"/>
    <n v="94068.868467410459"/>
    <s v="Normal"/>
  </r>
  <r>
    <s v="EMP1135"/>
    <s v="Shawn Thompson"/>
    <s v="Male"/>
    <n v="55"/>
    <x v="4"/>
    <s v="Account Manager"/>
    <n v="71722"/>
    <n v="5"/>
    <n v="1"/>
    <n v="53"/>
    <n v="5"/>
    <x v="1"/>
    <s v="Established"/>
    <n v="94573.380601596073"/>
    <s v="High Priority"/>
  </r>
  <r>
    <s v="EMP1136"/>
    <s v="Nicholas Becker"/>
    <s v="Female"/>
    <n v="41"/>
    <x v="0"/>
    <s v="Content Creator"/>
    <n v="108259"/>
    <n v="11"/>
    <n v="1"/>
    <n v="42"/>
    <n v="4"/>
    <x v="0"/>
    <s v="Veteran"/>
    <n v="94458.108426635241"/>
    <s v="Normal"/>
  </r>
  <r>
    <s v="EMP1137"/>
    <s v="Corey Johnson"/>
    <s v="Female"/>
    <n v="58"/>
    <x v="5"/>
    <s v="Software Engineer"/>
    <n v="92987"/>
    <n v="4"/>
    <n v="5"/>
    <n v="57"/>
    <n v="2"/>
    <x v="1"/>
    <s v="Established"/>
    <n v="94068.868467410459"/>
    <s v="Normal"/>
  </r>
  <r>
    <s v="EMP1138"/>
    <s v="Matthew White"/>
    <s v="Male"/>
    <n v="48"/>
    <x v="1"/>
    <s v="Financial Analyst"/>
    <n v="116121"/>
    <n v="6"/>
    <n v="4"/>
    <n v="54"/>
    <n v="2"/>
    <x v="1"/>
    <s v="Veteran"/>
    <n v="96526.185096153844"/>
    <s v="Normal"/>
  </r>
  <r>
    <s v="EMP1139"/>
    <s v="Audrey Wheeler"/>
    <s v="Non-Binary"/>
    <n v="38"/>
    <x v="2"/>
    <s v="HR Generalist"/>
    <n v="127919"/>
    <n v="15"/>
    <n v="2"/>
    <n v="26"/>
    <n v="1"/>
    <x v="1"/>
    <s v="Veteran"/>
    <n v="92826.904643962844"/>
    <s v="Normal"/>
  </r>
  <r>
    <s v="EMP1140"/>
    <s v="Patrick Thomas DVM"/>
    <s v="Non-Binary"/>
    <n v="29"/>
    <x v="2"/>
    <s v="People Analyst"/>
    <n v="146016"/>
    <n v="14"/>
    <n v="1"/>
    <n v="67"/>
    <n v="3"/>
    <x v="0"/>
    <s v="Veteran"/>
    <n v="92826.904643962844"/>
    <s v="Normal"/>
  </r>
  <r>
    <s v="EMP1141"/>
    <s v="Jake Smith"/>
    <s v="Non-Binary"/>
    <n v="24"/>
    <x v="0"/>
    <s v="Brand Manager"/>
    <n v="40814"/>
    <n v="11"/>
    <n v="5"/>
    <n v="73"/>
    <n v="5"/>
    <x v="1"/>
    <s v="Veteran"/>
    <n v="94458.108426635241"/>
    <s v="Normal"/>
  </r>
  <r>
    <s v="EMP1142"/>
    <s v="Gina Campos"/>
    <s v="Female"/>
    <n v="60"/>
    <x v="5"/>
    <s v="Systems Architect"/>
    <n v="59060"/>
    <n v="0"/>
    <n v="2"/>
    <n v="78"/>
    <n v="2"/>
    <x v="0"/>
    <s v="New Hire"/>
    <n v="94068.868467410459"/>
    <s v="Normal"/>
  </r>
  <r>
    <s v="EMP1143"/>
    <s v="Curtis Clark"/>
    <s v="Female"/>
    <n v="26"/>
    <x v="1"/>
    <s v="Accountant"/>
    <n v="50596"/>
    <n v="15"/>
    <n v="5"/>
    <n v="71"/>
    <n v="3"/>
    <x v="0"/>
    <s v="Veteran"/>
    <n v="96526.185096153844"/>
    <s v="Normal"/>
  </r>
  <r>
    <s v="EMP1144"/>
    <s v="Zachary Kelly"/>
    <s v="Non-Binary"/>
    <n v="56"/>
    <x v="5"/>
    <s v="IT Support"/>
    <n v="101674"/>
    <n v="6"/>
    <n v="5"/>
    <n v="53"/>
    <n v="5"/>
    <x v="1"/>
    <s v="Veteran"/>
    <n v="94068.868467410459"/>
    <s v="Normal"/>
  </r>
  <r>
    <s v="EMP1145"/>
    <s v="Felicia Gardner"/>
    <s v="Male"/>
    <n v="30"/>
    <x v="5"/>
    <s v="Systems Architect"/>
    <n v="106407"/>
    <n v="12"/>
    <n v="4"/>
    <n v="10"/>
    <n v="0"/>
    <x v="1"/>
    <s v="Veteran"/>
    <n v="94068.868467410459"/>
    <s v="Normal"/>
  </r>
  <r>
    <s v="EMP1146"/>
    <s v="Eric Cline"/>
    <s v="Non-Binary"/>
    <n v="30"/>
    <x v="2"/>
    <s v="Recruiter"/>
    <n v="87731"/>
    <n v="0"/>
    <n v="3"/>
    <n v="57"/>
    <n v="1"/>
    <x v="0"/>
    <s v="New Hire"/>
    <n v="92826.904643962844"/>
    <s v="Normal"/>
  </r>
  <r>
    <s v="EMP1147"/>
    <s v="Susan Gonzalez"/>
    <s v="Male"/>
    <n v="26"/>
    <x v="1"/>
    <s v="Financial Analyst"/>
    <n v="109767"/>
    <n v="0"/>
    <n v="1"/>
    <n v="15"/>
    <n v="4"/>
    <x v="1"/>
    <s v="New Hire"/>
    <n v="96526.185096153844"/>
    <s v="Normal"/>
  </r>
  <r>
    <s v="EMP1148"/>
    <s v="Robert Goodwin"/>
    <s v="Female"/>
    <n v="32"/>
    <x v="3"/>
    <s v="Project Manager"/>
    <n v="141542"/>
    <n v="10"/>
    <n v="5"/>
    <n v="43"/>
    <n v="0"/>
    <x v="1"/>
    <s v="Veteran"/>
    <n v="94178.259456264772"/>
    <s v="Normal"/>
  </r>
  <r>
    <s v="EMP1149"/>
    <s v="David Ellis"/>
    <s v="Female"/>
    <n v="34"/>
    <x v="2"/>
    <s v="People Analyst"/>
    <n v="58518"/>
    <n v="6"/>
    <n v="3"/>
    <n v="31"/>
    <n v="3"/>
    <x v="0"/>
    <s v="Veteran"/>
    <n v="92826.904643962844"/>
    <s v="Normal"/>
  </r>
  <r>
    <s v="EMP1150"/>
    <s v="Angela Johnson"/>
    <s v="Male"/>
    <n v="40"/>
    <x v="1"/>
    <s v="Accountant"/>
    <n v="147028"/>
    <n v="14"/>
    <n v="2"/>
    <n v="26"/>
    <n v="3"/>
    <x v="1"/>
    <s v="Veteran"/>
    <n v="96526.185096153844"/>
    <s v="Normal"/>
  </r>
  <r>
    <s v="EMP1151"/>
    <s v="Mrs. Laura Decker"/>
    <s v="Female"/>
    <n v="40"/>
    <x v="1"/>
    <s v="Financial Analyst"/>
    <n v="40451"/>
    <n v="5"/>
    <n v="4"/>
    <n v="23"/>
    <n v="2"/>
    <x v="1"/>
    <s v="Established"/>
    <n v="96526.185096153844"/>
    <s v="High Priority"/>
  </r>
  <r>
    <s v="EMP1152"/>
    <s v="Tanya Porter"/>
    <s v="Non-Binary"/>
    <n v="41"/>
    <x v="1"/>
    <s v="Payroll Specialist"/>
    <n v="127060"/>
    <n v="9"/>
    <n v="1"/>
    <n v="79"/>
    <n v="3"/>
    <x v="1"/>
    <s v="Veteran"/>
    <n v="96526.185096153844"/>
    <s v="Normal"/>
  </r>
  <r>
    <s v="EMP1153"/>
    <s v="Jennifer Alexander"/>
    <s v="Non-Binary"/>
    <n v="49"/>
    <x v="5"/>
    <s v="Systems Architect"/>
    <n v="133214"/>
    <n v="1"/>
    <n v="2"/>
    <n v="66"/>
    <n v="1"/>
    <x v="0"/>
    <s v="New Hire"/>
    <n v="94068.868467410459"/>
    <s v="Normal"/>
  </r>
  <r>
    <s v="EMP1154"/>
    <s v="Darius Malone"/>
    <s v="Female"/>
    <n v="25"/>
    <x v="2"/>
    <s v="HR Generalist"/>
    <n v="71728"/>
    <n v="14"/>
    <n v="5"/>
    <n v="54"/>
    <n v="4"/>
    <x v="1"/>
    <s v="Veteran"/>
    <n v="92826.904643962844"/>
    <s v="Normal"/>
  </r>
  <r>
    <s v="EMP1155"/>
    <s v="Holly Snyder"/>
    <s v="Female"/>
    <n v="33"/>
    <x v="0"/>
    <s v="SEO Specialist"/>
    <n v="124686"/>
    <n v="10"/>
    <n v="2"/>
    <n v="25"/>
    <n v="3"/>
    <x v="0"/>
    <s v="Veteran"/>
    <n v="94458.108426635241"/>
    <s v="Normal"/>
  </r>
  <r>
    <s v="EMP1156"/>
    <s v="Tammy Gutierrez"/>
    <s v="Male"/>
    <n v="50"/>
    <x v="3"/>
    <s v="Project Manager"/>
    <n v="145742"/>
    <n v="15"/>
    <n v="1"/>
    <n v="49"/>
    <n v="0"/>
    <x v="1"/>
    <s v="Veteran"/>
    <n v="94178.259456264772"/>
    <s v="Normal"/>
  </r>
  <r>
    <s v="EMP1157"/>
    <s v="Kevin Alvarado"/>
    <s v="Non-Binary"/>
    <n v="45"/>
    <x v="1"/>
    <s v="Financial Analyst"/>
    <n v="83593"/>
    <n v="8"/>
    <n v="4"/>
    <n v="54"/>
    <n v="0"/>
    <x v="1"/>
    <s v="Veteran"/>
    <n v="96526.185096153844"/>
    <s v="Normal"/>
  </r>
  <r>
    <s v="EMP1158"/>
    <s v="Charles Ramirez"/>
    <s v="Non-Binary"/>
    <n v="55"/>
    <x v="1"/>
    <s v="Financial Analyst"/>
    <n v="122093"/>
    <n v="12"/>
    <n v="1"/>
    <n v="24"/>
    <n v="4"/>
    <x v="0"/>
    <s v="Veteran"/>
    <n v="96526.185096153844"/>
    <s v="Normal"/>
  </r>
  <r>
    <s v="EMP1159"/>
    <s v="Michael Maldonado"/>
    <s v="Non-Binary"/>
    <n v="29"/>
    <x v="1"/>
    <s v="Accountant"/>
    <n v="106896"/>
    <n v="11"/>
    <n v="4"/>
    <n v="56"/>
    <n v="2"/>
    <x v="1"/>
    <s v="Veteran"/>
    <n v="96526.185096153844"/>
    <s v="Normal"/>
  </r>
  <r>
    <s v="EMP1160"/>
    <s v="Sharon Miller"/>
    <s v="Female"/>
    <n v="28"/>
    <x v="2"/>
    <s v="Recruiter"/>
    <n v="127120"/>
    <n v="3"/>
    <n v="5"/>
    <n v="77"/>
    <n v="5"/>
    <x v="1"/>
    <s v="Established"/>
    <n v="92826.904643962844"/>
    <s v="Normal"/>
  </r>
  <r>
    <s v="EMP1161"/>
    <s v="Cathy Perry"/>
    <s v="Female"/>
    <n v="54"/>
    <x v="2"/>
    <s v="HRBP"/>
    <n v="103391"/>
    <n v="11"/>
    <n v="1"/>
    <n v="13"/>
    <n v="4"/>
    <x v="1"/>
    <s v="Veteran"/>
    <n v="92826.904643962844"/>
    <s v="Normal"/>
  </r>
  <r>
    <s v="EMP1162"/>
    <s v="Andres Bowen"/>
    <s v="Male"/>
    <n v="26"/>
    <x v="5"/>
    <s v="Software Engineer"/>
    <n v="58914"/>
    <n v="9"/>
    <n v="2"/>
    <n v="15"/>
    <n v="3"/>
    <x v="1"/>
    <s v="Veteran"/>
    <n v="94068.868467410459"/>
    <s v="Normal"/>
  </r>
  <r>
    <s v="EMP1163"/>
    <s v="John Smith"/>
    <s v="Female"/>
    <n v="42"/>
    <x v="4"/>
    <s v="Sales Executive"/>
    <n v="84515"/>
    <n v="12"/>
    <n v="5"/>
    <n v="44"/>
    <n v="1"/>
    <x v="0"/>
    <s v="Veteran"/>
    <n v="94573.380601596073"/>
    <s v="Normal"/>
  </r>
  <r>
    <s v="EMP1164"/>
    <s v="Mark Thomas"/>
    <s v="Non-Binary"/>
    <n v="29"/>
    <x v="1"/>
    <s v="Payroll Specialist"/>
    <n v="125125"/>
    <n v="9"/>
    <n v="2"/>
    <n v="64"/>
    <n v="1"/>
    <x v="1"/>
    <s v="Veteran"/>
    <n v="96526.185096153844"/>
    <s v="Normal"/>
  </r>
  <r>
    <s v="EMP1165"/>
    <s v="Ruben Cunningham"/>
    <s v="Non-Binary"/>
    <n v="37"/>
    <x v="1"/>
    <s v="Financial Analyst"/>
    <n v="103796"/>
    <n v="10"/>
    <n v="2"/>
    <n v="67"/>
    <n v="1"/>
    <x v="0"/>
    <s v="Veteran"/>
    <n v="96526.185096153844"/>
    <s v="Normal"/>
  </r>
  <r>
    <s v="EMP1166"/>
    <s v="Richard Oliver"/>
    <s v="Non-Binary"/>
    <n v="36"/>
    <x v="3"/>
    <s v="Ops Coordinator"/>
    <n v="146980"/>
    <n v="15"/>
    <n v="5"/>
    <n v="13"/>
    <n v="0"/>
    <x v="1"/>
    <s v="Veteran"/>
    <n v="94178.259456264772"/>
    <s v="Normal"/>
  </r>
  <r>
    <s v="EMP1167"/>
    <s v="Charles Campbell"/>
    <s v="Female"/>
    <n v="37"/>
    <x v="4"/>
    <s v="Sales Executive"/>
    <n v="127619"/>
    <n v="14"/>
    <n v="1"/>
    <n v="68"/>
    <n v="4"/>
    <x v="0"/>
    <s v="Veteran"/>
    <n v="94573.380601596073"/>
    <s v="Normal"/>
  </r>
  <r>
    <s v="EMP1168"/>
    <s v="Allison Wheeler"/>
    <s v="Female"/>
    <n v="31"/>
    <x v="4"/>
    <s v="Sales Executive"/>
    <n v="120894"/>
    <n v="7"/>
    <n v="2"/>
    <n v="37"/>
    <n v="0"/>
    <x v="0"/>
    <s v="Veteran"/>
    <n v="94573.380601596073"/>
    <s v="Normal"/>
  </r>
  <r>
    <s v="EMP1169"/>
    <s v="Shelly Chambers"/>
    <s v="Female"/>
    <n v="31"/>
    <x v="0"/>
    <s v="Content Creator"/>
    <n v="91836"/>
    <n v="3"/>
    <n v="5"/>
    <n v="53"/>
    <n v="4"/>
    <x v="1"/>
    <s v="Established"/>
    <n v="94458.108426635241"/>
    <s v="Normal"/>
  </r>
  <r>
    <s v="EMP1170"/>
    <s v="Jason Mendoza"/>
    <s v="Male"/>
    <n v="46"/>
    <x v="1"/>
    <s v="Accountant"/>
    <n v="121543"/>
    <n v="2"/>
    <n v="5"/>
    <n v="67"/>
    <n v="3"/>
    <x v="1"/>
    <s v="New Hire"/>
    <n v="96526.185096153844"/>
    <s v="Normal"/>
  </r>
  <r>
    <s v="EMP1171"/>
    <s v="John Jenkins"/>
    <s v="Female"/>
    <n v="58"/>
    <x v="5"/>
    <s v="Software Engineer"/>
    <n v="74798"/>
    <n v="12"/>
    <n v="5"/>
    <n v="44"/>
    <n v="3"/>
    <x v="1"/>
    <s v="Veteran"/>
    <n v="94068.868467410459"/>
    <s v="Normal"/>
  </r>
  <r>
    <s v="EMP1172"/>
    <s v="Melissa Willis"/>
    <s v="Non-Binary"/>
    <n v="55"/>
    <x v="2"/>
    <s v="Recruiter"/>
    <n v="58109"/>
    <n v="11"/>
    <n v="4"/>
    <n v="42"/>
    <n v="3"/>
    <x v="0"/>
    <s v="Veteran"/>
    <n v="92826.904643962844"/>
    <s v="Normal"/>
  </r>
  <r>
    <s v="EMP1173"/>
    <s v="Adrian James"/>
    <s v="Male"/>
    <n v="31"/>
    <x v="4"/>
    <s v="Business Development"/>
    <n v="42074"/>
    <n v="6"/>
    <n v="4"/>
    <n v="24"/>
    <n v="4"/>
    <x v="1"/>
    <s v="Veteran"/>
    <n v="94573.380601596073"/>
    <s v="Normal"/>
  </r>
  <r>
    <s v="EMP1174"/>
    <s v="Jay Gardner"/>
    <s v="Male"/>
    <n v="24"/>
    <x v="1"/>
    <s v="Payroll Specialist"/>
    <n v="49585"/>
    <n v="0"/>
    <n v="3"/>
    <n v="55"/>
    <n v="1"/>
    <x v="0"/>
    <s v="New Hire"/>
    <n v="96526.185096153844"/>
    <s v="Normal"/>
  </r>
  <r>
    <s v="EMP1175"/>
    <s v="Angela Moran"/>
    <s v="Female"/>
    <n v="24"/>
    <x v="5"/>
    <s v="Software Engineer"/>
    <n v="46033"/>
    <n v="3"/>
    <n v="1"/>
    <n v="21"/>
    <n v="1"/>
    <x v="1"/>
    <s v="Established"/>
    <n v="94068.868467410459"/>
    <s v="Normal"/>
  </r>
  <r>
    <s v="EMP1176"/>
    <s v="Joann Bush"/>
    <s v="Non-Binary"/>
    <n v="22"/>
    <x v="4"/>
    <s v="Sales Executive"/>
    <n v="97852"/>
    <n v="0"/>
    <n v="1"/>
    <n v="35"/>
    <n v="2"/>
    <x v="1"/>
    <s v="New Hire"/>
    <n v="94573.380601596073"/>
    <s v="Normal"/>
  </r>
  <r>
    <s v="EMP1177"/>
    <s v="Gregory Gaines"/>
    <s v="Non-Binary"/>
    <n v="43"/>
    <x v="2"/>
    <s v="HRBP"/>
    <n v="108885"/>
    <n v="6"/>
    <n v="3"/>
    <n v="78"/>
    <n v="2"/>
    <x v="0"/>
    <s v="Veteran"/>
    <n v="92826.904643962844"/>
    <s v="Normal"/>
  </r>
  <r>
    <s v="EMP1178"/>
    <s v="Angelica Copeland"/>
    <s v="Male"/>
    <n v="52"/>
    <x v="2"/>
    <s v="Recruiter"/>
    <n v="129342"/>
    <n v="1"/>
    <n v="3"/>
    <n v="11"/>
    <n v="0"/>
    <x v="1"/>
    <s v="New Hire"/>
    <n v="92826.904643962844"/>
    <s v="Normal"/>
  </r>
  <r>
    <s v="EMP1179"/>
    <s v="Lisa Marshall"/>
    <s v="Non-Binary"/>
    <n v="36"/>
    <x v="4"/>
    <s v="Account Manager"/>
    <n v="136468"/>
    <n v="9"/>
    <n v="5"/>
    <n v="78"/>
    <n v="2"/>
    <x v="0"/>
    <s v="Veteran"/>
    <n v="94573.380601596073"/>
    <s v="Normal"/>
  </r>
  <r>
    <s v="EMP1180"/>
    <s v="Jeremy Morales"/>
    <s v="Male"/>
    <n v="46"/>
    <x v="2"/>
    <s v="People Analyst"/>
    <n v="93405"/>
    <n v="15"/>
    <n v="2"/>
    <n v="38"/>
    <n v="5"/>
    <x v="0"/>
    <s v="Veteran"/>
    <n v="92826.904643962844"/>
    <s v="Normal"/>
  </r>
  <r>
    <s v="EMP1181"/>
    <s v="Ashley Henderson"/>
    <s v="Non-Binary"/>
    <n v="49"/>
    <x v="0"/>
    <s v="SEO Specialist"/>
    <n v="72583"/>
    <n v="0"/>
    <n v="1"/>
    <n v="75"/>
    <n v="4"/>
    <x v="1"/>
    <s v="New Hire"/>
    <n v="94458.108426635241"/>
    <s v="Normal"/>
  </r>
  <r>
    <s v="EMP1182"/>
    <s v="Christopher Park"/>
    <s v="Male"/>
    <n v="41"/>
    <x v="5"/>
    <s v="IT Support"/>
    <n v="96754"/>
    <n v="14"/>
    <n v="5"/>
    <n v="23"/>
    <n v="2"/>
    <x v="1"/>
    <s v="Veteran"/>
    <n v="94068.868467410459"/>
    <s v="Normal"/>
  </r>
  <r>
    <s v="EMP1183"/>
    <s v="Breanna Carrillo"/>
    <s v="Male"/>
    <n v="60"/>
    <x v="1"/>
    <s v="Accountant"/>
    <n v="114457"/>
    <n v="0"/>
    <n v="3"/>
    <n v="38"/>
    <n v="1"/>
    <x v="1"/>
    <s v="New Hire"/>
    <n v="96526.185096153844"/>
    <s v="Normal"/>
  </r>
  <r>
    <s v="EMP1184"/>
    <s v="Tracy Jacobs"/>
    <s v="Non-Binary"/>
    <n v="30"/>
    <x v="3"/>
    <s v="Project Manager"/>
    <n v="76992"/>
    <n v="3"/>
    <n v="2"/>
    <n v="45"/>
    <n v="4"/>
    <x v="1"/>
    <s v="Established"/>
    <n v="94178.259456264772"/>
    <s v="Normal"/>
  </r>
  <r>
    <s v="EMP1185"/>
    <s v="Michael Doyle"/>
    <s v="Male"/>
    <n v="57"/>
    <x v="4"/>
    <s v="Sales Executive"/>
    <n v="80167"/>
    <n v="8"/>
    <n v="3"/>
    <n v="15"/>
    <n v="3"/>
    <x v="0"/>
    <s v="Veteran"/>
    <n v="94573.380601596073"/>
    <s v="Normal"/>
  </r>
  <r>
    <s v="EMP1186"/>
    <s v="Clarence Becker"/>
    <s v="Male"/>
    <n v="59"/>
    <x v="2"/>
    <s v="HR Generalist"/>
    <n v="40011"/>
    <n v="3"/>
    <n v="5"/>
    <n v="38"/>
    <n v="3"/>
    <x v="0"/>
    <s v="Established"/>
    <n v="92826.904643962844"/>
    <s v="Normal"/>
  </r>
  <r>
    <s v="EMP1187"/>
    <s v="Jessica Rogers"/>
    <s v="Male"/>
    <n v="38"/>
    <x v="4"/>
    <s v="Account Manager"/>
    <n v="123381"/>
    <n v="5"/>
    <n v="2"/>
    <n v="41"/>
    <n v="1"/>
    <x v="1"/>
    <s v="Established"/>
    <n v="94573.380601596073"/>
    <s v="High Priority"/>
  </r>
  <r>
    <s v="EMP1188"/>
    <s v="Mitchell Zimmerman"/>
    <s v="Non-Binary"/>
    <n v="59"/>
    <x v="4"/>
    <s v="Business Development"/>
    <n v="76931"/>
    <n v="14"/>
    <n v="2"/>
    <n v="39"/>
    <n v="0"/>
    <x v="0"/>
    <s v="Veteran"/>
    <n v="94573.380601596073"/>
    <s v="Normal"/>
  </r>
  <r>
    <s v="EMP1189"/>
    <s v="Emily Gonzalez"/>
    <s v="Male"/>
    <n v="45"/>
    <x v="0"/>
    <s v="Brand Manager"/>
    <n v="88540"/>
    <n v="9"/>
    <n v="2"/>
    <n v="77"/>
    <n v="3"/>
    <x v="0"/>
    <s v="Veteran"/>
    <n v="94458.108426635241"/>
    <s v="Normal"/>
  </r>
  <r>
    <s v="EMP1190"/>
    <s v="Kathleen Bright"/>
    <s v="Male"/>
    <n v="43"/>
    <x v="2"/>
    <s v="Recruiter"/>
    <n v="106124"/>
    <n v="4"/>
    <n v="1"/>
    <n v="76"/>
    <n v="0"/>
    <x v="0"/>
    <s v="Established"/>
    <n v="92826.904643962844"/>
    <s v="Normal"/>
  </r>
  <r>
    <s v="EMP1191"/>
    <s v="Desiree Griffin"/>
    <s v="Male"/>
    <n v="56"/>
    <x v="1"/>
    <s v="Financial Analyst"/>
    <n v="59881"/>
    <n v="9"/>
    <n v="5"/>
    <n v="19"/>
    <n v="0"/>
    <x v="1"/>
    <s v="Veteran"/>
    <n v="96526.185096153844"/>
    <s v="Normal"/>
  </r>
  <r>
    <s v="EMP1192"/>
    <s v="Christopher Hall"/>
    <s v="Non-Binary"/>
    <n v="28"/>
    <x v="2"/>
    <s v="HRBP"/>
    <n v="145440"/>
    <n v="3"/>
    <n v="3"/>
    <n v="54"/>
    <n v="4"/>
    <x v="1"/>
    <s v="Established"/>
    <n v="92826.904643962844"/>
    <s v="Normal"/>
  </r>
  <r>
    <s v="EMP1193"/>
    <s v="Michael Kidd"/>
    <s v="Female"/>
    <n v="51"/>
    <x v="5"/>
    <s v="Systems Architect"/>
    <n v="66428"/>
    <n v="14"/>
    <n v="3"/>
    <n v="73"/>
    <n v="4"/>
    <x v="0"/>
    <s v="Veteran"/>
    <n v="94068.868467410459"/>
    <s v="Normal"/>
  </r>
  <r>
    <s v="EMP1194"/>
    <s v="Alice Richards"/>
    <s v="Female"/>
    <n v="49"/>
    <x v="2"/>
    <s v="Recruiter"/>
    <n v="114216"/>
    <n v="14"/>
    <n v="1"/>
    <n v="68"/>
    <n v="5"/>
    <x v="1"/>
    <s v="Veteran"/>
    <n v="92826.904643962844"/>
    <s v="Normal"/>
  </r>
  <r>
    <s v="EMP1195"/>
    <s v="Kenneth Cole"/>
    <s v="Male"/>
    <n v="43"/>
    <x v="3"/>
    <s v="Ops Coordinator"/>
    <n v="139624"/>
    <n v="0"/>
    <n v="2"/>
    <n v="71"/>
    <n v="2"/>
    <x v="0"/>
    <s v="New Hire"/>
    <n v="94178.259456264772"/>
    <s v="Normal"/>
  </r>
  <r>
    <s v="EMP1196"/>
    <s v="James Riley"/>
    <s v="Female"/>
    <n v="33"/>
    <x v="1"/>
    <s v="Financial Analyst"/>
    <n v="129136"/>
    <n v="7"/>
    <n v="3"/>
    <n v="41"/>
    <n v="2"/>
    <x v="0"/>
    <s v="Veteran"/>
    <n v="96526.185096153844"/>
    <s v="Normal"/>
  </r>
  <r>
    <s v="EMP1197"/>
    <s v="Anne Johnson"/>
    <s v="Non-Binary"/>
    <n v="40"/>
    <x v="2"/>
    <s v="HRBP"/>
    <n v="73047"/>
    <n v="2"/>
    <n v="1"/>
    <n v="29"/>
    <n v="2"/>
    <x v="1"/>
    <s v="New Hire"/>
    <n v="92826.904643962844"/>
    <s v="Normal"/>
  </r>
  <r>
    <s v="EMP1198"/>
    <s v="Cassie Sanchez"/>
    <s v="Male"/>
    <n v="32"/>
    <x v="1"/>
    <s v="Accountant"/>
    <n v="98764"/>
    <n v="2"/>
    <n v="3"/>
    <n v="62"/>
    <n v="4"/>
    <x v="0"/>
    <s v="New Hire"/>
    <n v="96526.185096153844"/>
    <s v="Normal"/>
  </r>
  <r>
    <s v="EMP1199"/>
    <s v="Rebecca Williams"/>
    <s v="Male"/>
    <n v="58"/>
    <x v="5"/>
    <s v="Systems Architect"/>
    <n v="142644"/>
    <n v="9"/>
    <n v="2"/>
    <n v="31"/>
    <n v="3"/>
    <x v="1"/>
    <s v="Veteran"/>
    <n v="94068.868467410459"/>
    <s v="Normal"/>
  </r>
  <r>
    <s v="EMP1200"/>
    <s v="Brandi Russo"/>
    <s v="Male"/>
    <n v="29"/>
    <x v="0"/>
    <s v="Brand Manager"/>
    <n v="51559"/>
    <n v="14"/>
    <n v="5"/>
    <n v="71"/>
    <n v="2"/>
    <x v="0"/>
    <s v="Veteran"/>
    <n v="94458.108426635241"/>
    <s v="Normal"/>
  </r>
  <r>
    <s v="EMP1201"/>
    <s v="Christopher Riley"/>
    <s v="Male"/>
    <n v="22"/>
    <x v="1"/>
    <s v="Financial Analyst"/>
    <n v="42252"/>
    <n v="8"/>
    <n v="2"/>
    <n v="57"/>
    <n v="0"/>
    <x v="0"/>
    <s v="Veteran"/>
    <n v="96526.185096153844"/>
    <s v="Normal"/>
  </r>
  <r>
    <s v="EMP1202"/>
    <s v="Jennifer Zuniga"/>
    <s v="Non-Binary"/>
    <n v="51"/>
    <x v="5"/>
    <s v="IT Support"/>
    <n v="105024"/>
    <n v="10"/>
    <n v="2"/>
    <n v="19"/>
    <n v="1"/>
    <x v="1"/>
    <s v="Veteran"/>
    <n v="94068.868467410459"/>
    <s v="Normal"/>
  </r>
  <r>
    <s v="EMP1203"/>
    <s v="Daniel Miller"/>
    <s v="Female"/>
    <n v="42"/>
    <x v="2"/>
    <s v="HRBP"/>
    <n v="100902"/>
    <n v="1"/>
    <n v="1"/>
    <n v="55"/>
    <n v="5"/>
    <x v="0"/>
    <s v="New Hire"/>
    <n v="92826.904643962844"/>
    <s v="Normal"/>
  </r>
  <r>
    <s v="EMP1204"/>
    <s v="Patrick Boyd"/>
    <s v="Male"/>
    <n v="37"/>
    <x v="3"/>
    <s v="Ops Coordinator"/>
    <n v="120835"/>
    <n v="15"/>
    <n v="5"/>
    <n v="37"/>
    <n v="0"/>
    <x v="1"/>
    <s v="Veteran"/>
    <n v="94178.259456264772"/>
    <s v="Normal"/>
  </r>
  <r>
    <s v="EMP1205"/>
    <s v="Maria Bailey"/>
    <s v="Non-Binary"/>
    <n v="59"/>
    <x v="1"/>
    <s v="Payroll Specialist"/>
    <n v="91559"/>
    <n v="13"/>
    <n v="5"/>
    <n v="18"/>
    <n v="4"/>
    <x v="0"/>
    <s v="Veteran"/>
    <n v="96526.185096153844"/>
    <s v="Normal"/>
  </r>
  <r>
    <s v="EMP1206"/>
    <s v="John Martinez"/>
    <s v="Non-Binary"/>
    <n v="58"/>
    <x v="1"/>
    <s v="Accountant"/>
    <n v="106941"/>
    <n v="14"/>
    <n v="4"/>
    <n v="72"/>
    <n v="3"/>
    <x v="1"/>
    <s v="Veteran"/>
    <n v="96526.185096153844"/>
    <s v="Normal"/>
  </r>
  <r>
    <s v="EMP1207"/>
    <s v="Kathleen Myers"/>
    <s v="Male"/>
    <n v="55"/>
    <x v="1"/>
    <s v="Payroll Specialist"/>
    <n v="84218"/>
    <n v="3"/>
    <n v="2"/>
    <n v="28"/>
    <n v="1"/>
    <x v="1"/>
    <s v="Established"/>
    <n v="96526.185096153844"/>
    <s v="Normal"/>
  </r>
  <r>
    <s v="EMP1208"/>
    <s v="Cindy Key"/>
    <s v="Non-Binary"/>
    <n v="52"/>
    <x v="1"/>
    <s v="Accountant"/>
    <n v="104032"/>
    <n v="1"/>
    <n v="2"/>
    <n v="49"/>
    <n v="0"/>
    <x v="1"/>
    <s v="New Hire"/>
    <n v="96526.185096153844"/>
    <s v="Normal"/>
  </r>
  <r>
    <s v="EMP1209"/>
    <s v="Amanda Taylor"/>
    <s v="Male"/>
    <n v="59"/>
    <x v="5"/>
    <s v="Data Analyst"/>
    <n v="118351"/>
    <n v="3"/>
    <n v="2"/>
    <n v="22"/>
    <n v="5"/>
    <x v="0"/>
    <s v="Established"/>
    <n v="94068.868467410459"/>
    <s v="Normal"/>
  </r>
  <r>
    <s v="EMP1210"/>
    <s v="Tyler Fisher"/>
    <s v="Female"/>
    <n v="37"/>
    <x v="5"/>
    <s v="IT Support"/>
    <n v="83294"/>
    <n v="7"/>
    <n v="4"/>
    <n v="31"/>
    <n v="4"/>
    <x v="1"/>
    <s v="Veteran"/>
    <n v="94068.868467410459"/>
    <s v="Normal"/>
  </r>
  <r>
    <s v="EMP1211"/>
    <s v="Tanya Martin"/>
    <s v="Non-Binary"/>
    <n v="35"/>
    <x v="0"/>
    <s v="SEO Specialist"/>
    <n v="55371"/>
    <n v="9"/>
    <n v="1"/>
    <n v="26"/>
    <n v="3"/>
    <x v="0"/>
    <s v="Veteran"/>
    <n v="94458.108426635241"/>
    <s v="Normal"/>
  </r>
  <r>
    <s v="EMP1212"/>
    <s v="Stephanie Liu"/>
    <s v="Non-Binary"/>
    <n v="43"/>
    <x v="4"/>
    <s v="Sales Executive"/>
    <n v="91326"/>
    <n v="8"/>
    <n v="4"/>
    <n v="49"/>
    <n v="4"/>
    <x v="0"/>
    <s v="Veteran"/>
    <n v="94573.380601596073"/>
    <s v="Normal"/>
  </r>
  <r>
    <s v="EMP1213"/>
    <s v="Victoria Scott"/>
    <s v="Female"/>
    <n v="28"/>
    <x v="5"/>
    <s v="Data Analyst"/>
    <n v="143555"/>
    <n v="3"/>
    <n v="3"/>
    <n v="80"/>
    <n v="2"/>
    <x v="0"/>
    <s v="Established"/>
    <n v="94068.868467410459"/>
    <s v="Normal"/>
  </r>
  <r>
    <s v="EMP1214"/>
    <s v="Dominic Holmes"/>
    <s v="Male"/>
    <n v="52"/>
    <x v="1"/>
    <s v="Financial Analyst"/>
    <n v="59053"/>
    <n v="1"/>
    <n v="5"/>
    <n v="53"/>
    <n v="1"/>
    <x v="0"/>
    <s v="New Hire"/>
    <n v="96526.185096153844"/>
    <s v="Normal"/>
  </r>
  <r>
    <s v="EMP1215"/>
    <s v="Robert Galvan"/>
    <s v="Female"/>
    <n v="60"/>
    <x v="1"/>
    <s v="Accountant"/>
    <n v="133380"/>
    <n v="0"/>
    <n v="1"/>
    <n v="46"/>
    <n v="2"/>
    <x v="1"/>
    <s v="New Hire"/>
    <n v="96526.185096153844"/>
    <s v="Normal"/>
  </r>
  <r>
    <s v="EMP1216"/>
    <s v="Robert Lang"/>
    <s v="Female"/>
    <n v="42"/>
    <x v="3"/>
    <s v="Project Manager"/>
    <n v="112268"/>
    <n v="4"/>
    <n v="2"/>
    <n v="38"/>
    <n v="1"/>
    <x v="0"/>
    <s v="Established"/>
    <n v="94178.259456264772"/>
    <s v="Normal"/>
  </r>
  <r>
    <s v="EMP1217"/>
    <s v="Sarah Fischer"/>
    <s v="Male"/>
    <n v="25"/>
    <x v="5"/>
    <s v="Systems Architect"/>
    <n v="132108"/>
    <n v="10"/>
    <n v="5"/>
    <n v="32"/>
    <n v="4"/>
    <x v="1"/>
    <s v="Veteran"/>
    <n v="94068.868467410459"/>
    <s v="Normal"/>
  </r>
  <r>
    <s v="EMP1218"/>
    <s v="Jodi Garcia"/>
    <s v="Female"/>
    <n v="59"/>
    <x v="5"/>
    <s v="Systems Architect"/>
    <n v="61564"/>
    <n v="8"/>
    <n v="3"/>
    <n v="76"/>
    <n v="5"/>
    <x v="0"/>
    <s v="Veteran"/>
    <n v="94068.868467410459"/>
    <s v="Normal"/>
  </r>
  <r>
    <s v="EMP1219"/>
    <s v="Glenda Page"/>
    <s v="Non-Binary"/>
    <n v="31"/>
    <x v="0"/>
    <s v="SEO Specialist"/>
    <n v="52320"/>
    <n v="8"/>
    <n v="1"/>
    <n v="14"/>
    <n v="1"/>
    <x v="1"/>
    <s v="Veteran"/>
    <n v="94458.108426635241"/>
    <s v="Normal"/>
  </r>
  <r>
    <s v="EMP1220"/>
    <s v="Albert Wood"/>
    <s v="Female"/>
    <n v="32"/>
    <x v="5"/>
    <s v="Data Analyst"/>
    <n v="107067"/>
    <n v="15"/>
    <n v="4"/>
    <n v="52"/>
    <n v="4"/>
    <x v="0"/>
    <s v="Veteran"/>
    <n v="94068.868467410459"/>
    <s v="Normal"/>
  </r>
  <r>
    <s v="EMP1221"/>
    <s v="Joshua Dominguez"/>
    <s v="Non-Binary"/>
    <n v="52"/>
    <x v="2"/>
    <s v="HRBP"/>
    <n v="42839"/>
    <n v="3"/>
    <n v="2"/>
    <n v="59"/>
    <n v="0"/>
    <x v="1"/>
    <s v="Established"/>
    <n v="92826.904643962844"/>
    <s v="Normal"/>
  </r>
  <r>
    <s v="EMP1222"/>
    <s v="Jared Schmidt"/>
    <s v="Female"/>
    <n v="49"/>
    <x v="1"/>
    <s v="Accountant"/>
    <n v="62128"/>
    <n v="14"/>
    <n v="1"/>
    <n v="75"/>
    <n v="3"/>
    <x v="1"/>
    <s v="Veteran"/>
    <n v="96526.185096153844"/>
    <s v="Normal"/>
  </r>
  <r>
    <s v="EMP1223"/>
    <s v="Sheila Howard"/>
    <s v="Non-Binary"/>
    <n v="34"/>
    <x v="5"/>
    <s v="Software Engineer"/>
    <n v="133723"/>
    <n v="14"/>
    <n v="5"/>
    <n v="76"/>
    <n v="2"/>
    <x v="1"/>
    <s v="Veteran"/>
    <n v="94068.868467410459"/>
    <s v="Normal"/>
  </r>
  <r>
    <s v="EMP1224"/>
    <s v="Misty Baker"/>
    <s v="Non-Binary"/>
    <n v="44"/>
    <x v="2"/>
    <s v="Recruiter"/>
    <n v="111764"/>
    <n v="9"/>
    <n v="5"/>
    <n v="75"/>
    <n v="3"/>
    <x v="1"/>
    <s v="Veteran"/>
    <n v="92826.904643962844"/>
    <s v="Normal"/>
  </r>
  <r>
    <s v="EMP1225"/>
    <s v="Mark Barber"/>
    <s v="Non-Binary"/>
    <n v="56"/>
    <x v="5"/>
    <s v="IT Support"/>
    <n v="84053"/>
    <n v="11"/>
    <n v="3"/>
    <n v="31"/>
    <n v="3"/>
    <x v="1"/>
    <s v="Veteran"/>
    <n v="94068.868467410459"/>
    <s v="Normal"/>
  </r>
  <r>
    <s v="EMP1226"/>
    <s v="Kevin Rivera"/>
    <s v="Female"/>
    <n v="43"/>
    <x v="0"/>
    <s v="SEO Specialist"/>
    <n v="134506"/>
    <n v="15"/>
    <n v="2"/>
    <n v="12"/>
    <n v="1"/>
    <x v="1"/>
    <s v="Veteran"/>
    <n v="94458.108426635241"/>
    <s v="Normal"/>
  </r>
  <r>
    <s v="EMP1227"/>
    <s v="Christopher Lee"/>
    <s v="Non-Binary"/>
    <n v="50"/>
    <x v="3"/>
    <s v="Project Manager"/>
    <n v="45767"/>
    <n v="4"/>
    <n v="1"/>
    <n v="65"/>
    <n v="1"/>
    <x v="1"/>
    <s v="Established"/>
    <n v="94178.259456264772"/>
    <s v="Normal"/>
  </r>
  <r>
    <s v="EMP1228"/>
    <s v="Dylan Swanson"/>
    <s v="Non-Binary"/>
    <n v="58"/>
    <x v="4"/>
    <s v="Account Manager"/>
    <n v="44520"/>
    <n v="1"/>
    <n v="4"/>
    <n v="43"/>
    <n v="0"/>
    <x v="1"/>
    <s v="New Hire"/>
    <n v="94573.380601596073"/>
    <s v="Normal"/>
  </r>
  <r>
    <s v="EMP1229"/>
    <s v="Robert Williams"/>
    <s v="Male"/>
    <n v="26"/>
    <x v="3"/>
    <s v="Logistics Lead"/>
    <n v="73806"/>
    <n v="9"/>
    <n v="5"/>
    <n v="20"/>
    <n v="5"/>
    <x v="1"/>
    <s v="Veteran"/>
    <n v="94178.259456264772"/>
    <s v="Normal"/>
  </r>
  <r>
    <s v="EMP1230"/>
    <s v="Michele Page"/>
    <s v="Female"/>
    <n v="28"/>
    <x v="3"/>
    <s v="Ops Coordinator"/>
    <n v="71293"/>
    <n v="9"/>
    <n v="2"/>
    <n v="51"/>
    <n v="5"/>
    <x v="1"/>
    <s v="Veteran"/>
    <n v="94178.259456264772"/>
    <s v="Normal"/>
  </r>
  <r>
    <s v="EMP1231"/>
    <s v="Zachary Fitzgerald"/>
    <s v="Male"/>
    <n v="53"/>
    <x v="1"/>
    <s v="Accountant"/>
    <n v="148701"/>
    <n v="5"/>
    <n v="1"/>
    <n v="36"/>
    <n v="4"/>
    <x v="0"/>
    <s v="Established"/>
    <n v="96526.185096153844"/>
    <s v="High Priority"/>
  </r>
  <r>
    <s v="EMP1232"/>
    <s v="Lauren Hensley"/>
    <s v="Female"/>
    <n v="32"/>
    <x v="1"/>
    <s v="Payroll Specialist"/>
    <n v="127265"/>
    <n v="3"/>
    <n v="1"/>
    <n v="76"/>
    <n v="1"/>
    <x v="1"/>
    <s v="Established"/>
    <n v="96526.185096153844"/>
    <s v="Normal"/>
  </r>
  <r>
    <s v="EMP1233"/>
    <s v="Dwayne Rocha"/>
    <s v="Female"/>
    <n v="49"/>
    <x v="1"/>
    <s v="Payroll Specialist"/>
    <n v="134550"/>
    <n v="3"/>
    <n v="2"/>
    <n v="38"/>
    <n v="0"/>
    <x v="1"/>
    <s v="Established"/>
    <n v="96526.185096153844"/>
    <s v="Normal"/>
  </r>
  <r>
    <s v="EMP1234"/>
    <s v="Marcus Rios"/>
    <s v="Male"/>
    <n v="57"/>
    <x v="0"/>
    <s v="Content Creator"/>
    <n v="130070"/>
    <n v="12"/>
    <n v="4"/>
    <n v="41"/>
    <n v="4"/>
    <x v="1"/>
    <s v="Veteran"/>
    <n v="94458.108426635241"/>
    <s v="Normal"/>
  </r>
  <r>
    <s v="EMP1235"/>
    <s v="Sabrina Howard"/>
    <s v="Male"/>
    <n v="42"/>
    <x v="1"/>
    <s v="Payroll Specialist"/>
    <n v="67390"/>
    <n v="4"/>
    <n v="3"/>
    <n v="64"/>
    <n v="4"/>
    <x v="1"/>
    <s v="Established"/>
    <n v="96526.185096153844"/>
    <s v="Normal"/>
  </r>
  <r>
    <s v="EMP1236"/>
    <s v="Kurt Hayes"/>
    <s v="Female"/>
    <n v="50"/>
    <x v="1"/>
    <s v="Accountant"/>
    <n v="129891"/>
    <n v="8"/>
    <n v="2"/>
    <n v="34"/>
    <n v="2"/>
    <x v="0"/>
    <s v="Veteran"/>
    <n v="96526.185096153844"/>
    <s v="Normal"/>
  </r>
  <r>
    <s v="EMP1237"/>
    <s v="Kimberly Smith"/>
    <s v="Non-Binary"/>
    <n v="38"/>
    <x v="4"/>
    <s v="Sales Executive"/>
    <n v="120838"/>
    <n v="5"/>
    <n v="2"/>
    <n v="19"/>
    <n v="1"/>
    <x v="1"/>
    <s v="Established"/>
    <n v="94573.380601596073"/>
    <s v="High Priority"/>
  </r>
  <r>
    <s v="EMP1238"/>
    <s v="Gregory Cooper"/>
    <s v="Male"/>
    <n v="33"/>
    <x v="1"/>
    <s v="Financial Analyst"/>
    <n v="137497"/>
    <n v="5"/>
    <n v="1"/>
    <n v="14"/>
    <n v="5"/>
    <x v="0"/>
    <s v="Established"/>
    <n v="96526.185096153844"/>
    <s v="High Priority"/>
  </r>
  <r>
    <s v="EMP1239"/>
    <s v="Charles Burnett"/>
    <s v="Male"/>
    <n v="45"/>
    <x v="4"/>
    <s v="Sales Executive"/>
    <n v="110575"/>
    <n v="6"/>
    <n v="2"/>
    <n v="27"/>
    <n v="5"/>
    <x v="1"/>
    <s v="Veteran"/>
    <n v="94573.380601596073"/>
    <s v="Normal"/>
  </r>
  <r>
    <s v="EMP1240"/>
    <s v="Erin Lewis"/>
    <s v="Female"/>
    <n v="48"/>
    <x v="2"/>
    <s v="HR Generalist"/>
    <n v="91846"/>
    <n v="9"/>
    <n v="3"/>
    <n v="30"/>
    <n v="5"/>
    <x v="1"/>
    <s v="Veteran"/>
    <n v="92826.904643962844"/>
    <s v="Normal"/>
  </r>
  <r>
    <s v="EMP1241"/>
    <s v="Cynthia Roberts"/>
    <s v="Female"/>
    <n v="57"/>
    <x v="0"/>
    <s v="Content Creator"/>
    <n v="83708"/>
    <n v="2"/>
    <n v="2"/>
    <n v="50"/>
    <n v="1"/>
    <x v="1"/>
    <s v="New Hire"/>
    <n v="94458.108426635241"/>
    <s v="Normal"/>
  </r>
  <r>
    <s v="EMP1242"/>
    <s v="Dr. Spencer Mcmillan"/>
    <s v="Female"/>
    <n v="22"/>
    <x v="5"/>
    <s v="Systems Architect"/>
    <n v="41334"/>
    <n v="1"/>
    <n v="2"/>
    <n v="72"/>
    <n v="4"/>
    <x v="0"/>
    <s v="New Hire"/>
    <n v="94068.868467410459"/>
    <s v="Normal"/>
  </r>
  <r>
    <s v="EMP1243"/>
    <s v="Timothy Lambert"/>
    <s v="Non-Binary"/>
    <n v="22"/>
    <x v="0"/>
    <s v="Brand Manager"/>
    <n v="111532"/>
    <n v="2"/>
    <n v="2"/>
    <n v="19"/>
    <n v="1"/>
    <x v="1"/>
    <s v="New Hire"/>
    <n v="94458.108426635241"/>
    <s v="Normal"/>
  </r>
  <r>
    <s v="EMP1244"/>
    <s v="David Jackson"/>
    <s v="Female"/>
    <n v="22"/>
    <x v="1"/>
    <s v="Payroll Specialist"/>
    <n v="101939"/>
    <n v="5"/>
    <n v="1"/>
    <n v="62"/>
    <n v="3"/>
    <x v="1"/>
    <s v="Established"/>
    <n v="96526.185096153844"/>
    <s v="High Priority"/>
  </r>
  <r>
    <s v="EMP1245"/>
    <s v="Casey Tran"/>
    <s v="Male"/>
    <n v="30"/>
    <x v="2"/>
    <s v="People Analyst"/>
    <n v="99140"/>
    <n v="10"/>
    <n v="1"/>
    <n v="58"/>
    <n v="2"/>
    <x v="0"/>
    <s v="Veteran"/>
    <n v="92826.904643962844"/>
    <s v="Normal"/>
  </r>
  <r>
    <s v="EMP1246"/>
    <s v="Michele Day DDS"/>
    <s v="Male"/>
    <n v="45"/>
    <x v="2"/>
    <s v="HRBP"/>
    <n v="147303"/>
    <n v="15"/>
    <n v="2"/>
    <n v="12"/>
    <n v="5"/>
    <x v="0"/>
    <s v="Veteran"/>
    <n v="92826.904643962844"/>
    <s v="Normal"/>
  </r>
  <r>
    <s v="EMP1247"/>
    <s v="Sonya Wang"/>
    <s v="Non-Binary"/>
    <n v="38"/>
    <x v="2"/>
    <s v="HR Generalist"/>
    <n v="55388"/>
    <n v="14"/>
    <n v="1"/>
    <n v="27"/>
    <n v="0"/>
    <x v="1"/>
    <s v="Veteran"/>
    <n v="92826.904643962844"/>
    <s v="Normal"/>
  </r>
  <r>
    <s v="EMP1248"/>
    <s v="Luke Sanchez"/>
    <s v="Female"/>
    <n v="24"/>
    <x v="3"/>
    <s v="Logistics Lead"/>
    <n v="77667"/>
    <n v="15"/>
    <n v="2"/>
    <n v="22"/>
    <n v="5"/>
    <x v="1"/>
    <s v="Veteran"/>
    <n v="94178.259456264772"/>
    <s v="Normal"/>
  </r>
  <r>
    <s v="EMP1249"/>
    <s v="Bryan Frazier"/>
    <s v="Male"/>
    <n v="30"/>
    <x v="3"/>
    <s v="Ops Coordinator"/>
    <n v="90771"/>
    <n v="5"/>
    <n v="2"/>
    <n v="27"/>
    <n v="3"/>
    <x v="1"/>
    <s v="Established"/>
    <n v="94178.259456264772"/>
    <s v="High Priority"/>
  </r>
  <r>
    <s v="EMP1250"/>
    <s v="Randy Kim"/>
    <s v="Male"/>
    <n v="30"/>
    <x v="2"/>
    <s v="HR Generalist"/>
    <n v="50132"/>
    <n v="6"/>
    <n v="4"/>
    <n v="36"/>
    <n v="1"/>
    <x v="0"/>
    <s v="Veteran"/>
    <n v="92826.904643962844"/>
    <s v="Normal"/>
  </r>
  <r>
    <s v="EMP1251"/>
    <s v="Jessica Alvarado"/>
    <s v="Non-Binary"/>
    <n v="48"/>
    <x v="4"/>
    <s v="Business Development"/>
    <n v="105536"/>
    <n v="12"/>
    <n v="3"/>
    <n v="18"/>
    <n v="1"/>
    <x v="0"/>
    <s v="Veteran"/>
    <n v="94573.380601596073"/>
    <s v="Normal"/>
  </r>
  <r>
    <s v="EMP1252"/>
    <s v="Randall Ward"/>
    <s v="Non-Binary"/>
    <n v="24"/>
    <x v="5"/>
    <s v="Software Engineer"/>
    <n v="104182"/>
    <n v="10"/>
    <n v="5"/>
    <n v="31"/>
    <n v="4"/>
    <x v="0"/>
    <s v="Veteran"/>
    <n v="94068.868467410459"/>
    <s v="Normal"/>
  </r>
  <r>
    <s v="EMP1253"/>
    <s v="Christopher Myers"/>
    <s v="Non-Binary"/>
    <n v="42"/>
    <x v="5"/>
    <s v="Systems Architect"/>
    <n v="92120"/>
    <n v="9"/>
    <n v="1"/>
    <n v="56"/>
    <n v="2"/>
    <x v="0"/>
    <s v="Veteran"/>
    <n v="94068.868467410459"/>
    <s v="Normal"/>
  </r>
  <r>
    <s v="EMP1254"/>
    <s v="Deborah Moore"/>
    <s v="Female"/>
    <n v="26"/>
    <x v="3"/>
    <s v="Project Manager"/>
    <n v="149099"/>
    <n v="1"/>
    <n v="2"/>
    <n v="19"/>
    <n v="3"/>
    <x v="1"/>
    <s v="New Hire"/>
    <n v="94178.259456264772"/>
    <s v="Normal"/>
  </r>
  <r>
    <s v="EMP1255"/>
    <s v="Katrina Estes"/>
    <s v="Non-Binary"/>
    <n v="60"/>
    <x v="1"/>
    <s v="Payroll Specialist"/>
    <n v="46345"/>
    <n v="4"/>
    <n v="1"/>
    <n v="25"/>
    <n v="4"/>
    <x v="0"/>
    <s v="Established"/>
    <n v="96526.185096153844"/>
    <s v="Normal"/>
  </r>
  <r>
    <s v="EMP1256"/>
    <s v="Joshua Williams"/>
    <s v="Female"/>
    <n v="48"/>
    <x v="4"/>
    <s v="Account Manager"/>
    <n v="130118"/>
    <n v="3"/>
    <n v="5"/>
    <n v="34"/>
    <n v="4"/>
    <x v="1"/>
    <s v="Established"/>
    <n v="94573.380601596073"/>
    <s v="Normal"/>
  </r>
  <r>
    <s v="EMP1257"/>
    <s v="Jasmine Banks"/>
    <s v="Male"/>
    <n v="22"/>
    <x v="1"/>
    <s v="Accountant"/>
    <n v="115069"/>
    <n v="0"/>
    <n v="1"/>
    <n v="46"/>
    <n v="3"/>
    <x v="0"/>
    <s v="New Hire"/>
    <n v="96526.185096153844"/>
    <s v="Normal"/>
  </r>
  <r>
    <s v="EMP1258"/>
    <s v="Nicholas Miller"/>
    <s v="Non-Binary"/>
    <n v="45"/>
    <x v="5"/>
    <s v="Data Analyst"/>
    <n v="78543"/>
    <n v="1"/>
    <n v="1"/>
    <n v="39"/>
    <n v="4"/>
    <x v="0"/>
    <s v="New Hire"/>
    <n v="94068.868467410459"/>
    <s v="Normal"/>
  </r>
  <r>
    <s v="EMP1259"/>
    <s v="Pamela Lewis"/>
    <s v="Male"/>
    <n v="57"/>
    <x v="1"/>
    <s v="Accountant"/>
    <n v="101070"/>
    <n v="8"/>
    <n v="3"/>
    <n v="42"/>
    <n v="4"/>
    <x v="0"/>
    <s v="Veteran"/>
    <n v="96526.185096153844"/>
    <s v="Normal"/>
  </r>
  <r>
    <s v="EMP1260"/>
    <s v="Latoya Dorsey"/>
    <s v="Non-Binary"/>
    <n v="54"/>
    <x v="2"/>
    <s v="HR Generalist"/>
    <n v="81787"/>
    <n v="10"/>
    <n v="2"/>
    <n v="13"/>
    <n v="3"/>
    <x v="1"/>
    <s v="Veteran"/>
    <n v="92826.904643962844"/>
    <s v="Normal"/>
  </r>
  <r>
    <s v="EMP1261"/>
    <s v="Brandy Herrera"/>
    <s v="Non-Binary"/>
    <n v="49"/>
    <x v="3"/>
    <s v="Logistics Lead"/>
    <n v="68519"/>
    <n v="5"/>
    <n v="3"/>
    <n v="65"/>
    <n v="3"/>
    <x v="1"/>
    <s v="Established"/>
    <n v="94178.259456264772"/>
    <s v="High Priority"/>
  </r>
  <r>
    <s v="EMP1262"/>
    <s v="Courtney Ross"/>
    <s v="Non-Binary"/>
    <n v="29"/>
    <x v="2"/>
    <s v="People Analyst"/>
    <n v="72974"/>
    <n v="10"/>
    <n v="5"/>
    <n v="78"/>
    <n v="4"/>
    <x v="1"/>
    <s v="Veteran"/>
    <n v="92826.904643962844"/>
    <s v="Normal"/>
  </r>
  <r>
    <s v="EMP1263"/>
    <s v="Mr. Christopher Monroe Jr."/>
    <s v="Female"/>
    <n v="27"/>
    <x v="3"/>
    <s v="Ops Coordinator"/>
    <n v="113503"/>
    <n v="14"/>
    <n v="4"/>
    <n v="28"/>
    <n v="0"/>
    <x v="1"/>
    <s v="Veteran"/>
    <n v="94178.259456264772"/>
    <s v="Normal"/>
  </r>
  <r>
    <s v="EMP1264"/>
    <s v="Kelly Owens"/>
    <s v="Male"/>
    <n v="55"/>
    <x v="3"/>
    <s v="Ops Coordinator"/>
    <n v="46802"/>
    <n v="10"/>
    <n v="2"/>
    <n v="71"/>
    <n v="5"/>
    <x v="1"/>
    <s v="Veteran"/>
    <n v="94178.259456264772"/>
    <s v="Normal"/>
  </r>
  <r>
    <s v="EMP1265"/>
    <s v="Tracy Dawson"/>
    <s v="Male"/>
    <n v="50"/>
    <x v="2"/>
    <s v="Recruiter"/>
    <n v="44154"/>
    <n v="0"/>
    <n v="4"/>
    <n v="62"/>
    <n v="4"/>
    <x v="1"/>
    <s v="New Hire"/>
    <n v="92826.904643962844"/>
    <s v="Normal"/>
  </r>
  <r>
    <s v="EMP1266"/>
    <s v="Rachel Carter"/>
    <s v="Male"/>
    <n v="55"/>
    <x v="0"/>
    <s v="Content Creator"/>
    <n v="60424"/>
    <n v="13"/>
    <n v="5"/>
    <n v="55"/>
    <n v="5"/>
    <x v="1"/>
    <s v="Veteran"/>
    <n v="94458.108426635241"/>
    <s v="Normal"/>
  </r>
  <r>
    <s v="EMP1267"/>
    <s v="Rodney Ryan"/>
    <s v="Non-Binary"/>
    <n v="58"/>
    <x v="4"/>
    <s v="Business Development"/>
    <n v="130454"/>
    <n v="8"/>
    <n v="4"/>
    <n v="31"/>
    <n v="4"/>
    <x v="1"/>
    <s v="Veteran"/>
    <n v="94573.380601596073"/>
    <s v="Normal"/>
  </r>
  <r>
    <s v="EMP1268"/>
    <s v="Allison Ryan"/>
    <s v="Non-Binary"/>
    <n v="26"/>
    <x v="1"/>
    <s v="Accountant"/>
    <n v="65684"/>
    <n v="14"/>
    <n v="3"/>
    <n v="42"/>
    <n v="0"/>
    <x v="1"/>
    <s v="Veteran"/>
    <n v="96526.185096153844"/>
    <s v="Normal"/>
  </r>
  <r>
    <s v="EMP1269"/>
    <s v="Mark Ford"/>
    <s v="Male"/>
    <n v="56"/>
    <x v="3"/>
    <s v="Project Manager"/>
    <n v="96891"/>
    <n v="2"/>
    <n v="1"/>
    <n v="43"/>
    <n v="0"/>
    <x v="1"/>
    <s v="New Hire"/>
    <n v="94178.259456264772"/>
    <s v="Normal"/>
  </r>
  <r>
    <s v="EMP1270"/>
    <s v="Nathaniel Oconnor"/>
    <s v="Male"/>
    <n v="42"/>
    <x v="4"/>
    <s v="Sales Executive"/>
    <n v="80056"/>
    <n v="11"/>
    <n v="1"/>
    <n v="14"/>
    <n v="2"/>
    <x v="0"/>
    <s v="Veteran"/>
    <n v="94573.380601596073"/>
    <s v="Normal"/>
  </r>
  <r>
    <s v="EMP1271"/>
    <s v="Rachel Villa"/>
    <s v="Non-Binary"/>
    <n v="54"/>
    <x v="3"/>
    <s v="Project Manager"/>
    <n v="98195"/>
    <n v="0"/>
    <n v="3"/>
    <n v="13"/>
    <n v="0"/>
    <x v="0"/>
    <s v="New Hire"/>
    <n v="94178.259456264772"/>
    <s v="Normal"/>
  </r>
  <r>
    <s v="EMP1272"/>
    <s v="Jennifer Carey"/>
    <s v="Female"/>
    <n v="25"/>
    <x v="0"/>
    <s v="Brand Manager"/>
    <n v="46725"/>
    <n v="0"/>
    <n v="4"/>
    <n v="55"/>
    <n v="4"/>
    <x v="1"/>
    <s v="New Hire"/>
    <n v="94458.108426635241"/>
    <s v="Normal"/>
  </r>
  <r>
    <s v="EMP1273"/>
    <s v="Kimberly Brock"/>
    <s v="Male"/>
    <n v="33"/>
    <x v="5"/>
    <s v="Software Engineer"/>
    <n v="84748"/>
    <n v="0"/>
    <n v="5"/>
    <n v="17"/>
    <n v="3"/>
    <x v="0"/>
    <s v="New Hire"/>
    <n v="94068.868467410459"/>
    <s v="Normal"/>
  </r>
  <r>
    <s v="EMP1274"/>
    <s v="Jimmy Norman"/>
    <s v="Female"/>
    <n v="24"/>
    <x v="4"/>
    <s v="Business Development"/>
    <n v="135531"/>
    <n v="8"/>
    <n v="1"/>
    <n v="38"/>
    <n v="1"/>
    <x v="0"/>
    <s v="Veteran"/>
    <n v="94573.380601596073"/>
    <s v="Normal"/>
  </r>
  <r>
    <s v="EMP1275"/>
    <s v="Jeffrey Mcintosh"/>
    <s v="Female"/>
    <n v="47"/>
    <x v="1"/>
    <s v="Accountant"/>
    <n v="56912"/>
    <n v="5"/>
    <n v="4"/>
    <n v="24"/>
    <n v="3"/>
    <x v="1"/>
    <s v="Established"/>
    <n v="96526.185096153844"/>
    <s v="High Priority"/>
  </r>
  <r>
    <s v="EMP1276"/>
    <s v="James Espinoza"/>
    <s v="Female"/>
    <n v="52"/>
    <x v="2"/>
    <s v="HRBP"/>
    <n v="86345"/>
    <n v="13"/>
    <n v="3"/>
    <n v="29"/>
    <n v="5"/>
    <x v="1"/>
    <s v="Veteran"/>
    <n v="92826.904643962844"/>
    <s v="Normal"/>
  </r>
  <r>
    <s v="EMP1277"/>
    <s v="Mr. Shaun Stanley"/>
    <s v="Non-Binary"/>
    <n v="38"/>
    <x v="3"/>
    <s v="Logistics Lead"/>
    <n v="145837"/>
    <n v="3"/>
    <n v="5"/>
    <n v="22"/>
    <n v="1"/>
    <x v="0"/>
    <s v="Established"/>
    <n v="94178.259456264772"/>
    <s v="Normal"/>
  </r>
  <r>
    <s v="EMP1278"/>
    <s v="Holly Nguyen"/>
    <s v="Male"/>
    <n v="29"/>
    <x v="5"/>
    <s v="Data Analyst"/>
    <n v="136424"/>
    <n v="12"/>
    <n v="2"/>
    <n v="29"/>
    <n v="0"/>
    <x v="1"/>
    <s v="Veteran"/>
    <n v="94068.868467410459"/>
    <s v="Normal"/>
  </r>
  <r>
    <s v="EMP1279"/>
    <s v="Eugene Gordon"/>
    <s v="Non-Binary"/>
    <n v="34"/>
    <x v="4"/>
    <s v="Business Development"/>
    <n v="49137"/>
    <n v="0"/>
    <n v="4"/>
    <n v="53"/>
    <n v="1"/>
    <x v="0"/>
    <s v="New Hire"/>
    <n v="94573.380601596073"/>
    <s v="Normal"/>
  </r>
  <r>
    <s v="EMP1280"/>
    <s v="Mr. Robert Stewart"/>
    <s v="Male"/>
    <n v="38"/>
    <x v="0"/>
    <s v="Content Creator"/>
    <n v="58186"/>
    <n v="0"/>
    <n v="2"/>
    <n v="45"/>
    <n v="1"/>
    <x v="0"/>
    <s v="New Hire"/>
    <n v="94458.108426635241"/>
    <s v="Normal"/>
  </r>
  <r>
    <s v="EMP1281"/>
    <s v="Christopher Mason"/>
    <s v="Male"/>
    <n v="31"/>
    <x v="5"/>
    <s v="Systems Architect"/>
    <n v="139436"/>
    <n v="10"/>
    <n v="1"/>
    <n v="70"/>
    <n v="5"/>
    <x v="1"/>
    <s v="Veteran"/>
    <n v="94068.868467410459"/>
    <s v="Normal"/>
  </r>
  <r>
    <s v="EMP1282"/>
    <s v="Eric Christensen"/>
    <s v="Male"/>
    <n v="55"/>
    <x v="5"/>
    <s v="Systems Architect"/>
    <n v="128720"/>
    <n v="8"/>
    <n v="3"/>
    <n v="43"/>
    <n v="4"/>
    <x v="0"/>
    <s v="Veteran"/>
    <n v="94068.868467410459"/>
    <s v="Normal"/>
  </r>
  <r>
    <s v="EMP1283"/>
    <s v="Steven Neal"/>
    <s v="Male"/>
    <n v="37"/>
    <x v="5"/>
    <s v="Systems Architect"/>
    <n v="40566"/>
    <n v="5"/>
    <n v="3"/>
    <n v="10"/>
    <n v="1"/>
    <x v="0"/>
    <s v="Established"/>
    <n v="94068.868467410459"/>
    <s v="High Priority"/>
  </r>
  <r>
    <s v="EMP1284"/>
    <s v="Mr. Robert Grant"/>
    <s v="Female"/>
    <n v="53"/>
    <x v="0"/>
    <s v="SEO Specialist"/>
    <n v="118103"/>
    <n v="10"/>
    <n v="2"/>
    <n v="26"/>
    <n v="1"/>
    <x v="1"/>
    <s v="Veteran"/>
    <n v="94458.108426635241"/>
    <s v="Normal"/>
  </r>
  <r>
    <s v="EMP1285"/>
    <s v="Mathew Shaw"/>
    <s v="Female"/>
    <n v="51"/>
    <x v="3"/>
    <s v="Logistics Lead"/>
    <n v="83334"/>
    <n v="14"/>
    <n v="5"/>
    <n v="78"/>
    <n v="1"/>
    <x v="0"/>
    <s v="Veteran"/>
    <n v="94178.259456264772"/>
    <s v="Normal"/>
  </r>
  <r>
    <s v="EMP1286"/>
    <s v="Katie Rodriguez"/>
    <s v="Male"/>
    <n v="38"/>
    <x v="0"/>
    <s v="Content Creator"/>
    <n v="79115"/>
    <n v="11"/>
    <n v="1"/>
    <n v="74"/>
    <n v="0"/>
    <x v="1"/>
    <s v="Veteran"/>
    <n v="94458.108426635241"/>
    <s v="Normal"/>
  </r>
  <r>
    <s v="EMP1287"/>
    <s v="Tracy Jones"/>
    <s v="Female"/>
    <n v="36"/>
    <x v="5"/>
    <s v="Systems Architect"/>
    <n v="80796"/>
    <n v="2"/>
    <n v="5"/>
    <n v="27"/>
    <n v="3"/>
    <x v="0"/>
    <s v="New Hire"/>
    <n v="94068.868467410459"/>
    <s v="Normal"/>
  </r>
  <r>
    <s v="EMP1288"/>
    <s v="David Small"/>
    <s v="Female"/>
    <n v="59"/>
    <x v="3"/>
    <s v="Ops Coordinator"/>
    <n v="104732"/>
    <n v="6"/>
    <n v="3"/>
    <n v="16"/>
    <n v="5"/>
    <x v="1"/>
    <s v="Veteran"/>
    <n v="94178.259456264772"/>
    <s v="Normal"/>
  </r>
  <r>
    <s v="EMP1289"/>
    <s v="James Watkins"/>
    <s v="Female"/>
    <n v="24"/>
    <x v="4"/>
    <s v="Sales Executive"/>
    <n v="48185"/>
    <n v="0"/>
    <n v="1"/>
    <n v="63"/>
    <n v="0"/>
    <x v="1"/>
    <s v="New Hire"/>
    <n v="94573.380601596073"/>
    <s v="Normal"/>
  </r>
  <r>
    <s v="EMP1290"/>
    <s v="Ashlee Willis"/>
    <s v="Non-Binary"/>
    <n v="44"/>
    <x v="1"/>
    <s v="Accountant"/>
    <n v="147470"/>
    <n v="3"/>
    <n v="2"/>
    <n v="51"/>
    <n v="0"/>
    <x v="0"/>
    <s v="Established"/>
    <n v="96526.185096153844"/>
    <s v="Normal"/>
  </r>
  <r>
    <s v="EMP1291"/>
    <s v="Jessica Buchanan"/>
    <s v="Female"/>
    <n v="24"/>
    <x v="3"/>
    <s v="Ops Coordinator"/>
    <n v="96028"/>
    <n v="10"/>
    <n v="5"/>
    <n v="54"/>
    <n v="2"/>
    <x v="0"/>
    <s v="Veteran"/>
    <n v="94178.259456264772"/>
    <s v="Normal"/>
  </r>
  <r>
    <s v="EMP1292"/>
    <s v="Michael Bryant"/>
    <s v="Female"/>
    <n v="48"/>
    <x v="4"/>
    <s v="Account Manager"/>
    <n v="148218"/>
    <n v="1"/>
    <n v="5"/>
    <n v="27"/>
    <n v="2"/>
    <x v="0"/>
    <s v="New Hire"/>
    <n v="94573.380601596073"/>
    <s v="Normal"/>
  </r>
  <r>
    <s v="EMP1293"/>
    <s v="Heather Davis"/>
    <s v="Non-Binary"/>
    <n v="26"/>
    <x v="4"/>
    <s v="Account Manager"/>
    <n v="107670"/>
    <n v="11"/>
    <n v="1"/>
    <n v="75"/>
    <n v="0"/>
    <x v="0"/>
    <s v="Veteran"/>
    <n v="94573.380601596073"/>
    <s v="Normal"/>
  </r>
  <r>
    <s v="EMP1294"/>
    <s v="Michael Wolf"/>
    <s v="Female"/>
    <n v="24"/>
    <x v="4"/>
    <s v="Business Development"/>
    <n v="143307"/>
    <n v="10"/>
    <n v="3"/>
    <n v="57"/>
    <n v="2"/>
    <x v="1"/>
    <s v="Veteran"/>
    <n v="94573.380601596073"/>
    <s v="Normal"/>
  </r>
  <r>
    <s v="EMP1295"/>
    <s v="Katrina Jones"/>
    <s v="Male"/>
    <n v="60"/>
    <x v="2"/>
    <s v="HRBP"/>
    <n v="131201"/>
    <n v="11"/>
    <n v="5"/>
    <n v="30"/>
    <n v="3"/>
    <x v="1"/>
    <s v="Veteran"/>
    <n v="92826.904643962844"/>
    <s v="Normal"/>
  </r>
  <r>
    <s v="EMP1296"/>
    <s v="Catherine Foley"/>
    <s v="Male"/>
    <n v="60"/>
    <x v="2"/>
    <s v="HRBP"/>
    <n v="142944"/>
    <n v="1"/>
    <n v="3"/>
    <n v="46"/>
    <n v="0"/>
    <x v="0"/>
    <s v="New Hire"/>
    <n v="92826.904643962844"/>
    <s v="Normal"/>
  </r>
  <r>
    <s v="EMP1297"/>
    <s v="David Harris"/>
    <s v="Male"/>
    <n v="36"/>
    <x v="4"/>
    <s v="Business Development"/>
    <n v="42572"/>
    <n v="15"/>
    <n v="3"/>
    <n v="75"/>
    <n v="2"/>
    <x v="1"/>
    <s v="Veteran"/>
    <n v="94573.380601596073"/>
    <s v="Normal"/>
  </r>
  <r>
    <s v="EMP1298"/>
    <s v="Kevin Wilson"/>
    <s v="Female"/>
    <n v="60"/>
    <x v="2"/>
    <s v="HR Generalist"/>
    <n v="78411"/>
    <n v="11"/>
    <n v="3"/>
    <n v="30"/>
    <n v="4"/>
    <x v="0"/>
    <s v="Veteran"/>
    <n v="92826.904643962844"/>
    <s v="Normal"/>
  </r>
  <r>
    <s v="EMP1299"/>
    <s v="Ashley Myers"/>
    <s v="Female"/>
    <n v="39"/>
    <x v="3"/>
    <s v="Logistics Lead"/>
    <n v="46892"/>
    <n v="11"/>
    <n v="1"/>
    <n v="15"/>
    <n v="2"/>
    <x v="1"/>
    <s v="Veteran"/>
    <n v="94178.259456264772"/>
    <s v="Normal"/>
  </r>
  <r>
    <s v="EMP1300"/>
    <s v="Steven Simon"/>
    <s v="Non-Binary"/>
    <n v="58"/>
    <x v="5"/>
    <s v="Data Analyst"/>
    <n v="41672"/>
    <n v="2"/>
    <n v="4"/>
    <n v="75"/>
    <n v="5"/>
    <x v="0"/>
    <s v="New Hire"/>
    <n v="94068.868467410459"/>
    <s v="Normal"/>
  </r>
  <r>
    <s v="EMP1301"/>
    <s v="Julie Barton"/>
    <s v="Male"/>
    <n v="26"/>
    <x v="2"/>
    <s v="People Analyst"/>
    <n v="114311"/>
    <n v="6"/>
    <n v="1"/>
    <n v="68"/>
    <n v="0"/>
    <x v="0"/>
    <s v="Veteran"/>
    <n v="92826.904643962844"/>
    <s v="Normal"/>
  </r>
  <r>
    <s v="EMP1302"/>
    <s v="David Garcia"/>
    <s v="Female"/>
    <n v="51"/>
    <x v="1"/>
    <s v="Payroll Specialist"/>
    <n v="85500"/>
    <n v="13"/>
    <n v="2"/>
    <n v="30"/>
    <n v="1"/>
    <x v="1"/>
    <s v="Veteran"/>
    <n v="96526.185096153844"/>
    <s v="Normal"/>
  </r>
  <r>
    <s v="EMP1303"/>
    <s v="David Moore"/>
    <s v="Female"/>
    <n v="33"/>
    <x v="0"/>
    <s v="SEO Specialist"/>
    <n v="148192"/>
    <n v="2"/>
    <n v="5"/>
    <n v="61"/>
    <n v="4"/>
    <x v="1"/>
    <s v="New Hire"/>
    <n v="94458.108426635241"/>
    <s v="Normal"/>
  </r>
  <r>
    <s v="EMP1304"/>
    <s v="Andrew Foley"/>
    <s v="Non-Binary"/>
    <n v="55"/>
    <x v="0"/>
    <s v="SEO Specialist"/>
    <n v="78869"/>
    <n v="15"/>
    <n v="3"/>
    <n v="22"/>
    <n v="2"/>
    <x v="0"/>
    <s v="Veteran"/>
    <n v="94458.108426635241"/>
    <s v="Normal"/>
  </r>
  <r>
    <s v="EMP1305"/>
    <s v="Jennifer Mitchell"/>
    <s v="Female"/>
    <n v="50"/>
    <x v="4"/>
    <s v="Sales Executive"/>
    <n v="104456"/>
    <n v="6"/>
    <n v="4"/>
    <n v="43"/>
    <n v="0"/>
    <x v="1"/>
    <s v="Veteran"/>
    <n v="94573.380601596073"/>
    <s v="Normal"/>
  </r>
  <r>
    <s v="EMP1306"/>
    <s v="Robert Thompson"/>
    <s v="Male"/>
    <n v="52"/>
    <x v="2"/>
    <s v="HRBP"/>
    <n v="74411"/>
    <n v="8"/>
    <n v="3"/>
    <n v="71"/>
    <n v="0"/>
    <x v="1"/>
    <s v="Veteran"/>
    <n v="92826.904643962844"/>
    <s v="Normal"/>
  </r>
  <r>
    <s v="EMP1307"/>
    <s v="Gregory Fuentes"/>
    <s v="Male"/>
    <n v="30"/>
    <x v="5"/>
    <s v="Systems Architect"/>
    <n v="147886"/>
    <n v="0"/>
    <n v="2"/>
    <n v="38"/>
    <n v="3"/>
    <x v="1"/>
    <s v="New Hire"/>
    <n v="94068.868467410459"/>
    <s v="Normal"/>
  </r>
  <r>
    <s v="EMP1308"/>
    <s v="Jessica Li"/>
    <s v="Male"/>
    <n v="32"/>
    <x v="2"/>
    <s v="Recruiter"/>
    <n v="101138"/>
    <n v="5"/>
    <n v="3"/>
    <n v="75"/>
    <n v="5"/>
    <x v="0"/>
    <s v="Established"/>
    <n v="92826.904643962844"/>
    <s v="High Priority"/>
  </r>
  <r>
    <s v="EMP1309"/>
    <s v="Laura Austin"/>
    <s v="Male"/>
    <n v="51"/>
    <x v="0"/>
    <s v="SEO Specialist"/>
    <n v="105794"/>
    <n v="14"/>
    <n v="1"/>
    <n v="77"/>
    <n v="1"/>
    <x v="0"/>
    <s v="Veteran"/>
    <n v="94458.108426635241"/>
    <s v="Normal"/>
  </r>
  <r>
    <s v="EMP1310"/>
    <s v="Jonathan Ortiz"/>
    <s v="Non-Binary"/>
    <n v="34"/>
    <x v="1"/>
    <s v="Payroll Specialist"/>
    <n v="134294"/>
    <n v="5"/>
    <n v="4"/>
    <n v="20"/>
    <n v="5"/>
    <x v="0"/>
    <s v="Established"/>
    <n v="96526.185096153844"/>
    <s v="High Priority"/>
  </r>
  <r>
    <s v="EMP1311"/>
    <s v="Fernando Jacobson"/>
    <s v="Non-Binary"/>
    <n v="52"/>
    <x v="2"/>
    <s v="HR Generalist"/>
    <n v="69721"/>
    <n v="0"/>
    <n v="3"/>
    <n v="40"/>
    <n v="4"/>
    <x v="1"/>
    <s v="New Hire"/>
    <n v="92826.904643962844"/>
    <s v="Normal"/>
  </r>
  <r>
    <s v="EMP1312"/>
    <s v="Thomas Garcia"/>
    <s v="Non-Binary"/>
    <n v="44"/>
    <x v="0"/>
    <s v="Content Creator"/>
    <n v="66419"/>
    <n v="7"/>
    <n v="1"/>
    <n v="78"/>
    <n v="0"/>
    <x v="1"/>
    <s v="Veteran"/>
    <n v="94458.108426635241"/>
    <s v="Normal"/>
  </r>
  <r>
    <s v="EMP1313"/>
    <s v="Thomas Taylor"/>
    <s v="Female"/>
    <n v="41"/>
    <x v="3"/>
    <s v="Project Manager"/>
    <n v="145510"/>
    <n v="13"/>
    <n v="1"/>
    <n v="59"/>
    <n v="1"/>
    <x v="1"/>
    <s v="Veteran"/>
    <n v="94178.259456264772"/>
    <s v="Normal"/>
  </r>
  <r>
    <s v="EMP1314"/>
    <s v="Curtis Howell"/>
    <s v="Non-Binary"/>
    <n v="53"/>
    <x v="3"/>
    <s v="Ops Coordinator"/>
    <n v="75176"/>
    <n v="0"/>
    <n v="3"/>
    <n v="40"/>
    <n v="2"/>
    <x v="1"/>
    <s v="New Hire"/>
    <n v="94178.259456264772"/>
    <s v="Normal"/>
  </r>
  <r>
    <s v="EMP1315"/>
    <s v="Angelica Lopez"/>
    <s v="Female"/>
    <n v="26"/>
    <x v="3"/>
    <s v="Ops Coordinator"/>
    <n v="140040"/>
    <n v="8"/>
    <n v="3"/>
    <n v="76"/>
    <n v="0"/>
    <x v="1"/>
    <s v="Veteran"/>
    <n v="94178.259456264772"/>
    <s v="Normal"/>
  </r>
  <r>
    <s v="EMP1316"/>
    <s v="Michael Williams"/>
    <s v="Male"/>
    <n v="54"/>
    <x v="0"/>
    <s v="SEO Specialist"/>
    <n v="103276"/>
    <n v="3"/>
    <n v="2"/>
    <n v="59"/>
    <n v="1"/>
    <x v="0"/>
    <s v="Established"/>
    <n v="94458.108426635241"/>
    <s v="Normal"/>
  </r>
  <r>
    <s v="EMP1317"/>
    <s v="Cynthia Ford"/>
    <s v="Non-Binary"/>
    <n v="27"/>
    <x v="0"/>
    <s v="Brand Manager"/>
    <n v="130786"/>
    <n v="6"/>
    <n v="2"/>
    <n v="80"/>
    <n v="0"/>
    <x v="1"/>
    <s v="Veteran"/>
    <n v="94458.108426635241"/>
    <s v="Normal"/>
  </r>
  <r>
    <s v="EMP1318"/>
    <s v="Stephanie Cunningham"/>
    <s v="Non-Binary"/>
    <n v="58"/>
    <x v="0"/>
    <s v="SEO Specialist"/>
    <n v="131424"/>
    <n v="5"/>
    <n v="1"/>
    <n v="47"/>
    <n v="1"/>
    <x v="1"/>
    <s v="Established"/>
    <n v="94458.108426635241"/>
    <s v="High Priority"/>
  </r>
  <r>
    <s v="EMP1319"/>
    <s v="Kathleen Sandoval MD"/>
    <s v="Non-Binary"/>
    <n v="44"/>
    <x v="5"/>
    <s v="Data Analyst"/>
    <n v="149370"/>
    <n v="14"/>
    <n v="2"/>
    <n v="30"/>
    <n v="1"/>
    <x v="0"/>
    <s v="Veteran"/>
    <n v="94068.868467410459"/>
    <s v="Normal"/>
  </r>
  <r>
    <s v="EMP1320"/>
    <s v="Jessica Brady"/>
    <s v="Female"/>
    <n v="28"/>
    <x v="3"/>
    <s v="Logistics Lead"/>
    <n v="107465"/>
    <n v="6"/>
    <n v="5"/>
    <n v="35"/>
    <n v="2"/>
    <x v="0"/>
    <s v="Veteran"/>
    <n v="94178.259456264772"/>
    <s v="Normal"/>
  </r>
  <r>
    <s v="EMP1321"/>
    <s v="Heather Allen DDS"/>
    <s v="Male"/>
    <n v="44"/>
    <x v="3"/>
    <s v="Ops Coordinator"/>
    <n v="147672"/>
    <n v="13"/>
    <n v="4"/>
    <n v="55"/>
    <n v="3"/>
    <x v="1"/>
    <s v="Veteran"/>
    <n v="94178.259456264772"/>
    <s v="Normal"/>
  </r>
  <r>
    <s v="EMP1322"/>
    <s v="Amy Davis DVM"/>
    <s v="Male"/>
    <n v="22"/>
    <x v="2"/>
    <s v="HR Generalist"/>
    <n v="129929"/>
    <n v="4"/>
    <n v="2"/>
    <n v="80"/>
    <n v="4"/>
    <x v="1"/>
    <s v="Established"/>
    <n v="92826.904643962844"/>
    <s v="Normal"/>
  </r>
  <r>
    <s v="EMP1323"/>
    <s v="Laura Palmer"/>
    <s v="Female"/>
    <n v="43"/>
    <x v="3"/>
    <s v="Project Manager"/>
    <n v="127911"/>
    <n v="7"/>
    <n v="3"/>
    <n v="68"/>
    <n v="0"/>
    <x v="1"/>
    <s v="Veteran"/>
    <n v="94178.259456264772"/>
    <s v="Normal"/>
  </r>
  <r>
    <s v="EMP1324"/>
    <s v="Lindsey Frazier"/>
    <s v="Non-Binary"/>
    <n v="60"/>
    <x v="0"/>
    <s v="Content Creator"/>
    <n v="81086"/>
    <n v="10"/>
    <n v="2"/>
    <n v="16"/>
    <n v="0"/>
    <x v="1"/>
    <s v="Veteran"/>
    <n v="94458.108426635241"/>
    <s v="Normal"/>
  </r>
  <r>
    <s v="EMP1325"/>
    <s v="Kayla Nelson"/>
    <s v="Non-Binary"/>
    <n v="40"/>
    <x v="4"/>
    <s v="Account Manager"/>
    <n v="64539"/>
    <n v="11"/>
    <n v="2"/>
    <n v="43"/>
    <n v="0"/>
    <x v="0"/>
    <s v="Veteran"/>
    <n v="94573.380601596073"/>
    <s v="Normal"/>
  </r>
  <r>
    <s v="EMP1326"/>
    <s v="Connie Marsh"/>
    <s v="Male"/>
    <n v="56"/>
    <x v="0"/>
    <s v="SEO Specialist"/>
    <n v="128640"/>
    <n v="6"/>
    <n v="4"/>
    <n v="52"/>
    <n v="4"/>
    <x v="1"/>
    <s v="Veteran"/>
    <n v="94458.108426635241"/>
    <s v="Normal"/>
  </r>
  <r>
    <s v="EMP1327"/>
    <s v="Charles Cox"/>
    <s v="Female"/>
    <n v="51"/>
    <x v="3"/>
    <s v="Ops Coordinator"/>
    <n v="91635"/>
    <n v="2"/>
    <n v="2"/>
    <n v="54"/>
    <n v="4"/>
    <x v="1"/>
    <s v="New Hire"/>
    <n v="94178.259456264772"/>
    <s v="Normal"/>
  </r>
  <r>
    <s v="EMP1328"/>
    <s v="Tammy Jones"/>
    <s v="Male"/>
    <n v="25"/>
    <x v="2"/>
    <s v="People Analyst"/>
    <n v="83905"/>
    <n v="7"/>
    <n v="1"/>
    <n v="70"/>
    <n v="5"/>
    <x v="0"/>
    <s v="Veteran"/>
    <n v="92826.904643962844"/>
    <s v="Normal"/>
  </r>
  <r>
    <s v="EMP1329"/>
    <s v="Kari Lopez"/>
    <s v="Female"/>
    <n v="46"/>
    <x v="1"/>
    <s v="Accountant"/>
    <n v="102710"/>
    <n v="11"/>
    <n v="2"/>
    <n v="41"/>
    <n v="2"/>
    <x v="1"/>
    <s v="Veteran"/>
    <n v="96526.185096153844"/>
    <s v="Normal"/>
  </r>
  <r>
    <s v="EMP1330"/>
    <s v="Ronald Davis"/>
    <s v="Male"/>
    <n v="24"/>
    <x v="4"/>
    <s v="Sales Executive"/>
    <n v="73870"/>
    <n v="13"/>
    <n v="3"/>
    <n v="29"/>
    <n v="2"/>
    <x v="1"/>
    <s v="Veteran"/>
    <n v="94573.380601596073"/>
    <s v="Normal"/>
  </r>
  <r>
    <s v="EMP1331"/>
    <s v="Margaret Krueger"/>
    <s v="Male"/>
    <n v="40"/>
    <x v="5"/>
    <s v="Systems Architect"/>
    <n v="83355"/>
    <n v="4"/>
    <n v="3"/>
    <n v="72"/>
    <n v="5"/>
    <x v="1"/>
    <s v="Established"/>
    <n v="94068.868467410459"/>
    <s v="Normal"/>
  </r>
  <r>
    <s v="EMP1332"/>
    <s v="Lisa Miller"/>
    <s v="Female"/>
    <n v="54"/>
    <x v="3"/>
    <s v="Project Manager"/>
    <n v="125056"/>
    <n v="9"/>
    <n v="2"/>
    <n v="62"/>
    <n v="2"/>
    <x v="1"/>
    <s v="Veteran"/>
    <n v="94178.259456264772"/>
    <s v="Normal"/>
  </r>
  <r>
    <s v="EMP1333"/>
    <s v="Rachel Cook"/>
    <s v="Male"/>
    <n v="37"/>
    <x v="4"/>
    <s v="Business Development"/>
    <n v="109292"/>
    <n v="0"/>
    <n v="1"/>
    <n v="61"/>
    <n v="5"/>
    <x v="0"/>
    <s v="New Hire"/>
    <n v="94573.380601596073"/>
    <s v="Normal"/>
  </r>
  <r>
    <s v="EMP1334"/>
    <s v="Taylor Carpenter"/>
    <s v="Female"/>
    <n v="54"/>
    <x v="2"/>
    <s v="Recruiter"/>
    <n v="82540"/>
    <n v="4"/>
    <n v="4"/>
    <n v="12"/>
    <n v="1"/>
    <x v="1"/>
    <s v="Established"/>
    <n v="92826.904643962844"/>
    <s v="Normal"/>
  </r>
  <r>
    <s v="EMP1335"/>
    <s v="Tara Moreno"/>
    <s v="Non-Binary"/>
    <n v="36"/>
    <x v="2"/>
    <s v="HRBP"/>
    <n v="96477"/>
    <n v="8"/>
    <n v="4"/>
    <n v="28"/>
    <n v="1"/>
    <x v="1"/>
    <s v="Veteran"/>
    <n v="92826.904643962844"/>
    <s v="Normal"/>
  </r>
  <r>
    <s v="EMP1336"/>
    <s v="Jason Little"/>
    <s v="Female"/>
    <n v="41"/>
    <x v="4"/>
    <s v="Sales Executive"/>
    <n v="143920"/>
    <n v="4"/>
    <n v="2"/>
    <n v="66"/>
    <n v="1"/>
    <x v="0"/>
    <s v="Established"/>
    <n v="94573.380601596073"/>
    <s v="Normal"/>
  </r>
  <r>
    <s v="EMP1337"/>
    <s v="Tyler Ortiz"/>
    <s v="Male"/>
    <n v="57"/>
    <x v="2"/>
    <s v="Recruiter"/>
    <n v="88468"/>
    <n v="5"/>
    <n v="5"/>
    <n v="51"/>
    <n v="5"/>
    <x v="0"/>
    <s v="Established"/>
    <n v="92826.904643962844"/>
    <s v="High Priority"/>
  </r>
  <r>
    <s v="EMP1338"/>
    <s v="Wayne Watkins"/>
    <s v="Non-Binary"/>
    <n v="53"/>
    <x v="1"/>
    <s v="Financial Analyst"/>
    <n v="103986"/>
    <n v="2"/>
    <n v="5"/>
    <n v="31"/>
    <n v="3"/>
    <x v="0"/>
    <s v="New Hire"/>
    <n v="96526.185096153844"/>
    <s v="Normal"/>
  </r>
  <r>
    <s v="EMP1339"/>
    <s v="Ryan Novak"/>
    <s v="Non-Binary"/>
    <n v="51"/>
    <x v="5"/>
    <s v="Software Engineer"/>
    <n v="144291"/>
    <n v="12"/>
    <n v="5"/>
    <n v="77"/>
    <n v="2"/>
    <x v="1"/>
    <s v="Veteran"/>
    <n v="94068.868467410459"/>
    <s v="Normal"/>
  </r>
  <r>
    <s v="EMP1340"/>
    <s v="Michael Rogers"/>
    <s v="Female"/>
    <n v="30"/>
    <x v="5"/>
    <s v="IT Support"/>
    <n v="147040"/>
    <n v="6"/>
    <n v="3"/>
    <n v="32"/>
    <n v="5"/>
    <x v="0"/>
    <s v="Veteran"/>
    <n v="94068.868467410459"/>
    <s v="Normal"/>
  </r>
  <r>
    <s v="EMP1341"/>
    <s v="Beth Robinson"/>
    <s v="Female"/>
    <n v="28"/>
    <x v="3"/>
    <s v="Project Manager"/>
    <n v="53157"/>
    <n v="12"/>
    <n v="4"/>
    <n v="51"/>
    <n v="3"/>
    <x v="0"/>
    <s v="Veteran"/>
    <n v="94178.259456264772"/>
    <s v="Normal"/>
  </r>
  <r>
    <s v="EMP1342"/>
    <s v="Joy Evans"/>
    <s v="Female"/>
    <n v="23"/>
    <x v="1"/>
    <s v="Financial Analyst"/>
    <n v="136226"/>
    <n v="14"/>
    <n v="4"/>
    <n v="39"/>
    <n v="3"/>
    <x v="1"/>
    <s v="Veteran"/>
    <n v="96526.185096153844"/>
    <s v="Normal"/>
  </r>
  <r>
    <s v="EMP1343"/>
    <s v="Scott Chavez"/>
    <s v="Female"/>
    <n v="42"/>
    <x v="2"/>
    <s v="HR Generalist"/>
    <n v="128414"/>
    <n v="1"/>
    <n v="2"/>
    <n v="16"/>
    <n v="3"/>
    <x v="0"/>
    <s v="New Hire"/>
    <n v="92826.904643962844"/>
    <s v="Normal"/>
  </r>
  <r>
    <s v="EMP1344"/>
    <s v="Dylan Barnett"/>
    <s v="Non-Binary"/>
    <n v="35"/>
    <x v="1"/>
    <s v="Financial Analyst"/>
    <n v="145665"/>
    <n v="7"/>
    <n v="2"/>
    <n v="17"/>
    <n v="4"/>
    <x v="1"/>
    <s v="Veteran"/>
    <n v="96526.185096153844"/>
    <s v="Normal"/>
  </r>
  <r>
    <s v="EMP1345"/>
    <s v="Dawn Moyer"/>
    <s v="Female"/>
    <n v="27"/>
    <x v="1"/>
    <s v="Accountant"/>
    <n v="113670"/>
    <n v="1"/>
    <n v="4"/>
    <n v="15"/>
    <n v="1"/>
    <x v="0"/>
    <s v="New Hire"/>
    <n v="96526.185096153844"/>
    <s v="Normal"/>
  </r>
  <r>
    <s v="EMP1346"/>
    <s v="Rebekah Patterson"/>
    <s v="Female"/>
    <n v="56"/>
    <x v="4"/>
    <s v="Business Development"/>
    <n v="141125"/>
    <n v="2"/>
    <n v="3"/>
    <n v="15"/>
    <n v="4"/>
    <x v="0"/>
    <s v="New Hire"/>
    <n v="94573.380601596073"/>
    <s v="Normal"/>
  </r>
  <r>
    <s v="EMP1347"/>
    <s v="Theresa Martin DVM"/>
    <s v="Male"/>
    <n v="23"/>
    <x v="3"/>
    <s v="Logistics Lead"/>
    <n v="62557"/>
    <n v="7"/>
    <n v="2"/>
    <n v="46"/>
    <n v="0"/>
    <x v="1"/>
    <s v="Veteran"/>
    <n v="94178.259456264772"/>
    <s v="Normal"/>
  </r>
  <r>
    <s v="EMP1348"/>
    <s v="Melissa Wilson"/>
    <s v="Non-Binary"/>
    <n v="50"/>
    <x v="1"/>
    <s v="Financial Analyst"/>
    <n v="87391"/>
    <n v="14"/>
    <n v="3"/>
    <n v="22"/>
    <n v="3"/>
    <x v="1"/>
    <s v="Veteran"/>
    <n v="96526.185096153844"/>
    <s v="Normal"/>
  </r>
  <r>
    <s v="EMP1349"/>
    <s v="Jennifer Miller"/>
    <s v="Male"/>
    <n v="52"/>
    <x v="2"/>
    <s v="Recruiter"/>
    <n v="105954"/>
    <n v="7"/>
    <n v="3"/>
    <n v="34"/>
    <n v="2"/>
    <x v="1"/>
    <s v="Veteran"/>
    <n v="92826.904643962844"/>
    <s v="Normal"/>
  </r>
  <r>
    <s v="EMP1350"/>
    <s v="Wanda Flynn"/>
    <s v="Non-Binary"/>
    <n v="36"/>
    <x v="3"/>
    <s v="Ops Coordinator"/>
    <n v="42064"/>
    <n v="7"/>
    <n v="4"/>
    <n v="16"/>
    <n v="1"/>
    <x v="0"/>
    <s v="Veteran"/>
    <n v="94178.259456264772"/>
    <s v="Normal"/>
  </r>
  <r>
    <s v="EMP1351"/>
    <s v="Brian Taylor"/>
    <s v="Female"/>
    <n v="54"/>
    <x v="5"/>
    <s v="Systems Architect"/>
    <n v="107313"/>
    <n v="10"/>
    <n v="2"/>
    <n v="59"/>
    <n v="0"/>
    <x v="1"/>
    <s v="Veteran"/>
    <n v="94068.868467410459"/>
    <s v="Normal"/>
  </r>
  <r>
    <s v="EMP1352"/>
    <s v="Logan Lewis"/>
    <s v="Male"/>
    <n v="54"/>
    <x v="3"/>
    <s v="Ops Coordinator"/>
    <n v="107467"/>
    <n v="9"/>
    <n v="5"/>
    <n v="15"/>
    <n v="2"/>
    <x v="1"/>
    <s v="Veteran"/>
    <n v="94178.259456264772"/>
    <s v="Normal"/>
  </r>
  <r>
    <s v="EMP1353"/>
    <s v="Robert Hanna"/>
    <s v="Male"/>
    <n v="49"/>
    <x v="5"/>
    <s v="Systems Architect"/>
    <n v="63281"/>
    <n v="10"/>
    <n v="2"/>
    <n v="80"/>
    <n v="3"/>
    <x v="1"/>
    <s v="Veteran"/>
    <n v="94068.868467410459"/>
    <s v="Normal"/>
  </r>
  <r>
    <s v="EMP1354"/>
    <s v="Heather Rodriguez"/>
    <s v="Non-Binary"/>
    <n v="53"/>
    <x v="3"/>
    <s v="Logistics Lead"/>
    <n v="116737"/>
    <n v="1"/>
    <n v="4"/>
    <n v="40"/>
    <n v="4"/>
    <x v="1"/>
    <s v="New Hire"/>
    <n v="94178.259456264772"/>
    <s v="Normal"/>
  </r>
  <r>
    <s v="EMP1355"/>
    <s v="Benjamin Reeves"/>
    <s v="Female"/>
    <n v="36"/>
    <x v="1"/>
    <s v="Financial Analyst"/>
    <n v="46169"/>
    <n v="6"/>
    <n v="5"/>
    <n v="66"/>
    <n v="1"/>
    <x v="1"/>
    <s v="Veteran"/>
    <n v="96526.185096153844"/>
    <s v="Normal"/>
  </r>
  <r>
    <s v="EMP1356"/>
    <s v="Teresa Ho"/>
    <s v="Female"/>
    <n v="47"/>
    <x v="5"/>
    <s v="IT Support"/>
    <n v="74714"/>
    <n v="14"/>
    <n v="2"/>
    <n v="49"/>
    <n v="1"/>
    <x v="1"/>
    <s v="Veteran"/>
    <n v="94068.868467410459"/>
    <s v="Normal"/>
  </r>
  <r>
    <s v="EMP1357"/>
    <s v="Jason Wagner"/>
    <s v="Non-Binary"/>
    <n v="56"/>
    <x v="3"/>
    <s v="Logistics Lead"/>
    <n v="70944"/>
    <n v="1"/>
    <n v="2"/>
    <n v="25"/>
    <n v="2"/>
    <x v="1"/>
    <s v="New Hire"/>
    <n v="94178.259456264772"/>
    <s v="Normal"/>
  </r>
  <r>
    <s v="EMP1358"/>
    <s v="Matthew Smith"/>
    <s v="Female"/>
    <n v="33"/>
    <x v="4"/>
    <s v="Sales Executive"/>
    <n v="88821"/>
    <n v="9"/>
    <n v="3"/>
    <n v="63"/>
    <n v="1"/>
    <x v="1"/>
    <s v="Veteran"/>
    <n v="94573.380601596073"/>
    <s v="Normal"/>
  </r>
  <r>
    <s v="EMP1359"/>
    <s v="Cindy Mitchell"/>
    <s v="Non-Binary"/>
    <n v="57"/>
    <x v="2"/>
    <s v="HRBP"/>
    <n v="51216"/>
    <n v="6"/>
    <n v="1"/>
    <n v="35"/>
    <n v="5"/>
    <x v="1"/>
    <s v="Veteran"/>
    <n v="92826.904643962844"/>
    <s v="Normal"/>
  </r>
  <r>
    <s v="EMP1360"/>
    <s v="Christopher Duncan"/>
    <s v="Female"/>
    <n v="32"/>
    <x v="1"/>
    <s v="Accountant"/>
    <n v="140546"/>
    <n v="1"/>
    <n v="5"/>
    <n v="61"/>
    <n v="4"/>
    <x v="1"/>
    <s v="New Hire"/>
    <n v="96526.185096153844"/>
    <s v="Normal"/>
  </r>
  <r>
    <s v="EMP1361"/>
    <s v="Shannon Anderson"/>
    <s v="Male"/>
    <n v="23"/>
    <x v="0"/>
    <s v="Content Creator"/>
    <n v="99387"/>
    <n v="2"/>
    <n v="2"/>
    <n v="71"/>
    <n v="3"/>
    <x v="0"/>
    <s v="New Hire"/>
    <n v="94458.108426635241"/>
    <s v="Normal"/>
  </r>
  <r>
    <s v="EMP1362"/>
    <s v="Makayla Miller"/>
    <s v="Non-Binary"/>
    <n v="52"/>
    <x v="1"/>
    <s v="Financial Analyst"/>
    <n v="74381"/>
    <n v="15"/>
    <n v="5"/>
    <n v="24"/>
    <n v="3"/>
    <x v="1"/>
    <s v="Veteran"/>
    <n v="96526.185096153844"/>
    <s v="Normal"/>
  </r>
  <r>
    <s v="EMP1363"/>
    <s v="Patricia Taylor"/>
    <s v="Non-Binary"/>
    <n v="33"/>
    <x v="4"/>
    <s v="Business Development"/>
    <n v="47160"/>
    <n v="10"/>
    <n v="1"/>
    <n v="37"/>
    <n v="2"/>
    <x v="0"/>
    <s v="Veteran"/>
    <n v="94573.380601596073"/>
    <s v="Normal"/>
  </r>
  <r>
    <s v="EMP1364"/>
    <s v="Betty Rowland"/>
    <s v="Non-Binary"/>
    <n v="49"/>
    <x v="5"/>
    <s v="Software Engineer"/>
    <n v="79606"/>
    <n v="1"/>
    <n v="1"/>
    <n v="28"/>
    <n v="5"/>
    <x v="0"/>
    <s v="New Hire"/>
    <n v="94068.868467410459"/>
    <s v="Normal"/>
  </r>
  <r>
    <s v="EMP1365"/>
    <s v="Morgan Griffin"/>
    <s v="Female"/>
    <n v="40"/>
    <x v="2"/>
    <s v="HRBP"/>
    <n v="91119"/>
    <n v="2"/>
    <n v="1"/>
    <n v="48"/>
    <n v="0"/>
    <x v="0"/>
    <s v="New Hire"/>
    <n v="92826.904643962844"/>
    <s v="Normal"/>
  </r>
  <r>
    <s v="EMP1366"/>
    <s v="Renee Ramsey"/>
    <s v="Non-Binary"/>
    <n v="56"/>
    <x v="5"/>
    <s v="Software Engineer"/>
    <n v="87929"/>
    <n v="11"/>
    <n v="1"/>
    <n v="17"/>
    <n v="5"/>
    <x v="1"/>
    <s v="Veteran"/>
    <n v="94068.868467410459"/>
    <s v="Normal"/>
  </r>
  <r>
    <s v="EMP1367"/>
    <s v="Joel Wright"/>
    <s v="Male"/>
    <n v="53"/>
    <x v="4"/>
    <s v="Sales Executive"/>
    <n v="55498"/>
    <n v="12"/>
    <n v="5"/>
    <n v="49"/>
    <n v="5"/>
    <x v="1"/>
    <s v="Veteran"/>
    <n v="94573.380601596073"/>
    <s v="Normal"/>
  </r>
  <r>
    <s v="EMP1368"/>
    <s v="Alicia Sparks"/>
    <s v="Female"/>
    <n v="55"/>
    <x v="5"/>
    <s v="Software Engineer"/>
    <n v="130837"/>
    <n v="6"/>
    <n v="1"/>
    <n v="12"/>
    <n v="4"/>
    <x v="0"/>
    <s v="Veteran"/>
    <n v="94068.868467410459"/>
    <s v="Normal"/>
  </r>
  <r>
    <s v="EMP1369"/>
    <s v="Michael Taylor"/>
    <s v="Male"/>
    <n v="58"/>
    <x v="4"/>
    <s v="Account Manager"/>
    <n v="102259"/>
    <n v="5"/>
    <n v="5"/>
    <n v="22"/>
    <n v="1"/>
    <x v="1"/>
    <s v="Established"/>
    <n v="94573.380601596073"/>
    <s v="High Priority"/>
  </r>
  <r>
    <s v="EMP1370"/>
    <s v="Heather Austin"/>
    <s v="Female"/>
    <n v="34"/>
    <x v="3"/>
    <s v="Project Manager"/>
    <n v="134123"/>
    <n v="4"/>
    <n v="5"/>
    <n v="73"/>
    <n v="1"/>
    <x v="0"/>
    <s v="Established"/>
    <n v="94178.259456264772"/>
    <s v="Normal"/>
  </r>
  <r>
    <s v="EMP1371"/>
    <s v="Craig Michael"/>
    <s v="Female"/>
    <n v="43"/>
    <x v="2"/>
    <s v="People Analyst"/>
    <n v="92725"/>
    <n v="10"/>
    <n v="3"/>
    <n v="11"/>
    <n v="4"/>
    <x v="0"/>
    <s v="Veteran"/>
    <n v="92826.904643962844"/>
    <s v="Normal"/>
  </r>
  <r>
    <s v="EMP1372"/>
    <s v="Cynthia Boyd"/>
    <s v="Female"/>
    <n v="31"/>
    <x v="4"/>
    <s v="Sales Executive"/>
    <n v="72185"/>
    <n v="15"/>
    <n v="4"/>
    <n v="46"/>
    <n v="1"/>
    <x v="1"/>
    <s v="Veteran"/>
    <n v="94573.380601596073"/>
    <s v="Normal"/>
  </r>
  <r>
    <s v="EMP1373"/>
    <s v="William Flores"/>
    <s v="Non-Binary"/>
    <n v="27"/>
    <x v="5"/>
    <s v="Software Engineer"/>
    <n v="98098"/>
    <n v="15"/>
    <n v="4"/>
    <n v="70"/>
    <n v="1"/>
    <x v="0"/>
    <s v="Veteran"/>
    <n v="94068.868467410459"/>
    <s v="Normal"/>
  </r>
  <r>
    <s v="EMP1374"/>
    <s v="Eugene Griffith"/>
    <s v="Non-Binary"/>
    <n v="27"/>
    <x v="2"/>
    <s v="HR Generalist"/>
    <n v="78107"/>
    <n v="6"/>
    <n v="3"/>
    <n v="11"/>
    <n v="2"/>
    <x v="0"/>
    <s v="Veteran"/>
    <n v="92826.904643962844"/>
    <s v="Normal"/>
  </r>
  <r>
    <s v="EMP1375"/>
    <s v="Jacob Miller"/>
    <s v="Non-Binary"/>
    <n v="57"/>
    <x v="3"/>
    <s v="Logistics Lead"/>
    <n v="149625"/>
    <n v="4"/>
    <n v="4"/>
    <n v="17"/>
    <n v="4"/>
    <x v="1"/>
    <s v="Established"/>
    <n v="94178.259456264772"/>
    <s v="Normal"/>
  </r>
  <r>
    <s v="EMP1376"/>
    <s v="Patrick Evans"/>
    <s v="Male"/>
    <n v="55"/>
    <x v="1"/>
    <s v="Payroll Specialist"/>
    <n v="80533"/>
    <n v="0"/>
    <n v="2"/>
    <n v="24"/>
    <n v="1"/>
    <x v="1"/>
    <s v="New Hire"/>
    <n v="96526.185096153844"/>
    <s v="Normal"/>
  </r>
  <r>
    <s v="EMP1377"/>
    <s v="Janet Maldonado"/>
    <s v="Male"/>
    <n v="54"/>
    <x v="2"/>
    <s v="HRBP"/>
    <n v="68543"/>
    <n v="8"/>
    <n v="3"/>
    <n v="20"/>
    <n v="5"/>
    <x v="1"/>
    <s v="Veteran"/>
    <n v="92826.904643962844"/>
    <s v="Normal"/>
  </r>
  <r>
    <s v="EMP1378"/>
    <s v="Deborah Anderson"/>
    <s v="Female"/>
    <n v="48"/>
    <x v="0"/>
    <s v="Content Creator"/>
    <n v="104644"/>
    <n v="9"/>
    <n v="4"/>
    <n v="59"/>
    <n v="2"/>
    <x v="0"/>
    <s v="Veteran"/>
    <n v="94458.108426635241"/>
    <s v="Normal"/>
  </r>
  <r>
    <s v="EMP1379"/>
    <s v="Johnny Galvan"/>
    <s v="Female"/>
    <n v="32"/>
    <x v="4"/>
    <s v="Sales Executive"/>
    <n v="56893"/>
    <n v="11"/>
    <n v="1"/>
    <n v="10"/>
    <n v="5"/>
    <x v="0"/>
    <s v="Veteran"/>
    <n v="94573.380601596073"/>
    <s v="Normal"/>
  </r>
  <r>
    <s v="EMP1380"/>
    <s v="Maria Pennington"/>
    <s v="Male"/>
    <n v="29"/>
    <x v="3"/>
    <s v="Project Manager"/>
    <n v="67212"/>
    <n v="5"/>
    <n v="5"/>
    <n v="25"/>
    <n v="2"/>
    <x v="1"/>
    <s v="Established"/>
    <n v="94178.259456264772"/>
    <s v="High Priority"/>
  </r>
  <r>
    <s v="EMP1381"/>
    <s v="Elijah Thomas"/>
    <s v="Male"/>
    <n v="41"/>
    <x v="4"/>
    <s v="Sales Executive"/>
    <n v="88101"/>
    <n v="0"/>
    <n v="2"/>
    <n v="49"/>
    <n v="2"/>
    <x v="0"/>
    <s v="New Hire"/>
    <n v="94573.380601596073"/>
    <s v="Normal"/>
  </r>
  <r>
    <s v="EMP1382"/>
    <s v="David Blanchard Jr."/>
    <s v="Male"/>
    <n v="38"/>
    <x v="2"/>
    <s v="People Analyst"/>
    <n v="64356"/>
    <n v="15"/>
    <n v="5"/>
    <n v="66"/>
    <n v="4"/>
    <x v="0"/>
    <s v="Veteran"/>
    <n v="92826.904643962844"/>
    <s v="Normal"/>
  </r>
  <r>
    <s v="EMP1383"/>
    <s v="Timothy Smith"/>
    <s v="Male"/>
    <n v="40"/>
    <x v="1"/>
    <s v="Financial Analyst"/>
    <n v="123352"/>
    <n v="7"/>
    <n v="4"/>
    <n v="43"/>
    <n v="2"/>
    <x v="1"/>
    <s v="Veteran"/>
    <n v="96526.185096153844"/>
    <s v="Normal"/>
  </r>
  <r>
    <s v="EMP1384"/>
    <s v="Javier Webb"/>
    <s v="Male"/>
    <n v="29"/>
    <x v="1"/>
    <s v="Accountant"/>
    <n v="88045"/>
    <n v="10"/>
    <n v="1"/>
    <n v="18"/>
    <n v="0"/>
    <x v="1"/>
    <s v="Veteran"/>
    <n v="96526.185096153844"/>
    <s v="Normal"/>
  </r>
  <r>
    <s v="EMP1385"/>
    <s v="Barbara Buchanan"/>
    <s v="Male"/>
    <n v="53"/>
    <x v="4"/>
    <s v="Sales Executive"/>
    <n v="53586"/>
    <n v="5"/>
    <n v="4"/>
    <n v="73"/>
    <n v="5"/>
    <x v="0"/>
    <s v="Established"/>
    <n v="94573.380601596073"/>
    <s v="High Priority"/>
  </r>
  <r>
    <s v="EMP1386"/>
    <s v="Tristan Williams"/>
    <s v="Female"/>
    <n v="37"/>
    <x v="0"/>
    <s v="Content Creator"/>
    <n v="63866"/>
    <n v="14"/>
    <n v="5"/>
    <n v="26"/>
    <n v="0"/>
    <x v="1"/>
    <s v="Veteran"/>
    <n v="94458.108426635241"/>
    <s v="Normal"/>
  </r>
  <r>
    <s v="EMP1387"/>
    <s v="Elizabeth Rowe"/>
    <s v="Female"/>
    <n v="32"/>
    <x v="1"/>
    <s v="Financial Analyst"/>
    <n v="111008"/>
    <n v="6"/>
    <n v="1"/>
    <n v="66"/>
    <n v="4"/>
    <x v="0"/>
    <s v="Veteran"/>
    <n v="96526.185096153844"/>
    <s v="Normal"/>
  </r>
  <r>
    <s v="EMP1388"/>
    <s v="Austin Higgins"/>
    <s v="Female"/>
    <n v="31"/>
    <x v="2"/>
    <s v="HRBP"/>
    <n v="47921"/>
    <n v="0"/>
    <n v="4"/>
    <n v="37"/>
    <n v="4"/>
    <x v="0"/>
    <s v="New Hire"/>
    <n v="92826.904643962844"/>
    <s v="Normal"/>
  </r>
  <r>
    <s v="EMP1389"/>
    <s v="Todd Cherry"/>
    <s v="Male"/>
    <n v="46"/>
    <x v="5"/>
    <s v="IT Support"/>
    <n v="71476"/>
    <n v="0"/>
    <n v="4"/>
    <n v="62"/>
    <n v="3"/>
    <x v="0"/>
    <s v="New Hire"/>
    <n v="94068.868467410459"/>
    <s v="Normal"/>
  </r>
  <r>
    <s v="EMP1390"/>
    <s v="Chad Perez"/>
    <s v="Female"/>
    <n v="43"/>
    <x v="2"/>
    <s v="HR Generalist"/>
    <n v="77660"/>
    <n v="3"/>
    <n v="1"/>
    <n v="74"/>
    <n v="2"/>
    <x v="1"/>
    <s v="Established"/>
    <n v="92826.904643962844"/>
    <s v="Normal"/>
  </r>
  <r>
    <s v="EMP1391"/>
    <s v="Gregory Robinson"/>
    <s v="Non-Binary"/>
    <n v="25"/>
    <x v="3"/>
    <s v="Project Manager"/>
    <n v="93876"/>
    <n v="3"/>
    <n v="2"/>
    <n v="12"/>
    <n v="3"/>
    <x v="1"/>
    <s v="Established"/>
    <n v="94178.259456264772"/>
    <s v="Normal"/>
  </r>
  <r>
    <s v="EMP1392"/>
    <s v="Brian Norris"/>
    <s v="Female"/>
    <n v="40"/>
    <x v="5"/>
    <s v="Software Engineer"/>
    <n v="107639"/>
    <n v="10"/>
    <n v="3"/>
    <n v="77"/>
    <n v="2"/>
    <x v="1"/>
    <s v="Veteran"/>
    <n v="94068.868467410459"/>
    <s v="Normal"/>
  </r>
  <r>
    <s v="EMP1393"/>
    <s v="Jessica Cook"/>
    <s v="Male"/>
    <n v="41"/>
    <x v="3"/>
    <s v="Project Manager"/>
    <n v="54249"/>
    <n v="15"/>
    <n v="4"/>
    <n v="48"/>
    <n v="5"/>
    <x v="1"/>
    <s v="Veteran"/>
    <n v="94178.259456264772"/>
    <s v="Normal"/>
  </r>
  <r>
    <s v="EMP1394"/>
    <s v="Nicholas Torres"/>
    <s v="Non-Binary"/>
    <n v="23"/>
    <x v="2"/>
    <s v="Recruiter"/>
    <n v="144008"/>
    <n v="11"/>
    <n v="2"/>
    <n v="76"/>
    <n v="4"/>
    <x v="0"/>
    <s v="Veteran"/>
    <n v="92826.904643962844"/>
    <s v="Normal"/>
  </r>
  <r>
    <s v="EMP1395"/>
    <s v="William Klein"/>
    <s v="Non-Binary"/>
    <n v="27"/>
    <x v="1"/>
    <s v="Financial Analyst"/>
    <n v="140804"/>
    <n v="10"/>
    <n v="1"/>
    <n v="30"/>
    <n v="3"/>
    <x v="1"/>
    <s v="Veteran"/>
    <n v="96526.185096153844"/>
    <s v="Normal"/>
  </r>
  <r>
    <s v="EMP1396"/>
    <s v="Nicholas Bauer"/>
    <s v="Non-Binary"/>
    <n v="50"/>
    <x v="1"/>
    <s v="Payroll Specialist"/>
    <n v="147780"/>
    <n v="13"/>
    <n v="5"/>
    <n v="73"/>
    <n v="2"/>
    <x v="1"/>
    <s v="Veteran"/>
    <n v="96526.185096153844"/>
    <s v="Normal"/>
  </r>
  <r>
    <s v="EMP1397"/>
    <s v="Alec Hurley"/>
    <s v="Female"/>
    <n v="50"/>
    <x v="3"/>
    <s v="Ops Coordinator"/>
    <n v="89289"/>
    <n v="15"/>
    <n v="3"/>
    <n v="54"/>
    <n v="4"/>
    <x v="1"/>
    <s v="Veteran"/>
    <n v="94178.259456264772"/>
    <s v="Normal"/>
  </r>
  <r>
    <s v="EMP1398"/>
    <s v="Brian Scott"/>
    <s v="Non-Binary"/>
    <n v="45"/>
    <x v="0"/>
    <s v="Content Creator"/>
    <n v="77423"/>
    <n v="5"/>
    <n v="1"/>
    <n v="76"/>
    <n v="0"/>
    <x v="1"/>
    <s v="Established"/>
    <n v="94458.108426635241"/>
    <s v="High Priority"/>
  </r>
  <r>
    <s v="EMP1399"/>
    <s v="James Phillips"/>
    <s v="Male"/>
    <n v="55"/>
    <x v="5"/>
    <s v="Systems Architect"/>
    <n v="147716"/>
    <n v="11"/>
    <n v="1"/>
    <n v="67"/>
    <n v="5"/>
    <x v="0"/>
    <s v="Veteran"/>
    <n v="94068.868467410459"/>
    <s v="Normal"/>
  </r>
  <r>
    <s v="EMP1400"/>
    <s v="Rachel Anthony"/>
    <s v="Female"/>
    <n v="22"/>
    <x v="2"/>
    <s v="HRBP"/>
    <n v="50556"/>
    <n v="0"/>
    <n v="4"/>
    <n v="24"/>
    <n v="0"/>
    <x v="1"/>
    <s v="New Hire"/>
    <n v="92826.904643962844"/>
    <s v="Normal"/>
  </r>
  <r>
    <s v="EMP1401"/>
    <s v="William Harris"/>
    <s v="Female"/>
    <n v="22"/>
    <x v="0"/>
    <s v="Brand Manager"/>
    <n v="52819"/>
    <n v="15"/>
    <n v="5"/>
    <n v="26"/>
    <n v="0"/>
    <x v="1"/>
    <s v="Veteran"/>
    <n v="94458.108426635241"/>
    <s v="Normal"/>
  </r>
  <r>
    <s v="EMP1402"/>
    <s v="Dennis Watts"/>
    <s v="Female"/>
    <n v="39"/>
    <x v="0"/>
    <s v="SEO Specialist"/>
    <n v="115324"/>
    <n v="15"/>
    <n v="2"/>
    <n v="65"/>
    <n v="0"/>
    <x v="1"/>
    <s v="Veteran"/>
    <n v="94458.108426635241"/>
    <s v="Normal"/>
  </r>
  <r>
    <s v="EMP1403"/>
    <s v="Kimberly Vaughn"/>
    <s v="Non-Binary"/>
    <n v="25"/>
    <x v="3"/>
    <s v="Logistics Lead"/>
    <n v="102290"/>
    <n v="12"/>
    <n v="2"/>
    <n v="12"/>
    <n v="2"/>
    <x v="0"/>
    <s v="Veteran"/>
    <n v="94178.259456264772"/>
    <s v="Normal"/>
  </r>
  <r>
    <s v="EMP1404"/>
    <s v="Christy Jones"/>
    <s v="Non-Binary"/>
    <n v="48"/>
    <x v="4"/>
    <s v="Account Manager"/>
    <n v="41348"/>
    <n v="4"/>
    <n v="2"/>
    <n v="49"/>
    <n v="1"/>
    <x v="1"/>
    <s v="Established"/>
    <n v="94573.380601596073"/>
    <s v="Normal"/>
  </r>
  <r>
    <s v="EMP1405"/>
    <s v="Rebecca Vazquez"/>
    <s v="Non-Binary"/>
    <n v="55"/>
    <x v="1"/>
    <s v="Financial Analyst"/>
    <n v="119679"/>
    <n v="9"/>
    <n v="4"/>
    <n v="49"/>
    <n v="4"/>
    <x v="1"/>
    <s v="Veteran"/>
    <n v="96526.185096153844"/>
    <s v="Normal"/>
  </r>
  <r>
    <s v="EMP1406"/>
    <s v="Anthony King"/>
    <s v="Male"/>
    <n v="36"/>
    <x v="2"/>
    <s v="HR Generalist"/>
    <n v="41825"/>
    <n v="9"/>
    <n v="2"/>
    <n v="69"/>
    <n v="5"/>
    <x v="0"/>
    <s v="Veteran"/>
    <n v="92826.904643962844"/>
    <s v="Normal"/>
  </r>
  <r>
    <s v="EMP1407"/>
    <s v="Victoria Thomas"/>
    <s v="Female"/>
    <n v="39"/>
    <x v="1"/>
    <s v="Accountant"/>
    <n v="62724"/>
    <n v="1"/>
    <n v="2"/>
    <n v="15"/>
    <n v="4"/>
    <x v="0"/>
    <s v="New Hire"/>
    <n v="96526.185096153844"/>
    <s v="Normal"/>
  </r>
  <r>
    <s v="EMP1408"/>
    <s v="Seth Lowe"/>
    <s v="Male"/>
    <n v="38"/>
    <x v="5"/>
    <s v="Systems Architect"/>
    <n v="117075"/>
    <n v="12"/>
    <n v="5"/>
    <n v="24"/>
    <n v="2"/>
    <x v="1"/>
    <s v="Veteran"/>
    <n v="94068.868467410459"/>
    <s v="Normal"/>
  </r>
  <r>
    <s v="EMP1409"/>
    <s v="Kelly Wood"/>
    <s v="Male"/>
    <n v="58"/>
    <x v="2"/>
    <s v="HRBP"/>
    <n v="145301"/>
    <n v="1"/>
    <n v="3"/>
    <n v="23"/>
    <n v="0"/>
    <x v="1"/>
    <s v="New Hire"/>
    <n v="92826.904643962844"/>
    <s v="Normal"/>
  </r>
  <r>
    <s v="EMP1410"/>
    <s v="Albert Wallace"/>
    <s v="Male"/>
    <n v="39"/>
    <x v="2"/>
    <s v="People Analyst"/>
    <n v="56411"/>
    <n v="2"/>
    <n v="3"/>
    <n v="31"/>
    <n v="2"/>
    <x v="1"/>
    <s v="New Hire"/>
    <n v="92826.904643962844"/>
    <s v="Normal"/>
  </r>
  <r>
    <s v="EMP1411"/>
    <s v="Harold Wilson"/>
    <s v="Non-Binary"/>
    <n v="25"/>
    <x v="5"/>
    <s v="Software Engineer"/>
    <n v="140355"/>
    <n v="9"/>
    <n v="2"/>
    <n v="10"/>
    <n v="0"/>
    <x v="1"/>
    <s v="Veteran"/>
    <n v="94068.868467410459"/>
    <s v="Normal"/>
  </r>
  <r>
    <s v="EMP1412"/>
    <s v="Emily Patterson"/>
    <s v="Non-Binary"/>
    <n v="38"/>
    <x v="4"/>
    <s v="Account Manager"/>
    <n v="146553"/>
    <n v="6"/>
    <n v="4"/>
    <n v="38"/>
    <n v="5"/>
    <x v="0"/>
    <s v="Veteran"/>
    <n v="94573.380601596073"/>
    <s v="Normal"/>
  </r>
  <r>
    <s v="EMP1413"/>
    <s v="Victoria Jackson"/>
    <s v="Female"/>
    <n v="41"/>
    <x v="5"/>
    <s v="Data Analyst"/>
    <n v="59502"/>
    <n v="5"/>
    <n v="5"/>
    <n v="16"/>
    <n v="0"/>
    <x v="1"/>
    <s v="Established"/>
    <n v="94068.868467410459"/>
    <s v="High Priority"/>
  </r>
  <r>
    <s v="EMP1414"/>
    <s v="John Smith"/>
    <s v="Male"/>
    <n v="53"/>
    <x v="4"/>
    <s v="Account Manager"/>
    <n v="107998"/>
    <n v="2"/>
    <n v="4"/>
    <n v="61"/>
    <n v="1"/>
    <x v="0"/>
    <s v="New Hire"/>
    <n v="94573.380601596073"/>
    <s v="Normal"/>
  </r>
  <r>
    <s v="EMP1415"/>
    <s v="Kirk Harris"/>
    <s v="Non-Binary"/>
    <n v="24"/>
    <x v="4"/>
    <s v="Business Development"/>
    <n v="128770"/>
    <n v="14"/>
    <n v="5"/>
    <n v="10"/>
    <n v="3"/>
    <x v="0"/>
    <s v="Veteran"/>
    <n v="94573.380601596073"/>
    <s v="Normal"/>
  </r>
  <r>
    <s v="EMP1416"/>
    <s v="Mitchell Thomas"/>
    <s v="Female"/>
    <n v="25"/>
    <x v="2"/>
    <s v="HR Generalist"/>
    <n v="134017"/>
    <n v="6"/>
    <n v="4"/>
    <n v="45"/>
    <n v="3"/>
    <x v="1"/>
    <s v="Veteran"/>
    <n v="92826.904643962844"/>
    <s v="Normal"/>
  </r>
  <r>
    <s v="EMP1417"/>
    <s v="Carl Vega"/>
    <s v="Non-Binary"/>
    <n v="27"/>
    <x v="3"/>
    <s v="Ops Coordinator"/>
    <n v="141389"/>
    <n v="1"/>
    <n v="5"/>
    <n v="11"/>
    <n v="2"/>
    <x v="0"/>
    <s v="New Hire"/>
    <n v="94178.259456264772"/>
    <s v="Normal"/>
  </r>
  <r>
    <s v="EMP1418"/>
    <s v="Anthony Chase"/>
    <s v="Male"/>
    <n v="36"/>
    <x v="1"/>
    <s v="Accountant"/>
    <n v="64006"/>
    <n v="5"/>
    <n v="4"/>
    <n v="35"/>
    <n v="0"/>
    <x v="0"/>
    <s v="Established"/>
    <n v="96526.185096153844"/>
    <s v="High Priority"/>
  </r>
  <r>
    <s v="EMP1419"/>
    <s v="Amber Walsh"/>
    <s v="Non-Binary"/>
    <n v="52"/>
    <x v="4"/>
    <s v="Business Development"/>
    <n v="124541"/>
    <n v="4"/>
    <n v="2"/>
    <n v="69"/>
    <n v="0"/>
    <x v="0"/>
    <s v="Established"/>
    <n v="94573.380601596073"/>
    <s v="Normal"/>
  </r>
  <r>
    <s v="EMP1420"/>
    <s v="Melissa Manning"/>
    <s v="Non-Binary"/>
    <n v="27"/>
    <x v="3"/>
    <s v="Logistics Lead"/>
    <n v="138740"/>
    <n v="12"/>
    <n v="2"/>
    <n v="71"/>
    <n v="1"/>
    <x v="0"/>
    <s v="Veteran"/>
    <n v="94178.259456264772"/>
    <s v="Normal"/>
  </r>
  <r>
    <s v="EMP1421"/>
    <s v="Jennifer Mccarthy"/>
    <s v="Non-Binary"/>
    <n v="58"/>
    <x v="3"/>
    <s v="Project Manager"/>
    <n v="144393"/>
    <n v="12"/>
    <n v="4"/>
    <n v="61"/>
    <n v="1"/>
    <x v="1"/>
    <s v="Veteran"/>
    <n v="94178.259456264772"/>
    <s v="Normal"/>
  </r>
  <r>
    <s v="EMP1422"/>
    <s v="David Oneill"/>
    <s v="Male"/>
    <n v="41"/>
    <x v="0"/>
    <s v="Brand Manager"/>
    <n v="91588"/>
    <n v="4"/>
    <n v="5"/>
    <n v="58"/>
    <n v="5"/>
    <x v="1"/>
    <s v="Established"/>
    <n v="94458.108426635241"/>
    <s v="Normal"/>
  </r>
  <r>
    <s v="EMP1423"/>
    <s v="Heather Barrett"/>
    <s v="Non-Binary"/>
    <n v="41"/>
    <x v="0"/>
    <s v="Brand Manager"/>
    <n v="109857"/>
    <n v="13"/>
    <n v="2"/>
    <n v="46"/>
    <n v="0"/>
    <x v="1"/>
    <s v="Veteran"/>
    <n v="94458.108426635241"/>
    <s v="Normal"/>
  </r>
  <r>
    <s v="EMP1424"/>
    <s v="Roberto Turner"/>
    <s v="Female"/>
    <n v="50"/>
    <x v="0"/>
    <s v="SEO Specialist"/>
    <n v="67410"/>
    <n v="11"/>
    <n v="4"/>
    <n v="38"/>
    <n v="2"/>
    <x v="1"/>
    <s v="Veteran"/>
    <n v="94458.108426635241"/>
    <s v="Normal"/>
  </r>
  <r>
    <s v="EMP1425"/>
    <s v="Andrea Nguyen"/>
    <s v="Female"/>
    <n v="35"/>
    <x v="4"/>
    <s v="Account Manager"/>
    <n v="60343"/>
    <n v="14"/>
    <n v="3"/>
    <n v="18"/>
    <n v="3"/>
    <x v="0"/>
    <s v="Veteran"/>
    <n v="94573.380601596073"/>
    <s v="Normal"/>
  </r>
  <r>
    <s v="EMP1426"/>
    <s v="Nicole Scott"/>
    <s v="Male"/>
    <n v="28"/>
    <x v="3"/>
    <s v="Logistics Lead"/>
    <n v="112546"/>
    <n v="11"/>
    <n v="4"/>
    <n v="34"/>
    <n v="4"/>
    <x v="0"/>
    <s v="Veteran"/>
    <n v="94178.259456264772"/>
    <s v="Normal"/>
  </r>
  <r>
    <s v="EMP1427"/>
    <s v="Debra Young"/>
    <s v="Male"/>
    <n v="46"/>
    <x v="1"/>
    <s v="Accountant"/>
    <n v="138204"/>
    <n v="12"/>
    <n v="1"/>
    <n v="70"/>
    <n v="3"/>
    <x v="0"/>
    <s v="Veteran"/>
    <n v="96526.185096153844"/>
    <s v="Normal"/>
  </r>
  <r>
    <s v="EMP1428"/>
    <s v="Chelsea Cook"/>
    <s v="Female"/>
    <n v="51"/>
    <x v="5"/>
    <s v="Data Analyst"/>
    <n v="85246"/>
    <n v="15"/>
    <n v="2"/>
    <n v="45"/>
    <n v="0"/>
    <x v="1"/>
    <s v="Veteran"/>
    <n v="94068.868467410459"/>
    <s v="Normal"/>
  </r>
  <r>
    <s v="EMP1429"/>
    <s v="George Dixon"/>
    <s v="Female"/>
    <n v="37"/>
    <x v="3"/>
    <s v="Ops Coordinator"/>
    <n v="70506"/>
    <n v="5"/>
    <n v="3"/>
    <n v="75"/>
    <n v="5"/>
    <x v="1"/>
    <s v="Established"/>
    <n v="94178.259456264772"/>
    <s v="High Priority"/>
  </r>
  <r>
    <s v="EMP1430"/>
    <s v="Logan Rivera"/>
    <s v="Male"/>
    <n v="32"/>
    <x v="1"/>
    <s v="Payroll Specialist"/>
    <n v="129302"/>
    <n v="2"/>
    <n v="5"/>
    <n v="20"/>
    <n v="5"/>
    <x v="0"/>
    <s v="New Hire"/>
    <n v="96526.185096153844"/>
    <s v="Normal"/>
  </r>
  <r>
    <s v="EMP1431"/>
    <s v="Tamara Allen"/>
    <s v="Non-Binary"/>
    <n v="47"/>
    <x v="3"/>
    <s v="Ops Coordinator"/>
    <n v="90173"/>
    <n v="11"/>
    <n v="2"/>
    <n v="30"/>
    <n v="5"/>
    <x v="0"/>
    <s v="Veteran"/>
    <n v="94178.259456264772"/>
    <s v="Normal"/>
  </r>
  <r>
    <s v="EMP1432"/>
    <s v="Samantha Blair"/>
    <s v="Non-Binary"/>
    <n v="53"/>
    <x v="1"/>
    <s v="Accountant"/>
    <n v="61025"/>
    <n v="13"/>
    <n v="4"/>
    <n v="34"/>
    <n v="3"/>
    <x v="0"/>
    <s v="Veteran"/>
    <n v="96526.185096153844"/>
    <s v="Normal"/>
  </r>
  <r>
    <s v="EMP1433"/>
    <s v="Jesus Austin"/>
    <s v="Non-Binary"/>
    <n v="34"/>
    <x v="5"/>
    <s v="Data Analyst"/>
    <n v="109330"/>
    <n v="11"/>
    <n v="4"/>
    <n v="10"/>
    <n v="0"/>
    <x v="1"/>
    <s v="Veteran"/>
    <n v="94068.868467410459"/>
    <s v="Normal"/>
  </r>
  <r>
    <s v="EMP1434"/>
    <s v="Robert Diaz"/>
    <s v="Male"/>
    <n v="41"/>
    <x v="4"/>
    <s v="Sales Executive"/>
    <n v="116546"/>
    <n v="3"/>
    <n v="2"/>
    <n v="58"/>
    <n v="2"/>
    <x v="1"/>
    <s v="Established"/>
    <n v="94573.380601596073"/>
    <s v="Normal"/>
  </r>
  <r>
    <s v="EMP1435"/>
    <s v="Dawn Hurley"/>
    <s v="Non-Binary"/>
    <n v="39"/>
    <x v="5"/>
    <s v="Data Analyst"/>
    <n v="61017"/>
    <n v="11"/>
    <n v="4"/>
    <n v="54"/>
    <n v="0"/>
    <x v="0"/>
    <s v="Veteran"/>
    <n v="94068.868467410459"/>
    <s v="Normal"/>
  </r>
  <r>
    <s v="EMP1436"/>
    <s v="Angela Hobbs"/>
    <s v="Male"/>
    <n v="22"/>
    <x v="3"/>
    <s v="Logistics Lead"/>
    <n v="79994"/>
    <n v="5"/>
    <n v="3"/>
    <n v="50"/>
    <n v="5"/>
    <x v="0"/>
    <s v="Established"/>
    <n v="94178.259456264772"/>
    <s v="High Priority"/>
  </r>
  <r>
    <s v="EMP1437"/>
    <s v="Glen Webb"/>
    <s v="Male"/>
    <n v="57"/>
    <x v="4"/>
    <s v="Business Development"/>
    <n v="139039"/>
    <n v="10"/>
    <n v="4"/>
    <n v="26"/>
    <n v="4"/>
    <x v="0"/>
    <s v="Veteran"/>
    <n v="94573.380601596073"/>
    <s v="Normal"/>
  </r>
  <r>
    <s v="EMP1438"/>
    <s v="Brian Perez"/>
    <s v="Female"/>
    <n v="58"/>
    <x v="2"/>
    <s v="People Analyst"/>
    <n v="106464"/>
    <n v="8"/>
    <n v="5"/>
    <n v="10"/>
    <n v="4"/>
    <x v="1"/>
    <s v="Veteran"/>
    <n v="92826.904643962844"/>
    <s v="Normal"/>
  </r>
  <r>
    <s v="EMP1439"/>
    <s v="Richard Lester"/>
    <s v="Non-Binary"/>
    <n v="35"/>
    <x v="4"/>
    <s v="Sales Executive"/>
    <n v="131038"/>
    <n v="15"/>
    <n v="2"/>
    <n v="41"/>
    <n v="3"/>
    <x v="0"/>
    <s v="Veteran"/>
    <n v="94573.380601596073"/>
    <s v="Normal"/>
  </r>
  <r>
    <s v="EMP1440"/>
    <s v="Jack Davis"/>
    <s v="Non-Binary"/>
    <n v="26"/>
    <x v="2"/>
    <s v="HRBP"/>
    <n v="52486"/>
    <n v="8"/>
    <n v="5"/>
    <n v="13"/>
    <n v="0"/>
    <x v="1"/>
    <s v="Veteran"/>
    <n v="92826.904643962844"/>
    <s v="Normal"/>
  </r>
  <r>
    <s v="EMP1441"/>
    <s v="Michael Davis"/>
    <s v="Female"/>
    <n v="51"/>
    <x v="0"/>
    <s v="Brand Manager"/>
    <n v="110043"/>
    <n v="3"/>
    <n v="4"/>
    <n v="51"/>
    <n v="0"/>
    <x v="1"/>
    <s v="Established"/>
    <n v="94458.108426635241"/>
    <s v="Normal"/>
  </r>
  <r>
    <s v="EMP1442"/>
    <s v="Linda Huang"/>
    <s v="Male"/>
    <n v="29"/>
    <x v="3"/>
    <s v="Project Manager"/>
    <n v="142695"/>
    <n v="10"/>
    <n v="3"/>
    <n v="41"/>
    <n v="4"/>
    <x v="1"/>
    <s v="Veteran"/>
    <n v="94178.259456264772"/>
    <s v="Normal"/>
  </r>
  <r>
    <s v="EMP1443"/>
    <s v="Sarah Gallagher"/>
    <s v="Non-Binary"/>
    <n v="22"/>
    <x v="4"/>
    <s v="Sales Executive"/>
    <n v="112161"/>
    <n v="15"/>
    <n v="1"/>
    <n v="45"/>
    <n v="4"/>
    <x v="1"/>
    <s v="Veteran"/>
    <n v="94573.380601596073"/>
    <s v="Normal"/>
  </r>
  <r>
    <s v="EMP1444"/>
    <s v="Autumn Boyd"/>
    <s v="Female"/>
    <n v="38"/>
    <x v="2"/>
    <s v="HR Generalist"/>
    <n v="120285"/>
    <n v="0"/>
    <n v="2"/>
    <n v="64"/>
    <n v="0"/>
    <x v="1"/>
    <s v="New Hire"/>
    <n v="92826.904643962844"/>
    <s v="Normal"/>
  </r>
  <r>
    <s v="EMP1445"/>
    <s v="Daniel White"/>
    <s v="Female"/>
    <n v="54"/>
    <x v="3"/>
    <s v="Project Manager"/>
    <n v="54749"/>
    <n v="7"/>
    <n v="1"/>
    <n v="78"/>
    <n v="5"/>
    <x v="1"/>
    <s v="Veteran"/>
    <n v="94178.259456264772"/>
    <s v="Normal"/>
  </r>
  <r>
    <s v="EMP1446"/>
    <s v="Samantha George"/>
    <s v="Female"/>
    <n v="26"/>
    <x v="3"/>
    <s v="Project Manager"/>
    <n v="140444"/>
    <n v="6"/>
    <n v="5"/>
    <n v="40"/>
    <n v="0"/>
    <x v="1"/>
    <s v="Veteran"/>
    <n v="94178.259456264772"/>
    <s v="Normal"/>
  </r>
  <r>
    <s v="EMP1447"/>
    <s v="Samantha Gonzales"/>
    <s v="Non-Binary"/>
    <n v="47"/>
    <x v="4"/>
    <s v="Sales Executive"/>
    <n v="41125"/>
    <n v="9"/>
    <n v="2"/>
    <n v="38"/>
    <n v="5"/>
    <x v="0"/>
    <s v="Veteran"/>
    <n v="94573.380601596073"/>
    <s v="Normal"/>
  </r>
  <r>
    <s v="EMP1448"/>
    <s v="Laurie Jenkins"/>
    <s v="Male"/>
    <n v="48"/>
    <x v="5"/>
    <s v="IT Support"/>
    <n v="62316"/>
    <n v="0"/>
    <n v="3"/>
    <n v="55"/>
    <n v="3"/>
    <x v="0"/>
    <s v="New Hire"/>
    <n v="94068.868467410459"/>
    <s v="Normal"/>
  </r>
  <r>
    <s v="EMP1449"/>
    <s v="Brittany Pham"/>
    <s v="Female"/>
    <n v="33"/>
    <x v="2"/>
    <s v="HR Generalist"/>
    <n v="127541"/>
    <n v="0"/>
    <n v="2"/>
    <n v="70"/>
    <n v="2"/>
    <x v="1"/>
    <s v="New Hire"/>
    <n v="92826.904643962844"/>
    <s v="Normal"/>
  </r>
  <r>
    <s v="EMP1450"/>
    <s v="Martin Walter"/>
    <s v="Non-Binary"/>
    <n v="44"/>
    <x v="3"/>
    <s v="Project Manager"/>
    <n v="146612"/>
    <n v="9"/>
    <n v="4"/>
    <n v="32"/>
    <n v="1"/>
    <x v="1"/>
    <s v="Veteran"/>
    <n v="94178.259456264772"/>
    <s v="Normal"/>
  </r>
  <r>
    <s v="EMP1451"/>
    <s v="Rhonda Riley"/>
    <s v="Male"/>
    <n v="51"/>
    <x v="4"/>
    <s v="Business Development"/>
    <n v="111298"/>
    <n v="0"/>
    <n v="2"/>
    <n v="62"/>
    <n v="0"/>
    <x v="1"/>
    <s v="New Hire"/>
    <n v="94573.380601596073"/>
    <s v="Normal"/>
  </r>
  <r>
    <s v="EMP1452"/>
    <s v="Isabella Dodson"/>
    <s v="Male"/>
    <n v="38"/>
    <x v="0"/>
    <s v="SEO Specialist"/>
    <n v="80752"/>
    <n v="8"/>
    <n v="5"/>
    <n v="77"/>
    <n v="1"/>
    <x v="1"/>
    <s v="Veteran"/>
    <n v="94458.108426635241"/>
    <s v="Normal"/>
  </r>
  <r>
    <s v="EMP1453"/>
    <s v="Kayla Knight"/>
    <s v="Female"/>
    <n v="32"/>
    <x v="5"/>
    <s v="IT Support"/>
    <n v="78427"/>
    <n v="13"/>
    <n v="5"/>
    <n v="42"/>
    <n v="5"/>
    <x v="1"/>
    <s v="Veteran"/>
    <n v="94068.868467410459"/>
    <s v="Normal"/>
  </r>
  <r>
    <s v="EMP1454"/>
    <s v="Victoria Fields"/>
    <s v="Non-Binary"/>
    <n v="35"/>
    <x v="4"/>
    <s v="Business Development"/>
    <n v="141829"/>
    <n v="12"/>
    <n v="2"/>
    <n v="67"/>
    <n v="0"/>
    <x v="1"/>
    <s v="Veteran"/>
    <n v="94573.380601596073"/>
    <s v="Normal"/>
  </r>
  <r>
    <s v="EMP1455"/>
    <s v="Mark Bell"/>
    <s v="Non-Binary"/>
    <n v="47"/>
    <x v="3"/>
    <s v="Project Manager"/>
    <n v="115838"/>
    <n v="15"/>
    <n v="4"/>
    <n v="79"/>
    <n v="5"/>
    <x v="0"/>
    <s v="Veteran"/>
    <n v="94178.259456264772"/>
    <s v="Normal"/>
  </r>
  <r>
    <s v="EMP1456"/>
    <s v="Kimberly Bishop"/>
    <s v="Female"/>
    <n v="36"/>
    <x v="5"/>
    <s v="Data Analyst"/>
    <n v="52767"/>
    <n v="6"/>
    <n v="5"/>
    <n v="28"/>
    <n v="4"/>
    <x v="1"/>
    <s v="Veteran"/>
    <n v="94068.868467410459"/>
    <s v="Normal"/>
  </r>
  <r>
    <s v="EMP1457"/>
    <s v="Brian Jennings"/>
    <s v="Female"/>
    <n v="38"/>
    <x v="3"/>
    <s v="Project Manager"/>
    <n v="42380"/>
    <n v="12"/>
    <n v="1"/>
    <n v="14"/>
    <n v="0"/>
    <x v="0"/>
    <s v="Veteran"/>
    <n v="94178.259456264772"/>
    <s v="Normal"/>
  </r>
  <r>
    <s v="EMP1458"/>
    <s v="Alisha Gross"/>
    <s v="Non-Binary"/>
    <n v="60"/>
    <x v="0"/>
    <s v="Brand Manager"/>
    <n v="122757"/>
    <n v="2"/>
    <n v="5"/>
    <n v="49"/>
    <n v="4"/>
    <x v="0"/>
    <s v="New Hire"/>
    <n v="94458.108426635241"/>
    <s v="Normal"/>
  </r>
  <r>
    <s v="EMP1459"/>
    <s v="Samuel Mercado"/>
    <s v="Male"/>
    <n v="58"/>
    <x v="0"/>
    <s v="SEO Specialist"/>
    <n v="118455"/>
    <n v="5"/>
    <n v="1"/>
    <n v="62"/>
    <n v="1"/>
    <x v="1"/>
    <s v="Established"/>
    <n v="94458.108426635241"/>
    <s v="High Priority"/>
  </r>
  <r>
    <s v="EMP1460"/>
    <s v="Billy Brown"/>
    <s v="Male"/>
    <n v="57"/>
    <x v="0"/>
    <s v="Brand Manager"/>
    <n v="126536"/>
    <n v="7"/>
    <n v="2"/>
    <n v="11"/>
    <n v="4"/>
    <x v="1"/>
    <s v="Veteran"/>
    <n v="94458.108426635241"/>
    <s v="Normal"/>
  </r>
  <r>
    <s v="EMP1461"/>
    <s v="Rebecca Wilson"/>
    <s v="Non-Binary"/>
    <n v="51"/>
    <x v="5"/>
    <s v="Software Engineer"/>
    <n v="52516"/>
    <n v="10"/>
    <n v="2"/>
    <n v="52"/>
    <n v="4"/>
    <x v="1"/>
    <s v="Veteran"/>
    <n v="94068.868467410459"/>
    <s v="Normal"/>
  </r>
  <r>
    <s v="EMP1462"/>
    <s v="Jessica Brown"/>
    <s v="Non-Binary"/>
    <n v="56"/>
    <x v="5"/>
    <s v="Data Analyst"/>
    <n v="108776"/>
    <n v="15"/>
    <n v="5"/>
    <n v="34"/>
    <n v="4"/>
    <x v="0"/>
    <s v="Veteran"/>
    <n v="94068.868467410459"/>
    <s v="Normal"/>
  </r>
  <r>
    <s v="EMP1463"/>
    <s v="Stephanie Patrick PhD"/>
    <s v="Non-Binary"/>
    <n v="41"/>
    <x v="5"/>
    <s v="Data Analyst"/>
    <n v="136071"/>
    <n v="9"/>
    <n v="4"/>
    <n v="37"/>
    <n v="1"/>
    <x v="1"/>
    <s v="Veteran"/>
    <n v="94068.868467410459"/>
    <s v="Normal"/>
  </r>
  <r>
    <s v="EMP1464"/>
    <s v="Melissa Mccoy"/>
    <s v="Female"/>
    <n v="22"/>
    <x v="4"/>
    <s v="Business Development"/>
    <n v="45877"/>
    <n v="12"/>
    <n v="4"/>
    <n v="50"/>
    <n v="3"/>
    <x v="1"/>
    <s v="Veteran"/>
    <n v="94573.380601596073"/>
    <s v="Normal"/>
  </r>
  <r>
    <s v="EMP1465"/>
    <s v="Ryan Aguilar"/>
    <s v="Female"/>
    <n v="33"/>
    <x v="2"/>
    <s v="HR Generalist"/>
    <n v="48954"/>
    <n v="4"/>
    <n v="2"/>
    <n v="23"/>
    <n v="4"/>
    <x v="0"/>
    <s v="Established"/>
    <n v="92826.904643962844"/>
    <s v="Normal"/>
  </r>
  <r>
    <s v="EMP1466"/>
    <s v="Ashley Harris"/>
    <s v="Male"/>
    <n v="41"/>
    <x v="0"/>
    <s v="Content Creator"/>
    <n v="72531"/>
    <n v="12"/>
    <n v="3"/>
    <n v="58"/>
    <n v="0"/>
    <x v="0"/>
    <s v="Veteran"/>
    <n v="94458.108426635241"/>
    <s v="Normal"/>
  </r>
  <r>
    <s v="EMP1467"/>
    <s v="Brandon Chambers"/>
    <s v="Non-Binary"/>
    <n v="40"/>
    <x v="1"/>
    <s v="Accountant"/>
    <n v="70172"/>
    <n v="6"/>
    <n v="5"/>
    <n v="40"/>
    <n v="1"/>
    <x v="1"/>
    <s v="Veteran"/>
    <n v="96526.185096153844"/>
    <s v="Normal"/>
  </r>
  <r>
    <s v="EMP1468"/>
    <s v="Maria Baxter"/>
    <s v="Female"/>
    <n v="39"/>
    <x v="2"/>
    <s v="People Analyst"/>
    <n v="138972"/>
    <n v="6"/>
    <n v="3"/>
    <n v="35"/>
    <n v="2"/>
    <x v="0"/>
    <s v="Veteran"/>
    <n v="92826.904643962844"/>
    <s v="Normal"/>
  </r>
  <r>
    <s v="EMP1469"/>
    <s v="Justin Gutierrez"/>
    <s v="Male"/>
    <n v="41"/>
    <x v="4"/>
    <s v="Account Manager"/>
    <n v="120959"/>
    <n v="1"/>
    <n v="1"/>
    <n v="14"/>
    <n v="3"/>
    <x v="1"/>
    <s v="New Hire"/>
    <n v="94573.380601596073"/>
    <s v="Normal"/>
  </r>
  <r>
    <s v="EMP1470"/>
    <s v="Raymond Walls"/>
    <s v="Non-Binary"/>
    <n v="29"/>
    <x v="3"/>
    <s v="Project Manager"/>
    <n v="146835"/>
    <n v="14"/>
    <n v="1"/>
    <n v="67"/>
    <n v="0"/>
    <x v="0"/>
    <s v="Veteran"/>
    <n v="94178.259456264772"/>
    <s v="Normal"/>
  </r>
  <r>
    <s v="EMP1471"/>
    <s v="Jeffrey Frye"/>
    <s v="Non-Binary"/>
    <n v="38"/>
    <x v="0"/>
    <s v="SEO Specialist"/>
    <n v="43157"/>
    <n v="15"/>
    <n v="1"/>
    <n v="37"/>
    <n v="2"/>
    <x v="1"/>
    <s v="Veteran"/>
    <n v="94458.108426635241"/>
    <s v="Normal"/>
  </r>
  <r>
    <s v="EMP1472"/>
    <s v="Paul Kerr"/>
    <s v="Non-Binary"/>
    <n v="28"/>
    <x v="4"/>
    <s v="Sales Executive"/>
    <n v="127786"/>
    <n v="14"/>
    <n v="1"/>
    <n v="50"/>
    <n v="5"/>
    <x v="1"/>
    <s v="Veteran"/>
    <n v="94573.380601596073"/>
    <s v="Normal"/>
  </r>
  <r>
    <s v="EMP1473"/>
    <s v="Carrie Roberts"/>
    <s v="Male"/>
    <n v="56"/>
    <x v="5"/>
    <s v="IT Support"/>
    <n v="75806"/>
    <n v="4"/>
    <n v="5"/>
    <n v="29"/>
    <n v="1"/>
    <x v="1"/>
    <s v="Established"/>
    <n v="94068.868467410459"/>
    <s v="Normal"/>
  </r>
  <r>
    <s v="EMP1474"/>
    <s v="Laura Matthews"/>
    <s v="Male"/>
    <n v="53"/>
    <x v="3"/>
    <s v="Ops Coordinator"/>
    <n v="65458"/>
    <n v="14"/>
    <n v="5"/>
    <n v="49"/>
    <n v="1"/>
    <x v="0"/>
    <s v="Veteran"/>
    <n v="94178.259456264772"/>
    <s v="Normal"/>
  </r>
  <r>
    <s v="EMP1475"/>
    <s v="Taylor Patel"/>
    <s v="Non-Binary"/>
    <n v="60"/>
    <x v="2"/>
    <s v="Recruiter"/>
    <n v="143143"/>
    <n v="7"/>
    <n v="4"/>
    <n v="41"/>
    <n v="4"/>
    <x v="1"/>
    <s v="Veteran"/>
    <n v="92826.904643962844"/>
    <s v="Normal"/>
  </r>
  <r>
    <s v="EMP1476"/>
    <s v="Ruben Turner"/>
    <s v="Female"/>
    <n v="42"/>
    <x v="2"/>
    <s v="HRBP"/>
    <n v="140277"/>
    <n v="9"/>
    <n v="1"/>
    <n v="44"/>
    <n v="2"/>
    <x v="1"/>
    <s v="Veteran"/>
    <n v="92826.904643962844"/>
    <s v="Normal"/>
  </r>
  <r>
    <s v="EMP1477"/>
    <s v="Nancy Beck"/>
    <s v="Male"/>
    <n v="29"/>
    <x v="0"/>
    <s v="Content Creator"/>
    <n v="134048"/>
    <n v="1"/>
    <n v="3"/>
    <n v="18"/>
    <n v="2"/>
    <x v="0"/>
    <s v="New Hire"/>
    <n v="94458.108426635241"/>
    <s v="Normal"/>
  </r>
  <r>
    <s v="EMP1478"/>
    <s v="Philip Carson"/>
    <s v="Female"/>
    <n v="40"/>
    <x v="1"/>
    <s v="Payroll Specialist"/>
    <n v="130696"/>
    <n v="11"/>
    <n v="1"/>
    <n v="17"/>
    <n v="4"/>
    <x v="1"/>
    <s v="Veteran"/>
    <n v="96526.185096153844"/>
    <s v="Normal"/>
  </r>
  <r>
    <s v="EMP1479"/>
    <s v="Hannah Jones"/>
    <s v="Male"/>
    <n v="45"/>
    <x v="1"/>
    <s v="Accountant"/>
    <n v="125025"/>
    <n v="1"/>
    <n v="4"/>
    <n v="37"/>
    <n v="1"/>
    <x v="0"/>
    <s v="New Hire"/>
    <n v="96526.185096153844"/>
    <s v="Normal"/>
  </r>
  <r>
    <s v="EMP1480"/>
    <s v="Raymond Hooper"/>
    <s v="Non-Binary"/>
    <n v="51"/>
    <x v="3"/>
    <s v="Logistics Lead"/>
    <n v="74245"/>
    <n v="5"/>
    <n v="5"/>
    <n v="37"/>
    <n v="0"/>
    <x v="1"/>
    <s v="Established"/>
    <n v="94178.259456264772"/>
    <s v="High Priority"/>
  </r>
  <r>
    <s v="EMP1481"/>
    <s v="Robert Velez"/>
    <s v="Non-Binary"/>
    <n v="36"/>
    <x v="4"/>
    <s v="Sales Executive"/>
    <n v="110958"/>
    <n v="5"/>
    <n v="1"/>
    <n v="51"/>
    <n v="5"/>
    <x v="0"/>
    <s v="Established"/>
    <n v="94573.380601596073"/>
    <s v="High Priority"/>
  </r>
  <r>
    <s v="EMP1482"/>
    <s v="Jean Sawyer"/>
    <s v="Male"/>
    <n v="32"/>
    <x v="3"/>
    <s v="Ops Coordinator"/>
    <n v="49631"/>
    <n v="6"/>
    <n v="4"/>
    <n v="40"/>
    <n v="1"/>
    <x v="0"/>
    <s v="Veteran"/>
    <n v="94178.259456264772"/>
    <s v="Normal"/>
  </r>
  <r>
    <s v="EMP1483"/>
    <s v="Susan Jones"/>
    <s v="Non-Binary"/>
    <n v="55"/>
    <x v="4"/>
    <s v="Account Manager"/>
    <n v="79335"/>
    <n v="7"/>
    <n v="3"/>
    <n v="76"/>
    <n v="4"/>
    <x v="1"/>
    <s v="Veteran"/>
    <n v="94573.380601596073"/>
    <s v="Normal"/>
  </r>
  <r>
    <s v="EMP1484"/>
    <s v="Michael Garcia"/>
    <s v="Male"/>
    <n v="31"/>
    <x v="5"/>
    <s v="Systems Architect"/>
    <n v="137783"/>
    <n v="2"/>
    <n v="1"/>
    <n v="77"/>
    <n v="3"/>
    <x v="1"/>
    <s v="New Hire"/>
    <n v="94068.868467410459"/>
    <s v="Normal"/>
  </r>
  <r>
    <s v="EMP1485"/>
    <s v="Victor Lewis"/>
    <s v="Non-Binary"/>
    <n v="49"/>
    <x v="5"/>
    <s v="Systems Architect"/>
    <n v="113412"/>
    <n v="1"/>
    <n v="2"/>
    <n v="17"/>
    <n v="2"/>
    <x v="1"/>
    <s v="New Hire"/>
    <n v="94068.868467410459"/>
    <s v="Normal"/>
  </r>
  <r>
    <s v="EMP1486"/>
    <s v="Jonathan Gonzalez"/>
    <s v="Female"/>
    <n v="24"/>
    <x v="3"/>
    <s v="Ops Coordinator"/>
    <n v="139910"/>
    <n v="9"/>
    <n v="5"/>
    <n v="63"/>
    <n v="4"/>
    <x v="1"/>
    <s v="Veteran"/>
    <n v="94178.259456264772"/>
    <s v="Normal"/>
  </r>
  <r>
    <s v="EMP1487"/>
    <s v="Christopher Myers"/>
    <s v="Non-Binary"/>
    <n v="35"/>
    <x v="3"/>
    <s v="Ops Coordinator"/>
    <n v="65913"/>
    <n v="11"/>
    <n v="2"/>
    <n v="55"/>
    <n v="0"/>
    <x v="0"/>
    <s v="Veteran"/>
    <n v="94178.259456264772"/>
    <s v="Normal"/>
  </r>
  <r>
    <s v="EMP1488"/>
    <s v="Elizabeth Jensen"/>
    <s v="Male"/>
    <n v="34"/>
    <x v="5"/>
    <s v="Systems Architect"/>
    <n v="92070"/>
    <n v="0"/>
    <n v="5"/>
    <n v="72"/>
    <n v="2"/>
    <x v="1"/>
    <s v="New Hire"/>
    <n v="94068.868467410459"/>
    <s v="Normal"/>
  </r>
  <r>
    <s v="EMP1489"/>
    <s v="Ashley Luna"/>
    <s v="Male"/>
    <n v="55"/>
    <x v="4"/>
    <s v="Sales Executive"/>
    <n v="92737"/>
    <n v="13"/>
    <n v="3"/>
    <n v="61"/>
    <n v="5"/>
    <x v="0"/>
    <s v="Veteran"/>
    <n v="94573.380601596073"/>
    <s v="Normal"/>
  </r>
  <r>
    <s v="EMP1490"/>
    <s v="Brendan Acosta"/>
    <s v="Non-Binary"/>
    <n v="53"/>
    <x v="2"/>
    <s v="HRBP"/>
    <n v="109331"/>
    <n v="4"/>
    <n v="3"/>
    <n v="41"/>
    <n v="3"/>
    <x v="1"/>
    <s v="Established"/>
    <n v="92826.904643962844"/>
    <s v="Normal"/>
  </r>
  <r>
    <s v="EMP1491"/>
    <s v="Paul Brown"/>
    <s v="Female"/>
    <n v="42"/>
    <x v="4"/>
    <s v="Sales Executive"/>
    <n v="97262"/>
    <n v="12"/>
    <n v="4"/>
    <n v="40"/>
    <n v="4"/>
    <x v="1"/>
    <s v="Veteran"/>
    <n v="94573.380601596073"/>
    <s v="Normal"/>
  </r>
  <r>
    <s v="EMP1492"/>
    <s v="Seth Warren"/>
    <s v="Non-Binary"/>
    <n v="55"/>
    <x v="1"/>
    <s v="Financial Analyst"/>
    <n v="121494"/>
    <n v="5"/>
    <n v="1"/>
    <n v="68"/>
    <n v="5"/>
    <x v="0"/>
    <s v="Established"/>
    <n v="96526.185096153844"/>
    <s v="High Priority"/>
  </r>
  <r>
    <s v="EMP1493"/>
    <s v="Samuel Martinez"/>
    <s v="Male"/>
    <n v="24"/>
    <x v="4"/>
    <s v="Sales Executive"/>
    <n v="120930"/>
    <n v="11"/>
    <n v="1"/>
    <n v="49"/>
    <n v="4"/>
    <x v="1"/>
    <s v="Veteran"/>
    <n v="94573.380601596073"/>
    <s v="Normal"/>
  </r>
  <r>
    <s v="EMP1494"/>
    <s v="Ronald Fisher"/>
    <s v="Female"/>
    <n v="46"/>
    <x v="4"/>
    <s v="Business Development"/>
    <n v="97604"/>
    <n v="13"/>
    <n v="4"/>
    <n v="35"/>
    <n v="5"/>
    <x v="1"/>
    <s v="Veteran"/>
    <n v="94573.380601596073"/>
    <s v="Normal"/>
  </r>
  <r>
    <s v="EMP1495"/>
    <s v="Kevin Williams"/>
    <s v="Female"/>
    <n v="43"/>
    <x v="0"/>
    <s v="Brand Manager"/>
    <n v="96926"/>
    <n v="4"/>
    <n v="1"/>
    <n v="80"/>
    <n v="2"/>
    <x v="0"/>
    <s v="Established"/>
    <n v="94458.108426635241"/>
    <s v="Normal"/>
  </r>
  <r>
    <s v="EMP1496"/>
    <s v="Bianca Cooper"/>
    <s v="Male"/>
    <n v="43"/>
    <x v="0"/>
    <s v="Brand Manager"/>
    <n v="126874"/>
    <n v="3"/>
    <n v="4"/>
    <n v="18"/>
    <n v="1"/>
    <x v="0"/>
    <s v="Established"/>
    <n v="94458.108426635241"/>
    <s v="Normal"/>
  </r>
  <r>
    <s v="EMP1497"/>
    <s v="Elizabeth Haley"/>
    <s v="Female"/>
    <n v="53"/>
    <x v="4"/>
    <s v="Account Manager"/>
    <n v="46058"/>
    <n v="8"/>
    <n v="5"/>
    <n v="71"/>
    <n v="3"/>
    <x v="1"/>
    <s v="Veteran"/>
    <n v="94573.380601596073"/>
    <s v="Normal"/>
  </r>
  <r>
    <s v="EMP1498"/>
    <s v="Jacqueline Osborne"/>
    <s v="Female"/>
    <n v="22"/>
    <x v="1"/>
    <s v="Payroll Specialist"/>
    <n v="97157"/>
    <n v="14"/>
    <n v="5"/>
    <n v="34"/>
    <n v="0"/>
    <x v="1"/>
    <s v="Veteran"/>
    <n v="96526.185096153844"/>
    <s v="Normal"/>
  </r>
  <r>
    <s v="EMP1499"/>
    <s v="Preston King"/>
    <s v="Female"/>
    <n v="27"/>
    <x v="3"/>
    <s v="Project Manager"/>
    <n v="108799"/>
    <n v="7"/>
    <n v="4"/>
    <n v="68"/>
    <n v="3"/>
    <x v="1"/>
    <s v="Veteran"/>
    <n v="94178.259456264772"/>
    <s v="Normal"/>
  </r>
  <r>
    <s v="EMP1500"/>
    <s v="Andrew Noble"/>
    <s v="Female"/>
    <n v="55"/>
    <x v="3"/>
    <s v="Project Manager"/>
    <n v="91617"/>
    <n v="15"/>
    <n v="1"/>
    <n v="46"/>
    <n v="2"/>
    <x v="1"/>
    <s v="Veteran"/>
    <n v="94178.259456264772"/>
    <s v="Normal"/>
  </r>
  <r>
    <s v="EMP1501"/>
    <s v="James Young DDS"/>
    <s v="Non-Binary"/>
    <n v="41"/>
    <x v="4"/>
    <s v="Business Development"/>
    <n v="76277"/>
    <n v="4"/>
    <n v="5"/>
    <n v="25"/>
    <n v="2"/>
    <x v="0"/>
    <s v="Established"/>
    <n v="94573.380601596073"/>
    <s v="Normal"/>
  </r>
  <r>
    <s v="EMP1502"/>
    <s v="Katie Hunt"/>
    <s v="Male"/>
    <n v="46"/>
    <x v="0"/>
    <s v="Brand Manager"/>
    <n v="101627"/>
    <n v="8"/>
    <n v="3"/>
    <n v="56"/>
    <n v="4"/>
    <x v="1"/>
    <s v="Veteran"/>
    <n v="94458.108426635241"/>
    <s v="Normal"/>
  </r>
  <r>
    <s v="EMP1503"/>
    <s v="Rachel Rojas"/>
    <s v="Male"/>
    <n v="55"/>
    <x v="3"/>
    <s v="Ops Coordinator"/>
    <n v="87539"/>
    <n v="11"/>
    <n v="3"/>
    <n v="31"/>
    <n v="1"/>
    <x v="1"/>
    <s v="Veteran"/>
    <n v="94178.259456264772"/>
    <s v="Normal"/>
  </r>
  <r>
    <s v="EMP1504"/>
    <s v="Audrey Garza"/>
    <s v="Non-Binary"/>
    <n v="33"/>
    <x v="4"/>
    <s v="Business Development"/>
    <n v="66070"/>
    <n v="6"/>
    <n v="4"/>
    <n v="77"/>
    <n v="4"/>
    <x v="1"/>
    <s v="Veteran"/>
    <n v="94573.380601596073"/>
    <s v="Normal"/>
  </r>
  <r>
    <s v="EMP1505"/>
    <s v="Johnathan Dominguez"/>
    <s v="Female"/>
    <n v="36"/>
    <x v="5"/>
    <s v="Systems Architect"/>
    <n v="110604"/>
    <n v="2"/>
    <n v="1"/>
    <n v="67"/>
    <n v="4"/>
    <x v="1"/>
    <s v="New Hire"/>
    <n v="94068.868467410459"/>
    <s v="Normal"/>
  </r>
  <r>
    <s v="EMP1506"/>
    <s v="Tammie Brown"/>
    <s v="Non-Binary"/>
    <n v="53"/>
    <x v="1"/>
    <s v="Accountant"/>
    <n v="132168"/>
    <n v="13"/>
    <n v="5"/>
    <n v="60"/>
    <n v="0"/>
    <x v="1"/>
    <s v="Veteran"/>
    <n v="96526.185096153844"/>
    <s v="Normal"/>
  </r>
  <r>
    <s v="EMP1507"/>
    <s v="Tiffany King"/>
    <s v="Non-Binary"/>
    <n v="40"/>
    <x v="2"/>
    <s v="HR Generalist"/>
    <n v="103418"/>
    <n v="11"/>
    <n v="5"/>
    <n v="64"/>
    <n v="0"/>
    <x v="1"/>
    <s v="Veteran"/>
    <n v="92826.904643962844"/>
    <s v="Normal"/>
  </r>
  <r>
    <s v="EMP1508"/>
    <s v="Janice Tran"/>
    <s v="Non-Binary"/>
    <n v="34"/>
    <x v="3"/>
    <s v="Logistics Lead"/>
    <n v="60692"/>
    <n v="5"/>
    <n v="3"/>
    <n v="41"/>
    <n v="5"/>
    <x v="0"/>
    <s v="Established"/>
    <n v="94178.259456264772"/>
    <s v="High Priority"/>
  </r>
  <r>
    <s v="EMP1509"/>
    <s v="Elizabeth Munoz PhD"/>
    <s v="Non-Binary"/>
    <n v="52"/>
    <x v="4"/>
    <s v="Account Manager"/>
    <n v="61137"/>
    <n v="7"/>
    <n v="1"/>
    <n v="45"/>
    <n v="1"/>
    <x v="1"/>
    <s v="Veteran"/>
    <n v="94573.380601596073"/>
    <s v="Normal"/>
  </r>
  <r>
    <s v="EMP1510"/>
    <s v="Jessica Montgomery"/>
    <s v="Non-Binary"/>
    <n v="33"/>
    <x v="2"/>
    <s v="HR Generalist"/>
    <n v="130921"/>
    <n v="14"/>
    <n v="3"/>
    <n v="51"/>
    <n v="5"/>
    <x v="1"/>
    <s v="Veteran"/>
    <n v="92826.904643962844"/>
    <s v="Normal"/>
  </r>
  <r>
    <s v="EMP1511"/>
    <s v="Chelsea Mendez"/>
    <s v="Female"/>
    <n v="35"/>
    <x v="0"/>
    <s v="Brand Manager"/>
    <n v="94549"/>
    <n v="15"/>
    <n v="5"/>
    <n v="13"/>
    <n v="4"/>
    <x v="1"/>
    <s v="Veteran"/>
    <n v="94458.108426635241"/>
    <s v="Normal"/>
  </r>
  <r>
    <s v="EMP1512"/>
    <s v="Angela Aguilar"/>
    <s v="Female"/>
    <n v="55"/>
    <x v="5"/>
    <s v="Software Engineer"/>
    <n v="108031"/>
    <n v="0"/>
    <n v="2"/>
    <n v="60"/>
    <n v="0"/>
    <x v="0"/>
    <s v="New Hire"/>
    <n v="94068.868467410459"/>
    <s v="Normal"/>
  </r>
  <r>
    <s v="EMP1513"/>
    <s v="Brenda Bush"/>
    <s v="Female"/>
    <n v="51"/>
    <x v="0"/>
    <s v="SEO Specialist"/>
    <n v="99583"/>
    <n v="13"/>
    <n v="1"/>
    <n v="50"/>
    <n v="0"/>
    <x v="0"/>
    <s v="Veteran"/>
    <n v="94458.108426635241"/>
    <s v="Normal"/>
  </r>
  <r>
    <s v="EMP1514"/>
    <s v="Erik Mccall"/>
    <s v="Non-Binary"/>
    <n v="37"/>
    <x v="4"/>
    <s v="Business Development"/>
    <n v="71098"/>
    <n v="15"/>
    <n v="5"/>
    <n v="24"/>
    <n v="5"/>
    <x v="1"/>
    <s v="Veteran"/>
    <n v="94573.380601596073"/>
    <s v="Normal"/>
  </r>
  <r>
    <s v="EMP1515"/>
    <s v="Daniel Davis"/>
    <s v="Male"/>
    <n v="34"/>
    <x v="3"/>
    <s v="Logistics Lead"/>
    <n v="59923"/>
    <n v="3"/>
    <n v="3"/>
    <n v="49"/>
    <n v="5"/>
    <x v="1"/>
    <s v="Established"/>
    <n v="94178.259456264772"/>
    <s v="Normal"/>
  </r>
  <r>
    <s v="EMP1516"/>
    <s v="Kaitlyn Johnson"/>
    <s v="Female"/>
    <n v="44"/>
    <x v="4"/>
    <s v="Sales Executive"/>
    <n v="51853"/>
    <n v="12"/>
    <n v="5"/>
    <n v="34"/>
    <n v="5"/>
    <x v="1"/>
    <s v="Veteran"/>
    <n v="94573.380601596073"/>
    <s v="Normal"/>
  </r>
  <r>
    <s v="EMP1517"/>
    <s v="Lisa Welch"/>
    <s v="Non-Binary"/>
    <n v="46"/>
    <x v="0"/>
    <s v="Brand Manager"/>
    <n v="60321"/>
    <n v="2"/>
    <n v="3"/>
    <n v="50"/>
    <n v="4"/>
    <x v="0"/>
    <s v="New Hire"/>
    <n v="94458.108426635241"/>
    <s v="Normal"/>
  </r>
  <r>
    <s v="EMP1518"/>
    <s v="Julie Johnston"/>
    <s v="Male"/>
    <n v="45"/>
    <x v="0"/>
    <s v="SEO Specialist"/>
    <n v="112959"/>
    <n v="5"/>
    <n v="2"/>
    <n v="39"/>
    <n v="3"/>
    <x v="0"/>
    <s v="Established"/>
    <n v="94458.108426635241"/>
    <s v="High Priority"/>
  </r>
  <r>
    <s v="EMP1519"/>
    <s v="Michelle Ortiz DVM"/>
    <s v="Non-Binary"/>
    <n v="24"/>
    <x v="5"/>
    <s v="Software Engineer"/>
    <n v="69223"/>
    <n v="3"/>
    <n v="4"/>
    <n v="28"/>
    <n v="1"/>
    <x v="0"/>
    <s v="Established"/>
    <n v="94068.868467410459"/>
    <s v="Normal"/>
  </r>
  <r>
    <s v="EMP1520"/>
    <s v="Kayla Blake"/>
    <s v="Male"/>
    <n v="53"/>
    <x v="2"/>
    <s v="Recruiter"/>
    <n v="84334"/>
    <n v="7"/>
    <n v="5"/>
    <n v="28"/>
    <n v="1"/>
    <x v="0"/>
    <s v="Veteran"/>
    <n v="92826.904643962844"/>
    <s v="Normal"/>
  </r>
  <r>
    <s v="EMP1521"/>
    <s v="Jonathan Williams"/>
    <s v="Male"/>
    <n v="29"/>
    <x v="3"/>
    <s v="Project Manager"/>
    <n v="96896"/>
    <n v="6"/>
    <n v="4"/>
    <n v="66"/>
    <n v="2"/>
    <x v="1"/>
    <s v="Veteran"/>
    <n v="94178.259456264772"/>
    <s v="Normal"/>
  </r>
  <r>
    <s v="EMP1522"/>
    <s v="Ralph Sherman"/>
    <s v="Female"/>
    <n v="52"/>
    <x v="5"/>
    <s v="Data Analyst"/>
    <n v="141242"/>
    <n v="15"/>
    <n v="2"/>
    <n v="53"/>
    <n v="2"/>
    <x v="0"/>
    <s v="Veteran"/>
    <n v="94068.868467410459"/>
    <s v="Normal"/>
  </r>
  <r>
    <s v="EMP1523"/>
    <s v="Melissa Cordova"/>
    <s v="Non-Binary"/>
    <n v="58"/>
    <x v="1"/>
    <s v="Financial Analyst"/>
    <n v="69079"/>
    <n v="6"/>
    <n v="4"/>
    <n v="75"/>
    <n v="1"/>
    <x v="0"/>
    <s v="Veteran"/>
    <n v="96526.185096153844"/>
    <s v="Normal"/>
  </r>
  <r>
    <s v="EMP1524"/>
    <s v="Rachel Hatfield"/>
    <s v="Male"/>
    <n v="31"/>
    <x v="5"/>
    <s v="Systems Architect"/>
    <n v="106295"/>
    <n v="7"/>
    <n v="1"/>
    <n v="66"/>
    <n v="2"/>
    <x v="0"/>
    <s v="Veteran"/>
    <n v="94068.868467410459"/>
    <s v="Normal"/>
  </r>
  <r>
    <s v="EMP1525"/>
    <s v="Tammy Baker"/>
    <s v="Female"/>
    <n v="45"/>
    <x v="4"/>
    <s v="Account Manager"/>
    <n v="82844"/>
    <n v="1"/>
    <n v="4"/>
    <n v="57"/>
    <n v="0"/>
    <x v="0"/>
    <s v="New Hire"/>
    <n v="94573.380601596073"/>
    <s v="Normal"/>
  </r>
  <r>
    <s v="EMP1526"/>
    <s v="Gregory Mosley"/>
    <s v="Male"/>
    <n v="53"/>
    <x v="1"/>
    <s v="Financial Analyst"/>
    <n v="69749"/>
    <n v="8"/>
    <n v="5"/>
    <n v="63"/>
    <n v="3"/>
    <x v="1"/>
    <s v="Veteran"/>
    <n v="96526.185096153844"/>
    <s v="Normal"/>
  </r>
  <r>
    <s v="EMP1527"/>
    <s v="Brian Roberts"/>
    <s v="Male"/>
    <n v="38"/>
    <x v="5"/>
    <s v="Data Analyst"/>
    <n v="50071"/>
    <n v="12"/>
    <n v="4"/>
    <n v="63"/>
    <n v="3"/>
    <x v="0"/>
    <s v="Veteran"/>
    <n v="94068.868467410459"/>
    <s v="Normal"/>
  </r>
  <r>
    <s v="EMP1528"/>
    <s v="Emily Medina"/>
    <s v="Non-Binary"/>
    <n v="38"/>
    <x v="2"/>
    <s v="People Analyst"/>
    <n v="113793"/>
    <n v="10"/>
    <n v="4"/>
    <n v="17"/>
    <n v="0"/>
    <x v="1"/>
    <s v="Veteran"/>
    <n v="92826.904643962844"/>
    <s v="Normal"/>
  </r>
  <r>
    <s v="EMP1529"/>
    <s v="Deanna Castillo"/>
    <s v="Male"/>
    <n v="41"/>
    <x v="5"/>
    <s v="Software Engineer"/>
    <n v="88292"/>
    <n v="14"/>
    <n v="5"/>
    <n v="23"/>
    <n v="1"/>
    <x v="1"/>
    <s v="Veteran"/>
    <n v="94068.868467410459"/>
    <s v="Normal"/>
  </r>
  <r>
    <s v="EMP1530"/>
    <s v="Bryan Wheeler"/>
    <s v="Male"/>
    <n v="51"/>
    <x v="1"/>
    <s v="Accountant"/>
    <n v="126026"/>
    <n v="8"/>
    <n v="5"/>
    <n v="70"/>
    <n v="2"/>
    <x v="0"/>
    <s v="Veteran"/>
    <n v="96526.185096153844"/>
    <s v="Normal"/>
  </r>
  <r>
    <s v="EMP1531"/>
    <s v="Ronnie Mack"/>
    <s v="Male"/>
    <n v="30"/>
    <x v="0"/>
    <s v="Content Creator"/>
    <n v="108238"/>
    <n v="8"/>
    <n v="4"/>
    <n v="46"/>
    <n v="2"/>
    <x v="0"/>
    <s v="Veteran"/>
    <n v="94458.108426635241"/>
    <s v="Normal"/>
  </r>
  <r>
    <s v="EMP1532"/>
    <s v="Eric Cook"/>
    <s v="Male"/>
    <n v="38"/>
    <x v="1"/>
    <s v="Payroll Specialist"/>
    <n v="145288"/>
    <n v="8"/>
    <n v="3"/>
    <n v="33"/>
    <n v="1"/>
    <x v="1"/>
    <s v="Veteran"/>
    <n v="96526.185096153844"/>
    <s v="Normal"/>
  </r>
  <r>
    <s v="EMP1533"/>
    <s v="Ricardo Richardson"/>
    <s v="Non-Binary"/>
    <n v="58"/>
    <x v="2"/>
    <s v="People Analyst"/>
    <n v="91076"/>
    <n v="4"/>
    <n v="3"/>
    <n v="59"/>
    <n v="0"/>
    <x v="1"/>
    <s v="Established"/>
    <n v="92826.904643962844"/>
    <s v="Normal"/>
  </r>
  <r>
    <s v="EMP1534"/>
    <s v="Dustin Anderson"/>
    <s v="Female"/>
    <n v="54"/>
    <x v="4"/>
    <s v="Business Development"/>
    <n v="119603"/>
    <n v="14"/>
    <n v="3"/>
    <n v="21"/>
    <n v="1"/>
    <x v="0"/>
    <s v="Veteran"/>
    <n v="94573.380601596073"/>
    <s v="Normal"/>
  </r>
  <r>
    <s v="EMP1535"/>
    <s v="Hayley Hobbs"/>
    <s v="Male"/>
    <n v="39"/>
    <x v="4"/>
    <s v="Sales Executive"/>
    <n v="137330"/>
    <n v="10"/>
    <n v="2"/>
    <n v="11"/>
    <n v="1"/>
    <x v="1"/>
    <s v="Veteran"/>
    <n v="94573.380601596073"/>
    <s v="Normal"/>
  </r>
  <r>
    <s v="EMP1536"/>
    <s v="Kevin Walker"/>
    <s v="Female"/>
    <n v="26"/>
    <x v="4"/>
    <s v="Account Manager"/>
    <n v="82693"/>
    <n v="14"/>
    <n v="4"/>
    <n v="25"/>
    <n v="0"/>
    <x v="0"/>
    <s v="Veteran"/>
    <n v="94573.380601596073"/>
    <s v="Normal"/>
  </r>
  <r>
    <s v="EMP1537"/>
    <s v="Joshua Cox"/>
    <s v="Male"/>
    <n v="59"/>
    <x v="0"/>
    <s v="Brand Manager"/>
    <n v="88685"/>
    <n v="14"/>
    <n v="3"/>
    <n v="42"/>
    <n v="4"/>
    <x v="0"/>
    <s v="Veteran"/>
    <n v="94458.108426635241"/>
    <s v="Normal"/>
  </r>
  <r>
    <s v="EMP1538"/>
    <s v="Jennifer Martinez"/>
    <s v="Male"/>
    <n v="40"/>
    <x v="4"/>
    <s v="Account Manager"/>
    <n v="67417"/>
    <n v="5"/>
    <n v="1"/>
    <n v="26"/>
    <n v="1"/>
    <x v="1"/>
    <s v="Established"/>
    <n v="94573.380601596073"/>
    <s v="High Priority"/>
  </r>
  <r>
    <s v="EMP1539"/>
    <s v="Lisa Phillips"/>
    <s v="Male"/>
    <n v="37"/>
    <x v="2"/>
    <s v="Recruiter"/>
    <n v="111656"/>
    <n v="1"/>
    <n v="4"/>
    <n v="29"/>
    <n v="3"/>
    <x v="1"/>
    <s v="New Hire"/>
    <n v="92826.904643962844"/>
    <s v="Normal"/>
  </r>
  <r>
    <s v="EMP1540"/>
    <s v="Steven Ramirez"/>
    <s v="Female"/>
    <n v="51"/>
    <x v="3"/>
    <s v="Ops Coordinator"/>
    <n v="127947"/>
    <n v="10"/>
    <n v="5"/>
    <n v="20"/>
    <n v="5"/>
    <x v="1"/>
    <s v="Veteran"/>
    <n v="94178.259456264772"/>
    <s v="Normal"/>
  </r>
  <r>
    <s v="EMP1541"/>
    <s v="William Flowers"/>
    <s v="Non-Binary"/>
    <n v="28"/>
    <x v="2"/>
    <s v="HRBP"/>
    <n v="87530"/>
    <n v="12"/>
    <n v="5"/>
    <n v="27"/>
    <n v="2"/>
    <x v="1"/>
    <s v="Veteran"/>
    <n v="92826.904643962844"/>
    <s v="Normal"/>
  </r>
  <r>
    <s v="EMP1542"/>
    <s v="Chris Luna"/>
    <s v="Male"/>
    <n v="41"/>
    <x v="5"/>
    <s v="Systems Architect"/>
    <n v="43984"/>
    <n v="12"/>
    <n v="4"/>
    <n v="59"/>
    <n v="0"/>
    <x v="1"/>
    <s v="Veteran"/>
    <n v="94068.868467410459"/>
    <s v="Normal"/>
  </r>
  <r>
    <s v="EMP1543"/>
    <s v="Loretta Martinez"/>
    <s v="Male"/>
    <n v="38"/>
    <x v="1"/>
    <s v="Accountant"/>
    <n v="98779"/>
    <n v="4"/>
    <n v="2"/>
    <n v="80"/>
    <n v="5"/>
    <x v="0"/>
    <s v="Established"/>
    <n v="96526.185096153844"/>
    <s v="Normal"/>
  </r>
  <r>
    <s v="EMP1544"/>
    <s v="Carol Harris"/>
    <s v="Female"/>
    <n v="38"/>
    <x v="0"/>
    <s v="Content Creator"/>
    <n v="89005"/>
    <n v="7"/>
    <n v="2"/>
    <n v="80"/>
    <n v="4"/>
    <x v="0"/>
    <s v="Veteran"/>
    <n v="94458.108426635241"/>
    <s v="Normal"/>
  </r>
  <r>
    <s v="EMP1545"/>
    <s v="Stacy Olson"/>
    <s v="Non-Binary"/>
    <n v="60"/>
    <x v="4"/>
    <s v="Account Manager"/>
    <n v="91745"/>
    <n v="9"/>
    <n v="3"/>
    <n v="10"/>
    <n v="0"/>
    <x v="1"/>
    <s v="Veteran"/>
    <n v="94573.380601596073"/>
    <s v="Normal"/>
  </r>
  <r>
    <s v="EMP1546"/>
    <s v="Kevin Avila"/>
    <s v="Male"/>
    <n v="45"/>
    <x v="0"/>
    <s v="Content Creator"/>
    <n v="42938"/>
    <n v="10"/>
    <n v="4"/>
    <n v="79"/>
    <n v="1"/>
    <x v="1"/>
    <s v="Veteran"/>
    <n v="94458.108426635241"/>
    <s v="Normal"/>
  </r>
  <r>
    <s v="EMP1547"/>
    <s v="Kenneth Hayes"/>
    <s v="Non-Binary"/>
    <n v="42"/>
    <x v="1"/>
    <s v="Financial Analyst"/>
    <n v="71199"/>
    <n v="5"/>
    <n v="5"/>
    <n v="12"/>
    <n v="2"/>
    <x v="0"/>
    <s v="Established"/>
    <n v="96526.185096153844"/>
    <s v="High Priority"/>
  </r>
  <r>
    <s v="EMP1548"/>
    <s v="Mitchell Boyer"/>
    <s v="Female"/>
    <n v="24"/>
    <x v="2"/>
    <s v="People Analyst"/>
    <n v="58104"/>
    <n v="15"/>
    <n v="2"/>
    <n v="23"/>
    <n v="2"/>
    <x v="1"/>
    <s v="Veteran"/>
    <n v="92826.904643962844"/>
    <s v="Normal"/>
  </r>
  <r>
    <s v="EMP1549"/>
    <s v="Debra Hayes"/>
    <s v="Male"/>
    <n v="54"/>
    <x v="4"/>
    <s v="Sales Executive"/>
    <n v="135537"/>
    <n v="5"/>
    <n v="1"/>
    <n v="26"/>
    <n v="2"/>
    <x v="1"/>
    <s v="Established"/>
    <n v="94573.380601596073"/>
    <s v="High Priority"/>
  </r>
  <r>
    <s v="EMP1550"/>
    <s v="Lisa Villegas"/>
    <s v="Male"/>
    <n v="33"/>
    <x v="3"/>
    <s v="Ops Coordinator"/>
    <n v="41161"/>
    <n v="5"/>
    <n v="5"/>
    <n v="60"/>
    <n v="0"/>
    <x v="1"/>
    <s v="Established"/>
    <n v="94178.259456264772"/>
    <s v="High Priority"/>
  </r>
  <r>
    <s v="EMP1551"/>
    <s v="Jessica Wyatt"/>
    <s v="Non-Binary"/>
    <n v="26"/>
    <x v="0"/>
    <s v="SEO Specialist"/>
    <n v="133648"/>
    <n v="2"/>
    <n v="5"/>
    <n v="51"/>
    <n v="5"/>
    <x v="1"/>
    <s v="New Hire"/>
    <n v="94458.108426635241"/>
    <s v="Normal"/>
  </r>
  <r>
    <s v="EMP1552"/>
    <s v="Joan Herman"/>
    <s v="Female"/>
    <n v="30"/>
    <x v="1"/>
    <s v="Financial Analyst"/>
    <n v="70740"/>
    <n v="6"/>
    <n v="4"/>
    <n v="12"/>
    <n v="1"/>
    <x v="1"/>
    <s v="Veteran"/>
    <n v="96526.185096153844"/>
    <s v="Normal"/>
  </r>
  <r>
    <s v="EMP1553"/>
    <s v="David Bailey"/>
    <s v="Female"/>
    <n v="24"/>
    <x v="2"/>
    <s v="Recruiter"/>
    <n v="131893"/>
    <n v="15"/>
    <n v="5"/>
    <n v="12"/>
    <n v="0"/>
    <x v="1"/>
    <s v="Veteran"/>
    <n v="92826.904643962844"/>
    <s v="Normal"/>
  </r>
  <r>
    <s v="EMP1554"/>
    <s v="Heather Jones"/>
    <s v="Female"/>
    <n v="55"/>
    <x v="4"/>
    <s v="Account Manager"/>
    <n v="68108"/>
    <n v="4"/>
    <n v="3"/>
    <n v="54"/>
    <n v="1"/>
    <x v="0"/>
    <s v="Established"/>
    <n v="94573.380601596073"/>
    <s v="Normal"/>
  </r>
  <r>
    <s v="EMP1555"/>
    <s v="Jennifer Davis"/>
    <s v="Male"/>
    <n v="24"/>
    <x v="0"/>
    <s v="SEO Specialist"/>
    <n v="71714"/>
    <n v="0"/>
    <n v="2"/>
    <n v="77"/>
    <n v="4"/>
    <x v="0"/>
    <s v="New Hire"/>
    <n v="94458.108426635241"/>
    <s v="Normal"/>
  </r>
  <r>
    <s v="EMP1556"/>
    <s v="Benjamin Sanchez"/>
    <s v="Male"/>
    <n v="34"/>
    <x v="3"/>
    <s v="Project Manager"/>
    <n v="78810"/>
    <n v="2"/>
    <n v="2"/>
    <n v="63"/>
    <n v="0"/>
    <x v="1"/>
    <s v="New Hire"/>
    <n v="94178.259456264772"/>
    <s v="Normal"/>
  </r>
  <r>
    <s v="EMP1557"/>
    <s v="Phillip Murray"/>
    <s v="Male"/>
    <n v="58"/>
    <x v="0"/>
    <s v="SEO Specialist"/>
    <n v="128466"/>
    <n v="13"/>
    <n v="3"/>
    <n v="63"/>
    <n v="3"/>
    <x v="1"/>
    <s v="Veteran"/>
    <n v="94458.108426635241"/>
    <s v="Normal"/>
  </r>
  <r>
    <s v="EMP1558"/>
    <s v="Vincent Cox"/>
    <s v="Male"/>
    <n v="34"/>
    <x v="1"/>
    <s v="Accountant"/>
    <n v="58306"/>
    <n v="14"/>
    <n v="3"/>
    <n v="71"/>
    <n v="5"/>
    <x v="1"/>
    <s v="Veteran"/>
    <n v="96526.185096153844"/>
    <s v="Normal"/>
  </r>
  <r>
    <s v="EMP1559"/>
    <s v="Melissa Sanchez"/>
    <s v="Female"/>
    <n v="23"/>
    <x v="1"/>
    <s v="Financial Analyst"/>
    <n v="103110"/>
    <n v="4"/>
    <n v="3"/>
    <n v="43"/>
    <n v="5"/>
    <x v="1"/>
    <s v="Established"/>
    <n v="96526.185096153844"/>
    <s v="Normal"/>
  </r>
  <r>
    <s v="EMP1560"/>
    <s v="Melissa Fox"/>
    <s v="Female"/>
    <n v="34"/>
    <x v="3"/>
    <s v="Project Manager"/>
    <n v="41495"/>
    <n v="4"/>
    <n v="1"/>
    <n v="21"/>
    <n v="3"/>
    <x v="1"/>
    <s v="Established"/>
    <n v="94178.259456264772"/>
    <s v="Normal"/>
  </r>
  <r>
    <s v="EMP1561"/>
    <s v="Natalie Wilkinson"/>
    <s v="Male"/>
    <n v="59"/>
    <x v="2"/>
    <s v="HRBP"/>
    <n v="113063"/>
    <n v="5"/>
    <n v="5"/>
    <n v="35"/>
    <n v="3"/>
    <x v="0"/>
    <s v="Established"/>
    <n v="92826.904643962844"/>
    <s v="High Priority"/>
  </r>
  <r>
    <s v="EMP1562"/>
    <s v="Jesus Smith"/>
    <s v="Non-Binary"/>
    <n v="25"/>
    <x v="3"/>
    <s v="Ops Coordinator"/>
    <n v="123768"/>
    <n v="15"/>
    <n v="1"/>
    <n v="37"/>
    <n v="1"/>
    <x v="1"/>
    <s v="Veteran"/>
    <n v="94178.259456264772"/>
    <s v="Normal"/>
  </r>
  <r>
    <s v="EMP1563"/>
    <s v="Douglas Dennis"/>
    <s v="Non-Binary"/>
    <n v="25"/>
    <x v="4"/>
    <s v="Sales Executive"/>
    <n v="103544"/>
    <n v="3"/>
    <n v="2"/>
    <n v="13"/>
    <n v="0"/>
    <x v="0"/>
    <s v="Established"/>
    <n v="94573.380601596073"/>
    <s v="Normal"/>
  </r>
  <r>
    <s v="EMP1564"/>
    <s v="Angie Guerrero"/>
    <s v="Non-Binary"/>
    <n v="35"/>
    <x v="2"/>
    <s v="Recruiter"/>
    <n v="105606"/>
    <n v="8"/>
    <n v="1"/>
    <n v="48"/>
    <n v="5"/>
    <x v="0"/>
    <s v="Veteran"/>
    <n v="92826.904643962844"/>
    <s v="Normal"/>
  </r>
  <r>
    <s v="EMP1565"/>
    <s v="Wesley Powers"/>
    <s v="Male"/>
    <n v="44"/>
    <x v="2"/>
    <s v="Recruiter"/>
    <n v="143830"/>
    <n v="0"/>
    <n v="2"/>
    <n v="73"/>
    <n v="2"/>
    <x v="0"/>
    <s v="New Hire"/>
    <n v="92826.904643962844"/>
    <s v="Normal"/>
  </r>
  <r>
    <s v="EMP1566"/>
    <s v="Dr. Walter Moses"/>
    <s v="Male"/>
    <n v="27"/>
    <x v="1"/>
    <s v="Accountant"/>
    <n v="58777"/>
    <n v="14"/>
    <n v="1"/>
    <n v="77"/>
    <n v="3"/>
    <x v="0"/>
    <s v="Veteran"/>
    <n v="96526.185096153844"/>
    <s v="Normal"/>
  </r>
  <r>
    <s v="EMP1567"/>
    <s v="Chris Payne"/>
    <s v="Non-Binary"/>
    <n v="34"/>
    <x v="3"/>
    <s v="Logistics Lead"/>
    <n v="62908"/>
    <n v="11"/>
    <n v="5"/>
    <n v="38"/>
    <n v="1"/>
    <x v="0"/>
    <s v="Veteran"/>
    <n v="94178.259456264772"/>
    <s v="Normal"/>
  </r>
  <r>
    <s v="EMP1568"/>
    <s v="Leslie Bowman"/>
    <s v="Male"/>
    <n v="39"/>
    <x v="3"/>
    <s v="Project Manager"/>
    <n v="78797"/>
    <n v="1"/>
    <n v="5"/>
    <n v="16"/>
    <n v="1"/>
    <x v="1"/>
    <s v="New Hire"/>
    <n v="94178.259456264772"/>
    <s v="Normal"/>
  </r>
  <r>
    <s v="EMP1569"/>
    <s v="Robert Ray"/>
    <s v="Non-Binary"/>
    <n v="50"/>
    <x v="2"/>
    <s v="Recruiter"/>
    <n v="41046"/>
    <n v="5"/>
    <n v="2"/>
    <n v="39"/>
    <n v="4"/>
    <x v="1"/>
    <s v="Established"/>
    <n v="92826.904643962844"/>
    <s v="High Priority"/>
  </r>
  <r>
    <s v="EMP1570"/>
    <s v="Sarah Navarro"/>
    <s v="Non-Binary"/>
    <n v="36"/>
    <x v="2"/>
    <s v="HRBP"/>
    <n v="115207"/>
    <n v="1"/>
    <n v="2"/>
    <n v="52"/>
    <n v="4"/>
    <x v="0"/>
    <s v="New Hire"/>
    <n v="92826.904643962844"/>
    <s v="Normal"/>
  </r>
  <r>
    <s v="EMP1571"/>
    <s v="Sharon Hernandez"/>
    <s v="Non-Binary"/>
    <n v="40"/>
    <x v="4"/>
    <s v="Account Manager"/>
    <n v="67693"/>
    <n v="7"/>
    <n v="4"/>
    <n v="69"/>
    <n v="4"/>
    <x v="0"/>
    <s v="Veteran"/>
    <n v="94573.380601596073"/>
    <s v="Normal"/>
  </r>
  <r>
    <s v="EMP1572"/>
    <s v="Timothy Patterson"/>
    <s v="Non-Binary"/>
    <n v="29"/>
    <x v="3"/>
    <s v="Ops Coordinator"/>
    <n v="91624"/>
    <n v="10"/>
    <n v="2"/>
    <n v="20"/>
    <n v="2"/>
    <x v="1"/>
    <s v="Veteran"/>
    <n v="94178.259456264772"/>
    <s v="Normal"/>
  </r>
  <r>
    <s v="EMP1573"/>
    <s v="Paul Palmer"/>
    <s v="Female"/>
    <n v="28"/>
    <x v="5"/>
    <s v="Data Analyst"/>
    <n v="93134"/>
    <n v="10"/>
    <n v="2"/>
    <n v="66"/>
    <n v="5"/>
    <x v="0"/>
    <s v="Veteran"/>
    <n v="94068.868467410459"/>
    <s v="Normal"/>
  </r>
  <r>
    <s v="EMP1574"/>
    <s v="Shawn Cochran"/>
    <s v="Female"/>
    <n v="33"/>
    <x v="5"/>
    <s v="Software Engineer"/>
    <n v="139758"/>
    <n v="12"/>
    <n v="1"/>
    <n v="30"/>
    <n v="4"/>
    <x v="1"/>
    <s v="Veteran"/>
    <n v="94068.868467410459"/>
    <s v="Normal"/>
  </r>
  <r>
    <s v="EMP1575"/>
    <s v="Charles Mccoy"/>
    <s v="Female"/>
    <n v="44"/>
    <x v="1"/>
    <s v="Financial Analyst"/>
    <n v="56326"/>
    <n v="0"/>
    <n v="5"/>
    <n v="55"/>
    <n v="2"/>
    <x v="0"/>
    <s v="New Hire"/>
    <n v="96526.185096153844"/>
    <s v="Normal"/>
  </r>
  <r>
    <s v="EMP1576"/>
    <s v="Johnny Johnson"/>
    <s v="Non-Binary"/>
    <n v="59"/>
    <x v="4"/>
    <s v="Sales Executive"/>
    <n v="71756"/>
    <n v="11"/>
    <n v="2"/>
    <n v="77"/>
    <n v="2"/>
    <x v="1"/>
    <s v="Veteran"/>
    <n v="94573.380601596073"/>
    <s v="Normal"/>
  </r>
  <r>
    <s v="EMP1577"/>
    <s v="Patricia Shaw"/>
    <s v="Female"/>
    <n v="39"/>
    <x v="0"/>
    <s v="Brand Manager"/>
    <n v="126072"/>
    <n v="3"/>
    <n v="3"/>
    <n v="41"/>
    <n v="5"/>
    <x v="1"/>
    <s v="Established"/>
    <n v="94458.108426635241"/>
    <s v="Normal"/>
  </r>
  <r>
    <s v="EMP1578"/>
    <s v="Samantha Harris"/>
    <s v="Female"/>
    <n v="44"/>
    <x v="0"/>
    <s v="SEO Specialist"/>
    <n v="118815"/>
    <n v="2"/>
    <n v="3"/>
    <n v="34"/>
    <n v="4"/>
    <x v="1"/>
    <s v="New Hire"/>
    <n v="94458.108426635241"/>
    <s v="Normal"/>
  </r>
  <r>
    <s v="EMP1579"/>
    <s v="Bill Thompson"/>
    <s v="Non-Binary"/>
    <n v="44"/>
    <x v="3"/>
    <s v="Project Manager"/>
    <n v="88298"/>
    <n v="8"/>
    <n v="3"/>
    <n v="53"/>
    <n v="3"/>
    <x v="0"/>
    <s v="Veteran"/>
    <n v="94178.259456264772"/>
    <s v="Normal"/>
  </r>
  <r>
    <s v="EMP1580"/>
    <s v="Joshua Galvan"/>
    <s v="Male"/>
    <n v="50"/>
    <x v="5"/>
    <s v="IT Support"/>
    <n v="41583"/>
    <n v="8"/>
    <n v="2"/>
    <n v="50"/>
    <n v="0"/>
    <x v="0"/>
    <s v="Veteran"/>
    <n v="94068.868467410459"/>
    <s v="Normal"/>
  </r>
  <r>
    <s v="EMP1581"/>
    <s v="Jessica Peck"/>
    <s v="Male"/>
    <n v="43"/>
    <x v="1"/>
    <s v="Payroll Specialist"/>
    <n v="43870"/>
    <n v="7"/>
    <n v="5"/>
    <n v="78"/>
    <n v="1"/>
    <x v="0"/>
    <s v="Veteran"/>
    <n v="96526.185096153844"/>
    <s v="Normal"/>
  </r>
  <r>
    <s v="EMP1582"/>
    <s v="Jonathon Cook"/>
    <s v="Female"/>
    <n v="44"/>
    <x v="1"/>
    <s v="Payroll Specialist"/>
    <n v="118167"/>
    <n v="8"/>
    <n v="5"/>
    <n v="27"/>
    <n v="3"/>
    <x v="0"/>
    <s v="Veteran"/>
    <n v="96526.185096153844"/>
    <s v="Normal"/>
  </r>
  <r>
    <s v="EMP1583"/>
    <s v="Erika Banks"/>
    <s v="Male"/>
    <n v="46"/>
    <x v="0"/>
    <s v="Content Creator"/>
    <n v="78495"/>
    <n v="15"/>
    <n v="4"/>
    <n v="16"/>
    <n v="4"/>
    <x v="1"/>
    <s v="Veteran"/>
    <n v="94458.108426635241"/>
    <s v="Normal"/>
  </r>
  <r>
    <s v="EMP1584"/>
    <s v="Mary Clark"/>
    <s v="Male"/>
    <n v="38"/>
    <x v="3"/>
    <s v="Ops Coordinator"/>
    <n v="66269"/>
    <n v="15"/>
    <n v="1"/>
    <n v="73"/>
    <n v="1"/>
    <x v="1"/>
    <s v="Veteran"/>
    <n v="94178.259456264772"/>
    <s v="Normal"/>
  </r>
  <r>
    <s v="EMP1585"/>
    <s v="Debra Johnson"/>
    <s v="Non-Binary"/>
    <n v="24"/>
    <x v="1"/>
    <s v="Financial Analyst"/>
    <n v="54137"/>
    <n v="11"/>
    <n v="5"/>
    <n v="22"/>
    <n v="1"/>
    <x v="1"/>
    <s v="Veteran"/>
    <n v="96526.185096153844"/>
    <s v="Normal"/>
  </r>
  <r>
    <s v="EMP1586"/>
    <s v="Mr. Michael Hodges MD"/>
    <s v="Non-Binary"/>
    <n v="53"/>
    <x v="5"/>
    <s v="IT Support"/>
    <n v="51551"/>
    <n v="14"/>
    <n v="4"/>
    <n v="23"/>
    <n v="0"/>
    <x v="0"/>
    <s v="Veteran"/>
    <n v="94068.868467410459"/>
    <s v="Normal"/>
  </r>
  <r>
    <s v="EMP1587"/>
    <s v="Jeffrey Griffin"/>
    <s v="Female"/>
    <n v="31"/>
    <x v="0"/>
    <s v="SEO Specialist"/>
    <n v="66256"/>
    <n v="6"/>
    <n v="4"/>
    <n v="30"/>
    <n v="0"/>
    <x v="1"/>
    <s v="Veteran"/>
    <n v="94458.108426635241"/>
    <s v="Normal"/>
  </r>
  <r>
    <s v="EMP1588"/>
    <s v="Troy Hughes"/>
    <s v="Female"/>
    <n v="53"/>
    <x v="0"/>
    <s v="Brand Manager"/>
    <n v="70224"/>
    <n v="4"/>
    <n v="2"/>
    <n v="77"/>
    <n v="4"/>
    <x v="0"/>
    <s v="Established"/>
    <n v="94458.108426635241"/>
    <s v="Normal"/>
  </r>
  <r>
    <s v="EMP1589"/>
    <s v="Danielle Garcia"/>
    <s v="Non-Binary"/>
    <n v="22"/>
    <x v="1"/>
    <s v="Accountant"/>
    <n v="100866"/>
    <n v="5"/>
    <n v="2"/>
    <n v="66"/>
    <n v="4"/>
    <x v="1"/>
    <s v="Established"/>
    <n v="96526.185096153844"/>
    <s v="High Priority"/>
  </r>
  <r>
    <s v="EMP1590"/>
    <s v="Theresa Vance"/>
    <s v="Non-Binary"/>
    <n v="43"/>
    <x v="2"/>
    <s v="Recruiter"/>
    <n v="97980"/>
    <n v="6"/>
    <n v="1"/>
    <n v="35"/>
    <n v="5"/>
    <x v="0"/>
    <s v="Veteran"/>
    <n v="92826.904643962844"/>
    <s v="Normal"/>
  </r>
  <r>
    <s v="EMP1591"/>
    <s v="Miss Lisa Alvarez"/>
    <s v="Male"/>
    <n v="30"/>
    <x v="2"/>
    <s v="HRBP"/>
    <n v="111144"/>
    <n v="1"/>
    <n v="5"/>
    <n v="52"/>
    <n v="5"/>
    <x v="1"/>
    <s v="New Hire"/>
    <n v="92826.904643962844"/>
    <s v="Normal"/>
  </r>
  <r>
    <s v="EMP1592"/>
    <s v="Paul Stokes"/>
    <s v="Non-Binary"/>
    <n v="39"/>
    <x v="3"/>
    <s v="Project Manager"/>
    <n v="144831"/>
    <n v="13"/>
    <n v="4"/>
    <n v="76"/>
    <n v="0"/>
    <x v="0"/>
    <s v="Veteran"/>
    <n v="94178.259456264772"/>
    <s v="Normal"/>
  </r>
  <r>
    <s v="EMP1593"/>
    <s v="Louis Walker"/>
    <s v="Non-Binary"/>
    <n v="29"/>
    <x v="2"/>
    <s v="Recruiter"/>
    <n v="123517"/>
    <n v="6"/>
    <n v="1"/>
    <n v="18"/>
    <n v="4"/>
    <x v="1"/>
    <s v="Veteran"/>
    <n v="92826.904643962844"/>
    <s v="Normal"/>
  </r>
  <r>
    <s v="EMP1594"/>
    <s v="Steven Kelly"/>
    <s v="Non-Binary"/>
    <n v="27"/>
    <x v="2"/>
    <s v="HR Generalist"/>
    <n v="83993"/>
    <n v="8"/>
    <n v="4"/>
    <n v="77"/>
    <n v="0"/>
    <x v="1"/>
    <s v="Veteran"/>
    <n v="92826.904643962844"/>
    <s v="Normal"/>
  </r>
  <r>
    <s v="EMP1595"/>
    <s v="David Hopkins"/>
    <s v="Male"/>
    <n v="54"/>
    <x v="4"/>
    <s v="Account Manager"/>
    <n v="58262"/>
    <n v="0"/>
    <n v="2"/>
    <n v="67"/>
    <n v="1"/>
    <x v="0"/>
    <s v="New Hire"/>
    <n v="94573.380601596073"/>
    <s v="Normal"/>
  </r>
  <r>
    <s v="EMP1596"/>
    <s v="John Bradford"/>
    <s v="Non-Binary"/>
    <n v="43"/>
    <x v="4"/>
    <s v="Sales Executive"/>
    <n v="137569"/>
    <n v="9"/>
    <n v="3"/>
    <n v="77"/>
    <n v="5"/>
    <x v="1"/>
    <s v="Veteran"/>
    <n v="94573.380601596073"/>
    <s v="Normal"/>
  </r>
  <r>
    <s v="EMP1597"/>
    <s v="Bridget Wilson"/>
    <s v="Non-Binary"/>
    <n v="59"/>
    <x v="3"/>
    <s v="Logistics Lead"/>
    <n v="47343"/>
    <n v="3"/>
    <n v="5"/>
    <n v="58"/>
    <n v="5"/>
    <x v="1"/>
    <s v="Established"/>
    <n v="94178.259456264772"/>
    <s v="Normal"/>
  </r>
  <r>
    <s v="EMP1598"/>
    <s v="Paul Turner"/>
    <s v="Male"/>
    <n v="37"/>
    <x v="1"/>
    <s v="Accountant"/>
    <n v="136176"/>
    <n v="15"/>
    <n v="3"/>
    <n v="73"/>
    <n v="2"/>
    <x v="1"/>
    <s v="Veteran"/>
    <n v="96526.185096153844"/>
    <s v="Normal"/>
  </r>
  <r>
    <s v="EMP1599"/>
    <s v="Abigail Oneill"/>
    <s v="Male"/>
    <n v="57"/>
    <x v="5"/>
    <s v="Systems Architect"/>
    <n v="143017"/>
    <n v="6"/>
    <n v="5"/>
    <n v="10"/>
    <n v="3"/>
    <x v="1"/>
    <s v="Veteran"/>
    <n v="94068.868467410459"/>
    <s v="Normal"/>
  </r>
  <r>
    <s v="EMP1600"/>
    <s v="Kathleen Jordan"/>
    <s v="Male"/>
    <n v="50"/>
    <x v="0"/>
    <s v="SEO Specialist"/>
    <n v="97026"/>
    <n v="10"/>
    <n v="4"/>
    <n v="11"/>
    <n v="1"/>
    <x v="1"/>
    <s v="Veteran"/>
    <n v="94458.108426635241"/>
    <s v="Normal"/>
  </r>
  <r>
    <s v="EMP1601"/>
    <s v="Lisa Diaz"/>
    <s v="Male"/>
    <n v="39"/>
    <x v="2"/>
    <s v="People Analyst"/>
    <n v="102946"/>
    <n v="15"/>
    <n v="5"/>
    <n v="17"/>
    <n v="0"/>
    <x v="0"/>
    <s v="Veteran"/>
    <n v="92826.904643962844"/>
    <s v="Normal"/>
  </r>
  <r>
    <s v="EMP1602"/>
    <s v="Pamela Ford"/>
    <s v="Non-Binary"/>
    <n v="37"/>
    <x v="0"/>
    <s v="SEO Specialist"/>
    <n v="145132"/>
    <n v="5"/>
    <n v="1"/>
    <n v="38"/>
    <n v="2"/>
    <x v="0"/>
    <s v="Established"/>
    <n v="94458.108426635241"/>
    <s v="High Priority"/>
  </r>
  <r>
    <s v="EMP1603"/>
    <s v="Melissa Clark"/>
    <s v="Non-Binary"/>
    <n v="33"/>
    <x v="4"/>
    <s v="Business Development"/>
    <n v="122563"/>
    <n v="4"/>
    <n v="3"/>
    <n v="59"/>
    <n v="5"/>
    <x v="1"/>
    <s v="Established"/>
    <n v="94573.380601596073"/>
    <s v="Normal"/>
  </r>
  <r>
    <s v="EMP1604"/>
    <s v="Tammy Kelly"/>
    <s v="Non-Binary"/>
    <n v="54"/>
    <x v="5"/>
    <s v="Software Engineer"/>
    <n v="110004"/>
    <n v="9"/>
    <n v="4"/>
    <n v="76"/>
    <n v="3"/>
    <x v="1"/>
    <s v="Veteran"/>
    <n v="94068.868467410459"/>
    <s v="Normal"/>
  </r>
  <r>
    <s v="EMP1605"/>
    <s v="Brett Henry"/>
    <s v="Male"/>
    <n v="38"/>
    <x v="1"/>
    <s v="Accountant"/>
    <n v="111892"/>
    <n v="2"/>
    <n v="2"/>
    <n v="20"/>
    <n v="1"/>
    <x v="0"/>
    <s v="New Hire"/>
    <n v="96526.185096153844"/>
    <s v="Normal"/>
  </r>
  <r>
    <s v="EMP1606"/>
    <s v="Dr. Thomas Daniels"/>
    <s v="Non-Binary"/>
    <n v="44"/>
    <x v="0"/>
    <s v="SEO Specialist"/>
    <n v="142192"/>
    <n v="13"/>
    <n v="2"/>
    <n v="29"/>
    <n v="4"/>
    <x v="1"/>
    <s v="Veteran"/>
    <n v="94458.108426635241"/>
    <s v="Normal"/>
  </r>
  <r>
    <s v="EMP1607"/>
    <s v="Lauren Brown"/>
    <s v="Male"/>
    <n v="40"/>
    <x v="4"/>
    <s v="Account Manager"/>
    <n v="137098"/>
    <n v="3"/>
    <n v="3"/>
    <n v="17"/>
    <n v="0"/>
    <x v="1"/>
    <s v="Established"/>
    <n v="94573.380601596073"/>
    <s v="Normal"/>
  </r>
  <r>
    <s v="EMP1608"/>
    <s v="Kevin Ball"/>
    <s v="Male"/>
    <n v="22"/>
    <x v="3"/>
    <s v="Project Manager"/>
    <n v="141490"/>
    <n v="7"/>
    <n v="5"/>
    <n v="34"/>
    <n v="4"/>
    <x v="1"/>
    <s v="Veteran"/>
    <n v="94178.259456264772"/>
    <s v="Normal"/>
  </r>
  <r>
    <s v="EMP1609"/>
    <s v="Julie Lee"/>
    <s v="Female"/>
    <n v="41"/>
    <x v="5"/>
    <s v="Software Engineer"/>
    <n v="40273"/>
    <n v="11"/>
    <n v="2"/>
    <n v="13"/>
    <n v="5"/>
    <x v="0"/>
    <s v="Veteran"/>
    <n v="94068.868467410459"/>
    <s v="Normal"/>
  </r>
  <r>
    <s v="EMP1610"/>
    <s v="Paul Lee"/>
    <s v="Non-Binary"/>
    <n v="57"/>
    <x v="0"/>
    <s v="Brand Manager"/>
    <n v="94719"/>
    <n v="2"/>
    <n v="3"/>
    <n v="72"/>
    <n v="4"/>
    <x v="1"/>
    <s v="New Hire"/>
    <n v="94458.108426635241"/>
    <s v="Normal"/>
  </r>
  <r>
    <s v="EMP1611"/>
    <s v="Robert Schmidt"/>
    <s v="Non-Binary"/>
    <n v="23"/>
    <x v="0"/>
    <s v="Brand Manager"/>
    <n v="132442"/>
    <n v="13"/>
    <n v="2"/>
    <n v="78"/>
    <n v="4"/>
    <x v="0"/>
    <s v="Veteran"/>
    <n v="94458.108426635241"/>
    <s v="Normal"/>
  </r>
  <r>
    <s v="EMP1612"/>
    <s v="Ariel Johnson"/>
    <s v="Non-Binary"/>
    <n v="32"/>
    <x v="4"/>
    <s v="Sales Executive"/>
    <n v="91556"/>
    <n v="0"/>
    <n v="2"/>
    <n v="18"/>
    <n v="3"/>
    <x v="1"/>
    <s v="New Hire"/>
    <n v="94573.380601596073"/>
    <s v="Normal"/>
  </r>
  <r>
    <s v="EMP1613"/>
    <s v="Martin Smith"/>
    <s v="Non-Binary"/>
    <n v="37"/>
    <x v="1"/>
    <s v="Accountant"/>
    <n v="62711"/>
    <n v="10"/>
    <n v="1"/>
    <n v="69"/>
    <n v="3"/>
    <x v="1"/>
    <s v="Veteran"/>
    <n v="96526.185096153844"/>
    <s v="Normal"/>
  </r>
  <r>
    <s v="EMP1614"/>
    <s v="Nicholas Lloyd"/>
    <s v="Non-Binary"/>
    <n v="54"/>
    <x v="0"/>
    <s v="Content Creator"/>
    <n v="142489"/>
    <n v="7"/>
    <n v="1"/>
    <n v="32"/>
    <n v="2"/>
    <x v="0"/>
    <s v="Veteran"/>
    <n v="94458.108426635241"/>
    <s v="Normal"/>
  </r>
  <r>
    <s v="EMP1615"/>
    <s v="Amanda Odom"/>
    <s v="Female"/>
    <n v="37"/>
    <x v="4"/>
    <s v="Business Development"/>
    <n v="121004"/>
    <n v="1"/>
    <n v="2"/>
    <n v="55"/>
    <n v="5"/>
    <x v="0"/>
    <s v="New Hire"/>
    <n v="94573.380601596073"/>
    <s v="Normal"/>
  </r>
  <r>
    <s v="EMP1616"/>
    <s v="Cassidy Thomas"/>
    <s v="Male"/>
    <n v="50"/>
    <x v="2"/>
    <s v="People Analyst"/>
    <n v="40734"/>
    <n v="13"/>
    <n v="2"/>
    <n v="15"/>
    <n v="4"/>
    <x v="1"/>
    <s v="Veteran"/>
    <n v="92826.904643962844"/>
    <s v="Normal"/>
  </r>
  <r>
    <s v="EMP1617"/>
    <s v="Amanda Castillo"/>
    <s v="Non-Binary"/>
    <n v="24"/>
    <x v="1"/>
    <s v="Accountant"/>
    <n v="128974"/>
    <n v="6"/>
    <n v="1"/>
    <n v="40"/>
    <n v="0"/>
    <x v="0"/>
    <s v="Veteran"/>
    <n v="96526.185096153844"/>
    <s v="Normal"/>
  </r>
  <r>
    <s v="EMP1618"/>
    <s v="Rachel Martinez"/>
    <s v="Non-Binary"/>
    <n v="43"/>
    <x v="3"/>
    <s v="Project Manager"/>
    <n v="138751"/>
    <n v="8"/>
    <n v="1"/>
    <n v="44"/>
    <n v="0"/>
    <x v="1"/>
    <s v="Veteran"/>
    <n v="94178.259456264772"/>
    <s v="Normal"/>
  </r>
  <r>
    <s v="EMP1619"/>
    <s v="Eric Wilson"/>
    <s v="Male"/>
    <n v="36"/>
    <x v="3"/>
    <s v="Logistics Lead"/>
    <n v="52549"/>
    <n v="13"/>
    <n v="1"/>
    <n v="25"/>
    <n v="0"/>
    <x v="1"/>
    <s v="Veteran"/>
    <n v="94178.259456264772"/>
    <s v="Normal"/>
  </r>
  <r>
    <s v="EMP1620"/>
    <s v="Destiny Smith"/>
    <s v="Non-Binary"/>
    <n v="49"/>
    <x v="2"/>
    <s v="People Analyst"/>
    <n v="123714"/>
    <n v="0"/>
    <n v="1"/>
    <n v="67"/>
    <n v="2"/>
    <x v="0"/>
    <s v="New Hire"/>
    <n v="92826.904643962844"/>
    <s v="Normal"/>
  </r>
  <r>
    <s v="EMP1621"/>
    <s v="Richard Dorsey"/>
    <s v="Female"/>
    <n v="42"/>
    <x v="1"/>
    <s v="Accountant"/>
    <n v="137864"/>
    <n v="8"/>
    <n v="4"/>
    <n v="52"/>
    <n v="0"/>
    <x v="1"/>
    <s v="Veteran"/>
    <n v="96526.185096153844"/>
    <s v="Normal"/>
  </r>
  <r>
    <s v="EMP1622"/>
    <s v="Rachel Evans"/>
    <s v="Non-Binary"/>
    <n v="52"/>
    <x v="3"/>
    <s v="Logistics Lead"/>
    <n v="121468"/>
    <n v="3"/>
    <n v="4"/>
    <n v="69"/>
    <n v="3"/>
    <x v="0"/>
    <s v="Established"/>
    <n v="94178.259456264772"/>
    <s v="Normal"/>
  </r>
  <r>
    <s v="EMP1623"/>
    <s v="Margaret Myers"/>
    <s v="Male"/>
    <n v="27"/>
    <x v="2"/>
    <s v="HR Generalist"/>
    <n v="70565"/>
    <n v="8"/>
    <n v="4"/>
    <n v="68"/>
    <n v="5"/>
    <x v="1"/>
    <s v="Veteran"/>
    <n v="92826.904643962844"/>
    <s v="Normal"/>
  </r>
  <r>
    <s v="EMP1624"/>
    <s v="Susan Rivas"/>
    <s v="Male"/>
    <n v="35"/>
    <x v="0"/>
    <s v="Content Creator"/>
    <n v="106616"/>
    <n v="6"/>
    <n v="3"/>
    <n v="76"/>
    <n v="2"/>
    <x v="1"/>
    <s v="Veteran"/>
    <n v="94458.108426635241"/>
    <s v="Normal"/>
  </r>
  <r>
    <s v="EMP1625"/>
    <s v="Kevin Williamson"/>
    <s v="Non-Binary"/>
    <n v="39"/>
    <x v="5"/>
    <s v="Software Engineer"/>
    <n v="87331"/>
    <n v="8"/>
    <n v="2"/>
    <n v="45"/>
    <n v="2"/>
    <x v="1"/>
    <s v="Veteran"/>
    <n v="94068.868467410459"/>
    <s v="Normal"/>
  </r>
  <r>
    <s v="EMP1626"/>
    <s v="Jacob Thomas"/>
    <s v="Male"/>
    <n v="56"/>
    <x v="0"/>
    <s v="Brand Manager"/>
    <n v="81870"/>
    <n v="5"/>
    <n v="1"/>
    <n v="58"/>
    <n v="4"/>
    <x v="1"/>
    <s v="Established"/>
    <n v="94458.108426635241"/>
    <s v="High Priority"/>
  </r>
  <r>
    <s v="EMP1627"/>
    <s v="Bradley Rodriguez"/>
    <s v="Female"/>
    <n v="54"/>
    <x v="2"/>
    <s v="HR Generalist"/>
    <n v="146243"/>
    <n v="8"/>
    <n v="1"/>
    <n v="66"/>
    <n v="2"/>
    <x v="1"/>
    <s v="Veteran"/>
    <n v="92826.904643962844"/>
    <s v="Normal"/>
  </r>
  <r>
    <s v="EMP1628"/>
    <s v="David Jordan"/>
    <s v="Female"/>
    <n v="23"/>
    <x v="1"/>
    <s v="Financial Analyst"/>
    <n v="89525"/>
    <n v="10"/>
    <n v="3"/>
    <n v="68"/>
    <n v="0"/>
    <x v="1"/>
    <s v="Veteran"/>
    <n v="96526.185096153844"/>
    <s v="Normal"/>
  </r>
  <r>
    <s v="EMP1629"/>
    <s v="Samantha Cabrera"/>
    <s v="Male"/>
    <n v="27"/>
    <x v="1"/>
    <s v="Financial Analyst"/>
    <n v="75412"/>
    <n v="10"/>
    <n v="2"/>
    <n v="28"/>
    <n v="0"/>
    <x v="1"/>
    <s v="Veteran"/>
    <n v="96526.185096153844"/>
    <s v="Normal"/>
  </r>
  <r>
    <s v="EMP1630"/>
    <s v="Joseph Alvarez"/>
    <s v="Male"/>
    <n v="60"/>
    <x v="5"/>
    <s v="Software Engineer"/>
    <n v="142665"/>
    <n v="2"/>
    <n v="4"/>
    <n v="33"/>
    <n v="1"/>
    <x v="0"/>
    <s v="New Hire"/>
    <n v="94068.868467410459"/>
    <s v="Normal"/>
  </r>
  <r>
    <s v="EMP1631"/>
    <s v="Anthony Hale"/>
    <s v="Non-Binary"/>
    <n v="31"/>
    <x v="1"/>
    <s v="Financial Analyst"/>
    <n v="85484"/>
    <n v="3"/>
    <n v="2"/>
    <n v="24"/>
    <n v="1"/>
    <x v="1"/>
    <s v="Established"/>
    <n v="96526.185096153844"/>
    <s v="Normal"/>
  </r>
  <r>
    <s v="EMP1632"/>
    <s v="Tracey Scott"/>
    <s v="Male"/>
    <n v="57"/>
    <x v="5"/>
    <s v="Systems Architect"/>
    <n v="81921"/>
    <n v="4"/>
    <n v="5"/>
    <n v="26"/>
    <n v="3"/>
    <x v="1"/>
    <s v="Established"/>
    <n v="94068.868467410459"/>
    <s v="Normal"/>
  </r>
  <r>
    <s v="EMP1633"/>
    <s v="Casey Harper"/>
    <s v="Female"/>
    <n v="28"/>
    <x v="0"/>
    <s v="Brand Manager"/>
    <n v="87184"/>
    <n v="15"/>
    <n v="2"/>
    <n v="79"/>
    <n v="4"/>
    <x v="1"/>
    <s v="Veteran"/>
    <n v="94458.108426635241"/>
    <s v="Normal"/>
  </r>
  <r>
    <s v="EMP1634"/>
    <s v="Linda Gonzalez"/>
    <s v="Non-Binary"/>
    <n v="35"/>
    <x v="2"/>
    <s v="People Analyst"/>
    <n v="61709"/>
    <n v="9"/>
    <n v="4"/>
    <n v="52"/>
    <n v="0"/>
    <x v="0"/>
    <s v="Veteran"/>
    <n v="92826.904643962844"/>
    <s v="Normal"/>
  </r>
  <r>
    <s v="EMP1635"/>
    <s v="Dr. Lynn Dunlap"/>
    <s v="Male"/>
    <n v="58"/>
    <x v="5"/>
    <s v="Software Engineer"/>
    <n v="108812"/>
    <n v="14"/>
    <n v="5"/>
    <n v="34"/>
    <n v="3"/>
    <x v="0"/>
    <s v="Veteran"/>
    <n v="94068.868467410459"/>
    <s v="Normal"/>
  </r>
  <r>
    <s v="EMP1636"/>
    <s v="Jason Gonzalez"/>
    <s v="Non-Binary"/>
    <n v="53"/>
    <x v="2"/>
    <s v="People Analyst"/>
    <n v="85844"/>
    <n v="12"/>
    <n v="1"/>
    <n v="34"/>
    <n v="0"/>
    <x v="1"/>
    <s v="Veteran"/>
    <n v="92826.904643962844"/>
    <s v="Normal"/>
  </r>
  <r>
    <s v="EMP1637"/>
    <s v="Christina Smith"/>
    <s v="Female"/>
    <n v="30"/>
    <x v="0"/>
    <s v="SEO Specialist"/>
    <n v="133964"/>
    <n v="3"/>
    <n v="5"/>
    <n v="66"/>
    <n v="1"/>
    <x v="0"/>
    <s v="Established"/>
    <n v="94458.108426635241"/>
    <s v="Normal"/>
  </r>
  <r>
    <s v="EMP1638"/>
    <s v="Debra Williamson"/>
    <s v="Female"/>
    <n v="50"/>
    <x v="4"/>
    <s v="Sales Executive"/>
    <n v="65134"/>
    <n v="13"/>
    <n v="1"/>
    <n v="48"/>
    <n v="2"/>
    <x v="0"/>
    <s v="Veteran"/>
    <n v="94573.380601596073"/>
    <s v="Normal"/>
  </r>
  <r>
    <s v="EMP1639"/>
    <s v="Allison Williams"/>
    <s v="Male"/>
    <n v="58"/>
    <x v="3"/>
    <s v="Project Manager"/>
    <n v="87197"/>
    <n v="11"/>
    <n v="1"/>
    <n v="25"/>
    <n v="2"/>
    <x v="1"/>
    <s v="Veteran"/>
    <n v="94178.259456264772"/>
    <s v="Normal"/>
  </r>
  <r>
    <s v="EMP1640"/>
    <s v="Michael Thomas"/>
    <s v="Male"/>
    <n v="35"/>
    <x v="0"/>
    <s v="SEO Specialist"/>
    <n v="58514"/>
    <n v="10"/>
    <n v="4"/>
    <n v="57"/>
    <n v="0"/>
    <x v="0"/>
    <s v="Veteran"/>
    <n v="94458.108426635241"/>
    <s v="Normal"/>
  </r>
  <r>
    <s v="EMP1641"/>
    <s v="Rebecca Berg"/>
    <s v="Female"/>
    <n v="51"/>
    <x v="0"/>
    <s v="SEO Specialist"/>
    <n v="131410"/>
    <n v="5"/>
    <n v="2"/>
    <n v="50"/>
    <n v="1"/>
    <x v="0"/>
    <s v="Established"/>
    <n v="94458.108426635241"/>
    <s v="High Priority"/>
  </r>
  <r>
    <s v="EMP1642"/>
    <s v="Nancy Peters"/>
    <s v="Male"/>
    <n v="28"/>
    <x v="4"/>
    <s v="Business Development"/>
    <n v="109395"/>
    <n v="0"/>
    <n v="5"/>
    <n v="45"/>
    <n v="4"/>
    <x v="0"/>
    <s v="New Hire"/>
    <n v="94573.380601596073"/>
    <s v="Normal"/>
  </r>
  <r>
    <s v="EMP1643"/>
    <s v="Chad Smith"/>
    <s v="Non-Binary"/>
    <n v="31"/>
    <x v="2"/>
    <s v="HR Generalist"/>
    <n v="105746"/>
    <n v="13"/>
    <n v="1"/>
    <n v="16"/>
    <n v="4"/>
    <x v="1"/>
    <s v="Veteran"/>
    <n v="92826.904643962844"/>
    <s v="Normal"/>
  </r>
  <r>
    <s v="EMP1644"/>
    <s v="Rita Villegas"/>
    <s v="Male"/>
    <n v="29"/>
    <x v="5"/>
    <s v="Systems Architect"/>
    <n v="128107"/>
    <n v="15"/>
    <n v="1"/>
    <n v="48"/>
    <n v="5"/>
    <x v="0"/>
    <s v="Veteran"/>
    <n v="94068.868467410459"/>
    <s v="Normal"/>
  </r>
  <r>
    <s v="EMP1645"/>
    <s v="Christopher Stevenson"/>
    <s v="Non-Binary"/>
    <n v="57"/>
    <x v="0"/>
    <s v="Brand Manager"/>
    <n v="144866"/>
    <n v="2"/>
    <n v="2"/>
    <n v="30"/>
    <n v="2"/>
    <x v="1"/>
    <s v="New Hire"/>
    <n v="94458.108426635241"/>
    <s v="Normal"/>
  </r>
  <r>
    <s v="EMP1646"/>
    <s v="Joshua Nguyen"/>
    <s v="Non-Binary"/>
    <n v="37"/>
    <x v="2"/>
    <s v="HR Generalist"/>
    <n v="89669"/>
    <n v="2"/>
    <n v="5"/>
    <n v="19"/>
    <n v="4"/>
    <x v="0"/>
    <s v="New Hire"/>
    <n v="92826.904643962844"/>
    <s v="Normal"/>
  </r>
  <r>
    <s v="EMP1647"/>
    <s v="Michelle Malone"/>
    <s v="Non-Binary"/>
    <n v="31"/>
    <x v="2"/>
    <s v="HR Generalist"/>
    <n v="74842"/>
    <n v="7"/>
    <n v="1"/>
    <n v="27"/>
    <n v="3"/>
    <x v="1"/>
    <s v="Veteran"/>
    <n v="92826.904643962844"/>
    <s v="Normal"/>
  </r>
  <r>
    <s v="EMP1648"/>
    <s v="Melissa Marquez"/>
    <s v="Male"/>
    <n v="25"/>
    <x v="1"/>
    <s v="Financial Analyst"/>
    <n v="73238"/>
    <n v="10"/>
    <n v="4"/>
    <n v="59"/>
    <n v="3"/>
    <x v="1"/>
    <s v="Veteran"/>
    <n v="96526.185096153844"/>
    <s v="Normal"/>
  </r>
  <r>
    <s v="EMP1649"/>
    <s v="Brandon Haynes"/>
    <s v="Female"/>
    <n v="55"/>
    <x v="3"/>
    <s v="Project Manager"/>
    <n v="148828"/>
    <n v="0"/>
    <n v="1"/>
    <n v="51"/>
    <n v="1"/>
    <x v="1"/>
    <s v="New Hire"/>
    <n v="94178.259456264772"/>
    <s v="Normal"/>
  </r>
  <r>
    <s v="EMP1650"/>
    <s v="Kenneth Cruz"/>
    <s v="Female"/>
    <n v="34"/>
    <x v="4"/>
    <s v="Sales Executive"/>
    <n v="65661"/>
    <n v="0"/>
    <n v="3"/>
    <n v="40"/>
    <n v="3"/>
    <x v="1"/>
    <s v="New Hire"/>
    <n v="94573.380601596073"/>
    <s v="Normal"/>
  </r>
  <r>
    <s v="EMP1651"/>
    <s v="Julie Evans"/>
    <s v="Male"/>
    <n v="58"/>
    <x v="3"/>
    <s v="Logistics Lead"/>
    <n v="55410"/>
    <n v="6"/>
    <n v="1"/>
    <n v="77"/>
    <n v="0"/>
    <x v="0"/>
    <s v="Veteran"/>
    <n v="94178.259456264772"/>
    <s v="Normal"/>
  </r>
  <r>
    <s v="EMP1652"/>
    <s v="Hannah Meyer"/>
    <s v="Non-Binary"/>
    <n v="32"/>
    <x v="4"/>
    <s v="Sales Executive"/>
    <n v="147813"/>
    <n v="3"/>
    <n v="3"/>
    <n v="24"/>
    <n v="5"/>
    <x v="1"/>
    <s v="Established"/>
    <n v="94573.380601596073"/>
    <s v="Normal"/>
  </r>
  <r>
    <s v="EMP1653"/>
    <s v="Mrs. Shannon Navarro"/>
    <s v="Non-Binary"/>
    <n v="40"/>
    <x v="5"/>
    <s v="Systems Architect"/>
    <n v="70665"/>
    <n v="4"/>
    <n v="3"/>
    <n v="17"/>
    <n v="1"/>
    <x v="1"/>
    <s v="Established"/>
    <n v="94068.868467410459"/>
    <s v="Normal"/>
  </r>
  <r>
    <s v="EMP1654"/>
    <s v="Carolyn Nelson"/>
    <s v="Male"/>
    <n v="55"/>
    <x v="0"/>
    <s v="SEO Specialist"/>
    <n v="65260"/>
    <n v="14"/>
    <n v="1"/>
    <n v="14"/>
    <n v="4"/>
    <x v="1"/>
    <s v="Veteran"/>
    <n v="94458.108426635241"/>
    <s v="Normal"/>
  </r>
  <r>
    <s v="EMP1655"/>
    <s v="Kevin Andrews"/>
    <s v="Female"/>
    <n v="30"/>
    <x v="5"/>
    <s v="Data Analyst"/>
    <n v="56105"/>
    <n v="3"/>
    <n v="5"/>
    <n v="21"/>
    <n v="2"/>
    <x v="1"/>
    <s v="Established"/>
    <n v="94068.868467410459"/>
    <s v="Normal"/>
  </r>
  <r>
    <s v="EMP1656"/>
    <s v="Sarah Ashley"/>
    <s v="Male"/>
    <n v="59"/>
    <x v="2"/>
    <s v="Recruiter"/>
    <n v="146380"/>
    <n v="9"/>
    <n v="5"/>
    <n v="29"/>
    <n v="4"/>
    <x v="0"/>
    <s v="Veteran"/>
    <n v="92826.904643962844"/>
    <s v="Normal"/>
  </r>
  <r>
    <s v="EMP1657"/>
    <s v="Russell Rosario"/>
    <s v="Non-Binary"/>
    <n v="60"/>
    <x v="4"/>
    <s v="Sales Executive"/>
    <n v="134801"/>
    <n v="12"/>
    <n v="2"/>
    <n v="28"/>
    <n v="2"/>
    <x v="0"/>
    <s v="Veteran"/>
    <n v="94573.380601596073"/>
    <s v="Normal"/>
  </r>
  <r>
    <s v="EMP1658"/>
    <s v="Mr. Phillip Dominguez"/>
    <s v="Non-Binary"/>
    <n v="48"/>
    <x v="2"/>
    <s v="People Analyst"/>
    <n v="102269"/>
    <n v="15"/>
    <n v="2"/>
    <n v="67"/>
    <n v="3"/>
    <x v="1"/>
    <s v="Veteran"/>
    <n v="92826.904643962844"/>
    <s v="Normal"/>
  </r>
  <r>
    <s v="EMP1659"/>
    <s v="Julie Young"/>
    <s v="Non-Binary"/>
    <n v="41"/>
    <x v="0"/>
    <s v="Brand Manager"/>
    <n v="48423"/>
    <n v="2"/>
    <n v="2"/>
    <n v="66"/>
    <n v="3"/>
    <x v="1"/>
    <s v="New Hire"/>
    <n v="94458.108426635241"/>
    <s v="Normal"/>
  </r>
  <r>
    <s v="EMP1660"/>
    <s v="Jason Curtis"/>
    <s v="Female"/>
    <n v="43"/>
    <x v="4"/>
    <s v="Business Development"/>
    <n v="140062"/>
    <n v="4"/>
    <n v="4"/>
    <n v="32"/>
    <n v="1"/>
    <x v="1"/>
    <s v="Established"/>
    <n v="94573.380601596073"/>
    <s v="Normal"/>
  </r>
  <r>
    <s v="EMP1661"/>
    <s v="Gregory Watson"/>
    <s v="Non-Binary"/>
    <n v="57"/>
    <x v="4"/>
    <s v="Sales Executive"/>
    <n v="128470"/>
    <n v="0"/>
    <n v="4"/>
    <n v="49"/>
    <n v="1"/>
    <x v="1"/>
    <s v="New Hire"/>
    <n v="94573.380601596073"/>
    <s v="Normal"/>
  </r>
  <r>
    <s v="EMP1662"/>
    <s v="Jennifer Mitchell"/>
    <s v="Non-Binary"/>
    <n v="40"/>
    <x v="2"/>
    <s v="People Analyst"/>
    <n v="56131"/>
    <n v="5"/>
    <n v="2"/>
    <n v="25"/>
    <n v="3"/>
    <x v="1"/>
    <s v="Established"/>
    <n v="92826.904643962844"/>
    <s v="High Priority"/>
  </r>
  <r>
    <s v="EMP1663"/>
    <s v="Katherine Houston"/>
    <s v="Male"/>
    <n v="25"/>
    <x v="1"/>
    <s v="Payroll Specialist"/>
    <n v="95306"/>
    <n v="14"/>
    <n v="3"/>
    <n v="80"/>
    <n v="5"/>
    <x v="0"/>
    <s v="Veteran"/>
    <n v="96526.185096153844"/>
    <s v="Normal"/>
  </r>
  <r>
    <s v="EMP1664"/>
    <s v="Frances Ross"/>
    <s v="Male"/>
    <n v="27"/>
    <x v="5"/>
    <s v="Data Analyst"/>
    <n v="54501"/>
    <n v="14"/>
    <n v="4"/>
    <n v="10"/>
    <n v="1"/>
    <x v="1"/>
    <s v="Veteran"/>
    <n v="94068.868467410459"/>
    <s v="Normal"/>
  </r>
  <r>
    <s v="EMP1665"/>
    <s v="Sharon Ball"/>
    <s v="Male"/>
    <n v="33"/>
    <x v="5"/>
    <s v="IT Support"/>
    <n v="142692"/>
    <n v="5"/>
    <n v="2"/>
    <n v="10"/>
    <n v="5"/>
    <x v="1"/>
    <s v="Established"/>
    <n v="94068.868467410459"/>
    <s v="High Priority"/>
  </r>
  <r>
    <s v="EMP1666"/>
    <s v="Donna Smith"/>
    <s v="Non-Binary"/>
    <n v="31"/>
    <x v="1"/>
    <s v="Payroll Specialist"/>
    <n v="147396"/>
    <n v="2"/>
    <n v="3"/>
    <n v="26"/>
    <n v="1"/>
    <x v="1"/>
    <s v="New Hire"/>
    <n v="96526.185096153844"/>
    <s v="Normal"/>
  </r>
  <r>
    <s v="EMP1667"/>
    <s v="Daniel Swanson"/>
    <s v="Female"/>
    <n v="39"/>
    <x v="2"/>
    <s v="Recruiter"/>
    <n v="78728"/>
    <n v="0"/>
    <n v="3"/>
    <n v="55"/>
    <n v="3"/>
    <x v="1"/>
    <s v="New Hire"/>
    <n v="92826.904643962844"/>
    <s v="Normal"/>
  </r>
  <r>
    <s v="EMP1668"/>
    <s v="Amy Wright"/>
    <s v="Male"/>
    <n v="43"/>
    <x v="2"/>
    <s v="Recruiter"/>
    <n v="55241"/>
    <n v="2"/>
    <n v="2"/>
    <n v="68"/>
    <n v="5"/>
    <x v="0"/>
    <s v="New Hire"/>
    <n v="92826.904643962844"/>
    <s v="Normal"/>
  </r>
  <r>
    <s v="EMP1669"/>
    <s v="Stephanie Whitehead"/>
    <s v="Female"/>
    <n v="32"/>
    <x v="5"/>
    <s v="IT Support"/>
    <n v="75365"/>
    <n v="9"/>
    <n v="5"/>
    <n v="80"/>
    <n v="5"/>
    <x v="1"/>
    <s v="Veteran"/>
    <n v="94068.868467410459"/>
    <s v="Normal"/>
  </r>
  <r>
    <s v="EMP1670"/>
    <s v="Kent Flores"/>
    <s v="Male"/>
    <n v="25"/>
    <x v="5"/>
    <s v="IT Support"/>
    <n v="60353"/>
    <n v="5"/>
    <n v="4"/>
    <n v="61"/>
    <n v="5"/>
    <x v="1"/>
    <s v="Established"/>
    <n v="94068.868467410459"/>
    <s v="High Priority"/>
  </r>
  <r>
    <s v="EMP1671"/>
    <s v="Sarah Mitchell"/>
    <s v="Female"/>
    <n v="37"/>
    <x v="4"/>
    <s v="Sales Executive"/>
    <n v="42427"/>
    <n v="10"/>
    <n v="5"/>
    <n v="33"/>
    <n v="0"/>
    <x v="0"/>
    <s v="Veteran"/>
    <n v="94573.380601596073"/>
    <s v="Normal"/>
  </r>
  <r>
    <s v="EMP1672"/>
    <s v="Stephen Serrano"/>
    <s v="Female"/>
    <n v="59"/>
    <x v="1"/>
    <s v="Financial Analyst"/>
    <n v="77456"/>
    <n v="2"/>
    <n v="5"/>
    <n v="72"/>
    <n v="3"/>
    <x v="0"/>
    <s v="New Hire"/>
    <n v="96526.185096153844"/>
    <s v="Normal"/>
  </r>
  <r>
    <s v="EMP1673"/>
    <s v="Amanda Harmon"/>
    <s v="Non-Binary"/>
    <n v="53"/>
    <x v="1"/>
    <s v="Payroll Specialist"/>
    <n v="95409"/>
    <n v="12"/>
    <n v="5"/>
    <n v="42"/>
    <n v="0"/>
    <x v="1"/>
    <s v="Veteran"/>
    <n v="96526.185096153844"/>
    <s v="Normal"/>
  </r>
  <r>
    <s v="EMP1674"/>
    <s v="Nicole Brennan"/>
    <s v="Male"/>
    <n v="30"/>
    <x v="0"/>
    <s v="Brand Manager"/>
    <n v="62350"/>
    <n v="0"/>
    <n v="2"/>
    <n v="20"/>
    <n v="2"/>
    <x v="1"/>
    <s v="New Hire"/>
    <n v="94458.108426635241"/>
    <s v="Normal"/>
  </r>
  <r>
    <s v="EMP1675"/>
    <s v="Andrew Tran"/>
    <s v="Non-Binary"/>
    <n v="53"/>
    <x v="3"/>
    <s v="Ops Coordinator"/>
    <n v="99437"/>
    <n v="4"/>
    <n v="5"/>
    <n v="31"/>
    <n v="4"/>
    <x v="1"/>
    <s v="Established"/>
    <n v="94178.259456264772"/>
    <s v="Normal"/>
  </r>
  <r>
    <s v="EMP1676"/>
    <s v="Jennifer Richmond"/>
    <s v="Non-Binary"/>
    <n v="53"/>
    <x v="3"/>
    <s v="Project Manager"/>
    <n v="134557"/>
    <n v="14"/>
    <n v="1"/>
    <n v="35"/>
    <n v="1"/>
    <x v="1"/>
    <s v="Veteran"/>
    <n v="94178.259456264772"/>
    <s v="Normal"/>
  </r>
  <r>
    <s v="EMP1677"/>
    <s v="Brandy Cameron"/>
    <s v="Male"/>
    <n v="57"/>
    <x v="4"/>
    <s v="Account Manager"/>
    <n v="104808"/>
    <n v="0"/>
    <n v="2"/>
    <n v="76"/>
    <n v="4"/>
    <x v="0"/>
    <s v="New Hire"/>
    <n v="94573.380601596073"/>
    <s v="Normal"/>
  </r>
  <r>
    <s v="EMP1678"/>
    <s v="Nicole Lane"/>
    <s v="Male"/>
    <n v="37"/>
    <x v="0"/>
    <s v="SEO Specialist"/>
    <n v="104664"/>
    <n v="3"/>
    <n v="3"/>
    <n v="49"/>
    <n v="3"/>
    <x v="0"/>
    <s v="Established"/>
    <n v="94458.108426635241"/>
    <s v="Normal"/>
  </r>
  <r>
    <s v="EMP1679"/>
    <s v="Jennifer Garcia"/>
    <s v="Female"/>
    <n v="51"/>
    <x v="2"/>
    <s v="People Analyst"/>
    <n v="44885"/>
    <n v="4"/>
    <n v="5"/>
    <n v="75"/>
    <n v="3"/>
    <x v="1"/>
    <s v="Established"/>
    <n v="92826.904643962844"/>
    <s v="Normal"/>
  </r>
  <r>
    <s v="EMP1680"/>
    <s v="Jacob Melendez"/>
    <s v="Female"/>
    <n v="45"/>
    <x v="1"/>
    <s v="Financial Analyst"/>
    <n v="48472"/>
    <n v="4"/>
    <n v="1"/>
    <n v="69"/>
    <n v="2"/>
    <x v="1"/>
    <s v="Established"/>
    <n v="96526.185096153844"/>
    <s v="Normal"/>
  </r>
  <r>
    <s v="EMP1681"/>
    <s v="Richard Welch"/>
    <s v="Female"/>
    <n v="51"/>
    <x v="2"/>
    <s v="HR Generalist"/>
    <n v="125830"/>
    <n v="11"/>
    <n v="2"/>
    <n v="29"/>
    <n v="4"/>
    <x v="1"/>
    <s v="Veteran"/>
    <n v="92826.904643962844"/>
    <s v="Normal"/>
  </r>
  <r>
    <s v="EMP1682"/>
    <s v="Sherry Phillips"/>
    <s v="Non-Binary"/>
    <n v="31"/>
    <x v="2"/>
    <s v="HRBP"/>
    <n v="89416"/>
    <n v="15"/>
    <n v="3"/>
    <n v="46"/>
    <n v="3"/>
    <x v="0"/>
    <s v="Veteran"/>
    <n v="92826.904643962844"/>
    <s v="Normal"/>
  </r>
  <r>
    <s v="EMP1683"/>
    <s v="David Morrison"/>
    <s v="Male"/>
    <n v="52"/>
    <x v="4"/>
    <s v="Account Manager"/>
    <n v="142870"/>
    <n v="15"/>
    <n v="4"/>
    <n v="56"/>
    <n v="3"/>
    <x v="0"/>
    <s v="Veteran"/>
    <n v="94573.380601596073"/>
    <s v="Normal"/>
  </r>
  <r>
    <s v="EMP1684"/>
    <s v="Kurt Merritt"/>
    <s v="Male"/>
    <n v="34"/>
    <x v="1"/>
    <s v="Financial Analyst"/>
    <n v="149376"/>
    <n v="8"/>
    <n v="2"/>
    <n v="62"/>
    <n v="5"/>
    <x v="1"/>
    <s v="Veteran"/>
    <n v="96526.185096153844"/>
    <s v="Normal"/>
  </r>
  <r>
    <s v="EMP1685"/>
    <s v="Angela Thomas"/>
    <s v="Non-Binary"/>
    <n v="23"/>
    <x v="1"/>
    <s v="Payroll Specialist"/>
    <n v="139398"/>
    <n v="14"/>
    <n v="2"/>
    <n v="42"/>
    <n v="3"/>
    <x v="0"/>
    <s v="Veteran"/>
    <n v="96526.185096153844"/>
    <s v="Normal"/>
  </r>
  <r>
    <s v="EMP1686"/>
    <s v="Kevin Brady"/>
    <s v="Male"/>
    <n v="22"/>
    <x v="0"/>
    <s v="Content Creator"/>
    <n v="44567"/>
    <n v="7"/>
    <n v="2"/>
    <n v="28"/>
    <n v="1"/>
    <x v="1"/>
    <s v="Veteran"/>
    <n v="94458.108426635241"/>
    <s v="Normal"/>
  </r>
  <r>
    <s v="EMP1687"/>
    <s v="Ronald Roberts"/>
    <s v="Non-Binary"/>
    <n v="24"/>
    <x v="5"/>
    <s v="IT Support"/>
    <n v="126845"/>
    <n v="4"/>
    <n v="3"/>
    <n v="55"/>
    <n v="3"/>
    <x v="1"/>
    <s v="Established"/>
    <n v="94068.868467410459"/>
    <s v="Normal"/>
  </r>
  <r>
    <s v="EMP1688"/>
    <s v="Christine Hill"/>
    <s v="Female"/>
    <n v="57"/>
    <x v="1"/>
    <s v="Payroll Specialist"/>
    <n v="96696"/>
    <n v="4"/>
    <n v="5"/>
    <n v="67"/>
    <n v="0"/>
    <x v="0"/>
    <s v="Established"/>
    <n v="96526.185096153844"/>
    <s v="Normal"/>
  </r>
  <r>
    <s v="EMP1689"/>
    <s v="Beth Rodriguez"/>
    <s v="Male"/>
    <n v="58"/>
    <x v="0"/>
    <s v="SEO Specialist"/>
    <n v="94062"/>
    <n v="8"/>
    <n v="5"/>
    <n v="69"/>
    <n v="4"/>
    <x v="1"/>
    <s v="Veteran"/>
    <n v="94458.108426635241"/>
    <s v="Normal"/>
  </r>
  <r>
    <s v="EMP1690"/>
    <s v="David Chandler"/>
    <s v="Non-Binary"/>
    <n v="27"/>
    <x v="3"/>
    <s v="Ops Coordinator"/>
    <n v="112373"/>
    <n v="2"/>
    <n v="5"/>
    <n v="75"/>
    <n v="5"/>
    <x v="1"/>
    <s v="New Hire"/>
    <n v="94178.259456264772"/>
    <s v="Normal"/>
  </r>
  <r>
    <s v="EMP1691"/>
    <s v="Dale Simmons"/>
    <s v="Non-Binary"/>
    <n v="28"/>
    <x v="0"/>
    <s v="SEO Specialist"/>
    <n v="50190"/>
    <n v="0"/>
    <n v="1"/>
    <n v="76"/>
    <n v="1"/>
    <x v="1"/>
    <s v="New Hire"/>
    <n v="94458.108426635241"/>
    <s v="Normal"/>
  </r>
  <r>
    <s v="EMP1692"/>
    <s v="Lindsay Cherry"/>
    <s v="Female"/>
    <n v="33"/>
    <x v="2"/>
    <s v="Recruiter"/>
    <n v="109678"/>
    <n v="7"/>
    <n v="5"/>
    <n v="60"/>
    <n v="5"/>
    <x v="1"/>
    <s v="Veteran"/>
    <n v="92826.904643962844"/>
    <s v="Normal"/>
  </r>
  <r>
    <s v="EMP1693"/>
    <s v="Amanda Thompson"/>
    <s v="Non-Binary"/>
    <n v="38"/>
    <x v="2"/>
    <s v="HRBP"/>
    <n v="90881"/>
    <n v="5"/>
    <n v="2"/>
    <n v="43"/>
    <n v="1"/>
    <x v="1"/>
    <s v="Established"/>
    <n v="92826.904643962844"/>
    <s v="High Priority"/>
  </r>
  <r>
    <s v="EMP1694"/>
    <s v="Joseph Rodriguez"/>
    <s v="Female"/>
    <n v="59"/>
    <x v="4"/>
    <s v="Sales Executive"/>
    <n v="87554"/>
    <n v="8"/>
    <n v="3"/>
    <n v="17"/>
    <n v="0"/>
    <x v="1"/>
    <s v="Veteran"/>
    <n v="94573.380601596073"/>
    <s v="Normal"/>
  </r>
  <r>
    <s v="EMP1695"/>
    <s v="Tracy Mcdowell"/>
    <s v="Non-Binary"/>
    <n v="36"/>
    <x v="5"/>
    <s v="Systems Architect"/>
    <n v="49372"/>
    <n v="2"/>
    <n v="2"/>
    <n v="50"/>
    <n v="2"/>
    <x v="0"/>
    <s v="New Hire"/>
    <n v="94068.868467410459"/>
    <s v="Normal"/>
  </r>
  <r>
    <s v="EMP1696"/>
    <s v="Brittany Griffith"/>
    <s v="Male"/>
    <n v="29"/>
    <x v="0"/>
    <s v="Brand Manager"/>
    <n v="66787"/>
    <n v="8"/>
    <n v="3"/>
    <n v="17"/>
    <n v="2"/>
    <x v="0"/>
    <s v="Veteran"/>
    <n v="94458.108426635241"/>
    <s v="Normal"/>
  </r>
  <r>
    <s v="EMP1697"/>
    <s v="Karen Ross"/>
    <s v="Female"/>
    <n v="57"/>
    <x v="1"/>
    <s v="Payroll Specialist"/>
    <n v="113782"/>
    <n v="0"/>
    <n v="3"/>
    <n v="80"/>
    <n v="2"/>
    <x v="1"/>
    <s v="New Hire"/>
    <n v="96526.185096153844"/>
    <s v="Normal"/>
  </r>
  <r>
    <s v="EMP1698"/>
    <s v="Autumn Wilson"/>
    <s v="Female"/>
    <n v="44"/>
    <x v="2"/>
    <s v="HRBP"/>
    <n v="45968"/>
    <n v="1"/>
    <n v="1"/>
    <n v="17"/>
    <n v="5"/>
    <x v="0"/>
    <s v="New Hire"/>
    <n v="92826.904643962844"/>
    <s v="Normal"/>
  </r>
  <r>
    <s v="EMP1699"/>
    <s v="Eric Pearson"/>
    <s v="Male"/>
    <n v="24"/>
    <x v="1"/>
    <s v="Financial Analyst"/>
    <n v="97052"/>
    <n v="4"/>
    <n v="2"/>
    <n v="59"/>
    <n v="2"/>
    <x v="1"/>
    <s v="Established"/>
    <n v="96526.185096153844"/>
    <s v="Normal"/>
  </r>
  <r>
    <s v="EMP1700"/>
    <s v="Michael Salas"/>
    <s v="Male"/>
    <n v="39"/>
    <x v="5"/>
    <s v="Software Engineer"/>
    <n v="81910"/>
    <n v="3"/>
    <n v="2"/>
    <n v="21"/>
    <n v="2"/>
    <x v="0"/>
    <s v="Established"/>
    <n v="94068.868467410459"/>
    <s v="Normal"/>
  </r>
  <r>
    <s v="EMP1701"/>
    <s v="Heather Maldonado"/>
    <s v="Non-Binary"/>
    <n v="60"/>
    <x v="2"/>
    <s v="HRBP"/>
    <n v="136587"/>
    <n v="5"/>
    <n v="1"/>
    <n v="32"/>
    <n v="0"/>
    <x v="1"/>
    <s v="Established"/>
    <n v="92826.904643962844"/>
    <s v="High Priority"/>
  </r>
  <r>
    <s v="EMP1702"/>
    <s v="Julie Henry"/>
    <s v="Male"/>
    <n v="35"/>
    <x v="2"/>
    <s v="Recruiter"/>
    <n v="79584"/>
    <n v="2"/>
    <n v="1"/>
    <n v="40"/>
    <n v="5"/>
    <x v="1"/>
    <s v="New Hire"/>
    <n v="92826.904643962844"/>
    <s v="Normal"/>
  </r>
  <r>
    <s v="EMP1703"/>
    <s v="Brett Waller"/>
    <s v="Male"/>
    <n v="29"/>
    <x v="4"/>
    <s v="Sales Executive"/>
    <n v="145418"/>
    <n v="5"/>
    <n v="5"/>
    <n v="51"/>
    <n v="4"/>
    <x v="1"/>
    <s v="Established"/>
    <n v="94573.380601596073"/>
    <s v="High Priority"/>
  </r>
  <r>
    <s v="EMP1704"/>
    <s v="Alan Lopez"/>
    <s v="Non-Binary"/>
    <n v="40"/>
    <x v="0"/>
    <s v="Brand Manager"/>
    <n v="136814"/>
    <n v="10"/>
    <n v="4"/>
    <n v="52"/>
    <n v="4"/>
    <x v="1"/>
    <s v="Veteran"/>
    <n v="94458.108426635241"/>
    <s v="Normal"/>
  </r>
  <r>
    <s v="EMP1705"/>
    <s v="Kevin Rosales"/>
    <s v="Non-Binary"/>
    <n v="22"/>
    <x v="0"/>
    <s v="SEO Specialist"/>
    <n v="58068"/>
    <n v="10"/>
    <n v="3"/>
    <n v="48"/>
    <n v="2"/>
    <x v="1"/>
    <s v="Veteran"/>
    <n v="94458.108426635241"/>
    <s v="Normal"/>
  </r>
  <r>
    <s v="EMP1706"/>
    <s v="Connor Holland"/>
    <s v="Male"/>
    <n v="22"/>
    <x v="0"/>
    <s v="Brand Manager"/>
    <n v="144316"/>
    <n v="3"/>
    <n v="2"/>
    <n v="12"/>
    <n v="0"/>
    <x v="1"/>
    <s v="Established"/>
    <n v="94458.108426635241"/>
    <s v="Normal"/>
  </r>
  <r>
    <s v="EMP1707"/>
    <s v="Leslie Buckley"/>
    <s v="Female"/>
    <n v="41"/>
    <x v="4"/>
    <s v="Account Manager"/>
    <n v="53350"/>
    <n v="10"/>
    <n v="5"/>
    <n v="63"/>
    <n v="1"/>
    <x v="1"/>
    <s v="Veteran"/>
    <n v="94573.380601596073"/>
    <s v="Normal"/>
  </r>
  <r>
    <s v="EMP1708"/>
    <s v="Emily Rojas"/>
    <s v="Male"/>
    <n v="33"/>
    <x v="5"/>
    <s v="Data Analyst"/>
    <n v="47317"/>
    <n v="4"/>
    <n v="1"/>
    <n v="45"/>
    <n v="0"/>
    <x v="1"/>
    <s v="Established"/>
    <n v="94068.868467410459"/>
    <s v="Normal"/>
  </r>
  <r>
    <s v="EMP1709"/>
    <s v="William Burton"/>
    <s v="Female"/>
    <n v="58"/>
    <x v="1"/>
    <s v="Accountant"/>
    <n v="98405"/>
    <n v="13"/>
    <n v="3"/>
    <n v="62"/>
    <n v="3"/>
    <x v="1"/>
    <s v="Veteran"/>
    <n v="96526.185096153844"/>
    <s v="Normal"/>
  </r>
  <r>
    <s v="EMP1710"/>
    <s v="Samantha Lopez"/>
    <s v="Female"/>
    <n v="39"/>
    <x v="3"/>
    <s v="Ops Coordinator"/>
    <n v="80341"/>
    <n v="14"/>
    <n v="3"/>
    <n v="67"/>
    <n v="2"/>
    <x v="1"/>
    <s v="Veteran"/>
    <n v="94178.259456264772"/>
    <s v="Normal"/>
  </r>
  <r>
    <s v="EMP1711"/>
    <s v="Beverly Mills"/>
    <s v="Male"/>
    <n v="52"/>
    <x v="3"/>
    <s v="Project Manager"/>
    <n v="85551"/>
    <n v="1"/>
    <n v="2"/>
    <n v="39"/>
    <n v="5"/>
    <x v="1"/>
    <s v="New Hire"/>
    <n v="94178.259456264772"/>
    <s v="Normal"/>
  </r>
  <r>
    <s v="EMP1712"/>
    <s v="Stephanie Sanchez"/>
    <s v="Male"/>
    <n v="34"/>
    <x v="0"/>
    <s v="Content Creator"/>
    <n v="43877"/>
    <n v="15"/>
    <n v="5"/>
    <n v="48"/>
    <n v="2"/>
    <x v="0"/>
    <s v="Veteran"/>
    <n v="94458.108426635241"/>
    <s v="Normal"/>
  </r>
  <r>
    <s v="EMP1713"/>
    <s v="Matthew Weeks"/>
    <s v="Female"/>
    <n v="34"/>
    <x v="3"/>
    <s v="Ops Coordinator"/>
    <n v="69137"/>
    <n v="3"/>
    <n v="1"/>
    <n v="33"/>
    <n v="2"/>
    <x v="0"/>
    <s v="Established"/>
    <n v="94178.259456264772"/>
    <s v="Normal"/>
  </r>
  <r>
    <s v="EMP1714"/>
    <s v="Samuel Stewart"/>
    <s v="Male"/>
    <n v="34"/>
    <x v="1"/>
    <s v="Financial Analyst"/>
    <n v="119336"/>
    <n v="6"/>
    <n v="5"/>
    <n v="64"/>
    <n v="1"/>
    <x v="0"/>
    <s v="Veteran"/>
    <n v="96526.185096153844"/>
    <s v="Normal"/>
  </r>
  <r>
    <s v="EMP1715"/>
    <s v="Dr. Hunter Neal"/>
    <s v="Male"/>
    <n v="33"/>
    <x v="1"/>
    <s v="Payroll Specialist"/>
    <n v="89761"/>
    <n v="0"/>
    <n v="3"/>
    <n v="74"/>
    <n v="0"/>
    <x v="0"/>
    <s v="New Hire"/>
    <n v="96526.185096153844"/>
    <s v="Normal"/>
  </r>
  <r>
    <s v="EMP1716"/>
    <s v="Sergio Floyd"/>
    <s v="Male"/>
    <n v="31"/>
    <x v="0"/>
    <s v="Content Creator"/>
    <n v="149391"/>
    <n v="14"/>
    <n v="5"/>
    <n v="74"/>
    <n v="3"/>
    <x v="0"/>
    <s v="Veteran"/>
    <n v="94458.108426635241"/>
    <s v="Normal"/>
  </r>
  <r>
    <s v="EMP1717"/>
    <s v="Richard Kemp"/>
    <s v="Male"/>
    <n v="57"/>
    <x v="4"/>
    <s v="Business Development"/>
    <n v="59711"/>
    <n v="8"/>
    <n v="1"/>
    <n v="76"/>
    <n v="4"/>
    <x v="1"/>
    <s v="Veteran"/>
    <n v="94573.380601596073"/>
    <s v="Normal"/>
  </r>
  <r>
    <s v="EMP1718"/>
    <s v="Justin Barrett Jr."/>
    <s v="Non-Binary"/>
    <n v="32"/>
    <x v="3"/>
    <s v="Project Manager"/>
    <n v="54994"/>
    <n v="8"/>
    <n v="3"/>
    <n v="15"/>
    <n v="0"/>
    <x v="1"/>
    <s v="Veteran"/>
    <n v="94178.259456264772"/>
    <s v="Normal"/>
  </r>
  <r>
    <s v="EMP1719"/>
    <s v="Kyle Lawson"/>
    <s v="Non-Binary"/>
    <n v="43"/>
    <x v="0"/>
    <s v="SEO Specialist"/>
    <n v="129038"/>
    <n v="9"/>
    <n v="1"/>
    <n v="67"/>
    <n v="4"/>
    <x v="0"/>
    <s v="Veteran"/>
    <n v="94458.108426635241"/>
    <s v="Normal"/>
  </r>
  <r>
    <s v="EMP1720"/>
    <s v="Megan Adams"/>
    <s v="Male"/>
    <n v="56"/>
    <x v="5"/>
    <s v="Data Analyst"/>
    <n v="125117"/>
    <n v="8"/>
    <n v="5"/>
    <n v="63"/>
    <n v="2"/>
    <x v="1"/>
    <s v="Veteran"/>
    <n v="94068.868467410459"/>
    <s v="Normal"/>
  </r>
  <r>
    <s v="EMP1721"/>
    <s v="Andrea Davies"/>
    <s v="Non-Binary"/>
    <n v="23"/>
    <x v="4"/>
    <s v="Business Development"/>
    <n v="69698"/>
    <n v="11"/>
    <n v="3"/>
    <n v="69"/>
    <n v="3"/>
    <x v="0"/>
    <s v="Veteran"/>
    <n v="94573.380601596073"/>
    <s v="Normal"/>
  </r>
  <r>
    <s v="EMP1722"/>
    <s v="Jamie Wiley"/>
    <s v="Male"/>
    <n v="28"/>
    <x v="5"/>
    <s v="Systems Architect"/>
    <n v="53991"/>
    <n v="0"/>
    <n v="1"/>
    <n v="40"/>
    <n v="1"/>
    <x v="1"/>
    <s v="New Hire"/>
    <n v="94068.868467410459"/>
    <s v="Normal"/>
  </r>
  <r>
    <s v="EMP1723"/>
    <s v="Courtney Jensen"/>
    <s v="Female"/>
    <n v="45"/>
    <x v="1"/>
    <s v="Payroll Specialist"/>
    <n v="93495"/>
    <n v="11"/>
    <n v="2"/>
    <n v="51"/>
    <n v="0"/>
    <x v="0"/>
    <s v="Veteran"/>
    <n v="96526.185096153844"/>
    <s v="Normal"/>
  </r>
  <r>
    <s v="EMP1724"/>
    <s v="Sandra Robinson"/>
    <s v="Male"/>
    <n v="59"/>
    <x v="2"/>
    <s v="HR Generalist"/>
    <n v="111998"/>
    <n v="13"/>
    <n v="1"/>
    <n v="61"/>
    <n v="0"/>
    <x v="1"/>
    <s v="Veteran"/>
    <n v="92826.904643962844"/>
    <s v="Normal"/>
  </r>
  <r>
    <s v="EMP1725"/>
    <s v="Randy Hansen"/>
    <s v="Male"/>
    <n v="37"/>
    <x v="3"/>
    <s v="Ops Coordinator"/>
    <n v="54856"/>
    <n v="5"/>
    <n v="1"/>
    <n v="46"/>
    <n v="0"/>
    <x v="0"/>
    <s v="Established"/>
    <n v="94178.259456264772"/>
    <s v="High Priority"/>
  </r>
  <r>
    <s v="EMP1726"/>
    <s v="Megan Lloyd"/>
    <s v="Non-Binary"/>
    <n v="44"/>
    <x v="5"/>
    <s v="Systems Architect"/>
    <n v="73602"/>
    <n v="1"/>
    <n v="1"/>
    <n v="44"/>
    <n v="1"/>
    <x v="0"/>
    <s v="New Hire"/>
    <n v="94068.868467410459"/>
    <s v="Normal"/>
  </r>
  <r>
    <s v="EMP1727"/>
    <s v="Lauren Williams"/>
    <s v="Male"/>
    <n v="34"/>
    <x v="5"/>
    <s v="Systems Architect"/>
    <n v="91610"/>
    <n v="1"/>
    <n v="1"/>
    <n v="19"/>
    <n v="3"/>
    <x v="1"/>
    <s v="New Hire"/>
    <n v="94068.868467410459"/>
    <s v="Normal"/>
  </r>
  <r>
    <s v="EMP1728"/>
    <s v="Jason Lozano"/>
    <s v="Non-Binary"/>
    <n v="49"/>
    <x v="1"/>
    <s v="Financial Analyst"/>
    <n v="135958"/>
    <n v="2"/>
    <n v="1"/>
    <n v="66"/>
    <n v="5"/>
    <x v="0"/>
    <s v="New Hire"/>
    <n v="96526.185096153844"/>
    <s v="Normal"/>
  </r>
  <r>
    <s v="EMP1729"/>
    <s v="Melissa Webb"/>
    <s v="Male"/>
    <n v="51"/>
    <x v="2"/>
    <s v="Recruiter"/>
    <n v="50195"/>
    <n v="8"/>
    <n v="4"/>
    <n v="58"/>
    <n v="3"/>
    <x v="1"/>
    <s v="Veteran"/>
    <n v="92826.904643962844"/>
    <s v="Normal"/>
  </r>
  <r>
    <s v="EMP1730"/>
    <s v="Rhonda Rhodes"/>
    <s v="Non-Binary"/>
    <n v="52"/>
    <x v="1"/>
    <s v="Accountant"/>
    <n v="112165"/>
    <n v="6"/>
    <n v="1"/>
    <n v="67"/>
    <n v="5"/>
    <x v="0"/>
    <s v="Veteran"/>
    <n v="96526.185096153844"/>
    <s v="Normal"/>
  </r>
  <r>
    <s v="EMP1731"/>
    <s v="Jason Brooks"/>
    <s v="Female"/>
    <n v="33"/>
    <x v="0"/>
    <s v="SEO Specialist"/>
    <n v="88413"/>
    <n v="15"/>
    <n v="2"/>
    <n v="65"/>
    <n v="2"/>
    <x v="0"/>
    <s v="Veteran"/>
    <n v="94458.108426635241"/>
    <s v="Normal"/>
  </r>
  <r>
    <s v="EMP1732"/>
    <s v="Justin Vazquez"/>
    <s v="Non-Binary"/>
    <n v="24"/>
    <x v="2"/>
    <s v="Recruiter"/>
    <n v="87595"/>
    <n v="4"/>
    <n v="4"/>
    <n v="45"/>
    <n v="3"/>
    <x v="1"/>
    <s v="Established"/>
    <n v="92826.904643962844"/>
    <s v="Normal"/>
  </r>
  <r>
    <s v="EMP1733"/>
    <s v="Micheal Phillips"/>
    <s v="Male"/>
    <n v="40"/>
    <x v="0"/>
    <s v="Brand Manager"/>
    <n v="127584"/>
    <n v="4"/>
    <n v="4"/>
    <n v="32"/>
    <n v="0"/>
    <x v="0"/>
    <s v="Established"/>
    <n v="94458.108426635241"/>
    <s v="Normal"/>
  </r>
  <r>
    <s v="EMP1734"/>
    <s v="Alison Fowler"/>
    <s v="Male"/>
    <n v="25"/>
    <x v="5"/>
    <s v="Data Analyst"/>
    <n v="122836"/>
    <n v="1"/>
    <n v="5"/>
    <n v="80"/>
    <n v="0"/>
    <x v="1"/>
    <s v="New Hire"/>
    <n v="94068.868467410459"/>
    <s v="Normal"/>
  </r>
  <r>
    <s v="EMP1735"/>
    <s v="Tina Simmons"/>
    <s v="Female"/>
    <n v="37"/>
    <x v="4"/>
    <s v="Business Development"/>
    <n v="143755"/>
    <n v="12"/>
    <n v="3"/>
    <n v="53"/>
    <n v="3"/>
    <x v="1"/>
    <s v="Veteran"/>
    <n v="94573.380601596073"/>
    <s v="Normal"/>
  </r>
  <r>
    <s v="EMP1736"/>
    <s v="Micheal Gordon"/>
    <s v="Male"/>
    <n v="27"/>
    <x v="5"/>
    <s v="Systems Architect"/>
    <n v="79746"/>
    <n v="3"/>
    <n v="2"/>
    <n v="15"/>
    <n v="3"/>
    <x v="0"/>
    <s v="Established"/>
    <n v="94068.868467410459"/>
    <s v="Normal"/>
  </r>
  <r>
    <s v="EMP1737"/>
    <s v="Lisa Pierce"/>
    <s v="Male"/>
    <n v="29"/>
    <x v="0"/>
    <s v="SEO Specialist"/>
    <n v="102196"/>
    <n v="4"/>
    <n v="3"/>
    <n v="37"/>
    <n v="2"/>
    <x v="0"/>
    <s v="Established"/>
    <n v="94458.108426635241"/>
    <s v="Normal"/>
  </r>
  <r>
    <s v="EMP1738"/>
    <s v="Annette Guzman"/>
    <s v="Non-Binary"/>
    <n v="27"/>
    <x v="2"/>
    <s v="HR Generalist"/>
    <n v="109056"/>
    <n v="0"/>
    <n v="2"/>
    <n v="27"/>
    <n v="2"/>
    <x v="1"/>
    <s v="New Hire"/>
    <n v="92826.904643962844"/>
    <s v="Normal"/>
  </r>
  <r>
    <s v="EMP1739"/>
    <s v="Samantha Carr"/>
    <s v="Female"/>
    <n v="27"/>
    <x v="3"/>
    <s v="Ops Coordinator"/>
    <n v="40901"/>
    <n v="13"/>
    <n v="1"/>
    <n v="25"/>
    <n v="4"/>
    <x v="0"/>
    <s v="Veteran"/>
    <n v="94178.259456264772"/>
    <s v="Normal"/>
  </r>
  <r>
    <s v="EMP1740"/>
    <s v="Erica Sanchez"/>
    <s v="Non-Binary"/>
    <n v="25"/>
    <x v="4"/>
    <s v="Business Development"/>
    <n v="63471"/>
    <n v="3"/>
    <n v="1"/>
    <n v="31"/>
    <n v="4"/>
    <x v="0"/>
    <s v="Established"/>
    <n v="94573.380601596073"/>
    <s v="Normal"/>
  </r>
  <r>
    <s v="EMP1741"/>
    <s v="Katherine Smith"/>
    <s v="Male"/>
    <n v="59"/>
    <x v="5"/>
    <s v="Software Engineer"/>
    <n v="127551"/>
    <n v="15"/>
    <n v="5"/>
    <n v="18"/>
    <n v="1"/>
    <x v="1"/>
    <s v="Veteran"/>
    <n v="94068.868467410459"/>
    <s v="Normal"/>
  </r>
  <r>
    <s v="EMP1742"/>
    <s v="Derek Jackson"/>
    <s v="Non-Binary"/>
    <n v="48"/>
    <x v="5"/>
    <s v="IT Support"/>
    <n v="136578"/>
    <n v="2"/>
    <n v="5"/>
    <n v="34"/>
    <n v="2"/>
    <x v="1"/>
    <s v="New Hire"/>
    <n v="94068.868467410459"/>
    <s v="Normal"/>
  </r>
  <r>
    <s v="EMP1743"/>
    <s v="Christopher Johnson"/>
    <s v="Non-Binary"/>
    <n v="33"/>
    <x v="5"/>
    <s v="Software Engineer"/>
    <n v="47750"/>
    <n v="3"/>
    <n v="3"/>
    <n v="23"/>
    <n v="2"/>
    <x v="1"/>
    <s v="Established"/>
    <n v="94068.868467410459"/>
    <s v="Normal"/>
  </r>
  <r>
    <s v="EMP1744"/>
    <s v="Andrea Kane"/>
    <s v="Female"/>
    <n v="57"/>
    <x v="1"/>
    <s v="Accountant"/>
    <n v="115510"/>
    <n v="11"/>
    <n v="4"/>
    <n v="24"/>
    <n v="1"/>
    <x v="1"/>
    <s v="Veteran"/>
    <n v="96526.185096153844"/>
    <s v="Normal"/>
  </r>
  <r>
    <s v="EMP1745"/>
    <s v="Kelly Thompson"/>
    <s v="Male"/>
    <n v="42"/>
    <x v="5"/>
    <s v="Data Analyst"/>
    <n v="110458"/>
    <n v="13"/>
    <n v="2"/>
    <n v="73"/>
    <n v="0"/>
    <x v="1"/>
    <s v="Veteran"/>
    <n v="94068.868467410459"/>
    <s v="Normal"/>
  </r>
  <r>
    <s v="EMP1746"/>
    <s v="Stacy George"/>
    <s v="Female"/>
    <n v="31"/>
    <x v="5"/>
    <s v="Data Analyst"/>
    <n v="131554"/>
    <n v="6"/>
    <n v="1"/>
    <n v="77"/>
    <n v="0"/>
    <x v="1"/>
    <s v="Veteran"/>
    <n v="94068.868467410459"/>
    <s v="Normal"/>
  </r>
  <r>
    <s v="EMP1747"/>
    <s v="Sharon Martin"/>
    <s v="Male"/>
    <n v="31"/>
    <x v="0"/>
    <s v="Brand Manager"/>
    <n v="55511"/>
    <n v="12"/>
    <n v="1"/>
    <n v="74"/>
    <n v="4"/>
    <x v="1"/>
    <s v="Veteran"/>
    <n v="94458.108426635241"/>
    <s v="Normal"/>
  </r>
  <r>
    <s v="EMP1748"/>
    <s v="Elizabeth Mack"/>
    <s v="Male"/>
    <n v="35"/>
    <x v="2"/>
    <s v="Recruiter"/>
    <n v="87595"/>
    <n v="3"/>
    <n v="4"/>
    <n v="24"/>
    <n v="0"/>
    <x v="0"/>
    <s v="Established"/>
    <n v="92826.904643962844"/>
    <s v="Normal"/>
  </r>
  <r>
    <s v="EMP1749"/>
    <s v="Stacey Daniels"/>
    <s v="Non-Binary"/>
    <n v="39"/>
    <x v="3"/>
    <s v="Project Manager"/>
    <n v="90384"/>
    <n v="14"/>
    <n v="1"/>
    <n v="30"/>
    <n v="5"/>
    <x v="1"/>
    <s v="Veteran"/>
    <n v="94178.259456264772"/>
    <s v="Normal"/>
  </r>
  <r>
    <s v="EMP1750"/>
    <s v="Richard George"/>
    <s v="Female"/>
    <n v="58"/>
    <x v="3"/>
    <s v="Project Manager"/>
    <n v="44371"/>
    <n v="12"/>
    <n v="4"/>
    <n v="48"/>
    <n v="2"/>
    <x v="0"/>
    <s v="Veteran"/>
    <n v="94178.259456264772"/>
    <s v="Normal"/>
  </r>
  <r>
    <s v="EMP1751"/>
    <s v="Ronald Williamson"/>
    <s v="Male"/>
    <n v="53"/>
    <x v="0"/>
    <s v="Brand Manager"/>
    <n v="131694"/>
    <n v="2"/>
    <n v="3"/>
    <n v="29"/>
    <n v="0"/>
    <x v="0"/>
    <s v="New Hire"/>
    <n v="94458.108426635241"/>
    <s v="Normal"/>
  </r>
  <r>
    <s v="EMP1752"/>
    <s v="Patrick Martin"/>
    <s v="Female"/>
    <n v="42"/>
    <x v="5"/>
    <s v="Data Analyst"/>
    <n v="56317"/>
    <n v="6"/>
    <n v="1"/>
    <n v="26"/>
    <n v="1"/>
    <x v="1"/>
    <s v="Veteran"/>
    <n v="94068.868467410459"/>
    <s v="Normal"/>
  </r>
  <r>
    <s v="EMP1753"/>
    <s v="Ryan Hughes"/>
    <s v="Non-Binary"/>
    <n v="27"/>
    <x v="1"/>
    <s v="Payroll Specialist"/>
    <n v="55524"/>
    <n v="3"/>
    <n v="3"/>
    <n v="27"/>
    <n v="1"/>
    <x v="0"/>
    <s v="Established"/>
    <n v="96526.185096153844"/>
    <s v="Normal"/>
  </r>
  <r>
    <s v="EMP1754"/>
    <s v="Robert Holland"/>
    <s v="Female"/>
    <n v="24"/>
    <x v="1"/>
    <s v="Accountant"/>
    <n v="122992"/>
    <n v="2"/>
    <n v="1"/>
    <n v="61"/>
    <n v="0"/>
    <x v="1"/>
    <s v="New Hire"/>
    <n v="96526.185096153844"/>
    <s v="Normal"/>
  </r>
  <r>
    <s v="EMP1755"/>
    <s v="Heather Perkins"/>
    <s v="Non-Binary"/>
    <n v="55"/>
    <x v="5"/>
    <s v="Systems Architect"/>
    <n v="92235"/>
    <n v="14"/>
    <n v="2"/>
    <n v="39"/>
    <n v="1"/>
    <x v="0"/>
    <s v="Veteran"/>
    <n v="94068.868467410459"/>
    <s v="Normal"/>
  </r>
  <r>
    <s v="EMP1756"/>
    <s v="David Wilson"/>
    <s v="Male"/>
    <n v="31"/>
    <x v="2"/>
    <s v="HR Generalist"/>
    <n v="114492"/>
    <n v="9"/>
    <n v="1"/>
    <n v="76"/>
    <n v="1"/>
    <x v="0"/>
    <s v="Veteran"/>
    <n v="92826.904643962844"/>
    <s v="Normal"/>
  </r>
  <r>
    <s v="EMP1757"/>
    <s v="Melissa Richmond"/>
    <s v="Female"/>
    <n v="60"/>
    <x v="1"/>
    <s v="Accountant"/>
    <n v="80461"/>
    <n v="3"/>
    <n v="2"/>
    <n v="76"/>
    <n v="5"/>
    <x v="1"/>
    <s v="Established"/>
    <n v="96526.185096153844"/>
    <s v="Normal"/>
  </r>
  <r>
    <s v="EMP1758"/>
    <s v="Jaime Howard"/>
    <s v="Male"/>
    <n v="53"/>
    <x v="0"/>
    <s v="Brand Manager"/>
    <n v="141978"/>
    <n v="5"/>
    <n v="2"/>
    <n v="58"/>
    <n v="1"/>
    <x v="1"/>
    <s v="Established"/>
    <n v="94458.108426635241"/>
    <s v="High Priority"/>
  </r>
  <r>
    <s v="EMP1759"/>
    <s v="Darryl Weaver"/>
    <s v="Female"/>
    <n v="50"/>
    <x v="0"/>
    <s v="Brand Manager"/>
    <n v="118148"/>
    <n v="9"/>
    <n v="4"/>
    <n v="42"/>
    <n v="4"/>
    <x v="1"/>
    <s v="Veteran"/>
    <n v="94458.108426635241"/>
    <s v="Normal"/>
  </r>
  <r>
    <s v="EMP1760"/>
    <s v="Lynn Chung"/>
    <s v="Female"/>
    <n v="45"/>
    <x v="0"/>
    <s v="SEO Specialist"/>
    <n v="110678"/>
    <n v="15"/>
    <n v="3"/>
    <n v="45"/>
    <n v="3"/>
    <x v="1"/>
    <s v="Veteran"/>
    <n v="94458.108426635241"/>
    <s v="Normal"/>
  </r>
  <r>
    <s v="EMP1761"/>
    <s v="Felicia Cox"/>
    <s v="Non-Binary"/>
    <n v="51"/>
    <x v="1"/>
    <s v="Financial Analyst"/>
    <n v="111365"/>
    <n v="14"/>
    <n v="3"/>
    <n v="60"/>
    <n v="3"/>
    <x v="1"/>
    <s v="Veteran"/>
    <n v="96526.185096153844"/>
    <s v="Normal"/>
  </r>
  <r>
    <s v="EMP1762"/>
    <s v="Hannah Collins"/>
    <s v="Male"/>
    <n v="54"/>
    <x v="5"/>
    <s v="Systems Architect"/>
    <n v="81609"/>
    <n v="8"/>
    <n v="4"/>
    <n v="51"/>
    <n v="1"/>
    <x v="0"/>
    <s v="Veteran"/>
    <n v="94068.868467410459"/>
    <s v="Normal"/>
  </r>
  <r>
    <s v="EMP1763"/>
    <s v="Amanda Sanchez"/>
    <s v="Non-Binary"/>
    <n v="40"/>
    <x v="2"/>
    <s v="People Analyst"/>
    <n v="68962"/>
    <n v="8"/>
    <n v="3"/>
    <n v="64"/>
    <n v="3"/>
    <x v="0"/>
    <s v="Veteran"/>
    <n v="92826.904643962844"/>
    <s v="Normal"/>
  </r>
  <r>
    <s v="EMP1764"/>
    <s v="Pamela Stone"/>
    <s v="Female"/>
    <n v="38"/>
    <x v="1"/>
    <s v="Payroll Specialist"/>
    <n v="129934"/>
    <n v="4"/>
    <n v="1"/>
    <n v="26"/>
    <n v="5"/>
    <x v="0"/>
    <s v="Established"/>
    <n v="96526.185096153844"/>
    <s v="Normal"/>
  </r>
  <r>
    <s v="EMP1765"/>
    <s v="Jamie Marquez"/>
    <s v="Female"/>
    <n v="51"/>
    <x v="3"/>
    <s v="Ops Coordinator"/>
    <n v="113533"/>
    <n v="0"/>
    <n v="1"/>
    <n v="77"/>
    <n v="2"/>
    <x v="0"/>
    <s v="New Hire"/>
    <n v="94178.259456264772"/>
    <s v="Normal"/>
  </r>
  <r>
    <s v="EMP1766"/>
    <s v="Matthew Manning"/>
    <s v="Male"/>
    <n v="32"/>
    <x v="3"/>
    <s v="Project Manager"/>
    <n v="140447"/>
    <n v="7"/>
    <n v="2"/>
    <n v="76"/>
    <n v="2"/>
    <x v="1"/>
    <s v="Veteran"/>
    <n v="94178.259456264772"/>
    <s v="Normal"/>
  </r>
  <r>
    <s v="EMP1767"/>
    <s v="Robert Rowe"/>
    <s v="Non-Binary"/>
    <n v="43"/>
    <x v="4"/>
    <s v="Account Manager"/>
    <n v="42456"/>
    <n v="7"/>
    <n v="4"/>
    <n v="20"/>
    <n v="2"/>
    <x v="1"/>
    <s v="Veteran"/>
    <n v="94573.380601596073"/>
    <s v="Normal"/>
  </r>
  <r>
    <s v="EMP1768"/>
    <s v="Kevin Smith"/>
    <s v="Male"/>
    <n v="30"/>
    <x v="2"/>
    <s v="Recruiter"/>
    <n v="64758"/>
    <n v="1"/>
    <n v="3"/>
    <n v="67"/>
    <n v="2"/>
    <x v="1"/>
    <s v="New Hire"/>
    <n v="92826.904643962844"/>
    <s v="Normal"/>
  </r>
  <r>
    <s v="EMP1769"/>
    <s v="Donna Clark"/>
    <s v="Female"/>
    <n v="25"/>
    <x v="2"/>
    <s v="Recruiter"/>
    <n v="121357"/>
    <n v="8"/>
    <n v="1"/>
    <n v="52"/>
    <n v="4"/>
    <x v="0"/>
    <s v="Veteran"/>
    <n v="92826.904643962844"/>
    <s v="Normal"/>
  </r>
  <r>
    <s v="EMP1770"/>
    <s v="Lauren Rogers"/>
    <s v="Female"/>
    <n v="49"/>
    <x v="3"/>
    <s v="Ops Coordinator"/>
    <n v="106972"/>
    <n v="0"/>
    <n v="3"/>
    <n v="70"/>
    <n v="5"/>
    <x v="1"/>
    <s v="New Hire"/>
    <n v="94178.259456264772"/>
    <s v="Normal"/>
  </r>
  <r>
    <s v="EMP1771"/>
    <s v="Samuel Morse"/>
    <s v="Non-Binary"/>
    <n v="45"/>
    <x v="1"/>
    <s v="Payroll Specialist"/>
    <n v="82103"/>
    <n v="0"/>
    <n v="5"/>
    <n v="26"/>
    <n v="3"/>
    <x v="1"/>
    <s v="New Hire"/>
    <n v="96526.185096153844"/>
    <s v="Normal"/>
  </r>
  <r>
    <s v="EMP1772"/>
    <s v="Jack Byrd"/>
    <s v="Non-Binary"/>
    <n v="25"/>
    <x v="1"/>
    <s v="Financial Analyst"/>
    <n v="96125"/>
    <n v="13"/>
    <n v="2"/>
    <n v="28"/>
    <n v="5"/>
    <x v="0"/>
    <s v="Veteran"/>
    <n v="96526.185096153844"/>
    <s v="Normal"/>
  </r>
  <r>
    <s v="EMP1773"/>
    <s v="Jeffrey Rivera"/>
    <s v="Female"/>
    <n v="32"/>
    <x v="4"/>
    <s v="Sales Executive"/>
    <n v="90512"/>
    <n v="13"/>
    <n v="4"/>
    <n v="24"/>
    <n v="2"/>
    <x v="1"/>
    <s v="Veteran"/>
    <n v="94573.380601596073"/>
    <s v="Normal"/>
  </r>
  <r>
    <s v="EMP1774"/>
    <s v="Riley Morris"/>
    <s v="Non-Binary"/>
    <n v="45"/>
    <x v="5"/>
    <s v="Data Analyst"/>
    <n v="110097"/>
    <n v="14"/>
    <n v="2"/>
    <n v="33"/>
    <n v="5"/>
    <x v="1"/>
    <s v="Veteran"/>
    <n v="94068.868467410459"/>
    <s v="Normal"/>
  </r>
  <r>
    <s v="EMP1775"/>
    <s v="Elizabeth Gonzalez"/>
    <s v="Female"/>
    <n v="31"/>
    <x v="0"/>
    <s v="Brand Manager"/>
    <n v="63722"/>
    <n v="14"/>
    <n v="1"/>
    <n v="17"/>
    <n v="0"/>
    <x v="0"/>
    <s v="Veteran"/>
    <n v="94458.108426635241"/>
    <s v="Normal"/>
  </r>
  <r>
    <s v="EMP1776"/>
    <s v="William Moore"/>
    <s v="Female"/>
    <n v="26"/>
    <x v="5"/>
    <s v="Systems Architect"/>
    <n v="59107"/>
    <n v="3"/>
    <n v="1"/>
    <n v="70"/>
    <n v="4"/>
    <x v="0"/>
    <s v="Established"/>
    <n v="94068.868467410459"/>
    <s v="Normal"/>
  </r>
  <r>
    <s v="EMP1777"/>
    <s v="Alexandria Romero"/>
    <s v="Male"/>
    <n v="26"/>
    <x v="5"/>
    <s v="Systems Architect"/>
    <n v="128726"/>
    <n v="0"/>
    <n v="5"/>
    <n v="66"/>
    <n v="1"/>
    <x v="1"/>
    <s v="New Hire"/>
    <n v="94068.868467410459"/>
    <s v="Normal"/>
  </r>
  <r>
    <s v="EMP1778"/>
    <s v="John Morris"/>
    <s v="Female"/>
    <n v="25"/>
    <x v="1"/>
    <s v="Financial Analyst"/>
    <n v="109615"/>
    <n v="9"/>
    <n v="3"/>
    <n v="78"/>
    <n v="3"/>
    <x v="1"/>
    <s v="Veteran"/>
    <n v="96526.185096153844"/>
    <s v="Normal"/>
  </r>
  <r>
    <s v="EMP1779"/>
    <s v="Anna Morgan"/>
    <s v="Female"/>
    <n v="54"/>
    <x v="2"/>
    <s v="HR Generalist"/>
    <n v="64809"/>
    <n v="12"/>
    <n v="4"/>
    <n v="63"/>
    <n v="5"/>
    <x v="0"/>
    <s v="Veteran"/>
    <n v="92826.904643962844"/>
    <s v="Normal"/>
  </r>
  <r>
    <s v="EMP1780"/>
    <s v="Alyssa Jefferson"/>
    <s v="Non-Binary"/>
    <n v="51"/>
    <x v="4"/>
    <s v="Account Manager"/>
    <n v="129868"/>
    <n v="10"/>
    <n v="3"/>
    <n v="23"/>
    <n v="3"/>
    <x v="1"/>
    <s v="Veteran"/>
    <n v="94573.380601596073"/>
    <s v="Normal"/>
  </r>
  <r>
    <s v="EMP1781"/>
    <s v="Aaron Marsh"/>
    <s v="Male"/>
    <n v="49"/>
    <x v="5"/>
    <s v="Data Analyst"/>
    <n v="94531"/>
    <n v="1"/>
    <n v="4"/>
    <n v="58"/>
    <n v="0"/>
    <x v="0"/>
    <s v="New Hire"/>
    <n v="94068.868467410459"/>
    <s v="Normal"/>
  </r>
  <r>
    <s v="EMP1782"/>
    <s v="Charles Peterson"/>
    <s v="Male"/>
    <n v="32"/>
    <x v="4"/>
    <s v="Sales Executive"/>
    <n v="96751"/>
    <n v="12"/>
    <n v="5"/>
    <n v="57"/>
    <n v="2"/>
    <x v="0"/>
    <s v="Veteran"/>
    <n v="94573.380601596073"/>
    <s v="Normal"/>
  </r>
  <r>
    <s v="EMP1783"/>
    <s v="Andrew Morgan"/>
    <s v="Non-Binary"/>
    <n v="31"/>
    <x v="3"/>
    <s v="Ops Coordinator"/>
    <n v="125801"/>
    <n v="4"/>
    <n v="5"/>
    <n v="63"/>
    <n v="5"/>
    <x v="1"/>
    <s v="Established"/>
    <n v="94178.259456264772"/>
    <s v="Normal"/>
  </r>
  <r>
    <s v="EMP1784"/>
    <s v="Cynthia Johnson"/>
    <s v="Male"/>
    <n v="59"/>
    <x v="2"/>
    <s v="Recruiter"/>
    <n v="148276"/>
    <n v="13"/>
    <n v="4"/>
    <n v="70"/>
    <n v="5"/>
    <x v="1"/>
    <s v="Veteran"/>
    <n v="92826.904643962844"/>
    <s v="Normal"/>
  </r>
  <r>
    <s v="EMP1785"/>
    <s v="Monica Madden"/>
    <s v="Female"/>
    <n v="49"/>
    <x v="5"/>
    <s v="Systems Architect"/>
    <n v="40665"/>
    <n v="0"/>
    <n v="3"/>
    <n v="79"/>
    <n v="3"/>
    <x v="1"/>
    <s v="New Hire"/>
    <n v="94068.868467410459"/>
    <s v="Normal"/>
  </r>
  <r>
    <s v="EMP1786"/>
    <s v="Michael Miller"/>
    <s v="Female"/>
    <n v="60"/>
    <x v="1"/>
    <s v="Payroll Specialist"/>
    <n v="142229"/>
    <n v="1"/>
    <n v="5"/>
    <n v="44"/>
    <n v="4"/>
    <x v="1"/>
    <s v="New Hire"/>
    <n v="96526.185096153844"/>
    <s v="Normal"/>
  </r>
  <r>
    <s v="EMP1787"/>
    <s v="Joseph Gomez"/>
    <s v="Female"/>
    <n v="55"/>
    <x v="3"/>
    <s v="Logistics Lead"/>
    <n v="72517"/>
    <n v="8"/>
    <n v="1"/>
    <n v="15"/>
    <n v="3"/>
    <x v="0"/>
    <s v="Veteran"/>
    <n v="94178.259456264772"/>
    <s v="Normal"/>
  </r>
  <r>
    <s v="EMP1788"/>
    <s v="Kathryn Garrett"/>
    <s v="Non-Binary"/>
    <n v="41"/>
    <x v="5"/>
    <s v="Systems Architect"/>
    <n v="74967"/>
    <n v="10"/>
    <n v="2"/>
    <n v="18"/>
    <n v="3"/>
    <x v="0"/>
    <s v="Veteran"/>
    <n v="94068.868467410459"/>
    <s v="Normal"/>
  </r>
  <r>
    <s v="EMP1789"/>
    <s v="Dr. James Landry"/>
    <s v="Male"/>
    <n v="29"/>
    <x v="3"/>
    <s v="Ops Coordinator"/>
    <n v="43561"/>
    <n v="14"/>
    <n v="5"/>
    <n v="21"/>
    <n v="0"/>
    <x v="1"/>
    <s v="Veteran"/>
    <n v="94178.259456264772"/>
    <s v="Normal"/>
  </r>
  <r>
    <s v="EMP1790"/>
    <s v="Alexandra Wilcox"/>
    <s v="Female"/>
    <n v="40"/>
    <x v="5"/>
    <s v="IT Support"/>
    <n v="137804"/>
    <n v="4"/>
    <n v="3"/>
    <n v="80"/>
    <n v="4"/>
    <x v="1"/>
    <s v="Established"/>
    <n v="94068.868467410459"/>
    <s v="Normal"/>
  </r>
  <r>
    <s v="EMP1791"/>
    <s v="Matthew Stanley"/>
    <s v="Male"/>
    <n v="47"/>
    <x v="0"/>
    <s v="SEO Specialist"/>
    <n v="103423"/>
    <n v="1"/>
    <n v="5"/>
    <n v="48"/>
    <n v="5"/>
    <x v="0"/>
    <s v="New Hire"/>
    <n v="94458.108426635241"/>
    <s v="Normal"/>
  </r>
  <r>
    <s v="EMP1792"/>
    <s v="Danielle Hughes"/>
    <s v="Female"/>
    <n v="44"/>
    <x v="0"/>
    <s v="Content Creator"/>
    <n v="78377"/>
    <n v="15"/>
    <n v="3"/>
    <n v="40"/>
    <n v="0"/>
    <x v="1"/>
    <s v="Veteran"/>
    <n v="94458.108426635241"/>
    <s v="Normal"/>
  </r>
  <r>
    <s v="EMP1793"/>
    <s v="Steven Forbes"/>
    <s v="Male"/>
    <n v="39"/>
    <x v="0"/>
    <s v="SEO Specialist"/>
    <n v="99354"/>
    <n v="6"/>
    <n v="3"/>
    <n v="34"/>
    <n v="4"/>
    <x v="0"/>
    <s v="Veteran"/>
    <n v="94458.108426635241"/>
    <s v="Normal"/>
  </r>
  <r>
    <s v="EMP1794"/>
    <s v="Helen Henry"/>
    <s v="Female"/>
    <n v="47"/>
    <x v="5"/>
    <s v="Data Analyst"/>
    <n v="50481"/>
    <n v="9"/>
    <n v="3"/>
    <n v="68"/>
    <n v="2"/>
    <x v="1"/>
    <s v="Veteran"/>
    <n v="94068.868467410459"/>
    <s v="Normal"/>
  </r>
  <r>
    <s v="EMP1795"/>
    <s v="Jonathan Taylor"/>
    <s v="Male"/>
    <n v="50"/>
    <x v="1"/>
    <s v="Payroll Specialist"/>
    <n v="127428"/>
    <n v="1"/>
    <n v="1"/>
    <n v="48"/>
    <n v="2"/>
    <x v="0"/>
    <s v="New Hire"/>
    <n v="96526.185096153844"/>
    <s v="Normal"/>
  </r>
  <r>
    <s v="EMP1796"/>
    <s v="Matthew Jordan"/>
    <s v="Female"/>
    <n v="47"/>
    <x v="1"/>
    <s v="Accountant"/>
    <n v="98929"/>
    <n v="2"/>
    <n v="5"/>
    <n v="35"/>
    <n v="3"/>
    <x v="0"/>
    <s v="New Hire"/>
    <n v="96526.185096153844"/>
    <s v="Normal"/>
  </r>
  <r>
    <s v="EMP1797"/>
    <s v="Ashley Hooper"/>
    <s v="Non-Binary"/>
    <n v="54"/>
    <x v="4"/>
    <s v="Business Development"/>
    <n v="57469"/>
    <n v="5"/>
    <n v="5"/>
    <n v="68"/>
    <n v="0"/>
    <x v="1"/>
    <s v="Established"/>
    <n v="94573.380601596073"/>
    <s v="High Priority"/>
  </r>
  <r>
    <s v="EMP1798"/>
    <s v="Mr. James Spears"/>
    <s v="Male"/>
    <n v="24"/>
    <x v="0"/>
    <s v="SEO Specialist"/>
    <n v="60810"/>
    <n v="4"/>
    <n v="3"/>
    <n v="73"/>
    <n v="3"/>
    <x v="1"/>
    <s v="Established"/>
    <n v="94458.108426635241"/>
    <s v="Normal"/>
  </r>
  <r>
    <s v="EMP1799"/>
    <s v="Sherry Tucker"/>
    <s v="Female"/>
    <n v="36"/>
    <x v="5"/>
    <s v="Systems Architect"/>
    <n v="122505"/>
    <n v="1"/>
    <n v="1"/>
    <n v="61"/>
    <n v="4"/>
    <x v="0"/>
    <s v="New Hire"/>
    <n v="94068.868467410459"/>
    <s v="Normal"/>
  </r>
  <r>
    <s v="EMP1800"/>
    <s v="Jessica Spencer"/>
    <s v="Non-Binary"/>
    <n v="30"/>
    <x v="0"/>
    <s v="Brand Manager"/>
    <n v="51657"/>
    <n v="3"/>
    <n v="2"/>
    <n v="28"/>
    <n v="1"/>
    <x v="0"/>
    <s v="Established"/>
    <n v="94458.108426635241"/>
    <s v="Normal"/>
  </r>
  <r>
    <s v="EMP1801"/>
    <s v="Daniel Williams"/>
    <s v="Female"/>
    <n v="53"/>
    <x v="3"/>
    <s v="Ops Coordinator"/>
    <n v="45901"/>
    <n v="10"/>
    <n v="5"/>
    <n v="28"/>
    <n v="1"/>
    <x v="0"/>
    <s v="Veteran"/>
    <n v="94178.259456264772"/>
    <s v="Normal"/>
  </r>
  <r>
    <s v="EMP1802"/>
    <s v="Brandy Duke"/>
    <s v="Female"/>
    <n v="46"/>
    <x v="1"/>
    <s v="Accountant"/>
    <n v="135955"/>
    <n v="12"/>
    <n v="1"/>
    <n v="56"/>
    <n v="1"/>
    <x v="0"/>
    <s v="Veteran"/>
    <n v="96526.185096153844"/>
    <s v="Normal"/>
  </r>
  <r>
    <s v="EMP1803"/>
    <s v="Daniel Valdez"/>
    <s v="Female"/>
    <n v="44"/>
    <x v="1"/>
    <s v="Payroll Specialist"/>
    <n v="113535"/>
    <n v="12"/>
    <n v="1"/>
    <n v="18"/>
    <n v="5"/>
    <x v="0"/>
    <s v="Veteran"/>
    <n v="96526.185096153844"/>
    <s v="Normal"/>
  </r>
  <r>
    <s v="EMP1804"/>
    <s v="Jackson Morales"/>
    <s v="Female"/>
    <n v="43"/>
    <x v="0"/>
    <s v="Content Creator"/>
    <n v="41092"/>
    <n v="9"/>
    <n v="1"/>
    <n v="31"/>
    <n v="4"/>
    <x v="1"/>
    <s v="Veteran"/>
    <n v="94458.108426635241"/>
    <s v="Normal"/>
  </r>
  <r>
    <s v="EMP1805"/>
    <s v="Christopher Mcdowell"/>
    <s v="Female"/>
    <n v="55"/>
    <x v="3"/>
    <s v="Ops Coordinator"/>
    <n v="61220"/>
    <n v="9"/>
    <n v="2"/>
    <n v="19"/>
    <n v="3"/>
    <x v="0"/>
    <s v="Veteran"/>
    <n v="94178.259456264772"/>
    <s v="Normal"/>
  </r>
  <r>
    <s v="EMP1806"/>
    <s v="Stephen Bell"/>
    <s v="Female"/>
    <n v="34"/>
    <x v="4"/>
    <s v="Sales Executive"/>
    <n v="40710"/>
    <n v="14"/>
    <n v="5"/>
    <n v="68"/>
    <n v="1"/>
    <x v="1"/>
    <s v="Veteran"/>
    <n v="94573.380601596073"/>
    <s v="Normal"/>
  </r>
  <r>
    <s v="EMP1807"/>
    <s v="Daniel Gordon"/>
    <s v="Male"/>
    <n v="25"/>
    <x v="0"/>
    <s v="Content Creator"/>
    <n v="67112"/>
    <n v="4"/>
    <n v="2"/>
    <n v="53"/>
    <n v="1"/>
    <x v="0"/>
    <s v="Established"/>
    <n v="94458.108426635241"/>
    <s v="Normal"/>
  </r>
  <r>
    <s v="EMP1808"/>
    <s v="Jasmine Foster"/>
    <s v="Male"/>
    <n v="51"/>
    <x v="3"/>
    <s v="Logistics Lead"/>
    <n v="83983"/>
    <n v="10"/>
    <n v="3"/>
    <n v="52"/>
    <n v="3"/>
    <x v="1"/>
    <s v="Veteran"/>
    <n v="94178.259456264772"/>
    <s v="Normal"/>
  </r>
  <r>
    <s v="EMP1809"/>
    <s v="Jacqueline Anderson"/>
    <s v="Male"/>
    <n v="59"/>
    <x v="3"/>
    <s v="Project Manager"/>
    <n v="118277"/>
    <n v="1"/>
    <n v="5"/>
    <n v="69"/>
    <n v="0"/>
    <x v="1"/>
    <s v="New Hire"/>
    <n v="94178.259456264772"/>
    <s v="Normal"/>
  </r>
  <r>
    <s v="EMP1810"/>
    <s v="Justin Roberts"/>
    <s v="Non-Binary"/>
    <n v="37"/>
    <x v="1"/>
    <s v="Accountant"/>
    <n v="124177"/>
    <n v="10"/>
    <n v="1"/>
    <n v="10"/>
    <n v="4"/>
    <x v="0"/>
    <s v="Veteran"/>
    <n v="96526.185096153844"/>
    <s v="Normal"/>
  </r>
  <r>
    <s v="EMP1811"/>
    <s v="Christine Adams"/>
    <s v="Male"/>
    <n v="28"/>
    <x v="0"/>
    <s v="SEO Specialist"/>
    <n v="127459"/>
    <n v="0"/>
    <n v="5"/>
    <n v="75"/>
    <n v="0"/>
    <x v="0"/>
    <s v="New Hire"/>
    <n v="94458.108426635241"/>
    <s v="Normal"/>
  </r>
  <r>
    <s v="EMP1812"/>
    <s v="Dana Woods DDS"/>
    <s v="Female"/>
    <n v="56"/>
    <x v="5"/>
    <s v="Software Engineer"/>
    <n v="61617"/>
    <n v="4"/>
    <n v="2"/>
    <n v="34"/>
    <n v="3"/>
    <x v="1"/>
    <s v="Established"/>
    <n v="94068.868467410459"/>
    <s v="Normal"/>
  </r>
  <r>
    <s v="EMP1813"/>
    <s v="Jonathan Gillespie"/>
    <s v="Male"/>
    <n v="36"/>
    <x v="5"/>
    <s v="IT Support"/>
    <n v="110418"/>
    <n v="10"/>
    <n v="3"/>
    <n v="23"/>
    <n v="1"/>
    <x v="0"/>
    <s v="Veteran"/>
    <n v="94068.868467410459"/>
    <s v="Normal"/>
  </r>
  <r>
    <s v="EMP1814"/>
    <s v="Anthony Mahoney"/>
    <s v="Non-Binary"/>
    <n v="27"/>
    <x v="5"/>
    <s v="IT Support"/>
    <n v="132108"/>
    <n v="5"/>
    <n v="3"/>
    <n v="59"/>
    <n v="0"/>
    <x v="0"/>
    <s v="Established"/>
    <n v="94068.868467410459"/>
    <s v="High Priority"/>
  </r>
  <r>
    <s v="EMP1815"/>
    <s v="Tanya Jensen"/>
    <s v="Male"/>
    <n v="50"/>
    <x v="3"/>
    <s v="Logistics Lead"/>
    <n v="86301"/>
    <n v="2"/>
    <n v="5"/>
    <n v="63"/>
    <n v="5"/>
    <x v="0"/>
    <s v="New Hire"/>
    <n v="94178.259456264772"/>
    <s v="Normal"/>
  </r>
  <r>
    <s v="EMP1816"/>
    <s v="Billy Brewer"/>
    <s v="Female"/>
    <n v="46"/>
    <x v="2"/>
    <s v="People Analyst"/>
    <n v="77521"/>
    <n v="10"/>
    <n v="2"/>
    <n v="74"/>
    <n v="5"/>
    <x v="1"/>
    <s v="Veteran"/>
    <n v="92826.904643962844"/>
    <s v="Normal"/>
  </r>
  <r>
    <s v="EMP1817"/>
    <s v="Natalie Wallace"/>
    <s v="Male"/>
    <n v="49"/>
    <x v="5"/>
    <s v="Systems Architect"/>
    <n v="143270"/>
    <n v="13"/>
    <n v="2"/>
    <n v="20"/>
    <n v="1"/>
    <x v="1"/>
    <s v="Veteran"/>
    <n v="94068.868467410459"/>
    <s v="Normal"/>
  </r>
  <r>
    <s v="EMP1818"/>
    <s v="Jesus Marshall"/>
    <s v="Male"/>
    <n v="59"/>
    <x v="0"/>
    <s v="Brand Manager"/>
    <n v="76862"/>
    <n v="13"/>
    <n v="3"/>
    <n v="74"/>
    <n v="2"/>
    <x v="1"/>
    <s v="Veteran"/>
    <n v="94458.108426635241"/>
    <s v="Normal"/>
  </r>
  <r>
    <s v="EMP1819"/>
    <s v="John Saunders"/>
    <s v="Male"/>
    <n v="30"/>
    <x v="2"/>
    <s v="Recruiter"/>
    <n v="147858"/>
    <n v="4"/>
    <n v="2"/>
    <n v="72"/>
    <n v="1"/>
    <x v="0"/>
    <s v="Established"/>
    <n v="92826.904643962844"/>
    <s v="Normal"/>
  </r>
  <r>
    <s v="EMP1820"/>
    <s v="Amy Franco"/>
    <s v="Female"/>
    <n v="33"/>
    <x v="1"/>
    <s v="Payroll Specialist"/>
    <n v="118037"/>
    <n v="12"/>
    <n v="3"/>
    <n v="74"/>
    <n v="4"/>
    <x v="1"/>
    <s v="Veteran"/>
    <n v="96526.185096153844"/>
    <s v="Normal"/>
  </r>
  <r>
    <s v="EMP1821"/>
    <s v="Steven Hess"/>
    <s v="Female"/>
    <n v="43"/>
    <x v="5"/>
    <s v="Data Analyst"/>
    <n v="64121"/>
    <n v="3"/>
    <n v="3"/>
    <n v="17"/>
    <n v="5"/>
    <x v="0"/>
    <s v="Established"/>
    <n v="94068.868467410459"/>
    <s v="Normal"/>
  </r>
  <r>
    <s v="EMP1822"/>
    <s v="Michael Montoya"/>
    <s v="Female"/>
    <n v="51"/>
    <x v="2"/>
    <s v="People Analyst"/>
    <n v="47947"/>
    <n v="1"/>
    <n v="3"/>
    <n v="73"/>
    <n v="1"/>
    <x v="0"/>
    <s v="New Hire"/>
    <n v="92826.904643962844"/>
    <s v="Normal"/>
  </r>
  <r>
    <s v="EMP1823"/>
    <s v="Kevin Lee"/>
    <s v="Male"/>
    <n v="39"/>
    <x v="2"/>
    <s v="HR Generalist"/>
    <n v="104453"/>
    <n v="3"/>
    <n v="3"/>
    <n v="55"/>
    <n v="3"/>
    <x v="1"/>
    <s v="Established"/>
    <n v="92826.904643962844"/>
    <s v="Normal"/>
  </r>
  <r>
    <s v="EMP1824"/>
    <s v="Amy Willis"/>
    <s v="Female"/>
    <n v="44"/>
    <x v="5"/>
    <s v="Systems Architect"/>
    <n v="133145"/>
    <n v="7"/>
    <n v="5"/>
    <n v="21"/>
    <n v="3"/>
    <x v="0"/>
    <s v="Veteran"/>
    <n v="94068.868467410459"/>
    <s v="Normal"/>
  </r>
  <r>
    <s v="EMP1825"/>
    <s v="Benjamin Jefferson"/>
    <s v="Male"/>
    <n v="31"/>
    <x v="4"/>
    <s v="Account Manager"/>
    <n v="142853"/>
    <n v="13"/>
    <n v="5"/>
    <n v="55"/>
    <n v="0"/>
    <x v="1"/>
    <s v="Veteran"/>
    <n v="94573.380601596073"/>
    <s v="Normal"/>
  </r>
  <r>
    <s v="EMP1826"/>
    <s v="Laura Lawrence"/>
    <s v="Male"/>
    <n v="53"/>
    <x v="2"/>
    <s v="Recruiter"/>
    <n v="110117"/>
    <n v="5"/>
    <n v="1"/>
    <n v="68"/>
    <n v="0"/>
    <x v="1"/>
    <s v="Established"/>
    <n v="92826.904643962844"/>
    <s v="High Priority"/>
  </r>
  <r>
    <s v="EMP1827"/>
    <s v="Ellen Gonzalez"/>
    <s v="Female"/>
    <n v="40"/>
    <x v="3"/>
    <s v="Logistics Lead"/>
    <n v="114270"/>
    <n v="15"/>
    <n v="1"/>
    <n v="47"/>
    <n v="0"/>
    <x v="1"/>
    <s v="Veteran"/>
    <n v="94178.259456264772"/>
    <s v="Normal"/>
  </r>
  <r>
    <s v="EMP1828"/>
    <s v="Allison Trujillo"/>
    <s v="Non-Binary"/>
    <n v="47"/>
    <x v="5"/>
    <s v="Data Analyst"/>
    <n v="101754"/>
    <n v="8"/>
    <n v="4"/>
    <n v="41"/>
    <n v="0"/>
    <x v="0"/>
    <s v="Veteran"/>
    <n v="94068.868467410459"/>
    <s v="Normal"/>
  </r>
  <r>
    <s v="EMP1829"/>
    <s v="Amanda Anderson"/>
    <s v="Male"/>
    <n v="38"/>
    <x v="4"/>
    <s v="Sales Executive"/>
    <n v="61389"/>
    <n v="15"/>
    <n v="1"/>
    <n v="67"/>
    <n v="1"/>
    <x v="1"/>
    <s v="Veteran"/>
    <n v="94573.380601596073"/>
    <s v="Normal"/>
  </r>
  <r>
    <s v="EMP1830"/>
    <s v="Amy Thomas"/>
    <s v="Female"/>
    <n v="38"/>
    <x v="5"/>
    <s v="IT Support"/>
    <n v="57353"/>
    <n v="5"/>
    <n v="1"/>
    <n v="38"/>
    <n v="1"/>
    <x v="1"/>
    <s v="Established"/>
    <n v="94068.868467410459"/>
    <s v="High Priority"/>
  </r>
  <r>
    <s v="EMP1831"/>
    <s v="Kelli Parks"/>
    <s v="Female"/>
    <n v="39"/>
    <x v="1"/>
    <s v="Accountant"/>
    <n v="137815"/>
    <n v="12"/>
    <n v="3"/>
    <n v="42"/>
    <n v="4"/>
    <x v="0"/>
    <s v="Veteran"/>
    <n v="96526.185096153844"/>
    <s v="Normal"/>
  </r>
  <r>
    <s v="EMP1832"/>
    <s v="John Price"/>
    <s v="Female"/>
    <n v="24"/>
    <x v="3"/>
    <s v="Logistics Lead"/>
    <n v="87004"/>
    <n v="0"/>
    <n v="1"/>
    <n v="37"/>
    <n v="2"/>
    <x v="0"/>
    <s v="New Hire"/>
    <n v="94178.259456264772"/>
    <s v="Normal"/>
  </r>
  <r>
    <s v="EMP1833"/>
    <s v="Peter Gray"/>
    <s v="Non-Binary"/>
    <n v="41"/>
    <x v="1"/>
    <s v="Financial Analyst"/>
    <n v="75152"/>
    <n v="3"/>
    <n v="2"/>
    <n v="35"/>
    <n v="3"/>
    <x v="0"/>
    <s v="Established"/>
    <n v="96526.185096153844"/>
    <s v="Normal"/>
  </r>
  <r>
    <s v="EMP1834"/>
    <s v="Tammy Strong"/>
    <s v="Male"/>
    <n v="44"/>
    <x v="0"/>
    <s v="SEO Specialist"/>
    <n v="55075"/>
    <n v="11"/>
    <n v="1"/>
    <n v="24"/>
    <n v="1"/>
    <x v="1"/>
    <s v="Veteran"/>
    <n v="94458.108426635241"/>
    <s v="Normal"/>
  </r>
  <r>
    <s v="EMP1835"/>
    <s v="Frederick Dawson"/>
    <s v="Non-Binary"/>
    <n v="54"/>
    <x v="3"/>
    <s v="Project Manager"/>
    <n v="131056"/>
    <n v="15"/>
    <n v="2"/>
    <n v="41"/>
    <n v="5"/>
    <x v="0"/>
    <s v="Veteran"/>
    <n v="94178.259456264772"/>
    <s v="Normal"/>
  </r>
  <r>
    <s v="EMP1836"/>
    <s v="Ebony Bowman"/>
    <s v="Non-Binary"/>
    <n v="31"/>
    <x v="3"/>
    <s v="Project Manager"/>
    <n v="64854"/>
    <n v="3"/>
    <n v="1"/>
    <n v="46"/>
    <n v="5"/>
    <x v="1"/>
    <s v="Established"/>
    <n v="94178.259456264772"/>
    <s v="Normal"/>
  </r>
  <r>
    <s v="EMP1837"/>
    <s v="Julia Jones"/>
    <s v="Non-Binary"/>
    <n v="41"/>
    <x v="5"/>
    <s v="Software Engineer"/>
    <n v="110566"/>
    <n v="15"/>
    <n v="1"/>
    <n v="36"/>
    <n v="3"/>
    <x v="1"/>
    <s v="Veteran"/>
    <n v="94068.868467410459"/>
    <s v="Normal"/>
  </r>
  <r>
    <s v="EMP1838"/>
    <s v="Raymond Hill"/>
    <s v="Non-Binary"/>
    <n v="47"/>
    <x v="5"/>
    <s v="IT Support"/>
    <n v="58767"/>
    <n v="8"/>
    <n v="4"/>
    <n v="52"/>
    <n v="3"/>
    <x v="1"/>
    <s v="Veteran"/>
    <n v="94068.868467410459"/>
    <s v="Normal"/>
  </r>
  <r>
    <s v="EMP1839"/>
    <s v="Steven Grant"/>
    <s v="Female"/>
    <n v="34"/>
    <x v="1"/>
    <s v="Financial Analyst"/>
    <n v="144639"/>
    <n v="1"/>
    <n v="4"/>
    <n v="60"/>
    <n v="2"/>
    <x v="1"/>
    <s v="New Hire"/>
    <n v="96526.185096153844"/>
    <s v="Normal"/>
  </r>
  <r>
    <s v="EMP1840"/>
    <s v="Misty Mcdowell"/>
    <s v="Male"/>
    <n v="40"/>
    <x v="0"/>
    <s v="SEO Specialist"/>
    <n v="43416"/>
    <n v="11"/>
    <n v="1"/>
    <n v="28"/>
    <n v="0"/>
    <x v="1"/>
    <s v="Veteran"/>
    <n v="94458.108426635241"/>
    <s v="Normal"/>
  </r>
  <r>
    <s v="EMP1841"/>
    <s v="Samuel Saunders"/>
    <s v="Male"/>
    <n v="23"/>
    <x v="5"/>
    <s v="Software Engineer"/>
    <n v="112975"/>
    <n v="10"/>
    <n v="1"/>
    <n v="28"/>
    <n v="3"/>
    <x v="0"/>
    <s v="Veteran"/>
    <n v="94068.868467410459"/>
    <s v="Normal"/>
  </r>
  <r>
    <s v="EMP1842"/>
    <s v="Patricia Dougherty"/>
    <s v="Non-Binary"/>
    <n v="56"/>
    <x v="1"/>
    <s v="Accountant"/>
    <n v="78334"/>
    <n v="9"/>
    <n v="5"/>
    <n v="47"/>
    <n v="5"/>
    <x v="1"/>
    <s v="Veteran"/>
    <n v="96526.185096153844"/>
    <s v="Normal"/>
  </r>
  <r>
    <s v="EMP1843"/>
    <s v="Brooke Williams"/>
    <s v="Non-Binary"/>
    <n v="50"/>
    <x v="1"/>
    <s v="Payroll Specialist"/>
    <n v="96701"/>
    <n v="15"/>
    <n v="1"/>
    <n v="20"/>
    <n v="1"/>
    <x v="1"/>
    <s v="Veteran"/>
    <n v="96526.185096153844"/>
    <s v="Normal"/>
  </r>
  <r>
    <s v="EMP1844"/>
    <s v="Amy Jimenez"/>
    <s v="Male"/>
    <n v="26"/>
    <x v="0"/>
    <s v="SEO Specialist"/>
    <n v="63422"/>
    <n v="14"/>
    <n v="1"/>
    <n v="29"/>
    <n v="0"/>
    <x v="0"/>
    <s v="Veteran"/>
    <n v="94458.108426635241"/>
    <s v="Normal"/>
  </r>
  <r>
    <s v="EMP1845"/>
    <s v="Joshua Adams"/>
    <s v="Non-Binary"/>
    <n v="50"/>
    <x v="1"/>
    <s v="Accountant"/>
    <n v="82010"/>
    <n v="15"/>
    <n v="2"/>
    <n v="18"/>
    <n v="4"/>
    <x v="1"/>
    <s v="Veteran"/>
    <n v="96526.185096153844"/>
    <s v="Normal"/>
  </r>
  <r>
    <s v="EMP1846"/>
    <s v="Derrick Barber"/>
    <s v="Non-Binary"/>
    <n v="24"/>
    <x v="4"/>
    <s v="Sales Executive"/>
    <n v="76187"/>
    <n v="10"/>
    <n v="4"/>
    <n v="30"/>
    <n v="4"/>
    <x v="1"/>
    <s v="Veteran"/>
    <n v="94573.380601596073"/>
    <s v="Normal"/>
  </r>
  <r>
    <s v="EMP1847"/>
    <s v="Melissa Dorsey"/>
    <s v="Non-Binary"/>
    <n v="27"/>
    <x v="5"/>
    <s v="Data Analyst"/>
    <n v="132076"/>
    <n v="15"/>
    <n v="4"/>
    <n v="75"/>
    <n v="3"/>
    <x v="0"/>
    <s v="Veteran"/>
    <n v="94068.868467410459"/>
    <s v="Normal"/>
  </r>
  <r>
    <s v="EMP1848"/>
    <s v="Joseph Peterson"/>
    <s v="Female"/>
    <n v="46"/>
    <x v="1"/>
    <s v="Payroll Specialist"/>
    <n v="71598"/>
    <n v="4"/>
    <n v="3"/>
    <n v="80"/>
    <n v="2"/>
    <x v="0"/>
    <s v="Established"/>
    <n v="96526.185096153844"/>
    <s v="Normal"/>
  </r>
  <r>
    <s v="EMP1849"/>
    <s v="Michael Jarvis"/>
    <s v="Female"/>
    <n v="55"/>
    <x v="5"/>
    <s v="Systems Architect"/>
    <n v="148553"/>
    <n v="11"/>
    <n v="2"/>
    <n v="51"/>
    <n v="1"/>
    <x v="1"/>
    <s v="Veteran"/>
    <n v="94068.868467410459"/>
    <s v="Normal"/>
  </r>
  <r>
    <s v="EMP1850"/>
    <s v="Gary Vasquez"/>
    <s v="Female"/>
    <n v="54"/>
    <x v="1"/>
    <s v="Payroll Specialist"/>
    <n v="123089"/>
    <n v="6"/>
    <n v="4"/>
    <n v="56"/>
    <n v="5"/>
    <x v="1"/>
    <s v="Veteran"/>
    <n v="96526.185096153844"/>
    <s v="Normal"/>
  </r>
  <r>
    <s v="EMP1851"/>
    <s v="Jason English"/>
    <s v="Female"/>
    <n v="50"/>
    <x v="2"/>
    <s v="People Analyst"/>
    <n v="120849"/>
    <n v="12"/>
    <n v="4"/>
    <n v="57"/>
    <n v="1"/>
    <x v="1"/>
    <s v="Veteran"/>
    <n v="92826.904643962844"/>
    <s v="Normal"/>
  </r>
  <r>
    <s v="EMP1852"/>
    <s v="Benjamin Williamson"/>
    <s v="Non-Binary"/>
    <n v="47"/>
    <x v="3"/>
    <s v="Logistics Lead"/>
    <n v="84955"/>
    <n v="11"/>
    <n v="1"/>
    <n v="49"/>
    <n v="2"/>
    <x v="1"/>
    <s v="Veteran"/>
    <n v="94178.259456264772"/>
    <s v="Normal"/>
  </r>
  <r>
    <s v="EMP1853"/>
    <s v="Cesar Larson"/>
    <s v="Non-Binary"/>
    <n v="28"/>
    <x v="2"/>
    <s v="People Analyst"/>
    <n v="96785"/>
    <n v="0"/>
    <n v="1"/>
    <n v="58"/>
    <n v="1"/>
    <x v="0"/>
    <s v="New Hire"/>
    <n v="92826.904643962844"/>
    <s v="Normal"/>
  </r>
  <r>
    <s v="EMP1854"/>
    <s v="Ashley Hines"/>
    <s v="Non-Binary"/>
    <n v="52"/>
    <x v="5"/>
    <s v="Data Analyst"/>
    <n v="45153"/>
    <n v="4"/>
    <n v="3"/>
    <n v="60"/>
    <n v="1"/>
    <x v="1"/>
    <s v="Established"/>
    <n v="94068.868467410459"/>
    <s v="Normal"/>
  </r>
  <r>
    <s v="EMP1855"/>
    <s v="Julie Fox"/>
    <s v="Female"/>
    <n v="48"/>
    <x v="3"/>
    <s v="Ops Coordinator"/>
    <n v="71459"/>
    <n v="5"/>
    <n v="4"/>
    <n v="31"/>
    <n v="3"/>
    <x v="0"/>
    <s v="Established"/>
    <n v="94178.259456264772"/>
    <s v="High Priority"/>
  </r>
  <r>
    <s v="EMP1856"/>
    <s v="Michael Thompson"/>
    <s v="Non-Binary"/>
    <n v="56"/>
    <x v="5"/>
    <s v="Software Engineer"/>
    <n v="44498"/>
    <n v="14"/>
    <n v="5"/>
    <n v="64"/>
    <n v="5"/>
    <x v="1"/>
    <s v="Veteran"/>
    <n v="94068.868467410459"/>
    <s v="Normal"/>
  </r>
  <r>
    <s v="EMP1857"/>
    <s v="Katherine Weaver"/>
    <s v="Non-Binary"/>
    <n v="42"/>
    <x v="4"/>
    <s v="Business Development"/>
    <n v="125169"/>
    <n v="13"/>
    <n v="4"/>
    <n v="58"/>
    <n v="3"/>
    <x v="0"/>
    <s v="Veteran"/>
    <n v="94573.380601596073"/>
    <s v="Normal"/>
  </r>
  <r>
    <s v="EMP1858"/>
    <s v="Brian Yates"/>
    <s v="Non-Binary"/>
    <n v="22"/>
    <x v="2"/>
    <s v="HRBP"/>
    <n v="81701"/>
    <n v="10"/>
    <n v="5"/>
    <n v="19"/>
    <n v="2"/>
    <x v="1"/>
    <s v="Veteran"/>
    <n v="92826.904643962844"/>
    <s v="Normal"/>
  </r>
  <r>
    <s v="EMP1859"/>
    <s v="Jorge Higgins"/>
    <s v="Non-Binary"/>
    <n v="52"/>
    <x v="1"/>
    <s v="Payroll Specialist"/>
    <n v="99898"/>
    <n v="7"/>
    <n v="3"/>
    <n v="18"/>
    <n v="4"/>
    <x v="1"/>
    <s v="Veteran"/>
    <n v="96526.185096153844"/>
    <s v="Normal"/>
  </r>
  <r>
    <s v="EMP1860"/>
    <s v="Daniel Knight"/>
    <s v="Male"/>
    <n v="35"/>
    <x v="1"/>
    <s v="Payroll Specialist"/>
    <n v="84918"/>
    <n v="7"/>
    <n v="4"/>
    <n v="42"/>
    <n v="2"/>
    <x v="1"/>
    <s v="Veteran"/>
    <n v="96526.185096153844"/>
    <s v="Normal"/>
  </r>
  <r>
    <s v="EMP1861"/>
    <s v="Maria Caldwell"/>
    <s v="Non-Binary"/>
    <n v="49"/>
    <x v="1"/>
    <s v="Payroll Specialist"/>
    <n v="138108"/>
    <n v="7"/>
    <n v="5"/>
    <n v="66"/>
    <n v="1"/>
    <x v="1"/>
    <s v="Veteran"/>
    <n v="96526.185096153844"/>
    <s v="Normal"/>
  </r>
  <r>
    <s v="EMP1862"/>
    <s v="Jennifer Payne"/>
    <s v="Female"/>
    <n v="27"/>
    <x v="5"/>
    <s v="Systems Architect"/>
    <n v="106275"/>
    <n v="11"/>
    <n v="3"/>
    <n v="45"/>
    <n v="4"/>
    <x v="0"/>
    <s v="Veteran"/>
    <n v="94068.868467410459"/>
    <s v="Normal"/>
  </r>
  <r>
    <s v="EMP1863"/>
    <s v="Mr. Howard Barnes"/>
    <s v="Female"/>
    <n v="50"/>
    <x v="1"/>
    <s v="Payroll Specialist"/>
    <n v="109376"/>
    <n v="5"/>
    <n v="4"/>
    <n v="75"/>
    <n v="5"/>
    <x v="1"/>
    <s v="Established"/>
    <n v="96526.185096153844"/>
    <s v="High Priority"/>
  </r>
  <r>
    <s v="EMP1864"/>
    <s v="Amanda Sanchez"/>
    <s v="Female"/>
    <n v="43"/>
    <x v="4"/>
    <s v="Account Manager"/>
    <n v="45520"/>
    <n v="4"/>
    <n v="1"/>
    <n v="63"/>
    <n v="2"/>
    <x v="1"/>
    <s v="Established"/>
    <n v="94573.380601596073"/>
    <s v="Normal"/>
  </r>
  <r>
    <s v="EMP1865"/>
    <s v="Douglas Wright"/>
    <s v="Non-Binary"/>
    <n v="40"/>
    <x v="3"/>
    <s v="Logistics Lead"/>
    <n v="147641"/>
    <n v="12"/>
    <n v="4"/>
    <n v="21"/>
    <n v="4"/>
    <x v="1"/>
    <s v="Veteran"/>
    <n v="94178.259456264772"/>
    <s v="Normal"/>
  </r>
  <r>
    <s v="EMP1866"/>
    <s v="James Gray"/>
    <s v="Female"/>
    <n v="37"/>
    <x v="1"/>
    <s v="Accountant"/>
    <n v="66820"/>
    <n v="3"/>
    <n v="1"/>
    <n v="18"/>
    <n v="5"/>
    <x v="0"/>
    <s v="Established"/>
    <n v="96526.185096153844"/>
    <s v="Normal"/>
  </r>
  <r>
    <s v="EMP1867"/>
    <s v="Cynthia Mcdonald"/>
    <s v="Female"/>
    <n v="44"/>
    <x v="1"/>
    <s v="Financial Analyst"/>
    <n v="87740"/>
    <n v="11"/>
    <n v="3"/>
    <n v="45"/>
    <n v="0"/>
    <x v="1"/>
    <s v="Veteran"/>
    <n v="96526.185096153844"/>
    <s v="Normal"/>
  </r>
  <r>
    <s v="EMP1868"/>
    <s v="Melanie Sawyer MD"/>
    <s v="Male"/>
    <n v="41"/>
    <x v="4"/>
    <s v="Sales Executive"/>
    <n v="60049"/>
    <n v="4"/>
    <n v="2"/>
    <n v="43"/>
    <n v="0"/>
    <x v="1"/>
    <s v="Established"/>
    <n v="94573.380601596073"/>
    <s v="Normal"/>
  </r>
  <r>
    <s v="EMP1869"/>
    <s v="Kristin Ross"/>
    <s v="Male"/>
    <n v="36"/>
    <x v="0"/>
    <s v="Brand Manager"/>
    <n v="137379"/>
    <n v="10"/>
    <n v="2"/>
    <n v="11"/>
    <n v="5"/>
    <x v="1"/>
    <s v="Veteran"/>
    <n v="94458.108426635241"/>
    <s v="Normal"/>
  </r>
  <r>
    <s v="EMP1870"/>
    <s v="Sandra Weber"/>
    <s v="Male"/>
    <n v="47"/>
    <x v="0"/>
    <s v="Brand Manager"/>
    <n v="52273"/>
    <n v="11"/>
    <n v="2"/>
    <n v="52"/>
    <n v="1"/>
    <x v="0"/>
    <s v="Veteran"/>
    <n v="94458.108426635241"/>
    <s v="Normal"/>
  </r>
  <r>
    <s v="EMP1871"/>
    <s v="Robert Wise"/>
    <s v="Male"/>
    <n v="37"/>
    <x v="2"/>
    <s v="Recruiter"/>
    <n v="81583"/>
    <n v="10"/>
    <n v="5"/>
    <n v="20"/>
    <n v="5"/>
    <x v="0"/>
    <s v="Veteran"/>
    <n v="92826.904643962844"/>
    <s v="Normal"/>
  </r>
  <r>
    <s v="EMP1872"/>
    <s v="Kyle Carroll"/>
    <s v="Non-Binary"/>
    <n v="53"/>
    <x v="5"/>
    <s v="Data Analyst"/>
    <n v="147915"/>
    <n v="6"/>
    <n v="3"/>
    <n v="25"/>
    <n v="5"/>
    <x v="0"/>
    <s v="Veteran"/>
    <n v="94068.868467410459"/>
    <s v="Normal"/>
  </r>
  <r>
    <s v="EMP1873"/>
    <s v="Deborah Macdonald"/>
    <s v="Male"/>
    <n v="29"/>
    <x v="5"/>
    <s v="IT Support"/>
    <n v="57023"/>
    <n v="12"/>
    <n v="5"/>
    <n v="59"/>
    <n v="2"/>
    <x v="1"/>
    <s v="Veteran"/>
    <n v="94068.868467410459"/>
    <s v="Normal"/>
  </r>
  <r>
    <s v="EMP1874"/>
    <s v="John Wallace"/>
    <s v="Male"/>
    <n v="27"/>
    <x v="5"/>
    <s v="Systems Architect"/>
    <n v="103479"/>
    <n v="6"/>
    <n v="5"/>
    <n v="79"/>
    <n v="2"/>
    <x v="1"/>
    <s v="Veteran"/>
    <n v="94068.868467410459"/>
    <s v="Normal"/>
  </r>
  <r>
    <s v="EMP1875"/>
    <s v="Jennifer Wilson"/>
    <s v="Non-Binary"/>
    <n v="40"/>
    <x v="4"/>
    <s v="Business Development"/>
    <n v="44371"/>
    <n v="15"/>
    <n v="4"/>
    <n v="48"/>
    <n v="0"/>
    <x v="1"/>
    <s v="Veteran"/>
    <n v="94573.380601596073"/>
    <s v="Normal"/>
  </r>
  <r>
    <s v="EMP1876"/>
    <s v="Ryan Schmidt"/>
    <s v="Female"/>
    <n v="58"/>
    <x v="1"/>
    <s v="Accountant"/>
    <n v="47823"/>
    <n v="5"/>
    <n v="1"/>
    <n v="69"/>
    <n v="0"/>
    <x v="1"/>
    <s v="Established"/>
    <n v="96526.185096153844"/>
    <s v="High Priority"/>
  </r>
  <r>
    <s v="EMP1877"/>
    <s v="Bryan Lee"/>
    <s v="Non-Binary"/>
    <n v="58"/>
    <x v="5"/>
    <s v="Systems Architect"/>
    <n v="117861"/>
    <n v="14"/>
    <n v="3"/>
    <n v="37"/>
    <n v="1"/>
    <x v="1"/>
    <s v="Veteran"/>
    <n v="94068.868467410459"/>
    <s v="Normal"/>
  </r>
  <r>
    <s v="EMP1878"/>
    <s v="Paul Jimenez"/>
    <s v="Non-Binary"/>
    <n v="56"/>
    <x v="1"/>
    <s v="Financial Analyst"/>
    <n v="107197"/>
    <n v="12"/>
    <n v="5"/>
    <n v="48"/>
    <n v="2"/>
    <x v="1"/>
    <s v="Veteran"/>
    <n v="96526.185096153844"/>
    <s v="Normal"/>
  </r>
  <r>
    <s v="EMP1879"/>
    <s v="Mr. Daniel Brown"/>
    <s v="Female"/>
    <n v="27"/>
    <x v="2"/>
    <s v="People Analyst"/>
    <n v="46529"/>
    <n v="3"/>
    <n v="4"/>
    <n v="26"/>
    <n v="3"/>
    <x v="0"/>
    <s v="Established"/>
    <n v="92826.904643962844"/>
    <s v="Normal"/>
  </r>
  <r>
    <s v="EMP1880"/>
    <s v="Jeffrey Jones"/>
    <s v="Female"/>
    <n v="28"/>
    <x v="2"/>
    <s v="HRBP"/>
    <n v="53401"/>
    <n v="0"/>
    <n v="5"/>
    <n v="40"/>
    <n v="3"/>
    <x v="0"/>
    <s v="New Hire"/>
    <n v="92826.904643962844"/>
    <s v="Normal"/>
  </r>
  <r>
    <s v="EMP1881"/>
    <s v="Angela Hunter"/>
    <s v="Non-Binary"/>
    <n v="24"/>
    <x v="3"/>
    <s v="Project Manager"/>
    <n v="45649"/>
    <n v="5"/>
    <n v="5"/>
    <n v="40"/>
    <n v="1"/>
    <x v="1"/>
    <s v="Established"/>
    <n v="94178.259456264772"/>
    <s v="High Priority"/>
  </r>
  <r>
    <s v="EMP1882"/>
    <s v="Jessica Hall"/>
    <s v="Male"/>
    <n v="35"/>
    <x v="0"/>
    <s v="SEO Specialist"/>
    <n v="82818"/>
    <n v="2"/>
    <n v="5"/>
    <n v="69"/>
    <n v="4"/>
    <x v="0"/>
    <s v="New Hire"/>
    <n v="94458.108426635241"/>
    <s v="Normal"/>
  </r>
  <r>
    <s v="EMP1883"/>
    <s v="Brandon Booker"/>
    <s v="Male"/>
    <n v="54"/>
    <x v="5"/>
    <s v="Systems Architect"/>
    <n v="99657"/>
    <n v="6"/>
    <n v="5"/>
    <n v="46"/>
    <n v="3"/>
    <x v="1"/>
    <s v="Veteran"/>
    <n v="94068.868467410459"/>
    <s v="Normal"/>
  </r>
  <r>
    <s v="EMP1884"/>
    <s v="Derek Ayala"/>
    <s v="Non-Binary"/>
    <n v="54"/>
    <x v="2"/>
    <s v="People Analyst"/>
    <n v="45533"/>
    <n v="9"/>
    <n v="5"/>
    <n v="32"/>
    <n v="2"/>
    <x v="0"/>
    <s v="Veteran"/>
    <n v="92826.904643962844"/>
    <s v="Normal"/>
  </r>
  <r>
    <s v="EMP1885"/>
    <s v="Lori Webster"/>
    <s v="Non-Binary"/>
    <n v="32"/>
    <x v="5"/>
    <s v="IT Support"/>
    <n v="52098"/>
    <n v="7"/>
    <n v="2"/>
    <n v="38"/>
    <n v="3"/>
    <x v="1"/>
    <s v="Veteran"/>
    <n v="94068.868467410459"/>
    <s v="Normal"/>
  </r>
  <r>
    <s v="EMP1886"/>
    <s v="Christina Gonzalez"/>
    <s v="Non-Binary"/>
    <n v="33"/>
    <x v="2"/>
    <s v="HR Generalist"/>
    <n v="73339"/>
    <n v="2"/>
    <n v="2"/>
    <n v="62"/>
    <n v="4"/>
    <x v="0"/>
    <s v="New Hire"/>
    <n v="92826.904643962844"/>
    <s v="Normal"/>
  </r>
  <r>
    <s v="EMP1887"/>
    <s v="Jacob Smith"/>
    <s v="Female"/>
    <n v="23"/>
    <x v="5"/>
    <s v="Software Engineer"/>
    <n v="114842"/>
    <n v="3"/>
    <n v="3"/>
    <n v="53"/>
    <n v="3"/>
    <x v="0"/>
    <s v="Established"/>
    <n v="94068.868467410459"/>
    <s v="Normal"/>
  </r>
  <r>
    <s v="EMP1888"/>
    <s v="Thomas Watson"/>
    <s v="Non-Binary"/>
    <n v="59"/>
    <x v="4"/>
    <s v="Account Manager"/>
    <n v="129799"/>
    <n v="0"/>
    <n v="4"/>
    <n v="12"/>
    <n v="5"/>
    <x v="0"/>
    <s v="New Hire"/>
    <n v="94573.380601596073"/>
    <s v="Normal"/>
  </r>
  <r>
    <s v="EMP1889"/>
    <s v="Thomas White"/>
    <s v="Female"/>
    <n v="35"/>
    <x v="1"/>
    <s v="Payroll Specialist"/>
    <n v="125246"/>
    <n v="14"/>
    <n v="4"/>
    <n v="32"/>
    <n v="4"/>
    <x v="1"/>
    <s v="Veteran"/>
    <n v="96526.185096153844"/>
    <s v="Normal"/>
  </r>
  <r>
    <s v="EMP1890"/>
    <s v="Robert Bishop"/>
    <s v="Non-Binary"/>
    <n v="54"/>
    <x v="1"/>
    <s v="Payroll Specialist"/>
    <n v="143496"/>
    <n v="12"/>
    <n v="3"/>
    <n v="57"/>
    <n v="4"/>
    <x v="0"/>
    <s v="Veteran"/>
    <n v="96526.185096153844"/>
    <s v="Normal"/>
  </r>
  <r>
    <s v="EMP1891"/>
    <s v="Edward Wagner"/>
    <s v="Female"/>
    <n v="57"/>
    <x v="4"/>
    <s v="Business Development"/>
    <n v="119762"/>
    <n v="10"/>
    <n v="1"/>
    <n v="43"/>
    <n v="2"/>
    <x v="0"/>
    <s v="Veteran"/>
    <n v="94573.380601596073"/>
    <s v="Normal"/>
  </r>
  <r>
    <s v="EMP1892"/>
    <s v="David Crosby III"/>
    <s v="Male"/>
    <n v="26"/>
    <x v="1"/>
    <s v="Payroll Specialist"/>
    <n v="108147"/>
    <n v="12"/>
    <n v="4"/>
    <n v="60"/>
    <n v="1"/>
    <x v="1"/>
    <s v="Veteran"/>
    <n v="96526.185096153844"/>
    <s v="Normal"/>
  </r>
  <r>
    <s v="EMP1893"/>
    <s v="Catherine Gonzales"/>
    <s v="Male"/>
    <n v="30"/>
    <x v="5"/>
    <s v="Systems Architect"/>
    <n v="42302"/>
    <n v="11"/>
    <n v="1"/>
    <n v="52"/>
    <n v="2"/>
    <x v="1"/>
    <s v="Veteran"/>
    <n v="94068.868467410459"/>
    <s v="Normal"/>
  </r>
  <r>
    <s v="EMP1894"/>
    <s v="Lindsay Mccullough"/>
    <s v="Non-Binary"/>
    <n v="24"/>
    <x v="1"/>
    <s v="Payroll Specialist"/>
    <n v="48790"/>
    <n v="1"/>
    <n v="2"/>
    <n v="18"/>
    <n v="5"/>
    <x v="0"/>
    <s v="New Hire"/>
    <n v="96526.185096153844"/>
    <s v="Normal"/>
  </r>
  <r>
    <s v="EMP1895"/>
    <s v="Mrs. Nancy Steele"/>
    <s v="Non-Binary"/>
    <n v="51"/>
    <x v="5"/>
    <s v="Software Engineer"/>
    <n v="51693"/>
    <n v="15"/>
    <n v="5"/>
    <n v="24"/>
    <n v="3"/>
    <x v="0"/>
    <s v="Veteran"/>
    <n v="94068.868467410459"/>
    <s v="Normal"/>
  </r>
  <r>
    <s v="EMP1896"/>
    <s v="Phillip Rosario"/>
    <s v="Female"/>
    <n v="57"/>
    <x v="4"/>
    <s v="Account Manager"/>
    <n v="101331"/>
    <n v="9"/>
    <n v="3"/>
    <n v="24"/>
    <n v="3"/>
    <x v="1"/>
    <s v="Veteran"/>
    <n v="94573.380601596073"/>
    <s v="Normal"/>
  </r>
  <r>
    <s v="EMP1897"/>
    <s v="David Bailey"/>
    <s v="Male"/>
    <n v="32"/>
    <x v="3"/>
    <s v="Project Manager"/>
    <n v="114270"/>
    <n v="3"/>
    <n v="1"/>
    <n v="34"/>
    <n v="5"/>
    <x v="1"/>
    <s v="Established"/>
    <n v="94178.259456264772"/>
    <s v="Normal"/>
  </r>
  <r>
    <s v="EMP1898"/>
    <s v="Michael Howell"/>
    <s v="Female"/>
    <n v="54"/>
    <x v="2"/>
    <s v="HR Generalist"/>
    <n v="127014"/>
    <n v="9"/>
    <n v="4"/>
    <n v="15"/>
    <n v="3"/>
    <x v="1"/>
    <s v="Veteran"/>
    <n v="92826.904643962844"/>
    <s v="Normal"/>
  </r>
  <r>
    <s v="EMP1899"/>
    <s v="Mrs. Jennifer Quinn MD"/>
    <s v="Female"/>
    <n v="51"/>
    <x v="1"/>
    <s v="Accountant"/>
    <n v="71257"/>
    <n v="3"/>
    <n v="3"/>
    <n v="64"/>
    <n v="5"/>
    <x v="1"/>
    <s v="Established"/>
    <n v="96526.185096153844"/>
    <s v="Normal"/>
  </r>
  <r>
    <s v="EMP1900"/>
    <s v="Kelly Vega"/>
    <s v="Male"/>
    <n v="39"/>
    <x v="4"/>
    <s v="Account Manager"/>
    <n v="41885"/>
    <n v="5"/>
    <n v="2"/>
    <n v="26"/>
    <n v="5"/>
    <x v="1"/>
    <s v="Established"/>
    <n v="94573.380601596073"/>
    <s v="High Priority"/>
  </r>
  <r>
    <s v="EMP1901"/>
    <s v="Michael Torres"/>
    <s v="Non-Binary"/>
    <n v="37"/>
    <x v="3"/>
    <s v="Ops Coordinator"/>
    <n v="109249"/>
    <n v="14"/>
    <n v="3"/>
    <n v="25"/>
    <n v="0"/>
    <x v="0"/>
    <s v="Veteran"/>
    <n v="94178.259456264772"/>
    <s v="Normal"/>
  </r>
  <r>
    <s v="EMP1902"/>
    <s v="Gail Peters"/>
    <s v="Non-Binary"/>
    <n v="29"/>
    <x v="1"/>
    <s v="Accountant"/>
    <n v="64228"/>
    <n v="9"/>
    <n v="4"/>
    <n v="29"/>
    <n v="2"/>
    <x v="1"/>
    <s v="Veteran"/>
    <n v="96526.185096153844"/>
    <s v="Normal"/>
  </r>
  <r>
    <s v="EMP1903"/>
    <s v="Jose Martin"/>
    <s v="Female"/>
    <n v="41"/>
    <x v="2"/>
    <s v="People Analyst"/>
    <n v="62377"/>
    <n v="6"/>
    <n v="5"/>
    <n v="10"/>
    <n v="4"/>
    <x v="0"/>
    <s v="Veteran"/>
    <n v="92826.904643962844"/>
    <s v="Normal"/>
  </r>
  <r>
    <s v="EMP1904"/>
    <s v="William Garcia"/>
    <s v="Male"/>
    <n v="55"/>
    <x v="2"/>
    <s v="HR Generalist"/>
    <n v="64056"/>
    <n v="13"/>
    <n v="4"/>
    <n v="11"/>
    <n v="2"/>
    <x v="0"/>
    <s v="Veteran"/>
    <n v="92826.904643962844"/>
    <s v="Normal"/>
  </r>
  <r>
    <s v="EMP1905"/>
    <s v="Kenneth Jones"/>
    <s v="Female"/>
    <n v="56"/>
    <x v="2"/>
    <s v="People Analyst"/>
    <n v="105953"/>
    <n v="15"/>
    <n v="5"/>
    <n v="36"/>
    <n v="0"/>
    <x v="1"/>
    <s v="Veteran"/>
    <n v="92826.904643962844"/>
    <s v="Normal"/>
  </r>
  <r>
    <s v="EMP1906"/>
    <s v="Jacqueline Hunt"/>
    <s v="Male"/>
    <n v="26"/>
    <x v="3"/>
    <s v="Project Manager"/>
    <n v="101508"/>
    <n v="5"/>
    <n v="4"/>
    <n v="26"/>
    <n v="4"/>
    <x v="0"/>
    <s v="Established"/>
    <n v="94178.259456264772"/>
    <s v="High Priority"/>
  </r>
  <r>
    <s v="EMP1907"/>
    <s v="Barry Adams"/>
    <s v="Female"/>
    <n v="48"/>
    <x v="2"/>
    <s v="HR Generalist"/>
    <n v="43926"/>
    <n v="12"/>
    <n v="2"/>
    <n v="80"/>
    <n v="5"/>
    <x v="0"/>
    <s v="Veteran"/>
    <n v="92826.904643962844"/>
    <s v="Normal"/>
  </r>
  <r>
    <s v="EMP1908"/>
    <s v="Keith Brown"/>
    <s v="Non-Binary"/>
    <n v="58"/>
    <x v="4"/>
    <s v="Sales Executive"/>
    <n v="92649"/>
    <n v="12"/>
    <n v="2"/>
    <n v="49"/>
    <n v="2"/>
    <x v="1"/>
    <s v="Veteran"/>
    <n v="94573.380601596073"/>
    <s v="Normal"/>
  </r>
  <r>
    <s v="EMP1909"/>
    <s v="William Pearson"/>
    <s v="Male"/>
    <n v="46"/>
    <x v="0"/>
    <s v="SEO Specialist"/>
    <n v="129982"/>
    <n v="4"/>
    <n v="4"/>
    <n v="63"/>
    <n v="5"/>
    <x v="0"/>
    <s v="Established"/>
    <n v="94458.108426635241"/>
    <s v="Normal"/>
  </r>
  <r>
    <s v="EMP1910"/>
    <s v="Steven Burns"/>
    <s v="Non-Binary"/>
    <n v="41"/>
    <x v="2"/>
    <s v="HR Generalist"/>
    <n v="74318"/>
    <n v="0"/>
    <n v="2"/>
    <n v="55"/>
    <n v="0"/>
    <x v="0"/>
    <s v="New Hire"/>
    <n v="92826.904643962844"/>
    <s v="Normal"/>
  </r>
  <r>
    <s v="EMP1911"/>
    <s v="Michael Duffy"/>
    <s v="Male"/>
    <n v="25"/>
    <x v="5"/>
    <s v="Systems Architect"/>
    <n v="49412"/>
    <n v="6"/>
    <n v="5"/>
    <n v="25"/>
    <n v="3"/>
    <x v="1"/>
    <s v="Veteran"/>
    <n v="94068.868467410459"/>
    <s v="Normal"/>
  </r>
  <r>
    <s v="EMP1912"/>
    <s v="Brittany Medina"/>
    <s v="Male"/>
    <n v="35"/>
    <x v="3"/>
    <s v="Project Manager"/>
    <n v="131466"/>
    <n v="9"/>
    <n v="3"/>
    <n v="62"/>
    <n v="1"/>
    <x v="0"/>
    <s v="Veteran"/>
    <n v="94178.259456264772"/>
    <s v="Normal"/>
  </r>
  <r>
    <s v="EMP1913"/>
    <s v="Jordan Mccormick"/>
    <s v="Female"/>
    <n v="52"/>
    <x v="1"/>
    <s v="Payroll Specialist"/>
    <n v="83273"/>
    <n v="0"/>
    <n v="1"/>
    <n v="29"/>
    <n v="4"/>
    <x v="0"/>
    <s v="New Hire"/>
    <n v="96526.185096153844"/>
    <s v="Normal"/>
  </r>
  <r>
    <s v="EMP1914"/>
    <s v="Jennifer Lowery"/>
    <s v="Non-Binary"/>
    <n v="47"/>
    <x v="4"/>
    <s v="Business Development"/>
    <n v="53595"/>
    <n v="12"/>
    <n v="2"/>
    <n v="70"/>
    <n v="5"/>
    <x v="1"/>
    <s v="Veteran"/>
    <n v="94573.380601596073"/>
    <s v="Normal"/>
  </r>
  <r>
    <s v="EMP1915"/>
    <s v="David Roberson"/>
    <s v="Non-Binary"/>
    <n v="51"/>
    <x v="3"/>
    <s v="Logistics Lead"/>
    <n v="121481"/>
    <n v="8"/>
    <n v="5"/>
    <n v="20"/>
    <n v="3"/>
    <x v="0"/>
    <s v="Veteran"/>
    <n v="94178.259456264772"/>
    <s v="Normal"/>
  </r>
  <r>
    <s v="EMP1916"/>
    <s v="Alicia Morris"/>
    <s v="Non-Binary"/>
    <n v="41"/>
    <x v="0"/>
    <s v="Content Creator"/>
    <n v="92677"/>
    <n v="7"/>
    <n v="2"/>
    <n v="18"/>
    <n v="0"/>
    <x v="0"/>
    <s v="Veteran"/>
    <n v="94458.108426635241"/>
    <s v="Normal"/>
  </r>
  <r>
    <s v="EMP1917"/>
    <s v="James Orozco"/>
    <s v="Male"/>
    <n v="55"/>
    <x v="3"/>
    <s v="Project Manager"/>
    <n v="48233"/>
    <n v="13"/>
    <n v="2"/>
    <n v="45"/>
    <n v="5"/>
    <x v="0"/>
    <s v="Veteran"/>
    <n v="94178.259456264772"/>
    <s v="Normal"/>
  </r>
  <r>
    <s v="EMP1918"/>
    <s v="Morgan Garcia"/>
    <s v="Male"/>
    <n v="42"/>
    <x v="0"/>
    <s v="SEO Specialist"/>
    <n v="64455"/>
    <n v="12"/>
    <n v="4"/>
    <n v="20"/>
    <n v="3"/>
    <x v="1"/>
    <s v="Veteran"/>
    <n v="94458.108426635241"/>
    <s v="Normal"/>
  </r>
  <r>
    <s v="EMP1919"/>
    <s v="Tracy Ray"/>
    <s v="Male"/>
    <n v="43"/>
    <x v="5"/>
    <s v="Software Engineer"/>
    <n v="85451"/>
    <n v="15"/>
    <n v="3"/>
    <n v="40"/>
    <n v="2"/>
    <x v="1"/>
    <s v="Veteran"/>
    <n v="94068.868467410459"/>
    <s v="Normal"/>
  </r>
  <r>
    <s v="EMP1920"/>
    <s v="Joe Reyes"/>
    <s v="Female"/>
    <n v="36"/>
    <x v="4"/>
    <s v="Business Development"/>
    <n v="102503"/>
    <n v="1"/>
    <n v="4"/>
    <n v="21"/>
    <n v="3"/>
    <x v="0"/>
    <s v="New Hire"/>
    <n v="94573.380601596073"/>
    <s v="Normal"/>
  </r>
  <r>
    <s v="EMP1921"/>
    <s v="Matthew Christensen"/>
    <s v="Female"/>
    <n v="32"/>
    <x v="1"/>
    <s v="Payroll Specialist"/>
    <n v="68006"/>
    <n v="7"/>
    <n v="1"/>
    <n v="10"/>
    <n v="1"/>
    <x v="1"/>
    <s v="Veteran"/>
    <n v="96526.185096153844"/>
    <s v="Normal"/>
  </r>
  <r>
    <s v="EMP1922"/>
    <s v="Casey Alexander"/>
    <s v="Female"/>
    <n v="44"/>
    <x v="1"/>
    <s v="Payroll Specialist"/>
    <n v="73918"/>
    <n v="12"/>
    <n v="3"/>
    <n v="50"/>
    <n v="1"/>
    <x v="1"/>
    <s v="Veteran"/>
    <n v="96526.185096153844"/>
    <s v="Normal"/>
  </r>
  <r>
    <s v="EMP1923"/>
    <s v="Brian Foley"/>
    <s v="Non-Binary"/>
    <n v="27"/>
    <x v="2"/>
    <s v="HRBP"/>
    <n v="110592"/>
    <n v="6"/>
    <n v="3"/>
    <n v="35"/>
    <n v="5"/>
    <x v="1"/>
    <s v="Veteran"/>
    <n v="92826.904643962844"/>
    <s v="Normal"/>
  </r>
  <r>
    <s v="EMP1924"/>
    <s v="Jacob Bowen"/>
    <s v="Non-Binary"/>
    <n v="38"/>
    <x v="0"/>
    <s v="Brand Manager"/>
    <n v="68897"/>
    <n v="5"/>
    <n v="2"/>
    <n v="35"/>
    <n v="5"/>
    <x v="1"/>
    <s v="Established"/>
    <n v="94458.108426635241"/>
    <s v="High Priority"/>
  </r>
  <r>
    <s v="EMP1925"/>
    <s v="Thomas Cooper"/>
    <s v="Male"/>
    <n v="60"/>
    <x v="3"/>
    <s v="Ops Coordinator"/>
    <n v="114217"/>
    <n v="11"/>
    <n v="1"/>
    <n v="51"/>
    <n v="1"/>
    <x v="1"/>
    <s v="Veteran"/>
    <n v="94178.259456264772"/>
    <s v="Normal"/>
  </r>
  <r>
    <s v="EMP1926"/>
    <s v="Dustin Boyd"/>
    <s v="Male"/>
    <n v="58"/>
    <x v="0"/>
    <s v="SEO Specialist"/>
    <n v="60084"/>
    <n v="9"/>
    <n v="5"/>
    <n v="24"/>
    <n v="0"/>
    <x v="1"/>
    <s v="Veteran"/>
    <n v="94458.108426635241"/>
    <s v="Normal"/>
  </r>
  <r>
    <s v="EMP1927"/>
    <s v="Melissa Reyes"/>
    <s v="Female"/>
    <n v="54"/>
    <x v="3"/>
    <s v="Ops Coordinator"/>
    <n v="141321"/>
    <n v="12"/>
    <n v="4"/>
    <n v="46"/>
    <n v="1"/>
    <x v="1"/>
    <s v="Veteran"/>
    <n v="94178.259456264772"/>
    <s v="Normal"/>
  </r>
  <r>
    <s v="EMP1928"/>
    <s v="Stanley Martin"/>
    <s v="Non-Binary"/>
    <n v="27"/>
    <x v="3"/>
    <s v="Ops Coordinator"/>
    <n v="49569"/>
    <n v="4"/>
    <n v="3"/>
    <n v="32"/>
    <n v="3"/>
    <x v="0"/>
    <s v="Established"/>
    <n v="94178.259456264772"/>
    <s v="Normal"/>
  </r>
  <r>
    <s v="EMP1929"/>
    <s v="Patricia Li"/>
    <s v="Female"/>
    <n v="47"/>
    <x v="1"/>
    <s v="Financial Analyst"/>
    <n v="138252"/>
    <n v="0"/>
    <n v="3"/>
    <n v="54"/>
    <n v="0"/>
    <x v="0"/>
    <s v="New Hire"/>
    <n v="96526.185096153844"/>
    <s v="Normal"/>
  </r>
  <r>
    <s v="EMP1930"/>
    <s v="Faith Hall"/>
    <s v="Female"/>
    <n v="26"/>
    <x v="1"/>
    <s v="Financial Analyst"/>
    <n v="85346"/>
    <n v="5"/>
    <n v="4"/>
    <n v="65"/>
    <n v="3"/>
    <x v="1"/>
    <s v="Established"/>
    <n v="96526.185096153844"/>
    <s v="High Priority"/>
  </r>
  <r>
    <s v="EMP1931"/>
    <s v="Jeffrey Sutton"/>
    <s v="Non-Binary"/>
    <n v="35"/>
    <x v="1"/>
    <s v="Accountant"/>
    <n v="95938"/>
    <n v="1"/>
    <n v="3"/>
    <n v="80"/>
    <n v="3"/>
    <x v="0"/>
    <s v="New Hire"/>
    <n v="96526.185096153844"/>
    <s v="Normal"/>
  </r>
  <r>
    <s v="EMP1932"/>
    <s v="Kimberly Hopkins"/>
    <s v="Male"/>
    <n v="28"/>
    <x v="3"/>
    <s v="Project Manager"/>
    <n v="45565"/>
    <n v="1"/>
    <n v="3"/>
    <n v="44"/>
    <n v="3"/>
    <x v="0"/>
    <s v="New Hire"/>
    <n v="94178.259456264772"/>
    <s v="Normal"/>
  </r>
  <r>
    <s v="EMP1933"/>
    <s v="Bryan Clark"/>
    <s v="Male"/>
    <n v="24"/>
    <x v="0"/>
    <s v="Content Creator"/>
    <n v="88416"/>
    <n v="13"/>
    <n v="3"/>
    <n v="22"/>
    <n v="5"/>
    <x v="1"/>
    <s v="Veteran"/>
    <n v="94458.108426635241"/>
    <s v="Normal"/>
  </r>
  <r>
    <s v="EMP1934"/>
    <s v="Susan Ford"/>
    <s v="Female"/>
    <n v="28"/>
    <x v="0"/>
    <s v="Content Creator"/>
    <n v="67204"/>
    <n v="10"/>
    <n v="4"/>
    <n v="53"/>
    <n v="2"/>
    <x v="0"/>
    <s v="Veteran"/>
    <n v="94458.108426635241"/>
    <s v="Normal"/>
  </r>
  <r>
    <s v="EMP1935"/>
    <s v="Victor Johnson"/>
    <s v="Non-Binary"/>
    <n v="24"/>
    <x v="0"/>
    <s v="SEO Specialist"/>
    <n v="99855"/>
    <n v="7"/>
    <n v="1"/>
    <n v="78"/>
    <n v="1"/>
    <x v="1"/>
    <s v="Veteran"/>
    <n v="94458.108426635241"/>
    <s v="Normal"/>
  </r>
  <r>
    <s v="EMP1936"/>
    <s v="Colleen Mueller"/>
    <s v="Male"/>
    <n v="47"/>
    <x v="3"/>
    <s v="Project Manager"/>
    <n v="65918"/>
    <n v="11"/>
    <n v="4"/>
    <n v="37"/>
    <n v="1"/>
    <x v="0"/>
    <s v="Veteran"/>
    <n v="94178.259456264772"/>
    <s v="Normal"/>
  </r>
  <r>
    <s v="EMP1937"/>
    <s v="Shannon Rice"/>
    <s v="Non-Binary"/>
    <n v="40"/>
    <x v="0"/>
    <s v="Brand Manager"/>
    <n v="145209"/>
    <n v="2"/>
    <n v="1"/>
    <n v="49"/>
    <n v="1"/>
    <x v="0"/>
    <s v="New Hire"/>
    <n v="94458.108426635241"/>
    <s v="Normal"/>
  </r>
  <r>
    <s v="EMP1938"/>
    <s v="Mr. Kevin Butler"/>
    <s v="Male"/>
    <n v="56"/>
    <x v="4"/>
    <s v="Sales Executive"/>
    <n v="62201"/>
    <n v="13"/>
    <n v="3"/>
    <n v="36"/>
    <n v="2"/>
    <x v="1"/>
    <s v="Veteran"/>
    <n v="94573.380601596073"/>
    <s v="Normal"/>
  </r>
  <r>
    <s v="EMP1939"/>
    <s v="Michael Hoffman"/>
    <s v="Male"/>
    <n v="44"/>
    <x v="3"/>
    <s v="Ops Coordinator"/>
    <n v="97572"/>
    <n v="8"/>
    <n v="2"/>
    <n v="27"/>
    <n v="3"/>
    <x v="0"/>
    <s v="Veteran"/>
    <n v="94178.259456264772"/>
    <s v="Normal"/>
  </r>
  <r>
    <s v="EMP1940"/>
    <s v="Chad Martin"/>
    <s v="Male"/>
    <n v="43"/>
    <x v="3"/>
    <s v="Project Manager"/>
    <n v="95368"/>
    <n v="5"/>
    <n v="5"/>
    <n v="45"/>
    <n v="4"/>
    <x v="1"/>
    <s v="Established"/>
    <n v="94178.259456264772"/>
    <s v="High Priority"/>
  </r>
  <r>
    <s v="EMP1941"/>
    <s v="Virginia Burns"/>
    <s v="Non-Binary"/>
    <n v="49"/>
    <x v="0"/>
    <s v="SEO Specialist"/>
    <n v="62817"/>
    <n v="3"/>
    <n v="3"/>
    <n v="42"/>
    <n v="1"/>
    <x v="1"/>
    <s v="Established"/>
    <n v="94458.108426635241"/>
    <s v="Normal"/>
  </r>
  <r>
    <s v="EMP1942"/>
    <s v="Alexander Campbell"/>
    <s v="Male"/>
    <n v="29"/>
    <x v="4"/>
    <s v="Account Manager"/>
    <n v="77726"/>
    <n v="2"/>
    <n v="1"/>
    <n v="61"/>
    <n v="4"/>
    <x v="0"/>
    <s v="New Hire"/>
    <n v="94573.380601596073"/>
    <s v="Normal"/>
  </r>
  <r>
    <s v="EMP1943"/>
    <s v="Nicholas Martin"/>
    <s v="Female"/>
    <n v="43"/>
    <x v="1"/>
    <s v="Payroll Specialist"/>
    <n v="132224"/>
    <n v="2"/>
    <n v="3"/>
    <n v="61"/>
    <n v="0"/>
    <x v="1"/>
    <s v="New Hire"/>
    <n v="96526.185096153844"/>
    <s v="Normal"/>
  </r>
  <r>
    <s v="EMP1944"/>
    <s v="Alan Rodriguez"/>
    <s v="Female"/>
    <n v="23"/>
    <x v="3"/>
    <s v="Logistics Lead"/>
    <n v="87901"/>
    <n v="4"/>
    <n v="4"/>
    <n v="69"/>
    <n v="2"/>
    <x v="0"/>
    <s v="Established"/>
    <n v="94178.259456264772"/>
    <s v="Normal"/>
  </r>
  <r>
    <s v="EMP1945"/>
    <s v="Manuel Ortega"/>
    <s v="Female"/>
    <n v="41"/>
    <x v="4"/>
    <s v="Business Development"/>
    <n v="121427"/>
    <n v="8"/>
    <n v="4"/>
    <n v="52"/>
    <n v="0"/>
    <x v="0"/>
    <s v="Veteran"/>
    <n v="94573.380601596073"/>
    <s v="Normal"/>
  </r>
  <r>
    <s v="EMP1946"/>
    <s v="Dr. Tiffany Pace"/>
    <s v="Male"/>
    <n v="35"/>
    <x v="5"/>
    <s v="Systems Architect"/>
    <n v="145879"/>
    <n v="3"/>
    <n v="4"/>
    <n v="42"/>
    <n v="4"/>
    <x v="0"/>
    <s v="Established"/>
    <n v="94068.868467410459"/>
    <s v="Normal"/>
  </r>
  <r>
    <s v="EMP1947"/>
    <s v="Dean Kelley"/>
    <s v="Non-Binary"/>
    <n v="46"/>
    <x v="2"/>
    <s v="HRBP"/>
    <n v="88485"/>
    <n v="10"/>
    <n v="3"/>
    <n v="67"/>
    <n v="5"/>
    <x v="1"/>
    <s v="Veteran"/>
    <n v="92826.904643962844"/>
    <s v="Normal"/>
  </r>
  <r>
    <s v="EMP1948"/>
    <s v="Roberto Dominguez"/>
    <s v="Female"/>
    <n v="26"/>
    <x v="2"/>
    <s v="Recruiter"/>
    <n v="60569"/>
    <n v="10"/>
    <n v="2"/>
    <n v="32"/>
    <n v="2"/>
    <x v="0"/>
    <s v="Veteran"/>
    <n v="92826.904643962844"/>
    <s v="Normal"/>
  </r>
  <r>
    <s v="EMP1949"/>
    <s v="Lucas Watson"/>
    <s v="Female"/>
    <n v="33"/>
    <x v="4"/>
    <s v="Business Development"/>
    <n v="106281"/>
    <n v="10"/>
    <n v="4"/>
    <n v="46"/>
    <n v="0"/>
    <x v="0"/>
    <s v="Veteran"/>
    <n v="94573.380601596073"/>
    <s v="Normal"/>
  </r>
  <r>
    <s v="EMP1950"/>
    <s v="Joshua Diaz"/>
    <s v="Non-Binary"/>
    <n v="60"/>
    <x v="3"/>
    <s v="Project Manager"/>
    <n v="139531"/>
    <n v="13"/>
    <n v="2"/>
    <n v="35"/>
    <n v="2"/>
    <x v="1"/>
    <s v="Veteran"/>
    <n v="94178.259456264772"/>
    <s v="Normal"/>
  </r>
  <r>
    <s v="EMP1951"/>
    <s v="Charles Hunt"/>
    <s v="Male"/>
    <n v="55"/>
    <x v="3"/>
    <s v="Logistics Lead"/>
    <n v="85376"/>
    <n v="1"/>
    <n v="5"/>
    <n v="65"/>
    <n v="0"/>
    <x v="1"/>
    <s v="New Hire"/>
    <n v="94178.259456264772"/>
    <s v="Normal"/>
  </r>
  <r>
    <s v="EMP1952"/>
    <s v="Benjamin Diaz"/>
    <s v="Male"/>
    <n v="30"/>
    <x v="3"/>
    <s v="Ops Coordinator"/>
    <n v="119534"/>
    <n v="0"/>
    <n v="1"/>
    <n v="43"/>
    <n v="1"/>
    <x v="0"/>
    <s v="New Hire"/>
    <n v="94178.259456264772"/>
    <s v="Normal"/>
  </r>
  <r>
    <s v="EMP1953"/>
    <s v="Holly Richards MD"/>
    <s v="Female"/>
    <n v="26"/>
    <x v="2"/>
    <s v="People Analyst"/>
    <n v="130520"/>
    <n v="2"/>
    <n v="4"/>
    <n v="56"/>
    <n v="5"/>
    <x v="1"/>
    <s v="New Hire"/>
    <n v="92826.904643962844"/>
    <s v="Normal"/>
  </r>
  <r>
    <s v="EMP1954"/>
    <s v="Dr. Stephen Graham Jr."/>
    <s v="Non-Binary"/>
    <n v="51"/>
    <x v="4"/>
    <s v="Business Development"/>
    <n v="149942"/>
    <n v="3"/>
    <n v="4"/>
    <n v="30"/>
    <n v="3"/>
    <x v="1"/>
    <s v="Established"/>
    <n v="94573.380601596073"/>
    <s v="Normal"/>
  </r>
  <r>
    <s v="EMP1955"/>
    <s v="Mary Grant"/>
    <s v="Male"/>
    <n v="55"/>
    <x v="1"/>
    <s v="Accountant"/>
    <n v="105816"/>
    <n v="1"/>
    <n v="1"/>
    <n v="35"/>
    <n v="0"/>
    <x v="0"/>
    <s v="New Hire"/>
    <n v="96526.185096153844"/>
    <s v="Normal"/>
  </r>
  <r>
    <s v="EMP1956"/>
    <s v="Kenneth Maxwell DVM"/>
    <s v="Non-Binary"/>
    <n v="57"/>
    <x v="2"/>
    <s v="HRBP"/>
    <n v="148849"/>
    <n v="4"/>
    <n v="4"/>
    <n v="53"/>
    <n v="1"/>
    <x v="1"/>
    <s v="Established"/>
    <n v="92826.904643962844"/>
    <s v="Normal"/>
  </r>
  <r>
    <s v="EMP1957"/>
    <s v="Kevin Marquez"/>
    <s v="Male"/>
    <n v="24"/>
    <x v="3"/>
    <s v="Project Manager"/>
    <n v="112735"/>
    <n v="10"/>
    <n v="2"/>
    <n v="52"/>
    <n v="1"/>
    <x v="0"/>
    <s v="Veteran"/>
    <n v="94178.259456264772"/>
    <s v="Normal"/>
  </r>
  <r>
    <s v="EMP1958"/>
    <s v="Edward Gibson"/>
    <s v="Female"/>
    <n v="54"/>
    <x v="4"/>
    <s v="Account Manager"/>
    <n v="47808"/>
    <n v="12"/>
    <n v="1"/>
    <n v="28"/>
    <n v="3"/>
    <x v="0"/>
    <s v="Veteran"/>
    <n v="94573.380601596073"/>
    <s v="Normal"/>
  </r>
  <r>
    <s v="EMP1959"/>
    <s v="Melissa Ford"/>
    <s v="Non-Binary"/>
    <n v="55"/>
    <x v="3"/>
    <s v="Logistics Lead"/>
    <n v="93378"/>
    <n v="15"/>
    <n v="4"/>
    <n v="79"/>
    <n v="0"/>
    <x v="0"/>
    <s v="Veteran"/>
    <n v="94178.259456264772"/>
    <s v="Normal"/>
  </r>
  <r>
    <s v="EMP1960"/>
    <s v="Kimberly Aguilar"/>
    <s v="Non-Binary"/>
    <n v="36"/>
    <x v="4"/>
    <s v="Business Development"/>
    <n v="145096"/>
    <n v="1"/>
    <n v="5"/>
    <n v="67"/>
    <n v="5"/>
    <x v="1"/>
    <s v="New Hire"/>
    <n v="94573.380601596073"/>
    <s v="Normal"/>
  </r>
  <r>
    <s v="EMP1961"/>
    <s v="Sherri Webb"/>
    <s v="Female"/>
    <n v="46"/>
    <x v="1"/>
    <s v="Accountant"/>
    <n v="147631"/>
    <n v="11"/>
    <n v="5"/>
    <n v="73"/>
    <n v="4"/>
    <x v="1"/>
    <s v="Veteran"/>
    <n v="96526.185096153844"/>
    <s v="Normal"/>
  </r>
  <r>
    <s v="EMP1962"/>
    <s v="Antonio Becker"/>
    <s v="Non-Binary"/>
    <n v="28"/>
    <x v="0"/>
    <s v="Brand Manager"/>
    <n v="56172"/>
    <n v="13"/>
    <n v="5"/>
    <n v="43"/>
    <n v="4"/>
    <x v="1"/>
    <s v="Veteran"/>
    <n v="94458.108426635241"/>
    <s v="Normal"/>
  </r>
  <r>
    <s v="EMP1963"/>
    <s v="Elizabeth Moreno"/>
    <s v="Female"/>
    <n v="57"/>
    <x v="0"/>
    <s v="Brand Manager"/>
    <n v="120701"/>
    <n v="15"/>
    <n v="5"/>
    <n v="80"/>
    <n v="1"/>
    <x v="0"/>
    <s v="Veteran"/>
    <n v="94458.108426635241"/>
    <s v="Normal"/>
  </r>
  <r>
    <s v="EMP1964"/>
    <s v="Roberta Kim"/>
    <s v="Male"/>
    <n v="40"/>
    <x v="5"/>
    <s v="IT Support"/>
    <n v="131825"/>
    <n v="15"/>
    <n v="2"/>
    <n v="30"/>
    <n v="5"/>
    <x v="1"/>
    <s v="Veteran"/>
    <n v="94068.868467410459"/>
    <s v="Normal"/>
  </r>
  <r>
    <s v="EMP1965"/>
    <s v="Kendra Garrett"/>
    <s v="Non-Binary"/>
    <n v="43"/>
    <x v="0"/>
    <s v="Content Creator"/>
    <n v="77699"/>
    <n v="6"/>
    <n v="5"/>
    <n v="67"/>
    <n v="4"/>
    <x v="1"/>
    <s v="Veteran"/>
    <n v="94458.108426635241"/>
    <s v="Normal"/>
  </r>
  <r>
    <s v="EMP1966"/>
    <s v="Patricia Ball"/>
    <s v="Male"/>
    <n v="23"/>
    <x v="5"/>
    <s v="Software Engineer"/>
    <n v="86896"/>
    <n v="4"/>
    <n v="1"/>
    <n v="30"/>
    <n v="3"/>
    <x v="1"/>
    <s v="Established"/>
    <n v="94068.868467410459"/>
    <s v="Normal"/>
  </r>
  <r>
    <s v="EMP1967"/>
    <s v="Charles Chan"/>
    <s v="Female"/>
    <n v="52"/>
    <x v="3"/>
    <s v="Logistics Lead"/>
    <n v="81580"/>
    <n v="1"/>
    <n v="5"/>
    <n v="15"/>
    <n v="1"/>
    <x v="1"/>
    <s v="New Hire"/>
    <n v="94178.259456264772"/>
    <s v="Normal"/>
  </r>
  <r>
    <s v="EMP1968"/>
    <s v="Alice Perez"/>
    <s v="Non-Binary"/>
    <n v="25"/>
    <x v="5"/>
    <s v="Data Analyst"/>
    <n v="61119"/>
    <n v="1"/>
    <n v="1"/>
    <n v="40"/>
    <n v="1"/>
    <x v="1"/>
    <s v="New Hire"/>
    <n v="94068.868467410459"/>
    <s v="Normal"/>
  </r>
  <r>
    <s v="EMP1969"/>
    <s v="Jill Martin"/>
    <s v="Non-Binary"/>
    <n v="57"/>
    <x v="5"/>
    <s v="Software Engineer"/>
    <n v="148110"/>
    <n v="13"/>
    <n v="1"/>
    <n v="38"/>
    <n v="5"/>
    <x v="1"/>
    <s v="Veteran"/>
    <n v="94068.868467410459"/>
    <s v="Normal"/>
  </r>
  <r>
    <s v="EMP1970"/>
    <s v="Brandon Olsen"/>
    <s v="Non-Binary"/>
    <n v="25"/>
    <x v="5"/>
    <s v="IT Support"/>
    <n v="149600"/>
    <n v="14"/>
    <n v="4"/>
    <n v="61"/>
    <n v="5"/>
    <x v="0"/>
    <s v="Veteran"/>
    <n v="94068.868467410459"/>
    <s v="Normal"/>
  </r>
  <r>
    <s v="EMP1971"/>
    <s v="Cheryl Rivas"/>
    <s v="Non-Binary"/>
    <n v="31"/>
    <x v="5"/>
    <s v="IT Support"/>
    <n v="44656"/>
    <n v="6"/>
    <n v="3"/>
    <n v="34"/>
    <n v="0"/>
    <x v="0"/>
    <s v="Veteran"/>
    <n v="94068.868467410459"/>
    <s v="Normal"/>
  </r>
  <r>
    <s v="EMP1972"/>
    <s v="Aimee Stanley"/>
    <s v="Female"/>
    <n v="31"/>
    <x v="4"/>
    <s v="Account Manager"/>
    <n v="87574"/>
    <n v="11"/>
    <n v="5"/>
    <n v="79"/>
    <n v="1"/>
    <x v="0"/>
    <s v="Veteran"/>
    <n v="94573.380601596073"/>
    <s v="Normal"/>
  </r>
  <r>
    <s v="EMP1973"/>
    <s v="Laura Walsh"/>
    <s v="Non-Binary"/>
    <n v="27"/>
    <x v="2"/>
    <s v="Recruiter"/>
    <n v="114990"/>
    <n v="0"/>
    <n v="2"/>
    <n v="64"/>
    <n v="2"/>
    <x v="0"/>
    <s v="New Hire"/>
    <n v="92826.904643962844"/>
    <s v="Normal"/>
  </r>
  <r>
    <s v="EMP1974"/>
    <s v="Jacob Vargas"/>
    <s v="Non-Binary"/>
    <n v="33"/>
    <x v="5"/>
    <s v="Software Engineer"/>
    <n v="57744"/>
    <n v="1"/>
    <n v="2"/>
    <n v="17"/>
    <n v="2"/>
    <x v="1"/>
    <s v="New Hire"/>
    <n v="94068.868467410459"/>
    <s v="Normal"/>
  </r>
  <r>
    <s v="EMP1975"/>
    <s v="Chad Stuart"/>
    <s v="Female"/>
    <n v="43"/>
    <x v="2"/>
    <s v="People Analyst"/>
    <n v="104107"/>
    <n v="1"/>
    <n v="4"/>
    <n v="74"/>
    <n v="3"/>
    <x v="0"/>
    <s v="New Hire"/>
    <n v="92826.904643962844"/>
    <s v="Normal"/>
  </r>
  <r>
    <s v="EMP1976"/>
    <s v="Stacy Howard"/>
    <s v="Male"/>
    <n v="32"/>
    <x v="3"/>
    <s v="Ops Coordinator"/>
    <n v="95732"/>
    <n v="4"/>
    <n v="2"/>
    <n v="63"/>
    <n v="0"/>
    <x v="1"/>
    <s v="Established"/>
    <n v="94178.259456264772"/>
    <s v="Normal"/>
  </r>
  <r>
    <s v="EMP1977"/>
    <s v="Monica Martinez"/>
    <s v="Female"/>
    <n v="33"/>
    <x v="5"/>
    <s v="Systems Architect"/>
    <n v="58292"/>
    <n v="10"/>
    <n v="2"/>
    <n v="48"/>
    <n v="1"/>
    <x v="0"/>
    <s v="Veteran"/>
    <n v="94068.868467410459"/>
    <s v="Normal"/>
  </r>
  <r>
    <s v="EMP1978"/>
    <s v="James Thompson"/>
    <s v="Male"/>
    <n v="46"/>
    <x v="4"/>
    <s v="Business Development"/>
    <n v="70799"/>
    <n v="10"/>
    <n v="5"/>
    <n v="12"/>
    <n v="5"/>
    <x v="0"/>
    <s v="Veteran"/>
    <n v="94573.380601596073"/>
    <s v="Normal"/>
  </r>
  <r>
    <s v="EMP1979"/>
    <s v="Brian Parker"/>
    <s v="Female"/>
    <n v="41"/>
    <x v="0"/>
    <s v="Brand Manager"/>
    <n v="140401"/>
    <n v="5"/>
    <n v="1"/>
    <n v="17"/>
    <n v="4"/>
    <x v="1"/>
    <s v="Established"/>
    <n v="94458.108426635241"/>
    <s v="High Priority"/>
  </r>
  <r>
    <s v="EMP1980"/>
    <s v="Thomas Parker"/>
    <s v="Non-Binary"/>
    <n v="56"/>
    <x v="4"/>
    <s v="Sales Executive"/>
    <n v="139951"/>
    <n v="4"/>
    <n v="3"/>
    <n v="50"/>
    <n v="0"/>
    <x v="0"/>
    <s v="Established"/>
    <n v="94573.380601596073"/>
    <s v="Normal"/>
  </r>
  <r>
    <s v="EMP1981"/>
    <s v="Paul Waller"/>
    <s v="Male"/>
    <n v="52"/>
    <x v="5"/>
    <s v="Systems Architect"/>
    <n v="93329"/>
    <n v="12"/>
    <n v="1"/>
    <n v="57"/>
    <n v="5"/>
    <x v="0"/>
    <s v="Veteran"/>
    <n v="94068.868467410459"/>
    <s v="Normal"/>
  </r>
  <r>
    <s v="EMP1982"/>
    <s v="Terri Palmer"/>
    <s v="Male"/>
    <n v="59"/>
    <x v="4"/>
    <s v="Sales Executive"/>
    <n v="51667"/>
    <n v="10"/>
    <n v="4"/>
    <n v="57"/>
    <n v="4"/>
    <x v="0"/>
    <s v="Veteran"/>
    <n v="94573.380601596073"/>
    <s v="Normal"/>
  </r>
  <r>
    <s v="EMP1983"/>
    <s v="Lauren Nelson"/>
    <s v="Female"/>
    <n v="56"/>
    <x v="2"/>
    <s v="HRBP"/>
    <n v="43077"/>
    <n v="0"/>
    <n v="1"/>
    <n v="58"/>
    <n v="3"/>
    <x v="1"/>
    <s v="New Hire"/>
    <n v="92826.904643962844"/>
    <s v="Normal"/>
  </r>
  <r>
    <s v="EMP1984"/>
    <s v="Jennifer Bowen"/>
    <s v="Male"/>
    <n v="30"/>
    <x v="3"/>
    <s v="Ops Coordinator"/>
    <n v="91357"/>
    <n v="8"/>
    <n v="5"/>
    <n v="25"/>
    <n v="2"/>
    <x v="0"/>
    <s v="Veteran"/>
    <n v="94178.259456264772"/>
    <s v="Normal"/>
  </r>
  <r>
    <s v="EMP1985"/>
    <s v="Jose Pace"/>
    <s v="Male"/>
    <n v="59"/>
    <x v="5"/>
    <s v="IT Support"/>
    <n v="42042"/>
    <n v="2"/>
    <n v="1"/>
    <n v="47"/>
    <n v="5"/>
    <x v="0"/>
    <s v="New Hire"/>
    <n v="94068.868467410459"/>
    <s v="Normal"/>
  </r>
  <r>
    <s v="EMP1986"/>
    <s v="Andrew Sandoval"/>
    <s v="Male"/>
    <n v="60"/>
    <x v="1"/>
    <s v="Financial Analyst"/>
    <n v="65960"/>
    <n v="7"/>
    <n v="2"/>
    <n v="22"/>
    <n v="0"/>
    <x v="0"/>
    <s v="Veteran"/>
    <n v="96526.185096153844"/>
    <s v="Normal"/>
  </r>
  <r>
    <s v="EMP1987"/>
    <s v="Evan Cooper"/>
    <s v="Non-Binary"/>
    <n v="27"/>
    <x v="5"/>
    <s v="Data Analyst"/>
    <n v="118597"/>
    <n v="13"/>
    <n v="4"/>
    <n v="62"/>
    <n v="1"/>
    <x v="1"/>
    <s v="Veteran"/>
    <n v="94068.868467410459"/>
    <s v="Normal"/>
  </r>
  <r>
    <s v="EMP1988"/>
    <s v="Douglas Dominguez"/>
    <s v="Non-Binary"/>
    <n v="30"/>
    <x v="2"/>
    <s v="HRBP"/>
    <n v="56578"/>
    <n v="10"/>
    <n v="1"/>
    <n v="28"/>
    <n v="1"/>
    <x v="0"/>
    <s v="Veteran"/>
    <n v="92826.904643962844"/>
    <s v="Normal"/>
  </r>
  <r>
    <s v="EMP1989"/>
    <s v="Julie Melendez"/>
    <s v="Male"/>
    <n v="52"/>
    <x v="3"/>
    <s v="Ops Coordinator"/>
    <n v="122344"/>
    <n v="14"/>
    <n v="3"/>
    <n v="80"/>
    <n v="5"/>
    <x v="1"/>
    <s v="Veteran"/>
    <n v="94178.259456264772"/>
    <s v="Normal"/>
  </r>
  <r>
    <s v="EMP1990"/>
    <s v="Anthony Chavez"/>
    <s v="Non-Binary"/>
    <n v="44"/>
    <x v="0"/>
    <s v="SEO Specialist"/>
    <n v="44589"/>
    <n v="10"/>
    <n v="1"/>
    <n v="36"/>
    <n v="1"/>
    <x v="0"/>
    <s v="Veteran"/>
    <n v="94458.108426635241"/>
    <s v="Normal"/>
  </r>
  <r>
    <s v="EMP1991"/>
    <s v="Ryan Ball"/>
    <s v="Male"/>
    <n v="45"/>
    <x v="0"/>
    <s v="Brand Manager"/>
    <n v="71619"/>
    <n v="13"/>
    <n v="5"/>
    <n v="35"/>
    <n v="3"/>
    <x v="0"/>
    <s v="Veteran"/>
    <n v="94458.108426635241"/>
    <s v="Normal"/>
  </r>
  <r>
    <s v="EMP1992"/>
    <s v="Lisa Young"/>
    <s v="Male"/>
    <n v="22"/>
    <x v="0"/>
    <s v="Content Creator"/>
    <n v="50998"/>
    <n v="2"/>
    <n v="3"/>
    <n v="58"/>
    <n v="2"/>
    <x v="0"/>
    <s v="New Hire"/>
    <n v="94458.108426635241"/>
    <s v="Normal"/>
  </r>
  <r>
    <s v="EMP1993"/>
    <s v="Brian Garcia"/>
    <s v="Non-Binary"/>
    <n v="36"/>
    <x v="3"/>
    <s v="Project Manager"/>
    <n v="63277"/>
    <n v="10"/>
    <n v="5"/>
    <n v="47"/>
    <n v="4"/>
    <x v="1"/>
    <s v="Veteran"/>
    <n v="94178.259456264772"/>
    <s v="Normal"/>
  </r>
  <r>
    <s v="EMP1994"/>
    <s v="Courtney Holden"/>
    <s v="Non-Binary"/>
    <n v="33"/>
    <x v="4"/>
    <s v="Sales Executive"/>
    <n v="61632"/>
    <n v="11"/>
    <n v="3"/>
    <n v="45"/>
    <n v="4"/>
    <x v="1"/>
    <s v="Veteran"/>
    <n v="94573.380601596073"/>
    <s v="Normal"/>
  </r>
  <r>
    <s v="EMP1995"/>
    <s v="James Hill"/>
    <s v="Female"/>
    <n v="50"/>
    <x v="3"/>
    <s v="Project Manager"/>
    <n v="132899"/>
    <n v="2"/>
    <n v="2"/>
    <n v="69"/>
    <n v="2"/>
    <x v="0"/>
    <s v="New Hire"/>
    <n v="94178.259456264772"/>
    <s v="Normal"/>
  </r>
  <r>
    <s v="EMP1996"/>
    <s v="Nancy Patterson"/>
    <s v="Female"/>
    <n v="41"/>
    <x v="4"/>
    <s v="Account Manager"/>
    <n v="55287"/>
    <n v="4"/>
    <n v="3"/>
    <n v="55"/>
    <n v="5"/>
    <x v="0"/>
    <s v="Established"/>
    <n v="94573.380601596073"/>
    <s v="Normal"/>
  </r>
  <r>
    <s v="EMP1997"/>
    <s v="Scott Diaz"/>
    <s v="Non-Binary"/>
    <n v="52"/>
    <x v="0"/>
    <s v="Brand Manager"/>
    <n v="125917"/>
    <n v="11"/>
    <n v="1"/>
    <n v="20"/>
    <n v="1"/>
    <x v="0"/>
    <s v="Veteran"/>
    <n v="94458.108426635241"/>
    <s v="Normal"/>
  </r>
  <r>
    <s v="EMP1998"/>
    <s v="Lisa Graham"/>
    <s v="Male"/>
    <n v="52"/>
    <x v="2"/>
    <s v="HRBP"/>
    <n v="65028"/>
    <n v="0"/>
    <n v="3"/>
    <n v="77"/>
    <n v="1"/>
    <x v="1"/>
    <s v="New Hire"/>
    <n v="92826.904643962844"/>
    <s v="Normal"/>
  </r>
  <r>
    <s v="EMP1999"/>
    <s v="Nichole Allen"/>
    <s v="Male"/>
    <n v="33"/>
    <x v="5"/>
    <s v="IT Support"/>
    <n v="52044"/>
    <n v="4"/>
    <n v="1"/>
    <n v="80"/>
    <n v="3"/>
    <x v="0"/>
    <s v="Established"/>
    <n v="94068.868467410459"/>
    <s v="Normal"/>
  </r>
  <r>
    <s v="EMP2000"/>
    <s v="Steven Smith"/>
    <s v="Non-Binary"/>
    <n v="49"/>
    <x v="4"/>
    <s v="Account Manager"/>
    <n v="76506"/>
    <n v="8"/>
    <n v="4"/>
    <n v="73"/>
    <n v="1"/>
    <x v="1"/>
    <s v="Veteran"/>
    <n v="94573.380601596073"/>
    <s v="Normal"/>
  </r>
  <r>
    <s v="EMP2001"/>
    <s v="Greg Harris"/>
    <s v="Female"/>
    <n v="36"/>
    <x v="5"/>
    <s v="Software Engineer"/>
    <n v="52462"/>
    <n v="7"/>
    <n v="5"/>
    <n v="26"/>
    <n v="2"/>
    <x v="1"/>
    <s v="Veteran"/>
    <n v="94068.868467410459"/>
    <s v="Normal"/>
  </r>
  <r>
    <s v="EMP2002"/>
    <s v="Ashley Esparza"/>
    <s v="Non-Binary"/>
    <n v="58"/>
    <x v="1"/>
    <s v="Financial Analyst"/>
    <n v="45181"/>
    <n v="15"/>
    <n v="5"/>
    <n v="16"/>
    <n v="0"/>
    <x v="0"/>
    <s v="Veteran"/>
    <n v="96526.185096153844"/>
    <s v="Normal"/>
  </r>
  <r>
    <s v="EMP2003"/>
    <s v="Lisa Adams"/>
    <s v="Non-Binary"/>
    <n v="52"/>
    <x v="4"/>
    <s v="Business Development"/>
    <n v="41878"/>
    <n v="1"/>
    <n v="5"/>
    <n v="31"/>
    <n v="1"/>
    <x v="1"/>
    <s v="New Hire"/>
    <n v="94573.380601596073"/>
    <s v="Normal"/>
  </r>
  <r>
    <s v="EMP2004"/>
    <s v="Larry Miller"/>
    <s v="Non-Binary"/>
    <n v="29"/>
    <x v="1"/>
    <s v="Financial Analyst"/>
    <n v="148090"/>
    <n v="13"/>
    <n v="1"/>
    <n v="67"/>
    <n v="3"/>
    <x v="1"/>
    <s v="Veteran"/>
    <n v="96526.185096153844"/>
    <s v="Normal"/>
  </r>
  <r>
    <s v="EMP2005"/>
    <s v="Heather Benson"/>
    <s v="Male"/>
    <n v="31"/>
    <x v="2"/>
    <s v="Recruiter"/>
    <n v="48469"/>
    <n v="13"/>
    <n v="2"/>
    <n v="49"/>
    <n v="0"/>
    <x v="0"/>
    <s v="Veteran"/>
    <n v="92826.904643962844"/>
    <s v="Normal"/>
  </r>
  <r>
    <s v="EMP2006"/>
    <s v="Traci Reed"/>
    <s v="Male"/>
    <n v="50"/>
    <x v="3"/>
    <s v="Ops Coordinator"/>
    <n v="138400"/>
    <n v="4"/>
    <n v="1"/>
    <n v="11"/>
    <n v="1"/>
    <x v="1"/>
    <s v="Established"/>
    <n v="94178.259456264772"/>
    <s v="Normal"/>
  </r>
  <r>
    <s v="EMP2007"/>
    <s v="Michelle Turner"/>
    <s v="Non-Binary"/>
    <n v="31"/>
    <x v="3"/>
    <s v="Logistics Lead"/>
    <n v="121645"/>
    <n v="7"/>
    <n v="3"/>
    <n v="52"/>
    <n v="0"/>
    <x v="1"/>
    <s v="Veteran"/>
    <n v="94178.259456264772"/>
    <s v="Normal"/>
  </r>
  <r>
    <s v="EMP2008"/>
    <s v="Misty Moody"/>
    <s v="Female"/>
    <n v="33"/>
    <x v="0"/>
    <s v="Content Creator"/>
    <n v="119565"/>
    <n v="6"/>
    <n v="1"/>
    <n v="17"/>
    <n v="3"/>
    <x v="0"/>
    <s v="Veteran"/>
    <n v="94458.108426635241"/>
    <s v="Normal"/>
  </r>
  <r>
    <s v="EMP2009"/>
    <s v="Kelly Torres"/>
    <s v="Female"/>
    <n v="25"/>
    <x v="5"/>
    <s v="Data Analyst"/>
    <n v="110085"/>
    <n v="8"/>
    <n v="3"/>
    <n v="59"/>
    <n v="1"/>
    <x v="1"/>
    <s v="Veteran"/>
    <n v="94068.868467410459"/>
    <s v="Normal"/>
  </r>
  <r>
    <s v="EMP2010"/>
    <s v="David Duncan"/>
    <s v="Non-Binary"/>
    <n v="49"/>
    <x v="0"/>
    <s v="Content Creator"/>
    <n v="133733"/>
    <n v="13"/>
    <n v="5"/>
    <n v="16"/>
    <n v="2"/>
    <x v="1"/>
    <s v="Veteran"/>
    <n v="94458.108426635241"/>
    <s v="Normal"/>
  </r>
  <r>
    <s v="EMP2011"/>
    <s v="Cynthia Hammond"/>
    <s v="Female"/>
    <n v="59"/>
    <x v="2"/>
    <s v="People Analyst"/>
    <n v="54242"/>
    <n v="5"/>
    <n v="2"/>
    <n v="35"/>
    <n v="0"/>
    <x v="1"/>
    <s v="Established"/>
    <n v="92826.904643962844"/>
    <s v="High Priority"/>
  </r>
  <r>
    <s v="EMP2012"/>
    <s v="Lynn Keith"/>
    <s v="Female"/>
    <n v="40"/>
    <x v="5"/>
    <s v="IT Support"/>
    <n v="62845"/>
    <n v="11"/>
    <n v="5"/>
    <n v="60"/>
    <n v="4"/>
    <x v="1"/>
    <s v="Veteran"/>
    <n v="94068.868467410459"/>
    <s v="Normal"/>
  </r>
  <r>
    <s v="EMP2013"/>
    <s v="Nicholas Smith"/>
    <s v="Female"/>
    <n v="39"/>
    <x v="5"/>
    <s v="Systems Architect"/>
    <n v="114316"/>
    <n v="4"/>
    <n v="4"/>
    <n v="47"/>
    <n v="4"/>
    <x v="1"/>
    <s v="Established"/>
    <n v="94068.868467410459"/>
    <s v="Normal"/>
  </r>
  <r>
    <s v="EMP2014"/>
    <s v="Frank Wells"/>
    <s v="Non-Binary"/>
    <n v="45"/>
    <x v="1"/>
    <s v="Financial Analyst"/>
    <n v="88337"/>
    <n v="4"/>
    <n v="4"/>
    <n v="52"/>
    <n v="2"/>
    <x v="1"/>
    <s v="Established"/>
    <n v="96526.185096153844"/>
    <s v="Normal"/>
  </r>
  <r>
    <s v="EMP2015"/>
    <s v="Jeffrey Dennis"/>
    <s v="Non-Binary"/>
    <n v="57"/>
    <x v="0"/>
    <s v="Brand Manager"/>
    <n v="141694"/>
    <n v="1"/>
    <n v="3"/>
    <n v="21"/>
    <n v="3"/>
    <x v="1"/>
    <s v="New Hire"/>
    <n v="94458.108426635241"/>
    <s v="Normal"/>
  </r>
  <r>
    <s v="EMP2016"/>
    <s v="Cassandra Collins"/>
    <s v="Female"/>
    <n v="56"/>
    <x v="1"/>
    <s v="Accountant"/>
    <n v="102360"/>
    <n v="11"/>
    <n v="1"/>
    <n v="32"/>
    <n v="2"/>
    <x v="0"/>
    <s v="Veteran"/>
    <n v="96526.185096153844"/>
    <s v="Normal"/>
  </r>
  <r>
    <s v="EMP2017"/>
    <s v="Samantha Wells"/>
    <s v="Male"/>
    <n v="56"/>
    <x v="0"/>
    <s v="SEO Specialist"/>
    <n v="69265"/>
    <n v="0"/>
    <n v="5"/>
    <n v="76"/>
    <n v="5"/>
    <x v="1"/>
    <s v="New Hire"/>
    <n v="94458.108426635241"/>
    <s v="Normal"/>
  </r>
  <r>
    <s v="EMP2018"/>
    <s v="Johnny Farmer"/>
    <s v="Female"/>
    <n v="55"/>
    <x v="1"/>
    <s v="Payroll Specialist"/>
    <n v="88417"/>
    <n v="9"/>
    <n v="5"/>
    <n v="70"/>
    <n v="2"/>
    <x v="1"/>
    <s v="Veteran"/>
    <n v="96526.185096153844"/>
    <s v="Normal"/>
  </r>
  <r>
    <s v="EMP2019"/>
    <s v="Corey Brown"/>
    <s v="Non-Binary"/>
    <n v="58"/>
    <x v="0"/>
    <s v="Content Creator"/>
    <n v="98585"/>
    <n v="7"/>
    <n v="5"/>
    <n v="38"/>
    <n v="2"/>
    <x v="0"/>
    <s v="Veteran"/>
    <n v="94458.108426635241"/>
    <s v="Normal"/>
  </r>
  <r>
    <s v="EMP2020"/>
    <s v="Monica Marquez"/>
    <s v="Non-Binary"/>
    <n v="40"/>
    <x v="0"/>
    <s v="Content Creator"/>
    <n v="136011"/>
    <n v="14"/>
    <n v="1"/>
    <n v="45"/>
    <n v="5"/>
    <x v="1"/>
    <s v="Veteran"/>
    <n v="94458.108426635241"/>
    <s v="Normal"/>
  </r>
  <r>
    <s v="EMP2021"/>
    <s v="Megan Vaughn"/>
    <s v="Male"/>
    <n v="57"/>
    <x v="2"/>
    <s v="Recruiter"/>
    <n v="55838"/>
    <n v="14"/>
    <n v="1"/>
    <n v="43"/>
    <n v="3"/>
    <x v="0"/>
    <s v="Veteran"/>
    <n v="92826.904643962844"/>
    <s v="Normal"/>
  </r>
  <r>
    <s v="EMP2022"/>
    <s v="Richard Weaver"/>
    <s v="Female"/>
    <n v="39"/>
    <x v="2"/>
    <s v="Recruiter"/>
    <n v="48049"/>
    <n v="4"/>
    <n v="5"/>
    <n v="76"/>
    <n v="2"/>
    <x v="1"/>
    <s v="Established"/>
    <n v="92826.904643962844"/>
    <s v="Normal"/>
  </r>
  <r>
    <s v="EMP2023"/>
    <s v="Susan Gilbert"/>
    <s v="Male"/>
    <n v="41"/>
    <x v="4"/>
    <s v="Business Development"/>
    <n v="116320"/>
    <n v="7"/>
    <n v="2"/>
    <n v="64"/>
    <n v="5"/>
    <x v="0"/>
    <s v="Veteran"/>
    <n v="94573.380601596073"/>
    <s v="Normal"/>
  </r>
  <r>
    <s v="EMP2024"/>
    <s v="Justin Allen"/>
    <s v="Female"/>
    <n v="32"/>
    <x v="4"/>
    <s v="Business Development"/>
    <n v="131964"/>
    <n v="10"/>
    <n v="5"/>
    <n v="20"/>
    <n v="4"/>
    <x v="1"/>
    <s v="Veteran"/>
    <n v="94573.380601596073"/>
    <s v="Normal"/>
  </r>
  <r>
    <s v="EMP2025"/>
    <s v="Kimberly Kaufman"/>
    <s v="Female"/>
    <n v="58"/>
    <x v="5"/>
    <s v="Systems Architect"/>
    <n v="142495"/>
    <n v="14"/>
    <n v="3"/>
    <n v="52"/>
    <n v="1"/>
    <x v="0"/>
    <s v="Veteran"/>
    <n v="94068.868467410459"/>
    <s v="Normal"/>
  </r>
  <r>
    <s v="EMP2026"/>
    <s v="Maria Butler"/>
    <s v="Female"/>
    <n v="49"/>
    <x v="3"/>
    <s v="Logistics Lead"/>
    <n v="62637"/>
    <n v="2"/>
    <n v="4"/>
    <n v="42"/>
    <n v="0"/>
    <x v="1"/>
    <s v="New Hire"/>
    <n v="94178.259456264772"/>
    <s v="Normal"/>
  </r>
  <r>
    <s v="EMP2027"/>
    <s v="Diane Martinez"/>
    <s v="Male"/>
    <n v="25"/>
    <x v="3"/>
    <s v="Ops Coordinator"/>
    <n v="94064"/>
    <n v="6"/>
    <n v="5"/>
    <n v="13"/>
    <n v="4"/>
    <x v="1"/>
    <s v="Veteran"/>
    <n v="94178.259456264772"/>
    <s v="Normal"/>
  </r>
  <r>
    <s v="EMP2028"/>
    <s v="Yvette Edwards"/>
    <s v="Male"/>
    <n v="41"/>
    <x v="2"/>
    <s v="People Analyst"/>
    <n v="90033"/>
    <n v="4"/>
    <n v="5"/>
    <n v="66"/>
    <n v="5"/>
    <x v="1"/>
    <s v="Established"/>
    <n v="92826.904643962844"/>
    <s v="Normal"/>
  </r>
  <r>
    <s v="EMP2029"/>
    <s v="Miguel Gonzalez"/>
    <s v="Male"/>
    <n v="57"/>
    <x v="0"/>
    <s v="Content Creator"/>
    <n v="113603"/>
    <n v="15"/>
    <n v="2"/>
    <n v="27"/>
    <n v="3"/>
    <x v="1"/>
    <s v="Veteran"/>
    <n v="94458.108426635241"/>
    <s v="Normal"/>
  </r>
  <r>
    <s v="EMP2030"/>
    <s v="Matthew Austin"/>
    <s v="Female"/>
    <n v="41"/>
    <x v="2"/>
    <s v="People Analyst"/>
    <n v="70105"/>
    <n v="12"/>
    <n v="2"/>
    <n v="29"/>
    <n v="3"/>
    <x v="0"/>
    <s v="Veteran"/>
    <n v="92826.904643962844"/>
    <s v="Normal"/>
  </r>
  <r>
    <s v="EMP2031"/>
    <s v="Andrew Molina"/>
    <s v="Male"/>
    <n v="25"/>
    <x v="4"/>
    <s v="Business Development"/>
    <n v="149632"/>
    <n v="3"/>
    <n v="1"/>
    <n v="66"/>
    <n v="3"/>
    <x v="0"/>
    <s v="Established"/>
    <n v="94573.380601596073"/>
    <s v="Normal"/>
  </r>
  <r>
    <s v="EMP2032"/>
    <s v="Theresa Barrett"/>
    <s v="Non-Binary"/>
    <n v="42"/>
    <x v="5"/>
    <s v="IT Support"/>
    <n v="138965"/>
    <n v="10"/>
    <n v="5"/>
    <n v="54"/>
    <n v="0"/>
    <x v="1"/>
    <s v="Veteran"/>
    <n v="94068.868467410459"/>
    <s v="Normal"/>
  </r>
  <r>
    <s v="EMP2033"/>
    <s v="Yolanda Cooper"/>
    <s v="Male"/>
    <n v="41"/>
    <x v="2"/>
    <s v="Recruiter"/>
    <n v="63922"/>
    <n v="5"/>
    <n v="1"/>
    <n v="52"/>
    <n v="4"/>
    <x v="0"/>
    <s v="Established"/>
    <n v="92826.904643962844"/>
    <s v="High Priority"/>
  </r>
  <r>
    <s v="EMP2034"/>
    <s v="Brian Lewis"/>
    <s v="Non-Binary"/>
    <n v="37"/>
    <x v="5"/>
    <s v="Systems Architect"/>
    <n v="52510"/>
    <n v="12"/>
    <n v="5"/>
    <n v="52"/>
    <n v="0"/>
    <x v="0"/>
    <s v="Veteran"/>
    <n v="94068.868467410459"/>
    <s v="Normal"/>
  </r>
  <r>
    <s v="EMP2035"/>
    <s v="Timothy Taylor"/>
    <s v="Male"/>
    <n v="29"/>
    <x v="0"/>
    <s v="Content Creator"/>
    <n v="78423"/>
    <n v="15"/>
    <n v="1"/>
    <n v="43"/>
    <n v="3"/>
    <x v="1"/>
    <s v="Veteran"/>
    <n v="94458.108426635241"/>
    <s v="Normal"/>
  </r>
  <r>
    <s v="EMP2036"/>
    <s v="Kevin Booth"/>
    <s v="Non-Binary"/>
    <n v="50"/>
    <x v="4"/>
    <s v="Sales Executive"/>
    <n v="126135"/>
    <n v="9"/>
    <n v="4"/>
    <n v="35"/>
    <n v="4"/>
    <x v="1"/>
    <s v="Veteran"/>
    <n v="94573.380601596073"/>
    <s v="Normal"/>
  </r>
  <r>
    <s v="EMP2037"/>
    <s v="Roberta Wood"/>
    <s v="Non-Binary"/>
    <n v="27"/>
    <x v="1"/>
    <s v="Financial Analyst"/>
    <n v="76934"/>
    <n v="0"/>
    <n v="3"/>
    <n v="28"/>
    <n v="4"/>
    <x v="1"/>
    <s v="New Hire"/>
    <n v="96526.185096153844"/>
    <s v="Normal"/>
  </r>
  <r>
    <s v="EMP2038"/>
    <s v="Andrew Roberts"/>
    <s v="Male"/>
    <n v="51"/>
    <x v="5"/>
    <s v="IT Support"/>
    <n v="59867"/>
    <n v="6"/>
    <n v="1"/>
    <n v="36"/>
    <n v="4"/>
    <x v="1"/>
    <s v="Veteran"/>
    <n v="94068.868467410459"/>
    <s v="Normal"/>
  </r>
  <r>
    <s v="EMP2039"/>
    <s v="Michael Harrell"/>
    <s v="Female"/>
    <n v="40"/>
    <x v="1"/>
    <s v="Financial Analyst"/>
    <n v="106762"/>
    <n v="7"/>
    <n v="5"/>
    <n v="30"/>
    <n v="2"/>
    <x v="0"/>
    <s v="Veteran"/>
    <n v="96526.185096153844"/>
    <s v="Normal"/>
  </r>
  <r>
    <s v="EMP2040"/>
    <s v="Terri Irwin"/>
    <s v="Non-Binary"/>
    <n v="35"/>
    <x v="2"/>
    <s v="Recruiter"/>
    <n v="85655"/>
    <n v="11"/>
    <n v="4"/>
    <n v="40"/>
    <n v="0"/>
    <x v="1"/>
    <s v="Veteran"/>
    <n v="92826.904643962844"/>
    <s v="Normal"/>
  </r>
  <r>
    <s v="EMP2041"/>
    <s v="Christopher King"/>
    <s v="Male"/>
    <n v="44"/>
    <x v="0"/>
    <s v="SEO Specialist"/>
    <n v="102005"/>
    <n v="2"/>
    <n v="3"/>
    <n v="35"/>
    <n v="4"/>
    <x v="1"/>
    <s v="New Hire"/>
    <n v="94458.108426635241"/>
    <s v="Normal"/>
  </r>
  <r>
    <s v="EMP2042"/>
    <s v="Jeremy Black"/>
    <s v="Female"/>
    <n v="28"/>
    <x v="3"/>
    <s v="Ops Coordinator"/>
    <n v="133091"/>
    <n v="3"/>
    <n v="3"/>
    <n v="59"/>
    <n v="1"/>
    <x v="1"/>
    <s v="Established"/>
    <n v="94178.259456264772"/>
    <s v="Normal"/>
  </r>
  <r>
    <s v="EMP2043"/>
    <s v="Charles Woodward"/>
    <s v="Male"/>
    <n v="34"/>
    <x v="1"/>
    <s v="Accountant"/>
    <n v="89259"/>
    <n v="6"/>
    <n v="2"/>
    <n v="20"/>
    <n v="2"/>
    <x v="0"/>
    <s v="Veteran"/>
    <n v="96526.185096153844"/>
    <s v="Normal"/>
  </r>
  <r>
    <s v="EMP2044"/>
    <s v="Teresa Alvarado"/>
    <s v="Non-Binary"/>
    <n v="50"/>
    <x v="3"/>
    <s v="Project Manager"/>
    <n v="92672"/>
    <n v="5"/>
    <n v="5"/>
    <n v="19"/>
    <n v="1"/>
    <x v="0"/>
    <s v="Established"/>
    <n v="94178.259456264772"/>
    <s v="High Priority"/>
  </r>
  <r>
    <s v="EMP2045"/>
    <s v="Timothy Howell"/>
    <s v="Male"/>
    <n v="34"/>
    <x v="4"/>
    <s v="Sales Executive"/>
    <n v="137190"/>
    <n v="5"/>
    <n v="3"/>
    <n v="71"/>
    <n v="5"/>
    <x v="0"/>
    <s v="Established"/>
    <n v="94573.380601596073"/>
    <s v="High Priority"/>
  </r>
  <r>
    <s v="EMP2046"/>
    <s v="Matthew Williams"/>
    <s v="Non-Binary"/>
    <n v="54"/>
    <x v="3"/>
    <s v="Ops Coordinator"/>
    <n v="105091"/>
    <n v="8"/>
    <n v="4"/>
    <n v="27"/>
    <n v="1"/>
    <x v="1"/>
    <s v="Veteran"/>
    <n v="94178.259456264772"/>
    <s v="Normal"/>
  </r>
  <r>
    <s v="EMP2047"/>
    <s v="Christina Martinez"/>
    <s v="Female"/>
    <n v="24"/>
    <x v="3"/>
    <s v="Ops Coordinator"/>
    <n v="44840"/>
    <n v="0"/>
    <n v="2"/>
    <n v="75"/>
    <n v="3"/>
    <x v="1"/>
    <s v="New Hire"/>
    <n v="94178.259456264772"/>
    <s v="Normal"/>
  </r>
  <r>
    <s v="EMP2048"/>
    <s v="Mary Moody"/>
    <s v="Non-Binary"/>
    <n v="24"/>
    <x v="0"/>
    <s v="Brand Manager"/>
    <n v="108209"/>
    <n v="11"/>
    <n v="2"/>
    <n v="18"/>
    <n v="3"/>
    <x v="1"/>
    <s v="Veteran"/>
    <n v="94458.108426635241"/>
    <s v="Normal"/>
  </r>
  <r>
    <s v="EMP2049"/>
    <s v="Tracy Reid"/>
    <s v="Female"/>
    <n v="47"/>
    <x v="5"/>
    <s v="Systems Architect"/>
    <n v="146849"/>
    <n v="11"/>
    <n v="3"/>
    <n v="12"/>
    <n v="2"/>
    <x v="0"/>
    <s v="Veteran"/>
    <n v="94068.868467410459"/>
    <s v="Normal"/>
  </r>
  <r>
    <s v="EMP2050"/>
    <s v="Bridget Castillo"/>
    <s v="Female"/>
    <n v="43"/>
    <x v="1"/>
    <s v="Financial Analyst"/>
    <n v="105535"/>
    <n v="6"/>
    <n v="4"/>
    <n v="56"/>
    <n v="3"/>
    <x v="0"/>
    <s v="Veteran"/>
    <n v="96526.185096153844"/>
    <s v="Normal"/>
  </r>
  <r>
    <s v="EMP2051"/>
    <s v="Christina Walker"/>
    <s v="Male"/>
    <n v="58"/>
    <x v="2"/>
    <s v="HRBP"/>
    <n v="51874"/>
    <n v="8"/>
    <n v="2"/>
    <n v="19"/>
    <n v="0"/>
    <x v="0"/>
    <s v="Veteran"/>
    <n v="92826.904643962844"/>
    <s v="Normal"/>
  </r>
  <r>
    <s v="EMP2052"/>
    <s v="John Ellison"/>
    <s v="Male"/>
    <n v="60"/>
    <x v="0"/>
    <s v="SEO Specialist"/>
    <n v="124483"/>
    <n v="2"/>
    <n v="2"/>
    <n v="78"/>
    <n v="4"/>
    <x v="1"/>
    <s v="New Hire"/>
    <n v="94458.108426635241"/>
    <s v="Normal"/>
  </r>
  <r>
    <s v="EMP2053"/>
    <s v="Daniel Craig"/>
    <s v="Female"/>
    <n v="34"/>
    <x v="5"/>
    <s v="IT Support"/>
    <n v="144379"/>
    <n v="2"/>
    <n v="3"/>
    <n v="19"/>
    <n v="3"/>
    <x v="0"/>
    <s v="New Hire"/>
    <n v="94068.868467410459"/>
    <s v="Normal"/>
  </r>
  <r>
    <s v="EMP2054"/>
    <s v="Chad Allen"/>
    <s v="Female"/>
    <n v="47"/>
    <x v="4"/>
    <s v="Sales Executive"/>
    <n v="119090"/>
    <n v="12"/>
    <n v="5"/>
    <n v="27"/>
    <n v="4"/>
    <x v="0"/>
    <s v="Veteran"/>
    <n v="94573.380601596073"/>
    <s v="Normal"/>
  </r>
  <r>
    <s v="EMP2055"/>
    <s v="Katie Hancock"/>
    <s v="Non-Binary"/>
    <n v="28"/>
    <x v="4"/>
    <s v="Account Manager"/>
    <n v="104550"/>
    <n v="12"/>
    <n v="2"/>
    <n v="68"/>
    <n v="4"/>
    <x v="0"/>
    <s v="Veteran"/>
    <n v="94573.380601596073"/>
    <s v="Normal"/>
  </r>
  <r>
    <s v="EMP2056"/>
    <s v="Daniel Berger"/>
    <s v="Female"/>
    <n v="56"/>
    <x v="4"/>
    <s v="Account Manager"/>
    <n v="65117"/>
    <n v="13"/>
    <n v="1"/>
    <n v="54"/>
    <n v="1"/>
    <x v="0"/>
    <s v="Veteran"/>
    <n v="94573.380601596073"/>
    <s v="Normal"/>
  </r>
  <r>
    <s v="EMP2057"/>
    <s v="Gregory Lee"/>
    <s v="Non-Binary"/>
    <n v="31"/>
    <x v="4"/>
    <s v="Sales Executive"/>
    <n v="87437"/>
    <n v="13"/>
    <n v="5"/>
    <n v="78"/>
    <n v="2"/>
    <x v="1"/>
    <s v="Veteran"/>
    <n v="94573.380601596073"/>
    <s v="Normal"/>
  </r>
  <r>
    <s v="EMP2058"/>
    <s v="James Davis"/>
    <s v="Non-Binary"/>
    <n v="57"/>
    <x v="0"/>
    <s v="Content Creator"/>
    <n v="135838"/>
    <n v="14"/>
    <n v="4"/>
    <n v="28"/>
    <n v="2"/>
    <x v="0"/>
    <s v="Veteran"/>
    <n v="94458.108426635241"/>
    <s v="Normal"/>
  </r>
  <r>
    <s v="EMP2059"/>
    <s v="Wanda Flores"/>
    <s v="Male"/>
    <n v="53"/>
    <x v="5"/>
    <s v="Software Engineer"/>
    <n v="76777"/>
    <n v="14"/>
    <n v="1"/>
    <n v="75"/>
    <n v="2"/>
    <x v="0"/>
    <s v="Veteran"/>
    <n v="94068.868467410459"/>
    <s v="Normal"/>
  </r>
  <r>
    <s v="EMP2060"/>
    <s v="Andrew Rodriguez"/>
    <s v="Female"/>
    <n v="43"/>
    <x v="2"/>
    <s v="Recruiter"/>
    <n v="92112"/>
    <n v="2"/>
    <n v="5"/>
    <n v="70"/>
    <n v="1"/>
    <x v="1"/>
    <s v="New Hire"/>
    <n v="92826.904643962844"/>
    <s v="Normal"/>
  </r>
  <r>
    <s v="EMP2061"/>
    <s v="Julie Stout"/>
    <s v="Male"/>
    <n v="40"/>
    <x v="5"/>
    <s v="Systems Architect"/>
    <n v="139892"/>
    <n v="15"/>
    <n v="1"/>
    <n v="33"/>
    <n v="4"/>
    <x v="1"/>
    <s v="Veteran"/>
    <n v="94068.868467410459"/>
    <s v="Normal"/>
  </r>
  <r>
    <s v="EMP2062"/>
    <s v="Andrew Deleon"/>
    <s v="Male"/>
    <n v="60"/>
    <x v="5"/>
    <s v="IT Support"/>
    <n v="149225"/>
    <n v="6"/>
    <n v="4"/>
    <n v="62"/>
    <n v="1"/>
    <x v="1"/>
    <s v="Veteran"/>
    <n v="94068.868467410459"/>
    <s v="Normal"/>
  </r>
  <r>
    <s v="EMP2063"/>
    <s v="Mrs. Emily Barnes MD"/>
    <s v="Non-Binary"/>
    <n v="33"/>
    <x v="3"/>
    <s v="Logistics Lead"/>
    <n v="50947"/>
    <n v="9"/>
    <n v="1"/>
    <n v="17"/>
    <n v="5"/>
    <x v="1"/>
    <s v="Veteran"/>
    <n v="94178.259456264772"/>
    <s v="Normal"/>
  </r>
  <r>
    <s v="EMP2064"/>
    <s v="Rachel Brown"/>
    <s v="Female"/>
    <n v="60"/>
    <x v="5"/>
    <s v="IT Support"/>
    <n v="113851"/>
    <n v="12"/>
    <n v="2"/>
    <n v="24"/>
    <n v="5"/>
    <x v="0"/>
    <s v="Veteran"/>
    <n v="94068.868467410459"/>
    <s v="Normal"/>
  </r>
  <r>
    <s v="EMP2065"/>
    <s v="James Hall"/>
    <s v="Non-Binary"/>
    <n v="45"/>
    <x v="1"/>
    <s v="Financial Analyst"/>
    <n v="137313"/>
    <n v="15"/>
    <n v="1"/>
    <n v="66"/>
    <n v="3"/>
    <x v="1"/>
    <s v="Veteran"/>
    <n v="96526.185096153844"/>
    <s v="Normal"/>
  </r>
  <r>
    <s v="EMP2066"/>
    <s v="Mark Banks"/>
    <s v="Female"/>
    <n v="51"/>
    <x v="3"/>
    <s v="Project Manager"/>
    <n v="119233"/>
    <n v="11"/>
    <n v="4"/>
    <n v="23"/>
    <n v="5"/>
    <x v="0"/>
    <s v="Veteran"/>
    <n v="94178.259456264772"/>
    <s v="Normal"/>
  </r>
  <r>
    <s v="EMP2067"/>
    <s v="Heather Vega"/>
    <s v="Non-Binary"/>
    <n v="44"/>
    <x v="3"/>
    <s v="Project Manager"/>
    <n v="119772"/>
    <n v="4"/>
    <n v="3"/>
    <n v="37"/>
    <n v="5"/>
    <x v="1"/>
    <s v="Established"/>
    <n v="94178.259456264772"/>
    <s v="Normal"/>
  </r>
  <r>
    <s v="EMP2068"/>
    <s v="Jason Little"/>
    <s v="Non-Binary"/>
    <n v="43"/>
    <x v="3"/>
    <s v="Project Manager"/>
    <n v="47142"/>
    <n v="10"/>
    <n v="3"/>
    <n v="55"/>
    <n v="3"/>
    <x v="1"/>
    <s v="Veteran"/>
    <n v="94178.259456264772"/>
    <s v="Normal"/>
  </r>
  <r>
    <s v="EMP2069"/>
    <s v="Lisa Stone"/>
    <s v="Female"/>
    <n v="38"/>
    <x v="2"/>
    <s v="HRBP"/>
    <n v="70453"/>
    <n v="5"/>
    <n v="3"/>
    <n v="62"/>
    <n v="2"/>
    <x v="0"/>
    <s v="Established"/>
    <n v="92826.904643962844"/>
    <s v="High Priority"/>
  </r>
  <r>
    <s v="EMP2070"/>
    <s v="Mark Downs"/>
    <s v="Male"/>
    <n v="34"/>
    <x v="3"/>
    <s v="Ops Coordinator"/>
    <n v="138892"/>
    <n v="13"/>
    <n v="3"/>
    <n v="14"/>
    <n v="3"/>
    <x v="1"/>
    <s v="Veteran"/>
    <n v="94178.259456264772"/>
    <s v="Normal"/>
  </r>
  <r>
    <s v="EMP2071"/>
    <s v="Robin Robinson"/>
    <s v="Non-Binary"/>
    <n v="50"/>
    <x v="4"/>
    <s v="Sales Executive"/>
    <n v="77654"/>
    <n v="3"/>
    <n v="4"/>
    <n v="77"/>
    <n v="2"/>
    <x v="1"/>
    <s v="Established"/>
    <n v="94573.380601596073"/>
    <s v="Normal"/>
  </r>
  <r>
    <s v="EMP2072"/>
    <s v="Robert Paul"/>
    <s v="Male"/>
    <n v="22"/>
    <x v="5"/>
    <s v="Systems Architect"/>
    <n v="64273"/>
    <n v="3"/>
    <n v="3"/>
    <n v="63"/>
    <n v="4"/>
    <x v="1"/>
    <s v="Established"/>
    <n v="94068.868467410459"/>
    <s v="Normal"/>
  </r>
  <r>
    <s v="EMP2073"/>
    <s v="Tyler Mccann"/>
    <s v="Female"/>
    <n v="42"/>
    <x v="1"/>
    <s v="Payroll Specialist"/>
    <n v="145124"/>
    <n v="7"/>
    <n v="2"/>
    <n v="30"/>
    <n v="2"/>
    <x v="1"/>
    <s v="Veteran"/>
    <n v="96526.185096153844"/>
    <s v="Normal"/>
  </r>
  <r>
    <s v="EMP2074"/>
    <s v="Charles Sanchez"/>
    <s v="Non-Binary"/>
    <n v="23"/>
    <x v="2"/>
    <s v="Recruiter"/>
    <n v="79976"/>
    <n v="14"/>
    <n v="2"/>
    <n v="24"/>
    <n v="4"/>
    <x v="0"/>
    <s v="Veteran"/>
    <n v="92826.904643962844"/>
    <s v="Normal"/>
  </r>
  <r>
    <s v="EMP2075"/>
    <s v="Jordan Jackson"/>
    <s v="Male"/>
    <n v="38"/>
    <x v="3"/>
    <s v="Logistics Lead"/>
    <n v="125019"/>
    <n v="2"/>
    <n v="4"/>
    <n v="79"/>
    <n v="5"/>
    <x v="1"/>
    <s v="New Hire"/>
    <n v="94178.259456264772"/>
    <s v="Normal"/>
  </r>
  <r>
    <s v="EMP2076"/>
    <s v="Dr. Jacob Miller DDS"/>
    <s v="Non-Binary"/>
    <n v="42"/>
    <x v="2"/>
    <s v="HR Generalist"/>
    <n v="98918"/>
    <n v="5"/>
    <n v="5"/>
    <n v="33"/>
    <n v="1"/>
    <x v="0"/>
    <s v="Established"/>
    <n v="92826.904643962844"/>
    <s v="High Priority"/>
  </r>
  <r>
    <s v="EMP2077"/>
    <s v="Danny Proctor"/>
    <s v="Female"/>
    <n v="59"/>
    <x v="1"/>
    <s v="Financial Analyst"/>
    <n v="146073"/>
    <n v="15"/>
    <n v="3"/>
    <n v="13"/>
    <n v="2"/>
    <x v="1"/>
    <s v="Veteran"/>
    <n v="96526.185096153844"/>
    <s v="Normal"/>
  </r>
  <r>
    <s v="EMP2078"/>
    <s v="Xavier Stark"/>
    <s v="Male"/>
    <n v="50"/>
    <x v="5"/>
    <s v="Software Engineer"/>
    <n v="115426"/>
    <n v="5"/>
    <n v="4"/>
    <n v="48"/>
    <n v="3"/>
    <x v="1"/>
    <s v="Established"/>
    <n v="94068.868467410459"/>
    <s v="High Priority"/>
  </r>
  <r>
    <s v="EMP2079"/>
    <s v="Aaron Joyce"/>
    <s v="Non-Binary"/>
    <n v="43"/>
    <x v="1"/>
    <s v="Payroll Specialist"/>
    <n v="67462"/>
    <n v="6"/>
    <n v="5"/>
    <n v="51"/>
    <n v="5"/>
    <x v="1"/>
    <s v="Veteran"/>
    <n v="96526.185096153844"/>
    <s v="Normal"/>
  </r>
  <r>
    <s v="EMP2080"/>
    <s v="Dustin Perez"/>
    <s v="Female"/>
    <n v="46"/>
    <x v="0"/>
    <s v="SEO Specialist"/>
    <n v="49937"/>
    <n v="5"/>
    <n v="2"/>
    <n v="12"/>
    <n v="0"/>
    <x v="1"/>
    <s v="Established"/>
    <n v="94458.108426635241"/>
    <s v="High Priority"/>
  </r>
  <r>
    <s v="EMP2081"/>
    <s v="Christopher Petty"/>
    <s v="Male"/>
    <n v="33"/>
    <x v="0"/>
    <s v="Brand Manager"/>
    <n v="96790"/>
    <n v="12"/>
    <n v="3"/>
    <n v="26"/>
    <n v="4"/>
    <x v="1"/>
    <s v="Veteran"/>
    <n v="94458.108426635241"/>
    <s v="Normal"/>
  </r>
  <r>
    <s v="EMP2082"/>
    <s v="Sabrina Jackson"/>
    <s v="Male"/>
    <n v="54"/>
    <x v="2"/>
    <s v="HRBP"/>
    <n v="68578"/>
    <n v="4"/>
    <n v="3"/>
    <n v="75"/>
    <n v="4"/>
    <x v="1"/>
    <s v="Established"/>
    <n v="92826.904643962844"/>
    <s v="Normal"/>
  </r>
  <r>
    <s v="EMP2083"/>
    <s v="Maria Mitchell"/>
    <s v="Female"/>
    <n v="43"/>
    <x v="3"/>
    <s v="Ops Coordinator"/>
    <n v="62347"/>
    <n v="14"/>
    <n v="2"/>
    <n v="77"/>
    <n v="3"/>
    <x v="1"/>
    <s v="Veteran"/>
    <n v="94178.259456264772"/>
    <s v="Normal"/>
  </r>
  <r>
    <s v="EMP2084"/>
    <s v="Sara Petersen"/>
    <s v="Male"/>
    <n v="43"/>
    <x v="5"/>
    <s v="IT Support"/>
    <n v="96857"/>
    <n v="1"/>
    <n v="5"/>
    <n v="56"/>
    <n v="2"/>
    <x v="1"/>
    <s v="New Hire"/>
    <n v="94068.868467410459"/>
    <s v="Normal"/>
  </r>
  <r>
    <s v="EMP2085"/>
    <s v="Tina Ruiz"/>
    <s v="Male"/>
    <n v="42"/>
    <x v="1"/>
    <s v="Financial Analyst"/>
    <n v="149590"/>
    <n v="15"/>
    <n v="2"/>
    <n v="55"/>
    <n v="0"/>
    <x v="0"/>
    <s v="Veteran"/>
    <n v="96526.185096153844"/>
    <s v="Normal"/>
  </r>
  <r>
    <s v="EMP2086"/>
    <s v="Jennifer Myers"/>
    <s v="Non-Binary"/>
    <n v="56"/>
    <x v="3"/>
    <s v="Project Manager"/>
    <n v="98781"/>
    <n v="0"/>
    <n v="1"/>
    <n v="22"/>
    <n v="5"/>
    <x v="0"/>
    <s v="New Hire"/>
    <n v="94178.259456264772"/>
    <s v="Normal"/>
  </r>
  <r>
    <s v="EMP2087"/>
    <s v="Scott Vargas"/>
    <s v="Non-Binary"/>
    <n v="51"/>
    <x v="3"/>
    <s v="Ops Coordinator"/>
    <n v="114665"/>
    <n v="13"/>
    <n v="4"/>
    <n v="10"/>
    <n v="3"/>
    <x v="1"/>
    <s v="Veteran"/>
    <n v="94178.259456264772"/>
    <s v="Normal"/>
  </r>
  <r>
    <s v="EMP2088"/>
    <s v="Yolanda Beard"/>
    <s v="Female"/>
    <n v="31"/>
    <x v="4"/>
    <s v="Sales Executive"/>
    <n v="80215"/>
    <n v="3"/>
    <n v="2"/>
    <n v="16"/>
    <n v="0"/>
    <x v="0"/>
    <s v="Established"/>
    <n v="94573.380601596073"/>
    <s v="Normal"/>
  </r>
  <r>
    <s v="EMP2089"/>
    <s v="Gregory Drake"/>
    <s v="Female"/>
    <n v="39"/>
    <x v="2"/>
    <s v="HRBP"/>
    <n v="128229"/>
    <n v="11"/>
    <n v="3"/>
    <n v="39"/>
    <n v="3"/>
    <x v="1"/>
    <s v="Veteran"/>
    <n v="92826.904643962844"/>
    <s v="Normal"/>
  </r>
  <r>
    <s v="EMP2090"/>
    <s v="Arthur Smith"/>
    <s v="Male"/>
    <n v="36"/>
    <x v="0"/>
    <s v="SEO Specialist"/>
    <n v="140730"/>
    <n v="6"/>
    <n v="2"/>
    <n v="39"/>
    <n v="1"/>
    <x v="1"/>
    <s v="Veteran"/>
    <n v="94458.108426635241"/>
    <s v="Normal"/>
  </r>
  <r>
    <s v="EMP2091"/>
    <s v="Dr. Tracy Boyd"/>
    <s v="Non-Binary"/>
    <n v="33"/>
    <x v="5"/>
    <s v="IT Support"/>
    <n v="124116"/>
    <n v="12"/>
    <n v="1"/>
    <n v="59"/>
    <n v="1"/>
    <x v="1"/>
    <s v="Veteran"/>
    <n v="94068.868467410459"/>
    <s v="Normal"/>
  </r>
  <r>
    <s v="EMP2092"/>
    <s v="Christina Cruz"/>
    <s v="Female"/>
    <n v="30"/>
    <x v="1"/>
    <s v="Financial Analyst"/>
    <n v="54720"/>
    <n v="14"/>
    <n v="1"/>
    <n v="17"/>
    <n v="1"/>
    <x v="1"/>
    <s v="Veteran"/>
    <n v="96526.185096153844"/>
    <s v="Normal"/>
  </r>
  <r>
    <s v="EMP2093"/>
    <s v="Justin Cain"/>
    <s v="Female"/>
    <n v="37"/>
    <x v="5"/>
    <s v="IT Support"/>
    <n v="136640"/>
    <n v="10"/>
    <n v="5"/>
    <n v="65"/>
    <n v="1"/>
    <x v="0"/>
    <s v="Veteran"/>
    <n v="94068.868467410459"/>
    <s v="Normal"/>
  </r>
  <r>
    <s v="EMP2094"/>
    <s v="Evelyn Ramos"/>
    <s v="Female"/>
    <n v="48"/>
    <x v="3"/>
    <s v="Ops Coordinator"/>
    <n v="44591"/>
    <n v="3"/>
    <n v="4"/>
    <n v="56"/>
    <n v="4"/>
    <x v="0"/>
    <s v="Established"/>
    <n v="94178.259456264772"/>
    <s v="Normal"/>
  </r>
  <r>
    <s v="EMP2095"/>
    <s v="Michael Rice"/>
    <s v="Male"/>
    <n v="51"/>
    <x v="0"/>
    <s v="Content Creator"/>
    <n v="89361"/>
    <n v="2"/>
    <n v="2"/>
    <n v="34"/>
    <n v="4"/>
    <x v="0"/>
    <s v="New Hire"/>
    <n v="94458.108426635241"/>
    <s v="Normal"/>
  </r>
  <r>
    <s v="EMP2096"/>
    <s v="Anthony Coleman"/>
    <s v="Non-Binary"/>
    <n v="25"/>
    <x v="5"/>
    <s v="IT Support"/>
    <n v="79923"/>
    <n v="13"/>
    <n v="4"/>
    <n v="39"/>
    <n v="1"/>
    <x v="1"/>
    <s v="Veteran"/>
    <n v="94068.868467410459"/>
    <s v="Normal"/>
  </r>
  <r>
    <s v="EMP2097"/>
    <s v="Teresa Cochran"/>
    <s v="Male"/>
    <n v="46"/>
    <x v="1"/>
    <s v="Financial Analyst"/>
    <n v="85291"/>
    <n v="10"/>
    <n v="4"/>
    <n v="38"/>
    <n v="3"/>
    <x v="0"/>
    <s v="Veteran"/>
    <n v="96526.185096153844"/>
    <s v="Normal"/>
  </r>
  <r>
    <s v="EMP2098"/>
    <s v="Robert Smith"/>
    <s v="Female"/>
    <n v="42"/>
    <x v="4"/>
    <s v="Sales Executive"/>
    <n v="130387"/>
    <n v="13"/>
    <n v="2"/>
    <n v="69"/>
    <n v="5"/>
    <x v="1"/>
    <s v="Veteran"/>
    <n v="94573.380601596073"/>
    <s v="Normal"/>
  </r>
  <r>
    <s v="EMP2099"/>
    <s v="Molly Ramirez"/>
    <s v="Female"/>
    <n v="58"/>
    <x v="3"/>
    <s v="Ops Coordinator"/>
    <n v="112413"/>
    <n v="12"/>
    <n v="5"/>
    <n v="62"/>
    <n v="4"/>
    <x v="1"/>
    <s v="Veteran"/>
    <n v="94178.259456264772"/>
    <s v="Normal"/>
  </r>
  <r>
    <s v="EMP2100"/>
    <s v="Robert Carr"/>
    <s v="Male"/>
    <n v="28"/>
    <x v="3"/>
    <s v="Project Manager"/>
    <n v="135687"/>
    <n v="9"/>
    <n v="3"/>
    <n v="29"/>
    <n v="5"/>
    <x v="1"/>
    <s v="Veteran"/>
    <n v="94178.259456264772"/>
    <s v="Normal"/>
  </r>
  <r>
    <s v="EMP2101"/>
    <s v="Kevin Mitchell"/>
    <s v="Male"/>
    <n v="34"/>
    <x v="2"/>
    <s v="Recruiter"/>
    <n v="43058"/>
    <n v="12"/>
    <n v="5"/>
    <n v="44"/>
    <n v="5"/>
    <x v="0"/>
    <s v="Veteran"/>
    <n v="92826.904643962844"/>
    <s v="Normal"/>
  </r>
  <r>
    <s v="EMP2102"/>
    <s v="Amber Forbes"/>
    <s v="Male"/>
    <n v="36"/>
    <x v="0"/>
    <s v="Content Creator"/>
    <n v="51698"/>
    <n v="5"/>
    <n v="4"/>
    <n v="33"/>
    <n v="1"/>
    <x v="0"/>
    <s v="Established"/>
    <n v="94458.108426635241"/>
    <s v="High Priority"/>
  </r>
  <r>
    <s v="EMP2103"/>
    <s v="Pamela Hunter"/>
    <s v="Non-Binary"/>
    <n v="57"/>
    <x v="5"/>
    <s v="Data Analyst"/>
    <n v="97648"/>
    <n v="12"/>
    <n v="1"/>
    <n v="76"/>
    <n v="0"/>
    <x v="0"/>
    <s v="Veteran"/>
    <n v="94068.868467410459"/>
    <s v="Normal"/>
  </r>
  <r>
    <s v="EMP2104"/>
    <s v="Brianna Rogers"/>
    <s v="Non-Binary"/>
    <n v="39"/>
    <x v="5"/>
    <s v="Systems Architect"/>
    <n v="92240"/>
    <n v="4"/>
    <n v="1"/>
    <n v="14"/>
    <n v="1"/>
    <x v="1"/>
    <s v="Established"/>
    <n v="94068.868467410459"/>
    <s v="Normal"/>
  </r>
  <r>
    <s v="EMP2105"/>
    <s v="Robert Barnett"/>
    <s v="Non-Binary"/>
    <n v="47"/>
    <x v="4"/>
    <s v="Business Development"/>
    <n v="48245"/>
    <n v="15"/>
    <n v="1"/>
    <n v="35"/>
    <n v="2"/>
    <x v="1"/>
    <s v="Veteran"/>
    <n v="94573.380601596073"/>
    <s v="Normal"/>
  </r>
  <r>
    <s v="EMP2106"/>
    <s v="Erin Greene"/>
    <s v="Female"/>
    <n v="37"/>
    <x v="1"/>
    <s v="Financial Analyst"/>
    <n v="69606"/>
    <n v="0"/>
    <n v="1"/>
    <n v="49"/>
    <n v="1"/>
    <x v="0"/>
    <s v="New Hire"/>
    <n v="96526.185096153844"/>
    <s v="Normal"/>
  </r>
  <r>
    <s v="EMP2107"/>
    <s v="Melissa Carpenter"/>
    <s v="Male"/>
    <n v="40"/>
    <x v="3"/>
    <s v="Project Manager"/>
    <n v="88890"/>
    <n v="5"/>
    <n v="5"/>
    <n v="30"/>
    <n v="2"/>
    <x v="0"/>
    <s v="Established"/>
    <n v="94178.259456264772"/>
    <s v="High Priority"/>
  </r>
  <r>
    <s v="EMP2108"/>
    <s v="Jose Coleman"/>
    <s v="Female"/>
    <n v="39"/>
    <x v="2"/>
    <s v="People Analyst"/>
    <n v="66906"/>
    <n v="3"/>
    <n v="3"/>
    <n v="57"/>
    <n v="2"/>
    <x v="1"/>
    <s v="Established"/>
    <n v="92826.904643962844"/>
    <s v="Normal"/>
  </r>
  <r>
    <s v="EMP2109"/>
    <s v="Lisa Dougherty"/>
    <s v="Male"/>
    <n v="53"/>
    <x v="0"/>
    <s v="Content Creator"/>
    <n v="125285"/>
    <n v="13"/>
    <n v="2"/>
    <n v="38"/>
    <n v="2"/>
    <x v="1"/>
    <s v="Veteran"/>
    <n v="94458.108426635241"/>
    <s v="Normal"/>
  </r>
  <r>
    <s v="EMP2110"/>
    <s v="Brandon White"/>
    <s v="Female"/>
    <n v="52"/>
    <x v="4"/>
    <s v="Business Development"/>
    <n v="65044"/>
    <n v="14"/>
    <n v="3"/>
    <n v="28"/>
    <n v="3"/>
    <x v="0"/>
    <s v="Veteran"/>
    <n v="94573.380601596073"/>
    <s v="Normal"/>
  </r>
  <r>
    <s v="EMP2111"/>
    <s v="Jamie Adams"/>
    <s v="Female"/>
    <n v="55"/>
    <x v="0"/>
    <s v="Brand Manager"/>
    <n v="135802"/>
    <n v="12"/>
    <n v="5"/>
    <n v="25"/>
    <n v="0"/>
    <x v="1"/>
    <s v="Veteran"/>
    <n v="94458.108426635241"/>
    <s v="Normal"/>
  </r>
  <r>
    <s v="EMP2112"/>
    <s v="Michael Holden"/>
    <s v="Female"/>
    <n v="40"/>
    <x v="5"/>
    <s v="Data Analyst"/>
    <n v="127558"/>
    <n v="6"/>
    <n v="2"/>
    <n v="62"/>
    <n v="5"/>
    <x v="0"/>
    <s v="Veteran"/>
    <n v="94068.868467410459"/>
    <s v="Normal"/>
  </r>
  <r>
    <s v="EMP2113"/>
    <s v="Christopher Dawson"/>
    <s v="Male"/>
    <n v="37"/>
    <x v="1"/>
    <s v="Payroll Specialist"/>
    <n v="44344"/>
    <n v="1"/>
    <n v="4"/>
    <n v="47"/>
    <n v="5"/>
    <x v="1"/>
    <s v="New Hire"/>
    <n v="96526.185096153844"/>
    <s v="Normal"/>
  </r>
  <r>
    <s v="EMP2114"/>
    <s v="Timothy Valdez"/>
    <s v="Female"/>
    <n v="41"/>
    <x v="2"/>
    <s v="HRBP"/>
    <n v="101423"/>
    <n v="10"/>
    <n v="1"/>
    <n v="68"/>
    <n v="5"/>
    <x v="0"/>
    <s v="Veteran"/>
    <n v="92826.904643962844"/>
    <s v="Normal"/>
  </r>
  <r>
    <s v="EMP2115"/>
    <s v="Margaret Hopkins"/>
    <s v="Non-Binary"/>
    <n v="59"/>
    <x v="2"/>
    <s v="HR Generalist"/>
    <n v="98748"/>
    <n v="3"/>
    <n v="2"/>
    <n v="33"/>
    <n v="3"/>
    <x v="0"/>
    <s v="Established"/>
    <n v="92826.904643962844"/>
    <s v="Normal"/>
  </r>
  <r>
    <s v="EMP2116"/>
    <s v="Stephanie Walker"/>
    <s v="Non-Binary"/>
    <n v="39"/>
    <x v="1"/>
    <s v="Payroll Specialist"/>
    <n v="86316"/>
    <n v="6"/>
    <n v="5"/>
    <n v="48"/>
    <n v="2"/>
    <x v="1"/>
    <s v="Veteran"/>
    <n v="96526.185096153844"/>
    <s v="Normal"/>
  </r>
  <r>
    <s v="EMP2117"/>
    <s v="Laurie Blackwell"/>
    <s v="Non-Binary"/>
    <n v="35"/>
    <x v="4"/>
    <s v="Sales Executive"/>
    <n v="119008"/>
    <n v="5"/>
    <n v="4"/>
    <n v="61"/>
    <n v="5"/>
    <x v="0"/>
    <s v="Established"/>
    <n v="94573.380601596073"/>
    <s v="High Priority"/>
  </r>
  <r>
    <s v="EMP2118"/>
    <s v="Melanie Saunders"/>
    <s v="Female"/>
    <n v="25"/>
    <x v="1"/>
    <s v="Accountant"/>
    <n v="117220"/>
    <n v="5"/>
    <n v="4"/>
    <n v="50"/>
    <n v="0"/>
    <x v="1"/>
    <s v="Established"/>
    <n v="96526.185096153844"/>
    <s v="High Priority"/>
  </r>
  <r>
    <s v="EMP2119"/>
    <s v="Stephanie Garcia"/>
    <s v="Male"/>
    <n v="52"/>
    <x v="3"/>
    <s v="Ops Coordinator"/>
    <n v="107582"/>
    <n v="9"/>
    <n v="5"/>
    <n v="18"/>
    <n v="0"/>
    <x v="1"/>
    <s v="Veteran"/>
    <n v="94178.259456264772"/>
    <s v="Normal"/>
  </r>
  <r>
    <s v="EMP2120"/>
    <s v="Melissa Reed"/>
    <s v="Male"/>
    <n v="31"/>
    <x v="0"/>
    <s v="Content Creator"/>
    <n v="130871"/>
    <n v="14"/>
    <n v="2"/>
    <n v="27"/>
    <n v="1"/>
    <x v="0"/>
    <s v="Veteran"/>
    <n v="94458.108426635241"/>
    <s v="Normal"/>
  </r>
  <r>
    <s v="EMP2121"/>
    <s v="Brittany Fisher"/>
    <s v="Female"/>
    <n v="31"/>
    <x v="0"/>
    <s v="Brand Manager"/>
    <n v="77998"/>
    <n v="4"/>
    <n v="3"/>
    <n v="26"/>
    <n v="1"/>
    <x v="1"/>
    <s v="Established"/>
    <n v="94458.108426635241"/>
    <s v="Normal"/>
  </r>
  <r>
    <s v="EMP2122"/>
    <s v="Jeffrey Fleming"/>
    <s v="Male"/>
    <n v="53"/>
    <x v="4"/>
    <s v="Account Manager"/>
    <n v="53674"/>
    <n v="4"/>
    <n v="3"/>
    <n v="16"/>
    <n v="0"/>
    <x v="1"/>
    <s v="Established"/>
    <n v="94573.380601596073"/>
    <s v="Normal"/>
  </r>
  <r>
    <s v="EMP2123"/>
    <s v="Cassandra Obrien"/>
    <s v="Non-Binary"/>
    <n v="39"/>
    <x v="4"/>
    <s v="Business Development"/>
    <n v="67681"/>
    <n v="5"/>
    <n v="2"/>
    <n v="23"/>
    <n v="4"/>
    <x v="1"/>
    <s v="Established"/>
    <n v="94573.380601596073"/>
    <s v="High Priority"/>
  </r>
  <r>
    <s v="EMP2124"/>
    <s v="Timothy Baker"/>
    <s v="Male"/>
    <n v="53"/>
    <x v="2"/>
    <s v="HR Generalist"/>
    <n v="115702"/>
    <n v="11"/>
    <n v="5"/>
    <n v="47"/>
    <n v="4"/>
    <x v="1"/>
    <s v="Veteran"/>
    <n v="92826.904643962844"/>
    <s v="Normal"/>
  </r>
  <r>
    <s v="EMP2125"/>
    <s v="Tyler Vaughn"/>
    <s v="Female"/>
    <n v="29"/>
    <x v="2"/>
    <s v="HRBP"/>
    <n v="118094"/>
    <n v="8"/>
    <n v="4"/>
    <n v="61"/>
    <n v="0"/>
    <x v="0"/>
    <s v="Veteran"/>
    <n v="92826.904643962844"/>
    <s v="Normal"/>
  </r>
  <r>
    <s v="EMP2126"/>
    <s v="Wanda Collins"/>
    <s v="Male"/>
    <n v="28"/>
    <x v="0"/>
    <s v="SEO Specialist"/>
    <n v="47745"/>
    <n v="4"/>
    <n v="3"/>
    <n v="73"/>
    <n v="3"/>
    <x v="1"/>
    <s v="Established"/>
    <n v="94458.108426635241"/>
    <s v="Normal"/>
  </r>
  <r>
    <s v="EMP2127"/>
    <s v="Sara Sparks"/>
    <s v="Male"/>
    <n v="22"/>
    <x v="4"/>
    <s v="Sales Executive"/>
    <n v="128249"/>
    <n v="8"/>
    <n v="1"/>
    <n v="36"/>
    <n v="3"/>
    <x v="1"/>
    <s v="Veteran"/>
    <n v="94573.380601596073"/>
    <s v="Normal"/>
  </r>
  <r>
    <s v="EMP2128"/>
    <s v="Michael Hinton"/>
    <s v="Non-Binary"/>
    <n v="23"/>
    <x v="5"/>
    <s v="IT Support"/>
    <n v="87193"/>
    <n v="7"/>
    <n v="1"/>
    <n v="41"/>
    <n v="3"/>
    <x v="0"/>
    <s v="Veteran"/>
    <n v="94068.868467410459"/>
    <s v="Normal"/>
  </r>
  <r>
    <s v="EMP2129"/>
    <s v="Toni Cooper"/>
    <s v="Non-Binary"/>
    <n v="36"/>
    <x v="5"/>
    <s v="IT Support"/>
    <n v="52568"/>
    <n v="13"/>
    <n v="2"/>
    <n v="28"/>
    <n v="5"/>
    <x v="1"/>
    <s v="Veteran"/>
    <n v="94068.868467410459"/>
    <s v="Normal"/>
  </r>
  <r>
    <s v="EMP2130"/>
    <s v="Ashley Pham"/>
    <s v="Non-Binary"/>
    <n v="31"/>
    <x v="4"/>
    <s v="Sales Executive"/>
    <n v="129503"/>
    <n v="8"/>
    <n v="1"/>
    <n v="70"/>
    <n v="3"/>
    <x v="1"/>
    <s v="Veteran"/>
    <n v="94573.380601596073"/>
    <s v="Normal"/>
  </r>
  <r>
    <s v="EMP2131"/>
    <s v="Michael Snyder"/>
    <s v="Male"/>
    <n v="35"/>
    <x v="4"/>
    <s v="Business Development"/>
    <n v="128120"/>
    <n v="9"/>
    <n v="5"/>
    <n v="28"/>
    <n v="2"/>
    <x v="0"/>
    <s v="Veteran"/>
    <n v="94573.380601596073"/>
    <s v="Normal"/>
  </r>
  <r>
    <s v="EMP2132"/>
    <s v="Craig Carter"/>
    <s v="Female"/>
    <n v="24"/>
    <x v="0"/>
    <s v="SEO Specialist"/>
    <n v="74514"/>
    <n v="4"/>
    <n v="5"/>
    <n v="16"/>
    <n v="5"/>
    <x v="1"/>
    <s v="Established"/>
    <n v="94458.108426635241"/>
    <s v="Normal"/>
  </r>
  <r>
    <s v="EMP2133"/>
    <s v="Jessica Castro"/>
    <s v="Female"/>
    <n v="47"/>
    <x v="4"/>
    <s v="Business Development"/>
    <n v="69444"/>
    <n v="3"/>
    <n v="3"/>
    <n v="34"/>
    <n v="5"/>
    <x v="1"/>
    <s v="Established"/>
    <n v="94573.380601596073"/>
    <s v="Normal"/>
  </r>
  <r>
    <s v="EMP2134"/>
    <s v="Christopher Abbott"/>
    <s v="Female"/>
    <n v="45"/>
    <x v="0"/>
    <s v="Content Creator"/>
    <n v="88475"/>
    <n v="10"/>
    <n v="1"/>
    <n v="64"/>
    <n v="4"/>
    <x v="0"/>
    <s v="Veteran"/>
    <n v="94458.108426635241"/>
    <s v="Normal"/>
  </r>
  <r>
    <s v="EMP2135"/>
    <s v="Martin Hall"/>
    <s v="Female"/>
    <n v="59"/>
    <x v="1"/>
    <s v="Payroll Specialist"/>
    <n v="59446"/>
    <n v="0"/>
    <n v="2"/>
    <n v="12"/>
    <n v="1"/>
    <x v="1"/>
    <s v="New Hire"/>
    <n v="96526.185096153844"/>
    <s v="Normal"/>
  </r>
  <r>
    <s v="EMP2136"/>
    <s v="Jacqueline Walker"/>
    <s v="Non-Binary"/>
    <n v="30"/>
    <x v="0"/>
    <s v="SEO Specialist"/>
    <n v="41371"/>
    <n v="13"/>
    <n v="1"/>
    <n v="31"/>
    <n v="0"/>
    <x v="1"/>
    <s v="Veteran"/>
    <n v="94458.108426635241"/>
    <s v="Normal"/>
  </r>
  <r>
    <s v="EMP2137"/>
    <s v="Anna Zamora"/>
    <s v="Non-Binary"/>
    <n v="51"/>
    <x v="3"/>
    <s v="Logistics Lead"/>
    <n v="132650"/>
    <n v="8"/>
    <n v="3"/>
    <n v="16"/>
    <n v="4"/>
    <x v="1"/>
    <s v="Veteran"/>
    <n v="94178.259456264772"/>
    <s v="Normal"/>
  </r>
  <r>
    <s v="EMP2138"/>
    <s v="Joshua Smith"/>
    <s v="Male"/>
    <n v="23"/>
    <x v="3"/>
    <s v="Ops Coordinator"/>
    <n v="128413"/>
    <n v="1"/>
    <n v="2"/>
    <n v="36"/>
    <n v="1"/>
    <x v="1"/>
    <s v="New Hire"/>
    <n v="94178.259456264772"/>
    <s v="Normal"/>
  </r>
  <r>
    <s v="EMP2139"/>
    <s v="Alicia Schmidt"/>
    <s v="Female"/>
    <n v="28"/>
    <x v="2"/>
    <s v="HR Generalist"/>
    <n v="43203"/>
    <n v="3"/>
    <n v="2"/>
    <n v="37"/>
    <n v="0"/>
    <x v="1"/>
    <s v="Established"/>
    <n v="92826.904643962844"/>
    <s v="Normal"/>
  </r>
  <r>
    <s v="EMP2140"/>
    <s v="Robert Spencer"/>
    <s v="Male"/>
    <n v="49"/>
    <x v="4"/>
    <s v="Business Development"/>
    <n v="96683"/>
    <n v="2"/>
    <n v="5"/>
    <n v="14"/>
    <n v="3"/>
    <x v="1"/>
    <s v="New Hire"/>
    <n v="94573.380601596073"/>
    <s v="Normal"/>
  </r>
  <r>
    <s v="EMP2141"/>
    <s v="Mrs. Elizabeth Gordon MD"/>
    <s v="Female"/>
    <n v="47"/>
    <x v="2"/>
    <s v="HR Generalist"/>
    <n v="128420"/>
    <n v="4"/>
    <n v="5"/>
    <n v="58"/>
    <n v="0"/>
    <x v="1"/>
    <s v="Established"/>
    <n v="92826.904643962844"/>
    <s v="Normal"/>
  </r>
  <r>
    <s v="EMP2142"/>
    <s v="Linda Flores"/>
    <s v="Female"/>
    <n v="50"/>
    <x v="1"/>
    <s v="Payroll Specialist"/>
    <n v="54836"/>
    <n v="12"/>
    <n v="2"/>
    <n v="30"/>
    <n v="3"/>
    <x v="0"/>
    <s v="Veteran"/>
    <n v="96526.185096153844"/>
    <s v="Normal"/>
  </r>
  <r>
    <s v="EMP2143"/>
    <s v="Ashley Moore"/>
    <s v="Male"/>
    <n v="23"/>
    <x v="5"/>
    <s v="IT Support"/>
    <n v="89608"/>
    <n v="12"/>
    <n v="4"/>
    <n v="45"/>
    <n v="1"/>
    <x v="0"/>
    <s v="Veteran"/>
    <n v="94068.868467410459"/>
    <s v="Normal"/>
  </r>
  <r>
    <s v="EMP2144"/>
    <s v="Jennifer Bryan"/>
    <s v="Non-Binary"/>
    <n v="60"/>
    <x v="2"/>
    <s v="HR Generalist"/>
    <n v="79041"/>
    <n v="6"/>
    <n v="3"/>
    <n v="30"/>
    <n v="0"/>
    <x v="1"/>
    <s v="Veteran"/>
    <n v="92826.904643962844"/>
    <s v="Normal"/>
  </r>
  <r>
    <s v="EMP2145"/>
    <s v="Nicole Horn"/>
    <s v="Male"/>
    <n v="33"/>
    <x v="0"/>
    <s v="Content Creator"/>
    <n v="140981"/>
    <n v="10"/>
    <n v="2"/>
    <n v="46"/>
    <n v="5"/>
    <x v="1"/>
    <s v="Veteran"/>
    <n v="94458.108426635241"/>
    <s v="Normal"/>
  </r>
  <r>
    <s v="EMP2146"/>
    <s v="Rebekah Mahoney"/>
    <s v="Female"/>
    <n v="41"/>
    <x v="2"/>
    <s v="HR Generalist"/>
    <n v="123280"/>
    <n v="11"/>
    <n v="5"/>
    <n v="16"/>
    <n v="2"/>
    <x v="1"/>
    <s v="Veteran"/>
    <n v="92826.904643962844"/>
    <s v="Normal"/>
  </r>
  <r>
    <s v="EMP2147"/>
    <s v="Victor Blair"/>
    <s v="Male"/>
    <n v="29"/>
    <x v="2"/>
    <s v="HR Generalist"/>
    <n v="41428"/>
    <n v="9"/>
    <n v="1"/>
    <n v="69"/>
    <n v="1"/>
    <x v="1"/>
    <s v="Veteran"/>
    <n v="92826.904643962844"/>
    <s v="Normal"/>
  </r>
  <r>
    <s v="EMP2148"/>
    <s v="Peter Mccullough"/>
    <s v="Female"/>
    <n v="54"/>
    <x v="4"/>
    <s v="Account Manager"/>
    <n v="95508"/>
    <n v="1"/>
    <n v="3"/>
    <n v="51"/>
    <n v="4"/>
    <x v="0"/>
    <s v="New Hire"/>
    <n v="94573.380601596073"/>
    <s v="Normal"/>
  </r>
  <r>
    <s v="EMP2149"/>
    <s v="Debra Davis DDS"/>
    <s v="Non-Binary"/>
    <n v="44"/>
    <x v="1"/>
    <s v="Financial Analyst"/>
    <n v="86448"/>
    <n v="7"/>
    <n v="3"/>
    <n v="35"/>
    <n v="3"/>
    <x v="1"/>
    <s v="Veteran"/>
    <n v="96526.185096153844"/>
    <s v="Normal"/>
  </r>
  <r>
    <s v="EMP2150"/>
    <s v="Mark Cunningham"/>
    <s v="Female"/>
    <n v="45"/>
    <x v="3"/>
    <s v="Project Manager"/>
    <n v="138666"/>
    <n v="8"/>
    <n v="1"/>
    <n v="51"/>
    <n v="2"/>
    <x v="0"/>
    <s v="Veteran"/>
    <n v="94178.259456264772"/>
    <s v="Normal"/>
  </r>
  <r>
    <s v="EMP2151"/>
    <s v="Zachary Hill"/>
    <s v="Non-Binary"/>
    <n v="59"/>
    <x v="5"/>
    <s v="Systems Architect"/>
    <n v="133344"/>
    <n v="14"/>
    <n v="4"/>
    <n v="49"/>
    <n v="2"/>
    <x v="1"/>
    <s v="Veteran"/>
    <n v="94068.868467410459"/>
    <s v="Normal"/>
  </r>
  <r>
    <s v="EMP2152"/>
    <s v="Crystal Hill"/>
    <s v="Female"/>
    <n v="51"/>
    <x v="2"/>
    <s v="People Analyst"/>
    <n v="41704"/>
    <n v="1"/>
    <n v="4"/>
    <n v="16"/>
    <n v="5"/>
    <x v="0"/>
    <s v="New Hire"/>
    <n v="92826.904643962844"/>
    <s v="Normal"/>
  </r>
  <r>
    <s v="EMP2153"/>
    <s v="Brent Crawford"/>
    <s v="Female"/>
    <n v="27"/>
    <x v="0"/>
    <s v="Brand Manager"/>
    <n v="61567"/>
    <n v="9"/>
    <n v="2"/>
    <n v="14"/>
    <n v="2"/>
    <x v="0"/>
    <s v="Veteran"/>
    <n v="94458.108426635241"/>
    <s v="Normal"/>
  </r>
  <r>
    <s v="EMP2154"/>
    <s v="Tracy Miller"/>
    <s v="Female"/>
    <n v="39"/>
    <x v="1"/>
    <s v="Payroll Specialist"/>
    <n v="85282"/>
    <n v="0"/>
    <n v="2"/>
    <n v="62"/>
    <n v="5"/>
    <x v="1"/>
    <s v="New Hire"/>
    <n v="96526.185096153844"/>
    <s v="Normal"/>
  </r>
  <r>
    <s v="EMP2155"/>
    <s v="Michael Smith"/>
    <s v="Non-Binary"/>
    <n v="44"/>
    <x v="3"/>
    <s v="Ops Coordinator"/>
    <n v="83101"/>
    <n v="4"/>
    <n v="1"/>
    <n v="65"/>
    <n v="0"/>
    <x v="0"/>
    <s v="Established"/>
    <n v="94178.259456264772"/>
    <s v="Normal"/>
  </r>
  <r>
    <s v="EMP2156"/>
    <s v="Deborah Butler"/>
    <s v="Female"/>
    <n v="51"/>
    <x v="4"/>
    <s v="Business Development"/>
    <n v="100438"/>
    <n v="15"/>
    <n v="5"/>
    <n v="37"/>
    <n v="5"/>
    <x v="0"/>
    <s v="Veteran"/>
    <n v="94573.380601596073"/>
    <s v="Normal"/>
  </r>
  <r>
    <s v="EMP2157"/>
    <s v="Sara Cruz"/>
    <s v="Female"/>
    <n v="57"/>
    <x v="2"/>
    <s v="People Analyst"/>
    <n v="83962"/>
    <n v="5"/>
    <n v="2"/>
    <n v="37"/>
    <n v="5"/>
    <x v="0"/>
    <s v="Established"/>
    <n v="92826.904643962844"/>
    <s v="High Priority"/>
  </r>
  <r>
    <s v="EMP2158"/>
    <s v="Alexandria Ochoa"/>
    <s v="Female"/>
    <n v="60"/>
    <x v="4"/>
    <s v="Sales Executive"/>
    <n v="89581"/>
    <n v="8"/>
    <n v="4"/>
    <n v="45"/>
    <n v="2"/>
    <x v="1"/>
    <s v="Veteran"/>
    <n v="94573.380601596073"/>
    <s v="Normal"/>
  </r>
  <r>
    <s v="EMP2159"/>
    <s v="Makayla Barnes"/>
    <s v="Male"/>
    <n v="31"/>
    <x v="0"/>
    <s v="Brand Manager"/>
    <n v="86304"/>
    <n v="13"/>
    <n v="1"/>
    <n v="37"/>
    <n v="3"/>
    <x v="1"/>
    <s v="Veteran"/>
    <n v="94458.108426635241"/>
    <s v="Normal"/>
  </r>
  <r>
    <s v="EMP2160"/>
    <s v="Lori Winters"/>
    <s v="Non-Binary"/>
    <n v="22"/>
    <x v="0"/>
    <s v="Content Creator"/>
    <n v="76575"/>
    <n v="1"/>
    <n v="5"/>
    <n v="77"/>
    <n v="5"/>
    <x v="0"/>
    <s v="New Hire"/>
    <n v="94458.108426635241"/>
    <s v="Normal"/>
  </r>
  <r>
    <s v="EMP2161"/>
    <s v="Kevin Drake"/>
    <s v="Non-Binary"/>
    <n v="55"/>
    <x v="0"/>
    <s v="Content Creator"/>
    <n v="146167"/>
    <n v="15"/>
    <n v="5"/>
    <n v="27"/>
    <n v="3"/>
    <x v="1"/>
    <s v="Veteran"/>
    <n v="94458.108426635241"/>
    <s v="Normal"/>
  </r>
  <r>
    <s v="EMP2162"/>
    <s v="Jeffrey Brown"/>
    <s v="Non-Binary"/>
    <n v="46"/>
    <x v="4"/>
    <s v="Business Development"/>
    <n v="104490"/>
    <n v="13"/>
    <n v="3"/>
    <n v="40"/>
    <n v="1"/>
    <x v="1"/>
    <s v="Veteran"/>
    <n v="94573.380601596073"/>
    <s v="Normal"/>
  </r>
  <r>
    <s v="EMP2163"/>
    <s v="Michael Schultz"/>
    <s v="Non-Binary"/>
    <n v="45"/>
    <x v="2"/>
    <s v="Recruiter"/>
    <n v="116962"/>
    <n v="6"/>
    <n v="1"/>
    <n v="28"/>
    <n v="4"/>
    <x v="0"/>
    <s v="Veteran"/>
    <n v="92826.904643962844"/>
    <s v="Normal"/>
  </r>
  <r>
    <s v="EMP2164"/>
    <s v="Matthew Williams"/>
    <s v="Female"/>
    <n v="56"/>
    <x v="4"/>
    <s v="Sales Executive"/>
    <n v="130047"/>
    <n v="11"/>
    <n v="4"/>
    <n v="36"/>
    <n v="5"/>
    <x v="1"/>
    <s v="Veteran"/>
    <n v="94573.380601596073"/>
    <s v="Normal"/>
  </r>
  <r>
    <s v="EMP2165"/>
    <s v="Lisa Moore"/>
    <s v="Female"/>
    <n v="38"/>
    <x v="1"/>
    <s v="Payroll Specialist"/>
    <n v="57651"/>
    <n v="9"/>
    <n v="5"/>
    <n v="21"/>
    <n v="2"/>
    <x v="1"/>
    <s v="Veteran"/>
    <n v="96526.185096153844"/>
    <s v="Normal"/>
  </r>
  <r>
    <s v="EMP2166"/>
    <s v="Elizabeth Holmes"/>
    <s v="Non-Binary"/>
    <n v="23"/>
    <x v="3"/>
    <s v="Logistics Lead"/>
    <n v="104305"/>
    <n v="2"/>
    <n v="1"/>
    <n v="13"/>
    <n v="5"/>
    <x v="1"/>
    <s v="New Hire"/>
    <n v="94178.259456264772"/>
    <s v="Normal"/>
  </r>
  <r>
    <s v="EMP2167"/>
    <s v="Ronald Page"/>
    <s v="Non-Binary"/>
    <n v="28"/>
    <x v="1"/>
    <s v="Financial Analyst"/>
    <n v="103479"/>
    <n v="3"/>
    <n v="4"/>
    <n v="17"/>
    <n v="0"/>
    <x v="1"/>
    <s v="Established"/>
    <n v="96526.185096153844"/>
    <s v="Normal"/>
  </r>
  <r>
    <s v="EMP2168"/>
    <s v="Jeff Browning"/>
    <s v="Non-Binary"/>
    <n v="48"/>
    <x v="4"/>
    <s v="Account Manager"/>
    <n v="121818"/>
    <n v="5"/>
    <n v="5"/>
    <n v="69"/>
    <n v="0"/>
    <x v="1"/>
    <s v="Established"/>
    <n v="94573.380601596073"/>
    <s v="High Priority"/>
  </r>
  <r>
    <s v="EMP2169"/>
    <s v="Riley Thomas"/>
    <s v="Male"/>
    <n v="32"/>
    <x v="0"/>
    <s v="SEO Specialist"/>
    <n v="100813"/>
    <n v="9"/>
    <n v="4"/>
    <n v="44"/>
    <n v="5"/>
    <x v="0"/>
    <s v="Veteran"/>
    <n v="94458.108426635241"/>
    <s v="Normal"/>
  </r>
  <r>
    <s v="EMP2170"/>
    <s v="Richard Vincent"/>
    <s v="Male"/>
    <n v="38"/>
    <x v="1"/>
    <s v="Financial Analyst"/>
    <n v="65079"/>
    <n v="8"/>
    <n v="1"/>
    <n v="53"/>
    <n v="4"/>
    <x v="0"/>
    <s v="Veteran"/>
    <n v="96526.185096153844"/>
    <s v="Normal"/>
  </r>
  <r>
    <s v="EMP2171"/>
    <s v="Lauren Walker"/>
    <s v="Female"/>
    <n v="32"/>
    <x v="1"/>
    <s v="Financial Analyst"/>
    <n v="125993"/>
    <n v="5"/>
    <n v="1"/>
    <n v="70"/>
    <n v="5"/>
    <x v="1"/>
    <s v="Established"/>
    <n v="96526.185096153844"/>
    <s v="High Priority"/>
  </r>
  <r>
    <s v="EMP2172"/>
    <s v="James Smith"/>
    <s v="Non-Binary"/>
    <n v="31"/>
    <x v="0"/>
    <s v="Brand Manager"/>
    <n v="119914"/>
    <n v="7"/>
    <n v="3"/>
    <n v="69"/>
    <n v="2"/>
    <x v="0"/>
    <s v="Veteran"/>
    <n v="94458.108426635241"/>
    <s v="Normal"/>
  </r>
  <r>
    <s v="EMP2173"/>
    <s v="Edward Rhodes"/>
    <s v="Non-Binary"/>
    <n v="49"/>
    <x v="1"/>
    <s v="Financial Analyst"/>
    <n v="131007"/>
    <n v="1"/>
    <n v="4"/>
    <n v="27"/>
    <n v="5"/>
    <x v="0"/>
    <s v="New Hire"/>
    <n v="96526.185096153844"/>
    <s v="Normal"/>
  </r>
  <r>
    <s v="EMP2174"/>
    <s v="Patrick Mendoza"/>
    <s v="Female"/>
    <n v="37"/>
    <x v="5"/>
    <s v="Systems Architect"/>
    <n v="74579"/>
    <n v="10"/>
    <n v="5"/>
    <n v="45"/>
    <n v="4"/>
    <x v="1"/>
    <s v="Veteran"/>
    <n v="94068.868467410459"/>
    <s v="Normal"/>
  </r>
  <r>
    <s v="EMP2175"/>
    <s v="Denise Thompson"/>
    <s v="Male"/>
    <n v="46"/>
    <x v="3"/>
    <s v="Project Manager"/>
    <n v="128698"/>
    <n v="10"/>
    <n v="2"/>
    <n v="10"/>
    <n v="5"/>
    <x v="0"/>
    <s v="Veteran"/>
    <n v="94178.259456264772"/>
    <s v="Normal"/>
  </r>
  <r>
    <s v="EMP2176"/>
    <s v="Rachel Gomez"/>
    <s v="Non-Binary"/>
    <n v="31"/>
    <x v="4"/>
    <s v="Business Development"/>
    <n v="44319"/>
    <n v="5"/>
    <n v="3"/>
    <n v="44"/>
    <n v="4"/>
    <x v="1"/>
    <s v="Established"/>
    <n v="94573.380601596073"/>
    <s v="High Priority"/>
  </r>
  <r>
    <s v="EMP2177"/>
    <s v="Theresa Scott"/>
    <s v="Non-Binary"/>
    <n v="59"/>
    <x v="5"/>
    <s v="Software Engineer"/>
    <n v="102275"/>
    <n v="4"/>
    <n v="5"/>
    <n v="44"/>
    <n v="1"/>
    <x v="1"/>
    <s v="Established"/>
    <n v="94068.868467410459"/>
    <s v="Normal"/>
  </r>
  <r>
    <s v="EMP2178"/>
    <s v="Gina Kelly"/>
    <s v="Non-Binary"/>
    <n v="26"/>
    <x v="0"/>
    <s v="Brand Manager"/>
    <n v="129907"/>
    <n v="13"/>
    <n v="3"/>
    <n v="71"/>
    <n v="4"/>
    <x v="1"/>
    <s v="Veteran"/>
    <n v="94458.108426635241"/>
    <s v="Normal"/>
  </r>
  <r>
    <s v="EMP2179"/>
    <s v="Veronica Cruz"/>
    <s v="Female"/>
    <n v="22"/>
    <x v="1"/>
    <s v="Payroll Specialist"/>
    <n v="55281"/>
    <n v="6"/>
    <n v="1"/>
    <n v="34"/>
    <n v="1"/>
    <x v="1"/>
    <s v="Veteran"/>
    <n v="96526.185096153844"/>
    <s v="Normal"/>
  </r>
  <r>
    <s v="EMP2180"/>
    <s v="Michelle Jackson"/>
    <s v="Female"/>
    <n v="57"/>
    <x v="5"/>
    <s v="IT Support"/>
    <n v="79512"/>
    <n v="13"/>
    <n v="3"/>
    <n v="23"/>
    <n v="3"/>
    <x v="1"/>
    <s v="Veteran"/>
    <n v="94068.868467410459"/>
    <s v="Normal"/>
  </r>
  <r>
    <s v="EMP2181"/>
    <s v="Megan Martinez PhD"/>
    <s v="Female"/>
    <n v="60"/>
    <x v="2"/>
    <s v="HRBP"/>
    <n v="65760"/>
    <n v="3"/>
    <n v="2"/>
    <n v="26"/>
    <n v="3"/>
    <x v="1"/>
    <s v="Established"/>
    <n v="92826.904643962844"/>
    <s v="Normal"/>
  </r>
  <r>
    <s v="EMP2182"/>
    <s v="Brianna Johnson"/>
    <s v="Male"/>
    <n v="58"/>
    <x v="4"/>
    <s v="Sales Executive"/>
    <n v="97378"/>
    <n v="1"/>
    <n v="3"/>
    <n v="16"/>
    <n v="2"/>
    <x v="0"/>
    <s v="New Hire"/>
    <n v="94573.380601596073"/>
    <s v="Normal"/>
  </r>
  <r>
    <s v="EMP2183"/>
    <s v="Kathy Grimes"/>
    <s v="Female"/>
    <n v="54"/>
    <x v="2"/>
    <s v="People Analyst"/>
    <n v="43589"/>
    <n v="12"/>
    <n v="5"/>
    <n v="52"/>
    <n v="2"/>
    <x v="1"/>
    <s v="Veteran"/>
    <n v="92826.904643962844"/>
    <s v="Normal"/>
  </r>
  <r>
    <s v="EMP2184"/>
    <s v="Sean Goodwin"/>
    <s v="Female"/>
    <n v="54"/>
    <x v="2"/>
    <s v="HR Generalist"/>
    <n v="56011"/>
    <n v="10"/>
    <n v="1"/>
    <n v="24"/>
    <n v="5"/>
    <x v="0"/>
    <s v="Veteran"/>
    <n v="92826.904643962844"/>
    <s v="Normal"/>
  </r>
  <r>
    <s v="EMP2185"/>
    <s v="Richard Oconnell"/>
    <s v="Female"/>
    <n v="59"/>
    <x v="0"/>
    <s v="Content Creator"/>
    <n v="100478"/>
    <n v="11"/>
    <n v="1"/>
    <n v="21"/>
    <n v="0"/>
    <x v="1"/>
    <s v="Veteran"/>
    <n v="94458.108426635241"/>
    <s v="Normal"/>
  </r>
  <r>
    <s v="EMP2186"/>
    <s v="Melanie Ray"/>
    <s v="Male"/>
    <n v="47"/>
    <x v="1"/>
    <s v="Payroll Specialist"/>
    <n v="77732"/>
    <n v="5"/>
    <n v="3"/>
    <n v="44"/>
    <n v="5"/>
    <x v="1"/>
    <s v="Established"/>
    <n v="96526.185096153844"/>
    <s v="High Priority"/>
  </r>
  <r>
    <s v="EMP2187"/>
    <s v="Robert Dixon"/>
    <s v="Non-Binary"/>
    <n v="44"/>
    <x v="5"/>
    <s v="Software Engineer"/>
    <n v="52173"/>
    <n v="2"/>
    <n v="1"/>
    <n v="25"/>
    <n v="5"/>
    <x v="0"/>
    <s v="New Hire"/>
    <n v="94068.868467410459"/>
    <s v="Normal"/>
  </r>
  <r>
    <s v="EMP2188"/>
    <s v="Brenda Cunningham"/>
    <s v="Male"/>
    <n v="47"/>
    <x v="0"/>
    <s v="SEO Specialist"/>
    <n v="93108"/>
    <n v="0"/>
    <n v="3"/>
    <n v="37"/>
    <n v="4"/>
    <x v="0"/>
    <s v="New Hire"/>
    <n v="94458.108426635241"/>
    <s v="Normal"/>
  </r>
  <r>
    <s v="EMP2189"/>
    <s v="Lisa Lawson"/>
    <s v="Female"/>
    <n v="29"/>
    <x v="4"/>
    <s v="Sales Executive"/>
    <n v="120802"/>
    <n v="3"/>
    <n v="4"/>
    <n v="57"/>
    <n v="3"/>
    <x v="0"/>
    <s v="Established"/>
    <n v="94573.380601596073"/>
    <s v="Normal"/>
  </r>
  <r>
    <s v="EMP2190"/>
    <s v="Robert Obrien"/>
    <s v="Male"/>
    <n v="44"/>
    <x v="4"/>
    <s v="Business Development"/>
    <n v="86975"/>
    <n v="12"/>
    <n v="2"/>
    <n v="39"/>
    <n v="3"/>
    <x v="1"/>
    <s v="Veteran"/>
    <n v="94573.380601596073"/>
    <s v="Normal"/>
  </r>
  <r>
    <s v="EMP2191"/>
    <s v="Gerald Morales"/>
    <s v="Male"/>
    <n v="27"/>
    <x v="1"/>
    <s v="Financial Analyst"/>
    <n v="46236"/>
    <n v="4"/>
    <n v="3"/>
    <n v="16"/>
    <n v="3"/>
    <x v="0"/>
    <s v="Established"/>
    <n v="96526.185096153844"/>
    <s v="Normal"/>
  </r>
  <r>
    <s v="EMP2192"/>
    <s v="Elizabeth Bradley"/>
    <s v="Female"/>
    <n v="26"/>
    <x v="2"/>
    <s v="HRBP"/>
    <n v="58797"/>
    <n v="8"/>
    <n v="5"/>
    <n v="67"/>
    <n v="2"/>
    <x v="1"/>
    <s v="Veteran"/>
    <n v="92826.904643962844"/>
    <s v="Normal"/>
  </r>
  <r>
    <s v="EMP2193"/>
    <s v="Oscar Sosa"/>
    <s v="Non-Binary"/>
    <n v="40"/>
    <x v="3"/>
    <s v="Project Manager"/>
    <n v="96075"/>
    <n v="0"/>
    <n v="3"/>
    <n v="50"/>
    <n v="1"/>
    <x v="0"/>
    <s v="New Hire"/>
    <n v="94178.259456264772"/>
    <s v="Normal"/>
  </r>
  <r>
    <s v="EMP2194"/>
    <s v="Deanna Brewer"/>
    <s v="Male"/>
    <n v="38"/>
    <x v="2"/>
    <s v="HR Generalist"/>
    <n v="107732"/>
    <n v="14"/>
    <n v="2"/>
    <n v="28"/>
    <n v="3"/>
    <x v="0"/>
    <s v="Veteran"/>
    <n v="92826.904643962844"/>
    <s v="Normal"/>
  </r>
  <r>
    <s v="EMP2195"/>
    <s v="Stanley Walters"/>
    <s v="Female"/>
    <n v="29"/>
    <x v="2"/>
    <s v="People Analyst"/>
    <n v="75023"/>
    <n v="15"/>
    <n v="1"/>
    <n v="32"/>
    <n v="2"/>
    <x v="1"/>
    <s v="Veteran"/>
    <n v="92826.904643962844"/>
    <s v="Normal"/>
  </r>
  <r>
    <s v="EMP2196"/>
    <s v="Matthew Moore"/>
    <s v="Male"/>
    <n v="28"/>
    <x v="3"/>
    <s v="Project Manager"/>
    <n v="40681"/>
    <n v="11"/>
    <n v="1"/>
    <n v="67"/>
    <n v="4"/>
    <x v="1"/>
    <s v="Veteran"/>
    <n v="94178.259456264772"/>
    <s v="Normal"/>
  </r>
  <r>
    <s v="EMP2197"/>
    <s v="Steven Curry"/>
    <s v="Male"/>
    <n v="33"/>
    <x v="5"/>
    <s v="IT Support"/>
    <n v="134281"/>
    <n v="5"/>
    <n v="4"/>
    <n v="36"/>
    <n v="2"/>
    <x v="0"/>
    <s v="Established"/>
    <n v="94068.868467410459"/>
    <s v="High Priority"/>
  </r>
  <r>
    <s v="EMP2198"/>
    <s v="Elizabeth Hall"/>
    <s v="Male"/>
    <n v="55"/>
    <x v="5"/>
    <s v="IT Support"/>
    <n v="44807"/>
    <n v="4"/>
    <n v="4"/>
    <n v="38"/>
    <n v="1"/>
    <x v="1"/>
    <s v="Established"/>
    <n v="94068.868467410459"/>
    <s v="Normal"/>
  </r>
  <r>
    <s v="EMP2199"/>
    <s v="Cody Garcia"/>
    <s v="Non-Binary"/>
    <n v="30"/>
    <x v="3"/>
    <s v="Logistics Lead"/>
    <n v="117558"/>
    <n v="4"/>
    <n v="2"/>
    <n v="57"/>
    <n v="1"/>
    <x v="1"/>
    <s v="Established"/>
    <n v="94178.259456264772"/>
    <s v="Normal"/>
  </r>
  <r>
    <s v="EMP2200"/>
    <s v="Gregory Bass"/>
    <s v="Non-Binary"/>
    <n v="25"/>
    <x v="4"/>
    <s v="Sales Executive"/>
    <n v="69324"/>
    <n v="15"/>
    <n v="2"/>
    <n v="70"/>
    <n v="0"/>
    <x v="1"/>
    <s v="Veteran"/>
    <n v="94573.380601596073"/>
    <s v="Normal"/>
  </r>
  <r>
    <s v="EMP2201"/>
    <s v="Tonya Williams"/>
    <s v="Male"/>
    <n v="23"/>
    <x v="0"/>
    <s v="SEO Specialist"/>
    <n v="110403"/>
    <n v="12"/>
    <n v="3"/>
    <n v="65"/>
    <n v="4"/>
    <x v="0"/>
    <s v="Veteran"/>
    <n v="94458.108426635241"/>
    <s v="Normal"/>
  </r>
  <r>
    <s v="EMP2202"/>
    <s v="Morgan Cooper"/>
    <s v="Male"/>
    <n v="34"/>
    <x v="3"/>
    <s v="Ops Coordinator"/>
    <n v="82026"/>
    <n v="8"/>
    <n v="5"/>
    <n v="49"/>
    <n v="2"/>
    <x v="1"/>
    <s v="Veteran"/>
    <n v="94178.259456264772"/>
    <s v="Normal"/>
  </r>
  <r>
    <s v="EMP2203"/>
    <s v="Donald Woods"/>
    <s v="Non-Binary"/>
    <n v="28"/>
    <x v="4"/>
    <s v="Sales Executive"/>
    <n v="109164"/>
    <n v="15"/>
    <n v="5"/>
    <n v="31"/>
    <n v="5"/>
    <x v="1"/>
    <s v="Veteran"/>
    <n v="94573.380601596073"/>
    <s v="Normal"/>
  </r>
  <r>
    <s v="EMP2204"/>
    <s v="Marc Rogers"/>
    <s v="Male"/>
    <n v="44"/>
    <x v="4"/>
    <s v="Sales Executive"/>
    <n v="141482"/>
    <n v="0"/>
    <n v="5"/>
    <n v="78"/>
    <n v="0"/>
    <x v="0"/>
    <s v="New Hire"/>
    <n v="94573.380601596073"/>
    <s v="Normal"/>
  </r>
  <r>
    <s v="EMP2205"/>
    <s v="Steven Espinoza"/>
    <s v="Male"/>
    <n v="28"/>
    <x v="2"/>
    <s v="People Analyst"/>
    <n v="109666"/>
    <n v="1"/>
    <n v="3"/>
    <n v="20"/>
    <n v="3"/>
    <x v="1"/>
    <s v="New Hire"/>
    <n v="92826.904643962844"/>
    <s v="Normal"/>
  </r>
  <r>
    <s v="EMP2206"/>
    <s v="Robert Williams"/>
    <s v="Female"/>
    <n v="40"/>
    <x v="0"/>
    <s v="SEO Specialist"/>
    <n v="43589"/>
    <n v="11"/>
    <n v="5"/>
    <n v="24"/>
    <n v="0"/>
    <x v="0"/>
    <s v="Veteran"/>
    <n v="94458.108426635241"/>
    <s v="Normal"/>
  </r>
  <r>
    <s v="EMP2207"/>
    <s v="David Pierce"/>
    <s v="Non-Binary"/>
    <n v="43"/>
    <x v="5"/>
    <s v="Systems Architect"/>
    <n v="130570"/>
    <n v="9"/>
    <n v="2"/>
    <n v="80"/>
    <n v="2"/>
    <x v="1"/>
    <s v="Veteran"/>
    <n v="94068.868467410459"/>
    <s v="Normal"/>
  </r>
  <r>
    <s v="EMP2208"/>
    <s v="Catherine Gutierrez"/>
    <s v="Non-Binary"/>
    <n v="33"/>
    <x v="3"/>
    <s v="Logistics Lead"/>
    <n v="115378"/>
    <n v="10"/>
    <n v="4"/>
    <n v="35"/>
    <n v="3"/>
    <x v="1"/>
    <s v="Veteran"/>
    <n v="94178.259456264772"/>
    <s v="Normal"/>
  </r>
  <r>
    <s v="EMP2209"/>
    <s v="William Reese"/>
    <s v="Non-Binary"/>
    <n v="34"/>
    <x v="4"/>
    <s v="Account Manager"/>
    <n v="113318"/>
    <n v="8"/>
    <n v="4"/>
    <n v="17"/>
    <n v="5"/>
    <x v="0"/>
    <s v="Veteran"/>
    <n v="94573.380601596073"/>
    <s v="Normal"/>
  </r>
  <r>
    <s v="EMP2210"/>
    <s v="Jordan Kelly"/>
    <s v="Female"/>
    <n v="39"/>
    <x v="0"/>
    <s v="Brand Manager"/>
    <n v="118186"/>
    <n v="9"/>
    <n v="2"/>
    <n v="16"/>
    <n v="4"/>
    <x v="1"/>
    <s v="Veteran"/>
    <n v="94458.108426635241"/>
    <s v="Normal"/>
  </r>
  <r>
    <s v="EMP2211"/>
    <s v="Jerry Williams"/>
    <s v="Female"/>
    <n v="39"/>
    <x v="4"/>
    <s v="Sales Executive"/>
    <n v="90688"/>
    <n v="15"/>
    <n v="5"/>
    <n v="61"/>
    <n v="2"/>
    <x v="1"/>
    <s v="Veteran"/>
    <n v="94573.380601596073"/>
    <s v="Normal"/>
  </r>
  <r>
    <s v="EMP2212"/>
    <s v="Sarah Carter"/>
    <s v="Male"/>
    <n v="34"/>
    <x v="4"/>
    <s v="Account Manager"/>
    <n v="102878"/>
    <n v="8"/>
    <n v="5"/>
    <n v="46"/>
    <n v="2"/>
    <x v="1"/>
    <s v="Veteran"/>
    <n v="94573.380601596073"/>
    <s v="Normal"/>
  </r>
  <r>
    <s v="EMP2213"/>
    <s v="Mary Ward"/>
    <s v="Female"/>
    <n v="27"/>
    <x v="5"/>
    <s v="Systems Architect"/>
    <n v="44339"/>
    <n v="7"/>
    <n v="5"/>
    <n v="61"/>
    <n v="3"/>
    <x v="0"/>
    <s v="Veteran"/>
    <n v="94068.868467410459"/>
    <s v="Normal"/>
  </r>
  <r>
    <s v="EMP2214"/>
    <s v="Earl Estrada"/>
    <s v="Male"/>
    <n v="44"/>
    <x v="3"/>
    <s v="Logistics Lead"/>
    <n v="100160"/>
    <n v="7"/>
    <n v="5"/>
    <n v="48"/>
    <n v="0"/>
    <x v="1"/>
    <s v="Veteran"/>
    <n v="94178.259456264772"/>
    <s v="Normal"/>
  </r>
  <r>
    <s v="EMP2215"/>
    <s v="Tyler Powell"/>
    <s v="Female"/>
    <n v="58"/>
    <x v="0"/>
    <s v="SEO Specialist"/>
    <n v="122820"/>
    <n v="6"/>
    <n v="3"/>
    <n v="64"/>
    <n v="3"/>
    <x v="1"/>
    <s v="Veteran"/>
    <n v="94458.108426635241"/>
    <s v="Normal"/>
  </r>
  <r>
    <s v="EMP2216"/>
    <s v="Nicole Perez"/>
    <s v="Female"/>
    <n v="34"/>
    <x v="2"/>
    <s v="HRBP"/>
    <n v="84928"/>
    <n v="12"/>
    <n v="4"/>
    <n v="56"/>
    <n v="0"/>
    <x v="0"/>
    <s v="Veteran"/>
    <n v="92826.904643962844"/>
    <s v="Normal"/>
  </r>
  <r>
    <s v="EMP2217"/>
    <s v="Danielle Hodges"/>
    <s v="Non-Binary"/>
    <n v="30"/>
    <x v="5"/>
    <s v="Systems Architect"/>
    <n v="104193"/>
    <n v="14"/>
    <n v="4"/>
    <n v="23"/>
    <n v="0"/>
    <x v="1"/>
    <s v="Veteran"/>
    <n v="94068.868467410459"/>
    <s v="Normal"/>
  </r>
  <r>
    <s v="EMP2218"/>
    <s v="Spencer Jordan"/>
    <s v="Non-Binary"/>
    <n v="33"/>
    <x v="2"/>
    <s v="Recruiter"/>
    <n v="128152"/>
    <n v="0"/>
    <n v="5"/>
    <n v="59"/>
    <n v="3"/>
    <x v="0"/>
    <s v="New Hire"/>
    <n v="92826.904643962844"/>
    <s v="Normal"/>
  </r>
  <r>
    <s v="EMP2219"/>
    <s v="Dylan Hendricks"/>
    <s v="Male"/>
    <n v="55"/>
    <x v="1"/>
    <s v="Accountant"/>
    <n v="144365"/>
    <n v="5"/>
    <n v="2"/>
    <n v="10"/>
    <n v="1"/>
    <x v="0"/>
    <s v="Established"/>
    <n v="96526.185096153844"/>
    <s v="High Priority"/>
  </r>
  <r>
    <s v="EMP2220"/>
    <s v="Lisa Smith"/>
    <s v="Male"/>
    <n v="54"/>
    <x v="4"/>
    <s v="Sales Executive"/>
    <n v="135326"/>
    <n v="12"/>
    <n v="3"/>
    <n v="61"/>
    <n v="2"/>
    <x v="1"/>
    <s v="Veteran"/>
    <n v="94573.380601596073"/>
    <s v="Normal"/>
  </r>
  <r>
    <s v="EMP2221"/>
    <s v="Anthony Martin"/>
    <s v="Female"/>
    <n v="43"/>
    <x v="5"/>
    <s v="Systems Architect"/>
    <n v="41204"/>
    <n v="8"/>
    <n v="2"/>
    <n v="78"/>
    <n v="0"/>
    <x v="1"/>
    <s v="Veteran"/>
    <n v="94068.868467410459"/>
    <s v="Normal"/>
  </r>
  <r>
    <s v="EMP2222"/>
    <s v="Lisa Haynes"/>
    <s v="Non-Binary"/>
    <n v="42"/>
    <x v="0"/>
    <s v="Content Creator"/>
    <n v="59070"/>
    <n v="2"/>
    <n v="1"/>
    <n v="53"/>
    <n v="4"/>
    <x v="0"/>
    <s v="New Hire"/>
    <n v="94458.108426635241"/>
    <s v="Normal"/>
  </r>
  <r>
    <s v="EMP2223"/>
    <s v="Jason Collins"/>
    <s v="Female"/>
    <n v="25"/>
    <x v="0"/>
    <s v="Brand Manager"/>
    <n v="144175"/>
    <n v="11"/>
    <n v="1"/>
    <n v="78"/>
    <n v="3"/>
    <x v="1"/>
    <s v="Veteran"/>
    <n v="94458.108426635241"/>
    <s v="Normal"/>
  </r>
  <r>
    <s v="EMP2224"/>
    <s v="Jennifer Miller"/>
    <s v="Male"/>
    <n v="53"/>
    <x v="4"/>
    <s v="Sales Executive"/>
    <n v="132708"/>
    <n v="9"/>
    <n v="3"/>
    <n v="24"/>
    <n v="4"/>
    <x v="1"/>
    <s v="Veteran"/>
    <n v="94573.380601596073"/>
    <s v="Normal"/>
  </r>
  <r>
    <s v="EMP2225"/>
    <s v="Noah Sanford"/>
    <s v="Non-Binary"/>
    <n v="50"/>
    <x v="4"/>
    <s v="Sales Executive"/>
    <n v="106009"/>
    <n v="5"/>
    <n v="3"/>
    <n v="39"/>
    <n v="1"/>
    <x v="1"/>
    <s v="Established"/>
    <n v="94573.380601596073"/>
    <s v="High Priority"/>
  </r>
  <r>
    <s v="EMP2226"/>
    <s v="Judy Johnson"/>
    <s v="Male"/>
    <n v="60"/>
    <x v="0"/>
    <s v="SEO Specialist"/>
    <n v="42241"/>
    <n v="8"/>
    <n v="3"/>
    <n v="78"/>
    <n v="2"/>
    <x v="1"/>
    <s v="Veteran"/>
    <n v="94458.108426635241"/>
    <s v="Normal"/>
  </r>
  <r>
    <s v="EMP2227"/>
    <s v="Laurie Ross"/>
    <s v="Female"/>
    <n v="42"/>
    <x v="0"/>
    <s v="SEO Specialist"/>
    <n v="77697"/>
    <n v="15"/>
    <n v="4"/>
    <n v="47"/>
    <n v="4"/>
    <x v="1"/>
    <s v="Veteran"/>
    <n v="94458.108426635241"/>
    <s v="Normal"/>
  </r>
  <r>
    <s v="EMP2228"/>
    <s v="Ricardo Sawyer"/>
    <s v="Female"/>
    <n v="26"/>
    <x v="2"/>
    <s v="Recruiter"/>
    <n v="107848"/>
    <n v="7"/>
    <n v="2"/>
    <n v="23"/>
    <n v="2"/>
    <x v="1"/>
    <s v="Veteran"/>
    <n v="92826.904643962844"/>
    <s v="Normal"/>
  </r>
  <r>
    <s v="EMP2229"/>
    <s v="Evan Simpson"/>
    <s v="Female"/>
    <n v="24"/>
    <x v="4"/>
    <s v="Account Manager"/>
    <n v="133392"/>
    <n v="8"/>
    <n v="4"/>
    <n v="46"/>
    <n v="1"/>
    <x v="0"/>
    <s v="Veteran"/>
    <n v="94573.380601596073"/>
    <s v="Normal"/>
  </r>
  <r>
    <s v="EMP2230"/>
    <s v="Brenda Allen"/>
    <s v="Non-Binary"/>
    <n v="25"/>
    <x v="0"/>
    <s v="SEO Specialist"/>
    <n v="139536"/>
    <n v="11"/>
    <n v="3"/>
    <n v="54"/>
    <n v="5"/>
    <x v="0"/>
    <s v="Veteran"/>
    <n v="94458.108426635241"/>
    <s v="Normal"/>
  </r>
  <r>
    <s v="EMP2231"/>
    <s v="Heather Hernandez"/>
    <s v="Male"/>
    <n v="28"/>
    <x v="0"/>
    <s v="Brand Manager"/>
    <n v="82032"/>
    <n v="5"/>
    <n v="1"/>
    <n v="21"/>
    <n v="0"/>
    <x v="1"/>
    <s v="Established"/>
    <n v="94458.108426635241"/>
    <s v="High Priority"/>
  </r>
  <r>
    <s v="EMP2232"/>
    <s v="Douglas Lawrence"/>
    <s v="Non-Binary"/>
    <n v="41"/>
    <x v="0"/>
    <s v="SEO Specialist"/>
    <n v="119283"/>
    <n v="12"/>
    <n v="4"/>
    <n v="72"/>
    <n v="3"/>
    <x v="1"/>
    <s v="Veteran"/>
    <n v="94458.108426635241"/>
    <s v="Normal"/>
  </r>
  <r>
    <s v="EMP2233"/>
    <s v="Colin Robinson MD"/>
    <s v="Non-Binary"/>
    <n v="58"/>
    <x v="0"/>
    <s v="Brand Manager"/>
    <n v="94098"/>
    <n v="3"/>
    <n v="3"/>
    <n v="56"/>
    <n v="0"/>
    <x v="1"/>
    <s v="Established"/>
    <n v="94458.108426635241"/>
    <s v="Normal"/>
  </r>
  <r>
    <s v="EMP2234"/>
    <s v="Curtis Adams"/>
    <s v="Female"/>
    <n v="58"/>
    <x v="1"/>
    <s v="Financial Analyst"/>
    <n v="40186"/>
    <n v="13"/>
    <n v="1"/>
    <n v="43"/>
    <n v="2"/>
    <x v="1"/>
    <s v="Veteran"/>
    <n v="96526.185096153844"/>
    <s v="Normal"/>
  </r>
  <r>
    <s v="EMP2235"/>
    <s v="Erica Hansen"/>
    <s v="Non-Binary"/>
    <n v="27"/>
    <x v="4"/>
    <s v="Sales Executive"/>
    <n v="148982"/>
    <n v="7"/>
    <n v="5"/>
    <n v="13"/>
    <n v="4"/>
    <x v="0"/>
    <s v="Veteran"/>
    <n v="94573.380601596073"/>
    <s v="Normal"/>
  </r>
  <r>
    <s v="EMP2236"/>
    <s v="Kim Kline"/>
    <s v="Non-Binary"/>
    <n v="22"/>
    <x v="2"/>
    <s v="HRBP"/>
    <n v="72649"/>
    <n v="14"/>
    <n v="2"/>
    <n v="24"/>
    <n v="4"/>
    <x v="0"/>
    <s v="Veteran"/>
    <n v="92826.904643962844"/>
    <s v="Normal"/>
  </r>
  <r>
    <s v="EMP2237"/>
    <s v="Robert Costa"/>
    <s v="Female"/>
    <n v="57"/>
    <x v="0"/>
    <s v="Brand Manager"/>
    <n v="58069"/>
    <n v="14"/>
    <n v="1"/>
    <n v="14"/>
    <n v="4"/>
    <x v="0"/>
    <s v="Veteran"/>
    <n v="94458.108426635241"/>
    <s v="Normal"/>
  </r>
  <r>
    <s v="EMP2238"/>
    <s v="Mark Ramos"/>
    <s v="Non-Binary"/>
    <n v="31"/>
    <x v="4"/>
    <s v="Business Development"/>
    <n v="46268"/>
    <n v="15"/>
    <n v="1"/>
    <n v="74"/>
    <n v="2"/>
    <x v="1"/>
    <s v="Veteran"/>
    <n v="94573.380601596073"/>
    <s v="Normal"/>
  </r>
  <r>
    <s v="EMP2239"/>
    <s v="Dr. Kathleen Hughes"/>
    <s v="Male"/>
    <n v="24"/>
    <x v="3"/>
    <s v="Logistics Lead"/>
    <n v="99280"/>
    <n v="5"/>
    <n v="4"/>
    <n v="65"/>
    <n v="3"/>
    <x v="1"/>
    <s v="Established"/>
    <n v="94178.259456264772"/>
    <s v="High Priority"/>
  </r>
  <r>
    <s v="EMP2240"/>
    <s v="Ryan Paul"/>
    <s v="Male"/>
    <n v="29"/>
    <x v="4"/>
    <s v="Sales Executive"/>
    <n v="127111"/>
    <n v="11"/>
    <n v="4"/>
    <n v="57"/>
    <n v="2"/>
    <x v="1"/>
    <s v="Veteran"/>
    <n v="94573.380601596073"/>
    <s v="Normal"/>
  </r>
  <r>
    <s v="EMP2241"/>
    <s v="Jennifer Ritter"/>
    <s v="Male"/>
    <n v="25"/>
    <x v="2"/>
    <s v="HR Generalist"/>
    <n v="93536"/>
    <n v="15"/>
    <n v="4"/>
    <n v="25"/>
    <n v="2"/>
    <x v="0"/>
    <s v="Veteran"/>
    <n v="92826.904643962844"/>
    <s v="Normal"/>
  </r>
  <r>
    <s v="EMP2242"/>
    <s v="Teresa Brown"/>
    <s v="Female"/>
    <n v="57"/>
    <x v="3"/>
    <s v="Logistics Lead"/>
    <n v="49281"/>
    <n v="6"/>
    <n v="2"/>
    <n v="19"/>
    <n v="1"/>
    <x v="1"/>
    <s v="Veteran"/>
    <n v="94178.259456264772"/>
    <s v="Normal"/>
  </r>
  <r>
    <s v="EMP2243"/>
    <s v="Meredith Larson"/>
    <s v="Male"/>
    <n v="60"/>
    <x v="3"/>
    <s v="Project Manager"/>
    <n v="88679"/>
    <n v="1"/>
    <n v="2"/>
    <n v="76"/>
    <n v="1"/>
    <x v="0"/>
    <s v="New Hire"/>
    <n v="94178.259456264772"/>
    <s v="Normal"/>
  </r>
  <r>
    <s v="EMP2244"/>
    <s v="Kara Andrade"/>
    <s v="Male"/>
    <n v="29"/>
    <x v="1"/>
    <s v="Financial Analyst"/>
    <n v="128552"/>
    <n v="11"/>
    <n v="2"/>
    <n v="80"/>
    <n v="1"/>
    <x v="0"/>
    <s v="Veteran"/>
    <n v="96526.185096153844"/>
    <s v="Normal"/>
  </r>
  <r>
    <s v="EMP2245"/>
    <s v="Joshua Le"/>
    <s v="Non-Binary"/>
    <n v="43"/>
    <x v="0"/>
    <s v="Content Creator"/>
    <n v="98884"/>
    <n v="15"/>
    <n v="3"/>
    <n v="27"/>
    <n v="5"/>
    <x v="0"/>
    <s v="Veteran"/>
    <n v="94458.108426635241"/>
    <s v="Normal"/>
  </r>
  <r>
    <s v="EMP2246"/>
    <s v="Kevin Brown"/>
    <s v="Male"/>
    <n v="59"/>
    <x v="2"/>
    <s v="People Analyst"/>
    <n v="148918"/>
    <n v="6"/>
    <n v="4"/>
    <n v="48"/>
    <n v="1"/>
    <x v="1"/>
    <s v="Veteran"/>
    <n v="92826.904643962844"/>
    <s v="Normal"/>
  </r>
  <r>
    <s v="EMP2247"/>
    <s v="Michelle Ryan"/>
    <s v="Male"/>
    <n v="44"/>
    <x v="0"/>
    <s v="Content Creator"/>
    <n v="68460"/>
    <n v="9"/>
    <n v="1"/>
    <n v="14"/>
    <n v="3"/>
    <x v="1"/>
    <s v="Veteran"/>
    <n v="94458.108426635241"/>
    <s v="Normal"/>
  </r>
  <r>
    <s v="EMP2248"/>
    <s v="Mary Copeland"/>
    <s v="Non-Binary"/>
    <n v="31"/>
    <x v="0"/>
    <s v="Content Creator"/>
    <n v="119868"/>
    <n v="11"/>
    <n v="5"/>
    <n v="55"/>
    <n v="2"/>
    <x v="1"/>
    <s v="Veteran"/>
    <n v="94458.108426635241"/>
    <s v="Normal"/>
  </r>
  <r>
    <s v="EMP2249"/>
    <s v="Wayne Graham"/>
    <s v="Non-Binary"/>
    <n v="56"/>
    <x v="0"/>
    <s v="Content Creator"/>
    <n v="53653"/>
    <n v="15"/>
    <n v="1"/>
    <n v="21"/>
    <n v="5"/>
    <x v="1"/>
    <s v="Veteran"/>
    <n v="94458.108426635241"/>
    <s v="Normal"/>
  </r>
  <r>
    <s v="EMP2250"/>
    <s v="Kyle Taylor"/>
    <s v="Non-Binary"/>
    <n v="43"/>
    <x v="4"/>
    <s v="Account Manager"/>
    <n v="61244"/>
    <n v="9"/>
    <n v="2"/>
    <n v="29"/>
    <n v="3"/>
    <x v="1"/>
    <s v="Veteran"/>
    <n v="94573.380601596073"/>
    <s v="Normal"/>
  </r>
  <r>
    <s v="EMP2251"/>
    <s v="Brittany Norman"/>
    <s v="Non-Binary"/>
    <n v="51"/>
    <x v="4"/>
    <s v="Sales Executive"/>
    <n v="123151"/>
    <n v="0"/>
    <n v="2"/>
    <n v="76"/>
    <n v="5"/>
    <x v="1"/>
    <s v="New Hire"/>
    <n v="94573.380601596073"/>
    <s v="Normal"/>
  </r>
  <r>
    <s v="EMP2252"/>
    <s v="Tracey Rich"/>
    <s v="Male"/>
    <n v="28"/>
    <x v="0"/>
    <s v="Content Creator"/>
    <n v="99889"/>
    <n v="9"/>
    <n v="3"/>
    <n v="60"/>
    <n v="2"/>
    <x v="1"/>
    <s v="Veteran"/>
    <n v="94458.108426635241"/>
    <s v="Normal"/>
  </r>
  <r>
    <s v="EMP2253"/>
    <s v="Michael Tanner"/>
    <s v="Non-Binary"/>
    <n v="56"/>
    <x v="5"/>
    <s v="Data Analyst"/>
    <n v="75653"/>
    <n v="13"/>
    <n v="5"/>
    <n v="52"/>
    <n v="4"/>
    <x v="0"/>
    <s v="Veteran"/>
    <n v="94068.868467410459"/>
    <s v="Normal"/>
  </r>
  <r>
    <s v="EMP2254"/>
    <s v="Andrew Cox"/>
    <s v="Female"/>
    <n v="32"/>
    <x v="2"/>
    <s v="HR Generalist"/>
    <n v="66779"/>
    <n v="14"/>
    <n v="1"/>
    <n v="30"/>
    <n v="4"/>
    <x v="0"/>
    <s v="Veteran"/>
    <n v="92826.904643962844"/>
    <s v="Normal"/>
  </r>
  <r>
    <s v="EMP2255"/>
    <s v="Margaret Kelly"/>
    <s v="Non-Binary"/>
    <n v="36"/>
    <x v="3"/>
    <s v="Logistics Lead"/>
    <n v="134204"/>
    <n v="9"/>
    <n v="2"/>
    <n v="70"/>
    <n v="0"/>
    <x v="0"/>
    <s v="Veteran"/>
    <n v="94178.259456264772"/>
    <s v="Normal"/>
  </r>
  <r>
    <s v="EMP2256"/>
    <s v="Karen Brown"/>
    <s v="Female"/>
    <n v="52"/>
    <x v="5"/>
    <s v="Data Analyst"/>
    <n v="111272"/>
    <n v="7"/>
    <n v="1"/>
    <n v="75"/>
    <n v="0"/>
    <x v="0"/>
    <s v="Veteran"/>
    <n v="94068.868467410459"/>
    <s v="Normal"/>
  </r>
  <r>
    <s v="EMP2257"/>
    <s v="Joanne Murray"/>
    <s v="Male"/>
    <n v="31"/>
    <x v="4"/>
    <s v="Sales Executive"/>
    <n v="48257"/>
    <n v="15"/>
    <n v="2"/>
    <n v="63"/>
    <n v="5"/>
    <x v="1"/>
    <s v="Veteran"/>
    <n v="94573.380601596073"/>
    <s v="Normal"/>
  </r>
  <r>
    <s v="EMP2258"/>
    <s v="Travis Sloan"/>
    <s v="Male"/>
    <n v="51"/>
    <x v="0"/>
    <s v="Content Creator"/>
    <n v="133664"/>
    <n v="3"/>
    <n v="3"/>
    <n v="71"/>
    <n v="4"/>
    <x v="0"/>
    <s v="Established"/>
    <n v="94458.108426635241"/>
    <s v="Normal"/>
  </r>
  <r>
    <s v="EMP2259"/>
    <s v="Cassandra Taylor"/>
    <s v="Male"/>
    <n v="50"/>
    <x v="5"/>
    <s v="IT Support"/>
    <n v="57531"/>
    <n v="7"/>
    <n v="5"/>
    <n v="78"/>
    <n v="0"/>
    <x v="1"/>
    <s v="Veteran"/>
    <n v="94068.868467410459"/>
    <s v="Normal"/>
  </r>
  <r>
    <s v="EMP2260"/>
    <s v="Michelle Harris"/>
    <s v="Male"/>
    <n v="34"/>
    <x v="4"/>
    <s v="Account Manager"/>
    <n v="85710"/>
    <n v="14"/>
    <n v="1"/>
    <n v="36"/>
    <n v="5"/>
    <x v="0"/>
    <s v="Veteran"/>
    <n v="94573.380601596073"/>
    <s v="Normal"/>
  </r>
  <r>
    <s v="EMP2261"/>
    <s v="Michael Washington"/>
    <s v="Female"/>
    <n v="45"/>
    <x v="4"/>
    <s v="Account Manager"/>
    <n v="145478"/>
    <n v="4"/>
    <n v="2"/>
    <n v="58"/>
    <n v="4"/>
    <x v="0"/>
    <s v="Established"/>
    <n v="94573.380601596073"/>
    <s v="Normal"/>
  </r>
  <r>
    <s v="EMP2262"/>
    <s v="Christopher Alvarado III"/>
    <s v="Male"/>
    <n v="36"/>
    <x v="4"/>
    <s v="Business Development"/>
    <n v="59756"/>
    <n v="13"/>
    <n v="5"/>
    <n v="36"/>
    <n v="1"/>
    <x v="0"/>
    <s v="Veteran"/>
    <n v="94573.380601596073"/>
    <s v="Normal"/>
  </r>
  <r>
    <s v="EMP2263"/>
    <s v="Matthew Rodriguez"/>
    <s v="Male"/>
    <n v="43"/>
    <x v="5"/>
    <s v="Systems Architect"/>
    <n v="140711"/>
    <n v="7"/>
    <n v="1"/>
    <n v="66"/>
    <n v="1"/>
    <x v="1"/>
    <s v="Veteran"/>
    <n v="94068.868467410459"/>
    <s v="Normal"/>
  </r>
  <r>
    <s v="EMP2264"/>
    <s v="Kathryn Decker"/>
    <s v="Female"/>
    <n v="51"/>
    <x v="3"/>
    <s v="Ops Coordinator"/>
    <n v="144372"/>
    <n v="2"/>
    <n v="4"/>
    <n v="43"/>
    <n v="2"/>
    <x v="0"/>
    <s v="New Hire"/>
    <n v="94178.259456264772"/>
    <s v="Normal"/>
  </r>
  <r>
    <s v="EMP2265"/>
    <s v="Vanessa Anderson"/>
    <s v="Male"/>
    <n v="31"/>
    <x v="4"/>
    <s v="Business Development"/>
    <n v="83189"/>
    <n v="0"/>
    <n v="3"/>
    <n v="71"/>
    <n v="5"/>
    <x v="0"/>
    <s v="New Hire"/>
    <n v="94573.380601596073"/>
    <s v="Normal"/>
  </r>
  <r>
    <s v="EMP2266"/>
    <s v="Edward Foster"/>
    <s v="Non-Binary"/>
    <n v="56"/>
    <x v="5"/>
    <s v="Software Engineer"/>
    <n v="62112"/>
    <n v="1"/>
    <n v="3"/>
    <n v="40"/>
    <n v="1"/>
    <x v="1"/>
    <s v="New Hire"/>
    <n v="94068.868467410459"/>
    <s v="Normal"/>
  </r>
  <r>
    <s v="EMP2267"/>
    <s v="Kelsey Dickerson"/>
    <s v="Female"/>
    <n v="28"/>
    <x v="4"/>
    <s v="Business Development"/>
    <n v="94262"/>
    <n v="11"/>
    <n v="1"/>
    <n v="48"/>
    <n v="5"/>
    <x v="1"/>
    <s v="Veteran"/>
    <n v="94573.380601596073"/>
    <s v="Normal"/>
  </r>
  <r>
    <s v="EMP2268"/>
    <s v="Justin Burns"/>
    <s v="Male"/>
    <n v="37"/>
    <x v="0"/>
    <s v="SEO Specialist"/>
    <n v="103062"/>
    <n v="15"/>
    <n v="1"/>
    <n v="22"/>
    <n v="1"/>
    <x v="0"/>
    <s v="Veteran"/>
    <n v="94458.108426635241"/>
    <s v="Normal"/>
  </r>
  <r>
    <s v="EMP2269"/>
    <s v="Kyle Salas"/>
    <s v="Female"/>
    <n v="46"/>
    <x v="3"/>
    <s v="Project Manager"/>
    <n v="122610"/>
    <n v="15"/>
    <n v="1"/>
    <n v="75"/>
    <n v="2"/>
    <x v="0"/>
    <s v="Veteran"/>
    <n v="94178.259456264772"/>
    <s v="Normal"/>
  </r>
  <r>
    <s v="EMP2270"/>
    <s v="Brittney Singh"/>
    <s v="Male"/>
    <n v="50"/>
    <x v="4"/>
    <s v="Business Development"/>
    <n v="118360"/>
    <n v="4"/>
    <n v="1"/>
    <n v="43"/>
    <n v="1"/>
    <x v="1"/>
    <s v="Established"/>
    <n v="94573.380601596073"/>
    <s v="Normal"/>
  </r>
  <r>
    <s v="EMP2271"/>
    <s v="Anthony Pratt"/>
    <s v="Non-Binary"/>
    <n v="31"/>
    <x v="2"/>
    <s v="Recruiter"/>
    <n v="122689"/>
    <n v="7"/>
    <n v="4"/>
    <n v="16"/>
    <n v="2"/>
    <x v="0"/>
    <s v="Veteran"/>
    <n v="92826.904643962844"/>
    <s v="Normal"/>
  </r>
  <r>
    <s v="EMP2272"/>
    <s v="Courtney Willis"/>
    <s v="Male"/>
    <n v="31"/>
    <x v="1"/>
    <s v="Payroll Specialist"/>
    <n v="68553"/>
    <n v="15"/>
    <n v="5"/>
    <n v="65"/>
    <n v="5"/>
    <x v="1"/>
    <s v="Veteran"/>
    <n v="96526.185096153844"/>
    <s v="Normal"/>
  </r>
  <r>
    <s v="EMP2273"/>
    <s v="Jacob Myers"/>
    <s v="Female"/>
    <n v="43"/>
    <x v="2"/>
    <s v="HRBP"/>
    <n v="62337"/>
    <n v="9"/>
    <n v="2"/>
    <n v="35"/>
    <n v="2"/>
    <x v="0"/>
    <s v="Veteran"/>
    <n v="92826.904643962844"/>
    <s v="Normal"/>
  </r>
  <r>
    <s v="EMP2274"/>
    <s v="Andrew Church"/>
    <s v="Female"/>
    <n v="50"/>
    <x v="1"/>
    <s v="Accountant"/>
    <n v="96127"/>
    <n v="7"/>
    <n v="1"/>
    <n v="43"/>
    <n v="1"/>
    <x v="0"/>
    <s v="Veteran"/>
    <n v="96526.185096153844"/>
    <s v="Normal"/>
  </r>
  <r>
    <s v="EMP2275"/>
    <s v="Timothy Ellis II"/>
    <s v="Male"/>
    <n v="59"/>
    <x v="3"/>
    <s v="Ops Coordinator"/>
    <n v="136894"/>
    <n v="5"/>
    <n v="2"/>
    <n v="76"/>
    <n v="5"/>
    <x v="0"/>
    <s v="Established"/>
    <n v="94178.259456264772"/>
    <s v="High Priority"/>
  </r>
  <r>
    <s v="EMP2276"/>
    <s v="Rhonda Knox"/>
    <s v="Non-Binary"/>
    <n v="47"/>
    <x v="1"/>
    <s v="Financial Analyst"/>
    <n v="110623"/>
    <n v="11"/>
    <n v="4"/>
    <n v="77"/>
    <n v="4"/>
    <x v="0"/>
    <s v="Veteran"/>
    <n v="96526.185096153844"/>
    <s v="Normal"/>
  </r>
  <r>
    <s v="EMP2277"/>
    <s v="Kevin Taylor"/>
    <s v="Non-Binary"/>
    <n v="51"/>
    <x v="5"/>
    <s v="IT Support"/>
    <n v="71181"/>
    <n v="10"/>
    <n v="2"/>
    <n v="76"/>
    <n v="0"/>
    <x v="0"/>
    <s v="Veteran"/>
    <n v="94068.868467410459"/>
    <s v="Normal"/>
  </r>
  <r>
    <s v="EMP2278"/>
    <s v="Jon Shepard"/>
    <s v="Non-Binary"/>
    <n v="30"/>
    <x v="0"/>
    <s v="Brand Manager"/>
    <n v="69100"/>
    <n v="3"/>
    <n v="3"/>
    <n v="73"/>
    <n v="5"/>
    <x v="1"/>
    <s v="Established"/>
    <n v="94458.108426635241"/>
    <s v="Normal"/>
  </r>
  <r>
    <s v="EMP2279"/>
    <s v="Ann Jones"/>
    <s v="Non-Binary"/>
    <n v="35"/>
    <x v="5"/>
    <s v="Data Analyst"/>
    <n v="74331"/>
    <n v="12"/>
    <n v="5"/>
    <n v="47"/>
    <n v="0"/>
    <x v="1"/>
    <s v="Veteran"/>
    <n v="94068.868467410459"/>
    <s v="Normal"/>
  </r>
  <r>
    <s v="EMP2280"/>
    <s v="Michael Young"/>
    <s v="Female"/>
    <n v="47"/>
    <x v="2"/>
    <s v="Recruiter"/>
    <n v="103237"/>
    <n v="12"/>
    <n v="1"/>
    <n v="35"/>
    <n v="3"/>
    <x v="0"/>
    <s v="Veteran"/>
    <n v="92826.904643962844"/>
    <s v="Normal"/>
  </r>
  <r>
    <s v="EMP2281"/>
    <s v="Kelli Schmidt"/>
    <s v="Male"/>
    <n v="45"/>
    <x v="3"/>
    <s v="Logistics Lead"/>
    <n v="45477"/>
    <n v="2"/>
    <n v="4"/>
    <n v="57"/>
    <n v="1"/>
    <x v="0"/>
    <s v="New Hire"/>
    <n v="94178.259456264772"/>
    <s v="Normal"/>
  </r>
  <r>
    <s v="EMP2282"/>
    <s v="Robin Barber"/>
    <s v="Male"/>
    <n v="55"/>
    <x v="5"/>
    <s v="IT Support"/>
    <n v="51784"/>
    <n v="10"/>
    <n v="2"/>
    <n v="32"/>
    <n v="0"/>
    <x v="1"/>
    <s v="Veteran"/>
    <n v="94068.868467410459"/>
    <s v="Normal"/>
  </r>
  <r>
    <s v="EMP2283"/>
    <s v="Caleb Hardin"/>
    <s v="Non-Binary"/>
    <n v="25"/>
    <x v="1"/>
    <s v="Payroll Specialist"/>
    <n v="90273"/>
    <n v="4"/>
    <n v="3"/>
    <n v="57"/>
    <n v="2"/>
    <x v="0"/>
    <s v="Established"/>
    <n v="96526.185096153844"/>
    <s v="Normal"/>
  </r>
  <r>
    <s v="EMP2284"/>
    <s v="Jacob Johnson"/>
    <s v="Non-Binary"/>
    <n v="32"/>
    <x v="1"/>
    <s v="Financial Analyst"/>
    <n v="81964"/>
    <n v="0"/>
    <n v="5"/>
    <n v="69"/>
    <n v="2"/>
    <x v="1"/>
    <s v="New Hire"/>
    <n v="96526.185096153844"/>
    <s v="Normal"/>
  </r>
  <r>
    <s v="EMP2285"/>
    <s v="James Campbell"/>
    <s v="Female"/>
    <n v="57"/>
    <x v="1"/>
    <s v="Financial Analyst"/>
    <n v="44857"/>
    <n v="1"/>
    <n v="3"/>
    <n v="45"/>
    <n v="1"/>
    <x v="1"/>
    <s v="New Hire"/>
    <n v="96526.185096153844"/>
    <s v="Normal"/>
  </r>
  <r>
    <s v="EMP2286"/>
    <s v="Connie Jordan"/>
    <s v="Male"/>
    <n v="38"/>
    <x v="5"/>
    <s v="Systems Architect"/>
    <n v="80216"/>
    <n v="7"/>
    <n v="4"/>
    <n v="50"/>
    <n v="1"/>
    <x v="1"/>
    <s v="Veteran"/>
    <n v="94068.868467410459"/>
    <s v="Normal"/>
  </r>
  <r>
    <s v="EMP2287"/>
    <s v="Alexis Oneal"/>
    <s v="Male"/>
    <n v="44"/>
    <x v="2"/>
    <s v="HR Generalist"/>
    <n v="123596"/>
    <n v="0"/>
    <n v="1"/>
    <n v="24"/>
    <n v="1"/>
    <x v="1"/>
    <s v="New Hire"/>
    <n v="92826.904643962844"/>
    <s v="Normal"/>
  </r>
  <r>
    <s v="EMP2288"/>
    <s v="Joshua Pham"/>
    <s v="Non-Binary"/>
    <n v="25"/>
    <x v="5"/>
    <s v="Data Analyst"/>
    <n v="56127"/>
    <n v="5"/>
    <n v="4"/>
    <n v="37"/>
    <n v="3"/>
    <x v="0"/>
    <s v="Established"/>
    <n v="94068.868467410459"/>
    <s v="High Priority"/>
  </r>
  <r>
    <s v="EMP2289"/>
    <s v="Mary Mendez"/>
    <s v="Female"/>
    <n v="53"/>
    <x v="4"/>
    <s v="Account Manager"/>
    <n v="60257"/>
    <n v="13"/>
    <n v="3"/>
    <n v="18"/>
    <n v="1"/>
    <x v="0"/>
    <s v="Veteran"/>
    <n v="94573.380601596073"/>
    <s v="Normal"/>
  </r>
  <r>
    <s v="EMP2290"/>
    <s v="Susan Turner"/>
    <s v="Non-Binary"/>
    <n v="29"/>
    <x v="2"/>
    <s v="HR Generalist"/>
    <n v="80762"/>
    <n v="10"/>
    <n v="1"/>
    <n v="24"/>
    <n v="1"/>
    <x v="1"/>
    <s v="Veteran"/>
    <n v="92826.904643962844"/>
    <s v="Normal"/>
  </r>
  <r>
    <s v="EMP2291"/>
    <s v="Rachel Cox"/>
    <s v="Female"/>
    <n v="32"/>
    <x v="4"/>
    <s v="Account Manager"/>
    <n v="98208"/>
    <n v="12"/>
    <n v="2"/>
    <n v="69"/>
    <n v="2"/>
    <x v="1"/>
    <s v="Veteran"/>
    <n v="94573.380601596073"/>
    <s v="Normal"/>
  </r>
  <r>
    <s v="EMP2292"/>
    <s v="Daniel Taylor"/>
    <s v="Non-Binary"/>
    <n v="32"/>
    <x v="0"/>
    <s v="Brand Manager"/>
    <n v="59711"/>
    <n v="13"/>
    <n v="1"/>
    <n v="60"/>
    <n v="2"/>
    <x v="1"/>
    <s v="Veteran"/>
    <n v="94458.108426635241"/>
    <s v="Normal"/>
  </r>
  <r>
    <s v="EMP2293"/>
    <s v="James Dominguez"/>
    <s v="Male"/>
    <n v="44"/>
    <x v="3"/>
    <s v="Ops Coordinator"/>
    <n v="141329"/>
    <n v="7"/>
    <n v="3"/>
    <n v="40"/>
    <n v="5"/>
    <x v="1"/>
    <s v="Veteran"/>
    <n v="94178.259456264772"/>
    <s v="Normal"/>
  </r>
  <r>
    <s v="EMP2294"/>
    <s v="Sheila Dixon"/>
    <s v="Non-Binary"/>
    <n v="53"/>
    <x v="0"/>
    <s v="Brand Manager"/>
    <n v="102011"/>
    <n v="4"/>
    <n v="2"/>
    <n v="56"/>
    <n v="1"/>
    <x v="0"/>
    <s v="Established"/>
    <n v="94458.108426635241"/>
    <s v="Normal"/>
  </r>
  <r>
    <s v="EMP2295"/>
    <s v="Maurice Martinez"/>
    <s v="Non-Binary"/>
    <n v="24"/>
    <x v="2"/>
    <s v="People Analyst"/>
    <n v="49071"/>
    <n v="11"/>
    <n v="1"/>
    <n v="49"/>
    <n v="1"/>
    <x v="1"/>
    <s v="Veteran"/>
    <n v="92826.904643962844"/>
    <s v="Normal"/>
  </r>
  <r>
    <s v="EMP2296"/>
    <s v="Brian Ford"/>
    <s v="Non-Binary"/>
    <n v="34"/>
    <x v="3"/>
    <s v="Ops Coordinator"/>
    <n v="45050"/>
    <n v="14"/>
    <n v="3"/>
    <n v="41"/>
    <n v="1"/>
    <x v="1"/>
    <s v="Veteran"/>
    <n v="94178.259456264772"/>
    <s v="Normal"/>
  </r>
  <r>
    <s v="EMP2297"/>
    <s v="Charles Vazquez"/>
    <s v="Female"/>
    <n v="45"/>
    <x v="2"/>
    <s v="Recruiter"/>
    <n v="145429"/>
    <n v="4"/>
    <n v="2"/>
    <n v="71"/>
    <n v="3"/>
    <x v="0"/>
    <s v="Established"/>
    <n v="92826.904643962844"/>
    <s v="Normal"/>
  </r>
  <r>
    <s v="EMP2298"/>
    <s v="Mr. Christopher Moore"/>
    <s v="Non-Binary"/>
    <n v="46"/>
    <x v="5"/>
    <s v="Software Engineer"/>
    <n v="128085"/>
    <n v="15"/>
    <n v="4"/>
    <n v="24"/>
    <n v="5"/>
    <x v="1"/>
    <s v="Veteran"/>
    <n v="94068.868467410459"/>
    <s v="Normal"/>
  </r>
  <r>
    <s v="EMP2299"/>
    <s v="James Graves"/>
    <s v="Male"/>
    <n v="31"/>
    <x v="4"/>
    <s v="Account Manager"/>
    <n v="137887"/>
    <n v="5"/>
    <n v="5"/>
    <n v="17"/>
    <n v="0"/>
    <x v="1"/>
    <s v="Established"/>
    <n v="94573.380601596073"/>
    <s v="High Priority"/>
  </r>
  <r>
    <s v="EMP2300"/>
    <s v="Marcus Carson"/>
    <s v="Female"/>
    <n v="44"/>
    <x v="1"/>
    <s v="Financial Analyst"/>
    <n v="116580"/>
    <n v="1"/>
    <n v="5"/>
    <n v="51"/>
    <n v="4"/>
    <x v="0"/>
    <s v="New Hire"/>
    <n v="96526.185096153844"/>
    <s v="Normal"/>
  </r>
  <r>
    <s v="EMP2301"/>
    <s v="Troy Neal"/>
    <s v="Male"/>
    <n v="58"/>
    <x v="2"/>
    <s v="Recruiter"/>
    <n v="51928"/>
    <n v="3"/>
    <n v="2"/>
    <n v="14"/>
    <n v="4"/>
    <x v="0"/>
    <s v="Established"/>
    <n v="92826.904643962844"/>
    <s v="Normal"/>
  </r>
  <r>
    <s v="EMP2302"/>
    <s v="Raymond Lawson"/>
    <s v="Female"/>
    <n v="49"/>
    <x v="1"/>
    <s v="Accountant"/>
    <n v="89732"/>
    <n v="7"/>
    <n v="2"/>
    <n v="77"/>
    <n v="4"/>
    <x v="0"/>
    <s v="Veteran"/>
    <n v="96526.185096153844"/>
    <s v="Normal"/>
  </r>
  <r>
    <s v="EMP2303"/>
    <s v="Tiffany Duncan"/>
    <s v="Male"/>
    <n v="56"/>
    <x v="1"/>
    <s v="Financial Analyst"/>
    <n v="66752"/>
    <n v="14"/>
    <n v="1"/>
    <n v="17"/>
    <n v="4"/>
    <x v="1"/>
    <s v="Veteran"/>
    <n v="96526.185096153844"/>
    <s v="Normal"/>
  </r>
  <r>
    <s v="EMP2304"/>
    <s v="Erica Lee"/>
    <s v="Female"/>
    <n v="51"/>
    <x v="1"/>
    <s v="Accountant"/>
    <n v="41137"/>
    <n v="15"/>
    <n v="3"/>
    <n v="48"/>
    <n v="5"/>
    <x v="1"/>
    <s v="Veteran"/>
    <n v="96526.185096153844"/>
    <s v="Normal"/>
  </r>
  <r>
    <s v="EMP2305"/>
    <s v="Amber Peterson"/>
    <s v="Male"/>
    <n v="46"/>
    <x v="4"/>
    <s v="Account Manager"/>
    <n v="85599"/>
    <n v="3"/>
    <n v="2"/>
    <n v="38"/>
    <n v="3"/>
    <x v="1"/>
    <s v="Established"/>
    <n v="94573.380601596073"/>
    <s v="Normal"/>
  </r>
  <r>
    <s v="EMP2306"/>
    <s v="Daniel Morse"/>
    <s v="Female"/>
    <n v="36"/>
    <x v="4"/>
    <s v="Business Development"/>
    <n v="140080"/>
    <n v="13"/>
    <n v="2"/>
    <n v="28"/>
    <n v="0"/>
    <x v="1"/>
    <s v="Veteran"/>
    <n v="94573.380601596073"/>
    <s v="Normal"/>
  </r>
  <r>
    <s v="EMP2307"/>
    <s v="Andrea Stafford"/>
    <s v="Male"/>
    <n v="32"/>
    <x v="5"/>
    <s v="Data Analyst"/>
    <n v="66693"/>
    <n v="9"/>
    <n v="5"/>
    <n v="66"/>
    <n v="5"/>
    <x v="1"/>
    <s v="Veteran"/>
    <n v="94068.868467410459"/>
    <s v="Normal"/>
  </r>
  <r>
    <s v="EMP2308"/>
    <s v="Lisa Wolfe"/>
    <s v="Female"/>
    <n v="29"/>
    <x v="4"/>
    <s v="Business Development"/>
    <n v="52057"/>
    <n v="11"/>
    <n v="2"/>
    <n v="67"/>
    <n v="5"/>
    <x v="1"/>
    <s v="Veteran"/>
    <n v="94573.380601596073"/>
    <s v="Normal"/>
  </r>
  <r>
    <s v="EMP2309"/>
    <s v="John Gonzalez"/>
    <s v="Male"/>
    <n v="23"/>
    <x v="5"/>
    <s v="Software Engineer"/>
    <n v="67803"/>
    <n v="3"/>
    <n v="5"/>
    <n v="18"/>
    <n v="5"/>
    <x v="0"/>
    <s v="Established"/>
    <n v="94068.868467410459"/>
    <s v="Normal"/>
  </r>
  <r>
    <s v="EMP2310"/>
    <s v="Wendy Sims"/>
    <s v="Non-Binary"/>
    <n v="45"/>
    <x v="2"/>
    <s v="HR Generalist"/>
    <n v="86003"/>
    <n v="6"/>
    <n v="2"/>
    <n v="36"/>
    <n v="1"/>
    <x v="0"/>
    <s v="Veteran"/>
    <n v="92826.904643962844"/>
    <s v="Normal"/>
  </r>
  <r>
    <s v="EMP2311"/>
    <s v="Andrew Johnson"/>
    <s v="Male"/>
    <n v="58"/>
    <x v="4"/>
    <s v="Sales Executive"/>
    <n v="146250"/>
    <n v="15"/>
    <n v="5"/>
    <n v="31"/>
    <n v="3"/>
    <x v="0"/>
    <s v="Veteran"/>
    <n v="94573.380601596073"/>
    <s v="Normal"/>
  </r>
  <r>
    <s v="EMP2312"/>
    <s v="Dustin Choi"/>
    <s v="Male"/>
    <n v="22"/>
    <x v="2"/>
    <s v="HR Generalist"/>
    <n v="141103"/>
    <n v="6"/>
    <n v="5"/>
    <n v="74"/>
    <n v="2"/>
    <x v="0"/>
    <s v="Veteran"/>
    <n v="92826.904643962844"/>
    <s v="Normal"/>
  </r>
  <r>
    <s v="EMP2313"/>
    <s v="Barbara Colon"/>
    <s v="Non-Binary"/>
    <n v="37"/>
    <x v="1"/>
    <s v="Payroll Specialist"/>
    <n v="110904"/>
    <n v="11"/>
    <n v="1"/>
    <n v="44"/>
    <n v="5"/>
    <x v="1"/>
    <s v="Veteran"/>
    <n v="96526.185096153844"/>
    <s v="Normal"/>
  </r>
  <r>
    <s v="EMP2314"/>
    <s v="Katherine Keller"/>
    <s v="Male"/>
    <n v="36"/>
    <x v="5"/>
    <s v="IT Support"/>
    <n v="118758"/>
    <n v="10"/>
    <n v="2"/>
    <n v="54"/>
    <n v="2"/>
    <x v="1"/>
    <s v="Veteran"/>
    <n v="94068.868467410459"/>
    <s v="Normal"/>
  </r>
  <r>
    <s v="EMP2315"/>
    <s v="Michelle Wood"/>
    <s v="Non-Binary"/>
    <n v="25"/>
    <x v="0"/>
    <s v="Content Creator"/>
    <n v="49179"/>
    <n v="8"/>
    <n v="1"/>
    <n v="17"/>
    <n v="3"/>
    <x v="0"/>
    <s v="Veteran"/>
    <n v="94458.108426635241"/>
    <s v="Normal"/>
  </r>
  <r>
    <s v="EMP2316"/>
    <s v="Megan Little"/>
    <s v="Male"/>
    <n v="25"/>
    <x v="2"/>
    <s v="Recruiter"/>
    <n v="73001"/>
    <n v="3"/>
    <n v="1"/>
    <n v="62"/>
    <n v="4"/>
    <x v="0"/>
    <s v="Established"/>
    <n v="92826.904643962844"/>
    <s v="Normal"/>
  </r>
  <r>
    <s v="EMP2317"/>
    <s v="William Erickson DDS"/>
    <s v="Female"/>
    <n v="53"/>
    <x v="3"/>
    <s v="Ops Coordinator"/>
    <n v="95657"/>
    <n v="14"/>
    <n v="5"/>
    <n v="28"/>
    <n v="2"/>
    <x v="1"/>
    <s v="Veteran"/>
    <n v="94178.259456264772"/>
    <s v="Normal"/>
  </r>
  <r>
    <s v="EMP2318"/>
    <s v="Karen Daniels"/>
    <s v="Female"/>
    <n v="31"/>
    <x v="2"/>
    <s v="People Analyst"/>
    <n v="75776"/>
    <n v="12"/>
    <n v="5"/>
    <n v="28"/>
    <n v="0"/>
    <x v="0"/>
    <s v="Veteran"/>
    <n v="92826.904643962844"/>
    <s v="Normal"/>
  </r>
  <r>
    <s v="EMP2319"/>
    <s v="Tanya Griffin"/>
    <s v="Female"/>
    <n v="51"/>
    <x v="2"/>
    <s v="HRBP"/>
    <n v="101436"/>
    <n v="0"/>
    <n v="1"/>
    <n v="47"/>
    <n v="2"/>
    <x v="0"/>
    <s v="New Hire"/>
    <n v="92826.904643962844"/>
    <s v="Normal"/>
  </r>
  <r>
    <s v="EMP2320"/>
    <s v="Angela Robinson"/>
    <s v="Male"/>
    <n v="36"/>
    <x v="0"/>
    <s v="SEO Specialist"/>
    <n v="105002"/>
    <n v="14"/>
    <n v="4"/>
    <n v="23"/>
    <n v="5"/>
    <x v="0"/>
    <s v="Veteran"/>
    <n v="94458.108426635241"/>
    <s v="Normal"/>
  </r>
  <r>
    <s v="EMP2321"/>
    <s v="Danielle Quinn"/>
    <s v="Female"/>
    <n v="57"/>
    <x v="1"/>
    <s v="Payroll Specialist"/>
    <n v="118350"/>
    <n v="12"/>
    <n v="4"/>
    <n v="19"/>
    <n v="4"/>
    <x v="1"/>
    <s v="Veteran"/>
    <n v="96526.185096153844"/>
    <s v="Normal"/>
  </r>
  <r>
    <s v="EMP2322"/>
    <s v="Shannon Mckenzie"/>
    <s v="Male"/>
    <n v="48"/>
    <x v="2"/>
    <s v="HR Generalist"/>
    <n v="58063"/>
    <n v="7"/>
    <n v="3"/>
    <n v="19"/>
    <n v="5"/>
    <x v="1"/>
    <s v="Veteran"/>
    <n v="92826.904643962844"/>
    <s v="Normal"/>
  </r>
  <r>
    <s v="EMP2323"/>
    <s v="Juan Wilson"/>
    <s v="Non-Binary"/>
    <n v="27"/>
    <x v="4"/>
    <s v="Business Development"/>
    <n v="119661"/>
    <n v="0"/>
    <n v="5"/>
    <n v="32"/>
    <n v="5"/>
    <x v="1"/>
    <s v="New Hire"/>
    <n v="94573.380601596073"/>
    <s v="Normal"/>
  </r>
  <r>
    <s v="EMP2324"/>
    <s v="Kathleen Perez"/>
    <s v="Non-Binary"/>
    <n v="48"/>
    <x v="5"/>
    <s v="IT Support"/>
    <n v="127644"/>
    <n v="15"/>
    <n v="3"/>
    <n v="42"/>
    <n v="3"/>
    <x v="1"/>
    <s v="Veteran"/>
    <n v="94068.868467410459"/>
    <s v="Normal"/>
  </r>
  <r>
    <s v="EMP2325"/>
    <s v="Mandy Clark"/>
    <s v="Male"/>
    <n v="36"/>
    <x v="1"/>
    <s v="Payroll Specialist"/>
    <n v="67948"/>
    <n v="4"/>
    <n v="3"/>
    <n v="72"/>
    <n v="4"/>
    <x v="1"/>
    <s v="Established"/>
    <n v="96526.185096153844"/>
    <s v="Normal"/>
  </r>
  <r>
    <s v="EMP2326"/>
    <s v="Tiffany Jackson"/>
    <s v="Female"/>
    <n v="29"/>
    <x v="2"/>
    <s v="HRBP"/>
    <n v="64441"/>
    <n v="10"/>
    <n v="1"/>
    <n v="11"/>
    <n v="2"/>
    <x v="0"/>
    <s v="Veteran"/>
    <n v="92826.904643962844"/>
    <s v="Normal"/>
  </r>
  <r>
    <s v="EMP2327"/>
    <s v="Gregory Page"/>
    <s v="Female"/>
    <n v="24"/>
    <x v="5"/>
    <s v="Software Engineer"/>
    <n v="96997"/>
    <n v="6"/>
    <n v="2"/>
    <n v="26"/>
    <n v="2"/>
    <x v="0"/>
    <s v="Veteran"/>
    <n v="94068.868467410459"/>
    <s v="Normal"/>
  </r>
  <r>
    <s v="EMP2328"/>
    <s v="Dennis Cantu"/>
    <s v="Male"/>
    <n v="57"/>
    <x v="4"/>
    <s v="Business Development"/>
    <n v="137728"/>
    <n v="12"/>
    <n v="4"/>
    <n v="28"/>
    <n v="5"/>
    <x v="1"/>
    <s v="Veteran"/>
    <n v="94573.380601596073"/>
    <s v="Normal"/>
  </r>
  <r>
    <s v="EMP2329"/>
    <s v="Jamie Phillips"/>
    <s v="Male"/>
    <n v="42"/>
    <x v="1"/>
    <s v="Payroll Specialist"/>
    <n v="145742"/>
    <n v="12"/>
    <n v="1"/>
    <n v="56"/>
    <n v="5"/>
    <x v="1"/>
    <s v="Veteran"/>
    <n v="96526.185096153844"/>
    <s v="Normal"/>
  </r>
  <r>
    <s v="EMP2330"/>
    <s v="Tamara Camacho"/>
    <s v="Female"/>
    <n v="32"/>
    <x v="0"/>
    <s v="Brand Manager"/>
    <n v="78176"/>
    <n v="11"/>
    <n v="5"/>
    <n v="40"/>
    <n v="4"/>
    <x v="1"/>
    <s v="Veteran"/>
    <n v="94458.108426635241"/>
    <s v="Normal"/>
  </r>
  <r>
    <s v="EMP2331"/>
    <s v="Michele Mccormick"/>
    <s v="Female"/>
    <n v="30"/>
    <x v="0"/>
    <s v="Brand Manager"/>
    <n v="115313"/>
    <n v="2"/>
    <n v="4"/>
    <n v="59"/>
    <n v="3"/>
    <x v="1"/>
    <s v="New Hire"/>
    <n v="94458.108426635241"/>
    <s v="Normal"/>
  </r>
  <r>
    <s v="EMP2332"/>
    <s v="Anthony Key"/>
    <s v="Male"/>
    <n v="24"/>
    <x v="1"/>
    <s v="Financial Analyst"/>
    <n v="97525"/>
    <n v="6"/>
    <n v="2"/>
    <n v="75"/>
    <n v="0"/>
    <x v="1"/>
    <s v="Veteran"/>
    <n v="96526.185096153844"/>
    <s v="Normal"/>
  </r>
  <r>
    <s v="EMP2333"/>
    <s v="William Daniels"/>
    <s v="Female"/>
    <n v="47"/>
    <x v="3"/>
    <s v="Ops Coordinator"/>
    <n v="149746"/>
    <n v="9"/>
    <n v="5"/>
    <n v="20"/>
    <n v="1"/>
    <x v="1"/>
    <s v="Veteran"/>
    <n v="94178.259456264772"/>
    <s v="Normal"/>
  </r>
  <r>
    <s v="EMP2334"/>
    <s v="Nicholas Hernandez"/>
    <s v="Non-Binary"/>
    <n v="57"/>
    <x v="3"/>
    <s v="Logistics Lead"/>
    <n v="92250"/>
    <n v="1"/>
    <n v="4"/>
    <n v="13"/>
    <n v="1"/>
    <x v="1"/>
    <s v="New Hire"/>
    <n v="94178.259456264772"/>
    <s v="Normal"/>
  </r>
  <r>
    <s v="EMP2335"/>
    <s v="Dominic Cohen"/>
    <s v="Female"/>
    <n v="53"/>
    <x v="0"/>
    <s v="Content Creator"/>
    <n v="53448"/>
    <n v="9"/>
    <n v="3"/>
    <n v="68"/>
    <n v="5"/>
    <x v="0"/>
    <s v="Veteran"/>
    <n v="94458.108426635241"/>
    <s v="Normal"/>
  </r>
  <r>
    <s v="EMP2336"/>
    <s v="Meredith Sullivan"/>
    <s v="Male"/>
    <n v="40"/>
    <x v="3"/>
    <s v="Ops Coordinator"/>
    <n v="113553"/>
    <n v="11"/>
    <n v="2"/>
    <n v="77"/>
    <n v="5"/>
    <x v="0"/>
    <s v="Veteran"/>
    <n v="94178.259456264772"/>
    <s v="Normal"/>
  </r>
  <r>
    <s v="EMP2337"/>
    <s v="Thomas Garcia"/>
    <s v="Female"/>
    <n v="31"/>
    <x v="5"/>
    <s v="Systems Architect"/>
    <n v="85028"/>
    <n v="4"/>
    <n v="4"/>
    <n v="44"/>
    <n v="0"/>
    <x v="1"/>
    <s v="Established"/>
    <n v="94068.868467410459"/>
    <s v="Normal"/>
  </r>
  <r>
    <s v="EMP2338"/>
    <s v="Johnny Valdez"/>
    <s v="Female"/>
    <n v="50"/>
    <x v="5"/>
    <s v="Systems Architect"/>
    <n v="77845"/>
    <n v="14"/>
    <n v="3"/>
    <n v="61"/>
    <n v="4"/>
    <x v="1"/>
    <s v="Veteran"/>
    <n v="94068.868467410459"/>
    <s v="Normal"/>
  </r>
  <r>
    <s v="EMP2339"/>
    <s v="Yvonne Murphy"/>
    <s v="Non-Binary"/>
    <n v="32"/>
    <x v="2"/>
    <s v="HRBP"/>
    <n v="93755"/>
    <n v="12"/>
    <n v="1"/>
    <n v="38"/>
    <n v="0"/>
    <x v="0"/>
    <s v="Veteran"/>
    <n v="92826.904643962844"/>
    <s v="Normal"/>
  </r>
  <r>
    <s v="EMP2340"/>
    <s v="Kayla Boyd"/>
    <s v="Non-Binary"/>
    <n v="32"/>
    <x v="0"/>
    <s v="Content Creator"/>
    <n v="124293"/>
    <n v="8"/>
    <n v="5"/>
    <n v="56"/>
    <n v="2"/>
    <x v="1"/>
    <s v="Veteran"/>
    <n v="94458.108426635241"/>
    <s v="Normal"/>
  </r>
  <r>
    <s v="EMP2341"/>
    <s v="Alvin Carter"/>
    <s v="Non-Binary"/>
    <n v="57"/>
    <x v="1"/>
    <s v="Accountant"/>
    <n v="56694"/>
    <n v="9"/>
    <n v="3"/>
    <n v="72"/>
    <n v="2"/>
    <x v="0"/>
    <s v="Veteran"/>
    <n v="96526.185096153844"/>
    <s v="Normal"/>
  </r>
  <r>
    <s v="EMP2342"/>
    <s v="Wesley Hodge"/>
    <s v="Female"/>
    <n v="49"/>
    <x v="0"/>
    <s v="SEO Specialist"/>
    <n v="44732"/>
    <n v="5"/>
    <n v="4"/>
    <n v="70"/>
    <n v="3"/>
    <x v="0"/>
    <s v="Established"/>
    <n v="94458.108426635241"/>
    <s v="High Priority"/>
  </r>
  <r>
    <s v="EMP2343"/>
    <s v="Karen Burton"/>
    <s v="Male"/>
    <n v="48"/>
    <x v="1"/>
    <s v="Financial Analyst"/>
    <n v="66287"/>
    <n v="10"/>
    <n v="4"/>
    <n v="68"/>
    <n v="5"/>
    <x v="0"/>
    <s v="Veteran"/>
    <n v="96526.185096153844"/>
    <s v="Normal"/>
  </r>
  <r>
    <s v="EMP2344"/>
    <s v="Nancy Gonzalez"/>
    <s v="Female"/>
    <n v="34"/>
    <x v="3"/>
    <s v="Project Manager"/>
    <n v="114278"/>
    <n v="13"/>
    <n v="4"/>
    <n v="48"/>
    <n v="5"/>
    <x v="0"/>
    <s v="Veteran"/>
    <n v="94178.259456264772"/>
    <s v="Normal"/>
  </r>
  <r>
    <s v="EMP2345"/>
    <s v="Christopher Reynolds"/>
    <s v="Female"/>
    <n v="56"/>
    <x v="4"/>
    <s v="Sales Executive"/>
    <n v="81615"/>
    <n v="2"/>
    <n v="4"/>
    <n v="17"/>
    <n v="5"/>
    <x v="1"/>
    <s v="New Hire"/>
    <n v="94573.380601596073"/>
    <s v="Normal"/>
  </r>
  <r>
    <s v="EMP2346"/>
    <s v="James Brewer"/>
    <s v="Non-Binary"/>
    <n v="41"/>
    <x v="3"/>
    <s v="Ops Coordinator"/>
    <n v="105513"/>
    <n v="11"/>
    <n v="5"/>
    <n v="54"/>
    <n v="1"/>
    <x v="0"/>
    <s v="Veteran"/>
    <n v="94178.259456264772"/>
    <s v="Normal"/>
  </r>
  <r>
    <s v="EMP2347"/>
    <s v="Jessica Hill"/>
    <s v="Male"/>
    <n v="52"/>
    <x v="0"/>
    <s v="SEO Specialist"/>
    <n v="115914"/>
    <n v="2"/>
    <n v="2"/>
    <n v="71"/>
    <n v="5"/>
    <x v="0"/>
    <s v="New Hire"/>
    <n v="94458.108426635241"/>
    <s v="Normal"/>
  </r>
  <r>
    <s v="EMP2348"/>
    <s v="Kevin Schroeder"/>
    <s v="Non-Binary"/>
    <n v="26"/>
    <x v="3"/>
    <s v="Project Manager"/>
    <n v="110060"/>
    <n v="0"/>
    <n v="4"/>
    <n v="42"/>
    <n v="1"/>
    <x v="0"/>
    <s v="New Hire"/>
    <n v="94178.259456264772"/>
    <s v="Normal"/>
  </r>
  <r>
    <s v="EMP2349"/>
    <s v="Christopher Lutz"/>
    <s v="Male"/>
    <n v="44"/>
    <x v="2"/>
    <s v="Recruiter"/>
    <n v="115861"/>
    <n v="11"/>
    <n v="1"/>
    <n v="69"/>
    <n v="4"/>
    <x v="1"/>
    <s v="Veteran"/>
    <n v="92826.904643962844"/>
    <s v="Normal"/>
  </r>
  <r>
    <s v="EMP2350"/>
    <s v="Anthony Romero"/>
    <s v="Female"/>
    <n v="46"/>
    <x v="0"/>
    <s v="Brand Manager"/>
    <n v="79477"/>
    <n v="10"/>
    <n v="4"/>
    <n v="59"/>
    <n v="2"/>
    <x v="0"/>
    <s v="Veteran"/>
    <n v="94458.108426635241"/>
    <s v="Normal"/>
  </r>
  <r>
    <s v="EMP2351"/>
    <s v="Javier Glover"/>
    <s v="Non-Binary"/>
    <n v="60"/>
    <x v="3"/>
    <s v="Ops Coordinator"/>
    <n v="74403"/>
    <n v="14"/>
    <n v="5"/>
    <n v="57"/>
    <n v="2"/>
    <x v="1"/>
    <s v="Veteran"/>
    <n v="94178.259456264772"/>
    <s v="Normal"/>
  </r>
  <r>
    <s v="EMP2352"/>
    <s v="Robert Pearson"/>
    <s v="Non-Binary"/>
    <n v="25"/>
    <x v="3"/>
    <s v="Project Manager"/>
    <n v="109288"/>
    <n v="1"/>
    <n v="1"/>
    <n v="44"/>
    <n v="2"/>
    <x v="1"/>
    <s v="New Hire"/>
    <n v="94178.259456264772"/>
    <s v="Normal"/>
  </r>
  <r>
    <s v="EMP2353"/>
    <s v="Jennifer Hernandez"/>
    <s v="Male"/>
    <n v="42"/>
    <x v="5"/>
    <s v="Software Engineer"/>
    <n v="60446"/>
    <n v="15"/>
    <n v="1"/>
    <n v="40"/>
    <n v="5"/>
    <x v="1"/>
    <s v="Veteran"/>
    <n v="94068.868467410459"/>
    <s v="Normal"/>
  </r>
  <r>
    <s v="EMP2354"/>
    <s v="Erica Jones"/>
    <s v="Female"/>
    <n v="41"/>
    <x v="0"/>
    <s v="Brand Manager"/>
    <n v="43859"/>
    <n v="11"/>
    <n v="4"/>
    <n v="58"/>
    <n v="5"/>
    <x v="0"/>
    <s v="Veteran"/>
    <n v="94458.108426635241"/>
    <s v="Normal"/>
  </r>
  <r>
    <s v="EMP2355"/>
    <s v="Jeremy Smith"/>
    <s v="Male"/>
    <n v="57"/>
    <x v="4"/>
    <s v="Business Development"/>
    <n v="71361"/>
    <n v="0"/>
    <n v="3"/>
    <n v="11"/>
    <n v="4"/>
    <x v="0"/>
    <s v="New Hire"/>
    <n v="94573.380601596073"/>
    <s v="Normal"/>
  </r>
  <r>
    <s v="EMP2356"/>
    <s v="Alexandria Martin"/>
    <s v="Non-Binary"/>
    <n v="29"/>
    <x v="1"/>
    <s v="Accountant"/>
    <n v="47226"/>
    <n v="1"/>
    <n v="5"/>
    <n v="76"/>
    <n v="4"/>
    <x v="0"/>
    <s v="New Hire"/>
    <n v="96526.185096153844"/>
    <s v="Normal"/>
  </r>
  <r>
    <s v="EMP2357"/>
    <s v="Michael Gallagher"/>
    <s v="Female"/>
    <n v="55"/>
    <x v="1"/>
    <s v="Financial Analyst"/>
    <n v="45076"/>
    <n v="9"/>
    <n v="5"/>
    <n v="10"/>
    <n v="5"/>
    <x v="1"/>
    <s v="Veteran"/>
    <n v="96526.185096153844"/>
    <s v="Normal"/>
  </r>
  <r>
    <s v="EMP2358"/>
    <s v="Kevin Salazar"/>
    <s v="Female"/>
    <n v="45"/>
    <x v="5"/>
    <s v="Systems Architect"/>
    <n v="134700"/>
    <n v="3"/>
    <n v="2"/>
    <n v="35"/>
    <n v="1"/>
    <x v="1"/>
    <s v="Established"/>
    <n v="94068.868467410459"/>
    <s v="Normal"/>
  </r>
  <r>
    <s v="EMP2359"/>
    <s v="Jared Wilson"/>
    <s v="Male"/>
    <n v="37"/>
    <x v="4"/>
    <s v="Sales Executive"/>
    <n v="116530"/>
    <n v="13"/>
    <n v="1"/>
    <n v="61"/>
    <n v="5"/>
    <x v="1"/>
    <s v="Veteran"/>
    <n v="94573.380601596073"/>
    <s v="Normal"/>
  </r>
  <r>
    <s v="EMP2360"/>
    <s v="Justin Reed"/>
    <s v="Male"/>
    <n v="54"/>
    <x v="5"/>
    <s v="Data Analyst"/>
    <n v="81690"/>
    <n v="14"/>
    <n v="3"/>
    <n v="13"/>
    <n v="2"/>
    <x v="1"/>
    <s v="Veteran"/>
    <n v="94068.868467410459"/>
    <s v="Normal"/>
  </r>
  <r>
    <s v="EMP2361"/>
    <s v="Mandy Brown"/>
    <s v="Non-Binary"/>
    <n v="29"/>
    <x v="2"/>
    <s v="HR Generalist"/>
    <n v="129576"/>
    <n v="12"/>
    <n v="4"/>
    <n v="18"/>
    <n v="0"/>
    <x v="1"/>
    <s v="Veteran"/>
    <n v="92826.904643962844"/>
    <s v="Normal"/>
  </r>
  <r>
    <s v="EMP2362"/>
    <s v="Christopher Myers"/>
    <s v="Female"/>
    <n v="24"/>
    <x v="0"/>
    <s v="SEO Specialist"/>
    <n v="88935"/>
    <n v="7"/>
    <n v="2"/>
    <n v="46"/>
    <n v="0"/>
    <x v="0"/>
    <s v="Veteran"/>
    <n v="94458.108426635241"/>
    <s v="Normal"/>
  </r>
  <r>
    <s v="EMP2363"/>
    <s v="Melissa Cruz"/>
    <s v="Female"/>
    <n v="49"/>
    <x v="0"/>
    <s v="Brand Manager"/>
    <n v="131651"/>
    <n v="8"/>
    <n v="1"/>
    <n v="45"/>
    <n v="4"/>
    <x v="1"/>
    <s v="Veteran"/>
    <n v="94458.108426635241"/>
    <s v="Normal"/>
  </r>
  <r>
    <s v="EMP2364"/>
    <s v="Connor Stevenson"/>
    <s v="Female"/>
    <n v="40"/>
    <x v="0"/>
    <s v="Content Creator"/>
    <n v="73826"/>
    <n v="0"/>
    <n v="5"/>
    <n v="70"/>
    <n v="4"/>
    <x v="0"/>
    <s v="New Hire"/>
    <n v="94458.108426635241"/>
    <s v="Normal"/>
  </r>
  <r>
    <s v="EMP2365"/>
    <s v="Elizabeth Holland"/>
    <s v="Male"/>
    <n v="23"/>
    <x v="5"/>
    <s v="Software Engineer"/>
    <n v="83920"/>
    <n v="0"/>
    <n v="4"/>
    <n v="61"/>
    <n v="1"/>
    <x v="0"/>
    <s v="New Hire"/>
    <n v="94068.868467410459"/>
    <s v="Normal"/>
  </r>
  <r>
    <s v="EMP2366"/>
    <s v="Seth Evans"/>
    <s v="Male"/>
    <n v="58"/>
    <x v="4"/>
    <s v="Business Development"/>
    <n v="58257"/>
    <n v="11"/>
    <n v="3"/>
    <n v="71"/>
    <n v="3"/>
    <x v="1"/>
    <s v="Veteran"/>
    <n v="94573.380601596073"/>
    <s v="Normal"/>
  </r>
  <r>
    <s v="EMP2367"/>
    <s v="Melissa Bailey"/>
    <s v="Non-Binary"/>
    <n v="29"/>
    <x v="2"/>
    <s v="HR Generalist"/>
    <n v="123866"/>
    <n v="6"/>
    <n v="3"/>
    <n v="51"/>
    <n v="1"/>
    <x v="1"/>
    <s v="Veteran"/>
    <n v="92826.904643962844"/>
    <s v="Normal"/>
  </r>
  <r>
    <s v="EMP2368"/>
    <s v="Priscilla Wise"/>
    <s v="Female"/>
    <n v="46"/>
    <x v="5"/>
    <s v="IT Support"/>
    <n v="90689"/>
    <n v="4"/>
    <n v="2"/>
    <n v="27"/>
    <n v="2"/>
    <x v="1"/>
    <s v="Established"/>
    <n v="94068.868467410459"/>
    <s v="Normal"/>
  </r>
  <r>
    <s v="EMP2369"/>
    <s v="William Reyes"/>
    <s v="Male"/>
    <n v="36"/>
    <x v="1"/>
    <s v="Accountant"/>
    <n v="58967"/>
    <n v="9"/>
    <n v="1"/>
    <n v="20"/>
    <n v="2"/>
    <x v="0"/>
    <s v="Veteran"/>
    <n v="96526.185096153844"/>
    <s v="Normal"/>
  </r>
  <r>
    <s v="EMP2370"/>
    <s v="Shawn Thomas"/>
    <s v="Female"/>
    <n v="55"/>
    <x v="1"/>
    <s v="Financial Analyst"/>
    <n v="135528"/>
    <n v="1"/>
    <n v="4"/>
    <n v="43"/>
    <n v="3"/>
    <x v="1"/>
    <s v="New Hire"/>
    <n v="96526.185096153844"/>
    <s v="Normal"/>
  </r>
  <r>
    <s v="EMP2371"/>
    <s v="Tracy Martin"/>
    <s v="Female"/>
    <n v="23"/>
    <x v="1"/>
    <s v="Payroll Specialist"/>
    <n v="52125"/>
    <n v="14"/>
    <n v="1"/>
    <n v="65"/>
    <n v="5"/>
    <x v="0"/>
    <s v="Veteran"/>
    <n v="96526.185096153844"/>
    <s v="Normal"/>
  </r>
  <r>
    <s v="EMP2372"/>
    <s v="Kathleen Baker"/>
    <s v="Non-Binary"/>
    <n v="30"/>
    <x v="0"/>
    <s v="SEO Specialist"/>
    <n v="43592"/>
    <n v="8"/>
    <n v="4"/>
    <n v="47"/>
    <n v="4"/>
    <x v="1"/>
    <s v="Veteran"/>
    <n v="94458.108426635241"/>
    <s v="Normal"/>
  </r>
  <r>
    <s v="EMP2373"/>
    <s v="Evelyn Nicholson"/>
    <s v="Male"/>
    <n v="54"/>
    <x v="5"/>
    <s v="Systems Architect"/>
    <n v="90720"/>
    <n v="10"/>
    <n v="2"/>
    <n v="30"/>
    <n v="3"/>
    <x v="0"/>
    <s v="Veteran"/>
    <n v="94068.868467410459"/>
    <s v="Normal"/>
  </r>
  <r>
    <s v="EMP2374"/>
    <s v="Edwin Higgins"/>
    <s v="Non-Binary"/>
    <n v="31"/>
    <x v="4"/>
    <s v="Account Manager"/>
    <n v="54967"/>
    <n v="15"/>
    <n v="3"/>
    <n v="22"/>
    <n v="1"/>
    <x v="1"/>
    <s v="Veteran"/>
    <n v="94573.380601596073"/>
    <s v="Normal"/>
  </r>
  <r>
    <s v="EMP2375"/>
    <s v="Eric Brown"/>
    <s v="Female"/>
    <n v="56"/>
    <x v="2"/>
    <s v="HRBP"/>
    <n v="132232"/>
    <n v="0"/>
    <n v="3"/>
    <n v="28"/>
    <n v="0"/>
    <x v="0"/>
    <s v="New Hire"/>
    <n v="92826.904643962844"/>
    <s v="Normal"/>
  </r>
  <r>
    <s v="EMP2376"/>
    <s v="Jane Foster"/>
    <s v="Non-Binary"/>
    <n v="49"/>
    <x v="4"/>
    <s v="Account Manager"/>
    <n v="112574"/>
    <n v="4"/>
    <n v="2"/>
    <n v="41"/>
    <n v="3"/>
    <x v="1"/>
    <s v="Established"/>
    <n v="94573.380601596073"/>
    <s v="Normal"/>
  </r>
  <r>
    <s v="EMP2377"/>
    <s v="Jason Ortega"/>
    <s v="Non-Binary"/>
    <n v="26"/>
    <x v="4"/>
    <s v="Business Development"/>
    <n v="95286"/>
    <n v="11"/>
    <n v="1"/>
    <n v="41"/>
    <n v="5"/>
    <x v="1"/>
    <s v="Veteran"/>
    <n v="94573.380601596073"/>
    <s v="Normal"/>
  </r>
  <r>
    <s v="EMP2378"/>
    <s v="Roberto Johnson"/>
    <s v="Non-Binary"/>
    <n v="32"/>
    <x v="1"/>
    <s v="Payroll Specialist"/>
    <n v="69909"/>
    <n v="13"/>
    <n v="5"/>
    <n v="53"/>
    <n v="2"/>
    <x v="0"/>
    <s v="Veteran"/>
    <n v="96526.185096153844"/>
    <s v="Normal"/>
  </r>
  <r>
    <s v="EMP2379"/>
    <s v="Mrs. Elizabeth Harrison PhD"/>
    <s v="Male"/>
    <n v="51"/>
    <x v="2"/>
    <s v="Recruiter"/>
    <n v="122426"/>
    <n v="2"/>
    <n v="2"/>
    <n v="31"/>
    <n v="1"/>
    <x v="0"/>
    <s v="New Hire"/>
    <n v="92826.904643962844"/>
    <s v="Normal"/>
  </r>
  <r>
    <s v="EMP2380"/>
    <s v="Brandon Davis"/>
    <s v="Non-Binary"/>
    <n v="55"/>
    <x v="4"/>
    <s v="Sales Executive"/>
    <n v="84542"/>
    <n v="14"/>
    <n v="5"/>
    <n v="10"/>
    <n v="4"/>
    <x v="1"/>
    <s v="Veteran"/>
    <n v="94573.380601596073"/>
    <s v="Normal"/>
  </r>
  <r>
    <s v="EMP2381"/>
    <s v="Mark Henderson"/>
    <s v="Female"/>
    <n v="48"/>
    <x v="0"/>
    <s v="Content Creator"/>
    <n v="141797"/>
    <n v="6"/>
    <n v="1"/>
    <n v="52"/>
    <n v="3"/>
    <x v="0"/>
    <s v="Veteran"/>
    <n v="94458.108426635241"/>
    <s v="Normal"/>
  </r>
  <r>
    <s v="EMP2382"/>
    <s v="Stephanie Kent"/>
    <s v="Male"/>
    <n v="26"/>
    <x v="4"/>
    <s v="Account Manager"/>
    <n v="53027"/>
    <n v="15"/>
    <n v="4"/>
    <n v="60"/>
    <n v="1"/>
    <x v="1"/>
    <s v="Veteran"/>
    <n v="94573.380601596073"/>
    <s v="Normal"/>
  </r>
  <r>
    <s v="EMP2383"/>
    <s v="Leah Hartman"/>
    <s v="Female"/>
    <n v="56"/>
    <x v="4"/>
    <s v="Sales Executive"/>
    <n v="58971"/>
    <n v="10"/>
    <n v="2"/>
    <n v="30"/>
    <n v="4"/>
    <x v="0"/>
    <s v="Veteran"/>
    <n v="94573.380601596073"/>
    <s v="Normal"/>
  </r>
  <r>
    <s v="EMP2384"/>
    <s v="Jonathan Craig"/>
    <s v="Non-Binary"/>
    <n v="24"/>
    <x v="2"/>
    <s v="HR Generalist"/>
    <n v="52646"/>
    <n v="12"/>
    <n v="5"/>
    <n v="69"/>
    <n v="1"/>
    <x v="0"/>
    <s v="Veteran"/>
    <n v="92826.904643962844"/>
    <s v="Normal"/>
  </r>
  <r>
    <s v="EMP2385"/>
    <s v="Rebecca Avila"/>
    <s v="Female"/>
    <n v="39"/>
    <x v="1"/>
    <s v="Payroll Specialist"/>
    <n v="137596"/>
    <n v="0"/>
    <n v="5"/>
    <n v="46"/>
    <n v="3"/>
    <x v="0"/>
    <s v="New Hire"/>
    <n v="96526.185096153844"/>
    <s v="Normal"/>
  </r>
  <r>
    <s v="EMP2386"/>
    <s v="Peter Cunningham"/>
    <s v="Non-Binary"/>
    <n v="28"/>
    <x v="0"/>
    <s v="SEO Specialist"/>
    <n v="41030"/>
    <n v="9"/>
    <n v="1"/>
    <n v="12"/>
    <n v="4"/>
    <x v="1"/>
    <s v="Veteran"/>
    <n v="94458.108426635241"/>
    <s v="Normal"/>
  </r>
  <r>
    <s v="EMP2387"/>
    <s v="Sharon Williams"/>
    <s v="Male"/>
    <n v="25"/>
    <x v="2"/>
    <s v="People Analyst"/>
    <n v="136513"/>
    <n v="2"/>
    <n v="3"/>
    <n v="14"/>
    <n v="4"/>
    <x v="1"/>
    <s v="New Hire"/>
    <n v="92826.904643962844"/>
    <s v="Normal"/>
  </r>
  <r>
    <s v="EMP2388"/>
    <s v="Holly Kramer"/>
    <s v="Male"/>
    <n v="41"/>
    <x v="4"/>
    <s v="Business Development"/>
    <n v="50557"/>
    <n v="12"/>
    <n v="3"/>
    <n v="65"/>
    <n v="3"/>
    <x v="0"/>
    <s v="Veteran"/>
    <n v="94573.380601596073"/>
    <s v="Normal"/>
  </r>
  <r>
    <s v="EMP2389"/>
    <s v="Charles Bauer"/>
    <s v="Male"/>
    <n v="49"/>
    <x v="3"/>
    <s v="Ops Coordinator"/>
    <n v="116755"/>
    <n v="2"/>
    <n v="1"/>
    <n v="41"/>
    <n v="4"/>
    <x v="1"/>
    <s v="New Hire"/>
    <n v="94178.259456264772"/>
    <s v="Normal"/>
  </r>
  <r>
    <s v="EMP2390"/>
    <s v="Jeffrey Ortiz"/>
    <s v="Female"/>
    <n v="30"/>
    <x v="1"/>
    <s v="Payroll Specialist"/>
    <n v="61197"/>
    <n v="8"/>
    <n v="1"/>
    <n v="68"/>
    <n v="4"/>
    <x v="0"/>
    <s v="Veteran"/>
    <n v="96526.185096153844"/>
    <s v="Normal"/>
  </r>
  <r>
    <s v="EMP2391"/>
    <s v="Jacob Jones"/>
    <s v="Male"/>
    <n v="41"/>
    <x v="0"/>
    <s v="Content Creator"/>
    <n v="115442"/>
    <n v="12"/>
    <n v="1"/>
    <n v="36"/>
    <n v="3"/>
    <x v="0"/>
    <s v="Veteran"/>
    <n v="94458.108426635241"/>
    <s v="Normal"/>
  </r>
  <r>
    <s v="EMP2392"/>
    <s v="Patricia Wells"/>
    <s v="Male"/>
    <n v="26"/>
    <x v="3"/>
    <s v="Ops Coordinator"/>
    <n v="60061"/>
    <n v="2"/>
    <n v="1"/>
    <n v="78"/>
    <n v="0"/>
    <x v="1"/>
    <s v="New Hire"/>
    <n v="94178.259456264772"/>
    <s v="Normal"/>
  </r>
  <r>
    <s v="EMP2393"/>
    <s v="Parker Clark"/>
    <s v="Non-Binary"/>
    <n v="28"/>
    <x v="1"/>
    <s v="Financial Analyst"/>
    <n v="67991"/>
    <n v="0"/>
    <n v="3"/>
    <n v="69"/>
    <n v="5"/>
    <x v="1"/>
    <s v="New Hire"/>
    <n v="96526.185096153844"/>
    <s v="Normal"/>
  </r>
  <r>
    <s v="EMP2394"/>
    <s v="Tracy Hill"/>
    <s v="Non-Binary"/>
    <n v="60"/>
    <x v="1"/>
    <s v="Financial Analyst"/>
    <n v="130006"/>
    <n v="12"/>
    <n v="3"/>
    <n v="33"/>
    <n v="1"/>
    <x v="1"/>
    <s v="Veteran"/>
    <n v="96526.185096153844"/>
    <s v="Normal"/>
  </r>
  <r>
    <s v="EMP2395"/>
    <s v="Brian Klein"/>
    <s v="Female"/>
    <n v="27"/>
    <x v="3"/>
    <s v="Ops Coordinator"/>
    <n v="118928"/>
    <n v="15"/>
    <n v="4"/>
    <n v="32"/>
    <n v="1"/>
    <x v="1"/>
    <s v="Veteran"/>
    <n v="94178.259456264772"/>
    <s v="Normal"/>
  </r>
  <r>
    <s v="EMP2396"/>
    <s v="Jenny Porter"/>
    <s v="Male"/>
    <n v="52"/>
    <x v="1"/>
    <s v="Financial Analyst"/>
    <n v="141377"/>
    <n v="0"/>
    <n v="4"/>
    <n v="79"/>
    <n v="1"/>
    <x v="1"/>
    <s v="New Hire"/>
    <n v="96526.185096153844"/>
    <s v="Normal"/>
  </r>
  <r>
    <s v="EMP2397"/>
    <s v="Anthony Duffy"/>
    <s v="Female"/>
    <n v="33"/>
    <x v="3"/>
    <s v="Project Manager"/>
    <n v="107179"/>
    <n v="7"/>
    <n v="1"/>
    <n v="68"/>
    <n v="1"/>
    <x v="0"/>
    <s v="Veteran"/>
    <n v="94178.259456264772"/>
    <s v="Normal"/>
  </r>
  <r>
    <s v="EMP2398"/>
    <s v="Pamela White"/>
    <s v="Non-Binary"/>
    <n v="39"/>
    <x v="4"/>
    <s v="Business Development"/>
    <n v="78185"/>
    <n v="13"/>
    <n v="4"/>
    <n v="35"/>
    <n v="4"/>
    <x v="0"/>
    <s v="Veteran"/>
    <n v="94573.380601596073"/>
    <s v="Normal"/>
  </r>
  <r>
    <s v="EMP2399"/>
    <s v="Jessica Elliott"/>
    <s v="Male"/>
    <n v="30"/>
    <x v="3"/>
    <s v="Logistics Lead"/>
    <n v="101518"/>
    <n v="15"/>
    <n v="2"/>
    <n v="48"/>
    <n v="3"/>
    <x v="1"/>
    <s v="Veteran"/>
    <n v="94178.259456264772"/>
    <s v="Normal"/>
  </r>
  <r>
    <s v="EMP2400"/>
    <s v="Francis Barnes"/>
    <s v="Female"/>
    <n v="38"/>
    <x v="3"/>
    <s v="Ops Coordinator"/>
    <n v="121865"/>
    <n v="7"/>
    <n v="1"/>
    <n v="20"/>
    <n v="1"/>
    <x v="0"/>
    <s v="Veteran"/>
    <n v="94178.259456264772"/>
    <s v="Normal"/>
  </r>
  <r>
    <s v="EMP2401"/>
    <s v="Luis Mccarthy"/>
    <s v="Non-Binary"/>
    <n v="29"/>
    <x v="5"/>
    <s v="Systems Architect"/>
    <n v="139414"/>
    <n v="10"/>
    <n v="2"/>
    <n v="12"/>
    <n v="3"/>
    <x v="1"/>
    <s v="Veteran"/>
    <n v="94068.868467410459"/>
    <s v="Normal"/>
  </r>
  <r>
    <s v="EMP2402"/>
    <s v="Denise Martin"/>
    <s v="Female"/>
    <n v="30"/>
    <x v="4"/>
    <s v="Sales Executive"/>
    <n v="80114"/>
    <n v="14"/>
    <n v="4"/>
    <n v="74"/>
    <n v="4"/>
    <x v="0"/>
    <s v="Veteran"/>
    <n v="94573.380601596073"/>
    <s v="Normal"/>
  </r>
  <r>
    <s v="EMP2403"/>
    <s v="Derek Crawford"/>
    <s v="Non-Binary"/>
    <n v="39"/>
    <x v="5"/>
    <s v="IT Support"/>
    <n v="120184"/>
    <n v="15"/>
    <n v="5"/>
    <n v="78"/>
    <n v="1"/>
    <x v="0"/>
    <s v="Veteran"/>
    <n v="94068.868467410459"/>
    <s v="Normal"/>
  </r>
  <r>
    <s v="EMP2404"/>
    <s v="David Mann"/>
    <s v="Non-Binary"/>
    <n v="49"/>
    <x v="2"/>
    <s v="HRBP"/>
    <n v="68265"/>
    <n v="6"/>
    <n v="2"/>
    <n v="13"/>
    <n v="3"/>
    <x v="1"/>
    <s v="Veteran"/>
    <n v="92826.904643962844"/>
    <s v="Normal"/>
  </r>
  <r>
    <s v="EMP2405"/>
    <s v="Lindsay Garcia"/>
    <s v="Non-Binary"/>
    <n v="26"/>
    <x v="3"/>
    <s v="Logistics Lead"/>
    <n v="96833"/>
    <n v="4"/>
    <n v="4"/>
    <n v="69"/>
    <n v="2"/>
    <x v="1"/>
    <s v="Established"/>
    <n v="94178.259456264772"/>
    <s v="Normal"/>
  </r>
  <r>
    <s v="EMP2406"/>
    <s v="Kenneth Choi"/>
    <s v="Female"/>
    <n v="35"/>
    <x v="4"/>
    <s v="Sales Executive"/>
    <n v="130274"/>
    <n v="0"/>
    <n v="5"/>
    <n v="35"/>
    <n v="5"/>
    <x v="1"/>
    <s v="New Hire"/>
    <n v="94573.380601596073"/>
    <s v="Normal"/>
  </r>
  <r>
    <s v="EMP2407"/>
    <s v="Jessica Clark"/>
    <s v="Male"/>
    <n v="53"/>
    <x v="1"/>
    <s v="Payroll Specialist"/>
    <n v="42260"/>
    <n v="8"/>
    <n v="1"/>
    <n v="37"/>
    <n v="1"/>
    <x v="0"/>
    <s v="Veteran"/>
    <n v="96526.185096153844"/>
    <s v="Normal"/>
  </r>
  <r>
    <s v="EMP2408"/>
    <s v="Debra Quinn"/>
    <s v="Male"/>
    <n v="24"/>
    <x v="2"/>
    <s v="HR Generalist"/>
    <n v="72513"/>
    <n v="3"/>
    <n v="2"/>
    <n v="33"/>
    <n v="5"/>
    <x v="1"/>
    <s v="Established"/>
    <n v="92826.904643962844"/>
    <s v="Normal"/>
  </r>
  <r>
    <s v="EMP2409"/>
    <s v="Cynthia Taylor"/>
    <s v="Non-Binary"/>
    <n v="41"/>
    <x v="3"/>
    <s v="Logistics Lead"/>
    <n v="81868"/>
    <n v="12"/>
    <n v="1"/>
    <n v="22"/>
    <n v="1"/>
    <x v="0"/>
    <s v="Veteran"/>
    <n v="94178.259456264772"/>
    <s v="Normal"/>
  </r>
  <r>
    <s v="EMP2410"/>
    <s v="Wanda May"/>
    <s v="Non-Binary"/>
    <n v="56"/>
    <x v="2"/>
    <s v="Recruiter"/>
    <n v="79481"/>
    <n v="4"/>
    <n v="1"/>
    <n v="51"/>
    <n v="4"/>
    <x v="0"/>
    <s v="Established"/>
    <n v="92826.904643962844"/>
    <s v="Normal"/>
  </r>
  <r>
    <s v="EMP2411"/>
    <s v="Angela Sutton"/>
    <s v="Male"/>
    <n v="29"/>
    <x v="3"/>
    <s v="Ops Coordinator"/>
    <n v="88292"/>
    <n v="8"/>
    <n v="1"/>
    <n v="63"/>
    <n v="4"/>
    <x v="0"/>
    <s v="Veteran"/>
    <n v="94178.259456264772"/>
    <s v="Normal"/>
  </r>
  <r>
    <s v="EMP2412"/>
    <s v="Cheryl Cuevas"/>
    <s v="Male"/>
    <n v="37"/>
    <x v="2"/>
    <s v="Recruiter"/>
    <n v="146941"/>
    <n v="1"/>
    <n v="3"/>
    <n v="57"/>
    <n v="3"/>
    <x v="0"/>
    <s v="New Hire"/>
    <n v="92826.904643962844"/>
    <s v="Normal"/>
  </r>
  <r>
    <s v="EMP2413"/>
    <s v="Darren Schmidt"/>
    <s v="Non-Binary"/>
    <n v="39"/>
    <x v="5"/>
    <s v="Systems Architect"/>
    <n v="96796"/>
    <n v="10"/>
    <n v="1"/>
    <n v="62"/>
    <n v="5"/>
    <x v="0"/>
    <s v="Veteran"/>
    <n v="94068.868467410459"/>
    <s v="Normal"/>
  </r>
  <r>
    <s v="EMP2414"/>
    <s v="Lauren Ross"/>
    <s v="Non-Binary"/>
    <n v="52"/>
    <x v="4"/>
    <s v="Account Manager"/>
    <n v="89214"/>
    <n v="14"/>
    <n v="2"/>
    <n v="77"/>
    <n v="4"/>
    <x v="1"/>
    <s v="Veteran"/>
    <n v="94573.380601596073"/>
    <s v="Normal"/>
  </r>
  <r>
    <s v="EMP2415"/>
    <s v="Lisa Sanders"/>
    <s v="Male"/>
    <n v="59"/>
    <x v="1"/>
    <s v="Accountant"/>
    <n v="68179"/>
    <n v="5"/>
    <n v="1"/>
    <n v="36"/>
    <n v="3"/>
    <x v="1"/>
    <s v="Established"/>
    <n v="96526.185096153844"/>
    <s v="High Priority"/>
  </r>
  <r>
    <s v="EMP2416"/>
    <s v="Katherine Farrell"/>
    <s v="Male"/>
    <n v="44"/>
    <x v="5"/>
    <s v="Software Engineer"/>
    <n v="67007"/>
    <n v="7"/>
    <n v="4"/>
    <n v="65"/>
    <n v="4"/>
    <x v="0"/>
    <s v="Veteran"/>
    <n v="94068.868467410459"/>
    <s v="Normal"/>
  </r>
  <r>
    <s v="EMP2417"/>
    <s v="Carlos Mcdowell"/>
    <s v="Non-Binary"/>
    <n v="34"/>
    <x v="0"/>
    <s v="Brand Manager"/>
    <n v="119126"/>
    <n v="7"/>
    <n v="5"/>
    <n v="43"/>
    <n v="0"/>
    <x v="1"/>
    <s v="Veteran"/>
    <n v="94458.108426635241"/>
    <s v="Normal"/>
  </r>
  <r>
    <s v="EMP2418"/>
    <s v="Timothy Anderson"/>
    <s v="Non-Binary"/>
    <n v="44"/>
    <x v="4"/>
    <s v="Sales Executive"/>
    <n v="70610"/>
    <n v="12"/>
    <n v="3"/>
    <n v="32"/>
    <n v="3"/>
    <x v="0"/>
    <s v="Veteran"/>
    <n v="94573.380601596073"/>
    <s v="Normal"/>
  </r>
  <r>
    <s v="EMP2419"/>
    <s v="Shannon Williams"/>
    <s v="Female"/>
    <n v="26"/>
    <x v="4"/>
    <s v="Business Development"/>
    <n v="45259"/>
    <n v="7"/>
    <n v="4"/>
    <n v="53"/>
    <n v="1"/>
    <x v="1"/>
    <s v="Veteran"/>
    <n v="94573.380601596073"/>
    <s v="Normal"/>
  </r>
  <r>
    <s v="EMP2420"/>
    <s v="Megan Peterson"/>
    <s v="Non-Binary"/>
    <n v="24"/>
    <x v="1"/>
    <s v="Financial Analyst"/>
    <n v="120549"/>
    <n v="10"/>
    <n v="4"/>
    <n v="12"/>
    <n v="4"/>
    <x v="1"/>
    <s v="Veteran"/>
    <n v="96526.185096153844"/>
    <s v="Normal"/>
  </r>
  <r>
    <s v="EMP2421"/>
    <s v="Allen Curtis"/>
    <s v="Female"/>
    <n v="24"/>
    <x v="3"/>
    <s v="Logistics Lead"/>
    <n v="145479"/>
    <n v="0"/>
    <n v="3"/>
    <n v="68"/>
    <n v="4"/>
    <x v="0"/>
    <s v="New Hire"/>
    <n v="94178.259456264772"/>
    <s v="Normal"/>
  </r>
  <r>
    <s v="EMP2422"/>
    <s v="Oscar Bryant"/>
    <s v="Non-Binary"/>
    <n v="36"/>
    <x v="1"/>
    <s v="Financial Analyst"/>
    <n v="53291"/>
    <n v="9"/>
    <n v="4"/>
    <n v="41"/>
    <n v="1"/>
    <x v="1"/>
    <s v="Veteran"/>
    <n v="96526.185096153844"/>
    <s v="Normal"/>
  </r>
  <r>
    <s v="EMP2423"/>
    <s v="Tyler Jones"/>
    <s v="Female"/>
    <n v="51"/>
    <x v="1"/>
    <s v="Accountant"/>
    <n v="106075"/>
    <n v="4"/>
    <n v="1"/>
    <n v="39"/>
    <n v="0"/>
    <x v="0"/>
    <s v="Established"/>
    <n v="96526.185096153844"/>
    <s v="Normal"/>
  </r>
  <r>
    <s v="EMP2424"/>
    <s v="Kelly Johnson"/>
    <s v="Male"/>
    <n v="37"/>
    <x v="4"/>
    <s v="Business Development"/>
    <n v="135611"/>
    <n v="15"/>
    <n v="4"/>
    <n v="62"/>
    <n v="2"/>
    <x v="1"/>
    <s v="Veteran"/>
    <n v="94573.380601596073"/>
    <s v="Normal"/>
  </r>
  <r>
    <s v="EMP2425"/>
    <s v="Ashley Curtis"/>
    <s v="Non-Binary"/>
    <n v="32"/>
    <x v="0"/>
    <s v="SEO Specialist"/>
    <n v="101613"/>
    <n v="12"/>
    <n v="3"/>
    <n v="43"/>
    <n v="3"/>
    <x v="1"/>
    <s v="Veteran"/>
    <n v="94458.108426635241"/>
    <s v="Normal"/>
  </r>
  <r>
    <s v="EMP2426"/>
    <s v="Melvin May"/>
    <s v="Female"/>
    <n v="51"/>
    <x v="4"/>
    <s v="Sales Executive"/>
    <n v="125308"/>
    <n v="12"/>
    <n v="2"/>
    <n v="58"/>
    <n v="5"/>
    <x v="1"/>
    <s v="Veteran"/>
    <n v="94573.380601596073"/>
    <s v="Normal"/>
  </r>
  <r>
    <s v="EMP2427"/>
    <s v="Lisa Whitaker"/>
    <s v="Male"/>
    <n v="47"/>
    <x v="2"/>
    <s v="People Analyst"/>
    <n v="101496"/>
    <n v="7"/>
    <n v="4"/>
    <n v="21"/>
    <n v="4"/>
    <x v="1"/>
    <s v="Veteran"/>
    <n v="92826.904643962844"/>
    <s v="Normal"/>
  </r>
  <r>
    <s v="EMP2428"/>
    <s v="Richard Sawyer"/>
    <s v="Male"/>
    <n v="39"/>
    <x v="4"/>
    <s v="Sales Executive"/>
    <n v="138098"/>
    <n v="7"/>
    <n v="3"/>
    <n v="34"/>
    <n v="2"/>
    <x v="0"/>
    <s v="Veteran"/>
    <n v="94573.380601596073"/>
    <s v="Normal"/>
  </r>
  <r>
    <s v="EMP2429"/>
    <s v="Phillip Bond"/>
    <s v="Male"/>
    <n v="55"/>
    <x v="5"/>
    <s v="Software Engineer"/>
    <n v="65810"/>
    <n v="13"/>
    <n v="2"/>
    <n v="53"/>
    <n v="3"/>
    <x v="0"/>
    <s v="Veteran"/>
    <n v="94068.868467410459"/>
    <s v="Normal"/>
  </r>
  <r>
    <s v="EMP2430"/>
    <s v="Susan Walton"/>
    <s v="Female"/>
    <n v="35"/>
    <x v="4"/>
    <s v="Business Development"/>
    <n v="128679"/>
    <n v="0"/>
    <n v="3"/>
    <n v="17"/>
    <n v="5"/>
    <x v="0"/>
    <s v="New Hire"/>
    <n v="94573.380601596073"/>
    <s v="Normal"/>
  </r>
  <r>
    <s v="EMP2431"/>
    <s v="Christian French"/>
    <s v="Male"/>
    <n v="49"/>
    <x v="3"/>
    <s v="Project Manager"/>
    <n v="97034"/>
    <n v="14"/>
    <n v="5"/>
    <n v="16"/>
    <n v="4"/>
    <x v="1"/>
    <s v="Veteran"/>
    <n v="94178.259456264772"/>
    <s v="Normal"/>
  </r>
  <r>
    <s v="EMP2432"/>
    <s v="David Castro"/>
    <s v="Non-Binary"/>
    <n v="57"/>
    <x v="1"/>
    <s v="Accountant"/>
    <n v="68073"/>
    <n v="13"/>
    <n v="3"/>
    <n v="80"/>
    <n v="2"/>
    <x v="1"/>
    <s v="Veteran"/>
    <n v="96526.185096153844"/>
    <s v="Normal"/>
  </r>
  <r>
    <s v="EMP2433"/>
    <s v="Lawrence Torres"/>
    <s v="Male"/>
    <n v="27"/>
    <x v="0"/>
    <s v="Brand Manager"/>
    <n v="54231"/>
    <n v="8"/>
    <n v="1"/>
    <n v="66"/>
    <n v="2"/>
    <x v="1"/>
    <s v="Veteran"/>
    <n v="94458.108426635241"/>
    <s v="Normal"/>
  </r>
  <r>
    <s v="EMP2434"/>
    <s v="Michael Jacobs"/>
    <s v="Female"/>
    <n v="47"/>
    <x v="2"/>
    <s v="HR Generalist"/>
    <n v="96076"/>
    <n v="1"/>
    <n v="3"/>
    <n v="21"/>
    <n v="3"/>
    <x v="1"/>
    <s v="New Hire"/>
    <n v="92826.904643962844"/>
    <s v="Normal"/>
  </r>
  <r>
    <s v="EMP2435"/>
    <s v="Ashley Juarez"/>
    <s v="Non-Binary"/>
    <n v="27"/>
    <x v="5"/>
    <s v="Software Engineer"/>
    <n v="69885"/>
    <n v="11"/>
    <n v="3"/>
    <n v="80"/>
    <n v="5"/>
    <x v="0"/>
    <s v="Veteran"/>
    <n v="94068.868467410459"/>
    <s v="Normal"/>
  </r>
  <r>
    <s v="EMP2436"/>
    <s v="Shelby Thomas"/>
    <s v="Non-Binary"/>
    <n v="32"/>
    <x v="0"/>
    <s v="Brand Manager"/>
    <n v="93326"/>
    <n v="13"/>
    <n v="5"/>
    <n v="33"/>
    <n v="1"/>
    <x v="0"/>
    <s v="Veteran"/>
    <n v="94458.108426635241"/>
    <s v="Normal"/>
  </r>
  <r>
    <s v="EMP2437"/>
    <s v="John Lewis"/>
    <s v="Non-Binary"/>
    <n v="33"/>
    <x v="2"/>
    <s v="HR Generalist"/>
    <n v="43622"/>
    <n v="12"/>
    <n v="5"/>
    <n v="57"/>
    <n v="4"/>
    <x v="0"/>
    <s v="Veteran"/>
    <n v="92826.904643962844"/>
    <s v="Normal"/>
  </r>
  <r>
    <s v="EMP2438"/>
    <s v="Kelly Day"/>
    <s v="Non-Binary"/>
    <n v="50"/>
    <x v="4"/>
    <s v="Business Development"/>
    <n v="102335"/>
    <n v="12"/>
    <n v="4"/>
    <n v="41"/>
    <n v="5"/>
    <x v="1"/>
    <s v="Veteran"/>
    <n v="94573.380601596073"/>
    <s v="Normal"/>
  </r>
  <r>
    <s v="EMP2439"/>
    <s v="Victoria White"/>
    <s v="Female"/>
    <n v="42"/>
    <x v="1"/>
    <s v="Payroll Specialist"/>
    <n v="64927"/>
    <n v="14"/>
    <n v="2"/>
    <n v="54"/>
    <n v="3"/>
    <x v="1"/>
    <s v="Veteran"/>
    <n v="96526.185096153844"/>
    <s v="Normal"/>
  </r>
  <r>
    <s v="EMP2440"/>
    <s v="Michael Bell"/>
    <s v="Non-Binary"/>
    <n v="48"/>
    <x v="2"/>
    <s v="HRBP"/>
    <n v="112074"/>
    <n v="4"/>
    <n v="4"/>
    <n v="70"/>
    <n v="4"/>
    <x v="1"/>
    <s v="Established"/>
    <n v="92826.904643962844"/>
    <s v="Normal"/>
  </r>
  <r>
    <s v="EMP2441"/>
    <s v="Jon Francis"/>
    <s v="Male"/>
    <n v="60"/>
    <x v="5"/>
    <s v="Data Analyst"/>
    <n v="113379"/>
    <n v="11"/>
    <n v="2"/>
    <n v="48"/>
    <n v="3"/>
    <x v="1"/>
    <s v="Veteran"/>
    <n v="94068.868467410459"/>
    <s v="Normal"/>
  </r>
  <r>
    <s v="EMP2442"/>
    <s v="Pamela Pacheco"/>
    <s v="Female"/>
    <n v="48"/>
    <x v="1"/>
    <s v="Accountant"/>
    <n v="142298"/>
    <n v="12"/>
    <n v="4"/>
    <n v="52"/>
    <n v="3"/>
    <x v="1"/>
    <s v="Veteran"/>
    <n v="96526.185096153844"/>
    <s v="Normal"/>
  </r>
  <r>
    <s v="EMP2443"/>
    <s v="James George"/>
    <s v="Non-Binary"/>
    <n v="30"/>
    <x v="5"/>
    <s v="IT Support"/>
    <n v="46992"/>
    <n v="14"/>
    <n v="4"/>
    <n v="41"/>
    <n v="4"/>
    <x v="0"/>
    <s v="Veteran"/>
    <n v="94068.868467410459"/>
    <s v="Normal"/>
  </r>
  <r>
    <s v="EMP2444"/>
    <s v="Mrs. Megan Brown"/>
    <s v="Female"/>
    <n v="29"/>
    <x v="0"/>
    <s v="Brand Manager"/>
    <n v="67716"/>
    <n v="13"/>
    <n v="4"/>
    <n v="31"/>
    <n v="4"/>
    <x v="1"/>
    <s v="Veteran"/>
    <n v="94458.108426635241"/>
    <s v="Normal"/>
  </r>
  <r>
    <s v="EMP2445"/>
    <s v="Courtney Wilson"/>
    <s v="Non-Binary"/>
    <n v="53"/>
    <x v="0"/>
    <s v="Content Creator"/>
    <n v="130445"/>
    <n v="11"/>
    <n v="3"/>
    <n v="23"/>
    <n v="0"/>
    <x v="1"/>
    <s v="Veteran"/>
    <n v="94458.108426635241"/>
    <s v="Normal"/>
  </r>
  <r>
    <s v="EMP2446"/>
    <s v="Melanie Buchanan"/>
    <s v="Female"/>
    <n v="44"/>
    <x v="1"/>
    <s v="Payroll Specialist"/>
    <n v="149729"/>
    <n v="2"/>
    <n v="2"/>
    <n v="68"/>
    <n v="3"/>
    <x v="1"/>
    <s v="New Hire"/>
    <n v="96526.185096153844"/>
    <s v="Normal"/>
  </r>
  <r>
    <s v="EMP2447"/>
    <s v="Debra Berry"/>
    <s v="Female"/>
    <n v="42"/>
    <x v="2"/>
    <s v="HR Generalist"/>
    <n v="113947"/>
    <n v="11"/>
    <n v="1"/>
    <n v="57"/>
    <n v="3"/>
    <x v="1"/>
    <s v="Veteran"/>
    <n v="92826.904643962844"/>
    <s v="Normal"/>
  </r>
  <r>
    <s v="EMP2448"/>
    <s v="Melanie Aguilar"/>
    <s v="Female"/>
    <n v="27"/>
    <x v="4"/>
    <s v="Business Development"/>
    <n v="81450"/>
    <n v="9"/>
    <n v="2"/>
    <n v="53"/>
    <n v="3"/>
    <x v="1"/>
    <s v="Veteran"/>
    <n v="94573.380601596073"/>
    <s v="Normal"/>
  </r>
  <r>
    <s v="EMP2449"/>
    <s v="Jason Ho"/>
    <s v="Non-Binary"/>
    <n v="53"/>
    <x v="3"/>
    <s v="Ops Coordinator"/>
    <n v="116210"/>
    <n v="6"/>
    <n v="1"/>
    <n v="34"/>
    <n v="2"/>
    <x v="1"/>
    <s v="Veteran"/>
    <n v="94178.259456264772"/>
    <s v="Normal"/>
  </r>
  <r>
    <s v="EMP2450"/>
    <s v="Daniel Walker"/>
    <s v="Non-Binary"/>
    <n v="30"/>
    <x v="0"/>
    <s v="Content Creator"/>
    <n v="128884"/>
    <n v="2"/>
    <n v="4"/>
    <n v="10"/>
    <n v="5"/>
    <x v="1"/>
    <s v="New Hire"/>
    <n v="94458.108426635241"/>
    <s v="Normal"/>
  </r>
  <r>
    <s v="EMP2451"/>
    <s v="Benjamin Peterson"/>
    <s v="Female"/>
    <n v="33"/>
    <x v="1"/>
    <s v="Financial Analyst"/>
    <n v="142832"/>
    <n v="6"/>
    <n v="4"/>
    <n v="58"/>
    <n v="5"/>
    <x v="1"/>
    <s v="Veteran"/>
    <n v="96526.185096153844"/>
    <s v="Normal"/>
  </r>
  <r>
    <s v="EMP2452"/>
    <s v="Frank Chandler"/>
    <s v="Female"/>
    <n v="55"/>
    <x v="4"/>
    <s v="Sales Executive"/>
    <n v="45059"/>
    <n v="11"/>
    <n v="3"/>
    <n v="47"/>
    <n v="3"/>
    <x v="0"/>
    <s v="Veteran"/>
    <n v="94573.380601596073"/>
    <s v="Normal"/>
  </r>
  <r>
    <s v="EMP2453"/>
    <s v="Chris Bailey"/>
    <s v="Female"/>
    <n v="30"/>
    <x v="2"/>
    <s v="Recruiter"/>
    <n v="47414"/>
    <n v="1"/>
    <n v="5"/>
    <n v="44"/>
    <n v="5"/>
    <x v="1"/>
    <s v="New Hire"/>
    <n v="92826.904643962844"/>
    <s v="Normal"/>
  </r>
  <r>
    <s v="EMP2454"/>
    <s v="Daniel Harmon"/>
    <s v="Male"/>
    <n v="55"/>
    <x v="0"/>
    <s v="Content Creator"/>
    <n v="85362"/>
    <n v="13"/>
    <n v="5"/>
    <n v="14"/>
    <n v="0"/>
    <x v="1"/>
    <s v="Veteran"/>
    <n v="94458.108426635241"/>
    <s v="Normal"/>
  </r>
  <r>
    <s v="EMP2455"/>
    <s v="Caitlin Martinez"/>
    <s v="Male"/>
    <n v="34"/>
    <x v="1"/>
    <s v="Payroll Specialist"/>
    <n v="99741"/>
    <n v="8"/>
    <n v="5"/>
    <n v="62"/>
    <n v="4"/>
    <x v="1"/>
    <s v="Veteran"/>
    <n v="96526.185096153844"/>
    <s v="Normal"/>
  </r>
  <r>
    <s v="EMP2456"/>
    <s v="Robert Murray"/>
    <s v="Non-Binary"/>
    <n v="44"/>
    <x v="5"/>
    <s v="Software Engineer"/>
    <n v="41300"/>
    <n v="3"/>
    <n v="5"/>
    <n v="35"/>
    <n v="1"/>
    <x v="1"/>
    <s v="Established"/>
    <n v="94068.868467410459"/>
    <s v="Normal"/>
  </r>
  <r>
    <s v="EMP2457"/>
    <s v="Matthew Johnson"/>
    <s v="Female"/>
    <n v="43"/>
    <x v="1"/>
    <s v="Accountant"/>
    <n v="93599"/>
    <n v="10"/>
    <n v="3"/>
    <n v="33"/>
    <n v="0"/>
    <x v="1"/>
    <s v="Veteran"/>
    <n v="96526.185096153844"/>
    <s v="Normal"/>
  </r>
  <r>
    <s v="EMP2458"/>
    <s v="Breanna Clements"/>
    <s v="Non-Binary"/>
    <n v="26"/>
    <x v="4"/>
    <s v="Sales Executive"/>
    <n v="94210"/>
    <n v="6"/>
    <n v="2"/>
    <n v="23"/>
    <n v="2"/>
    <x v="1"/>
    <s v="Veteran"/>
    <n v="94573.380601596073"/>
    <s v="Normal"/>
  </r>
  <r>
    <s v="EMP2459"/>
    <s v="Andrew Lee"/>
    <s v="Male"/>
    <n v="22"/>
    <x v="0"/>
    <s v="Brand Manager"/>
    <n v="85004"/>
    <n v="1"/>
    <n v="3"/>
    <n v="63"/>
    <n v="0"/>
    <x v="1"/>
    <s v="New Hire"/>
    <n v="94458.108426635241"/>
    <s v="Normal"/>
  </r>
  <r>
    <s v="EMP2460"/>
    <s v="Brett Baker"/>
    <s v="Non-Binary"/>
    <n v="34"/>
    <x v="3"/>
    <s v="Ops Coordinator"/>
    <n v="124033"/>
    <n v="14"/>
    <n v="2"/>
    <n v="77"/>
    <n v="0"/>
    <x v="0"/>
    <s v="Veteran"/>
    <n v="94178.259456264772"/>
    <s v="Normal"/>
  </r>
  <r>
    <s v="EMP2461"/>
    <s v="Mrs. Susan Harvey"/>
    <s v="Male"/>
    <n v="56"/>
    <x v="0"/>
    <s v="Content Creator"/>
    <n v="69048"/>
    <n v="8"/>
    <n v="2"/>
    <n v="60"/>
    <n v="3"/>
    <x v="0"/>
    <s v="Veteran"/>
    <n v="94458.108426635241"/>
    <s v="Normal"/>
  </r>
  <r>
    <s v="EMP2462"/>
    <s v="Brian Mcdonald"/>
    <s v="Female"/>
    <n v="50"/>
    <x v="0"/>
    <s v="Content Creator"/>
    <n v="143642"/>
    <n v="4"/>
    <n v="2"/>
    <n v="54"/>
    <n v="5"/>
    <x v="0"/>
    <s v="Established"/>
    <n v="94458.108426635241"/>
    <s v="Normal"/>
  </r>
  <r>
    <s v="EMP2463"/>
    <s v="Sarah Alexander"/>
    <s v="Male"/>
    <n v="33"/>
    <x v="4"/>
    <s v="Business Development"/>
    <n v="90254"/>
    <n v="1"/>
    <n v="4"/>
    <n v="21"/>
    <n v="2"/>
    <x v="0"/>
    <s v="New Hire"/>
    <n v="94573.380601596073"/>
    <s v="Normal"/>
  </r>
  <r>
    <s v="EMP2464"/>
    <s v="Jeff Powell"/>
    <s v="Male"/>
    <n v="24"/>
    <x v="1"/>
    <s v="Payroll Specialist"/>
    <n v="57505"/>
    <n v="14"/>
    <n v="2"/>
    <n v="53"/>
    <n v="4"/>
    <x v="1"/>
    <s v="Veteran"/>
    <n v="96526.185096153844"/>
    <s v="Normal"/>
  </r>
  <r>
    <s v="EMP2465"/>
    <s v="Melissa Gomez"/>
    <s v="Male"/>
    <n v="33"/>
    <x v="0"/>
    <s v="Brand Manager"/>
    <n v="115750"/>
    <n v="9"/>
    <n v="1"/>
    <n v="75"/>
    <n v="4"/>
    <x v="1"/>
    <s v="Veteran"/>
    <n v="94458.108426635241"/>
    <s v="Normal"/>
  </r>
  <r>
    <s v="EMP2466"/>
    <s v="Lisa Smith"/>
    <s v="Female"/>
    <n v="57"/>
    <x v="5"/>
    <s v="Systems Architect"/>
    <n v="61349"/>
    <n v="5"/>
    <n v="4"/>
    <n v="76"/>
    <n v="3"/>
    <x v="0"/>
    <s v="Established"/>
    <n v="94068.868467410459"/>
    <s v="High Priority"/>
  </r>
  <r>
    <s v="EMP2467"/>
    <s v="Jeffrey Jordan"/>
    <s v="Non-Binary"/>
    <n v="48"/>
    <x v="2"/>
    <s v="HRBP"/>
    <n v="135072"/>
    <n v="0"/>
    <n v="3"/>
    <n v="74"/>
    <n v="5"/>
    <x v="0"/>
    <s v="New Hire"/>
    <n v="92826.904643962844"/>
    <s v="Normal"/>
  </r>
  <r>
    <s v="EMP2468"/>
    <s v="Mr. Glenn Robbins"/>
    <s v="Female"/>
    <n v="42"/>
    <x v="2"/>
    <s v="HR Generalist"/>
    <n v="115115"/>
    <n v="10"/>
    <n v="2"/>
    <n v="41"/>
    <n v="0"/>
    <x v="1"/>
    <s v="Veteran"/>
    <n v="92826.904643962844"/>
    <s v="Normal"/>
  </r>
  <r>
    <s v="EMP2469"/>
    <s v="Francisco King"/>
    <s v="Male"/>
    <n v="51"/>
    <x v="1"/>
    <s v="Payroll Specialist"/>
    <n v="125445"/>
    <n v="11"/>
    <n v="3"/>
    <n v="63"/>
    <n v="0"/>
    <x v="0"/>
    <s v="Veteran"/>
    <n v="96526.185096153844"/>
    <s v="Normal"/>
  </r>
  <r>
    <s v="EMP2470"/>
    <s v="Gary Rice"/>
    <s v="Non-Binary"/>
    <n v="34"/>
    <x v="0"/>
    <s v="Brand Manager"/>
    <n v="69232"/>
    <n v="5"/>
    <n v="2"/>
    <n v="72"/>
    <n v="3"/>
    <x v="0"/>
    <s v="Established"/>
    <n v="94458.108426635241"/>
    <s v="High Priority"/>
  </r>
  <r>
    <s v="EMP2471"/>
    <s v="Scott Olson"/>
    <s v="Male"/>
    <n v="49"/>
    <x v="0"/>
    <s v="Brand Manager"/>
    <n v="102577"/>
    <n v="0"/>
    <n v="2"/>
    <n v="67"/>
    <n v="5"/>
    <x v="1"/>
    <s v="New Hire"/>
    <n v="94458.108426635241"/>
    <s v="Normal"/>
  </r>
  <r>
    <s v="EMP2472"/>
    <s v="Dale Davis"/>
    <s v="Non-Binary"/>
    <n v="24"/>
    <x v="0"/>
    <s v="Brand Manager"/>
    <n v="99976"/>
    <n v="6"/>
    <n v="1"/>
    <n v="19"/>
    <n v="0"/>
    <x v="1"/>
    <s v="Veteran"/>
    <n v="94458.108426635241"/>
    <s v="Normal"/>
  </r>
  <r>
    <s v="EMP2473"/>
    <s v="Michelle Martin"/>
    <s v="Male"/>
    <n v="27"/>
    <x v="4"/>
    <s v="Account Manager"/>
    <n v="99490"/>
    <n v="11"/>
    <n v="5"/>
    <n v="34"/>
    <n v="1"/>
    <x v="0"/>
    <s v="Veteran"/>
    <n v="94573.380601596073"/>
    <s v="Normal"/>
  </r>
  <r>
    <s v="EMP2474"/>
    <s v="Ashley Jackson"/>
    <s v="Non-Binary"/>
    <n v="38"/>
    <x v="0"/>
    <s v="SEO Specialist"/>
    <n v="140986"/>
    <n v="4"/>
    <n v="1"/>
    <n v="79"/>
    <n v="4"/>
    <x v="0"/>
    <s v="Established"/>
    <n v="94458.108426635241"/>
    <s v="Normal"/>
  </r>
  <r>
    <s v="EMP2475"/>
    <s v="Katie Molina"/>
    <s v="Female"/>
    <n v="34"/>
    <x v="4"/>
    <s v="Business Development"/>
    <n v="91903"/>
    <n v="10"/>
    <n v="4"/>
    <n v="67"/>
    <n v="0"/>
    <x v="1"/>
    <s v="Veteran"/>
    <n v="94573.380601596073"/>
    <s v="Normal"/>
  </r>
  <r>
    <s v="EMP2476"/>
    <s v="Heather Moreno"/>
    <s v="Female"/>
    <n v="45"/>
    <x v="2"/>
    <s v="HRBP"/>
    <n v="144482"/>
    <n v="4"/>
    <n v="3"/>
    <n v="67"/>
    <n v="0"/>
    <x v="1"/>
    <s v="Established"/>
    <n v="92826.904643962844"/>
    <s v="Normal"/>
  </r>
  <r>
    <s v="EMP2477"/>
    <s v="Christopher Berger"/>
    <s v="Female"/>
    <n v="52"/>
    <x v="1"/>
    <s v="Accountant"/>
    <n v="135324"/>
    <n v="0"/>
    <n v="2"/>
    <n v="14"/>
    <n v="2"/>
    <x v="1"/>
    <s v="New Hire"/>
    <n v="96526.185096153844"/>
    <s v="Normal"/>
  </r>
  <r>
    <s v="EMP2478"/>
    <s v="Amber Stephens"/>
    <s v="Non-Binary"/>
    <n v="30"/>
    <x v="1"/>
    <s v="Financial Analyst"/>
    <n v="47145"/>
    <n v="5"/>
    <n v="2"/>
    <n v="69"/>
    <n v="5"/>
    <x v="0"/>
    <s v="Established"/>
    <n v="96526.185096153844"/>
    <s v="High Priority"/>
  </r>
  <r>
    <s v="EMP2479"/>
    <s v="Jack Gregory"/>
    <s v="Male"/>
    <n v="29"/>
    <x v="2"/>
    <s v="HR Generalist"/>
    <n v="97812"/>
    <n v="12"/>
    <n v="2"/>
    <n v="75"/>
    <n v="0"/>
    <x v="1"/>
    <s v="Veteran"/>
    <n v="92826.904643962844"/>
    <s v="Normal"/>
  </r>
  <r>
    <s v="EMP2480"/>
    <s v="Connie Lewis"/>
    <s v="Male"/>
    <n v="48"/>
    <x v="3"/>
    <s v="Project Manager"/>
    <n v="120966"/>
    <n v="13"/>
    <n v="3"/>
    <n v="31"/>
    <n v="1"/>
    <x v="0"/>
    <s v="Veteran"/>
    <n v="94178.259456264772"/>
    <s v="Normal"/>
  </r>
  <r>
    <s v="EMP2481"/>
    <s v="Ryan Lopez"/>
    <s v="Male"/>
    <n v="55"/>
    <x v="5"/>
    <s v="Data Analyst"/>
    <n v="139774"/>
    <n v="7"/>
    <n v="2"/>
    <n v="11"/>
    <n v="2"/>
    <x v="0"/>
    <s v="Veteran"/>
    <n v="94068.868467410459"/>
    <s v="Normal"/>
  </r>
  <r>
    <s v="EMP2482"/>
    <s v="Gregory White"/>
    <s v="Male"/>
    <n v="37"/>
    <x v="0"/>
    <s v="Brand Manager"/>
    <n v="64808"/>
    <n v="7"/>
    <n v="5"/>
    <n v="47"/>
    <n v="5"/>
    <x v="1"/>
    <s v="Veteran"/>
    <n v="94458.108426635241"/>
    <s v="Normal"/>
  </r>
  <r>
    <s v="EMP2483"/>
    <s v="Miguel Reeves"/>
    <s v="Non-Binary"/>
    <n v="47"/>
    <x v="4"/>
    <s v="Account Manager"/>
    <n v="78393"/>
    <n v="11"/>
    <n v="2"/>
    <n v="44"/>
    <n v="1"/>
    <x v="1"/>
    <s v="Veteran"/>
    <n v="94573.380601596073"/>
    <s v="Normal"/>
  </r>
  <r>
    <s v="EMP2484"/>
    <s v="Alicia Rivas"/>
    <s v="Female"/>
    <n v="60"/>
    <x v="1"/>
    <s v="Financial Analyst"/>
    <n v="108978"/>
    <n v="15"/>
    <n v="4"/>
    <n v="14"/>
    <n v="5"/>
    <x v="1"/>
    <s v="Veteran"/>
    <n v="96526.185096153844"/>
    <s v="Normal"/>
  </r>
  <r>
    <s v="EMP2485"/>
    <s v="Evan Caldwell"/>
    <s v="Female"/>
    <n v="28"/>
    <x v="0"/>
    <s v="Content Creator"/>
    <n v="141827"/>
    <n v="0"/>
    <n v="2"/>
    <n v="38"/>
    <n v="5"/>
    <x v="1"/>
    <s v="New Hire"/>
    <n v="94458.108426635241"/>
    <s v="Normal"/>
  </r>
  <r>
    <s v="EMP2486"/>
    <s v="Jacob Torres"/>
    <s v="Non-Binary"/>
    <n v="48"/>
    <x v="5"/>
    <s v="IT Support"/>
    <n v="117326"/>
    <n v="9"/>
    <n v="3"/>
    <n v="19"/>
    <n v="1"/>
    <x v="1"/>
    <s v="Veteran"/>
    <n v="94068.868467410459"/>
    <s v="Normal"/>
  </r>
  <r>
    <s v="EMP2487"/>
    <s v="Kenneth Phillips"/>
    <s v="Male"/>
    <n v="36"/>
    <x v="2"/>
    <s v="HRBP"/>
    <n v="135100"/>
    <n v="3"/>
    <n v="1"/>
    <n v="77"/>
    <n v="5"/>
    <x v="0"/>
    <s v="Established"/>
    <n v="92826.904643962844"/>
    <s v="Normal"/>
  </r>
  <r>
    <s v="EMP2488"/>
    <s v="Kristi White"/>
    <s v="Non-Binary"/>
    <n v="40"/>
    <x v="2"/>
    <s v="HR Generalist"/>
    <n v="75708"/>
    <n v="14"/>
    <n v="1"/>
    <n v="50"/>
    <n v="5"/>
    <x v="0"/>
    <s v="Veteran"/>
    <n v="92826.904643962844"/>
    <s v="Normal"/>
  </r>
  <r>
    <s v="EMP2489"/>
    <s v="Kyle Wood"/>
    <s v="Female"/>
    <n v="52"/>
    <x v="1"/>
    <s v="Payroll Specialist"/>
    <n v="86282"/>
    <n v="1"/>
    <n v="4"/>
    <n v="27"/>
    <n v="0"/>
    <x v="1"/>
    <s v="New Hire"/>
    <n v="96526.185096153844"/>
    <s v="Normal"/>
  </r>
  <r>
    <s v="EMP2490"/>
    <s v="Shelly Gilbert"/>
    <s v="Non-Binary"/>
    <n v="38"/>
    <x v="3"/>
    <s v="Project Manager"/>
    <n v="129673"/>
    <n v="12"/>
    <n v="3"/>
    <n v="55"/>
    <n v="0"/>
    <x v="0"/>
    <s v="Veteran"/>
    <n v="94178.259456264772"/>
    <s v="Normal"/>
  </r>
  <r>
    <s v="EMP2491"/>
    <s v="Dan Pope"/>
    <s v="Female"/>
    <n v="54"/>
    <x v="3"/>
    <s v="Logistics Lead"/>
    <n v="149377"/>
    <n v="14"/>
    <n v="1"/>
    <n v="80"/>
    <n v="4"/>
    <x v="1"/>
    <s v="Veteran"/>
    <n v="94178.259456264772"/>
    <s v="Normal"/>
  </r>
  <r>
    <s v="EMP2492"/>
    <s v="Christopher Berger"/>
    <s v="Male"/>
    <n v="52"/>
    <x v="4"/>
    <s v="Account Manager"/>
    <n v="40773"/>
    <n v="9"/>
    <n v="3"/>
    <n v="36"/>
    <n v="5"/>
    <x v="0"/>
    <s v="Veteran"/>
    <n v="94573.380601596073"/>
    <s v="Normal"/>
  </r>
  <r>
    <s v="EMP2493"/>
    <s v="Eric Nguyen"/>
    <s v="Male"/>
    <n v="60"/>
    <x v="1"/>
    <s v="Accountant"/>
    <n v="113116"/>
    <n v="6"/>
    <n v="4"/>
    <n v="26"/>
    <n v="4"/>
    <x v="1"/>
    <s v="Veteran"/>
    <n v="96526.185096153844"/>
    <s v="Normal"/>
  </r>
  <r>
    <s v="EMP2494"/>
    <s v="Robin Wilson"/>
    <s v="Male"/>
    <n v="47"/>
    <x v="5"/>
    <s v="Software Engineer"/>
    <n v="61873"/>
    <n v="9"/>
    <n v="1"/>
    <n v="49"/>
    <n v="1"/>
    <x v="0"/>
    <s v="Veteran"/>
    <n v="94068.868467410459"/>
    <s v="Normal"/>
  </r>
  <r>
    <s v="EMP2495"/>
    <s v="Ashley Graves"/>
    <s v="Male"/>
    <n v="39"/>
    <x v="3"/>
    <s v="Ops Coordinator"/>
    <n v="90265"/>
    <n v="8"/>
    <n v="5"/>
    <n v="21"/>
    <n v="1"/>
    <x v="1"/>
    <s v="Veteran"/>
    <n v="94178.259456264772"/>
    <s v="Normal"/>
  </r>
  <r>
    <s v="EMP2496"/>
    <s v="Jennifer Richard"/>
    <s v="Male"/>
    <n v="57"/>
    <x v="5"/>
    <s v="Systems Architect"/>
    <n v="82015"/>
    <n v="2"/>
    <n v="3"/>
    <n v="52"/>
    <n v="1"/>
    <x v="1"/>
    <s v="New Hire"/>
    <n v="94068.868467410459"/>
    <s v="Normal"/>
  </r>
  <r>
    <s v="EMP2497"/>
    <s v="Brooke Martin"/>
    <s v="Non-Binary"/>
    <n v="60"/>
    <x v="3"/>
    <s v="Logistics Lead"/>
    <n v="127137"/>
    <n v="12"/>
    <n v="3"/>
    <n v="47"/>
    <n v="1"/>
    <x v="1"/>
    <s v="Veteran"/>
    <n v="94178.259456264772"/>
    <s v="Normal"/>
  </r>
  <r>
    <s v="EMP2498"/>
    <s v="Elizabeth Cruz"/>
    <s v="Female"/>
    <n v="41"/>
    <x v="3"/>
    <s v="Project Manager"/>
    <n v="41038"/>
    <n v="12"/>
    <n v="3"/>
    <n v="77"/>
    <n v="0"/>
    <x v="1"/>
    <s v="Veteran"/>
    <n v="94178.259456264772"/>
    <s v="Normal"/>
  </r>
  <r>
    <s v="EMP2499"/>
    <s v="Erika Foster"/>
    <s v="Male"/>
    <n v="36"/>
    <x v="5"/>
    <s v="Data Analyst"/>
    <n v="100898"/>
    <n v="6"/>
    <n v="4"/>
    <n v="15"/>
    <n v="2"/>
    <x v="1"/>
    <s v="Veteran"/>
    <n v="94068.868467410459"/>
    <s v="Normal"/>
  </r>
  <r>
    <s v="EMP2500"/>
    <s v="Jennifer Brown"/>
    <s v="Non-Binary"/>
    <n v="38"/>
    <x v="1"/>
    <s v="Payroll Specialist"/>
    <n v="110515"/>
    <n v="5"/>
    <n v="2"/>
    <n v="35"/>
    <n v="5"/>
    <x v="1"/>
    <s v="Established"/>
    <n v="96526.185096153844"/>
    <s v="High Priority"/>
  </r>
  <r>
    <s v="EMP2501"/>
    <s v="Chris Taylor"/>
    <s v="Female"/>
    <n v="56"/>
    <x v="0"/>
    <s v="Brand Manager"/>
    <n v="51116"/>
    <n v="9"/>
    <n v="1"/>
    <n v="73"/>
    <n v="5"/>
    <x v="1"/>
    <s v="Veteran"/>
    <n v="94458.108426635241"/>
    <s v="Normal"/>
  </r>
  <r>
    <s v="EMP2502"/>
    <s v="Amanda Ali"/>
    <s v="Non-Binary"/>
    <n v="56"/>
    <x v="3"/>
    <s v="Project Manager"/>
    <n v="64226"/>
    <n v="7"/>
    <n v="3"/>
    <n v="35"/>
    <n v="2"/>
    <x v="1"/>
    <s v="Veteran"/>
    <n v="94178.259456264772"/>
    <s v="Normal"/>
  </r>
  <r>
    <s v="EMP2503"/>
    <s v="Felicia French"/>
    <s v="Female"/>
    <n v="52"/>
    <x v="5"/>
    <s v="Systems Architect"/>
    <n v="116823"/>
    <n v="7"/>
    <n v="5"/>
    <n v="55"/>
    <n v="3"/>
    <x v="0"/>
    <s v="Veteran"/>
    <n v="94068.868467410459"/>
    <s v="Normal"/>
  </r>
  <r>
    <s v="EMP2504"/>
    <s v="William Wilson"/>
    <s v="Male"/>
    <n v="52"/>
    <x v="1"/>
    <s v="Financial Analyst"/>
    <n v="128856"/>
    <n v="7"/>
    <n v="5"/>
    <n v="48"/>
    <n v="1"/>
    <x v="1"/>
    <s v="Veteran"/>
    <n v="96526.185096153844"/>
    <s v="Normal"/>
  </r>
  <r>
    <s v="EMP2505"/>
    <s v="Denise Valdez"/>
    <s v="Non-Binary"/>
    <n v="43"/>
    <x v="5"/>
    <s v="Systems Architect"/>
    <n v="119934"/>
    <n v="0"/>
    <n v="1"/>
    <n v="78"/>
    <n v="2"/>
    <x v="1"/>
    <s v="New Hire"/>
    <n v="94068.868467410459"/>
    <s v="Normal"/>
  </r>
  <r>
    <s v="EMP2506"/>
    <s v="Timothy Barron"/>
    <s v="Female"/>
    <n v="49"/>
    <x v="4"/>
    <s v="Business Development"/>
    <n v="148446"/>
    <n v="7"/>
    <n v="3"/>
    <n v="23"/>
    <n v="0"/>
    <x v="1"/>
    <s v="Veteran"/>
    <n v="94573.380601596073"/>
    <s v="Normal"/>
  </r>
  <r>
    <s v="EMP2507"/>
    <s v="Rachel Mills"/>
    <s v="Non-Binary"/>
    <n v="30"/>
    <x v="1"/>
    <s v="Payroll Specialist"/>
    <n v="136490"/>
    <n v="4"/>
    <n v="4"/>
    <n v="50"/>
    <n v="1"/>
    <x v="1"/>
    <s v="Established"/>
    <n v="96526.185096153844"/>
    <s v="Normal"/>
  </r>
  <r>
    <s v="EMP2508"/>
    <s v="Jimmy Walsh"/>
    <s v="Non-Binary"/>
    <n v="45"/>
    <x v="1"/>
    <s v="Payroll Specialist"/>
    <n v="104973"/>
    <n v="5"/>
    <n v="3"/>
    <n v="19"/>
    <n v="4"/>
    <x v="1"/>
    <s v="Established"/>
    <n v="96526.185096153844"/>
    <s v="High Priority"/>
  </r>
  <r>
    <s v="EMP2509"/>
    <s v="Brittney Franklin"/>
    <s v="Male"/>
    <n v="56"/>
    <x v="5"/>
    <s v="Software Engineer"/>
    <n v="114834"/>
    <n v="2"/>
    <n v="2"/>
    <n v="11"/>
    <n v="0"/>
    <x v="0"/>
    <s v="New Hire"/>
    <n v="94068.868467410459"/>
    <s v="Normal"/>
  </r>
  <r>
    <s v="EMP2510"/>
    <s v="Heather Deleon"/>
    <s v="Female"/>
    <n v="55"/>
    <x v="3"/>
    <s v="Project Manager"/>
    <n v="40122"/>
    <n v="11"/>
    <n v="4"/>
    <n v="63"/>
    <n v="0"/>
    <x v="1"/>
    <s v="Veteran"/>
    <n v="94178.259456264772"/>
    <s v="Normal"/>
  </r>
  <r>
    <s v="EMP2511"/>
    <s v="Leah Mullins"/>
    <s v="Female"/>
    <n v="23"/>
    <x v="2"/>
    <s v="HRBP"/>
    <n v="50987"/>
    <n v="2"/>
    <n v="2"/>
    <n v="63"/>
    <n v="5"/>
    <x v="1"/>
    <s v="New Hire"/>
    <n v="92826.904643962844"/>
    <s v="Normal"/>
  </r>
  <r>
    <s v="EMP2512"/>
    <s v="Pamela Coleman"/>
    <s v="Female"/>
    <n v="54"/>
    <x v="1"/>
    <s v="Accountant"/>
    <n v="128976"/>
    <n v="4"/>
    <n v="5"/>
    <n v="76"/>
    <n v="1"/>
    <x v="1"/>
    <s v="Established"/>
    <n v="96526.185096153844"/>
    <s v="Normal"/>
  </r>
  <r>
    <s v="EMP2513"/>
    <s v="Jennifer Young"/>
    <s v="Male"/>
    <n v="46"/>
    <x v="2"/>
    <s v="Recruiter"/>
    <n v="95573"/>
    <n v="9"/>
    <n v="1"/>
    <n v="39"/>
    <n v="1"/>
    <x v="0"/>
    <s v="Veteran"/>
    <n v="92826.904643962844"/>
    <s v="Normal"/>
  </r>
  <r>
    <s v="EMP2514"/>
    <s v="Stephanie Hunt"/>
    <s v="Male"/>
    <n v="22"/>
    <x v="4"/>
    <s v="Account Manager"/>
    <n v="78335"/>
    <n v="11"/>
    <n v="3"/>
    <n v="48"/>
    <n v="3"/>
    <x v="1"/>
    <s v="Veteran"/>
    <n v="94573.380601596073"/>
    <s v="Normal"/>
  </r>
  <r>
    <s v="EMP2515"/>
    <s v="Brian Moore"/>
    <s v="Non-Binary"/>
    <n v="22"/>
    <x v="1"/>
    <s v="Accountant"/>
    <n v="51960"/>
    <n v="5"/>
    <n v="4"/>
    <n v="37"/>
    <n v="0"/>
    <x v="1"/>
    <s v="Established"/>
    <n v="96526.185096153844"/>
    <s v="High Priority"/>
  </r>
  <r>
    <s v="EMP2516"/>
    <s v="Robin Miller"/>
    <s v="Non-Binary"/>
    <n v="42"/>
    <x v="3"/>
    <s v="Ops Coordinator"/>
    <n v="48028"/>
    <n v="11"/>
    <n v="5"/>
    <n v="73"/>
    <n v="0"/>
    <x v="1"/>
    <s v="Veteran"/>
    <n v="94178.259456264772"/>
    <s v="Normal"/>
  </r>
  <r>
    <s v="EMP2517"/>
    <s v="Marisa Lee"/>
    <s v="Male"/>
    <n v="42"/>
    <x v="2"/>
    <s v="HR Generalist"/>
    <n v="138723"/>
    <n v="6"/>
    <n v="4"/>
    <n v="69"/>
    <n v="3"/>
    <x v="0"/>
    <s v="Veteran"/>
    <n v="92826.904643962844"/>
    <s v="Normal"/>
  </r>
  <r>
    <s v="EMP2518"/>
    <s v="Brittany Walters"/>
    <s v="Male"/>
    <n v="54"/>
    <x v="2"/>
    <s v="Recruiter"/>
    <n v="112996"/>
    <n v="6"/>
    <n v="5"/>
    <n v="39"/>
    <n v="4"/>
    <x v="1"/>
    <s v="Veteran"/>
    <n v="92826.904643962844"/>
    <s v="Normal"/>
  </r>
  <r>
    <s v="EMP2519"/>
    <s v="Kimberly Terry"/>
    <s v="Male"/>
    <n v="36"/>
    <x v="5"/>
    <s v="IT Support"/>
    <n v="117344"/>
    <n v="12"/>
    <n v="4"/>
    <n v="23"/>
    <n v="5"/>
    <x v="1"/>
    <s v="Veteran"/>
    <n v="94068.868467410459"/>
    <s v="Normal"/>
  </r>
  <r>
    <s v="EMP2520"/>
    <s v="Brad Rivera"/>
    <s v="Non-Binary"/>
    <n v="37"/>
    <x v="3"/>
    <s v="Ops Coordinator"/>
    <n v="115494"/>
    <n v="7"/>
    <n v="5"/>
    <n v="59"/>
    <n v="4"/>
    <x v="1"/>
    <s v="Veteran"/>
    <n v="94178.259456264772"/>
    <s v="Normal"/>
  </r>
  <r>
    <s v="EMP2521"/>
    <s v="Gwendolyn Black"/>
    <s v="Male"/>
    <n v="46"/>
    <x v="2"/>
    <s v="HRBP"/>
    <n v="72178"/>
    <n v="6"/>
    <n v="2"/>
    <n v="55"/>
    <n v="3"/>
    <x v="0"/>
    <s v="Veteran"/>
    <n v="92826.904643962844"/>
    <s v="Normal"/>
  </r>
  <r>
    <s v="EMP2522"/>
    <s v="Karen Cook"/>
    <s v="Female"/>
    <n v="51"/>
    <x v="5"/>
    <s v="IT Support"/>
    <n v="110744"/>
    <n v="15"/>
    <n v="4"/>
    <n v="27"/>
    <n v="5"/>
    <x v="1"/>
    <s v="Veteran"/>
    <n v="94068.868467410459"/>
    <s v="Normal"/>
  </r>
  <r>
    <s v="EMP2523"/>
    <s v="Cynthia Villanueva"/>
    <s v="Non-Binary"/>
    <n v="37"/>
    <x v="1"/>
    <s v="Accountant"/>
    <n v="139615"/>
    <n v="5"/>
    <n v="2"/>
    <n v="10"/>
    <n v="1"/>
    <x v="1"/>
    <s v="Established"/>
    <n v="96526.185096153844"/>
    <s v="High Priority"/>
  </r>
  <r>
    <s v="EMP2524"/>
    <s v="Catherine Houston"/>
    <s v="Female"/>
    <n v="49"/>
    <x v="2"/>
    <s v="Recruiter"/>
    <n v="91746"/>
    <n v="14"/>
    <n v="4"/>
    <n v="32"/>
    <n v="5"/>
    <x v="1"/>
    <s v="Veteran"/>
    <n v="92826.904643962844"/>
    <s v="Normal"/>
  </r>
  <r>
    <s v="EMP2525"/>
    <s v="Diana Smith"/>
    <s v="Non-Binary"/>
    <n v="58"/>
    <x v="1"/>
    <s v="Financial Analyst"/>
    <n v="147814"/>
    <n v="8"/>
    <n v="3"/>
    <n v="69"/>
    <n v="0"/>
    <x v="0"/>
    <s v="Veteran"/>
    <n v="96526.185096153844"/>
    <s v="Normal"/>
  </r>
  <r>
    <s v="EMP2526"/>
    <s v="Richard Mathis"/>
    <s v="Non-Binary"/>
    <n v="37"/>
    <x v="5"/>
    <s v="Systems Architect"/>
    <n v="115534"/>
    <n v="5"/>
    <n v="4"/>
    <n v="71"/>
    <n v="5"/>
    <x v="0"/>
    <s v="Established"/>
    <n v="94068.868467410459"/>
    <s v="High Priority"/>
  </r>
  <r>
    <s v="EMP2527"/>
    <s v="Kendra Jackson"/>
    <s v="Non-Binary"/>
    <n v="30"/>
    <x v="1"/>
    <s v="Accountant"/>
    <n v="52036"/>
    <n v="5"/>
    <n v="3"/>
    <n v="54"/>
    <n v="1"/>
    <x v="0"/>
    <s v="Established"/>
    <n v="96526.185096153844"/>
    <s v="High Priority"/>
  </r>
  <r>
    <s v="EMP2528"/>
    <s v="Sally Cruz"/>
    <s v="Male"/>
    <n v="50"/>
    <x v="4"/>
    <s v="Business Development"/>
    <n v="95276"/>
    <n v="13"/>
    <n v="5"/>
    <n v="37"/>
    <n v="5"/>
    <x v="1"/>
    <s v="Veteran"/>
    <n v="94573.380601596073"/>
    <s v="Normal"/>
  </r>
  <r>
    <s v="EMP2529"/>
    <s v="Ian Bowman"/>
    <s v="Female"/>
    <n v="41"/>
    <x v="4"/>
    <s v="Account Manager"/>
    <n v="69192"/>
    <n v="14"/>
    <n v="1"/>
    <n v="69"/>
    <n v="1"/>
    <x v="0"/>
    <s v="Veteran"/>
    <n v="94573.380601596073"/>
    <s v="Normal"/>
  </r>
  <r>
    <s v="EMP2530"/>
    <s v="Shannon Patterson"/>
    <s v="Non-Binary"/>
    <n v="28"/>
    <x v="2"/>
    <s v="People Analyst"/>
    <n v="41908"/>
    <n v="1"/>
    <n v="3"/>
    <n v="74"/>
    <n v="2"/>
    <x v="1"/>
    <s v="New Hire"/>
    <n v="92826.904643962844"/>
    <s v="Normal"/>
  </r>
  <r>
    <s v="EMP2531"/>
    <s v="Susan Hale"/>
    <s v="Non-Binary"/>
    <n v="49"/>
    <x v="4"/>
    <s v="Account Manager"/>
    <n v="67097"/>
    <n v="11"/>
    <n v="5"/>
    <n v="70"/>
    <n v="1"/>
    <x v="0"/>
    <s v="Veteran"/>
    <n v="94573.380601596073"/>
    <s v="Normal"/>
  </r>
  <r>
    <s v="EMP2532"/>
    <s v="Sandra Morales"/>
    <s v="Non-Binary"/>
    <n v="27"/>
    <x v="1"/>
    <s v="Financial Analyst"/>
    <n v="149804"/>
    <n v="12"/>
    <n v="2"/>
    <n v="31"/>
    <n v="5"/>
    <x v="0"/>
    <s v="Veteran"/>
    <n v="96526.185096153844"/>
    <s v="Normal"/>
  </r>
  <r>
    <s v="EMP2533"/>
    <s v="Pamela Obrien"/>
    <s v="Female"/>
    <n v="46"/>
    <x v="0"/>
    <s v="Brand Manager"/>
    <n v="93155"/>
    <n v="5"/>
    <n v="5"/>
    <n v="34"/>
    <n v="3"/>
    <x v="1"/>
    <s v="Established"/>
    <n v="94458.108426635241"/>
    <s v="High Priority"/>
  </r>
  <r>
    <s v="EMP2534"/>
    <s v="Robin Carlson"/>
    <s v="Non-Binary"/>
    <n v="35"/>
    <x v="0"/>
    <s v="SEO Specialist"/>
    <n v="140978"/>
    <n v="11"/>
    <n v="2"/>
    <n v="69"/>
    <n v="1"/>
    <x v="1"/>
    <s v="Veteran"/>
    <n v="94458.108426635241"/>
    <s v="Normal"/>
  </r>
  <r>
    <s v="EMP2535"/>
    <s v="Anna Davidson"/>
    <s v="Non-Binary"/>
    <n v="25"/>
    <x v="3"/>
    <s v="Project Manager"/>
    <n v="52280"/>
    <n v="2"/>
    <n v="4"/>
    <n v="63"/>
    <n v="1"/>
    <x v="0"/>
    <s v="New Hire"/>
    <n v="94178.259456264772"/>
    <s v="Normal"/>
  </r>
  <r>
    <s v="EMP2536"/>
    <s v="Samantha Clark"/>
    <s v="Non-Binary"/>
    <n v="39"/>
    <x v="2"/>
    <s v="People Analyst"/>
    <n v="147626"/>
    <n v="12"/>
    <n v="2"/>
    <n v="28"/>
    <n v="5"/>
    <x v="0"/>
    <s v="Veteran"/>
    <n v="92826.904643962844"/>
    <s v="Normal"/>
  </r>
  <r>
    <s v="EMP2537"/>
    <s v="John Oconnor"/>
    <s v="Non-Binary"/>
    <n v="36"/>
    <x v="5"/>
    <s v="IT Support"/>
    <n v="148126"/>
    <n v="14"/>
    <n v="5"/>
    <n v="31"/>
    <n v="1"/>
    <x v="0"/>
    <s v="Veteran"/>
    <n v="94068.868467410459"/>
    <s v="Normal"/>
  </r>
  <r>
    <s v="EMP2538"/>
    <s v="Sarah Moyer"/>
    <s v="Female"/>
    <n v="49"/>
    <x v="1"/>
    <s v="Payroll Specialist"/>
    <n v="110252"/>
    <n v="6"/>
    <n v="2"/>
    <n v="13"/>
    <n v="1"/>
    <x v="0"/>
    <s v="Veteran"/>
    <n v="96526.185096153844"/>
    <s v="Normal"/>
  </r>
  <r>
    <s v="EMP2539"/>
    <s v="Jill Dennis"/>
    <s v="Non-Binary"/>
    <n v="43"/>
    <x v="5"/>
    <s v="Data Analyst"/>
    <n v="125544"/>
    <n v="7"/>
    <n v="1"/>
    <n v="21"/>
    <n v="1"/>
    <x v="1"/>
    <s v="Veteran"/>
    <n v="94068.868467410459"/>
    <s v="Normal"/>
  </r>
  <r>
    <s v="EMP2540"/>
    <s v="Anthony Davis"/>
    <s v="Male"/>
    <n v="37"/>
    <x v="1"/>
    <s v="Financial Analyst"/>
    <n v="111798"/>
    <n v="5"/>
    <n v="3"/>
    <n v="54"/>
    <n v="3"/>
    <x v="1"/>
    <s v="Established"/>
    <n v="96526.185096153844"/>
    <s v="High Priority"/>
  </r>
  <r>
    <s v="EMP2541"/>
    <s v="Seth Griffith"/>
    <s v="Female"/>
    <n v="56"/>
    <x v="4"/>
    <s v="Account Manager"/>
    <n v="88461"/>
    <n v="15"/>
    <n v="4"/>
    <n v="54"/>
    <n v="4"/>
    <x v="0"/>
    <s v="Veteran"/>
    <n v="94573.380601596073"/>
    <s v="Normal"/>
  </r>
  <r>
    <s v="EMP2542"/>
    <s v="Andrew Ray"/>
    <s v="Non-Binary"/>
    <n v="48"/>
    <x v="3"/>
    <s v="Logistics Lead"/>
    <n v="112456"/>
    <n v="6"/>
    <n v="5"/>
    <n v="59"/>
    <n v="1"/>
    <x v="0"/>
    <s v="Veteran"/>
    <n v="94178.259456264772"/>
    <s v="Normal"/>
  </r>
  <r>
    <s v="EMP2543"/>
    <s v="Anthony Roberts"/>
    <s v="Male"/>
    <n v="49"/>
    <x v="0"/>
    <s v="Brand Manager"/>
    <n v="62227"/>
    <n v="2"/>
    <n v="1"/>
    <n v="14"/>
    <n v="1"/>
    <x v="0"/>
    <s v="New Hire"/>
    <n v="94458.108426635241"/>
    <s v="Normal"/>
  </r>
  <r>
    <s v="EMP2544"/>
    <s v="Jennifer Hunt"/>
    <s v="Female"/>
    <n v="44"/>
    <x v="0"/>
    <s v="Content Creator"/>
    <n v="149593"/>
    <n v="8"/>
    <n v="1"/>
    <n v="56"/>
    <n v="3"/>
    <x v="0"/>
    <s v="Veteran"/>
    <n v="94458.108426635241"/>
    <s v="Normal"/>
  </r>
  <r>
    <s v="EMP2545"/>
    <s v="Christopher Romero"/>
    <s v="Male"/>
    <n v="31"/>
    <x v="4"/>
    <s v="Account Manager"/>
    <n v="144181"/>
    <n v="3"/>
    <n v="3"/>
    <n v="35"/>
    <n v="0"/>
    <x v="0"/>
    <s v="Established"/>
    <n v="94573.380601596073"/>
    <s v="Normal"/>
  </r>
  <r>
    <s v="EMP2546"/>
    <s v="Tony Levy"/>
    <s v="Female"/>
    <n v="56"/>
    <x v="3"/>
    <s v="Ops Coordinator"/>
    <n v="56676"/>
    <n v="3"/>
    <n v="5"/>
    <n v="42"/>
    <n v="4"/>
    <x v="1"/>
    <s v="Established"/>
    <n v="94178.259456264772"/>
    <s v="Normal"/>
  </r>
  <r>
    <s v="EMP2547"/>
    <s v="Robert Webb"/>
    <s v="Non-Binary"/>
    <n v="28"/>
    <x v="5"/>
    <s v="Systems Architect"/>
    <n v="67513"/>
    <n v="2"/>
    <n v="1"/>
    <n v="49"/>
    <n v="5"/>
    <x v="1"/>
    <s v="New Hire"/>
    <n v="94068.868467410459"/>
    <s v="Normal"/>
  </r>
  <r>
    <s v="EMP2548"/>
    <s v="Michael Schultz"/>
    <s v="Male"/>
    <n v="54"/>
    <x v="0"/>
    <s v="Brand Manager"/>
    <n v="74316"/>
    <n v="9"/>
    <n v="1"/>
    <n v="27"/>
    <n v="3"/>
    <x v="1"/>
    <s v="Veteran"/>
    <n v="94458.108426635241"/>
    <s v="Normal"/>
  </r>
  <r>
    <s v="EMP2549"/>
    <s v="Jason Wilkins"/>
    <s v="Non-Binary"/>
    <n v="56"/>
    <x v="3"/>
    <s v="Project Manager"/>
    <n v="104860"/>
    <n v="9"/>
    <n v="3"/>
    <n v="26"/>
    <n v="4"/>
    <x v="0"/>
    <s v="Veteran"/>
    <n v="94178.259456264772"/>
    <s v="Normal"/>
  </r>
  <r>
    <s v="EMP2550"/>
    <s v="Tyler Marshall"/>
    <s v="Male"/>
    <n v="38"/>
    <x v="5"/>
    <s v="IT Support"/>
    <n v="106508"/>
    <n v="2"/>
    <n v="1"/>
    <n v="14"/>
    <n v="5"/>
    <x v="0"/>
    <s v="New Hire"/>
    <n v="94068.868467410459"/>
    <s v="Normal"/>
  </r>
  <r>
    <s v="EMP2551"/>
    <s v="Dale Barnes"/>
    <s v="Male"/>
    <n v="51"/>
    <x v="0"/>
    <s v="Brand Manager"/>
    <n v="94071"/>
    <n v="4"/>
    <n v="1"/>
    <n v="46"/>
    <n v="1"/>
    <x v="1"/>
    <s v="Established"/>
    <n v="94458.108426635241"/>
    <s v="Normal"/>
  </r>
  <r>
    <s v="EMP2552"/>
    <s v="Sarah Walker"/>
    <s v="Non-Binary"/>
    <n v="30"/>
    <x v="1"/>
    <s v="Accountant"/>
    <n v="75931"/>
    <n v="9"/>
    <n v="1"/>
    <n v="53"/>
    <n v="4"/>
    <x v="1"/>
    <s v="Veteran"/>
    <n v="96526.185096153844"/>
    <s v="Normal"/>
  </r>
  <r>
    <s v="EMP2553"/>
    <s v="Hector Flores"/>
    <s v="Female"/>
    <n v="57"/>
    <x v="5"/>
    <s v="Data Analyst"/>
    <n v="83930"/>
    <n v="13"/>
    <n v="4"/>
    <n v="25"/>
    <n v="0"/>
    <x v="0"/>
    <s v="Veteran"/>
    <n v="94068.868467410459"/>
    <s v="Normal"/>
  </r>
  <r>
    <s v="EMP2554"/>
    <s v="Gina Haynes"/>
    <s v="Female"/>
    <n v="24"/>
    <x v="2"/>
    <s v="HR Generalist"/>
    <n v="81713"/>
    <n v="5"/>
    <n v="2"/>
    <n v="37"/>
    <n v="0"/>
    <x v="1"/>
    <s v="Established"/>
    <n v="92826.904643962844"/>
    <s v="High Priority"/>
  </r>
  <r>
    <s v="EMP2555"/>
    <s v="David Werner"/>
    <s v="Female"/>
    <n v="58"/>
    <x v="0"/>
    <s v="SEO Specialist"/>
    <n v="109689"/>
    <n v="8"/>
    <n v="2"/>
    <n v="21"/>
    <n v="5"/>
    <x v="1"/>
    <s v="Veteran"/>
    <n v="94458.108426635241"/>
    <s v="Normal"/>
  </r>
  <r>
    <s v="EMP2556"/>
    <s v="Carrie Hernandez"/>
    <s v="Non-Binary"/>
    <n v="32"/>
    <x v="3"/>
    <s v="Ops Coordinator"/>
    <n v="131942"/>
    <n v="9"/>
    <n v="3"/>
    <n v="38"/>
    <n v="4"/>
    <x v="1"/>
    <s v="Veteran"/>
    <n v="94178.259456264772"/>
    <s v="Normal"/>
  </r>
  <r>
    <s v="EMP2557"/>
    <s v="Laura Vasquez"/>
    <s v="Non-Binary"/>
    <n v="54"/>
    <x v="3"/>
    <s v="Project Manager"/>
    <n v="145254"/>
    <n v="13"/>
    <n v="2"/>
    <n v="49"/>
    <n v="5"/>
    <x v="1"/>
    <s v="Veteran"/>
    <n v="94178.259456264772"/>
    <s v="Normal"/>
  </r>
  <r>
    <s v="EMP2558"/>
    <s v="Dr. Thomas Stafford"/>
    <s v="Non-Binary"/>
    <n v="47"/>
    <x v="5"/>
    <s v="Software Engineer"/>
    <n v="134809"/>
    <n v="15"/>
    <n v="5"/>
    <n v="16"/>
    <n v="3"/>
    <x v="0"/>
    <s v="Veteran"/>
    <n v="94068.868467410459"/>
    <s v="Normal"/>
  </r>
  <r>
    <s v="EMP2559"/>
    <s v="Jasmine Williams"/>
    <s v="Non-Binary"/>
    <n v="54"/>
    <x v="1"/>
    <s v="Financial Analyst"/>
    <n v="81681"/>
    <n v="14"/>
    <n v="5"/>
    <n v="68"/>
    <n v="0"/>
    <x v="1"/>
    <s v="Veteran"/>
    <n v="96526.185096153844"/>
    <s v="Normal"/>
  </r>
  <r>
    <s v="EMP2560"/>
    <s v="Steven Price"/>
    <s v="Female"/>
    <n v="29"/>
    <x v="2"/>
    <s v="HRBP"/>
    <n v="104634"/>
    <n v="6"/>
    <n v="5"/>
    <n v="59"/>
    <n v="1"/>
    <x v="1"/>
    <s v="Veteran"/>
    <n v="92826.904643962844"/>
    <s v="Normal"/>
  </r>
  <r>
    <s v="EMP2561"/>
    <s v="Gabrielle Gonzales"/>
    <s v="Female"/>
    <n v="28"/>
    <x v="3"/>
    <s v="Ops Coordinator"/>
    <n v="135918"/>
    <n v="10"/>
    <n v="5"/>
    <n v="14"/>
    <n v="0"/>
    <x v="1"/>
    <s v="Veteran"/>
    <n v="94178.259456264772"/>
    <s v="Normal"/>
  </r>
  <r>
    <s v="EMP2562"/>
    <s v="Ann Thomas"/>
    <s v="Non-Binary"/>
    <n v="60"/>
    <x v="1"/>
    <s v="Payroll Specialist"/>
    <n v="99995"/>
    <n v="1"/>
    <n v="1"/>
    <n v="64"/>
    <n v="1"/>
    <x v="1"/>
    <s v="New Hire"/>
    <n v="96526.185096153844"/>
    <s v="Normal"/>
  </r>
  <r>
    <s v="EMP2563"/>
    <s v="Brent Sutton"/>
    <s v="Non-Binary"/>
    <n v="22"/>
    <x v="1"/>
    <s v="Accountant"/>
    <n v="51390"/>
    <n v="13"/>
    <n v="3"/>
    <n v="36"/>
    <n v="1"/>
    <x v="0"/>
    <s v="Veteran"/>
    <n v="96526.185096153844"/>
    <s v="Normal"/>
  </r>
  <r>
    <s v="EMP2564"/>
    <s v="Christopher Bean"/>
    <s v="Female"/>
    <n v="34"/>
    <x v="2"/>
    <s v="HRBP"/>
    <n v="100808"/>
    <n v="7"/>
    <n v="3"/>
    <n v="41"/>
    <n v="2"/>
    <x v="1"/>
    <s v="Veteran"/>
    <n v="92826.904643962844"/>
    <s v="Normal"/>
  </r>
  <r>
    <s v="EMP2565"/>
    <s v="Joseph Wright"/>
    <s v="Male"/>
    <n v="33"/>
    <x v="4"/>
    <s v="Account Manager"/>
    <n v="91164"/>
    <n v="5"/>
    <n v="3"/>
    <n v="42"/>
    <n v="0"/>
    <x v="0"/>
    <s v="Established"/>
    <n v="94573.380601596073"/>
    <s v="High Priority"/>
  </r>
  <r>
    <s v="EMP2566"/>
    <s v="Kenneth Hill"/>
    <s v="Male"/>
    <n v="24"/>
    <x v="2"/>
    <s v="People Analyst"/>
    <n v="141015"/>
    <n v="3"/>
    <n v="5"/>
    <n v="27"/>
    <n v="5"/>
    <x v="1"/>
    <s v="Established"/>
    <n v="92826.904643962844"/>
    <s v="Normal"/>
  </r>
  <r>
    <s v="EMP2567"/>
    <s v="Tony Garner"/>
    <s v="Non-Binary"/>
    <n v="28"/>
    <x v="4"/>
    <s v="Account Manager"/>
    <n v="101239"/>
    <n v="10"/>
    <n v="5"/>
    <n v="56"/>
    <n v="2"/>
    <x v="1"/>
    <s v="Veteran"/>
    <n v="94573.380601596073"/>
    <s v="Normal"/>
  </r>
  <r>
    <s v="EMP2568"/>
    <s v="Christopher Anderson"/>
    <s v="Male"/>
    <n v="41"/>
    <x v="5"/>
    <s v="Software Engineer"/>
    <n v="114237"/>
    <n v="12"/>
    <n v="3"/>
    <n v="20"/>
    <n v="0"/>
    <x v="1"/>
    <s v="Veteran"/>
    <n v="94068.868467410459"/>
    <s v="Normal"/>
  </r>
  <r>
    <s v="EMP2569"/>
    <s v="Jordan Wilson"/>
    <s v="Non-Binary"/>
    <n v="29"/>
    <x v="3"/>
    <s v="Logistics Lead"/>
    <n v="85463"/>
    <n v="1"/>
    <n v="3"/>
    <n v="11"/>
    <n v="5"/>
    <x v="1"/>
    <s v="New Hire"/>
    <n v="94178.259456264772"/>
    <s v="Normal"/>
  </r>
  <r>
    <s v="EMP2570"/>
    <s v="Alan Smith"/>
    <s v="Female"/>
    <n v="52"/>
    <x v="1"/>
    <s v="Accountant"/>
    <n v="66005"/>
    <n v="9"/>
    <n v="2"/>
    <n v="20"/>
    <n v="3"/>
    <x v="1"/>
    <s v="Veteran"/>
    <n v="96526.185096153844"/>
    <s v="Normal"/>
  </r>
  <r>
    <s v="EMP2571"/>
    <s v="Clifford Dean"/>
    <s v="Non-Binary"/>
    <n v="50"/>
    <x v="4"/>
    <s v="Account Manager"/>
    <n v="88020"/>
    <n v="3"/>
    <n v="5"/>
    <n v="11"/>
    <n v="5"/>
    <x v="0"/>
    <s v="Established"/>
    <n v="94573.380601596073"/>
    <s v="Normal"/>
  </r>
  <r>
    <s v="EMP2572"/>
    <s v="Aaron Glover"/>
    <s v="Male"/>
    <n v="35"/>
    <x v="1"/>
    <s v="Financial Analyst"/>
    <n v="123173"/>
    <n v="10"/>
    <n v="5"/>
    <n v="50"/>
    <n v="3"/>
    <x v="0"/>
    <s v="Veteran"/>
    <n v="96526.185096153844"/>
    <s v="Normal"/>
  </r>
  <r>
    <s v="EMP2573"/>
    <s v="Linda Watson"/>
    <s v="Non-Binary"/>
    <n v="38"/>
    <x v="1"/>
    <s v="Financial Analyst"/>
    <n v="145094"/>
    <n v="3"/>
    <n v="5"/>
    <n v="38"/>
    <n v="0"/>
    <x v="1"/>
    <s v="Established"/>
    <n v="96526.185096153844"/>
    <s v="Normal"/>
  </r>
  <r>
    <s v="EMP2574"/>
    <s v="Kristopher Harris"/>
    <s v="Male"/>
    <n v="40"/>
    <x v="0"/>
    <s v="SEO Specialist"/>
    <n v="130555"/>
    <n v="11"/>
    <n v="5"/>
    <n v="49"/>
    <n v="1"/>
    <x v="0"/>
    <s v="Veteran"/>
    <n v="94458.108426635241"/>
    <s v="Normal"/>
  </r>
  <r>
    <s v="EMP2575"/>
    <s v="Mary Dunn"/>
    <s v="Male"/>
    <n v="58"/>
    <x v="0"/>
    <s v="SEO Specialist"/>
    <n v="74672"/>
    <n v="10"/>
    <n v="3"/>
    <n v="44"/>
    <n v="3"/>
    <x v="1"/>
    <s v="Veteran"/>
    <n v="94458.108426635241"/>
    <s v="Normal"/>
  </r>
  <r>
    <s v="EMP2576"/>
    <s v="Richard Jenkins"/>
    <s v="Female"/>
    <n v="43"/>
    <x v="0"/>
    <s v="Brand Manager"/>
    <n v="93080"/>
    <n v="7"/>
    <n v="4"/>
    <n v="25"/>
    <n v="0"/>
    <x v="1"/>
    <s v="Veteran"/>
    <n v="94458.108426635241"/>
    <s v="Normal"/>
  </r>
  <r>
    <s v="EMP2577"/>
    <s v="Lauren Clark"/>
    <s v="Non-Binary"/>
    <n v="60"/>
    <x v="2"/>
    <s v="People Analyst"/>
    <n v="78136"/>
    <n v="9"/>
    <n v="2"/>
    <n v="69"/>
    <n v="2"/>
    <x v="0"/>
    <s v="Veteran"/>
    <n v="92826.904643962844"/>
    <s v="Normal"/>
  </r>
  <r>
    <s v="EMP2578"/>
    <s v="Johnny Watkins"/>
    <s v="Male"/>
    <n v="56"/>
    <x v="4"/>
    <s v="Account Manager"/>
    <n v="104987"/>
    <n v="6"/>
    <n v="2"/>
    <n v="10"/>
    <n v="4"/>
    <x v="0"/>
    <s v="Veteran"/>
    <n v="94573.380601596073"/>
    <s v="Normal"/>
  </r>
  <r>
    <s v="EMP2579"/>
    <s v="Christopher Thomas"/>
    <s v="Male"/>
    <n v="27"/>
    <x v="2"/>
    <s v="HR Generalist"/>
    <n v="126119"/>
    <n v="15"/>
    <n v="4"/>
    <n v="43"/>
    <n v="1"/>
    <x v="1"/>
    <s v="Veteran"/>
    <n v="92826.904643962844"/>
    <s v="Normal"/>
  </r>
  <r>
    <s v="EMP2580"/>
    <s v="Kevin Giles"/>
    <s v="Male"/>
    <n v="40"/>
    <x v="5"/>
    <s v="Data Analyst"/>
    <n v="56228"/>
    <n v="5"/>
    <n v="2"/>
    <n v="22"/>
    <n v="0"/>
    <x v="1"/>
    <s v="Established"/>
    <n v="94068.868467410459"/>
    <s v="High Priority"/>
  </r>
  <r>
    <s v="EMP2581"/>
    <s v="Ryan Alvarado"/>
    <s v="Non-Binary"/>
    <n v="48"/>
    <x v="0"/>
    <s v="Content Creator"/>
    <n v="139258"/>
    <n v="0"/>
    <n v="4"/>
    <n v="57"/>
    <n v="0"/>
    <x v="0"/>
    <s v="New Hire"/>
    <n v="94458.108426635241"/>
    <s v="Normal"/>
  </r>
  <r>
    <s v="EMP2582"/>
    <s v="Pamela Werner"/>
    <s v="Male"/>
    <n v="34"/>
    <x v="5"/>
    <s v="IT Support"/>
    <n v="74917"/>
    <n v="9"/>
    <n v="4"/>
    <n v="38"/>
    <n v="0"/>
    <x v="0"/>
    <s v="Veteran"/>
    <n v="94068.868467410459"/>
    <s v="Normal"/>
  </r>
  <r>
    <s v="EMP2583"/>
    <s v="Zachary Rojas"/>
    <s v="Male"/>
    <n v="48"/>
    <x v="5"/>
    <s v="IT Support"/>
    <n v="138083"/>
    <n v="2"/>
    <n v="4"/>
    <n v="62"/>
    <n v="2"/>
    <x v="1"/>
    <s v="New Hire"/>
    <n v="94068.868467410459"/>
    <s v="Normal"/>
  </r>
  <r>
    <s v="EMP2584"/>
    <s v="Michelle Dickerson"/>
    <s v="Non-Binary"/>
    <n v="33"/>
    <x v="2"/>
    <s v="People Analyst"/>
    <n v="79238"/>
    <n v="6"/>
    <n v="1"/>
    <n v="76"/>
    <n v="0"/>
    <x v="0"/>
    <s v="Veteran"/>
    <n v="92826.904643962844"/>
    <s v="Normal"/>
  </r>
  <r>
    <s v="EMP2585"/>
    <s v="Morgan Williams"/>
    <s v="Female"/>
    <n v="38"/>
    <x v="3"/>
    <s v="Ops Coordinator"/>
    <n v="92466"/>
    <n v="9"/>
    <n v="5"/>
    <n v="47"/>
    <n v="3"/>
    <x v="0"/>
    <s v="Veteran"/>
    <n v="94178.259456264772"/>
    <s v="Normal"/>
  </r>
  <r>
    <s v="EMP2586"/>
    <s v="Martha Schneider"/>
    <s v="Male"/>
    <n v="56"/>
    <x v="3"/>
    <s v="Ops Coordinator"/>
    <n v="48553"/>
    <n v="5"/>
    <n v="3"/>
    <n v="58"/>
    <n v="1"/>
    <x v="0"/>
    <s v="Established"/>
    <n v="94178.259456264772"/>
    <s v="High Priority"/>
  </r>
  <r>
    <s v="EMP2587"/>
    <s v="Parker Gonzalez"/>
    <s v="Male"/>
    <n v="58"/>
    <x v="5"/>
    <s v="Systems Architect"/>
    <n v="64375"/>
    <n v="11"/>
    <n v="5"/>
    <n v="40"/>
    <n v="1"/>
    <x v="0"/>
    <s v="Veteran"/>
    <n v="94068.868467410459"/>
    <s v="Normal"/>
  </r>
  <r>
    <s v="EMP2588"/>
    <s v="Lisa Taylor"/>
    <s v="Female"/>
    <n v="56"/>
    <x v="4"/>
    <s v="Sales Executive"/>
    <n v="105386"/>
    <n v="4"/>
    <n v="4"/>
    <n v="54"/>
    <n v="2"/>
    <x v="1"/>
    <s v="Established"/>
    <n v="94573.380601596073"/>
    <s v="Normal"/>
  </r>
  <r>
    <s v="EMP2589"/>
    <s v="Barbara Shea"/>
    <s v="Female"/>
    <n v="39"/>
    <x v="0"/>
    <s v="Brand Manager"/>
    <n v="83217"/>
    <n v="2"/>
    <n v="1"/>
    <n v="34"/>
    <n v="4"/>
    <x v="1"/>
    <s v="New Hire"/>
    <n v="94458.108426635241"/>
    <s v="Normal"/>
  </r>
  <r>
    <s v="EMP2590"/>
    <s v="Ryan Miles"/>
    <s v="Male"/>
    <n v="60"/>
    <x v="2"/>
    <s v="Recruiter"/>
    <n v="53923"/>
    <n v="4"/>
    <n v="1"/>
    <n v="25"/>
    <n v="3"/>
    <x v="1"/>
    <s v="Established"/>
    <n v="92826.904643962844"/>
    <s v="Normal"/>
  </r>
  <r>
    <s v="EMP2591"/>
    <s v="Lauren Barker"/>
    <s v="Female"/>
    <n v="32"/>
    <x v="2"/>
    <s v="People Analyst"/>
    <n v="105055"/>
    <n v="6"/>
    <n v="2"/>
    <n v="34"/>
    <n v="3"/>
    <x v="1"/>
    <s v="Veteran"/>
    <n v="92826.904643962844"/>
    <s v="Normal"/>
  </r>
  <r>
    <s v="EMP2592"/>
    <s v="Amy Acosta"/>
    <s v="Male"/>
    <n v="41"/>
    <x v="0"/>
    <s v="SEO Specialist"/>
    <n v="80478"/>
    <n v="3"/>
    <n v="5"/>
    <n v="79"/>
    <n v="4"/>
    <x v="1"/>
    <s v="Established"/>
    <n v="94458.108426635241"/>
    <s v="Normal"/>
  </r>
  <r>
    <s v="EMP2593"/>
    <s v="Catherine Ferrell"/>
    <s v="Male"/>
    <n v="40"/>
    <x v="4"/>
    <s v="Business Development"/>
    <n v="144598"/>
    <n v="8"/>
    <n v="3"/>
    <n v="39"/>
    <n v="0"/>
    <x v="1"/>
    <s v="Veteran"/>
    <n v="94573.380601596073"/>
    <s v="Normal"/>
  </r>
  <r>
    <s v="EMP2594"/>
    <s v="Todd Kim"/>
    <s v="Non-Binary"/>
    <n v="33"/>
    <x v="4"/>
    <s v="Business Development"/>
    <n v="131404"/>
    <n v="9"/>
    <n v="5"/>
    <n v="36"/>
    <n v="3"/>
    <x v="0"/>
    <s v="Veteran"/>
    <n v="94573.380601596073"/>
    <s v="Normal"/>
  </r>
  <r>
    <s v="EMP2595"/>
    <s v="Holly Brown"/>
    <s v="Non-Binary"/>
    <n v="59"/>
    <x v="3"/>
    <s v="Logistics Lead"/>
    <n v="77149"/>
    <n v="5"/>
    <n v="4"/>
    <n v="62"/>
    <n v="3"/>
    <x v="1"/>
    <s v="Established"/>
    <n v="94178.259456264772"/>
    <s v="High Priority"/>
  </r>
  <r>
    <s v="EMP2596"/>
    <s v="William Lee"/>
    <s v="Male"/>
    <n v="48"/>
    <x v="2"/>
    <s v="Recruiter"/>
    <n v="130250"/>
    <n v="10"/>
    <n v="2"/>
    <n v="59"/>
    <n v="1"/>
    <x v="1"/>
    <s v="Veteran"/>
    <n v="92826.904643962844"/>
    <s v="Normal"/>
  </r>
  <r>
    <s v="EMP2597"/>
    <s v="Anthony Johnson"/>
    <s v="Female"/>
    <n v="52"/>
    <x v="1"/>
    <s v="Financial Analyst"/>
    <n v="101811"/>
    <n v="12"/>
    <n v="4"/>
    <n v="15"/>
    <n v="2"/>
    <x v="1"/>
    <s v="Veteran"/>
    <n v="96526.185096153844"/>
    <s v="Normal"/>
  </r>
  <r>
    <s v="EMP2598"/>
    <s v="Thomas Hammond"/>
    <s v="Female"/>
    <n v="40"/>
    <x v="0"/>
    <s v="SEO Specialist"/>
    <n v="91109"/>
    <n v="15"/>
    <n v="2"/>
    <n v="25"/>
    <n v="4"/>
    <x v="1"/>
    <s v="Veteran"/>
    <n v="94458.108426635241"/>
    <s v="Normal"/>
  </r>
  <r>
    <s v="EMP2599"/>
    <s v="Taylor Galvan"/>
    <s v="Male"/>
    <n v="25"/>
    <x v="3"/>
    <s v="Project Manager"/>
    <n v="67033"/>
    <n v="2"/>
    <n v="3"/>
    <n v="51"/>
    <n v="4"/>
    <x v="0"/>
    <s v="New Hire"/>
    <n v="94178.259456264772"/>
    <s v="Normal"/>
  </r>
  <r>
    <s v="EMP2600"/>
    <s v="Kaitlyn Lozano"/>
    <s v="Non-Binary"/>
    <n v="32"/>
    <x v="1"/>
    <s v="Financial Analyst"/>
    <n v="148274"/>
    <n v="8"/>
    <n v="1"/>
    <n v="73"/>
    <n v="1"/>
    <x v="0"/>
    <s v="Veteran"/>
    <n v="96526.185096153844"/>
    <s v="Normal"/>
  </r>
  <r>
    <s v="EMP2601"/>
    <s v="Amy Clark"/>
    <s v="Female"/>
    <n v="47"/>
    <x v="0"/>
    <s v="SEO Specialist"/>
    <n v="52282"/>
    <n v="6"/>
    <n v="2"/>
    <n v="17"/>
    <n v="1"/>
    <x v="0"/>
    <s v="Veteran"/>
    <n v="94458.108426635241"/>
    <s v="Normal"/>
  </r>
  <r>
    <s v="EMP2602"/>
    <s v="Lisa Rogers DDS"/>
    <s v="Male"/>
    <n v="26"/>
    <x v="0"/>
    <s v="SEO Specialist"/>
    <n v="130667"/>
    <n v="1"/>
    <n v="1"/>
    <n v="13"/>
    <n v="5"/>
    <x v="1"/>
    <s v="New Hire"/>
    <n v="94458.108426635241"/>
    <s v="Normal"/>
  </r>
  <r>
    <s v="EMP2603"/>
    <s v="Joshua Hernandez"/>
    <s v="Female"/>
    <n v="28"/>
    <x v="1"/>
    <s v="Accountant"/>
    <n v="86895"/>
    <n v="5"/>
    <n v="3"/>
    <n v="70"/>
    <n v="0"/>
    <x v="0"/>
    <s v="Established"/>
    <n v="96526.185096153844"/>
    <s v="High Priority"/>
  </r>
  <r>
    <s v="EMP2604"/>
    <s v="Michael Obrien Jr."/>
    <s v="Female"/>
    <n v="51"/>
    <x v="1"/>
    <s v="Accountant"/>
    <n v="149475"/>
    <n v="2"/>
    <n v="3"/>
    <n v="32"/>
    <n v="4"/>
    <x v="1"/>
    <s v="New Hire"/>
    <n v="96526.185096153844"/>
    <s v="Normal"/>
  </r>
  <r>
    <s v="EMP2605"/>
    <s v="Marcus Stone"/>
    <s v="Male"/>
    <n v="24"/>
    <x v="3"/>
    <s v="Project Manager"/>
    <n v="134167"/>
    <n v="15"/>
    <n v="4"/>
    <n v="61"/>
    <n v="0"/>
    <x v="1"/>
    <s v="Veteran"/>
    <n v="94178.259456264772"/>
    <s v="Normal"/>
  </r>
  <r>
    <s v="EMP2606"/>
    <s v="Steven Shelton"/>
    <s v="Male"/>
    <n v="41"/>
    <x v="2"/>
    <s v="HRBP"/>
    <n v="78893"/>
    <n v="11"/>
    <n v="4"/>
    <n v="40"/>
    <n v="0"/>
    <x v="1"/>
    <s v="Veteran"/>
    <n v="92826.904643962844"/>
    <s v="Normal"/>
  </r>
  <r>
    <s v="EMP2607"/>
    <s v="Gail Collins"/>
    <s v="Non-Binary"/>
    <n v="54"/>
    <x v="2"/>
    <s v="Recruiter"/>
    <n v="113570"/>
    <n v="11"/>
    <n v="4"/>
    <n v="45"/>
    <n v="3"/>
    <x v="1"/>
    <s v="Veteran"/>
    <n v="92826.904643962844"/>
    <s v="Normal"/>
  </r>
  <r>
    <s v="EMP2608"/>
    <s v="Eric Torres"/>
    <s v="Male"/>
    <n v="59"/>
    <x v="0"/>
    <s v="SEO Specialist"/>
    <n v="66627"/>
    <n v="10"/>
    <n v="2"/>
    <n v="43"/>
    <n v="4"/>
    <x v="1"/>
    <s v="Veteran"/>
    <n v="94458.108426635241"/>
    <s v="Normal"/>
  </r>
  <r>
    <s v="EMP2609"/>
    <s v="Christian Taylor"/>
    <s v="Non-Binary"/>
    <n v="30"/>
    <x v="0"/>
    <s v="Content Creator"/>
    <n v="105188"/>
    <n v="7"/>
    <n v="3"/>
    <n v="10"/>
    <n v="4"/>
    <x v="1"/>
    <s v="Veteran"/>
    <n v="94458.108426635241"/>
    <s v="Normal"/>
  </r>
  <r>
    <s v="EMP2610"/>
    <s v="Eric Lee"/>
    <s v="Non-Binary"/>
    <n v="32"/>
    <x v="0"/>
    <s v="Content Creator"/>
    <n v="94853"/>
    <n v="4"/>
    <n v="5"/>
    <n v="50"/>
    <n v="0"/>
    <x v="0"/>
    <s v="Established"/>
    <n v="94458.108426635241"/>
    <s v="Normal"/>
  </r>
  <r>
    <s v="EMP2611"/>
    <s v="Erin Nolan"/>
    <s v="Male"/>
    <n v="22"/>
    <x v="1"/>
    <s v="Financial Analyst"/>
    <n v="90045"/>
    <n v="2"/>
    <n v="1"/>
    <n v="54"/>
    <n v="1"/>
    <x v="1"/>
    <s v="New Hire"/>
    <n v="96526.185096153844"/>
    <s v="Normal"/>
  </r>
  <r>
    <s v="EMP2612"/>
    <s v="Dean Hinton"/>
    <s v="Non-Binary"/>
    <n v="51"/>
    <x v="3"/>
    <s v="Logistics Lead"/>
    <n v="118396"/>
    <n v="3"/>
    <n v="2"/>
    <n v="22"/>
    <n v="4"/>
    <x v="0"/>
    <s v="Established"/>
    <n v="94178.259456264772"/>
    <s v="Normal"/>
  </r>
  <r>
    <s v="EMP2613"/>
    <s v="Kaitlin Miles"/>
    <s v="Male"/>
    <n v="56"/>
    <x v="0"/>
    <s v="Brand Manager"/>
    <n v="128111"/>
    <n v="11"/>
    <n v="2"/>
    <n v="15"/>
    <n v="4"/>
    <x v="0"/>
    <s v="Veteran"/>
    <n v="94458.108426635241"/>
    <s v="Normal"/>
  </r>
  <r>
    <s v="EMP2614"/>
    <s v="William Ali"/>
    <s v="Non-Binary"/>
    <n v="44"/>
    <x v="1"/>
    <s v="Accountant"/>
    <n v="71416"/>
    <n v="0"/>
    <n v="2"/>
    <n v="23"/>
    <n v="0"/>
    <x v="1"/>
    <s v="New Hire"/>
    <n v="96526.185096153844"/>
    <s v="Normal"/>
  </r>
  <r>
    <s v="EMP2615"/>
    <s v="Jessica Craig"/>
    <s v="Non-Binary"/>
    <n v="37"/>
    <x v="2"/>
    <s v="Recruiter"/>
    <n v="127536"/>
    <n v="5"/>
    <n v="4"/>
    <n v="75"/>
    <n v="1"/>
    <x v="0"/>
    <s v="Established"/>
    <n v="92826.904643962844"/>
    <s v="High Priority"/>
  </r>
  <r>
    <s v="EMP2616"/>
    <s v="David Hoffman"/>
    <s v="Male"/>
    <n v="60"/>
    <x v="2"/>
    <s v="HR Generalist"/>
    <n v="83944"/>
    <n v="9"/>
    <n v="5"/>
    <n v="77"/>
    <n v="3"/>
    <x v="1"/>
    <s v="Veteran"/>
    <n v="92826.904643962844"/>
    <s v="Normal"/>
  </r>
  <r>
    <s v="EMP2617"/>
    <s v="Catherine Lam"/>
    <s v="Male"/>
    <n v="46"/>
    <x v="1"/>
    <s v="Accountant"/>
    <n v="136315"/>
    <n v="9"/>
    <n v="3"/>
    <n v="31"/>
    <n v="5"/>
    <x v="0"/>
    <s v="Veteran"/>
    <n v="96526.185096153844"/>
    <s v="Normal"/>
  </r>
  <r>
    <s v="EMP2618"/>
    <s v="Shaun Delacruz"/>
    <s v="Male"/>
    <n v="35"/>
    <x v="5"/>
    <s v="Systems Architect"/>
    <n v="70577"/>
    <n v="11"/>
    <n v="1"/>
    <n v="78"/>
    <n v="2"/>
    <x v="1"/>
    <s v="Veteran"/>
    <n v="94068.868467410459"/>
    <s v="Normal"/>
  </r>
  <r>
    <s v="EMP2619"/>
    <s v="Riley Walker"/>
    <s v="Male"/>
    <n v="45"/>
    <x v="3"/>
    <s v="Ops Coordinator"/>
    <n v="52868"/>
    <n v="5"/>
    <n v="2"/>
    <n v="79"/>
    <n v="1"/>
    <x v="1"/>
    <s v="Established"/>
    <n v="94178.259456264772"/>
    <s v="High Priority"/>
  </r>
  <r>
    <s v="EMP2620"/>
    <s v="Christina Chung"/>
    <s v="Non-Binary"/>
    <n v="23"/>
    <x v="1"/>
    <s v="Accountant"/>
    <n v="123799"/>
    <n v="13"/>
    <n v="1"/>
    <n v="56"/>
    <n v="3"/>
    <x v="1"/>
    <s v="Veteran"/>
    <n v="96526.185096153844"/>
    <s v="Normal"/>
  </r>
  <r>
    <s v="EMP2621"/>
    <s v="Deborah Wright"/>
    <s v="Non-Binary"/>
    <n v="29"/>
    <x v="2"/>
    <s v="HRBP"/>
    <n v="99084"/>
    <n v="2"/>
    <n v="1"/>
    <n v="80"/>
    <n v="3"/>
    <x v="0"/>
    <s v="New Hire"/>
    <n v="92826.904643962844"/>
    <s v="Normal"/>
  </r>
  <r>
    <s v="EMP2622"/>
    <s v="Seth Anderson"/>
    <s v="Non-Binary"/>
    <n v="40"/>
    <x v="1"/>
    <s v="Accountant"/>
    <n v="73000"/>
    <n v="1"/>
    <n v="5"/>
    <n v="25"/>
    <n v="3"/>
    <x v="1"/>
    <s v="New Hire"/>
    <n v="96526.185096153844"/>
    <s v="Normal"/>
  </r>
  <r>
    <s v="EMP2623"/>
    <s v="Jeffery Hill"/>
    <s v="Female"/>
    <n v="24"/>
    <x v="0"/>
    <s v="SEO Specialist"/>
    <n v="137002"/>
    <n v="13"/>
    <n v="1"/>
    <n v="35"/>
    <n v="1"/>
    <x v="1"/>
    <s v="Veteran"/>
    <n v="94458.108426635241"/>
    <s v="Normal"/>
  </r>
  <r>
    <s v="EMP2624"/>
    <s v="Christopher Smith"/>
    <s v="Non-Binary"/>
    <n v="26"/>
    <x v="5"/>
    <s v="Data Analyst"/>
    <n v="135062"/>
    <n v="7"/>
    <n v="3"/>
    <n v="14"/>
    <n v="5"/>
    <x v="1"/>
    <s v="Veteran"/>
    <n v="94068.868467410459"/>
    <s v="Normal"/>
  </r>
  <r>
    <s v="EMP2625"/>
    <s v="Riley Baird"/>
    <s v="Female"/>
    <n v="35"/>
    <x v="0"/>
    <s v="Brand Manager"/>
    <n v="43537"/>
    <n v="14"/>
    <n v="4"/>
    <n v="53"/>
    <n v="0"/>
    <x v="1"/>
    <s v="Veteran"/>
    <n v="94458.108426635241"/>
    <s v="Normal"/>
  </r>
  <r>
    <s v="EMP2626"/>
    <s v="Edwin Gaines"/>
    <s v="Male"/>
    <n v="41"/>
    <x v="1"/>
    <s v="Financial Analyst"/>
    <n v="43304"/>
    <n v="12"/>
    <n v="2"/>
    <n v="71"/>
    <n v="3"/>
    <x v="1"/>
    <s v="Veteran"/>
    <n v="96526.185096153844"/>
    <s v="Normal"/>
  </r>
  <r>
    <s v="EMP2627"/>
    <s v="Amanda Hoffman DVM"/>
    <s v="Male"/>
    <n v="47"/>
    <x v="4"/>
    <s v="Account Manager"/>
    <n v="128172"/>
    <n v="14"/>
    <n v="2"/>
    <n v="17"/>
    <n v="1"/>
    <x v="0"/>
    <s v="Veteran"/>
    <n v="94573.380601596073"/>
    <s v="Normal"/>
  </r>
  <r>
    <s v="EMP2628"/>
    <s v="Michael Parrish"/>
    <s v="Male"/>
    <n v="47"/>
    <x v="3"/>
    <s v="Logistics Lead"/>
    <n v="69775"/>
    <n v="10"/>
    <n v="3"/>
    <n v="17"/>
    <n v="5"/>
    <x v="1"/>
    <s v="Veteran"/>
    <n v="94178.259456264772"/>
    <s v="Normal"/>
  </r>
  <r>
    <s v="EMP2629"/>
    <s v="Audrey Burgess"/>
    <s v="Female"/>
    <n v="39"/>
    <x v="1"/>
    <s v="Accountant"/>
    <n v="142003"/>
    <n v="14"/>
    <n v="4"/>
    <n v="75"/>
    <n v="4"/>
    <x v="1"/>
    <s v="Veteran"/>
    <n v="96526.185096153844"/>
    <s v="Normal"/>
  </r>
  <r>
    <s v="EMP2630"/>
    <s v="Margaret Banks"/>
    <s v="Non-Binary"/>
    <n v="60"/>
    <x v="3"/>
    <s v="Project Manager"/>
    <n v="84932"/>
    <n v="10"/>
    <n v="2"/>
    <n v="29"/>
    <n v="3"/>
    <x v="1"/>
    <s v="Veteran"/>
    <n v="94178.259456264772"/>
    <s v="Normal"/>
  </r>
  <r>
    <s v="EMP2631"/>
    <s v="Frank Burton"/>
    <s v="Non-Binary"/>
    <n v="47"/>
    <x v="3"/>
    <s v="Ops Coordinator"/>
    <n v="102502"/>
    <n v="14"/>
    <n v="3"/>
    <n v="36"/>
    <n v="5"/>
    <x v="1"/>
    <s v="Veteran"/>
    <n v="94178.259456264772"/>
    <s v="Normal"/>
  </r>
  <r>
    <s v="EMP2632"/>
    <s v="Heidi Sherman"/>
    <s v="Female"/>
    <n v="26"/>
    <x v="0"/>
    <s v="SEO Specialist"/>
    <n v="126837"/>
    <n v="13"/>
    <n v="5"/>
    <n v="27"/>
    <n v="4"/>
    <x v="0"/>
    <s v="Veteran"/>
    <n v="94458.108426635241"/>
    <s v="Normal"/>
  </r>
  <r>
    <s v="EMP2633"/>
    <s v="Angela Lopez"/>
    <s v="Male"/>
    <n v="56"/>
    <x v="4"/>
    <s v="Sales Executive"/>
    <n v="72050"/>
    <n v="3"/>
    <n v="1"/>
    <n v="38"/>
    <n v="3"/>
    <x v="1"/>
    <s v="Established"/>
    <n v="94573.380601596073"/>
    <s v="Normal"/>
  </r>
  <r>
    <s v="EMP2634"/>
    <s v="Lisa Murray"/>
    <s v="Non-Binary"/>
    <n v="54"/>
    <x v="4"/>
    <s v="Sales Executive"/>
    <n v="48220"/>
    <n v="2"/>
    <n v="1"/>
    <n v="77"/>
    <n v="0"/>
    <x v="1"/>
    <s v="New Hire"/>
    <n v="94573.380601596073"/>
    <s v="Normal"/>
  </r>
  <r>
    <s v="EMP2635"/>
    <s v="Jennifer Green"/>
    <s v="Male"/>
    <n v="57"/>
    <x v="4"/>
    <s v="Sales Executive"/>
    <n v="44701"/>
    <n v="12"/>
    <n v="3"/>
    <n v="29"/>
    <n v="0"/>
    <x v="1"/>
    <s v="Veteran"/>
    <n v="94573.380601596073"/>
    <s v="Normal"/>
  </r>
  <r>
    <s v="EMP2636"/>
    <s v="Bryan Brown"/>
    <s v="Female"/>
    <n v="51"/>
    <x v="0"/>
    <s v="Content Creator"/>
    <n v="51764"/>
    <n v="6"/>
    <n v="4"/>
    <n v="28"/>
    <n v="4"/>
    <x v="1"/>
    <s v="Veteran"/>
    <n v="94458.108426635241"/>
    <s v="Normal"/>
  </r>
  <r>
    <s v="EMP2637"/>
    <s v="Lisa Williams"/>
    <s v="Male"/>
    <n v="37"/>
    <x v="2"/>
    <s v="HR Generalist"/>
    <n v="115721"/>
    <n v="15"/>
    <n v="5"/>
    <n v="44"/>
    <n v="0"/>
    <x v="1"/>
    <s v="Veteran"/>
    <n v="92826.904643962844"/>
    <s v="Normal"/>
  </r>
  <r>
    <s v="EMP2638"/>
    <s v="Elizabeth Johnson"/>
    <s v="Male"/>
    <n v="49"/>
    <x v="5"/>
    <s v="IT Support"/>
    <n v="55534"/>
    <n v="2"/>
    <n v="5"/>
    <n v="23"/>
    <n v="5"/>
    <x v="0"/>
    <s v="New Hire"/>
    <n v="94068.868467410459"/>
    <s v="Normal"/>
  </r>
  <r>
    <s v="EMP2639"/>
    <s v="Jonathan Jackson"/>
    <s v="Non-Binary"/>
    <n v="32"/>
    <x v="2"/>
    <s v="HR Generalist"/>
    <n v="99053"/>
    <n v="13"/>
    <n v="2"/>
    <n v="50"/>
    <n v="4"/>
    <x v="1"/>
    <s v="Veteran"/>
    <n v="92826.904643962844"/>
    <s v="Normal"/>
  </r>
  <r>
    <s v="EMP2640"/>
    <s v="Cheryl Graham"/>
    <s v="Female"/>
    <n v="24"/>
    <x v="5"/>
    <s v="Systems Architect"/>
    <n v="70947"/>
    <n v="3"/>
    <n v="2"/>
    <n v="15"/>
    <n v="3"/>
    <x v="1"/>
    <s v="Established"/>
    <n v="94068.868467410459"/>
    <s v="Normal"/>
  </r>
  <r>
    <s v="EMP2641"/>
    <s v="Melissa Carney"/>
    <s v="Female"/>
    <n v="27"/>
    <x v="2"/>
    <s v="Recruiter"/>
    <n v="48300"/>
    <n v="6"/>
    <n v="1"/>
    <n v="37"/>
    <n v="1"/>
    <x v="0"/>
    <s v="Veteran"/>
    <n v="92826.904643962844"/>
    <s v="Normal"/>
  </r>
  <r>
    <s v="EMP2642"/>
    <s v="Karen Bullock"/>
    <s v="Male"/>
    <n v="37"/>
    <x v="3"/>
    <s v="Logistics Lead"/>
    <n v="75444"/>
    <n v="3"/>
    <n v="1"/>
    <n v="54"/>
    <n v="4"/>
    <x v="1"/>
    <s v="Established"/>
    <n v="94178.259456264772"/>
    <s v="Normal"/>
  </r>
  <r>
    <s v="EMP2643"/>
    <s v="Gina Mata"/>
    <s v="Female"/>
    <n v="36"/>
    <x v="2"/>
    <s v="Recruiter"/>
    <n v="147260"/>
    <n v="15"/>
    <n v="5"/>
    <n v="57"/>
    <n v="3"/>
    <x v="1"/>
    <s v="Veteran"/>
    <n v="92826.904643962844"/>
    <s v="Normal"/>
  </r>
  <r>
    <s v="EMP2644"/>
    <s v="Harry Rodriguez"/>
    <s v="Non-Binary"/>
    <n v="29"/>
    <x v="2"/>
    <s v="HRBP"/>
    <n v="89145"/>
    <n v="0"/>
    <n v="5"/>
    <n v="71"/>
    <n v="3"/>
    <x v="0"/>
    <s v="New Hire"/>
    <n v="92826.904643962844"/>
    <s v="Normal"/>
  </r>
  <r>
    <s v="EMP2645"/>
    <s v="Alejandro Reynolds"/>
    <s v="Female"/>
    <n v="48"/>
    <x v="5"/>
    <s v="Data Analyst"/>
    <n v="68749"/>
    <n v="7"/>
    <n v="3"/>
    <n v="36"/>
    <n v="4"/>
    <x v="0"/>
    <s v="Veteran"/>
    <n v="94068.868467410459"/>
    <s v="Normal"/>
  </r>
  <r>
    <s v="EMP2646"/>
    <s v="Alyssa Robinson"/>
    <s v="Female"/>
    <n v="39"/>
    <x v="4"/>
    <s v="Account Manager"/>
    <n v="86399"/>
    <n v="9"/>
    <n v="3"/>
    <n v="29"/>
    <n v="1"/>
    <x v="0"/>
    <s v="Veteran"/>
    <n v="94573.380601596073"/>
    <s v="Normal"/>
  </r>
  <r>
    <s v="EMP2647"/>
    <s v="Jared Schroeder"/>
    <s v="Female"/>
    <n v="57"/>
    <x v="0"/>
    <s v="Brand Manager"/>
    <n v="95870"/>
    <n v="5"/>
    <n v="2"/>
    <n v="37"/>
    <n v="2"/>
    <x v="1"/>
    <s v="Established"/>
    <n v="94458.108426635241"/>
    <s v="High Priority"/>
  </r>
  <r>
    <s v="EMP2648"/>
    <s v="Philip Gill"/>
    <s v="Non-Binary"/>
    <n v="53"/>
    <x v="3"/>
    <s v="Project Manager"/>
    <n v="147678"/>
    <n v="1"/>
    <n v="1"/>
    <n v="26"/>
    <n v="1"/>
    <x v="0"/>
    <s v="New Hire"/>
    <n v="94178.259456264772"/>
    <s v="Normal"/>
  </r>
  <r>
    <s v="EMP2649"/>
    <s v="Jenna Davis"/>
    <s v="Female"/>
    <n v="59"/>
    <x v="2"/>
    <s v="People Analyst"/>
    <n v="88537"/>
    <n v="12"/>
    <n v="3"/>
    <n v="21"/>
    <n v="4"/>
    <x v="0"/>
    <s v="Veteran"/>
    <n v="92826.904643962844"/>
    <s v="Normal"/>
  </r>
  <r>
    <s v="EMP2650"/>
    <s v="Linda Jones"/>
    <s v="Male"/>
    <n v="25"/>
    <x v="4"/>
    <s v="Sales Executive"/>
    <n v="93943"/>
    <n v="1"/>
    <n v="1"/>
    <n v="14"/>
    <n v="4"/>
    <x v="1"/>
    <s v="New Hire"/>
    <n v="94573.380601596073"/>
    <s v="Normal"/>
  </r>
  <r>
    <s v="EMP2651"/>
    <s v="Ryan Braun"/>
    <s v="Male"/>
    <n v="28"/>
    <x v="2"/>
    <s v="Recruiter"/>
    <n v="115043"/>
    <n v="14"/>
    <n v="4"/>
    <n v="50"/>
    <n v="5"/>
    <x v="1"/>
    <s v="Veteran"/>
    <n v="92826.904643962844"/>
    <s v="Normal"/>
  </r>
  <r>
    <s v="EMP2652"/>
    <s v="Joseph Wilson"/>
    <s v="Non-Binary"/>
    <n v="59"/>
    <x v="4"/>
    <s v="Account Manager"/>
    <n v="80776"/>
    <n v="9"/>
    <n v="4"/>
    <n v="47"/>
    <n v="5"/>
    <x v="0"/>
    <s v="Veteran"/>
    <n v="94573.380601596073"/>
    <s v="Normal"/>
  </r>
  <r>
    <s v="EMP2653"/>
    <s v="Jason Watson"/>
    <s v="Female"/>
    <n v="27"/>
    <x v="0"/>
    <s v="Content Creator"/>
    <n v="107404"/>
    <n v="1"/>
    <n v="2"/>
    <n v="57"/>
    <n v="5"/>
    <x v="0"/>
    <s v="New Hire"/>
    <n v="94458.108426635241"/>
    <s v="Normal"/>
  </r>
  <r>
    <s v="EMP2654"/>
    <s v="Jason Barber"/>
    <s v="Female"/>
    <n v="53"/>
    <x v="2"/>
    <s v="HR Generalist"/>
    <n v="135402"/>
    <n v="8"/>
    <n v="4"/>
    <n v="66"/>
    <n v="2"/>
    <x v="1"/>
    <s v="Veteran"/>
    <n v="92826.904643962844"/>
    <s v="Normal"/>
  </r>
  <r>
    <s v="EMP2655"/>
    <s v="Carolyn Porter"/>
    <s v="Male"/>
    <n v="43"/>
    <x v="4"/>
    <s v="Sales Executive"/>
    <n v="147846"/>
    <n v="11"/>
    <n v="2"/>
    <n v="80"/>
    <n v="3"/>
    <x v="1"/>
    <s v="Veteran"/>
    <n v="94573.380601596073"/>
    <s v="Normal"/>
  </r>
  <r>
    <s v="EMP2656"/>
    <s v="James Rice"/>
    <s v="Male"/>
    <n v="31"/>
    <x v="2"/>
    <s v="HRBP"/>
    <n v="54191"/>
    <n v="6"/>
    <n v="3"/>
    <n v="30"/>
    <n v="4"/>
    <x v="0"/>
    <s v="Veteran"/>
    <n v="92826.904643962844"/>
    <s v="Normal"/>
  </r>
  <r>
    <s v="EMP2657"/>
    <s v="Sarah Ibarra"/>
    <s v="Female"/>
    <n v="24"/>
    <x v="0"/>
    <s v="SEO Specialist"/>
    <n v="75694"/>
    <n v="3"/>
    <n v="3"/>
    <n v="71"/>
    <n v="3"/>
    <x v="0"/>
    <s v="Established"/>
    <n v="94458.108426635241"/>
    <s v="Normal"/>
  </r>
  <r>
    <s v="EMP2658"/>
    <s v="Darryl Dodson"/>
    <s v="Non-Binary"/>
    <n v="29"/>
    <x v="4"/>
    <s v="Account Manager"/>
    <n v="118665"/>
    <n v="13"/>
    <n v="1"/>
    <n v="22"/>
    <n v="5"/>
    <x v="1"/>
    <s v="Veteran"/>
    <n v="94573.380601596073"/>
    <s v="Normal"/>
  </r>
  <r>
    <s v="EMP2659"/>
    <s v="Larry Blair"/>
    <s v="Non-Binary"/>
    <n v="60"/>
    <x v="4"/>
    <s v="Sales Executive"/>
    <n v="116560"/>
    <n v="14"/>
    <n v="4"/>
    <n v="31"/>
    <n v="3"/>
    <x v="1"/>
    <s v="Veteran"/>
    <n v="94573.380601596073"/>
    <s v="Normal"/>
  </r>
  <r>
    <s v="EMP2660"/>
    <s v="Peter Nguyen"/>
    <s v="Non-Binary"/>
    <n v="26"/>
    <x v="5"/>
    <s v="Data Analyst"/>
    <n v="141606"/>
    <n v="3"/>
    <n v="5"/>
    <n v="31"/>
    <n v="3"/>
    <x v="0"/>
    <s v="Established"/>
    <n v="94068.868467410459"/>
    <s v="Normal"/>
  </r>
  <r>
    <s v="EMP2661"/>
    <s v="Charlotte Elliott"/>
    <s v="Non-Binary"/>
    <n v="48"/>
    <x v="4"/>
    <s v="Sales Executive"/>
    <n v="73086"/>
    <n v="1"/>
    <n v="5"/>
    <n v="37"/>
    <n v="0"/>
    <x v="0"/>
    <s v="New Hire"/>
    <n v="94573.380601596073"/>
    <s v="Normal"/>
  </r>
  <r>
    <s v="EMP2662"/>
    <s v="Nancy Carpenter"/>
    <s v="Non-Binary"/>
    <n v="41"/>
    <x v="1"/>
    <s v="Financial Analyst"/>
    <n v="80639"/>
    <n v="4"/>
    <n v="2"/>
    <n v="49"/>
    <n v="1"/>
    <x v="0"/>
    <s v="Established"/>
    <n v="96526.185096153844"/>
    <s v="Normal"/>
  </r>
  <r>
    <s v="EMP2663"/>
    <s v="Gina Hayes"/>
    <s v="Female"/>
    <n v="38"/>
    <x v="0"/>
    <s v="SEO Specialist"/>
    <n v="100779"/>
    <n v="1"/>
    <n v="5"/>
    <n v="74"/>
    <n v="5"/>
    <x v="1"/>
    <s v="New Hire"/>
    <n v="94458.108426635241"/>
    <s v="Normal"/>
  </r>
  <r>
    <s v="EMP2664"/>
    <s v="Adam Ortiz"/>
    <s v="Male"/>
    <n v="31"/>
    <x v="2"/>
    <s v="Recruiter"/>
    <n v="52351"/>
    <n v="13"/>
    <n v="5"/>
    <n v="52"/>
    <n v="0"/>
    <x v="1"/>
    <s v="Veteran"/>
    <n v="92826.904643962844"/>
    <s v="Normal"/>
  </r>
  <r>
    <s v="EMP2665"/>
    <s v="Andrew Burns"/>
    <s v="Male"/>
    <n v="44"/>
    <x v="0"/>
    <s v="SEO Specialist"/>
    <n v="91656"/>
    <n v="15"/>
    <n v="4"/>
    <n v="68"/>
    <n v="2"/>
    <x v="1"/>
    <s v="Veteran"/>
    <n v="94458.108426635241"/>
    <s v="Normal"/>
  </r>
  <r>
    <s v="EMP2666"/>
    <s v="Madison Werner"/>
    <s v="Male"/>
    <n v="58"/>
    <x v="0"/>
    <s v="Brand Manager"/>
    <n v="97919"/>
    <n v="15"/>
    <n v="4"/>
    <n v="54"/>
    <n v="1"/>
    <x v="1"/>
    <s v="Veteran"/>
    <n v="94458.108426635241"/>
    <s v="Normal"/>
  </r>
  <r>
    <s v="EMP2667"/>
    <s v="Daniel Casey"/>
    <s v="Female"/>
    <n v="28"/>
    <x v="2"/>
    <s v="HR Generalist"/>
    <n v="56040"/>
    <n v="1"/>
    <n v="1"/>
    <n v="76"/>
    <n v="2"/>
    <x v="0"/>
    <s v="New Hire"/>
    <n v="92826.904643962844"/>
    <s v="Normal"/>
  </r>
  <r>
    <s v="EMP2668"/>
    <s v="Leah Stafford"/>
    <s v="Female"/>
    <n v="58"/>
    <x v="4"/>
    <s v="Sales Executive"/>
    <n v="52854"/>
    <n v="9"/>
    <n v="4"/>
    <n v="22"/>
    <n v="5"/>
    <x v="1"/>
    <s v="Veteran"/>
    <n v="94573.380601596073"/>
    <s v="Normal"/>
  </r>
  <r>
    <s v="EMP2669"/>
    <s v="John Underwood"/>
    <s v="Female"/>
    <n v="25"/>
    <x v="0"/>
    <s v="SEO Specialist"/>
    <n v="125889"/>
    <n v="0"/>
    <n v="2"/>
    <n v="75"/>
    <n v="5"/>
    <x v="1"/>
    <s v="New Hire"/>
    <n v="94458.108426635241"/>
    <s v="Normal"/>
  </r>
  <r>
    <s v="EMP2670"/>
    <s v="Jodi Garrett"/>
    <s v="Male"/>
    <n v="44"/>
    <x v="2"/>
    <s v="Recruiter"/>
    <n v="146145"/>
    <n v="11"/>
    <n v="3"/>
    <n v="30"/>
    <n v="1"/>
    <x v="0"/>
    <s v="Veteran"/>
    <n v="92826.904643962844"/>
    <s v="Normal"/>
  </r>
  <r>
    <s v="EMP2671"/>
    <s v="Brendan Patrick"/>
    <s v="Non-Binary"/>
    <n v="23"/>
    <x v="1"/>
    <s v="Financial Analyst"/>
    <n v="124591"/>
    <n v="14"/>
    <n v="5"/>
    <n v="77"/>
    <n v="2"/>
    <x v="1"/>
    <s v="Veteran"/>
    <n v="96526.185096153844"/>
    <s v="Normal"/>
  </r>
  <r>
    <s v="EMP2672"/>
    <s v="Gregory Walker"/>
    <s v="Male"/>
    <n v="32"/>
    <x v="1"/>
    <s v="Payroll Specialist"/>
    <n v="76919"/>
    <n v="7"/>
    <n v="4"/>
    <n v="74"/>
    <n v="4"/>
    <x v="1"/>
    <s v="Veteran"/>
    <n v="96526.185096153844"/>
    <s v="Normal"/>
  </r>
  <r>
    <s v="EMP2673"/>
    <s v="Jason Foster"/>
    <s v="Female"/>
    <n v="29"/>
    <x v="3"/>
    <s v="Logistics Lead"/>
    <n v="87092"/>
    <n v="1"/>
    <n v="2"/>
    <n v="11"/>
    <n v="0"/>
    <x v="0"/>
    <s v="New Hire"/>
    <n v="94178.259456264772"/>
    <s v="Normal"/>
  </r>
  <r>
    <s v="EMP2674"/>
    <s v="Ashley Haynes"/>
    <s v="Female"/>
    <n v="46"/>
    <x v="1"/>
    <s v="Accountant"/>
    <n v="143953"/>
    <n v="11"/>
    <n v="5"/>
    <n v="39"/>
    <n v="3"/>
    <x v="1"/>
    <s v="Veteran"/>
    <n v="96526.185096153844"/>
    <s v="Normal"/>
  </r>
  <r>
    <s v="EMP2675"/>
    <s v="Suzanne Kidd"/>
    <s v="Male"/>
    <n v="22"/>
    <x v="2"/>
    <s v="HRBP"/>
    <n v="121721"/>
    <n v="6"/>
    <n v="1"/>
    <n v="69"/>
    <n v="2"/>
    <x v="1"/>
    <s v="Veteran"/>
    <n v="92826.904643962844"/>
    <s v="Normal"/>
  </r>
  <r>
    <s v="EMP2676"/>
    <s v="Jennifer Miller"/>
    <s v="Female"/>
    <n v="36"/>
    <x v="2"/>
    <s v="HRBP"/>
    <n v="80467"/>
    <n v="11"/>
    <n v="4"/>
    <n v="39"/>
    <n v="5"/>
    <x v="0"/>
    <s v="Veteran"/>
    <n v="92826.904643962844"/>
    <s v="Normal"/>
  </r>
  <r>
    <s v="EMP2677"/>
    <s v="Matthew Gonzales"/>
    <s v="Male"/>
    <n v="55"/>
    <x v="3"/>
    <s v="Project Manager"/>
    <n v="88069"/>
    <n v="4"/>
    <n v="4"/>
    <n v="47"/>
    <n v="5"/>
    <x v="1"/>
    <s v="Established"/>
    <n v="94178.259456264772"/>
    <s v="Normal"/>
  </r>
  <r>
    <s v="EMP2678"/>
    <s v="Andrew Mora"/>
    <s v="Male"/>
    <n v="35"/>
    <x v="5"/>
    <s v="Software Engineer"/>
    <n v="142120"/>
    <n v="13"/>
    <n v="4"/>
    <n v="29"/>
    <n v="5"/>
    <x v="0"/>
    <s v="Veteran"/>
    <n v="94068.868467410459"/>
    <s v="Normal"/>
  </r>
  <r>
    <s v="EMP2679"/>
    <s v="Carrie Evans"/>
    <s v="Female"/>
    <n v="58"/>
    <x v="5"/>
    <s v="IT Support"/>
    <n v="54998"/>
    <n v="0"/>
    <n v="4"/>
    <n v="72"/>
    <n v="0"/>
    <x v="0"/>
    <s v="New Hire"/>
    <n v="94068.868467410459"/>
    <s v="Normal"/>
  </r>
  <r>
    <s v="EMP2680"/>
    <s v="Ryan Christian"/>
    <s v="Non-Binary"/>
    <n v="26"/>
    <x v="2"/>
    <s v="HR Generalist"/>
    <n v="61535"/>
    <n v="14"/>
    <n v="1"/>
    <n v="78"/>
    <n v="1"/>
    <x v="0"/>
    <s v="Veteran"/>
    <n v="92826.904643962844"/>
    <s v="Normal"/>
  </r>
  <r>
    <s v="EMP2681"/>
    <s v="Lori Williams"/>
    <s v="Non-Binary"/>
    <n v="58"/>
    <x v="4"/>
    <s v="Sales Executive"/>
    <n v="63603"/>
    <n v="10"/>
    <n v="1"/>
    <n v="26"/>
    <n v="2"/>
    <x v="0"/>
    <s v="Veteran"/>
    <n v="94573.380601596073"/>
    <s v="Normal"/>
  </r>
  <r>
    <s v="EMP2682"/>
    <s v="John Smith"/>
    <s v="Non-Binary"/>
    <n v="54"/>
    <x v="1"/>
    <s v="Financial Analyst"/>
    <n v="112756"/>
    <n v="9"/>
    <n v="3"/>
    <n v="47"/>
    <n v="0"/>
    <x v="0"/>
    <s v="Veteran"/>
    <n v="96526.185096153844"/>
    <s v="Normal"/>
  </r>
  <r>
    <s v="EMP2683"/>
    <s v="Caitlyn Colon"/>
    <s v="Non-Binary"/>
    <n v="27"/>
    <x v="4"/>
    <s v="Business Development"/>
    <n v="142551"/>
    <n v="2"/>
    <n v="1"/>
    <n v="44"/>
    <n v="1"/>
    <x v="1"/>
    <s v="New Hire"/>
    <n v="94573.380601596073"/>
    <s v="Normal"/>
  </r>
  <r>
    <s v="EMP2684"/>
    <s v="Erin Ayers"/>
    <s v="Male"/>
    <n v="41"/>
    <x v="2"/>
    <s v="People Analyst"/>
    <n v="138539"/>
    <n v="4"/>
    <n v="4"/>
    <n v="15"/>
    <n v="1"/>
    <x v="0"/>
    <s v="Established"/>
    <n v="92826.904643962844"/>
    <s v="Normal"/>
  </r>
  <r>
    <s v="EMP2685"/>
    <s v="David Delgado"/>
    <s v="Female"/>
    <n v="48"/>
    <x v="4"/>
    <s v="Business Development"/>
    <n v="136575"/>
    <n v="7"/>
    <n v="4"/>
    <n v="15"/>
    <n v="2"/>
    <x v="1"/>
    <s v="Veteran"/>
    <n v="94573.380601596073"/>
    <s v="Normal"/>
  </r>
  <r>
    <s v="EMP2686"/>
    <s v="Sean Pena"/>
    <s v="Non-Binary"/>
    <n v="38"/>
    <x v="2"/>
    <s v="People Analyst"/>
    <n v="144430"/>
    <n v="9"/>
    <n v="2"/>
    <n v="55"/>
    <n v="1"/>
    <x v="1"/>
    <s v="Veteran"/>
    <n v="92826.904643962844"/>
    <s v="Normal"/>
  </r>
  <r>
    <s v="EMP2687"/>
    <s v="Nathan Scott"/>
    <s v="Female"/>
    <n v="35"/>
    <x v="0"/>
    <s v="Brand Manager"/>
    <n v="124732"/>
    <n v="9"/>
    <n v="4"/>
    <n v="27"/>
    <n v="1"/>
    <x v="1"/>
    <s v="Veteran"/>
    <n v="94458.108426635241"/>
    <s v="Normal"/>
  </r>
  <r>
    <s v="EMP2688"/>
    <s v="Marissa Lopez"/>
    <s v="Non-Binary"/>
    <n v="49"/>
    <x v="0"/>
    <s v="Content Creator"/>
    <n v="109824"/>
    <n v="8"/>
    <n v="1"/>
    <n v="36"/>
    <n v="2"/>
    <x v="0"/>
    <s v="Veteran"/>
    <n v="94458.108426635241"/>
    <s v="Normal"/>
  </r>
  <r>
    <s v="EMP2689"/>
    <s v="Barbara Cox"/>
    <s v="Non-Binary"/>
    <n v="33"/>
    <x v="4"/>
    <s v="Sales Executive"/>
    <n v="67463"/>
    <n v="0"/>
    <n v="5"/>
    <n v="15"/>
    <n v="1"/>
    <x v="1"/>
    <s v="New Hire"/>
    <n v="94573.380601596073"/>
    <s v="Normal"/>
  </r>
  <r>
    <s v="EMP2690"/>
    <s v="Patrick Morrow"/>
    <s v="Female"/>
    <n v="48"/>
    <x v="0"/>
    <s v="SEO Specialist"/>
    <n v="60439"/>
    <n v="6"/>
    <n v="5"/>
    <n v="36"/>
    <n v="4"/>
    <x v="1"/>
    <s v="Veteran"/>
    <n v="94458.108426635241"/>
    <s v="Normal"/>
  </r>
  <r>
    <s v="EMP2691"/>
    <s v="Michele Thomas"/>
    <s v="Male"/>
    <n v="30"/>
    <x v="3"/>
    <s v="Logistics Lead"/>
    <n v="77223"/>
    <n v="11"/>
    <n v="4"/>
    <n v="56"/>
    <n v="4"/>
    <x v="1"/>
    <s v="Veteran"/>
    <n v="94178.259456264772"/>
    <s v="Normal"/>
  </r>
  <r>
    <s v="EMP2692"/>
    <s v="Lisa Myers"/>
    <s v="Non-Binary"/>
    <n v="35"/>
    <x v="4"/>
    <s v="Account Manager"/>
    <n v="114565"/>
    <n v="13"/>
    <n v="3"/>
    <n v="69"/>
    <n v="3"/>
    <x v="1"/>
    <s v="Veteran"/>
    <n v="94573.380601596073"/>
    <s v="Normal"/>
  </r>
  <r>
    <s v="EMP2693"/>
    <s v="Regina Martin"/>
    <s v="Non-Binary"/>
    <n v="43"/>
    <x v="1"/>
    <s v="Accountant"/>
    <n v="63626"/>
    <n v="8"/>
    <n v="2"/>
    <n v="71"/>
    <n v="3"/>
    <x v="1"/>
    <s v="Veteran"/>
    <n v="96526.185096153844"/>
    <s v="Normal"/>
  </r>
  <r>
    <s v="EMP2694"/>
    <s v="Charles Green"/>
    <s v="Non-Binary"/>
    <n v="23"/>
    <x v="5"/>
    <s v="IT Support"/>
    <n v="144585"/>
    <n v="3"/>
    <n v="1"/>
    <n v="59"/>
    <n v="2"/>
    <x v="1"/>
    <s v="Established"/>
    <n v="94068.868467410459"/>
    <s v="Normal"/>
  </r>
  <r>
    <s v="EMP2695"/>
    <s v="Samantha Dunn"/>
    <s v="Female"/>
    <n v="43"/>
    <x v="2"/>
    <s v="HR Generalist"/>
    <n v="60851"/>
    <n v="11"/>
    <n v="4"/>
    <n v="28"/>
    <n v="5"/>
    <x v="1"/>
    <s v="Veteran"/>
    <n v="92826.904643962844"/>
    <s v="Normal"/>
  </r>
  <r>
    <s v="EMP2696"/>
    <s v="Kyle Wright"/>
    <s v="Non-Binary"/>
    <n v="47"/>
    <x v="4"/>
    <s v="Business Development"/>
    <n v="48967"/>
    <n v="4"/>
    <n v="1"/>
    <n v="10"/>
    <n v="1"/>
    <x v="0"/>
    <s v="Established"/>
    <n v="94573.380601596073"/>
    <s v="Normal"/>
  </r>
  <r>
    <s v="EMP2697"/>
    <s v="Karen Brown"/>
    <s v="Male"/>
    <n v="32"/>
    <x v="0"/>
    <s v="Content Creator"/>
    <n v="116853"/>
    <n v="4"/>
    <n v="3"/>
    <n v="19"/>
    <n v="3"/>
    <x v="1"/>
    <s v="Established"/>
    <n v="94458.108426635241"/>
    <s v="Normal"/>
  </r>
  <r>
    <s v="EMP2698"/>
    <s v="Joshua Davis"/>
    <s v="Female"/>
    <n v="34"/>
    <x v="2"/>
    <s v="HRBP"/>
    <n v="45643"/>
    <n v="2"/>
    <n v="1"/>
    <n v="77"/>
    <n v="4"/>
    <x v="0"/>
    <s v="New Hire"/>
    <n v="92826.904643962844"/>
    <s v="Normal"/>
  </r>
  <r>
    <s v="EMP2699"/>
    <s v="Elizabeth Foley"/>
    <s v="Female"/>
    <n v="25"/>
    <x v="0"/>
    <s v="Brand Manager"/>
    <n v="82284"/>
    <n v="11"/>
    <n v="4"/>
    <n v="50"/>
    <n v="1"/>
    <x v="1"/>
    <s v="Veteran"/>
    <n v="94458.108426635241"/>
    <s v="Normal"/>
  </r>
  <r>
    <s v="EMP2700"/>
    <s v="Kara Simon"/>
    <s v="Non-Binary"/>
    <n v="57"/>
    <x v="0"/>
    <s v="Brand Manager"/>
    <n v="70095"/>
    <n v="8"/>
    <n v="1"/>
    <n v="12"/>
    <n v="3"/>
    <x v="0"/>
    <s v="Veteran"/>
    <n v="94458.108426635241"/>
    <s v="Normal"/>
  </r>
  <r>
    <s v="EMP2701"/>
    <s v="Barbara Chan"/>
    <s v="Female"/>
    <n v="39"/>
    <x v="2"/>
    <s v="HR Generalist"/>
    <n v="40943"/>
    <n v="8"/>
    <n v="3"/>
    <n v="80"/>
    <n v="0"/>
    <x v="1"/>
    <s v="Veteran"/>
    <n v="92826.904643962844"/>
    <s v="Normal"/>
  </r>
  <r>
    <s v="EMP2702"/>
    <s v="Susan King"/>
    <s v="Female"/>
    <n v="48"/>
    <x v="2"/>
    <s v="HR Generalist"/>
    <n v="82133"/>
    <n v="11"/>
    <n v="2"/>
    <n v="71"/>
    <n v="3"/>
    <x v="0"/>
    <s v="Veteran"/>
    <n v="92826.904643962844"/>
    <s v="Normal"/>
  </r>
  <r>
    <s v="EMP2703"/>
    <s v="William Johnson"/>
    <s v="Male"/>
    <n v="49"/>
    <x v="3"/>
    <s v="Logistics Lead"/>
    <n v="112943"/>
    <n v="8"/>
    <n v="4"/>
    <n v="16"/>
    <n v="5"/>
    <x v="0"/>
    <s v="Veteran"/>
    <n v="94178.259456264772"/>
    <s v="Normal"/>
  </r>
  <r>
    <s v="EMP2704"/>
    <s v="Michelle Nguyen"/>
    <s v="Non-Binary"/>
    <n v="34"/>
    <x v="1"/>
    <s v="Financial Analyst"/>
    <n v="119297"/>
    <n v="13"/>
    <n v="2"/>
    <n v="64"/>
    <n v="4"/>
    <x v="1"/>
    <s v="Veteran"/>
    <n v="96526.185096153844"/>
    <s v="Normal"/>
  </r>
  <r>
    <s v="EMP2705"/>
    <s v="Andrea Chandler"/>
    <s v="Female"/>
    <n v="52"/>
    <x v="0"/>
    <s v="Brand Manager"/>
    <n v="113225"/>
    <n v="13"/>
    <n v="4"/>
    <n v="66"/>
    <n v="3"/>
    <x v="0"/>
    <s v="Veteran"/>
    <n v="94458.108426635241"/>
    <s v="Normal"/>
  </r>
  <r>
    <s v="EMP2706"/>
    <s v="Eric Young"/>
    <s v="Non-Binary"/>
    <n v="34"/>
    <x v="1"/>
    <s v="Accountant"/>
    <n v="79580"/>
    <n v="3"/>
    <n v="2"/>
    <n v="54"/>
    <n v="0"/>
    <x v="1"/>
    <s v="Established"/>
    <n v="96526.185096153844"/>
    <s v="Normal"/>
  </r>
  <r>
    <s v="EMP2707"/>
    <s v="Melinda Brown"/>
    <s v="Male"/>
    <n v="49"/>
    <x v="2"/>
    <s v="HR Generalist"/>
    <n v="123928"/>
    <n v="12"/>
    <n v="3"/>
    <n v="29"/>
    <n v="2"/>
    <x v="0"/>
    <s v="Veteran"/>
    <n v="92826.904643962844"/>
    <s v="Normal"/>
  </r>
  <r>
    <s v="EMP2708"/>
    <s v="Breanna Stone"/>
    <s v="Female"/>
    <n v="27"/>
    <x v="5"/>
    <s v="IT Support"/>
    <n v="61085"/>
    <n v="8"/>
    <n v="4"/>
    <n v="52"/>
    <n v="3"/>
    <x v="1"/>
    <s v="Veteran"/>
    <n v="94068.868467410459"/>
    <s v="Normal"/>
  </r>
  <r>
    <s v="EMP2709"/>
    <s v="Seth Hamilton"/>
    <s v="Female"/>
    <n v="28"/>
    <x v="4"/>
    <s v="Account Manager"/>
    <n v="83184"/>
    <n v="6"/>
    <n v="3"/>
    <n v="13"/>
    <n v="3"/>
    <x v="1"/>
    <s v="Veteran"/>
    <n v="94573.380601596073"/>
    <s v="Normal"/>
  </r>
  <r>
    <s v="EMP2710"/>
    <s v="Brian Mcfarland"/>
    <s v="Non-Binary"/>
    <n v="48"/>
    <x v="4"/>
    <s v="Sales Executive"/>
    <n v="104473"/>
    <n v="3"/>
    <n v="1"/>
    <n v="48"/>
    <n v="2"/>
    <x v="1"/>
    <s v="Established"/>
    <n v="94573.380601596073"/>
    <s v="Normal"/>
  </r>
  <r>
    <s v="EMP2711"/>
    <s v="Thomas Grant"/>
    <s v="Non-Binary"/>
    <n v="23"/>
    <x v="4"/>
    <s v="Sales Executive"/>
    <n v="125795"/>
    <n v="9"/>
    <n v="4"/>
    <n v="18"/>
    <n v="3"/>
    <x v="1"/>
    <s v="Veteran"/>
    <n v="94573.380601596073"/>
    <s v="Normal"/>
  </r>
  <r>
    <s v="EMP2712"/>
    <s v="Melanie Bowman"/>
    <s v="Male"/>
    <n v="37"/>
    <x v="0"/>
    <s v="Content Creator"/>
    <n v="66562"/>
    <n v="0"/>
    <n v="2"/>
    <n v="15"/>
    <n v="5"/>
    <x v="0"/>
    <s v="New Hire"/>
    <n v="94458.108426635241"/>
    <s v="Normal"/>
  </r>
  <r>
    <s v="EMP2713"/>
    <s v="Fernando Ward"/>
    <s v="Female"/>
    <n v="29"/>
    <x v="5"/>
    <s v="IT Support"/>
    <n v="144047"/>
    <n v="12"/>
    <n v="4"/>
    <n v="38"/>
    <n v="4"/>
    <x v="1"/>
    <s v="Veteran"/>
    <n v="94068.868467410459"/>
    <s v="Normal"/>
  </r>
  <r>
    <s v="EMP2714"/>
    <s v="Michele Hudson"/>
    <s v="Non-Binary"/>
    <n v="23"/>
    <x v="3"/>
    <s v="Project Manager"/>
    <n v="130507"/>
    <n v="12"/>
    <n v="3"/>
    <n v="16"/>
    <n v="2"/>
    <x v="1"/>
    <s v="Veteran"/>
    <n v="94178.259456264772"/>
    <s v="Normal"/>
  </r>
  <r>
    <s v="EMP2715"/>
    <s v="John Day"/>
    <s v="Female"/>
    <n v="26"/>
    <x v="3"/>
    <s v="Project Manager"/>
    <n v="75902"/>
    <n v="6"/>
    <n v="5"/>
    <n v="11"/>
    <n v="4"/>
    <x v="0"/>
    <s v="Veteran"/>
    <n v="94178.259456264772"/>
    <s v="Normal"/>
  </r>
  <r>
    <s v="EMP2716"/>
    <s v="Alexandra Ramirez"/>
    <s v="Male"/>
    <n v="58"/>
    <x v="1"/>
    <s v="Accountant"/>
    <n v="138381"/>
    <n v="11"/>
    <n v="1"/>
    <n v="79"/>
    <n v="5"/>
    <x v="1"/>
    <s v="Veteran"/>
    <n v="96526.185096153844"/>
    <s v="Normal"/>
  </r>
  <r>
    <s v="EMP2717"/>
    <s v="Jennifer Nichols"/>
    <s v="Male"/>
    <n v="43"/>
    <x v="5"/>
    <s v="Software Engineer"/>
    <n v="89725"/>
    <n v="5"/>
    <n v="3"/>
    <n v="49"/>
    <n v="1"/>
    <x v="0"/>
    <s v="Established"/>
    <n v="94068.868467410459"/>
    <s v="High Priority"/>
  </r>
  <r>
    <s v="EMP2718"/>
    <s v="Mario Robinson"/>
    <s v="Female"/>
    <n v="40"/>
    <x v="5"/>
    <s v="IT Support"/>
    <n v="114655"/>
    <n v="4"/>
    <n v="2"/>
    <n v="13"/>
    <n v="2"/>
    <x v="0"/>
    <s v="Established"/>
    <n v="94068.868467410459"/>
    <s v="Normal"/>
  </r>
  <r>
    <s v="EMP2719"/>
    <s v="Mr. Austin Mendoza"/>
    <s v="Female"/>
    <n v="46"/>
    <x v="3"/>
    <s v="Project Manager"/>
    <n v="92211"/>
    <n v="2"/>
    <n v="3"/>
    <n v="39"/>
    <n v="1"/>
    <x v="1"/>
    <s v="New Hire"/>
    <n v="94178.259456264772"/>
    <s v="Normal"/>
  </r>
  <r>
    <s v="EMP2720"/>
    <s v="Garrett Jones"/>
    <s v="Male"/>
    <n v="39"/>
    <x v="4"/>
    <s v="Account Manager"/>
    <n v="100288"/>
    <n v="9"/>
    <n v="2"/>
    <n v="47"/>
    <n v="1"/>
    <x v="0"/>
    <s v="Veteran"/>
    <n v="94573.380601596073"/>
    <s v="Normal"/>
  </r>
  <r>
    <s v="EMP2721"/>
    <s v="Brandon Stafford"/>
    <s v="Male"/>
    <n v="60"/>
    <x v="2"/>
    <s v="Recruiter"/>
    <n v="53305"/>
    <n v="10"/>
    <n v="5"/>
    <n v="77"/>
    <n v="0"/>
    <x v="0"/>
    <s v="Veteran"/>
    <n v="92826.904643962844"/>
    <s v="Normal"/>
  </r>
  <r>
    <s v="EMP2722"/>
    <s v="Duane Ramirez"/>
    <s v="Non-Binary"/>
    <n v="35"/>
    <x v="4"/>
    <s v="Sales Executive"/>
    <n v="86499"/>
    <n v="2"/>
    <n v="2"/>
    <n v="21"/>
    <n v="4"/>
    <x v="0"/>
    <s v="New Hire"/>
    <n v="94573.380601596073"/>
    <s v="Normal"/>
  </r>
  <r>
    <s v="EMP2723"/>
    <s v="Timothy Chavez"/>
    <s v="Non-Binary"/>
    <n v="32"/>
    <x v="4"/>
    <s v="Account Manager"/>
    <n v="86688"/>
    <n v="10"/>
    <n v="2"/>
    <n v="16"/>
    <n v="3"/>
    <x v="1"/>
    <s v="Veteran"/>
    <n v="94573.380601596073"/>
    <s v="Normal"/>
  </r>
  <r>
    <s v="EMP2724"/>
    <s v="Chad Jones"/>
    <s v="Non-Binary"/>
    <n v="54"/>
    <x v="1"/>
    <s v="Accountant"/>
    <n v="131896"/>
    <n v="12"/>
    <n v="4"/>
    <n v="53"/>
    <n v="0"/>
    <x v="0"/>
    <s v="Veteran"/>
    <n v="96526.185096153844"/>
    <s v="Normal"/>
  </r>
  <r>
    <s v="EMP2725"/>
    <s v="Karina Pitts"/>
    <s v="Female"/>
    <n v="38"/>
    <x v="2"/>
    <s v="HRBP"/>
    <n v="118587"/>
    <n v="8"/>
    <n v="3"/>
    <n v="43"/>
    <n v="4"/>
    <x v="1"/>
    <s v="Veteran"/>
    <n v="92826.904643962844"/>
    <s v="Normal"/>
  </r>
  <r>
    <s v="EMP2726"/>
    <s v="Robert Hicks"/>
    <s v="Non-Binary"/>
    <n v="32"/>
    <x v="1"/>
    <s v="Accountant"/>
    <n v="111014"/>
    <n v="7"/>
    <n v="1"/>
    <n v="56"/>
    <n v="2"/>
    <x v="1"/>
    <s v="Veteran"/>
    <n v="96526.185096153844"/>
    <s v="Normal"/>
  </r>
  <r>
    <s v="EMP2727"/>
    <s v="Denise Davis"/>
    <s v="Non-Binary"/>
    <n v="54"/>
    <x v="5"/>
    <s v="Data Analyst"/>
    <n v="44492"/>
    <n v="8"/>
    <n v="3"/>
    <n v="33"/>
    <n v="3"/>
    <x v="1"/>
    <s v="Veteran"/>
    <n v="94068.868467410459"/>
    <s v="Normal"/>
  </r>
  <r>
    <s v="EMP2728"/>
    <s v="Jason Myers"/>
    <s v="Female"/>
    <n v="55"/>
    <x v="0"/>
    <s v="Content Creator"/>
    <n v="134467"/>
    <n v="15"/>
    <n v="1"/>
    <n v="57"/>
    <n v="0"/>
    <x v="1"/>
    <s v="Veteran"/>
    <n v="94458.108426635241"/>
    <s v="Normal"/>
  </r>
  <r>
    <s v="EMP2729"/>
    <s v="Timothy Roman"/>
    <s v="Male"/>
    <n v="43"/>
    <x v="3"/>
    <s v="Ops Coordinator"/>
    <n v="61471"/>
    <n v="11"/>
    <n v="3"/>
    <n v="38"/>
    <n v="1"/>
    <x v="0"/>
    <s v="Veteran"/>
    <n v="94178.259456264772"/>
    <s v="Normal"/>
  </r>
  <r>
    <s v="EMP2730"/>
    <s v="Bradley Gutierrez"/>
    <s v="Non-Binary"/>
    <n v="28"/>
    <x v="1"/>
    <s v="Financial Analyst"/>
    <n v="107950"/>
    <n v="15"/>
    <n v="4"/>
    <n v="17"/>
    <n v="2"/>
    <x v="1"/>
    <s v="Veteran"/>
    <n v="96526.185096153844"/>
    <s v="Normal"/>
  </r>
  <r>
    <s v="EMP2731"/>
    <s v="Timothy Bishop"/>
    <s v="Female"/>
    <n v="25"/>
    <x v="0"/>
    <s v="SEO Specialist"/>
    <n v="43654"/>
    <n v="10"/>
    <n v="1"/>
    <n v="13"/>
    <n v="1"/>
    <x v="0"/>
    <s v="Veteran"/>
    <n v="94458.108426635241"/>
    <s v="Normal"/>
  </r>
  <r>
    <s v="EMP2732"/>
    <s v="Diane Silva"/>
    <s v="Non-Binary"/>
    <n v="24"/>
    <x v="2"/>
    <s v="HRBP"/>
    <n v="49025"/>
    <n v="5"/>
    <n v="2"/>
    <n v="55"/>
    <n v="0"/>
    <x v="1"/>
    <s v="Established"/>
    <n v="92826.904643962844"/>
    <s v="High Priority"/>
  </r>
  <r>
    <s v="EMP2733"/>
    <s v="James Osborne"/>
    <s v="Non-Binary"/>
    <n v="52"/>
    <x v="1"/>
    <s v="Payroll Specialist"/>
    <n v="63570"/>
    <n v="14"/>
    <n v="1"/>
    <n v="15"/>
    <n v="0"/>
    <x v="1"/>
    <s v="Veteran"/>
    <n v="96526.185096153844"/>
    <s v="Normal"/>
  </r>
  <r>
    <s v="EMP2734"/>
    <s v="Daniel Miller Jr."/>
    <s v="Male"/>
    <n v="29"/>
    <x v="4"/>
    <s v="Business Development"/>
    <n v="83580"/>
    <n v="1"/>
    <n v="5"/>
    <n v="26"/>
    <n v="0"/>
    <x v="1"/>
    <s v="New Hire"/>
    <n v="94573.380601596073"/>
    <s v="Normal"/>
  </r>
  <r>
    <s v="EMP2735"/>
    <s v="Miss Jasmine Edwards"/>
    <s v="Male"/>
    <n v="45"/>
    <x v="4"/>
    <s v="Account Manager"/>
    <n v="137699"/>
    <n v="15"/>
    <n v="3"/>
    <n v="15"/>
    <n v="2"/>
    <x v="1"/>
    <s v="Veteran"/>
    <n v="94573.380601596073"/>
    <s v="Normal"/>
  </r>
  <r>
    <s v="EMP2736"/>
    <s v="Kayla Lopez"/>
    <s v="Male"/>
    <n v="25"/>
    <x v="5"/>
    <s v="Software Engineer"/>
    <n v="96262"/>
    <n v="15"/>
    <n v="3"/>
    <n v="46"/>
    <n v="3"/>
    <x v="0"/>
    <s v="Veteran"/>
    <n v="94068.868467410459"/>
    <s v="Normal"/>
  </r>
  <r>
    <s v="EMP2737"/>
    <s v="Jordan Allison"/>
    <s v="Female"/>
    <n v="58"/>
    <x v="4"/>
    <s v="Sales Executive"/>
    <n v="112711"/>
    <n v="3"/>
    <n v="2"/>
    <n v="69"/>
    <n v="4"/>
    <x v="0"/>
    <s v="Established"/>
    <n v="94573.380601596073"/>
    <s v="Normal"/>
  </r>
  <r>
    <s v="EMP2738"/>
    <s v="Robert Martin"/>
    <s v="Female"/>
    <n v="48"/>
    <x v="0"/>
    <s v="Brand Manager"/>
    <n v="119242"/>
    <n v="14"/>
    <n v="4"/>
    <n v="11"/>
    <n v="3"/>
    <x v="0"/>
    <s v="Veteran"/>
    <n v="94458.108426635241"/>
    <s v="Normal"/>
  </r>
  <r>
    <s v="EMP2739"/>
    <s v="Benjamin Wallace"/>
    <s v="Non-Binary"/>
    <n v="28"/>
    <x v="4"/>
    <s v="Sales Executive"/>
    <n v="101935"/>
    <n v="3"/>
    <n v="1"/>
    <n v="66"/>
    <n v="5"/>
    <x v="0"/>
    <s v="Established"/>
    <n v="94573.380601596073"/>
    <s v="Normal"/>
  </r>
  <r>
    <s v="EMP2740"/>
    <s v="Joel Wallace"/>
    <s v="Female"/>
    <n v="35"/>
    <x v="4"/>
    <s v="Sales Executive"/>
    <n v="120169"/>
    <n v="14"/>
    <n v="5"/>
    <n v="46"/>
    <n v="0"/>
    <x v="1"/>
    <s v="Veteran"/>
    <n v="94573.380601596073"/>
    <s v="Normal"/>
  </r>
  <r>
    <s v="EMP2741"/>
    <s v="Laura Aguirre"/>
    <s v="Female"/>
    <n v="29"/>
    <x v="1"/>
    <s v="Accountant"/>
    <n v="129391"/>
    <n v="14"/>
    <n v="5"/>
    <n v="44"/>
    <n v="4"/>
    <x v="1"/>
    <s v="Veteran"/>
    <n v="96526.185096153844"/>
    <s v="Normal"/>
  </r>
  <r>
    <s v="EMP2742"/>
    <s v="Harry Gonzalez"/>
    <s v="Non-Binary"/>
    <n v="60"/>
    <x v="4"/>
    <s v="Business Development"/>
    <n v="76902"/>
    <n v="0"/>
    <n v="3"/>
    <n v="40"/>
    <n v="5"/>
    <x v="1"/>
    <s v="New Hire"/>
    <n v="94573.380601596073"/>
    <s v="Normal"/>
  </r>
  <r>
    <s v="EMP2743"/>
    <s v="Jeremiah Robinson"/>
    <s v="Non-Binary"/>
    <n v="54"/>
    <x v="5"/>
    <s v="IT Support"/>
    <n v="104811"/>
    <n v="14"/>
    <n v="5"/>
    <n v="40"/>
    <n v="4"/>
    <x v="0"/>
    <s v="Veteran"/>
    <n v="94068.868467410459"/>
    <s v="Normal"/>
  </r>
  <r>
    <s v="EMP2744"/>
    <s v="Angel Sellers"/>
    <s v="Female"/>
    <n v="47"/>
    <x v="2"/>
    <s v="HR Generalist"/>
    <n v="106614"/>
    <n v="2"/>
    <n v="3"/>
    <n v="34"/>
    <n v="4"/>
    <x v="0"/>
    <s v="New Hire"/>
    <n v="92826.904643962844"/>
    <s v="Normal"/>
  </r>
  <r>
    <s v="EMP2745"/>
    <s v="Mary Clayton"/>
    <s v="Female"/>
    <n v="45"/>
    <x v="0"/>
    <s v="Brand Manager"/>
    <n v="140178"/>
    <n v="13"/>
    <n v="3"/>
    <n v="70"/>
    <n v="2"/>
    <x v="1"/>
    <s v="Veteran"/>
    <n v="94458.108426635241"/>
    <s v="Normal"/>
  </r>
  <r>
    <s v="EMP2746"/>
    <s v="Kimberly Kline"/>
    <s v="Female"/>
    <n v="45"/>
    <x v="0"/>
    <s v="Content Creator"/>
    <n v="82262"/>
    <n v="12"/>
    <n v="3"/>
    <n v="48"/>
    <n v="2"/>
    <x v="0"/>
    <s v="Veteran"/>
    <n v="94458.108426635241"/>
    <s v="Normal"/>
  </r>
  <r>
    <s v="EMP2747"/>
    <s v="Jennifer Frost"/>
    <s v="Female"/>
    <n v="28"/>
    <x v="0"/>
    <s v="Brand Manager"/>
    <n v="48424"/>
    <n v="13"/>
    <n v="3"/>
    <n v="63"/>
    <n v="5"/>
    <x v="0"/>
    <s v="Veteran"/>
    <n v="94458.108426635241"/>
    <s v="Normal"/>
  </r>
  <r>
    <s v="EMP2748"/>
    <s v="Jeremy Garcia"/>
    <s v="Female"/>
    <n v="44"/>
    <x v="3"/>
    <s v="Logistics Lead"/>
    <n v="46458"/>
    <n v="11"/>
    <n v="3"/>
    <n v="80"/>
    <n v="3"/>
    <x v="1"/>
    <s v="Veteran"/>
    <n v="94178.259456264772"/>
    <s v="Normal"/>
  </r>
  <r>
    <s v="EMP2749"/>
    <s v="Donna Fowler"/>
    <s v="Non-Binary"/>
    <n v="55"/>
    <x v="5"/>
    <s v="Systems Architect"/>
    <n v="93788"/>
    <n v="2"/>
    <n v="1"/>
    <n v="60"/>
    <n v="5"/>
    <x v="0"/>
    <s v="New Hire"/>
    <n v="94068.868467410459"/>
    <s v="Normal"/>
  </r>
  <r>
    <s v="EMP2750"/>
    <s v="Donald Welch"/>
    <s v="Female"/>
    <n v="34"/>
    <x v="3"/>
    <s v="Ops Coordinator"/>
    <n v="91144"/>
    <n v="7"/>
    <n v="2"/>
    <n v="25"/>
    <n v="4"/>
    <x v="0"/>
    <s v="Veteran"/>
    <n v="94178.259456264772"/>
    <s v="Normal"/>
  </r>
  <r>
    <s v="EMP2751"/>
    <s v="Elizabeth Williams"/>
    <s v="Male"/>
    <n v="32"/>
    <x v="2"/>
    <s v="People Analyst"/>
    <n v="65354"/>
    <n v="12"/>
    <n v="3"/>
    <n v="61"/>
    <n v="0"/>
    <x v="1"/>
    <s v="Veteran"/>
    <n v="92826.904643962844"/>
    <s v="Normal"/>
  </r>
  <r>
    <s v="EMP2752"/>
    <s v="Anthony Steele"/>
    <s v="Non-Binary"/>
    <n v="55"/>
    <x v="0"/>
    <s v="SEO Specialist"/>
    <n v="65243"/>
    <n v="9"/>
    <n v="5"/>
    <n v="28"/>
    <n v="3"/>
    <x v="1"/>
    <s v="Veteran"/>
    <n v="94458.108426635241"/>
    <s v="Normal"/>
  </r>
  <r>
    <s v="EMP2753"/>
    <s v="Megan Fitzgerald"/>
    <s v="Non-Binary"/>
    <n v="22"/>
    <x v="4"/>
    <s v="Business Development"/>
    <n v="55861"/>
    <n v="1"/>
    <n v="1"/>
    <n v="64"/>
    <n v="2"/>
    <x v="0"/>
    <s v="New Hire"/>
    <n v="94573.380601596073"/>
    <s v="Normal"/>
  </r>
  <r>
    <s v="EMP2754"/>
    <s v="Matthew Ramsey"/>
    <s v="Male"/>
    <n v="24"/>
    <x v="1"/>
    <s v="Payroll Specialist"/>
    <n v="44998"/>
    <n v="4"/>
    <n v="5"/>
    <n v="41"/>
    <n v="2"/>
    <x v="1"/>
    <s v="Established"/>
    <n v="96526.185096153844"/>
    <s v="Normal"/>
  </r>
  <r>
    <s v="EMP2755"/>
    <s v="Cole Lin"/>
    <s v="Non-Binary"/>
    <n v="60"/>
    <x v="1"/>
    <s v="Payroll Specialist"/>
    <n v="114283"/>
    <n v="0"/>
    <n v="3"/>
    <n v="55"/>
    <n v="4"/>
    <x v="0"/>
    <s v="New Hire"/>
    <n v="96526.185096153844"/>
    <s v="Normal"/>
  </r>
  <r>
    <s v="EMP2756"/>
    <s v="Kara Morgan"/>
    <s v="Male"/>
    <n v="24"/>
    <x v="4"/>
    <s v="Sales Executive"/>
    <n v="97254"/>
    <n v="9"/>
    <n v="3"/>
    <n v="21"/>
    <n v="4"/>
    <x v="0"/>
    <s v="Veteran"/>
    <n v="94573.380601596073"/>
    <s v="Normal"/>
  </r>
  <r>
    <s v="EMP2757"/>
    <s v="David Wright"/>
    <s v="Male"/>
    <n v="22"/>
    <x v="4"/>
    <s v="Account Manager"/>
    <n v="57908"/>
    <n v="4"/>
    <n v="3"/>
    <n v="20"/>
    <n v="5"/>
    <x v="1"/>
    <s v="Established"/>
    <n v="94573.380601596073"/>
    <s v="Normal"/>
  </r>
  <r>
    <s v="EMP2758"/>
    <s v="Matthew Mann"/>
    <s v="Female"/>
    <n v="43"/>
    <x v="1"/>
    <s v="Payroll Specialist"/>
    <n v="48656"/>
    <n v="14"/>
    <n v="5"/>
    <n v="71"/>
    <n v="4"/>
    <x v="1"/>
    <s v="Veteran"/>
    <n v="96526.185096153844"/>
    <s v="Normal"/>
  </r>
  <r>
    <s v="EMP2759"/>
    <s v="David Thompson"/>
    <s v="Female"/>
    <n v="43"/>
    <x v="1"/>
    <s v="Payroll Specialist"/>
    <n v="141557"/>
    <n v="5"/>
    <n v="1"/>
    <n v="23"/>
    <n v="5"/>
    <x v="1"/>
    <s v="Established"/>
    <n v="96526.185096153844"/>
    <s v="High Priority"/>
  </r>
  <r>
    <s v="EMP2760"/>
    <s v="Angela Horton"/>
    <s v="Non-Binary"/>
    <n v="35"/>
    <x v="3"/>
    <s v="Logistics Lead"/>
    <n v="104082"/>
    <n v="14"/>
    <n v="4"/>
    <n v="62"/>
    <n v="1"/>
    <x v="1"/>
    <s v="Veteran"/>
    <n v="94178.259456264772"/>
    <s v="Normal"/>
  </r>
  <r>
    <s v="EMP2761"/>
    <s v="Christina Patrick"/>
    <s v="Male"/>
    <n v="45"/>
    <x v="4"/>
    <s v="Account Manager"/>
    <n v="88045"/>
    <n v="13"/>
    <n v="4"/>
    <n v="69"/>
    <n v="4"/>
    <x v="1"/>
    <s v="Veteran"/>
    <n v="94573.380601596073"/>
    <s v="Normal"/>
  </r>
  <r>
    <s v="EMP2762"/>
    <s v="Joshua Travis"/>
    <s v="Male"/>
    <n v="43"/>
    <x v="5"/>
    <s v="IT Support"/>
    <n v="104672"/>
    <n v="8"/>
    <n v="4"/>
    <n v="78"/>
    <n v="4"/>
    <x v="0"/>
    <s v="Veteran"/>
    <n v="94068.868467410459"/>
    <s v="Normal"/>
  </r>
  <r>
    <s v="EMP2763"/>
    <s v="Colleen Walsh"/>
    <s v="Non-Binary"/>
    <n v="37"/>
    <x v="5"/>
    <s v="Software Engineer"/>
    <n v="81418"/>
    <n v="4"/>
    <n v="2"/>
    <n v="34"/>
    <n v="0"/>
    <x v="1"/>
    <s v="Established"/>
    <n v="94068.868467410459"/>
    <s v="Normal"/>
  </r>
  <r>
    <s v="EMP2764"/>
    <s v="William Herrera"/>
    <s v="Female"/>
    <n v="31"/>
    <x v="5"/>
    <s v="Software Engineer"/>
    <n v="138778"/>
    <n v="0"/>
    <n v="3"/>
    <n v="13"/>
    <n v="2"/>
    <x v="1"/>
    <s v="New Hire"/>
    <n v="94068.868467410459"/>
    <s v="Normal"/>
  </r>
  <r>
    <s v="EMP2765"/>
    <s v="Jorge Rollins"/>
    <s v="Non-Binary"/>
    <n v="39"/>
    <x v="0"/>
    <s v="SEO Specialist"/>
    <n v="77887"/>
    <n v="15"/>
    <n v="4"/>
    <n v="69"/>
    <n v="1"/>
    <x v="0"/>
    <s v="Veteran"/>
    <n v="94458.108426635241"/>
    <s v="Normal"/>
  </r>
  <r>
    <s v="EMP2766"/>
    <s v="Luis Petty"/>
    <s v="Male"/>
    <n v="60"/>
    <x v="2"/>
    <s v="HR Generalist"/>
    <n v="51175"/>
    <n v="13"/>
    <n v="5"/>
    <n v="16"/>
    <n v="5"/>
    <x v="1"/>
    <s v="Veteran"/>
    <n v="92826.904643962844"/>
    <s v="Normal"/>
  </r>
  <r>
    <s v="EMP2767"/>
    <s v="Holly Barrera"/>
    <s v="Female"/>
    <n v="32"/>
    <x v="2"/>
    <s v="HRBP"/>
    <n v="74772"/>
    <n v="6"/>
    <n v="4"/>
    <n v="75"/>
    <n v="4"/>
    <x v="0"/>
    <s v="Veteran"/>
    <n v="92826.904643962844"/>
    <s v="Normal"/>
  </r>
  <r>
    <s v="EMP2768"/>
    <s v="Justin Crawford"/>
    <s v="Non-Binary"/>
    <n v="60"/>
    <x v="3"/>
    <s v="Project Manager"/>
    <n v="132855"/>
    <n v="4"/>
    <n v="5"/>
    <n v="80"/>
    <n v="2"/>
    <x v="0"/>
    <s v="Established"/>
    <n v="94178.259456264772"/>
    <s v="Normal"/>
  </r>
  <r>
    <s v="EMP2769"/>
    <s v="Brian Martinez"/>
    <s v="Male"/>
    <n v="32"/>
    <x v="5"/>
    <s v="Systems Architect"/>
    <n v="91916"/>
    <n v="11"/>
    <n v="1"/>
    <n v="54"/>
    <n v="3"/>
    <x v="0"/>
    <s v="Veteran"/>
    <n v="94068.868467410459"/>
    <s v="Normal"/>
  </r>
  <r>
    <s v="EMP2770"/>
    <s v="John Price"/>
    <s v="Non-Binary"/>
    <n v="32"/>
    <x v="0"/>
    <s v="Brand Manager"/>
    <n v="75031"/>
    <n v="8"/>
    <n v="2"/>
    <n v="64"/>
    <n v="5"/>
    <x v="1"/>
    <s v="Veteran"/>
    <n v="94458.108426635241"/>
    <s v="Normal"/>
  </r>
  <r>
    <s v="EMP2771"/>
    <s v="Stephanie Smith"/>
    <s v="Non-Binary"/>
    <n v="44"/>
    <x v="4"/>
    <s v="Sales Executive"/>
    <n v="92880"/>
    <n v="1"/>
    <n v="5"/>
    <n v="43"/>
    <n v="3"/>
    <x v="1"/>
    <s v="New Hire"/>
    <n v="94573.380601596073"/>
    <s v="Normal"/>
  </r>
  <r>
    <s v="EMP2772"/>
    <s v="Patricia Blake"/>
    <s v="Female"/>
    <n v="39"/>
    <x v="5"/>
    <s v="IT Support"/>
    <n v="140223"/>
    <n v="7"/>
    <n v="3"/>
    <n v="75"/>
    <n v="2"/>
    <x v="1"/>
    <s v="Veteran"/>
    <n v="94068.868467410459"/>
    <s v="Normal"/>
  </r>
  <r>
    <s v="EMP2773"/>
    <s v="Lisa Thompson"/>
    <s v="Female"/>
    <n v="34"/>
    <x v="0"/>
    <s v="Brand Manager"/>
    <n v="86572"/>
    <n v="11"/>
    <n v="5"/>
    <n v="23"/>
    <n v="0"/>
    <x v="1"/>
    <s v="Veteran"/>
    <n v="94458.108426635241"/>
    <s v="Normal"/>
  </r>
  <r>
    <s v="EMP2774"/>
    <s v="Zachary Anderson"/>
    <s v="Female"/>
    <n v="33"/>
    <x v="0"/>
    <s v="Content Creator"/>
    <n v="122965"/>
    <n v="14"/>
    <n v="2"/>
    <n v="57"/>
    <n v="0"/>
    <x v="1"/>
    <s v="Veteran"/>
    <n v="94458.108426635241"/>
    <s v="Normal"/>
  </r>
  <r>
    <s v="EMP2775"/>
    <s v="Charles Smith"/>
    <s v="Female"/>
    <n v="57"/>
    <x v="3"/>
    <s v="Project Manager"/>
    <n v="122249"/>
    <n v="7"/>
    <n v="2"/>
    <n v="34"/>
    <n v="0"/>
    <x v="1"/>
    <s v="Veteran"/>
    <n v="94178.259456264772"/>
    <s v="Normal"/>
  </r>
  <r>
    <s v="EMP2776"/>
    <s v="Eric Mitchell"/>
    <s v="Non-Binary"/>
    <n v="41"/>
    <x v="0"/>
    <s v="SEO Specialist"/>
    <n v="120773"/>
    <n v="12"/>
    <n v="4"/>
    <n v="30"/>
    <n v="3"/>
    <x v="1"/>
    <s v="Veteran"/>
    <n v="94458.108426635241"/>
    <s v="Normal"/>
  </r>
  <r>
    <s v="EMP2777"/>
    <s v="Edward Gonzalez"/>
    <s v="Non-Binary"/>
    <n v="55"/>
    <x v="5"/>
    <s v="Systems Architect"/>
    <n v="136366"/>
    <n v="4"/>
    <n v="4"/>
    <n v="41"/>
    <n v="4"/>
    <x v="1"/>
    <s v="Established"/>
    <n v="94068.868467410459"/>
    <s v="Normal"/>
  </r>
  <r>
    <s v="EMP2778"/>
    <s v="Paige Singh"/>
    <s v="Male"/>
    <n v="43"/>
    <x v="1"/>
    <s v="Financial Analyst"/>
    <n v="117976"/>
    <n v="2"/>
    <n v="1"/>
    <n v="65"/>
    <n v="2"/>
    <x v="0"/>
    <s v="New Hire"/>
    <n v="96526.185096153844"/>
    <s v="Normal"/>
  </r>
  <r>
    <s v="EMP2779"/>
    <s v="Rachel Williams"/>
    <s v="Female"/>
    <n v="57"/>
    <x v="3"/>
    <s v="Logistics Lead"/>
    <n v="50371"/>
    <n v="1"/>
    <n v="1"/>
    <n v="62"/>
    <n v="0"/>
    <x v="1"/>
    <s v="New Hire"/>
    <n v="94178.259456264772"/>
    <s v="Normal"/>
  </r>
  <r>
    <s v="EMP2780"/>
    <s v="Mrs. Jennifer Mcdonald"/>
    <s v="Male"/>
    <n v="54"/>
    <x v="2"/>
    <s v="People Analyst"/>
    <n v="48464"/>
    <n v="1"/>
    <n v="3"/>
    <n v="43"/>
    <n v="0"/>
    <x v="1"/>
    <s v="New Hire"/>
    <n v="92826.904643962844"/>
    <s v="Normal"/>
  </r>
  <r>
    <s v="EMP2781"/>
    <s v="Bryan Martin"/>
    <s v="Female"/>
    <n v="38"/>
    <x v="1"/>
    <s v="Payroll Specialist"/>
    <n v="92988"/>
    <n v="3"/>
    <n v="5"/>
    <n v="38"/>
    <n v="1"/>
    <x v="0"/>
    <s v="Established"/>
    <n v="96526.185096153844"/>
    <s v="Normal"/>
  </r>
  <r>
    <s v="EMP2782"/>
    <s v="Mary Obrien"/>
    <s v="Male"/>
    <n v="54"/>
    <x v="2"/>
    <s v="HR Generalist"/>
    <n v="60213"/>
    <n v="11"/>
    <n v="4"/>
    <n v="18"/>
    <n v="5"/>
    <x v="1"/>
    <s v="Veteran"/>
    <n v="92826.904643962844"/>
    <s v="Normal"/>
  </r>
  <r>
    <s v="EMP2783"/>
    <s v="Michelle Matthews"/>
    <s v="Male"/>
    <n v="43"/>
    <x v="4"/>
    <s v="Business Development"/>
    <n v="69710"/>
    <n v="2"/>
    <n v="2"/>
    <n v="16"/>
    <n v="3"/>
    <x v="1"/>
    <s v="New Hire"/>
    <n v="94573.380601596073"/>
    <s v="Normal"/>
  </r>
  <r>
    <s v="EMP2784"/>
    <s v="Hunter Johnson"/>
    <s v="Non-Binary"/>
    <n v="50"/>
    <x v="0"/>
    <s v="Brand Manager"/>
    <n v="63397"/>
    <n v="3"/>
    <n v="1"/>
    <n v="29"/>
    <n v="4"/>
    <x v="0"/>
    <s v="Established"/>
    <n v="94458.108426635241"/>
    <s v="Normal"/>
  </r>
  <r>
    <s v="EMP2785"/>
    <s v="James Santana"/>
    <s v="Non-Binary"/>
    <n v="56"/>
    <x v="2"/>
    <s v="HRBP"/>
    <n v="53261"/>
    <n v="10"/>
    <n v="5"/>
    <n v="46"/>
    <n v="3"/>
    <x v="0"/>
    <s v="Veteran"/>
    <n v="92826.904643962844"/>
    <s v="Normal"/>
  </r>
  <r>
    <s v="EMP2786"/>
    <s v="Richard Larson"/>
    <s v="Female"/>
    <n v="35"/>
    <x v="0"/>
    <s v="SEO Specialist"/>
    <n v="141150"/>
    <n v="10"/>
    <n v="5"/>
    <n v="48"/>
    <n v="5"/>
    <x v="1"/>
    <s v="Veteran"/>
    <n v="94458.108426635241"/>
    <s v="Normal"/>
  </r>
  <r>
    <s v="EMP2787"/>
    <s v="David Montoya"/>
    <s v="Non-Binary"/>
    <n v="53"/>
    <x v="1"/>
    <s v="Financial Analyst"/>
    <n v="69642"/>
    <n v="2"/>
    <n v="3"/>
    <n v="39"/>
    <n v="5"/>
    <x v="0"/>
    <s v="New Hire"/>
    <n v="96526.185096153844"/>
    <s v="Normal"/>
  </r>
  <r>
    <s v="EMP2788"/>
    <s v="Jessica Lopez"/>
    <s v="Male"/>
    <n v="25"/>
    <x v="1"/>
    <s v="Payroll Specialist"/>
    <n v="74312"/>
    <n v="10"/>
    <n v="2"/>
    <n v="73"/>
    <n v="5"/>
    <x v="1"/>
    <s v="Veteran"/>
    <n v="96526.185096153844"/>
    <s v="Normal"/>
  </r>
  <r>
    <s v="EMP2789"/>
    <s v="April Shaw"/>
    <s v="Female"/>
    <n v="39"/>
    <x v="1"/>
    <s v="Payroll Specialist"/>
    <n v="119218"/>
    <n v="9"/>
    <n v="5"/>
    <n v="15"/>
    <n v="3"/>
    <x v="1"/>
    <s v="Veteran"/>
    <n v="96526.185096153844"/>
    <s v="Normal"/>
  </r>
  <r>
    <s v="EMP2790"/>
    <s v="Rebecca Patel"/>
    <s v="Male"/>
    <n v="24"/>
    <x v="5"/>
    <s v="Software Engineer"/>
    <n v="100967"/>
    <n v="6"/>
    <n v="2"/>
    <n v="75"/>
    <n v="0"/>
    <x v="1"/>
    <s v="Veteran"/>
    <n v="94068.868467410459"/>
    <s v="Normal"/>
  </r>
  <r>
    <s v="EMP2791"/>
    <s v="Rachel Floyd DDS"/>
    <s v="Male"/>
    <n v="27"/>
    <x v="3"/>
    <s v="Ops Coordinator"/>
    <n v="47453"/>
    <n v="6"/>
    <n v="5"/>
    <n v="28"/>
    <n v="4"/>
    <x v="1"/>
    <s v="Veteran"/>
    <n v="94178.259456264772"/>
    <s v="Normal"/>
  </r>
  <r>
    <s v="EMP2792"/>
    <s v="Erin Calderon"/>
    <s v="Female"/>
    <n v="27"/>
    <x v="5"/>
    <s v="Systems Architect"/>
    <n v="135184"/>
    <n v="9"/>
    <n v="1"/>
    <n v="28"/>
    <n v="0"/>
    <x v="1"/>
    <s v="Veteran"/>
    <n v="94068.868467410459"/>
    <s v="Normal"/>
  </r>
  <r>
    <s v="EMP2793"/>
    <s v="Patricia Davis"/>
    <s v="Male"/>
    <n v="29"/>
    <x v="4"/>
    <s v="Account Manager"/>
    <n v="138522"/>
    <n v="4"/>
    <n v="2"/>
    <n v="61"/>
    <n v="5"/>
    <x v="1"/>
    <s v="Established"/>
    <n v="94573.380601596073"/>
    <s v="Normal"/>
  </r>
  <r>
    <s v="EMP2794"/>
    <s v="Christopher Dougherty"/>
    <s v="Female"/>
    <n v="48"/>
    <x v="1"/>
    <s v="Payroll Specialist"/>
    <n v="116992"/>
    <n v="5"/>
    <n v="3"/>
    <n v="77"/>
    <n v="4"/>
    <x v="0"/>
    <s v="Established"/>
    <n v="96526.185096153844"/>
    <s v="High Priority"/>
  </r>
  <r>
    <s v="EMP2795"/>
    <s v="Aaron Walters"/>
    <s v="Male"/>
    <n v="48"/>
    <x v="5"/>
    <s v="Software Engineer"/>
    <n v="111249"/>
    <n v="11"/>
    <n v="5"/>
    <n v="80"/>
    <n v="2"/>
    <x v="0"/>
    <s v="Veteran"/>
    <n v="94068.868467410459"/>
    <s v="Normal"/>
  </r>
  <r>
    <s v="EMP2796"/>
    <s v="Bryan Mendez"/>
    <s v="Non-Binary"/>
    <n v="37"/>
    <x v="2"/>
    <s v="People Analyst"/>
    <n v="44715"/>
    <n v="13"/>
    <n v="2"/>
    <n v="75"/>
    <n v="2"/>
    <x v="0"/>
    <s v="Veteran"/>
    <n v="92826.904643962844"/>
    <s v="Normal"/>
  </r>
  <r>
    <s v="EMP2797"/>
    <s v="Ruth Graves"/>
    <s v="Male"/>
    <n v="46"/>
    <x v="4"/>
    <s v="Sales Executive"/>
    <n v="79898"/>
    <n v="15"/>
    <n v="1"/>
    <n v="74"/>
    <n v="0"/>
    <x v="0"/>
    <s v="Veteran"/>
    <n v="94573.380601596073"/>
    <s v="Normal"/>
  </r>
  <r>
    <s v="EMP2798"/>
    <s v="Judith Nelson"/>
    <s v="Non-Binary"/>
    <n v="28"/>
    <x v="4"/>
    <s v="Business Development"/>
    <n v="80086"/>
    <n v="6"/>
    <n v="1"/>
    <n v="60"/>
    <n v="1"/>
    <x v="1"/>
    <s v="Veteran"/>
    <n v="94573.380601596073"/>
    <s v="Normal"/>
  </r>
  <r>
    <s v="EMP2799"/>
    <s v="Andrew Lewis"/>
    <s v="Non-Binary"/>
    <n v="35"/>
    <x v="1"/>
    <s v="Payroll Specialist"/>
    <n v="86300"/>
    <n v="1"/>
    <n v="5"/>
    <n v="51"/>
    <n v="1"/>
    <x v="0"/>
    <s v="New Hire"/>
    <n v="96526.185096153844"/>
    <s v="Normal"/>
  </r>
  <r>
    <s v="EMP2800"/>
    <s v="Natalie Tanner"/>
    <s v="Non-Binary"/>
    <n v="44"/>
    <x v="5"/>
    <s v="Software Engineer"/>
    <n v="133637"/>
    <n v="8"/>
    <n v="1"/>
    <n v="34"/>
    <n v="4"/>
    <x v="1"/>
    <s v="Veteran"/>
    <n v="94068.868467410459"/>
    <s v="Normal"/>
  </r>
  <r>
    <s v="EMP2801"/>
    <s v="Sylvia Nunez DDS"/>
    <s v="Male"/>
    <n v="27"/>
    <x v="2"/>
    <s v="Recruiter"/>
    <n v="142050"/>
    <n v="7"/>
    <n v="3"/>
    <n v="68"/>
    <n v="4"/>
    <x v="1"/>
    <s v="Veteran"/>
    <n v="92826.904643962844"/>
    <s v="Normal"/>
  </r>
  <r>
    <s v="EMP2802"/>
    <s v="Autumn Graham"/>
    <s v="Non-Binary"/>
    <n v="31"/>
    <x v="2"/>
    <s v="Recruiter"/>
    <n v="78326"/>
    <n v="5"/>
    <n v="3"/>
    <n v="10"/>
    <n v="0"/>
    <x v="1"/>
    <s v="Established"/>
    <n v="92826.904643962844"/>
    <s v="High Priority"/>
  </r>
  <r>
    <s v="EMP2803"/>
    <s v="Eric Oconnor MD"/>
    <s v="Female"/>
    <n v="46"/>
    <x v="0"/>
    <s v="Content Creator"/>
    <n v="57983"/>
    <n v="12"/>
    <n v="5"/>
    <n v="77"/>
    <n v="4"/>
    <x v="0"/>
    <s v="Veteran"/>
    <n v="94458.108426635241"/>
    <s v="Normal"/>
  </r>
  <r>
    <s v="EMP2804"/>
    <s v="Nicholas Martin"/>
    <s v="Female"/>
    <n v="23"/>
    <x v="4"/>
    <s v="Sales Executive"/>
    <n v="100056"/>
    <n v="13"/>
    <n v="4"/>
    <n v="34"/>
    <n v="4"/>
    <x v="1"/>
    <s v="Veteran"/>
    <n v="94573.380601596073"/>
    <s v="Normal"/>
  </r>
  <r>
    <s v="EMP2805"/>
    <s v="Thomas Oneill"/>
    <s v="Female"/>
    <n v="42"/>
    <x v="0"/>
    <s v="Content Creator"/>
    <n v="49640"/>
    <n v="8"/>
    <n v="3"/>
    <n v="36"/>
    <n v="4"/>
    <x v="0"/>
    <s v="Veteran"/>
    <n v="94458.108426635241"/>
    <s v="Normal"/>
  </r>
  <r>
    <s v="EMP2806"/>
    <s v="Wendy Krause"/>
    <s v="Male"/>
    <n v="25"/>
    <x v="5"/>
    <s v="IT Support"/>
    <n v="69945"/>
    <n v="10"/>
    <n v="3"/>
    <n v="48"/>
    <n v="1"/>
    <x v="1"/>
    <s v="Veteran"/>
    <n v="94068.868467410459"/>
    <s v="Normal"/>
  </r>
  <r>
    <s v="EMP2807"/>
    <s v="Stephanie Ward"/>
    <s v="Male"/>
    <n v="28"/>
    <x v="0"/>
    <s v="SEO Specialist"/>
    <n v="85577"/>
    <n v="0"/>
    <n v="5"/>
    <n v="12"/>
    <n v="3"/>
    <x v="1"/>
    <s v="New Hire"/>
    <n v="94458.108426635241"/>
    <s v="Normal"/>
  </r>
  <r>
    <s v="EMP2808"/>
    <s v="Karen Fuller"/>
    <s v="Non-Binary"/>
    <n v="31"/>
    <x v="3"/>
    <s v="Project Manager"/>
    <n v="59887"/>
    <n v="1"/>
    <n v="1"/>
    <n v="71"/>
    <n v="4"/>
    <x v="1"/>
    <s v="New Hire"/>
    <n v="94178.259456264772"/>
    <s v="Normal"/>
  </r>
  <r>
    <s v="EMP2809"/>
    <s v="Mark Roberts"/>
    <s v="Male"/>
    <n v="23"/>
    <x v="1"/>
    <s v="Accountant"/>
    <n v="102243"/>
    <n v="7"/>
    <n v="1"/>
    <n v="33"/>
    <n v="4"/>
    <x v="1"/>
    <s v="Veteran"/>
    <n v="96526.185096153844"/>
    <s v="Normal"/>
  </r>
  <r>
    <s v="EMP2810"/>
    <s v="Michele Freeman"/>
    <s v="Female"/>
    <n v="39"/>
    <x v="1"/>
    <s v="Payroll Specialist"/>
    <n v="92827"/>
    <n v="15"/>
    <n v="4"/>
    <n v="35"/>
    <n v="4"/>
    <x v="1"/>
    <s v="Veteran"/>
    <n v="96526.185096153844"/>
    <s v="Normal"/>
  </r>
  <r>
    <s v="EMP2811"/>
    <s v="Robert Sanchez"/>
    <s v="Non-Binary"/>
    <n v="33"/>
    <x v="2"/>
    <s v="HRBP"/>
    <n v="44574"/>
    <n v="4"/>
    <n v="1"/>
    <n v="30"/>
    <n v="3"/>
    <x v="1"/>
    <s v="Established"/>
    <n v="92826.904643962844"/>
    <s v="Normal"/>
  </r>
  <r>
    <s v="EMP2812"/>
    <s v="Brian Deleon"/>
    <s v="Female"/>
    <n v="49"/>
    <x v="4"/>
    <s v="Business Development"/>
    <n v="42246"/>
    <n v="15"/>
    <n v="5"/>
    <n v="75"/>
    <n v="4"/>
    <x v="0"/>
    <s v="Veteran"/>
    <n v="94573.380601596073"/>
    <s v="Normal"/>
  </r>
  <r>
    <s v="EMP2813"/>
    <s v="Mary Estrada"/>
    <s v="Female"/>
    <n v="53"/>
    <x v="4"/>
    <s v="Sales Executive"/>
    <n v="123026"/>
    <n v="8"/>
    <n v="3"/>
    <n v="73"/>
    <n v="5"/>
    <x v="1"/>
    <s v="Veteran"/>
    <n v="94573.380601596073"/>
    <s v="Normal"/>
  </r>
  <r>
    <s v="EMP2814"/>
    <s v="Erik Carpenter"/>
    <s v="Non-Binary"/>
    <n v="49"/>
    <x v="5"/>
    <s v="IT Support"/>
    <n v="50566"/>
    <n v="12"/>
    <n v="5"/>
    <n v="12"/>
    <n v="0"/>
    <x v="1"/>
    <s v="Veteran"/>
    <n v="94068.868467410459"/>
    <s v="Normal"/>
  </r>
  <r>
    <s v="EMP2815"/>
    <s v="Matthew Valenzuela"/>
    <s v="Male"/>
    <n v="32"/>
    <x v="5"/>
    <s v="IT Support"/>
    <n v="79904"/>
    <n v="14"/>
    <n v="1"/>
    <n v="25"/>
    <n v="1"/>
    <x v="1"/>
    <s v="Veteran"/>
    <n v="94068.868467410459"/>
    <s v="Normal"/>
  </r>
  <r>
    <s v="EMP2816"/>
    <s v="Christina Jones"/>
    <s v="Male"/>
    <n v="33"/>
    <x v="2"/>
    <s v="Recruiter"/>
    <n v="103388"/>
    <n v="9"/>
    <n v="4"/>
    <n v="67"/>
    <n v="0"/>
    <x v="1"/>
    <s v="Veteran"/>
    <n v="92826.904643962844"/>
    <s v="Normal"/>
  </r>
  <r>
    <s v="EMP2817"/>
    <s v="Emily Howell"/>
    <s v="Female"/>
    <n v="26"/>
    <x v="0"/>
    <s v="SEO Specialist"/>
    <n v="88792"/>
    <n v="6"/>
    <n v="1"/>
    <n v="36"/>
    <n v="2"/>
    <x v="0"/>
    <s v="Veteran"/>
    <n v="94458.108426635241"/>
    <s v="Normal"/>
  </r>
  <r>
    <s v="EMP2818"/>
    <s v="Jonathan Brady"/>
    <s v="Female"/>
    <n v="38"/>
    <x v="2"/>
    <s v="HRBP"/>
    <n v="91609"/>
    <n v="5"/>
    <n v="2"/>
    <n v="41"/>
    <n v="5"/>
    <x v="1"/>
    <s v="Established"/>
    <n v="92826.904643962844"/>
    <s v="High Priority"/>
  </r>
  <r>
    <s v="EMP2819"/>
    <s v="Tyrone Moore"/>
    <s v="Non-Binary"/>
    <n v="49"/>
    <x v="1"/>
    <s v="Accountant"/>
    <n v="48226"/>
    <n v="13"/>
    <n v="5"/>
    <n v="32"/>
    <n v="3"/>
    <x v="0"/>
    <s v="Veteran"/>
    <n v="96526.185096153844"/>
    <s v="Normal"/>
  </r>
  <r>
    <s v="EMP2820"/>
    <s v="Donna Davis"/>
    <s v="Female"/>
    <n v="23"/>
    <x v="0"/>
    <s v="SEO Specialist"/>
    <n v="131536"/>
    <n v="6"/>
    <n v="2"/>
    <n v="63"/>
    <n v="2"/>
    <x v="1"/>
    <s v="Veteran"/>
    <n v="94458.108426635241"/>
    <s v="Normal"/>
  </r>
  <r>
    <s v="EMP2821"/>
    <s v="Stacey Chapman"/>
    <s v="Female"/>
    <n v="44"/>
    <x v="2"/>
    <s v="HRBP"/>
    <n v="113678"/>
    <n v="2"/>
    <n v="3"/>
    <n v="55"/>
    <n v="3"/>
    <x v="1"/>
    <s v="New Hire"/>
    <n v="92826.904643962844"/>
    <s v="Normal"/>
  </r>
  <r>
    <s v="EMP2822"/>
    <s v="Marcia Sanchez"/>
    <s v="Male"/>
    <n v="30"/>
    <x v="0"/>
    <s v="SEO Specialist"/>
    <n v="128083"/>
    <n v="11"/>
    <n v="2"/>
    <n v="71"/>
    <n v="3"/>
    <x v="0"/>
    <s v="Veteran"/>
    <n v="94458.108426635241"/>
    <s v="Normal"/>
  </r>
  <r>
    <s v="EMP2823"/>
    <s v="James Cunningham"/>
    <s v="Male"/>
    <n v="42"/>
    <x v="3"/>
    <s v="Logistics Lead"/>
    <n v="63052"/>
    <n v="0"/>
    <n v="2"/>
    <n v="28"/>
    <n v="1"/>
    <x v="1"/>
    <s v="New Hire"/>
    <n v="94178.259456264772"/>
    <s v="Normal"/>
  </r>
  <r>
    <s v="EMP2824"/>
    <s v="Matthew Doyle"/>
    <s v="Female"/>
    <n v="51"/>
    <x v="0"/>
    <s v="SEO Specialist"/>
    <n v="82442"/>
    <n v="3"/>
    <n v="4"/>
    <n v="47"/>
    <n v="5"/>
    <x v="1"/>
    <s v="Established"/>
    <n v="94458.108426635241"/>
    <s v="Normal"/>
  </r>
  <r>
    <s v="EMP2825"/>
    <s v="Sherry Rodriguez"/>
    <s v="Female"/>
    <n v="56"/>
    <x v="2"/>
    <s v="HR Generalist"/>
    <n v="96003"/>
    <n v="3"/>
    <n v="4"/>
    <n v="56"/>
    <n v="0"/>
    <x v="1"/>
    <s v="Established"/>
    <n v="92826.904643962844"/>
    <s v="Normal"/>
  </r>
  <r>
    <s v="EMP2826"/>
    <s v="Michael Hernandez"/>
    <s v="Non-Binary"/>
    <n v="26"/>
    <x v="2"/>
    <s v="HR Generalist"/>
    <n v="55301"/>
    <n v="6"/>
    <n v="1"/>
    <n v="45"/>
    <n v="4"/>
    <x v="1"/>
    <s v="Veteran"/>
    <n v="92826.904643962844"/>
    <s v="Normal"/>
  </r>
  <r>
    <s v="EMP2827"/>
    <s v="Danielle Kim"/>
    <s v="Non-Binary"/>
    <n v="50"/>
    <x v="3"/>
    <s v="Ops Coordinator"/>
    <n v="42556"/>
    <n v="11"/>
    <n v="5"/>
    <n v="80"/>
    <n v="4"/>
    <x v="1"/>
    <s v="Veteran"/>
    <n v="94178.259456264772"/>
    <s v="Normal"/>
  </r>
  <r>
    <s v="EMP2828"/>
    <s v="Carl Franco"/>
    <s v="Non-Binary"/>
    <n v="32"/>
    <x v="1"/>
    <s v="Financial Analyst"/>
    <n v="101461"/>
    <n v="7"/>
    <n v="2"/>
    <n v="46"/>
    <n v="4"/>
    <x v="1"/>
    <s v="Veteran"/>
    <n v="96526.185096153844"/>
    <s v="Normal"/>
  </r>
  <r>
    <s v="EMP2829"/>
    <s v="Brandi Best"/>
    <s v="Non-Binary"/>
    <n v="44"/>
    <x v="2"/>
    <s v="Recruiter"/>
    <n v="59277"/>
    <n v="5"/>
    <n v="3"/>
    <n v="34"/>
    <n v="5"/>
    <x v="0"/>
    <s v="Established"/>
    <n v="92826.904643962844"/>
    <s v="High Priority"/>
  </r>
  <r>
    <s v="EMP2830"/>
    <s v="John Thompson"/>
    <s v="Female"/>
    <n v="44"/>
    <x v="2"/>
    <s v="HR Generalist"/>
    <n v="124360"/>
    <n v="4"/>
    <n v="5"/>
    <n v="44"/>
    <n v="1"/>
    <x v="0"/>
    <s v="Established"/>
    <n v="92826.904643962844"/>
    <s v="Normal"/>
  </r>
  <r>
    <s v="EMP2831"/>
    <s v="Haley Cooper"/>
    <s v="Non-Binary"/>
    <n v="53"/>
    <x v="0"/>
    <s v="Content Creator"/>
    <n v="122401"/>
    <n v="6"/>
    <n v="3"/>
    <n v="13"/>
    <n v="4"/>
    <x v="0"/>
    <s v="Veteran"/>
    <n v="94458.108426635241"/>
    <s v="Normal"/>
  </r>
  <r>
    <s v="EMP2832"/>
    <s v="Brandon Lawson"/>
    <s v="Male"/>
    <n v="42"/>
    <x v="1"/>
    <s v="Accountant"/>
    <n v="91046"/>
    <n v="7"/>
    <n v="3"/>
    <n v="21"/>
    <n v="1"/>
    <x v="0"/>
    <s v="Veteran"/>
    <n v="96526.185096153844"/>
    <s v="Normal"/>
  </r>
  <r>
    <s v="EMP2833"/>
    <s v="Thomas Gray"/>
    <s v="Male"/>
    <n v="58"/>
    <x v="1"/>
    <s v="Accountant"/>
    <n v="53242"/>
    <n v="13"/>
    <n v="2"/>
    <n v="62"/>
    <n v="0"/>
    <x v="1"/>
    <s v="Veteran"/>
    <n v="96526.185096153844"/>
    <s v="Normal"/>
  </r>
  <r>
    <s v="EMP2834"/>
    <s v="Henry Calderon"/>
    <s v="Non-Binary"/>
    <n v="55"/>
    <x v="1"/>
    <s v="Payroll Specialist"/>
    <n v="136152"/>
    <n v="2"/>
    <n v="4"/>
    <n v="44"/>
    <n v="0"/>
    <x v="0"/>
    <s v="New Hire"/>
    <n v="96526.185096153844"/>
    <s v="Normal"/>
  </r>
  <r>
    <s v="EMP2835"/>
    <s v="Leslie Edwards"/>
    <s v="Male"/>
    <n v="39"/>
    <x v="1"/>
    <s v="Financial Analyst"/>
    <n v="86803"/>
    <n v="10"/>
    <n v="1"/>
    <n v="33"/>
    <n v="0"/>
    <x v="0"/>
    <s v="Veteran"/>
    <n v="96526.185096153844"/>
    <s v="Normal"/>
  </r>
  <r>
    <s v="EMP2836"/>
    <s v="Austin Cooper"/>
    <s v="Female"/>
    <n v="54"/>
    <x v="2"/>
    <s v="HR Generalist"/>
    <n v="57018"/>
    <n v="14"/>
    <n v="5"/>
    <n v="11"/>
    <n v="4"/>
    <x v="1"/>
    <s v="Veteran"/>
    <n v="92826.904643962844"/>
    <s v="Normal"/>
  </r>
  <r>
    <s v="EMP2837"/>
    <s v="Rebecca Reyes"/>
    <s v="Female"/>
    <n v="46"/>
    <x v="4"/>
    <s v="Sales Executive"/>
    <n v="113704"/>
    <n v="7"/>
    <n v="2"/>
    <n v="76"/>
    <n v="4"/>
    <x v="1"/>
    <s v="Veteran"/>
    <n v="94573.380601596073"/>
    <s v="Normal"/>
  </r>
  <r>
    <s v="EMP2838"/>
    <s v="Christopher Dickerson PhD"/>
    <s v="Non-Binary"/>
    <n v="30"/>
    <x v="0"/>
    <s v="Content Creator"/>
    <n v="125597"/>
    <n v="5"/>
    <n v="2"/>
    <n v="32"/>
    <n v="1"/>
    <x v="0"/>
    <s v="Established"/>
    <n v="94458.108426635241"/>
    <s v="High Priority"/>
  </r>
  <r>
    <s v="EMP2839"/>
    <s v="Natasha Gray"/>
    <s v="Male"/>
    <n v="42"/>
    <x v="1"/>
    <s v="Accountant"/>
    <n v="41398"/>
    <n v="4"/>
    <n v="4"/>
    <n v="28"/>
    <n v="1"/>
    <x v="0"/>
    <s v="Established"/>
    <n v="96526.185096153844"/>
    <s v="Normal"/>
  </r>
  <r>
    <s v="EMP2840"/>
    <s v="Lori Clark"/>
    <s v="Female"/>
    <n v="51"/>
    <x v="1"/>
    <s v="Financial Analyst"/>
    <n v="149825"/>
    <n v="0"/>
    <n v="4"/>
    <n v="15"/>
    <n v="5"/>
    <x v="0"/>
    <s v="New Hire"/>
    <n v="96526.185096153844"/>
    <s v="Normal"/>
  </r>
  <r>
    <s v="EMP2841"/>
    <s v="Margaret Sanchez"/>
    <s v="Male"/>
    <n v="25"/>
    <x v="1"/>
    <s v="Payroll Specialist"/>
    <n v="129706"/>
    <n v="15"/>
    <n v="3"/>
    <n v="45"/>
    <n v="2"/>
    <x v="1"/>
    <s v="Veteran"/>
    <n v="96526.185096153844"/>
    <s v="Normal"/>
  </r>
  <r>
    <s v="EMP2842"/>
    <s v="Kenneth Ross"/>
    <s v="Male"/>
    <n v="29"/>
    <x v="4"/>
    <s v="Sales Executive"/>
    <n v="134075"/>
    <n v="2"/>
    <n v="4"/>
    <n v="18"/>
    <n v="5"/>
    <x v="1"/>
    <s v="New Hire"/>
    <n v="94573.380601596073"/>
    <s v="Normal"/>
  </r>
  <r>
    <s v="EMP2843"/>
    <s v="Joshua Collins"/>
    <s v="Female"/>
    <n v="46"/>
    <x v="1"/>
    <s v="Accountant"/>
    <n v="141036"/>
    <n v="6"/>
    <n v="1"/>
    <n v="46"/>
    <n v="1"/>
    <x v="0"/>
    <s v="Veteran"/>
    <n v="96526.185096153844"/>
    <s v="Normal"/>
  </r>
  <r>
    <s v="EMP2844"/>
    <s v="Steven Jackson"/>
    <s v="Male"/>
    <n v="40"/>
    <x v="2"/>
    <s v="Recruiter"/>
    <n v="95055"/>
    <n v="5"/>
    <n v="3"/>
    <n v="39"/>
    <n v="0"/>
    <x v="1"/>
    <s v="Established"/>
    <n v="92826.904643962844"/>
    <s v="High Priority"/>
  </r>
  <r>
    <s v="EMP2845"/>
    <s v="Michael Ramos"/>
    <s v="Male"/>
    <n v="46"/>
    <x v="5"/>
    <s v="IT Support"/>
    <n v="107190"/>
    <n v="4"/>
    <n v="4"/>
    <n v="70"/>
    <n v="2"/>
    <x v="1"/>
    <s v="Established"/>
    <n v="94068.868467410459"/>
    <s v="Normal"/>
  </r>
  <r>
    <s v="EMP2846"/>
    <s v="Alan Harris"/>
    <s v="Female"/>
    <n v="59"/>
    <x v="4"/>
    <s v="Sales Executive"/>
    <n v="84014"/>
    <n v="11"/>
    <n v="3"/>
    <n v="80"/>
    <n v="3"/>
    <x v="1"/>
    <s v="Veteran"/>
    <n v="94573.380601596073"/>
    <s v="Normal"/>
  </r>
  <r>
    <s v="EMP2847"/>
    <s v="Jacob Campbell"/>
    <s v="Male"/>
    <n v="60"/>
    <x v="4"/>
    <s v="Business Development"/>
    <n v="90445"/>
    <n v="7"/>
    <n v="2"/>
    <n v="24"/>
    <n v="4"/>
    <x v="1"/>
    <s v="Veteran"/>
    <n v="94573.380601596073"/>
    <s v="Normal"/>
  </r>
  <r>
    <s v="EMP2848"/>
    <s v="Brandon Henderson"/>
    <s v="Male"/>
    <n v="31"/>
    <x v="3"/>
    <s v="Project Manager"/>
    <n v="142430"/>
    <n v="3"/>
    <n v="5"/>
    <n v="63"/>
    <n v="2"/>
    <x v="1"/>
    <s v="Established"/>
    <n v="94178.259456264772"/>
    <s v="Normal"/>
  </r>
  <r>
    <s v="EMP2849"/>
    <s v="Daniel Ortega"/>
    <s v="Non-Binary"/>
    <n v="57"/>
    <x v="0"/>
    <s v="Content Creator"/>
    <n v="113198"/>
    <n v="7"/>
    <n v="2"/>
    <n v="48"/>
    <n v="5"/>
    <x v="1"/>
    <s v="Veteran"/>
    <n v="94458.108426635241"/>
    <s v="Normal"/>
  </r>
  <r>
    <s v="EMP2850"/>
    <s v="Lisa Cole"/>
    <s v="Non-Binary"/>
    <n v="32"/>
    <x v="3"/>
    <s v="Ops Coordinator"/>
    <n v="48985"/>
    <n v="8"/>
    <n v="3"/>
    <n v="26"/>
    <n v="3"/>
    <x v="0"/>
    <s v="Veteran"/>
    <n v="94178.259456264772"/>
    <s v="Normal"/>
  </r>
  <r>
    <s v="EMP2851"/>
    <s v="Michelle Hill"/>
    <s v="Male"/>
    <n v="53"/>
    <x v="2"/>
    <s v="People Analyst"/>
    <n v="63628"/>
    <n v="13"/>
    <n v="4"/>
    <n v="21"/>
    <n v="3"/>
    <x v="1"/>
    <s v="Veteran"/>
    <n v="92826.904643962844"/>
    <s v="Normal"/>
  </r>
  <r>
    <s v="EMP2852"/>
    <s v="Dustin Smith"/>
    <s v="Non-Binary"/>
    <n v="55"/>
    <x v="5"/>
    <s v="Systems Architect"/>
    <n v="119647"/>
    <n v="8"/>
    <n v="1"/>
    <n v="50"/>
    <n v="0"/>
    <x v="0"/>
    <s v="Veteran"/>
    <n v="94068.868467410459"/>
    <s v="Normal"/>
  </r>
  <r>
    <s v="EMP2853"/>
    <s v="Cody Silva"/>
    <s v="Male"/>
    <n v="57"/>
    <x v="3"/>
    <s v="Logistics Lead"/>
    <n v="54718"/>
    <n v="5"/>
    <n v="2"/>
    <n v="61"/>
    <n v="1"/>
    <x v="1"/>
    <s v="Established"/>
    <n v="94178.259456264772"/>
    <s v="High Priority"/>
  </r>
  <r>
    <s v="EMP2854"/>
    <s v="Matthew Carter"/>
    <s v="Male"/>
    <n v="43"/>
    <x v="4"/>
    <s v="Business Development"/>
    <n v="52495"/>
    <n v="9"/>
    <n v="2"/>
    <n v="61"/>
    <n v="1"/>
    <x v="0"/>
    <s v="Veteran"/>
    <n v="94573.380601596073"/>
    <s v="Normal"/>
  </r>
  <r>
    <s v="EMP2855"/>
    <s v="Dean Gray"/>
    <s v="Female"/>
    <n v="32"/>
    <x v="5"/>
    <s v="Systems Architect"/>
    <n v="54568"/>
    <n v="5"/>
    <n v="3"/>
    <n v="18"/>
    <n v="4"/>
    <x v="1"/>
    <s v="Established"/>
    <n v="94068.868467410459"/>
    <s v="High Priority"/>
  </r>
  <r>
    <s v="EMP2856"/>
    <s v="Jessica Larson"/>
    <s v="Non-Binary"/>
    <n v="35"/>
    <x v="0"/>
    <s v="Brand Manager"/>
    <n v="82990"/>
    <n v="9"/>
    <n v="2"/>
    <n v="15"/>
    <n v="5"/>
    <x v="1"/>
    <s v="Veteran"/>
    <n v="94458.108426635241"/>
    <s v="Normal"/>
  </r>
  <r>
    <s v="EMP2857"/>
    <s v="Katrina Wilson"/>
    <s v="Male"/>
    <n v="30"/>
    <x v="1"/>
    <s v="Financial Analyst"/>
    <n v="73670"/>
    <n v="6"/>
    <n v="2"/>
    <n v="10"/>
    <n v="3"/>
    <x v="1"/>
    <s v="Veteran"/>
    <n v="96526.185096153844"/>
    <s v="Normal"/>
  </r>
  <r>
    <s v="EMP2858"/>
    <s v="Jenna Li"/>
    <s v="Male"/>
    <n v="56"/>
    <x v="0"/>
    <s v="Content Creator"/>
    <n v="65524"/>
    <n v="12"/>
    <n v="5"/>
    <n v="72"/>
    <n v="3"/>
    <x v="0"/>
    <s v="Veteran"/>
    <n v="94458.108426635241"/>
    <s v="Normal"/>
  </r>
  <r>
    <s v="EMP2859"/>
    <s v="Julie Mckinney"/>
    <s v="Non-Binary"/>
    <n v="46"/>
    <x v="2"/>
    <s v="HRBP"/>
    <n v="144971"/>
    <n v="7"/>
    <n v="4"/>
    <n v="17"/>
    <n v="4"/>
    <x v="0"/>
    <s v="Veteran"/>
    <n v="92826.904643962844"/>
    <s v="Normal"/>
  </r>
  <r>
    <s v="EMP2860"/>
    <s v="Joshua Anderson"/>
    <s v="Non-Binary"/>
    <n v="31"/>
    <x v="4"/>
    <s v="Account Manager"/>
    <n v="127817"/>
    <n v="15"/>
    <n v="3"/>
    <n v="31"/>
    <n v="1"/>
    <x v="0"/>
    <s v="Veteran"/>
    <n v="94573.380601596073"/>
    <s v="Normal"/>
  </r>
  <r>
    <s v="EMP2861"/>
    <s v="Sandra Chambers"/>
    <s v="Non-Binary"/>
    <n v="30"/>
    <x v="2"/>
    <s v="HR Generalist"/>
    <n v="50457"/>
    <n v="4"/>
    <n v="4"/>
    <n v="66"/>
    <n v="3"/>
    <x v="0"/>
    <s v="Established"/>
    <n v="92826.904643962844"/>
    <s v="Normal"/>
  </r>
  <r>
    <s v="EMP2862"/>
    <s v="Michelle Gamble"/>
    <s v="Female"/>
    <n v="24"/>
    <x v="2"/>
    <s v="Recruiter"/>
    <n v="48460"/>
    <n v="6"/>
    <n v="3"/>
    <n v="38"/>
    <n v="3"/>
    <x v="1"/>
    <s v="Veteran"/>
    <n v="92826.904643962844"/>
    <s v="Normal"/>
  </r>
  <r>
    <s v="EMP2863"/>
    <s v="Francisco Strickland"/>
    <s v="Male"/>
    <n v="50"/>
    <x v="3"/>
    <s v="Project Manager"/>
    <n v="112981"/>
    <n v="6"/>
    <n v="5"/>
    <n v="17"/>
    <n v="0"/>
    <x v="1"/>
    <s v="Veteran"/>
    <n v="94178.259456264772"/>
    <s v="Normal"/>
  </r>
  <r>
    <s v="EMP2864"/>
    <s v="John Jensen"/>
    <s v="Female"/>
    <n v="52"/>
    <x v="3"/>
    <s v="Ops Coordinator"/>
    <n v="72325"/>
    <n v="14"/>
    <n v="5"/>
    <n v="40"/>
    <n v="5"/>
    <x v="0"/>
    <s v="Veteran"/>
    <n v="94178.259456264772"/>
    <s v="Normal"/>
  </r>
  <r>
    <s v="EMP2865"/>
    <s v="Heidi Smith"/>
    <s v="Male"/>
    <n v="54"/>
    <x v="4"/>
    <s v="Sales Executive"/>
    <n v="126992"/>
    <n v="13"/>
    <n v="4"/>
    <n v="56"/>
    <n v="3"/>
    <x v="1"/>
    <s v="Veteran"/>
    <n v="94573.380601596073"/>
    <s v="Normal"/>
  </r>
  <r>
    <s v="EMP2866"/>
    <s v="John Garcia"/>
    <s v="Non-Binary"/>
    <n v="44"/>
    <x v="0"/>
    <s v="Brand Manager"/>
    <n v="116712"/>
    <n v="9"/>
    <n v="2"/>
    <n v="44"/>
    <n v="0"/>
    <x v="0"/>
    <s v="Veteran"/>
    <n v="94458.108426635241"/>
    <s v="Normal"/>
  </r>
  <r>
    <s v="EMP2867"/>
    <s v="Anthony Mcdowell"/>
    <s v="Female"/>
    <n v="30"/>
    <x v="1"/>
    <s v="Accountant"/>
    <n v="129286"/>
    <n v="4"/>
    <n v="3"/>
    <n v="43"/>
    <n v="3"/>
    <x v="0"/>
    <s v="Established"/>
    <n v="96526.185096153844"/>
    <s v="Normal"/>
  </r>
  <r>
    <s v="EMP2868"/>
    <s v="Christian Johnson"/>
    <s v="Male"/>
    <n v="30"/>
    <x v="4"/>
    <s v="Business Development"/>
    <n v="125197"/>
    <n v="1"/>
    <n v="1"/>
    <n v="27"/>
    <n v="1"/>
    <x v="1"/>
    <s v="New Hire"/>
    <n v="94573.380601596073"/>
    <s v="Normal"/>
  </r>
  <r>
    <s v="EMP2869"/>
    <s v="Joanna Hall"/>
    <s v="Male"/>
    <n v="33"/>
    <x v="2"/>
    <s v="HR Generalist"/>
    <n v="139594"/>
    <n v="0"/>
    <n v="3"/>
    <n v="46"/>
    <n v="1"/>
    <x v="1"/>
    <s v="New Hire"/>
    <n v="92826.904643962844"/>
    <s v="Normal"/>
  </r>
  <r>
    <s v="EMP2870"/>
    <s v="Dennis Mcintyre"/>
    <s v="Female"/>
    <n v="59"/>
    <x v="4"/>
    <s v="Sales Executive"/>
    <n v="58859"/>
    <n v="3"/>
    <n v="4"/>
    <n v="76"/>
    <n v="3"/>
    <x v="1"/>
    <s v="Established"/>
    <n v="94573.380601596073"/>
    <s v="Normal"/>
  </r>
  <r>
    <s v="EMP2871"/>
    <s v="Valerie Clark"/>
    <s v="Non-Binary"/>
    <n v="60"/>
    <x v="3"/>
    <s v="Logistics Lead"/>
    <n v="49928"/>
    <n v="7"/>
    <n v="1"/>
    <n v="25"/>
    <n v="0"/>
    <x v="1"/>
    <s v="Veteran"/>
    <n v="94178.259456264772"/>
    <s v="Normal"/>
  </r>
  <r>
    <s v="EMP2872"/>
    <s v="Stephanie Phillips"/>
    <s v="Male"/>
    <n v="45"/>
    <x v="5"/>
    <s v="Systems Architect"/>
    <n v="92874"/>
    <n v="13"/>
    <n v="4"/>
    <n v="10"/>
    <n v="0"/>
    <x v="1"/>
    <s v="Veteran"/>
    <n v="94068.868467410459"/>
    <s v="Normal"/>
  </r>
  <r>
    <s v="EMP2873"/>
    <s v="Timothy Bryant"/>
    <s v="Male"/>
    <n v="35"/>
    <x v="3"/>
    <s v="Ops Coordinator"/>
    <n v="69720"/>
    <n v="7"/>
    <n v="4"/>
    <n v="18"/>
    <n v="3"/>
    <x v="1"/>
    <s v="Veteran"/>
    <n v="94178.259456264772"/>
    <s v="Normal"/>
  </r>
  <r>
    <s v="EMP2874"/>
    <s v="Jesus Wallace"/>
    <s v="Female"/>
    <n v="54"/>
    <x v="3"/>
    <s v="Project Manager"/>
    <n v="146200"/>
    <n v="1"/>
    <n v="1"/>
    <n v="56"/>
    <n v="0"/>
    <x v="0"/>
    <s v="New Hire"/>
    <n v="94178.259456264772"/>
    <s v="Normal"/>
  </r>
  <r>
    <s v="EMP2875"/>
    <s v="Kevin Nelson"/>
    <s v="Female"/>
    <n v="31"/>
    <x v="1"/>
    <s v="Accountant"/>
    <n v="80432"/>
    <n v="6"/>
    <n v="2"/>
    <n v="54"/>
    <n v="3"/>
    <x v="0"/>
    <s v="Veteran"/>
    <n v="96526.185096153844"/>
    <s v="Normal"/>
  </r>
  <r>
    <s v="EMP2876"/>
    <s v="Joshua Gordon"/>
    <s v="Female"/>
    <n v="22"/>
    <x v="4"/>
    <s v="Sales Executive"/>
    <n v="143774"/>
    <n v="9"/>
    <n v="4"/>
    <n v="18"/>
    <n v="0"/>
    <x v="1"/>
    <s v="Veteran"/>
    <n v="94573.380601596073"/>
    <s v="Normal"/>
  </r>
  <r>
    <s v="EMP2877"/>
    <s v="Daniel Sellers"/>
    <s v="Female"/>
    <n v="57"/>
    <x v="2"/>
    <s v="Recruiter"/>
    <n v="47965"/>
    <n v="1"/>
    <n v="4"/>
    <n v="70"/>
    <n v="4"/>
    <x v="0"/>
    <s v="New Hire"/>
    <n v="92826.904643962844"/>
    <s v="Normal"/>
  </r>
  <r>
    <s v="EMP2878"/>
    <s v="Michael Clay"/>
    <s v="Non-Binary"/>
    <n v="47"/>
    <x v="2"/>
    <s v="HR Generalist"/>
    <n v="145708"/>
    <n v="2"/>
    <n v="3"/>
    <n v="47"/>
    <n v="2"/>
    <x v="0"/>
    <s v="New Hire"/>
    <n v="92826.904643962844"/>
    <s v="Normal"/>
  </r>
  <r>
    <s v="EMP2879"/>
    <s v="Alexa Barrett"/>
    <s v="Female"/>
    <n v="25"/>
    <x v="3"/>
    <s v="Project Manager"/>
    <n v="102341"/>
    <n v="14"/>
    <n v="5"/>
    <n v="69"/>
    <n v="5"/>
    <x v="0"/>
    <s v="Veteran"/>
    <n v="94178.259456264772"/>
    <s v="Normal"/>
  </r>
  <r>
    <s v="EMP2880"/>
    <s v="Adriana Holland"/>
    <s v="Female"/>
    <n v="33"/>
    <x v="0"/>
    <s v="Brand Manager"/>
    <n v="89018"/>
    <n v="10"/>
    <n v="3"/>
    <n v="12"/>
    <n v="5"/>
    <x v="1"/>
    <s v="Veteran"/>
    <n v="94458.108426635241"/>
    <s v="Normal"/>
  </r>
  <r>
    <s v="EMP2881"/>
    <s v="Erin Stewart"/>
    <s v="Non-Binary"/>
    <n v="28"/>
    <x v="1"/>
    <s v="Accountant"/>
    <n v="52575"/>
    <n v="6"/>
    <n v="2"/>
    <n v="38"/>
    <n v="0"/>
    <x v="1"/>
    <s v="Veteran"/>
    <n v="96526.185096153844"/>
    <s v="Normal"/>
  </r>
  <r>
    <s v="EMP2882"/>
    <s v="Nicholas Blake"/>
    <s v="Non-Binary"/>
    <n v="60"/>
    <x v="1"/>
    <s v="Payroll Specialist"/>
    <n v="131512"/>
    <n v="5"/>
    <n v="2"/>
    <n v="42"/>
    <n v="2"/>
    <x v="0"/>
    <s v="Established"/>
    <n v="96526.185096153844"/>
    <s v="High Priority"/>
  </r>
  <r>
    <s v="EMP2883"/>
    <s v="Melvin Zimmerman"/>
    <s v="Non-Binary"/>
    <n v="23"/>
    <x v="0"/>
    <s v="Brand Manager"/>
    <n v="122461"/>
    <n v="5"/>
    <n v="3"/>
    <n v="21"/>
    <n v="0"/>
    <x v="1"/>
    <s v="Established"/>
    <n v="94458.108426635241"/>
    <s v="High Priority"/>
  </r>
  <r>
    <s v="EMP2884"/>
    <s v="Randy James"/>
    <s v="Female"/>
    <n v="60"/>
    <x v="2"/>
    <s v="HR Generalist"/>
    <n v="99231"/>
    <n v="15"/>
    <n v="3"/>
    <n v="49"/>
    <n v="5"/>
    <x v="0"/>
    <s v="Veteran"/>
    <n v="92826.904643962844"/>
    <s v="Normal"/>
  </r>
  <r>
    <s v="EMP2885"/>
    <s v="Shirley Schmidt"/>
    <s v="Male"/>
    <n v="55"/>
    <x v="3"/>
    <s v="Ops Coordinator"/>
    <n v="52802"/>
    <n v="14"/>
    <n v="2"/>
    <n v="39"/>
    <n v="3"/>
    <x v="1"/>
    <s v="Veteran"/>
    <n v="94178.259456264772"/>
    <s v="Normal"/>
  </r>
  <r>
    <s v="EMP2886"/>
    <s v="Stacey Franklin"/>
    <s v="Female"/>
    <n v="60"/>
    <x v="4"/>
    <s v="Account Manager"/>
    <n v="133871"/>
    <n v="0"/>
    <n v="1"/>
    <n v="27"/>
    <n v="0"/>
    <x v="1"/>
    <s v="New Hire"/>
    <n v="94573.380601596073"/>
    <s v="Normal"/>
  </r>
  <r>
    <s v="EMP2887"/>
    <s v="Whitney Paul"/>
    <s v="Male"/>
    <n v="53"/>
    <x v="2"/>
    <s v="Recruiter"/>
    <n v="105505"/>
    <n v="3"/>
    <n v="1"/>
    <n v="80"/>
    <n v="3"/>
    <x v="0"/>
    <s v="Established"/>
    <n v="92826.904643962844"/>
    <s v="Normal"/>
  </r>
  <r>
    <s v="EMP2888"/>
    <s v="Meghan Hall"/>
    <s v="Non-Binary"/>
    <n v="32"/>
    <x v="1"/>
    <s v="Financial Analyst"/>
    <n v="49432"/>
    <n v="8"/>
    <n v="5"/>
    <n v="55"/>
    <n v="4"/>
    <x v="0"/>
    <s v="Veteran"/>
    <n v="96526.185096153844"/>
    <s v="Normal"/>
  </r>
  <r>
    <s v="EMP2889"/>
    <s v="Cheryl Carroll"/>
    <s v="Male"/>
    <n v="44"/>
    <x v="5"/>
    <s v="Software Engineer"/>
    <n v="125794"/>
    <n v="6"/>
    <n v="3"/>
    <n v="58"/>
    <n v="3"/>
    <x v="1"/>
    <s v="Veteran"/>
    <n v="94068.868467410459"/>
    <s v="Normal"/>
  </r>
  <r>
    <s v="EMP2890"/>
    <s v="Thomas Stephens"/>
    <s v="Male"/>
    <n v="42"/>
    <x v="4"/>
    <s v="Sales Executive"/>
    <n v="106953"/>
    <n v="9"/>
    <n v="3"/>
    <n v="14"/>
    <n v="2"/>
    <x v="1"/>
    <s v="Veteran"/>
    <n v="94573.380601596073"/>
    <s v="Normal"/>
  </r>
  <r>
    <s v="EMP2891"/>
    <s v="Jasmine Grimes"/>
    <s v="Male"/>
    <n v="49"/>
    <x v="2"/>
    <s v="HRBP"/>
    <n v="84158"/>
    <n v="15"/>
    <n v="2"/>
    <n v="34"/>
    <n v="3"/>
    <x v="1"/>
    <s v="Veteran"/>
    <n v="92826.904643962844"/>
    <s v="Normal"/>
  </r>
  <r>
    <s v="EMP2892"/>
    <s v="Mark Norton DDS"/>
    <s v="Female"/>
    <n v="38"/>
    <x v="0"/>
    <s v="Content Creator"/>
    <n v="85852"/>
    <n v="2"/>
    <n v="3"/>
    <n v="15"/>
    <n v="0"/>
    <x v="0"/>
    <s v="New Hire"/>
    <n v="94458.108426635241"/>
    <s v="Normal"/>
  </r>
  <r>
    <s v="EMP2893"/>
    <s v="Jeffrey Harris"/>
    <s v="Non-Binary"/>
    <n v="57"/>
    <x v="5"/>
    <s v="IT Support"/>
    <n v="90869"/>
    <n v="0"/>
    <n v="3"/>
    <n v="52"/>
    <n v="3"/>
    <x v="1"/>
    <s v="New Hire"/>
    <n v="94068.868467410459"/>
    <s v="Normal"/>
  </r>
  <r>
    <s v="EMP2894"/>
    <s v="Michelle Casey"/>
    <s v="Non-Binary"/>
    <n v="43"/>
    <x v="2"/>
    <s v="HR Generalist"/>
    <n v="83432"/>
    <n v="13"/>
    <n v="1"/>
    <n v="40"/>
    <n v="0"/>
    <x v="0"/>
    <s v="Veteran"/>
    <n v="92826.904643962844"/>
    <s v="Normal"/>
  </r>
  <r>
    <s v="EMP2895"/>
    <s v="Mary Poole"/>
    <s v="Male"/>
    <n v="51"/>
    <x v="4"/>
    <s v="Sales Executive"/>
    <n v="110328"/>
    <n v="3"/>
    <n v="1"/>
    <n v="67"/>
    <n v="1"/>
    <x v="1"/>
    <s v="Established"/>
    <n v="94573.380601596073"/>
    <s v="Normal"/>
  </r>
  <r>
    <s v="EMP2896"/>
    <s v="Lauren Hill"/>
    <s v="Male"/>
    <n v="23"/>
    <x v="2"/>
    <s v="HRBP"/>
    <n v="91453"/>
    <n v="11"/>
    <n v="1"/>
    <n v="41"/>
    <n v="4"/>
    <x v="1"/>
    <s v="Veteran"/>
    <n v="92826.904643962844"/>
    <s v="Normal"/>
  </r>
  <r>
    <s v="EMP2897"/>
    <s v="Julie Johnson"/>
    <s v="Female"/>
    <n v="42"/>
    <x v="2"/>
    <s v="Recruiter"/>
    <n v="105574"/>
    <n v="12"/>
    <n v="1"/>
    <n v="45"/>
    <n v="3"/>
    <x v="0"/>
    <s v="Veteran"/>
    <n v="92826.904643962844"/>
    <s v="Normal"/>
  </r>
  <r>
    <s v="EMP2898"/>
    <s v="Justin Austin"/>
    <s v="Female"/>
    <n v="50"/>
    <x v="1"/>
    <s v="Payroll Specialist"/>
    <n v="123606"/>
    <n v="2"/>
    <n v="3"/>
    <n v="40"/>
    <n v="2"/>
    <x v="1"/>
    <s v="New Hire"/>
    <n v="96526.185096153844"/>
    <s v="Normal"/>
  </r>
  <r>
    <s v="EMP2899"/>
    <s v="Michelle Griffin"/>
    <s v="Non-Binary"/>
    <n v="41"/>
    <x v="2"/>
    <s v="People Analyst"/>
    <n v="51696"/>
    <n v="11"/>
    <n v="5"/>
    <n v="79"/>
    <n v="5"/>
    <x v="0"/>
    <s v="Veteran"/>
    <n v="92826.904643962844"/>
    <s v="Normal"/>
  </r>
  <r>
    <s v="EMP2900"/>
    <s v="Michael Morris"/>
    <s v="Male"/>
    <n v="55"/>
    <x v="1"/>
    <s v="Financial Analyst"/>
    <n v="145017"/>
    <n v="1"/>
    <n v="4"/>
    <n v="26"/>
    <n v="3"/>
    <x v="1"/>
    <s v="New Hire"/>
    <n v="96526.185096153844"/>
    <s v="Normal"/>
  </r>
  <r>
    <s v="EMP2901"/>
    <s v="Katie Turner"/>
    <s v="Female"/>
    <n v="40"/>
    <x v="2"/>
    <s v="Recruiter"/>
    <n v="68356"/>
    <n v="6"/>
    <n v="3"/>
    <n v="56"/>
    <n v="2"/>
    <x v="0"/>
    <s v="Veteran"/>
    <n v="92826.904643962844"/>
    <s v="Normal"/>
  </r>
  <r>
    <s v="EMP2902"/>
    <s v="Patricia Burton"/>
    <s v="Female"/>
    <n v="52"/>
    <x v="1"/>
    <s v="Payroll Specialist"/>
    <n v="131374"/>
    <n v="4"/>
    <n v="5"/>
    <n v="67"/>
    <n v="1"/>
    <x v="1"/>
    <s v="Established"/>
    <n v="96526.185096153844"/>
    <s v="Normal"/>
  </r>
  <r>
    <s v="EMP2903"/>
    <s v="Lisa Mcmillan"/>
    <s v="Female"/>
    <n v="56"/>
    <x v="0"/>
    <s v="Brand Manager"/>
    <n v="120149"/>
    <n v="0"/>
    <n v="3"/>
    <n v="38"/>
    <n v="1"/>
    <x v="1"/>
    <s v="New Hire"/>
    <n v="94458.108426635241"/>
    <s v="Normal"/>
  </r>
  <r>
    <s v="EMP2904"/>
    <s v="Leah Duke"/>
    <s v="Female"/>
    <n v="55"/>
    <x v="0"/>
    <s v="Content Creator"/>
    <n v="92177"/>
    <n v="8"/>
    <n v="3"/>
    <n v="25"/>
    <n v="1"/>
    <x v="1"/>
    <s v="Veteran"/>
    <n v="94458.108426635241"/>
    <s v="Normal"/>
  </r>
  <r>
    <s v="EMP2905"/>
    <s v="Jessica Washington"/>
    <s v="Male"/>
    <n v="48"/>
    <x v="2"/>
    <s v="People Analyst"/>
    <n v="96163"/>
    <n v="1"/>
    <n v="1"/>
    <n v="16"/>
    <n v="0"/>
    <x v="1"/>
    <s v="New Hire"/>
    <n v="92826.904643962844"/>
    <s v="Normal"/>
  </r>
  <r>
    <s v="EMP2906"/>
    <s v="Thomas Flores"/>
    <s v="Female"/>
    <n v="23"/>
    <x v="0"/>
    <s v="Brand Manager"/>
    <n v="123209"/>
    <n v="7"/>
    <n v="2"/>
    <n v="43"/>
    <n v="1"/>
    <x v="1"/>
    <s v="Veteran"/>
    <n v="94458.108426635241"/>
    <s v="Normal"/>
  </r>
  <r>
    <s v="EMP2907"/>
    <s v="Joshua Bell"/>
    <s v="Non-Binary"/>
    <n v="47"/>
    <x v="4"/>
    <s v="Account Manager"/>
    <n v="67969"/>
    <n v="11"/>
    <n v="5"/>
    <n v="62"/>
    <n v="2"/>
    <x v="1"/>
    <s v="Veteran"/>
    <n v="94573.380601596073"/>
    <s v="Normal"/>
  </r>
  <r>
    <s v="EMP2908"/>
    <s v="Brian Graham"/>
    <s v="Non-Binary"/>
    <n v="48"/>
    <x v="2"/>
    <s v="Recruiter"/>
    <n v="43320"/>
    <n v="9"/>
    <n v="4"/>
    <n v="24"/>
    <n v="3"/>
    <x v="1"/>
    <s v="Veteran"/>
    <n v="92826.904643962844"/>
    <s v="Normal"/>
  </r>
  <r>
    <s v="EMP2909"/>
    <s v="Meghan Matthews"/>
    <s v="Female"/>
    <n v="55"/>
    <x v="0"/>
    <s v="SEO Specialist"/>
    <n v="57913"/>
    <n v="7"/>
    <n v="5"/>
    <n v="19"/>
    <n v="4"/>
    <x v="0"/>
    <s v="Veteran"/>
    <n v="94458.108426635241"/>
    <s v="Normal"/>
  </r>
  <r>
    <s v="EMP2910"/>
    <s v="James Davis"/>
    <s v="Male"/>
    <n v="33"/>
    <x v="1"/>
    <s v="Accountant"/>
    <n v="126585"/>
    <n v="14"/>
    <n v="2"/>
    <n v="61"/>
    <n v="1"/>
    <x v="0"/>
    <s v="Veteran"/>
    <n v="96526.185096153844"/>
    <s v="Normal"/>
  </r>
  <r>
    <s v="EMP2911"/>
    <s v="Ricardo Levine"/>
    <s v="Non-Binary"/>
    <n v="60"/>
    <x v="4"/>
    <s v="Sales Executive"/>
    <n v="87836"/>
    <n v="6"/>
    <n v="5"/>
    <n v="48"/>
    <n v="5"/>
    <x v="1"/>
    <s v="Veteran"/>
    <n v="94573.380601596073"/>
    <s v="Normal"/>
  </r>
  <r>
    <s v="EMP2912"/>
    <s v="Donna Burgess"/>
    <s v="Non-Binary"/>
    <n v="33"/>
    <x v="2"/>
    <s v="HRBP"/>
    <n v="138886"/>
    <n v="10"/>
    <n v="2"/>
    <n v="36"/>
    <n v="2"/>
    <x v="1"/>
    <s v="Veteran"/>
    <n v="92826.904643962844"/>
    <s v="Normal"/>
  </r>
  <r>
    <s v="EMP2913"/>
    <s v="James Morales"/>
    <s v="Non-Binary"/>
    <n v="32"/>
    <x v="2"/>
    <s v="People Analyst"/>
    <n v="105741"/>
    <n v="8"/>
    <n v="2"/>
    <n v="74"/>
    <n v="4"/>
    <x v="0"/>
    <s v="Veteran"/>
    <n v="92826.904643962844"/>
    <s v="Normal"/>
  </r>
  <r>
    <s v="EMP2914"/>
    <s v="Amanda Brown"/>
    <s v="Female"/>
    <n v="32"/>
    <x v="5"/>
    <s v="Software Engineer"/>
    <n v="79575"/>
    <n v="7"/>
    <n v="5"/>
    <n v="47"/>
    <n v="3"/>
    <x v="1"/>
    <s v="Veteran"/>
    <n v="94068.868467410459"/>
    <s v="Normal"/>
  </r>
  <r>
    <s v="EMP2915"/>
    <s v="Tiffany Watts"/>
    <s v="Female"/>
    <n v="48"/>
    <x v="5"/>
    <s v="Data Analyst"/>
    <n v="59944"/>
    <n v="6"/>
    <n v="3"/>
    <n v="16"/>
    <n v="4"/>
    <x v="0"/>
    <s v="Veteran"/>
    <n v="94068.868467410459"/>
    <s v="Normal"/>
  </r>
  <r>
    <s v="EMP2916"/>
    <s v="Christine Cantrell"/>
    <s v="Female"/>
    <n v="39"/>
    <x v="0"/>
    <s v="Content Creator"/>
    <n v="46504"/>
    <n v="10"/>
    <n v="4"/>
    <n v="38"/>
    <n v="2"/>
    <x v="0"/>
    <s v="Veteran"/>
    <n v="94458.108426635241"/>
    <s v="Normal"/>
  </r>
  <r>
    <s v="EMP2917"/>
    <s v="Lisa Reed"/>
    <s v="Male"/>
    <n v="28"/>
    <x v="5"/>
    <s v="Systems Architect"/>
    <n v="79313"/>
    <n v="11"/>
    <n v="3"/>
    <n v="64"/>
    <n v="0"/>
    <x v="0"/>
    <s v="Veteran"/>
    <n v="94068.868467410459"/>
    <s v="Normal"/>
  </r>
  <r>
    <s v="EMP2918"/>
    <s v="Stephanie Finley"/>
    <s v="Male"/>
    <n v="45"/>
    <x v="5"/>
    <s v="Data Analyst"/>
    <n v="49225"/>
    <n v="12"/>
    <n v="3"/>
    <n v="25"/>
    <n v="4"/>
    <x v="1"/>
    <s v="Veteran"/>
    <n v="94068.868467410459"/>
    <s v="Normal"/>
  </r>
  <r>
    <s v="EMP2919"/>
    <s v="Claudia Hernandez"/>
    <s v="Non-Binary"/>
    <n v="60"/>
    <x v="2"/>
    <s v="Recruiter"/>
    <n v="107435"/>
    <n v="4"/>
    <n v="1"/>
    <n v="41"/>
    <n v="4"/>
    <x v="1"/>
    <s v="Established"/>
    <n v="92826.904643962844"/>
    <s v="Normal"/>
  </r>
  <r>
    <s v="EMP2920"/>
    <s v="Robert Farmer"/>
    <s v="Non-Binary"/>
    <n v="47"/>
    <x v="3"/>
    <s v="Logistics Lead"/>
    <n v="103737"/>
    <n v="4"/>
    <n v="2"/>
    <n v="78"/>
    <n v="1"/>
    <x v="1"/>
    <s v="Established"/>
    <n v="94178.259456264772"/>
    <s v="Normal"/>
  </r>
  <r>
    <s v="EMP2921"/>
    <s v="Regina Knox"/>
    <s v="Female"/>
    <n v="36"/>
    <x v="3"/>
    <s v="Ops Coordinator"/>
    <n v="129693"/>
    <n v="10"/>
    <n v="5"/>
    <n v="42"/>
    <n v="5"/>
    <x v="0"/>
    <s v="Veteran"/>
    <n v="94178.259456264772"/>
    <s v="Normal"/>
  </r>
  <r>
    <s v="EMP2922"/>
    <s v="Heather Meza"/>
    <s v="Male"/>
    <n v="58"/>
    <x v="2"/>
    <s v="HRBP"/>
    <n v="113303"/>
    <n v="9"/>
    <n v="1"/>
    <n v="51"/>
    <n v="3"/>
    <x v="1"/>
    <s v="Veteran"/>
    <n v="92826.904643962844"/>
    <s v="Normal"/>
  </r>
  <r>
    <s v="EMP2923"/>
    <s v="Joanna White"/>
    <s v="Non-Binary"/>
    <n v="54"/>
    <x v="3"/>
    <s v="Ops Coordinator"/>
    <n v="89700"/>
    <n v="4"/>
    <n v="1"/>
    <n v="47"/>
    <n v="4"/>
    <x v="0"/>
    <s v="Established"/>
    <n v="94178.259456264772"/>
    <s v="Normal"/>
  </r>
  <r>
    <s v="EMP2924"/>
    <s v="Jill Sullivan"/>
    <s v="Male"/>
    <n v="41"/>
    <x v="0"/>
    <s v="SEO Specialist"/>
    <n v="52703"/>
    <n v="12"/>
    <n v="4"/>
    <n v="25"/>
    <n v="4"/>
    <x v="1"/>
    <s v="Veteran"/>
    <n v="94458.108426635241"/>
    <s v="Normal"/>
  </r>
  <r>
    <s v="EMP2925"/>
    <s v="Lawrence Coleman"/>
    <s v="Female"/>
    <n v="53"/>
    <x v="5"/>
    <s v="Systems Architect"/>
    <n v="133071"/>
    <n v="7"/>
    <n v="1"/>
    <n v="51"/>
    <n v="2"/>
    <x v="1"/>
    <s v="Veteran"/>
    <n v="94068.868467410459"/>
    <s v="Normal"/>
  </r>
  <r>
    <s v="EMP2926"/>
    <s v="Ronald Williams"/>
    <s v="Female"/>
    <n v="25"/>
    <x v="3"/>
    <s v="Project Manager"/>
    <n v="131696"/>
    <n v="15"/>
    <n v="4"/>
    <n v="68"/>
    <n v="1"/>
    <x v="0"/>
    <s v="Veteran"/>
    <n v="94178.259456264772"/>
    <s v="Normal"/>
  </r>
  <r>
    <s v="EMP2927"/>
    <s v="Brent Johnston"/>
    <s v="Non-Binary"/>
    <n v="59"/>
    <x v="2"/>
    <s v="People Analyst"/>
    <n v="113861"/>
    <n v="11"/>
    <n v="1"/>
    <n v="22"/>
    <n v="0"/>
    <x v="0"/>
    <s v="Veteran"/>
    <n v="92826.904643962844"/>
    <s v="Normal"/>
  </r>
  <r>
    <s v="EMP2928"/>
    <s v="Tyler Holmes"/>
    <s v="Non-Binary"/>
    <n v="42"/>
    <x v="5"/>
    <s v="Data Analyst"/>
    <n v="99265"/>
    <n v="15"/>
    <n v="4"/>
    <n v="46"/>
    <n v="5"/>
    <x v="1"/>
    <s v="Veteran"/>
    <n v="94068.868467410459"/>
    <s v="Normal"/>
  </r>
  <r>
    <s v="EMP2929"/>
    <s v="Sandra Montgomery"/>
    <s v="Female"/>
    <n v="56"/>
    <x v="1"/>
    <s v="Financial Analyst"/>
    <n v="49761"/>
    <n v="5"/>
    <n v="2"/>
    <n v="47"/>
    <n v="1"/>
    <x v="1"/>
    <s v="Established"/>
    <n v="96526.185096153844"/>
    <s v="High Priority"/>
  </r>
  <r>
    <s v="EMP2930"/>
    <s v="Sandra Andrews"/>
    <s v="Non-Binary"/>
    <n v="22"/>
    <x v="3"/>
    <s v="Ops Coordinator"/>
    <n v="67890"/>
    <n v="13"/>
    <n v="4"/>
    <n v="49"/>
    <n v="4"/>
    <x v="0"/>
    <s v="Veteran"/>
    <n v="94178.259456264772"/>
    <s v="Normal"/>
  </r>
  <r>
    <s v="EMP2931"/>
    <s v="Kari Mathews"/>
    <s v="Male"/>
    <n v="59"/>
    <x v="0"/>
    <s v="Content Creator"/>
    <n v="47846"/>
    <n v="0"/>
    <n v="2"/>
    <n v="22"/>
    <n v="5"/>
    <x v="1"/>
    <s v="New Hire"/>
    <n v="94458.108426635241"/>
    <s v="Normal"/>
  </r>
  <r>
    <s v="EMP2932"/>
    <s v="Tracy Dixon"/>
    <s v="Male"/>
    <n v="28"/>
    <x v="5"/>
    <s v="Software Engineer"/>
    <n v="124889"/>
    <n v="12"/>
    <n v="3"/>
    <n v="52"/>
    <n v="0"/>
    <x v="1"/>
    <s v="Veteran"/>
    <n v="94068.868467410459"/>
    <s v="Normal"/>
  </r>
  <r>
    <s v="EMP2933"/>
    <s v="Karen Nielsen"/>
    <s v="Male"/>
    <n v="53"/>
    <x v="4"/>
    <s v="Business Development"/>
    <n v="41131"/>
    <n v="3"/>
    <n v="1"/>
    <n v="55"/>
    <n v="1"/>
    <x v="1"/>
    <s v="Established"/>
    <n v="94573.380601596073"/>
    <s v="Normal"/>
  </r>
  <r>
    <s v="EMP2934"/>
    <s v="Susan Juarez"/>
    <s v="Male"/>
    <n v="39"/>
    <x v="2"/>
    <s v="HRBP"/>
    <n v="82544"/>
    <n v="9"/>
    <n v="5"/>
    <n v="58"/>
    <n v="3"/>
    <x v="0"/>
    <s v="Veteran"/>
    <n v="92826.904643962844"/>
    <s v="Normal"/>
  </r>
  <r>
    <s v="EMP2935"/>
    <s v="Carolyn Perry"/>
    <s v="Non-Binary"/>
    <n v="60"/>
    <x v="2"/>
    <s v="HRBP"/>
    <n v="102628"/>
    <n v="3"/>
    <n v="3"/>
    <n v="14"/>
    <n v="5"/>
    <x v="0"/>
    <s v="Established"/>
    <n v="92826.904643962844"/>
    <s v="Normal"/>
  </r>
  <r>
    <s v="EMP2936"/>
    <s v="James Wolf"/>
    <s v="Non-Binary"/>
    <n v="22"/>
    <x v="2"/>
    <s v="Recruiter"/>
    <n v="74370"/>
    <n v="12"/>
    <n v="1"/>
    <n v="66"/>
    <n v="3"/>
    <x v="1"/>
    <s v="Veteran"/>
    <n v="92826.904643962844"/>
    <s v="Normal"/>
  </r>
  <r>
    <s v="EMP2937"/>
    <s v="Noah Bennett"/>
    <s v="Male"/>
    <n v="24"/>
    <x v="0"/>
    <s v="Content Creator"/>
    <n v="60888"/>
    <n v="13"/>
    <n v="5"/>
    <n v="27"/>
    <n v="0"/>
    <x v="0"/>
    <s v="Veteran"/>
    <n v="94458.108426635241"/>
    <s v="Normal"/>
  </r>
  <r>
    <s v="EMP2938"/>
    <s v="Anna Scott"/>
    <s v="Female"/>
    <n v="60"/>
    <x v="1"/>
    <s v="Financial Analyst"/>
    <n v="59037"/>
    <n v="6"/>
    <n v="4"/>
    <n v="21"/>
    <n v="1"/>
    <x v="1"/>
    <s v="Veteran"/>
    <n v="96526.185096153844"/>
    <s v="Normal"/>
  </r>
  <r>
    <s v="EMP2939"/>
    <s v="Amanda Johnson"/>
    <s v="Non-Binary"/>
    <n v="23"/>
    <x v="0"/>
    <s v="Brand Manager"/>
    <n v="79561"/>
    <n v="12"/>
    <n v="3"/>
    <n v="38"/>
    <n v="2"/>
    <x v="0"/>
    <s v="Veteran"/>
    <n v="94458.108426635241"/>
    <s v="Normal"/>
  </r>
  <r>
    <s v="EMP2940"/>
    <s v="Anthony Morse"/>
    <s v="Male"/>
    <n v="56"/>
    <x v="1"/>
    <s v="Payroll Specialist"/>
    <n v="124176"/>
    <n v="12"/>
    <n v="2"/>
    <n v="74"/>
    <n v="5"/>
    <x v="0"/>
    <s v="Veteran"/>
    <n v="96526.185096153844"/>
    <s v="Normal"/>
  </r>
  <r>
    <s v="EMP2941"/>
    <s v="Stephen Barrett"/>
    <s v="Male"/>
    <n v="60"/>
    <x v="5"/>
    <s v="Software Engineer"/>
    <n v="101620"/>
    <n v="10"/>
    <n v="1"/>
    <n v="18"/>
    <n v="1"/>
    <x v="0"/>
    <s v="Veteran"/>
    <n v="94068.868467410459"/>
    <s v="Normal"/>
  </r>
  <r>
    <s v="EMP2942"/>
    <s v="Laura Allen"/>
    <s v="Female"/>
    <n v="42"/>
    <x v="2"/>
    <s v="HRBP"/>
    <n v="67898"/>
    <n v="13"/>
    <n v="5"/>
    <n v="54"/>
    <n v="4"/>
    <x v="0"/>
    <s v="Veteran"/>
    <n v="92826.904643962844"/>
    <s v="Normal"/>
  </r>
  <r>
    <s v="EMP2943"/>
    <s v="Michael Navarro"/>
    <s v="Male"/>
    <n v="41"/>
    <x v="0"/>
    <s v="Content Creator"/>
    <n v="80391"/>
    <n v="13"/>
    <n v="4"/>
    <n v="34"/>
    <n v="1"/>
    <x v="1"/>
    <s v="Veteran"/>
    <n v="94458.108426635241"/>
    <s v="Normal"/>
  </r>
  <r>
    <s v="EMP2944"/>
    <s v="Matthew Velez"/>
    <s v="Female"/>
    <n v="45"/>
    <x v="0"/>
    <s v="Brand Manager"/>
    <n v="137508"/>
    <n v="0"/>
    <n v="3"/>
    <n v="45"/>
    <n v="0"/>
    <x v="0"/>
    <s v="New Hire"/>
    <n v="94458.108426635241"/>
    <s v="Normal"/>
  </r>
  <r>
    <s v="EMP2945"/>
    <s v="Travis Davis"/>
    <s v="Non-Binary"/>
    <n v="44"/>
    <x v="1"/>
    <s v="Accountant"/>
    <n v="78802"/>
    <n v="2"/>
    <n v="2"/>
    <n v="50"/>
    <n v="1"/>
    <x v="1"/>
    <s v="New Hire"/>
    <n v="96526.185096153844"/>
    <s v="Normal"/>
  </r>
  <r>
    <s v="EMP2946"/>
    <s v="Patricia Davis"/>
    <s v="Non-Binary"/>
    <n v="23"/>
    <x v="2"/>
    <s v="Recruiter"/>
    <n v="100486"/>
    <n v="3"/>
    <n v="5"/>
    <n v="59"/>
    <n v="1"/>
    <x v="0"/>
    <s v="Established"/>
    <n v="92826.904643962844"/>
    <s v="Normal"/>
  </r>
  <r>
    <s v="EMP2947"/>
    <s v="Roger Webb"/>
    <s v="Male"/>
    <n v="44"/>
    <x v="4"/>
    <s v="Account Manager"/>
    <n v="55340"/>
    <n v="11"/>
    <n v="5"/>
    <n v="27"/>
    <n v="0"/>
    <x v="1"/>
    <s v="Veteran"/>
    <n v="94573.380601596073"/>
    <s v="Normal"/>
  </r>
  <r>
    <s v="EMP2948"/>
    <s v="Jessica Graham"/>
    <s v="Female"/>
    <n v="36"/>
    <x v="1"/>
    <s v="Payroll Specialist"/>
    <n v="122588"/>
    <n v="10"/>
    <n v="3"/>
    <n v="12"/>
    <n v="5"/>
    <x v="0"/>
    <s v="Veteran"/>
    <n v="96526.185096153844"/>
    <s v="Normal"/>
  </r>
  <r>
    <s v="EMP2949"/>
    <s v="Rebecca Cole"/>
    <s v="Female"/>
    <n v="40"/>
    <x v="3"/>
    <s v="Ops Coordinator"/>
    <n v="101223"/>
    <n v="5"/>
    <n v="5"/>
    <n v="55"/>
    <n v="3"/>
    <x v="1"/>
    <s v="Established"/>
    <n v="94178.259456264772"/>
    <s v="High Priority"/>
  </r>
  <r>
    <s v="EMP2950"/>
    <s v="Jennifer Sullivan"/>
    <s v="Male"/>
    <n v="53"/>
    <x v="2"/>
    <s v="HRBP"/>
    <n v="109716"/>
    <n v="7"/>
    <n v="3"/>
    <n v="61"/>
    <n v="4"/>
    <x v="0"/>
    <s v="Veteran"/>
    <n v="92826.904643962844"/>
    <s v="Normal"/>
  </r>
  <r>
    <s v="EMP2951"/>
    <s v="Kyle Hernandez"/>
    <s v="Male"/>
    <n v="22"/>
    <x v="0"/>
    <s v="Brand Manager"/>
    <n v="70554"/>
    <n v="7"/>
    <n v="3"/>
    <n v="13"/>
    <n v="4"/>
    <x v="1"/>
    <s v="Veteran"/>
    <n v="94458.108426635241"/>
    <s v="Normal"/>
  </r>
  <r>
    <s v="EMP2952"/>
    <s v="David Beck"/>
    <s v="Non-Binary"/>
    <n v="29"/>
    <x v="3"/>
    <s v="Logistics Lead"/>
    <n v="140739"/>
    <n v="2"/>
    <n v="2"/>
    <n v="49"/>
    <n v="3"/>
    <x v="0"/>
    <s v="New Hire"/>
    <n v="94178.259456264772"/>
    <s v="Normal"/>
  </r>
  <r>
    <s v="EMP2953"/>
    <s v="Christopher Turner"/>
    <s v="Male"/>
    <n v="60"/>
    <x v="4"/>
    <s v="Business Development"/>
    <n v="67501"/>
    <n v="9"/>
    <n v="5"/>
    <n v="80"/>
    <n v="3"/>
    <x v="1"/>
    <s v="Veteran"/>
    <n v="94573.380601596073"/>
    <s v="Normal"/>
  </r>
  <r>
    <s v="EMP2954"/>
    <s v="Veronica Marks"/>
    <s v="Female"/>
    <n v="28"/>
    <x v="5"/>
    <s v="Data Analyst"/>
    <n v="63416"/>
    <n v="6"/>
    <n v="5"/>
    <n v="46"/>
    <n v="1"/>
    <x v="1"/>
    <s v="Veteran"/>
    <n v="94068.868467410459"/>
    <s v="Normal"/>
  </r>
  <r>
    <s v="EMP2955"/>
    <s v="Catherine Vaughn"/>
    <s v="Non-Binary"/>
    <n v="51"/>
    <x v="3"/>
    <s v="Ops Coordinator"/>
    <n v="49674"/>
    <n v="3"/>
    <n v="4"/>
    <n v="65"/>
    <n v="0"/>
    <x v="1"/>
    <s v="Established"/>
    <n v="94178.259456264772"/>
    <s v="Normal"/>
  </r>
  <r>
    <s v="EMP2956"/>
    <s v="Sherry Young"/>
    <s v="Female"/>
    <n v="36"/>
    <x v="1"/>
    <s v="Accountant"/>
    <n v="104907"/>
    <n v="3"/>
    <n v="3"/>
    <n v="79"/>
    <n v="4"/>
    <x v="1"/>
    <s v="Established"/>
    <n v="96526.185096153844"/>
    <s v="Normal"/>
  </r>
  <r>
    <s v="EMP2957"/>
    <s v="David Turner"/>
    <s v="Female"/>
    <n v="43"/>
    <x v="2"/>
    <s v="HRBP"/>
    <n v="83568"/>
    <n v="0"/>
    <n v="4"/>
    <n v="13"/>
    <n v="3"/>
    <x v="1"/>
    <s v="New Hire"/>
    <n v="92826.904643962844"/>
    <s v="Normal"/>
  </r>
  <r>
    <s v="EMP2958"/>
    <s v="Vincent Clark"/>
    <s v="Female"/>
    <n v="36"/>
    <x v="4"/>
    <s v="Business Development"/>
    <n v="136198"/>
    <n v="10"/>
    <n v="3"/>
    <n v="57"/>
    <n v="4"/>
    <x v="0"/>
    <s v="Veteran"/>
    <n v="94573.380601596073"/>
    <s v="Normal"/>
  </r>
  <r>
    <s v="EMP2959"/>
    <s v="Brittany Green"/>
    <s v="Male"/>
    <n v="53"/>
    <x v="2"/>
    <s v="HR Generalist"/>
    <n v="85565"/>
    <n v="11"/>
    <n v="5"/>
    <n v="51"/>
    <n v="2"/>
    <x v="0"/>
    <s v="Veteran"/>
    <n v="92826.904643962844"/>
    <s v="Normal"/>
  </r>
  <r>
    <s v="EMP2960"/>
    <s v="Jessica Stuart"/>
    <s v="Non-Binary"/>
    <n v="40"/>
    <x v="3"/>
    <s v="Ops Coordinator"/>
    <n v="145483"/>
    <n v="9"/>
    <n v="1"/>
    <n v="47"/>
    <n v="4"/>
    <x v="0"/>
    <s v="Veteran"/>
    <n v="94178.259456264772"/>
    <s v="Normal"/>
  </r>
  <r>
    <s v="EMP2961"/>
    <s v="Luis Andrade"/>
    <s v="Non-Binary"/>
    <n v="59"/>
    <x v="0"/>
    <s v="SEO Specialist"/>
    <n v="105538"/>
    <n v="15"/>
    <n v="1"/>
    <n v="11"/>
    <n v="0"/>
    <x v="1"/>
    <s v="Veteran"/>
    <n v="94458.108426635241"/>
    <s v="Normal"/>
  </r>
  <r>
    <s v="EMP2962"/>
    <s v="Monica Lewis"/>
    <s v="Female"/>
    <n v="47"/>
    <x v="0"/>
    <s v="Brand Manager"/>
    <n v="130618"/>
    <n v="0"/>
    <n v="4"/>
    <n v="61"/>
    <n v="4"/>
    <x v="1"/>
    <s v="New Hire"/>
    <n v="94458.108426635241"/>
    <s v="Normal"/>
  </r>
  <r>
    <s v="EMP2963"/>
    <s v="Jared Davis"/>
    <s v="Female"/>
    <n v="50"/>
    <x v="5"/>
    <s v="Data Analyst"/>
    <n v="122457"/>
    <n v="14"/>
    <n v="4"/>
    <n v="72"/>
    <n v="1"/>
    <x v="1"/>
    <s v="Veteran"/>
    <n v="94068.868467410459"/>
    <s v="Normal"/>
  </r>
  <r>
    <s v="EMP2964"/>
    <s v="Anne Maxwell"/>
    <s v="Non-Binary"/>
    <n v="54"/>
    <x v="0"/>
    <s v="SEO Specialist"/>
    <n v="91940"/>
    <n v="7"/>
    <n v="2"/>
    <n v="64"/>
    <n v="2"/>
    <x v="0"/>
    <s v="Veteran"/>
    <n v="94458.108426635241"/>
    <s v="Normal"/>
  </r>
  <r>
    <s v="EMP2965"/>
    <s v="Darrell Holt"/>
    <s v="Non-Binary"/>
    <n v="49"/>
    <x v="2"/>
    <s v="HR Generalist"/>
    <n v="55964"/>
    <n v="14"/>
    <n v="1"/>
    <n v="47"/>
    <n v="1"/>
    <x v="0"/>
    <s v="Veteran"/>
    <n v="92826.904643962844"/>
    <s v="Normal"/>
  </r>
  <r>
    <s v="EMP2966"/>
    <s v="Cindy Caldwell"/>
    <s v="Male"/>
    <n v="25"/>
    <x v="0"/>
    <s v="SEO Specialist"/>
    <n v="142119"/>
    <n v="5"/>
    <n v="1"/>
    <n v="30"/>
    <n v="3"/>
    <x v="0"/>
    <s v="Established"/>
    <n v="94458.108426635241"/>
    <s v="High Priority"/>
  </r>
  <r>
    <s v="EMP2967"/>
    <s v="Lisa Heath"/>
    <s v="Male"/>
    <n v="35"/>
    <x v="3"/>
    <s v="Logistics Lead"/>
    <n v="84730"/>
    <n v="12"/>
    <n v="5"/>
    <n v="39"/>
    <n v="5"/>
    <x v="0"/>
    <s v="Veteran"/>
    <n v="94178.259456264772"/>
    <s v="Normal"/>
  </r>
  <r>
    <s v="EMP2968"/>
    <s v="Jeffrey Maynard"/>
    <s v="Non-Binary"/>
    <n v="46"/>
    <x v="4"/>
    <s v="Sales Executive"/>
    <n v="78435"/>
    <n v="4"/>
    <n v="4"/>
    <n v="24"/>
    <n v="3"/>
    <x v="1"/>
    <s v="Established"/>
    <n v="94573.380601596073"/>
    <s v="Normal"/>
  </r>
  <r>
    <s v="EMP2969"/>
    <s v="Eric Hill"/>
    <s v="Female"/>
    <n v="46"/>
    <x v="3"/>
    <s v="Project Manager"/>
    <n v="74453"/>
    <n v="11"/>
    <n v="5"/>
    <n v="23"/>
    <n v="2"/>
    <x v="0"/>
    <s v="Veteran"/>
    <n v="94178.259456264772"/>
    <s v="Normal"/>
  </r>
  <r>
    <s v="EMP2970"/>
    <s v="Tonya Williams"/>
    <s v="Female"/>
    <n v="30"/>
    <x v="4"/>
    <s v="Business Development"/>
    <n v="69789"/>
    <n v="6"/>
    <n v="2"/>
    <n v="70"/>
    <n v="4"/>
    <x v="1"/>
    <s v="Veteran"/>
    <n v="94573.380601596073"/>
    <s v="Normal"/>
  </r>
  <r>
    <s v="EMP2971"/>
    <s v="Bradley Brandt"/>
    <s v="Female"/>
    <n v="24"/>
    <x v="1"/>
    <s v="Payroll Specialist"/>
    <n v="64221"/>
    <n v="6"/>
    <n v="1"/>
    <n v="59"/>
    <n v="3"/>
    <x v="1"/>
    <s v="Veteran"/>
    <n v="96526.185096153844"/>
    <s v="Normal"/>
  </r>
  <r>
    <s v="EMP2972"/>
    <s v="Jennifer Adams MD"/>
    <s v="Male"/>
    <n v="37"/>
    <x v="2"/>
    <s v="HR Generalist"/>
    <n v="128587"/>
    <n v="9"/>
    <n v="4"/>
    <n v="11"/>
    <n v="0"/>
    <x v="0"/>
    <s v="Veteran"/>
    <n v="92826.904643962844"/>
    <s v="Normal"/>
  </r>
  <r>
    <s v="EMP2973"/>
    <s v="Mrs. Paula George"/>
    <s v="Female"/>
    <n v="57"/>
    <x v="0"/>
    <s v="Brand Manager"/>
    <n v="57695"/>
    <n v="7"/>
    <n v="5"/>
    <n v="69"/>
    <n v="3"/>
    <x v="1"/>
    <s v="Veteran"/>
    <n v="94458.108426635241"/>
    <s v="Normal"/>
  </r>
  <r>
    <s v="EMP2974"/>
    <s v="Amanda French"/>
    <s v="Non-Binary"/>
    <n v="44"/>
    <x v="1"/>
    <s v="Accountant"/>
    <n v="142384"/>
    <n v="3"/>
    <n v="2"/>
    <n v="41"/>
    <n v="0"/>
    <x v="1"/>
    <s v="Established"/>
    <n v="96526.185096153844"/>
    <s v="Normal"/>
  </r>
  <r>
    <s v="EMP2975"/>
    <s v="Lindsay Thompson"/>
    <s v="Non-Binary"/>
    <n v="42"/>
    <x v="4"/>
    <s v="Sales Executive"/>
    <n v="109318"/>
    <n v="7"/>
    <n v="2"/>
    <n v="34"/>
    <n v="3"/>
    <x v="0"/>
    <s v="Veteran"/>
    <n v="94573.380601596073"/>
    <s v="Normal"/>
  </r>
  <r>
    <s v="EMP2976"/>
    <s v="Jason Taylor"/>
    <s v="Male"/>
    <n v="58"/>
    <x v="4"/>
    <s v="Business Development"/>
    <n v="119761"/>
    <n v="12"/>
    <n v="3"/>
    <n v="34"/>
    <n v="5"/>
    <x v="0"/>
    <s v="Veteran"/>
    <n v="94573.380601596073"/>
    <s v="Normal"/>
  </r>
  <r>
    <s v="EMP2977"/>
    <s v="Aaron Hernandez"/>
    <s v="Female"/>
    <n v="39"/>
    <x v="5"/>
    <s v="Software Engineer"/>
    <n v="105183"/>
    <n v="2"/>
    <n v="1"/>
    <n v="13"/>
    <n v="4"/>
    <x v="0"/>
    <s v="New Hire"/>
    <n v="94068.868467410459"/>
    <s v="Normal"/>
  </r>
  <r>
    <s v="EMP2978"/>
    <s v="Martha Clark"/>
    <s v="Male"/>
    <n v="24"/>
    <x v="5"/>
    <s v="Systems Architect"/>
    <n v="94201"/>
    <n v="1"/>
    <n v="2"/>
    <n v="10"/>
    <n v="2"/>
    <x v="0"/>
    <s v="New Hire"/>
    <n v="94068.868467410459"/>
    <s v="Normal"/>
  </r>
  <r>
    <s v="EMP2979"/>
    <s v="Dylan Porter"/>
    <s v="Non-Binary"/>
    <n v="56"/>
    <x v="3"/>
    <s v="Project Manager"/>
    <n v="130327"/>
    <n v="1"/>
    <n v="2"/>
    <n v="77"/>
    <n v="3"/>
    <x v="1"/>
    <s v="New Hire"/>
    <n v="94178.259456264772"/>
    <s v="Normal"/>
  </r>
  <r>
    <s v="EMP2980"/>
    <s v="Jessica Goodman"/>
    <s v="Non-Binary"/>
    <n v="50"/>
    <x v="0"/>
    <s v="Content Creator"/>
    <n v="79027"/>
    <n v="7"/>
    <n v="4"/>
    <n v="10"/>
    <n v="0"/>
    <x v="1"/>
    <s v="Veteran"/>
    <n v="94458.108426635241"/>
    <s v="Normal"/>
  </r>
  <r>
    <s v="EMP2981"/>
    <s v="Jacob Giles"/>
    <s v="Female"/>
    <n v="43"/>
    <x v="4"/>
    <s v="Business Development"/>
    <n v="64925"/>
    <n v="9"/>
    <n v="1"/>
    <n v="65"/>
    <n v="2"/>
    <x v="1"/>
    <s v="Veteran"/>
    <n v="94573.380601596073"/>
    <s v="Normal"/>
  </r>
  <r>
    <s v="EMP2982"/>
    <s v="Brian Gonzalez"/>
    <s v="Non-Binary"/>
    <n v="26"/>
    <x v="5"/>
    <s v="Data Analyst"/>
    <n v="138768"/>
    <n v="6"/>
    <n v="4"/>
    <n v="29"/>
    <n v="4"/>
    <x v="1"/>
    <s v="Veteran"/>
    <n v="94068.868467410459"/>
    <s v="Normal"/>
  </r>
  <r>
    <s v="EMP2983"/>
    <s v="Joseph Murray"/>
    <s v="Female"/>
    <n v="55"/>
    <x v="5"/>
    <s v="Software Engineer"/>
    <n v="119318"/>
    <n v="13"/>
    <n v="3"/>
    <n v="67"/>
    <n v="1"/>
    <x v="1"/>
    <s v="Veteran"/>
    <n v="94068.868467410459"/>
    <s v="Normal"/>
  </r>
  <r>
    <s v="EMP2984"/>
    <s v="Tina Horton"/>
    <s v="Non-Binary"/>
    <n v="34"/>
    <x v="1"/>
    <s v="Financial Analyst"/>
    <n v="60216"/>
    <n v="1"/>
    <n v="4"/>
    <n v="35"/>
    <n v="4"/>
    <x v="0"/>
    <s v="New Hire"/>
    <n v="96526.185096153844"/>
    <s v="Normal"/>
  </r>
  <r>
    <s v="EMP2985"/>
    <s v="Nicholas Wells"/>
    <s v="Male"/>
    <n v="40"/>
    <x v="1"/>
    <s v="Accountant"/>
    <n v="129078"/>
    <n v="4"/>
    <n v="1"/>
    <n v="75"/>
    <n v="1"/>
    <x v="0"/>
    <s v="Established"/>
    <n v="96526.185096153844"/>
    <s v="Normal"/>
  </r>
  <r>
    <s v="EMP2986"/>
    <s v="Emma Freeman"/>
    <s v="Male"/>
    <n v="38"/>
    <x v="2"/>
    <s v="HRBP"/>
    <n v="84623"/>
    <n v="12"/>
    <n v="4"/>
    <n v="53"/>
    <n v="0"/>
    <x v="0"/>
    <s v="Veteran"/>
    <n v="92826.904643962844"/>
    <s v="Normal"/>
  </r>
  <r>
    <s v="EMP2987"/>
    <s v="Justin Johnson"/>
    <s v="Non-Binary"/>
    <n v="46"/>
    <x v="5"/>
    <s v="Data Analyst"/>
    <n v="118074"/>
    <n v="13"/>
    <n v="5"/>
    <n v="48"/>
    <n v="4"/>
    <x v="0"/>
    <s v="Veteran"/>
    <n v="94068.868467410459"/>
    <s v="Normal"/>
  </r>
  <r>
    <s v="EMP2988"/>
    <s v="Aaron Moore"/>
    <s v="Non-Binary"/>
    <n v="41"/>
    <x v="3"/>
    <s v="Ops Coordinator"/>
    <n v="82678"/>
    <n v="3"/>
    <n v="5"/>
    <n v="27"/>
    <n v="4"/>
    <x v="0"/>
    <s v="Established"/>
    <n v="94178.259456264772"/>
    <s v="Normal"/>
  </r>
  <r>
    <s v="EMP2989"/>
    <s v="Richard Lyons"/>
    <s v="Non-Binary"/>
    <n v="36"/>
    <x v="1"/>
    <s v="Accountant"/>
    <n v="74899"/>
    <n v="8"/>
    <n v="2"/>
    <n v="62"/>
    <n v="4"/>
    <x v="0"/>
    <s v="Veteran"/>
    <n v="96526.185096153844"/>
    <s v="Normal"/>
  </r>
  <r>
    <s v="EMP2990"/>
    <s v="Cody Mcgrath"/>
    <s v="Female"/>
    <n v="36"/>
    <x v="5"/>
    <s v="Software Engineer"/>
    <n v="69879"/>
    <n v="3"/>
    <n v="2"/>
    <n v="10"/>
    <n v="3"/>
    <x v="0"/>
    <s v="Established"/>
    <n v="94068.868467410459"/>
    <s v="Normal"/>
  </r>
  <r>
    <s v="EMP2991"/>
    <s v="Todd Woodward MD"/>
    <s v="Male"/>
    <n v="43"/>
    <x v="2"/>
    <s v="Recruiter"/>
    <n v="102151"/>
    <n v="4"/>
    <n v="4"/>
    <n v="46"/>
    <n v="5"/>
    <x v="0"/>
    <s v="Established"/>
    <n v="92826.904643962844"/>
    <s v="Normal"/>
  </r>
  <r>
    <s v="EMP2992"/>
    <s v="Nicholas Harrison"/>
    <s v="Male"/>
    <n v="59"/>
    <x v="3"/>
    <s v="Ops Coordinator"/>
    <n v="51119"/>
    <n v="12"/>
    <n v="2"/>
    <n v="20"/>
    <n v="2"/>
    <x v="0"/>
    <s v="Veteran"/>
    <n v="94178.259456264772"/>
    <s v="Normal"/>
  </r>
  <r>
    <s v="EMP2993"/>
    <s v="Jessica Hall"/>
    <s v="Non-Binary"/>
    <n v="25"/>
    <x v="1"/>
    <s v="Financial Analyst"/>
    <n v="51684"/>
    <n v="12"/>
    <n v="4"/>
    <n v="51"/>
    <n v="5"/>
    <x v="1"/>
    <s v="Veteran"/>
    <n v="96526.185096153844"/>
    <s v="Normal"/>
  </r>
  <r>
    <s v="EMP2994"/>
    <s v="Cindy Jacobs"/>
    <s v="Non-Binary"/>
    <n v="34"/>
    <x v="1"/>
    <s v="Payroll Specialist"/>
    <n v="134569"/>
    <n v="4"/>
    <n v="3"/>
    <n v="26"/>
    <n v="3"/>
    <x v="0"/>
    <s v="Established"/>
    <n v="96526.185096153844"/>
    <s v="Normal"/>
  </r>
  <r>
    <s v="EMP2995"/>
    <s v="Kayla Nguyen"/>
    <s v="Female"/>
    <n v="53"/>
    <x v="4"/>
    <s v="Account Manager"/>
    <n v="107118"/>
    <n v="10"/>
    <n v="4"/>
    <n v="25"/>
    <n v="2"/>
    <x v="1"/>
    <s v="Veteran"/>
    <n v="94573.380601596073"/>
    <s v="Normal"/>
  </r>
  <r>
    <s v="EMP2996"/>
    <s v="Karen Carpenter"/>
    <s v="Non-Binary"/>
    <n v="35"/>
    <x v="1"/>
    <s v="Accountant"/>
    <n v="149795"/>
    <n v="15"/>
    <n v="2"/>
    <n v="64"/>
    <n v="5"/>
    <x v="0"/>
    <s v="Veteran"/>
    <n v="96526.185096153844"/>
    <s v="Normal"/>
  </r>
  <r>
    <s v="EMP2997"/>
    <s v="Mary Horn"/>
    <s v="Female"/>
    <n v="56"/>
    <x v="2"/>
    <s v="HRBP"/>
    <n v="105003"/>
    <n v="1"/>
    <n v="4"/>
    <n v="27"/>
    <n v="5"/>
    <x v="0"/>
    <s v="New Hire"/>
    <n v="92826.904643962844"/>
    <s v="Normal"/>
  </r>
  <r>
    <s v="EMP2998"/>
    <s v="Clarence Henderson"/>
    <s v="Female"/>
    <n v="33"/>
    <x v="3"/>
    <s v="Project Manager"/>
    <n v="115853"/>
    <n v="7"/>
    <n v="4"/>
    <n v="47"/>
    <n v="2"/>
    <x v="1"/>
    <s v="Veteran"/>
    <n v="94178.259456264772"/>
    <s v="Normal"/>
  </r>
  <r>
    <s v="EMP2999"/>
    <s v="Gary Turner"/>
    <s v="Non-Binary"/>
    <n v="43"/>
    <x v="0"/>
    <s v="SEO Specialist"/>
    <n v="91454"/>
    <n v="12"/>
    <n v="2"/>
    <n v="23"/>
    <n v="4"/>
    <x v="0"/>
    <s v="Veteran"/>
    <n v="94458.108426635241"/>
    <s v="Normal"/>
  </r>
  <r>
    <s v="EMP3000"/>
    <s v="Melissa Sweeney"/>
    <s v="Male"/>
    <n v="33"/>
    <x v="0"/>
    <s v="Content Creator"/>
    <n v="89519"/>
    <n v="9"/>
    <n v="5"/>
    <n v="12"/>
    <n v="2"/>
    <x v="0"/>
    <s v="Veteran"/>
    <n v="94458.108426635241"/>
    <s v="Normal"/>
  </r>
  <r>
    <s v="EMP3001"/>
    <s v="David Allison"/>
    <s v="Non-Binary"/>
    <n v="48"/>
    <x v="5"/>
    <s v="Data Analyst"/>
    <n v="143216"/>
    <n v="12"/>
    <n v="3"/>
    <n v="42"/>
    <n v="5"/>
    <x v="1"/>
    <s v="Veteran"/>
    <n v="94068.868467410459"/>
    <s v="Normal"/>
  </r>
  <r>
    <s v="EMP3002"/>
    <s v="Amber Sanders"/>
    <s v="Non-Binary"/>
    <n v="26"/>
    <x v="3"/>
    <s v="Project Manager"/>
    <n v="119815"/>
    <n v="2"/>
    <n v="3"/>
    <n v="60"/>
    <n v="3"/>
    <x v="1"/>
    <s v="New Hire"/>
    <n v="94178.259456264772"/>
    <s v="Normal"/>
  </r>
  <r>
    <s v="EMP3003"/>
    <s v="Jennifer Vasquez"/>
    <s v="Female"/>
    <n v="34"/>
    <x v="1"/>
    <s v="Payroll Specialist"/>
    <n v="139948"/>
    <n v="0"/>
    <n v="4"/>
    <n v="58"/>
    <n v="1"/>
    <x v="1"/>
    <s v="New Hire"/>
    <n v="96526.185096153844"/>
    <s v="Normal"/>
  </r>
  <r>
    <s v="EMP3004"/>
    <s v="Robin Gilbert"/>
    <s v="Non-Binary"/>
    <n v="42"/>
    <x v="3"/>
    <s v="Logistics Lead"/>
    <n v="125448"/>
    <n v="6"/>
    <n v="5"/>
    <n v="36"/>
    <n v="4"/>
    <x v="0"/>
    <s v="Veteran"/>
    <n v="94178.259456264772"/>
    <s v="Normal"/>
  </r>
  <r>
    <s v="EMP3005"/>
    <s v="Peter Velazquez"/>
    <s v="Non-Binary"/>
    <n v="46"/>
    <x v="4"/>
    <s v="Sales Executive"/>
    <n v="82339"/>
    <n v="15"/>
    <n v="1"/>
    <n v="49"/>
    <n v="0"/>
    <x v="1"/>
    <s v="Veteran"/>
    <n v="94573.380601596073"/>
    <s v="Normal"/>
  </r>
  <r>
    <s v="EMP3006"/>
    <s v="Kristine Ward"/>
    <s v="Male"/>
    <n v="57"/>
    <x v="1"/>
    <s v="Accountant"/>
    <n v="128935"/>
    <n v="1"/>
    <n v="3"/>
    <n v="69"/>
    <n v="0"/>
    <x v="0"/>
    <s v="New Hire"/>
    <n v="96526.185096153844"/>
    <s v="Normal"/>
  </r>
  <r>
    <s v="EMP3007"/>
    <s v="Tyler Walsh"/>
    <s v="Male"/>
    <n v="42"/>
    <x v="2"/>
    <s v="HRBP"/>
    <n v="122221"/>
    <n v="8"/>
    <n v="5"/>
    <n v="47"/>
    <n v="2"/>
    <x v="1"/>
    <s v="Veteran"/>
    <n v="92826.904643962844"/>
    <s v="Normal"/>
  </r>
  <r>
    <s v="EMP3008"/>
    <s v="Jennifer Hansen"/>
    <s v="Non-Binary"/>
    <n v="27"/>
    <x v="5"/>
    <s v="Data Analyst"/>
    <n v="81684"/>
    <n v="0"/>
    <n v="3"/>
    <n v="76"/>
    <n v="5"/>
    <x v="1"/>
    <s v="New Hire"/>
    <n v="94068.868467410459"/>
    <s v="Normal"/>
  </r>
  <r>
    <s v="EMP3009"/>
    <s v="Phillip Long"/>
    <s v="Non-Binary"/>
    <n v="27"/>
    <x v="0"/>
    <s v="SEO Specialist"/>
    <n v="146020"/>
    <n v="5"/>
    <n v="1"/>
    <n v="35"/>
    <n v="3"/>
    <x v="1"/>
    <s v="Established"/>
    <n v="94458.108426635241"/>
    <s v="High Priority"/>
  </r>
  <r>
    <s v="EMP3010"/>
    <s v="William Anderson"/>
    <s v="Female"/>
    <n v="28"/>
    <x v="5"/>
    <s v="IT Support"/>
    <n v="113164"/>
    <n v="3"/>
    <n v="2"/>
    <n v="20"/>
    <n v="4"/>
    <x v="1"/>
    <s v="Established"/>
    <n v="94068.868467410459"/>
    <s v="Normal"/>
  </r>
  <r>
    <s v="EMP3011"/>
    <s v="Robyn Brown"/>
    <s v="Non-Binary"/>
    <n v="59"/>
    <x v="2"/>
    <s v="People Analyst"/>
    <n v="93516"/>
    <n v="7"/>
    <n v="1"/>
    <n v="18"/>
    <n v="5"/>
    <x v="0"/>
    <s v="Veteran"/>
    <n v="92826.904643962844"/>
    <s v="Normal"/>
  </r>
  <r>
    <s v="EMP3012"/>
    <s v="Brittany Hudson"/>
    <s v="Female"/>
    <n v="60"/>
    <x v="2"/>
    <s v="People Analyst"/>
    <n v="81724"/>
    <n v="12"/>
    <n v="5"/>
    <n v="19"/>
    <n v="1"/>
    <x v="0"/>
    <s v="Veteran"/>
    <n v="92826.904643962844"/>
    <s v="Normal"/>
  </r>
  <r>
    <s v="EMP3013"/>
    <s v="Michael Smith"/>
    <s v="Female"/>
    <n v="36"/>
    <x v="0"/>
    <s v="SEO Specialist"/>
    <n v="54185"/>
    <n v="15"/>
    <n v="5"/>
    <n v="52"/>
    <n v="4"/>
    <x v="0"/>
    <s v="Veteran"/>
    <n v="94458.108426635241"/>
    <s v="Normal"/>
  </r>
  <r>
    <s v="EMP3014"/>
    <s v="Drew Rivera"/>
    <s v="Non-Binary"/>
    <n v="26"/>
    <x v="0"/>
    <s v="SEO Specialist"/>
    <n v="144954"/>
    <n v="7"/>
    <n v="5"/>
    <n v="68"/>
    <n v="5"/>
    <x v="1"/>
    <s v="Veteran"/>
    <n v="94458.108426635241"/>
    <s v="Normal"/>
  </r>
  <r>
    <s v="EMP3015"/>
    <s v="Victoria Wu"/>
    <s v="Non-Binary"/>
    <n v="43"/>
    <x v="4"/>
    <s v="Sales Executive"/>
    <n v="75913"/>
    <n v="12"/>
    <n v="4"/>
    <n v="55"/>
    <n v="1"/>
    <x v="0"/>
    <s v="Veteran"/>
    <n v="94573.380601596073"/>
    <s v="Normal"/>
  </r>
  <r>
    <s v="EMP3016"/>
    <s v="Amanda Hicks"/>
    <s v="Male"/>
    <n v="31"/>
    <x v="4"/>
    <s v="Account Manager"/>
    <n v="66248"/>
    <n v="1"/>
    <n v="2"/>
    <n v="59"/>
    <n v="1"/>
    <x v="1"/>
    <s v="New Hire"/>
    <n v="94573.380601596073"/>
    <s v="Normal"/>
  </r>
  <r>
    <s v="EMP3017"/>
    <s v="Brandon Johns"/>
    <s v="Female"/>
    <n v="39"/>
    <x v="2"/>
    <s v="HRBP"/>
    <n v="70339"/>
    <n v="1"/>
    <n v="2"/>
    <n v="19"/>
    <n v="2"/>
    <x v="1"/>
    <s v="New Hire"/>
    <n v="92826.904643962844"/>
    <s v="Normal"/>
  </r>
  <r>
    <s v="EMP3018"/>
    <s v="Victoria Garza"/>
    <s v="Female"/>
    <n v="50"/>
    <x v="0"/>
    <s v="Content Creator"/>
    <n v="48942"/>
    <n v="8"/>
    <n v="3"/>
    <n v="21"/>
    <n v="3"/>
    <x v="1"/>
    <s v="Veteran"/>
    <n v="94458.108426635241"/>
    <s v="Normal"/>
  </r>
  <r>
    <s v="EMP3019"/>
    <s v="Samantha Cohen"/>
    <s v="Female"/>
    <n v="49"/>
    <x v="3"/>
    <s v="Ops Coordinator"/>
    <n v="79870"/>
    <n v="7"/>
    <n v="4"/>
    <n v="44"/>
    <n v="0"/>
    <x v="0"/>
    <s v="Veteran"/>
    <n v="94178.259456264772"/>
    <s v="Normal"/>
  </r>
  <r>
    <s v="EMP3020"/>
    <s v="Andrea Friedman"/>
    <s v="Female"/>
    <n v="50"/>
    <x v="3"/>
    <s v="Project Manager"/>
    <n v="116252"/>
    <n v="13"/>
    <n v="1"/>
    <n v="63"/>
    <n v="4"/>
    <x v="0"/>
    <s v="Veteran"/>
    <n v="94178.259456264772"/>
    <s v="Normal"/>
  </r>
  <r>
    <s v="EMP3021"/>
    <s v="Heather Scott"/>
    <s v="Male"/>
    <n v="43"/>
    <x v="0"/>
    <s v="SEO Specialist"/>
    <n v="131095"/>
    <n v="6"/>
    <n v="3"/>
    <n v="23"/>
    <n v="5"/>
    <x v="1"/>
    <s v="Veteran"/>
    <n v="94458.108426635241"/>
    <s v="Normal"/>
  </r>
  <r>
    <s v="EMP3022"/>
    <s v="Rachel Mueller DVM"/>
    <s v="Male"/>
    <n v="49"/>
    <x v="5"/>
    <s v="Data Analyst"/>
    <n v="143352"/>
    <n v="12"/>
    <n v="3"/>
    <n v="15"/>
    <n v="3"/>
    <x v="0"/>
    <s v="Veteran"/>
    <n v="94068.868467410459"/>
    <s v="Normal"/>
  </r>
  <r>
    <s v="EMP3023"/>
    <s v="Elizabeth Jones"/>
    <s v="Non-Binary"/>
    <n v="60"/>
    <x v="4"/>
    <s v="Business Development"/>
    <n v="88642"/>
    <n v="0"/>
    <n v="4"/>
    <n v="38"/>
    <n v="0"/>
    <x v="0"/>
    <s v="New Hire"/>
    <n v="94573.380601596073"/>
    <s v="Normal"/>
  </r>
  <r>
    <s v="EMP3024"/>
    <s v="Ronald Johnson"/>
    <s v="Female"/>
    <n v="50"/>
    <x v="5"/>
    <s v="Software Engineer"/>
    <n v="126569"/>
    <n v="5"/>
    <n v="3"/>
    <n v="12"/>
    <n v="2"/>
    <x v="1"/>
    <s v="Established"/>
    <n v="94068.868467410459"/>
    <s v="High Priority"/>
  </r>
  <r>
    <s v="EMP3025"/>
    <s v="Jordan Evans"/>
    <s v="Female"/>
    <n v="42"/>
    <x v="3"/>
    <s v="Project Manager"/>
    <n v="74532"/>
    <n v="6"/>
    <n v="1"/>
    <n v="67"/>
    <n v="4"/>
    <x v="1"/>
    <s v="Veteran"/>
    <n v="94178.259456264772"/>
    <s v="Normal"/>
  </r>
  <r>
    <s v="EMP3026"/>
    <s v="Evelyn Mayer"/>
    <s v="Female"/>
    <n v="28"/>
    <x v="4"/>
    <s v="Sales Executive"/>
    <n v="71613"/>
    <n v="7"/>
    <n v="2"/>
    <n v="62"/>
    <n v="1"/>
    <x v="0"/>
    <s v="Veteran"/>
    <n v="94573.380601596073"/>
    <s v="Normal"/>
  </r>
  <r>
    <s v="EMP3027"/>
    <s v="Gary Welch"/>
    <s v="Non-Binary"/>
    <n v="58"/>
    <x v="5"/>
    <s v="Software Engineer"/>
    <n v="126826"/>
    <n v="11"/>
    <n v="1"/>
    <n v="12"/>
    <n v="3"/>
    <x v="0"/>
    <s v="Veteran"/>
    <n v="94068.868467410459"/>
    <s v="Normal"/>
  </r>
  <r>
    <s v="EMP3028"/>
    <s v="Ian Phelps"/>
    <s v="Non-Binary"/>
    <n v="51"/>
    <x v="4"/>
    <s v="Business Development"/>
    <n v="133981"/>
    <n v="3"/>
    <n v="2"/>
    <n v="61"/>
    <n v="3"/>
    <x v="1"/>
    <s v="Established"/>
    <n v="94573.380601596073"/>
    <s v="Normal"/>
  </r>
  <r>
    <s v="EMP3029"/>
    <s v="Jennifer Stone"/>
    <s v="Male"/>
    <n v="50"/>
    <x v="4"/>
    <s v="Account Manager"/>
    <n v="100642"/>
    <n v="5"/>
    <n v="3"/>
    <n v="35"/>
    <n v="1"/>
    <x v="0"/>
    <s v="Established"/>
    <n v="94573.380601596073"/>
    <s v="High Priority"/>
  </r>
  <r>
    <s v="EMP3030"/>
    <s v="Rebecca Montgomery"/>
    <s v="Male"/>
    <n v="51"/>
    <x v="1"/>
    <s v="Payroll Specialist"/>
    <n v="84454"/>
    <n v="15"/>
    <n v="4"/>
    <n v="56"/>
    <n v="5"/>
    <x v="1"/>
    <s v="Veteran"/>
    <n v="96526.185096153844"/>
    <s v="Normal"/>
  </r>
  <r>
    <s v="EMP3031"/>
    <s v="Blake Garcia"/>
    <s v="Non-Binary"/>
    <n v="26"/>
    <x v="0"/>
    <s v="SEO Specialist"/>
    <n v="73922"/>
    <n v="12"/>
    <n v="2"/>
    <n v="53"/>
    <n v="1"/>
    <x v="1"/>
    <s v="Veteran"/>
    <n v="94458.108426635241"/>
    <s v="Normal"/>
  </r>
  <r>
    <s v="EMP3032"/>
    <s v="Larry Perry"/>
    <s v="Non-Binary"/>
    <n v="57"/>
    <x v="4"/>
    <s v="Business Development"/>
    <n v="145460"/>
    <n v="3"/>
    <n v="4"/>
    <n v="60"/>
    <n v="4"/>
    <x v="1"/>
    <s v="Established"/>
    <n v="94573.380601596073"/>
    <s v="Normal"/>
  </r>
  <r>
    <s v="EMP3033"/>
    <s v="Anthony Harrison"/>
    <s v="Male"/>
    <n v="45"/>
    <x v="3"/>
    <s v="Logistics Lead"/>
    <n v="97290"/>
    <n v="9"/>
    <n v="1"/>
    <n v="13"/>
    <n v="4"/>
    <x v="1"/>
    <s v="Veteran"/>
    <n v="94178.259456264772"/>
    <s v="Normal"/>
  </r>
  <r>
    <s v="EMP3034"/>
    <s v="Erik Rowe"/>
    <s v="Female"/>
    <n v="35"/>
    <x v="0"/>
    <s v="SEO Specialist"/>
    <n v="54123"/>
    <n v="9"/>
    <n v="4"/>
    <n v="49"/>
    <n v="5"/>
    <x v="1"/>
    <s v="Veteran"/>
    <n v="94458.108426635241"/>
    <s v="Normal"/>
  </r>
  <r>
    <s v="EMP3035"/>
    <s v="Melissa Arnold"/>
    <s v="Male"/>
    <n v="23"/>
    <x v="5"/>
    <s v="Data Analyst"/>
    <n v="145727"/>
    <n v="10"/>
    <n v="4"/>
    <n v="49"/>
    <n v="5"/>
    <x v="0"/>
    <s v="Veteran"/>
    <n v="94068.868467410459"/>
    <s v="Normal"/>
  </r>
  <r>
    <s v="EMP3036"/>
    <s v="David Rodriguez"/>
    <s v="Non-Binary"/>
    <n v="38"/>
    <x v="4"/>
    <s v="Sales Executive"/>
    <n v="135471"/>
    <n v="15"/>
    <n v="5"/>
    <n v="49"/>
    <n v="0"/>
    <x v="1"/>
    <s v="Veteran"/>
    <n v="94573.380601596073"/>
    <s v="Normal"/>
  </r>
  <r>
    <s v="EMP3037"/>
    <s v="Timothy Scott"/>
    <s v="Non-Binary"/>
    <n v="37"/>
    <x v="1"/>
    <s v="Accountant"/>
    <n v="102421"/>
    <n v="0"/>
    <n v="3"/>
    <n v="41"/>
    <n v="1"/>
    <x v="1"/>
    <s v="New Hire"/>
    <n v="96526.185096153844"/>
    <s v="Normal"/>
  </r>
  <r>
    <s v="EMP3038"/>
    <s v="Kristen Whitney"/>
    <s v="Female"/>
    <n v="47"/>
    <x v="3"/>
    <s v="Logistics Lead"/>
    <n v="122799"/>
    <n v="8"/>
    <n v="1"/>
    <n v="32"/>
    <n v="0"/>
    <x v="0"/>
    <s v="Veteran"/>
    <n v="94178.259456264772"/>
    <s v="Normal"/>
  </r>
  <r>
    <s v="EMP3039"/>
    <s v="Crystal Sanders"/>
    <s v="Non-Binary"/>
    <n v="47"/>
    <x v="0"/>
    <s v="SEO Specialist"/>
    <n v="107258"/>
    <n v="11"/>
    <n v="4"/>
    <n v="33"/>
    <n v="1"/>
    <x v="0"/>
    <s v="Veteran"/>
    <n v="94458.108426635241"/>
    <s v="Normal"/>
  </r>
  <r>
    <s v="EMP3040"/>
    <s v="Stephanie White"/>
    <s v="Male"/>
    <n v="28"/>
    <x v="4"/>
    <s v="Business Development"/>
    <n v="115328"/>
    <n v="11"/>
    <n v="3"/>
    <n v="71"/>
    <n v="3"/>
    <x v="0"/>
    <s v="Veteran"/>
    <n v="94573.380601596073"/>
    <s v="Normal"/>
  </r>
  <r>
    <s v="EMP3041"/>
    <s v="Nicole Beltran"/>
    <s v="Male"/>
    <n v="24"/>
    <x v="3"/>
    <s v="Ops Coordinator"/>
    <n v="61985"/>
    <n v="10"/>
    <n v="1"/>
    <n v="17"/>
    <n v="4"/>
    <x v="1"/>
    <s v="Veteran"/>
    <n v="94178.259456264772"/>
    <s v="Normal"/>
  </r>
  <r>
    <s v="EMP3042"/>
    <s v="Jennifer Clark"/>
    <s v="Male"/>
    <n v="44"/>
    <x v="5"/>
    <s v="Software Engineer"/>
    <n v="61801"/>
    <n v="3"/>
    <n v="3"/>
    <n v="55"/>
    <n v="3"/>
    <x v="1"/>
    <s v="Established"/>
    <n v="94068.868467410459"/>
    <s v="Normal"/>
  </r>
  <r>
    <s v="EMP3043"/>
    <s v="Jaime Lopez"/>
    <s v="Non-Binary"/>
    <n v="28"/>
    <x v="1"/>
    <s v="Payroll Specialist"/>
    <n v="76165"/>
    <n v="9"/>
    <n v="3"/>
    <n v="33"/>
    <n v="4"/>
    <x v="1"/>
    <s v="Veteran"/>
    <n v="96526.185096153844"/>
    <s v="Normal"/>
  </r>
  <r>
    <s v="EMP3044"/>
    <s v="John Pearson"/>
    <s v="Non-Binary"/>
    <n v="35"/>
    <x v="2"/>
    <s v="HRBP"/>
    <n v="107302"/>
    <n v="1"/>
    <n v="1"/>
    <n v="45"/>
    <n v="4"/>
    <x v="1"/>
    <s v="New Hire"/>
    <n v="92826.904643962844"/>
    <s v="Normal"/>
  </r>
  <r>
    <s v="EMP3045"/>
    <s v="Dr. Christopher Carter"/>
    <s v="Female"/>
    <n v="44"/>
    <x v="1"/>
    <s v="Payroll Specialist"/>
    <n v="127604"/>
    <n v="15"/>
    <n v="5"/>
    <n v="77"/>
    <n v="4"/>
    <x v="1"/>
    <s v="Veteran"/>
    <n v="96526.185096153844"/>
    <s v="Normal"/>
  </r>
  <r>
    <s v="EMP3046"/>
    <s v="Amy Davis"/>
    <s v="Female"/>
    <n v="33"/>
    <x v="1"/>
    <s v="Accountant"/>
    <n v="69841"/>
    <n v="6"/>
    <n v="5"/>
    <n v="40"/>
    <n v="1"/>
    <x v="0"/>
    <s v="Veteran"/>
    <n v="96526.185096153844"/>
    <s v="Normal"/>
  </r>
  <r>
    <s v="EMP3047"/>
    <s v="Nichole Wilson"/>
    <s v="Male"/>
    <n v="34"/>
    <x v="4"/>
    <s v="Business Development"/>
    <n v="115278"/>
    <n v="2"/>
    <n v="4"/>
    <n v="25"/>
    <n v="4"/>
    <x v="1"/>
    <s v="New Hire"/>
    <n v="94573.380601596073"/>
    <s v="Normal"/>
  </r>
  <r>
    <s v="EMP3048"/>
    <s v="Ryan Johnson"/>
    <s v="Male"/>
    <n v="44"/>
    <x v="0"/>
    <s v="SEO Specialist"/>
    <n v="83447"/>
    <n v="1"/>
    <n v="4"/>
    <n v="36"/>
    <n v="0"/>
    <x v="0"/>
    <s v="New Hire"/>
    <n v="94458.108426635241"/>
    <s v="Normal"/>
  </r>
  <r>
    <s v="EMP3049"/>
    <s v="Jerry Baker"/>
    <s v="Female"/>
    <n v="58"/>
    <x v="0"/>
    <s v="SEO Specialist"/>
    <n v="129988"/>
    <n v="15"/>
    <n v="2"/>
    <n v="35"/>
    <n v="0"/>
    <x v="1"/>
    <s v="Veteran"/>
    <n v="94458.108426635241"/>
    <s v="Normal"/>
  </r>
  <r>
    <s v="EMP3050"/>
    <s v="Gary Tucker"/>
    <s v="Male"/>
    <n v="36"/>
    <x v="0"/>
    <s v="Brand Manager"/>
    <n v="50789"/>
    <n v="4"/>
    <n v="1"/>
    <n v="47"/>
    <n v="5"/>
    <x v="1"/>
    <s v="Established"/>
    <n v="94458.108426635241"/>
    <s v="Normal"/>
  </r>
  <r>
    <s v="EMP3051"/>
    <s v="Cory Anderson"/>
    <s v="Male"/>
    <n v="42"/>
    <x v="4"/>
    <s v="Account Manager"/>
    <n v="131133"/>
    <n v="0"/>
    <n v="1"/>
    <n v="28"/>
    <n v="1"/>
    <x v="0"/>
    <s v="New Hire"/>
    <n v="94573.380601596073"/>
    <s v="Normal"/>
  </r>
  <r>
    <s v="EMP3052"/>
    <s v="Blake Ellis"/>
    <s v="Female"/>
    <n v="44"/>
    <x v="1"/>
    <s v="Financial Analyst"/>
    <n v="111690"/>
    <n v="5"/>
    <n v="4"/>
    <n v="54"/>
    <n v="0"/>
    <x v="0"/>
    <s v="Established"/>
    <n v="96526.185096153844"/>
    <s v="High Priority"/>
  </r>
  <r>
    <s v="EMP3053"/>
    <s v="Billy Williams"/>
    <s v="Non-Binary"/>
    <n v="58"/>
    <x v="0"/>
    <s v="SEO Specialist"/>
    <n v="47618"/>
    <n v="3"/>
    <n v="5"/>
    <n v="57"/>
    <n v="0"/>
    <x v="1"/>
    <s v="Established"/>
    <n v="94458.108426635241"/>
    <s v="Normal"/>
  </r>
  <r>
    <s v="EMP3054"/>
    <s v="Sara Vasquez"/>
    <s v="Male"/>
    <n v="38"/>
    <x v="2"/>
    <s v="HRBP"/>
    <n v="149150"/>
    <n v="7"/>
    <n v="2"/>
    <n v="41"/>
    <n v="1"/>
    <x v="0"/>
    <s v="Veteran"/>
    <n v="92826.904643962844"/>
    <s v="Normal"/>
  </r>
  <r>
    <s v="EMP3055"/>
    <s v="Laurie Zimmerman"/>
    <s v="Non-Binary"/>
    <n v="32"/>
    <x v="1"/>
    <s v="Payroll Specialist"/>
    <n v="52305"/>
    <n v="14"/>
    <n v="1"/>
    <n v="64"/>
    <n v="1"/>
    <x v="0"/>
    <s v="Veteran"/>
    <n v="96526.185096153844"/>
    <s v="Normal"/>
  </r>
  <r>
    <s v="EMP3056"/>
    <s v="Terri Owens"/>
    <s v="Male"/>
    <n v="60"/>
    <x v="5"/>
    <s v="Data Analyst"/>
    <n v="131164"/>
    <n v="2"/>
    <n v="1"/>
    <n v="74"/>
    <n v="4"/>
    <x v="1"/>
    <s v="New Hire"/>
    <n v="94068.868467410459"/>
    <s v="Normal"/>
  </r>
  <r>
    <s v="EMP3057"/>
    <s v="Jaclyn Simpson"/>
    <s v="Non-Binary"/>
    <n v="50"/>
    <x v="3"/>
    <s v="Ops Coordinator"/>
    <n v="69744"/>
    <n v="6"/>
    <n v="2"/>
    <n v="72"/>
    <n v="2"/>
    <x v="1"/>
    <s v="Veteran"/>
    <n v="94178.259456264772"/>
    <s v="Normal"/>
  </r>
  <r>
    <s v="EMP3058"/>
    <s v="Michelle Hood"/>
    <s v="Non-Binary"/>
    <n v="38"/>
    <x v="5"/>
    <s v="IT Support"/>
    <n v="85726"/>
    <n v="13"/>
    <n v="4"/>
    <n v="37"/>
    <n v="2"/>
    <x v="1"/>
    <s v="Veteran"/>
    <n v="94068.868467410459"/>
    <s v="Normal"/>
  </r>
  <r>
    <s v="EMP3059"/>
    <s v="Michael Moore"/>
    <s v="Male"/>
    <n v="47"/>
    <x v="3"/>
    <s v="Project Manager"/>
    <n v="52217"/>
    <n v="11"/>
    <n v="5"/>
    <n v="70"/>
    <n v="2"/>
    <x v="1"/>
    <s v="Veteran"/>
    <n v="94178.259456264772"/>
    <s v="Normal"/>
  </r>
  <r>
    <s v="EMP3060"/>
    <s v="Isaiah Walker"/>
    <s v="Male"/>
    <n v="54"/>
    <x v="0"/>
    <s v="Content Creator"/>
    <n v="50747"/>
    <n v="4"/>
    <n v="1"/>
    <n v="31"/>
    <n v="4"/>
    <x v="1"/>
    <s v="Established"/>
    <n v="94458.108426635241"/>
    <s v="Normal"/>
  </r>
  <r>
    <s v="EMP3061"/>
    <s v="Malik Mayer"/>
    <s v="Female"/>
    <n v="38"/>
    <x v="2"/>
    <s v="HR Generalist"/>
    <n v="68245"/>
    <n v="12"/>
    <n v="4"/>
    <n v="15"/>
    <n v="2"/>
    <x v="1"/>
    <s v="Veteran"/>
    <n v="92826.904643962844"/>
    <s v="Normal"/>
  </r>
  <r>
    <s v="EMP3062"/>
    <s v="Reginald Burns"/>
    <s v="Non-Binary"/>
    <n v="23"/>
    <x v="1"/>
    <s v="Payroll Specialist"/>
    <n v="98950"/>
    <n v="13"/>
    <n v="4"/>
    <n v="22"/>
    <n v="4"/>
    <x v="0"/>
    <s v="Veteran"/>
    <n v="96526.185096153844"/>
    <s v="Normal"/>
  </r>
  <r>
    <s v="EMP3063"/>
    <s v="Sandra Briggs"/>
    <s v="Non-Binary"/>
    <n v="28"/>
    <x v="5"/>
    <s v="Data Analyst"/>
    <n v="137537"/>
    <n v="6"/>
    <n v="4"/>
    <n v="54"/>
    <n v="1"/>
    <x v="1"/>
    <s v="Veteran"/>
    <n v="94068.868467410459"/>
    <s v="Normal"/>
  </r>
  <r>
    <s v="EMP3064"/>
    <s v="Nicholas Richardson"/>
    <s v="Male"/>
    <n v="23"/>
    <x v="0"/>
    <s v="Brand Manager"/>
    <n v="71609"/>
    <n v="15"/>
    <n v="2"/>
    <n v="60"/>
    <n v="4"/>
    <x v="0"/>
    <s v="Veteran"/>
    <n v="94458.108426635241"/>
    <s v="Normal"/>
  </r>
  <r>
    <s v="EMP3065"/>
    <s v="Cesar Jimenez"/>
    <s v="Female"/>
    <n v="33"/>
    <x v="5"/>
    <s v="Systems Architect"/>
    <n v="82653"/>
    <n v="2"/>
    <n v="5"/>
    <n v="27"/>
    <n v="5"/>
    <x v="1"/>
    <s v="New Hire"/>
    <n v="94068.868467410459"/>
    <s v="Normal"/>
  </r>
  <r>
    <s v="EMP3066"/>
    <s v="Michelle Fritz"/>
    <s v="Male"/>
    <n v="24"/>
    <x v="4"/>
    <s v="Account Manager"/>
    <n v="125329"/>
    <n v="11"/>
    <n v="4"/>
    <n v="60"/>
    <n v="1"/>
    <x v="0"/>
    <s v="Veteran"/>
    <n v="94573.380601596073"/>
    <s v="Normal"/>
  </r>
  <r>
    <s v="EMP3067"/>
    <s v="Victoria Martinez"/>
    <s v="Female"/>
    <n v="45"/>
    <x v="4"/>
    <s v="Business Development"/>
    <n v="138206"/>
    <n v="12"/>
    <n v="4"/>
    <n v="76"/>
    <n v="4"/>
    <x v="1"/>
    <s v="Veteran"/>
    <n v="94573.380601596073"/>
    <s v="Normal"/>
  </r>
  <r>
    <s v="EMP3068"/>
    <s v="Peter Wilson"/>
    <s v="Female"/>
    <n v="58"/>
    <x v="3"/>
    <s v="Logistics Lead"/>
    <n v="90369"/>
    <n v="9"/>
    <n v="4"/>
    <n v="63"/>
    <n v="3"/>
    <x v="0"/>
    <s v="Veteran"/>
    <n v="94178.259456264772"/>
    <s v="Normal"/>
  </r>
  <r>
    <s v="EMP3069"/>
    <s v="Michael Sanders"/>
    <s v="Male"/>
    <n v="26"/>
    <x v="3"/>
    <s v="Logistics Lead"/>
    <n v="71174"/>
    <n v="10"/>
    <n v="1"/>
    <n v="79"/>
    <n v="5"/>
    <x v="1"/>
    <s v="Veteran"/>
    <n v="94178.259456264772"/>
    <s v="Normal"/>
  </r>
  <r>
    <s v="EMP3070"/>
    <s v="Max Johnson"/>
    <s v="Female"/>
    <n v="35"/>
    <x v="5"/>
    <s v="IT Support"/>
    <n v="93831"/>
    <n v="13"/>
    <n v="4"/>
    <n v="47"/>
    <n v="2"/>
    <x v="0"/>
    <s v="Veteran"/>
    <n v="94068.868467410459"/>
    <s v="Normal"/>
  </r>
  <r>
    <s v="EMP3071"/>
    <s v="Mr. Christopher Johnson"/>
    <s v="Male"/>
    <n v="22"/>
    <x v="3"/>
    <s v="Project Manager"/>
    <n v="59819"/>
    <n v="2"/>
    <n v="4"/>
    <n v="76"/>
    <n v="3"/>
    <x v="1"/>
    <s v="New Hire"/>
    <n v="94178.259456264772"/>
    <s v="Normal"/>
  </r>
  <r>
    <s v="EMP3072"/>
    <s v="Laura Martinez"/>
    <s v="Male"/>
    <n v="45"/>
    <x v="4"/>
    <s v="Sales Executive"/>
    <n v="75538"/>
    <n v="9"/>
    <n v="3"/>
    <n v="29"/>
    <n v="1"/>
    <x v="0"/>
    <s v="Veteran"/>
    <n v="94573.380601596073"/>
    <s v="Normal"/>
  </r>
  <r>
    <s v="EMP3073"/>
    <s v="Brian Robbins"/>
    <s v="Non-Binary"/>
    <n v="53"/>
    <x v="4"/>
    <s v="Account Manager"/>
    <n v="100995"/>
    <n v="9"/>
    <n v="2"/>
    <n v="73"/>
    <n v="4"/>
    <x v="0"/>
    <s v="Veteran"/>
    <n v="94573.380601596073"/>
    <s v="Normal"/>
  </r>
  <r>
    <s v="EMP3074"/>
    <s v="Joann Shields"/>
    <s v="Female"/>
    <n v="24"/>
    <x v="4"/>
    <s v="Sales Executive"/>
    <n v="67950"/>
    <n v="2"/>
    <n v="2"/>
    <n v="52"/>
    <n v="5"/>
    <x v="0"/>
    <s v="New Hire"/>
    <n v="94573.380601596073"/>
    <s v="Normal"/>
  </r>
  <r>
    <s v="EMP3075"/>
    <s v="Dustin Campbell PhD"/>
    <s v="Non-Binary"/>
    <n v="55"/>
    <x v="2"/>
    <s v="HR Generalist"/>
    <n v="69751"/>
    <n v="2"/>
    <n v="3"/>
    <n v="12"/>
    <n v="2"/>
    <x v="1"/>
    <s v="New Hire"/>
    <n v="92826.904643962844"/>
    <s v="Normal"/>
  </r>
  <r>
    <s v="EMP3076"/>
    <s v="Andrew Myers MD"/>
    <s v="Non-Binary"/>
    <n v="47"/>
    <x v="0"/>
    <s v="SEO Specialist"/>
    <n v="96628"/>
    <n v="3"/>
    <n v="4"/>
    <n v="57"/>
    <n v="2"/>
    <x v="0"/>
    <s v="Established"/>
    <n v="94458.108426635241"/>
    <s v="Normal"/>
  </r>
  <r>
    <s v="EMP3077"/>
    <s v="Derek Edwards"/>
    <s v="Female"/>
    <n v="51"/>
    <x v="2"/>
    <s v="HRBP"/>
    <n v="123544"/>
    <n v="4"/>
    <n v="2"/>
    <n v="18"/>
    <n v="3"/>
    <x v="0"/>
    <s v="Established"/>
    <n v="92826.904643962844"/>
    <s v="Normal"/>
  </r>
  <r>
    <s v="EMP3078"/>
    <s v="Stephanie Brown"/>
    <s v="Male"/>
    <n v="36"/>
    <x v="4"/>
    <s v="Sales Executive"/>
    <n v="81547"/>
    <n v="1"/>
    <n v="3"/>
    <n v="54"/>
    <n v="2"/>
    <x v="1"/>
    <s v="New Hire"/>
    <n v="94573.380601596073"/>
    <s v="Normal"/>
  </r>
  <r>
    <s v="EMP3079"/>
    <s v="Carrie Harris"/>
    <s v="Non-Binary"/>
    <n v="60"/>
    <x v="5"/>
    <s v="IT Support"/>
    <n v="136545"/>
    <n v="8"/>
    <n v="1"/>
    <n v="40"/>
    <n v="3"/>
    <x v="0"/>
    <s v="Veteran"/>
    <n v="94068.868467410459"/>
    <s v="Normal"/>
  </r>
  <r>
    <s v="EMP3080"/>
    <s v="Richard Garner"/>
    <s v="Non-Binary"/>
    <n v="54"/>
    <x v="1"/>
    <s v="Accountant"/>
    <n v="119747"/>
    <n v="4"/>
    <n v="2"/>
    <n v="73"/>
    <n v="2"/>
    <x v="1"/>
    <s v="Established"/>
    <n v="96526.185096153844"/>
    <s v="Normal"/>
  </r>
  <r>
    <s v="EMP3081"/>
    <s v="Crystal Washington"/>
    <s v="Female"/>
    <n v="48"/>
    <x v="1"/>
    <s v="Accountant"/>
    <n v="79867"/>
    <n v="11"/>
    <n v="1"/>
    <n v="39"/>
    <n v="4"/>
    <x v="0"/>
    <s v="Veteran"/>
    <n v="96526.185096153844"/>
    <s v="Normal"/>
  </r>
  <r>
    <s v="EMP3082"/>
    <s v="Amy Mack"/>
    <s v="Non-Binary"/>
    <n v="49"/>
    <x v="3"/>
    <s v="Project Manager"/>
    <n v="57785"/>
    <n v="14"/>
    <n v="3"/>
    <n v="23"/>
    <n v="0"/>
    <x v="0"/>
    <s v="Veteran"/>
    <n v="94178.259456264772"/>
    <s v="Normal"/>
  </r>
  <r>
    <s v="EMP3083"/>
    <s v="Joseph Parker"/>
    <s v="Non-Binary"/>
    <n v="44"/>
    <x v="0"/>
    <s v="Content Creator"/>
    <n v="96953"/>
    <n v="8"/>
    <n v="4"/>
    <n v="35"/>
    <n v="1"/>
    <x v="1"/>
    <s v="Veteran"/>
    <n v="94458.108426635241"/>
    <s v="Normal"/>
  </r>
  <r>
    <s v="EMP3084"/>
    <s v="Kristy Diaz"/>
    <s v="Non-Binary"/>
    <n v="58"/>
    <x v="4"/>
    <s v="Sales Executive"/>
    <n v="91241"/>
    <n v="14"/>
    <n v="1"/>
    <n v="79"/>
    <n v="2"/>
    <x v="1"/>
    <s v="Veteran"/>
    <n v="94573.380601596073"/>
    <s v="Normal"/>
  </r>
  <r>
    <s v="EMP3085"/>
    <s v="Daniel Fritz"/>
    <s v="Male"/>
    <n v="53"/>
    <x v="2"/>
    <s v="HRBP"/>
    <n v="63885"/>
    <n v="15"/>
    <n v="4"/>
    <n v="46"/>
    <n v="4"/>
    <x v="0"/>
    <s v="Veteran"/>
    <n v="92826.904643962844"/>
    <s v="Normal"/>
  </r>
  <r>
    <s v="EMP3086"/>
    <s v="Warren Hale"/>
    <s v="Female"/>
    <n v="40"/>
    <x v="4"/>
    <s v="Account Manager"/>
    <n v="115264"/>
    <n v="9"/>
    <n v="4"/>
    <n v="65"/>
    <n v="2"/>
    <x v="1"/>
    <s v="Veteran"/>
    <n v="94573.380601596073"/>
    <s v="Normal"/>
  </r>
  <r>
    <s v="EMP3087"/>
    <s v="Angelica Jacobs"/>
    <s v="Female"/>
    <n v="60"/>
    <x v="1"/>
    <s v="Financial Analyst"/>
    <n v="40280"/>
    <n v="7"/>
    <n v="4"/>
    <n v="35"/>
    <n v="3"/>
    <x v="0"/>
    <s v="Veteran"/>
    <n v="96526.185096153844"/>
    <s v="Normal"/>
  </r>
  <r>
    <s v="EMP3088"/>
    <s v="Cynthia Jones"/>
    <s v="Non-Binary"/>
    <n v="53"/>
    <x v="0"/>
    <s v="SEO Specialist"/>
    <n v="81536"/>
    <n v="8"/>
    <n v="3"/>
    <n v="12"/>
    <n v="4"/>
    <x v="1"/>
    <s v="Veteran"/>
    <n v="94458.108426635241"/>
    <s v="Normal"/>
  </r>
  <r>
    <s v="EMP3089"/>
    <s v="Megan Crane"/>
    <s v="Female"/>
    <n v="42"/>
    <x v="3"/>
    <s v="Project Manager"/>
    <n v="64675"/>
    <n v="14"/>
    <n v="4"/>
    <n v="20"/>
    <n v="0"/>
    <x v="0"/>
    <s v="Veteran"/>
    <n v="94178.259456264772"/>
    <s v="Normal"/>
  </r>
  <r>
    <s v="EMP3090"/>
    <s v="Crystal Gonzalez"/>
    <s v="Non-Binary"/>
    <n v="48"/>
    <x v="5"/>
    <s v="IT Support"/>
    <n v="112332"/>
    <n v="6"/>
    <n v="5"/>
    <n v="47"/>
    <n v="4"/>
    <x v="1"/>
    <s v="Veteran"/>
    <n v="94068.868467410459"/>
    <s v="Normal"/>
  </r>
  <r>
    <s v="EMP3091"/>
    <s v="Nicole Chandler"/>
    <s v="Female"/>
    <n v="41"/>
    <x v="5"/>
    <s v="Software Engineer"/>
    <n v="51443"/>
    <n v="3"/>
    <n v="3"/>
    <n v="56"/>
    <n v="1"/>
    <x v="1"/>
    <s v="Established"/>
    <n v="94068.868467410459"/>
    <s v="Normal"/>
  </r>
  <r>
    <s v="EMP3092"/>
    <s v="Jason Hutchinson"/>
    <s v="Male"/>
    <n v="33"/>
    <x v="1"/>
    <s v="Accountant"/>
    <n v="102167"/>
    <n v="11"/>
    <n v="5"/>
    <n v="11"/>
    <n v="5"/>
    <x v="0"/>
    <s v="Veteran"/>
    <n v="96526.185096153844"/>
    <s v="Normal"/>
  </r>
  <r>
    <s v="EMP3093"/>
    <s v="Janet Jensen"/>
    <s v="Male"/>
    <n v="36"/>
    <x v="5"/>
    <s v="IT Support"/>
    <n v="68480"/>
    <n v="15"/>
    <n v="4"/>
    <n v="62"/>
    <n v="3"/>
    <x v="1"/>
    <s v="Veteran"/>
    <n v="94068.868467410459"/>
    <s v="Normal"/>
  </r>
  <r>
    <s v="EMP3094"/>
    <s v="Yvonne Ortiz"/>
    <s v="Male"/>
    <n v="58"/>
    <x v="2"/>
    <s v="HR Generalist"/>
    <n v="47111"/>
    <n v="15"/>
    <n v="2"/>
    <n v="62"/>
    <n v="2"/>
    <x v="0"/>
    <s v="Veteran"/>
    <n v="92826.904643962844"/>
    <s v="Normal"/>
  </r>
  <r>
    <s v="EMP3095"/>
    <s v="Joshua Moore"/>
    <s v="Non-Binary"/>
    <n v="51"/>
    <x v="5"/>
    <s v="IT Support"/>
    <n v="80968"/>
    <n v="12"/>
    <n v="2"/>
    <n v="72"/>
    <n v="3"/>
    <x v="1"/>
    <s v="Veteran"/>
    <n v="94068.868467410459"/>
    <s v="Normal"/>
  </r>
  <r>
    <s v="EMP3096"/>
    <s v="Jennifer Smith"/>
    <s v="Non-Binary"/>
    <n v="30"/>
    <x v="3"/>
    <s v="Ops Coordinator"/>
    <n v="68910"/>
    <n v="4"/>
    <n v="5"/>
    <n v="18"/>
    <n v="0"/>
    <x v="1"/>
    <s v="Established"/>
    <n v="94178.259456264772"/>
    <s v="Normal"/>
  </r>
  <r>
    <s v="EMP3097"/>
    <s v="Thomas Oneal"/>
    <s v="Male"/>
    <n v="39"/>
    <x v="2"/>
    <s v="People Analyst"/>
    <n v="47351"/>
    <n v="15"/>
    <n v="2"/>
    <n v="18"/>
    <n v="2"/>
    <x v="1"/>
    <s v="Veteran"/>
    <n v="92826.904643962844"/>
    <s v="Normal"/>
  </r>
  <r>
    <s v="EMP3098"/>
    <s v="Michael Gutierrez"/>
    <s v="Non-Binary"/>
    <n v="57"/>
    <x v="3"/>
    <s v="Project Manager"/>
    <n v="133937"/>
    <n v="14"/>
    <n v="3"/>
    <n v="63"/>
    <n v="4"/>
    <x v="1"/>
    <s v="Veteran"/>
    <n v="94178.259456264772"/>
    <s v="Normal"/>
  </r>
  <r>
    <s v="EMP3099"/>
    <s v="Stephen Ewing"/>
    <s v="Female"/>
    <n v="36"/>
    <x v="3"/>
    <s v="Ops Coordinator"/>
    <n v="111836"/>
    <n v="5"/>
    <n v="4"/>
    <n v="65"/>
    <n v="2"/>
    <x v="0"/>
    <s v="Established"/>
    <n v="94178.259456264772"/>
    <s v="High Priority"/>
  </r>
  <r>
    <s v="EMP3100"/>
    <s v="Shawn Jones"/>
    <s v="Male"/>
    <n v="33"/>
    <x v="4"/>
    <s v="Account Manager"/>
    <n v="44018"/>
    <n v="13"/>
    <n v="2"/>
    <n v="44"/>
    <n v="4"/>
    <x v="0"/>
    <s v="Veteran"/>
    <n v="94573.380601596073"/>
    <s v="Normal"/>
  </r>
  <r>
    <s v="EMP3101"/>
    <s v="Anthony Novak"/>
    <s v="Non-Binary"/>
    <n v="45"/>
    <x v="3"/>
    <s v="Project Manager"/>
    <n v="75394"/>
    <n v="7"/>
    <n v="4"/>
    <n v="79"/>
    <n v="2"/>
    <x v="1"/>
    <s v="Veteran"/>
    <n v="94178.259456264772"/>
    <s v="Normal"/>
  </r>
  <r>
    <s v="EMP3102"/>
    <s v="Bruce Stephens"/>
    <s v="Female"/>
    <n v="49"/>
    <x v="0"/>
    <s v="Brand Manager"/>
    <n v="129832"/>
    <n v="9"/>
    <n v="1"/>
    <n v="21"/>
    <n v="0"/>
    <x v="0"/>
    <s v="Veteran"/>
    <n v="94458.108426635241"/>
    <s v="Normal"/>
  </r>
  <r>
    <s v="EMP3103"/>
    <s v="Stephanie Hunt"/>
    <s v="Non-Binary"/>
    <n v="49"/>
    <x v="3"/>
    <s v="Project Manager"/>
    <n v="99877"/>
    <n v="6"/>
    <n v="4"/>
    <n v="54"/>
    <n v="1"/>
    <x v="0"/>
    <s v="Veteran"/>
    <n v="94178.259456264772"/>
    <s v="Normal"/>
  </r>
  <r>
    <s v="EMP3104"/>
    <s v="Andrew Simmons"/>
    <s v="Female"/>
    <n v="46"/>
    <x v="2"/>
    <s v="HRBP"/>
    <n v="97530"/>
    <n v="4"/>
    <n v="5"/>
    <n v="56"/>
    <n v="3"/>
    <x v="0"/>
    <s v="Established"/>
    <n v="92826.904643962844"/>
    <s v="Normal"/>
  </r>
  <r>
    <s v="EMP3105"/>
    <s v="Elizabeth Roberts"/>
    <s v="Non-Binary"/>
    <n v="48"/>
    <x v="4"/>
    <s v="Business Development"/>
    <n v="92883"/>
    <n v="10"/>
    <n v="1"/>
    <n v="58"/>
    <n v="0"/>
    <x v="0"/>
    <s v="Veteran"/>
    <n v="94573.380601596073"/>
    <s v="Normal"/>
  </r>
  <r>
    <s v="EMP3106"/>
    <s v="Robin Martin"/>
    <s v="Male"/>
    <n v="46"/>
    <x v="0"/>
    <s v="Brand Manager"/>
    <n v="84005"/>
    <n v="3"/>
    <n v="2"/>
    <n v="65"/>
    <n v="4"/>
    <x v="1"/>
    <s v="Established"/>
    <n v="94458.108426635241"/>
    <s v="Normal"/>
  </r>
  <r>
    <s v="EMP3107"/>
    <s v="Bridget Davis"/>
    <s v="Non-Binary"/>
    <n v="49"/>
    <x v="3"/>
    <s v="Ops Coordinator"/>
    <n v="128198"/>
    <n v="5"/>
    <n v="2"/>
    <n v="43"/>
    <n v="5"/>
    <x v="1"/>
    <s v="Established"/>
    <n v="94178.259456264772"/>
    <s v="High Priority"/>
  </r>
  <r>
    <s v="EMP3108"/>
    <s v="Carol Holland"/>
    <s v="Female"/>
    <n v="38"/>
    <x v="2"/>
    <s v="Recruiter"/>
    <n v="133734"/>
    <n v="12"/>
    <n v="5"/>
    <n v="30"/>
    <n v="5"/>
    <x v="1"/>
    <s v="Veteran"/>
    <n v="92826.904643962844"/>
    <s v="Normal"/>
  </r>
  <r>
    <s v="EMP3109"/>
    <s v="Jessica Reynolds"/>
    <s v="Non-Binary"/>
    <n v="39"/>
    <x v="5"/>
    <s v="IT Support"/>
    <n v="53039"/>
    <n v="3"/>
    <n v="3"/>
    <n v="23"/>
    <n v="2"/>
    <x v="1"/>
    <s v="Established"/>
    <n v="94068.868467410459"/>
    <s v="Normal"/>
  </r>
  <r>
    <s v="EMP3110"/>
    <s v="Mark Rice"/>
    <s v="Female"/>
    <n v="38"/>
    <x v="0"/>
    <s v="Content Creator"/>
    <n v="75312"/>
    <n v="12"/>
    <n v="5"/>
    <n v="13"/>
    <n v="0"/>
    <x v="0"/>
    <s v="Veteran"/>
    <n v="94458.108426635241"/>
    <s v="Normal"/>
  </r>
  <r>
    <s v="EMP3111"/>
    <s v="Joshua Watts"/>
    <s v="Female"/>
    <n v="24"/>
    <x v="4"/>
    <s v="Sales Executive"/>
    <n v="53623"/>
    <n v="4"/>
    <n v="1"/>
    <n v="27"/>
    <n v="0"/>
    <x v="1"/>
    <s v="Established"/>
    <n v="94573.380601596073"/>
    <s v="Normal"/>
  </r>
  <r>
    <s v="EMP3112"/>
    <s v="Julie Byrd"/>
    <s v="Non-Binary"/>
    <n v="43"/>
    <x v="3"/>
    <s v="Logistics Lead"/>
    <n v="60358"/>
    <n v="12"/>
    <n v="5"/>
    <n v="77"/>
    <n v="4"/>
    <x v="0"/>
    <s v="Veteran"/>
    <n v="94178.259456264772"/>
    <s v="Normal"/>
  </r>
  <r>
    <s v="EMP3113"/>
    <s v="Christopher Smith"/>
    <s v="Male"/>
    <n v="27"/>
    <x v="2"/>
    <s v="Recruiter"/>
    <n v="106706"/>
    <n v="9"/>
    <n v="1"/>
    <n v="15"/>
    <n v="2"/>
    <x v="0"/>
    <s v="Veteran"/>
    <n v="92826.904643962844"/>
    <s v="Normal"/>
  </r>
  <r>
    <s v="EMP3114"/>
    <s v="Samantha Nicholson"/>
    <s v="Male"/>
    <n v="33"/>
    <x v="1"/>
    <s v="Financial Analyst"/>
    <n v="106417"/>
    <n v="10"/>
    <n v="2"/>
    <n v="41"/>
    <n v="1"/>
    <x v="0"/>
    <s v="Veteran"/>
    <n v="96526.185096153844"/>
    <s v="Normal"/>
  </r>
  <r>
    <s v="EMP3115"/>
    <s v="Michael Johnston"/>
    <s v="Male"/>
    <n v="40"/>
    <x v="1"/>
    <s v="Accountant"/>
    <n v="56671"/>
    <n v="3"/>
    <n v="3"/>
    <n v="78"/>
    <n v="1"/>
    <x v="0"/>
    <s v="Established"/>
    <n v="96526.185096153844"/>
    <s v="Normal"/>
  </r>
  <r>
    <s v="EMP3116"/>
    <s v="Wesley Knight"/>
    <s v="Female"/>
    <n v="25"/>
    <x v="0"/>
    <s v="Content Creator"/>
    <n v="122931"/>
    <n v="9"/>
    <n v="3"/>
    <n v="44"/>
    <n v="1"/>
    <x v="0"/>
    <s v="Veteran"/>
    <n v="94458.108426635241"/>
    <s v="Normal"/>
  </r>
  <r>
    <s v="EMP3117"/>
    <s v="Emily Dougherty"/>
    <s v="Non-Binary"/>
    <n v="49"/>
    <x v="1"/>
    <s v="Payroll Specialist"/>
    <n v="42046"/>
    <n v="5"/>
    <n v="4"/>
    <n v="12"/>
    <n v="4"/>
    <x v="0"/>
    <s v="Established"/>
    <n v="96526.185096153844"/>
    <s v="High Priority"/>
  </r>
  <r>
    <s v="EMP3118"/>
    <s v="Ashley Holland"/>
    <s v="Male"/>
    <n v="41"/>
    <x v="4"/>
    <s v="Account Manager"/>
    <n v="64898"/>
    <n v="9"/>
    <n v="3"/>
    <n v="28"/>
    <n v="2"/>
    <x v="0"/>
    <s v="Veteran"/>
    <n v="94573.380601596073"/>
    <s v="Normal"/>
  </r>
  <r>
    <s v="EMP3119"/>
    <s v="Michael Fritz"/>
    <s v="Female"/>
    <n v="36"/>
    <x v="1"/>
    <s v="Financial Analyst"/>
    <n v="88035"/>
    <n v="10"/>
    <n v="2"/>
    <n v="42"/>
    <n v="0"/>
    <x v="0"/>
    <s v="Veteran"/>
    <n v="96526.185096153844"/>
    <s v="Normal"/>
  </r>
  <r>
    <s v="EMP3120"/>
    <s v="James Rodriguez"/>
    <s v="Non-Binary"/>
    <n v="23"/>
    <x v="0"/>
    <s v="Content Creator"/>
    <n v="90649"/>
    <n v="3"/>
    <n v="2"/>
    <n v="55"/>
    <n v="3"/>
    <x v="1"/>
    <s v="Established"/>
    <n v="94458.108426635241"/>
    <s v="Normal"/>
  </r>
  <r>
    <s v="EMP3121"/>
    <s v="Stanley Brown"/>
    <s v="Male"/>
    <n v="41"/>
    <x v="1"/>
    <s v="Financial Analyst"/>
    <n v="91711"/>
    <n v="12"/>
    <n v="3"/>
    <n v="64"/>
    <n v="2"/>
    <x v="0"/>
    <s v="Veteran"/>
    <n v="96526.185096153844"/>
    <s v="Normal"/>
  </r>
  <r>
    <s v="EMP3122"/>
    <s v="Nicholas Johnston"/>
    <s v="Non-Binary"/>
    <n v="23"/>
    <x v="3"/>
    <s v="Logistics Lead"/>
    <n v="146030"/>
    <n v="1"/>
    <n v="4"/>
    <n v="31"/>
    <n v="0"/>
    <x v="0"/>
    <s v="New Hire"/>
    <n v="94178.259456264772"/>
    <s v="Normal"/>
  </r>
  <r>
    <s v="EMP3123"/>
    <s v="Jared Jones"/>
    <s v="Male"/>
    <n v="38"/>
    <x v="2"/>
    <s v="Recruiter"/>
    <n v="98028"/>
    <n v="2"/>
    <n v="2"/>
    <n v="63"/>
    <n v="1"/>
    <x v="1"/>
    <s v="New Hire"/>
    <n v="92826.904643962844"/>
    <s v="Normal"/>
  </r>
  <r>
    <s v="EMP3124"/>
    <s v="Tyler Lee"/>
    <s v="Non-Binary"/>
    <n v="34"/>
    <x v="4"/>
    <s v="Business Development"/>
    <n v="147097"/>
    <n v="12"/>
    <n v="2"/>
    <n v="38"/>
    <n v="0"/>
    <x v="1"/>
    <s v="Veteran"/>
    <n v="94573.380601596073"/>
    <s v="Normal"/>
  </r>
  <r>
    <s v="EMP3125"/>
    <s v="Jerry Rodriguez"/>
    <s v="Male"/>
    <n v="24"/>
    <x v="1"/>
    <s v="Payroll Specialist"/>
    <n v="72812"/>
    <n v="5"/>
    <n v="1"/>
    <n v="63"/>
    <n v="2"/>
    <x v="0"/>
    <s v="Established"/>
    <n v="96526.185096153844"/>
    <s v="High Priority"/>
  </r>
  <r>
    <s v="EMP3126"/>
    <s v="Ms. Stacy Clark"/>
    <s v="Female"/>
    <n v="25"/>
    <x v="1"/>
    <s v="Financial Analyst"/>
    <n v="60012"/>
    <n v="12"/>
    <n v="4"/>
    <n v="63"/>
    <n v="4"/>
    <x v="1"/>
    <s v="Veteran"/>
    <n v="96526.185096153844"/>
    <s v="Normal"/>
  </r>
  <r>
    <s v="EMP3127"/>
    <s v="Aaron Moore"/>
    <s v="Non-Binary"/>
    <n v="46"/>
    <x v="0"/>
    <s v="SEO Specialist"/>
    <n v="93608"/>
    <n v="14"/>
    <n v="4"/>
    <n v="54"/>
    <n v="4"/>
    <x v="1"/>
    <s v="Veteran"/>
    <n v="94458.108426635241"/>
    <s v="Normal"/>
  </r>
  <r>
    <s v="EMP3128"/>
    <s v="Leonard Bond"/>
    <s v="Non-Binary"/>
    <n v="37"/>
    <x v="5"/>
    <s v="Software Engineer"/>
    <n v="95708"/>
    <n v="14"/>
    <n v="4"/>
    <n v="59"/>
    <n v="3"/>
    <x v="1"/>
    <s v="Veteran"/>
    <n v="94068.868467410459"/>
    <s v="Normal"/>
  </r>
  <r>
    <s v="EMP3129"/>
    <s v="Vanessa Fletcher"/>
    <s v="Female"/>
    <n v="28"/>
    <x v="3"/>
    <s v="Project Manager"/>
    <n v="83937"/>
    <n v="7"/>
    <n v="1"/>
    <n v="75"/>
    <n v="2"/>
    <x v="1"/>
    <s v="Veteran"/>
    <n v="94178.259456264772"/>
    <s v="Normal"/>
  </r>
  <r>
    <s v="EMP3130"/>
    <s v="Charles Downs"/>
    <s v="Non-Binary"/>
    <n v="50"/>
    <x v="1"/>
    <s v="Financial Analyst"/>
    <n v="128326"/>
    <n v="13"/>
    <n v="3"/>
    <n v="51"/>
    <n v="4"/>
    <x v="1"/>
    <s v="Veteran"/>
    <n v="96526.185096153844"/>
    <s v="Normal"/>
  </r>
  <r>
    <s v="EMP3131"/>
    <s v="James Mendoza"/>
    <s v="Male"/>
    <n v="45"/>
    <x v="5"/>
    <s v="Systems Architect"/>
    <n v="146733"/>
    <n v="2"/>
    <n v="3"/>
    <n v="48"/>
    <n v="4"/>
    <x v="1"/>
    <s v="New Hire"/>
    <n v="94068.868467410459"/>
    <s v="Normal"/>
  </r>
  <r>
    <s v="EMP3132"/>
    <s v="Andres Simpson"/>
    <s v="Non-Binary"/>
    <n v="26"/>
    <x v="5"/>
    <s v="IT Support"/>
    <n v="145739"/>
    <n v="4"/>
    <n v="3"/>
    <n v="74"/>
    <n v="0"/>
    <x v="1"/>
    <s v="Established"/>
    <n v="94068.868467410459"/>
    <s v="Normal"/>
  </r>
  <r>
    <s v="EMP3133"/>
    <s v="Aimee Velez"/>
    <s v="Female"/>
    <n v="25"/>
    <x v="3"/>
    <s v="Ops Coordinator"/>
    <n v="145027"/>
    <n v="15"/>
    <n v="1"/>
    <n v="72"/>
    <n v="2"/>
    <x v="1"/>
    <s v="Veteran"/>
    <n v="94178.259456264772"/>
    <s v="Normal"/>
  </r>
  <r>
    <s v="EMP3134"/>
    <s v="Andrew Thompson"/>
    <s v="Female"/>
    <n v="38"/>
    <x v="1"/>
    <s v="Payroll Specialist"/>
    <n v="92567"/>
    <n v="13"/>
    <n v="4"/>
    <n v="51"/>
    <n v="4"/>
    <x v="1"/>
    <s v="Veteran"/>
    <n v="96526.185096153844"/>
    <s v="Normal"/>
  </r>
  <r>
    <s v="EMP3135"/>
    <s v="Howard Perez"/>
    <s v="Non-Binary"/>
    <n v="25"/>
    <x v="0"/>
    <s v="SEO Specialist"/>
    <n v="45815"/>
    <n v="15"/>
    <n v="3"/>
    <n v="57"/>
    <n v="1"/>
    <x v="0"/>
    <s v="Veteran"/>
    <n v="94458.108426635241"/>
    <s v="Normal"/>
  </r>
  <r>
    <s v="EMP3136"/>
    <s v="Terry Fisher"/>
    <s v="Female"/>
    <n v="28"/>
    <x v="0"/>
    <s v="Brand Manager"/>
    <n v="80204"/>
    <n v="5"/>
    <n v="3"/>
    <n v="66"/>
    <n v="2"/>
    <x v="1"/>
    <s v="Established"/>
    <n v="94458.108426635241"/>
    <s v="High Priority"/>
  </r>
  <r>
    <s v="EMP3137"/>
    <s v="Rachael Carey"/>
    <s v="Male"/>
    <n v="52"/>
    <x v="2"/>
    <s v="HR Generalist"/>
    <n v="53418"/>
    <n v="13"/>
    <n v="3"/>
    <n v="66"/>
    <n v="2"/>
    <x v="1"/>
    <s v="Veteran"/>
    <n v="92826.904643962844"/>
    <s v="Normal"/>
  </r>
  <r>
    <s v="EMP3138"/>
    <s v="Cory Myers"/>
    <s v="Non-Binary"/>
    <n v="24"/>
    <x v="5"/>
    <s v="Systems Architect"/>
    <n v="69054"/>
    <n v="1"/>
    <n v="4"/>
    <n v="72"/>
    <n v="2"/>
    <x v="1"/>
    <s v="New Hire"/>
    <n v="94068.868467410459"/>
    <s v="Normal"/>
  </r>
  <r>
    <s v="EMP3139"/>
    <s v="Barbara Mcconnell"/>
    <s v="Non-Binary"/>
    <n v="49"/>
    <x v="0"/>
    <s v="Brand Manager"/>
    <n v="45695"/>
    <n v="15"/>
    <n v="4"/>
    <n v="45"/>
    <n v="3"/>
    <x v="0"/>
    <s v="Veteran"/>
    <n v="94458.108426635241"/>
    <s v="Normal"/>
  </r>
  <r>
    <s v="EMP3140"/>
    <s v="Raymond Shaffer"/>
    <s v="Female"/>
    <n v="47"/>
    <x v="3"/>
    <s v="Logistics Lead"/>
    <n v="69914"/>
    <n v="1"/>
    <n v="3"/>
    <n v="65"/>
    <n v="3"/>
    <x v="1"/>
    <s v="New Hire"/>
    <n v="94178.259456264772"/>
    <s v="Normal"/>
  </r>
  <r>
    <s v="EMP3141"/>
    <s v="Gary Allen"/>
    <s v="Female"/>
    <n v="49"/>
    <x v="3"/>
    <s v="Logistics Lead"/>
    <n v="117049"/>
    <n v="5"/>
    <n v="5"/>
    <n v="60"/>
    <n v="0"/>
    <x v="1"/>
    <s v="Established"/>
    <n v="94178.259456264772"/>
    <s v="High Priority"/>
  </r>
  <r>
    <s v="EMP3142"/>
    <s v="Benjamin Watts"/>
    <s v="Non-Binary"/>
    <n v="57"/>
    <x v="4"/>
    <s v="Sales Executive"/>
    <n v="88066"/>
    <n v="7"/>
    <n v="2"/>
    <n v="60"/>
    <n v="3"/>
    <x v="0"/>
    <s v="Veteran"/>
    <n v="94573.380601596073"/>
    <s v="Normal"/>
  </r>
  <r>
    <s v="EMP3143"/>
    <s v="Scott Graham"/>
    <s v="Male"/>
    <n v="26"/>
    <x v="4"/>
    <s v="Account Manager"/>
    <n v="147881"/>
    <n v="14"/>
    <n v="2"/>
    <n v="63"/>
    <n v="2"/>
    <x v="0"/>
    <s v="Veteran"/>
    <n v="94573.380601596073"/>
    <s v="Normal"/>
  </r>
  <r>
    <s v="EMP3144"/>
    <s v="Robert Hill"/>
    <s v="Non-Binary"/>
    <n v="59"/>
    <x v="2"/>
    <s v="People Analyst"/>
    <n v="63295"/>
    <n v="1"/>
    <n v="2"/>
    <n v="37"/>
    <n v="1"/>
    <x v="1"/>
    <s v="New Hire"/>
    <n v="92826.904643962844"/>
    <s v="Normal"/>
  </r>
  <r>
    <s v="EMP3145"/>
    <s v="Leslie Wilson"/>
    <s v="Non-Binary"/>
    <n v="22"/>
    <x v="1"/>
    <s v="Financial Analyst"/>
    <n v="120307"/>
    <n v="15"/>
    <n v="3"/>
    <n v="39"/>
    <n v="5"/>
    <x v="1"/>
    <s v="Veteran"/>
    <n v="96526.185096153844"/>
    <s v="Normal"/>
  </r>
  <r>
    <s v="EMP3146"/>
    <s v="Victor Decker"/>
    <s v="Non-Binary"/>
    <n v="33"/>
    <x v="5"/>
    <s v="Software Engineer"/>
    <n v="79416"/>
    <n v="0"/>
    <n v="2"/>
    <n v="12"/>
    <n v="4"/>
    <x v="0"/>
    <s v="New Hire"/>
    <n v="94068.868467410459"/>
    <s v="Normal"/>
  </r>
  <r>
    <s v="EMP3147"/>
    <s v="Jason Fox"/>
    <s v="Male"/>
    <n v="47"/>
    <x v="3"/>
    <s v="Ops Coordinator"/>
    <n v="41845"/>
    <n v="11"/>
    <n v="4"/>
    <n v="60"/>
    <n v="4"/>
    <x v="1"/>
    <s v="Veteran"/>
    <n v="94178.259456264772"/>
    <s v="Normal"/>
  </r>
  <r>
    <s v="EMP3148"/>
    <s v="Mary Moore"/>
    <s v="Non-Binary"/>
    <n v="36"/>
    <x v="3"/>
    <s v="Ops Coordinator"/>
    <n v="146489"/>
    <n v="8"/>
    <n v="1"/>
    <n v="33"/>
    <n v="1"/>
    <x v="1"/>
    <s v="Veteran"/>
    <n v="94178.259456264772"/>
    <s v="Normal"/>
  </r>
  <r>
    <s v="EMP3149"/>
    <s v="Tyler Patterson"/>
    <s v="Female"/>
    <n v="27"/>
    <x v="2"/>
    <s v="HRBP"/>
    <n v="141028"/>
    <n v="1"/>
    <n v="5"/>
    <n v="39"/>
    <n v="2"/>
    <x v="1"/>
    <s v="New Hire"/>
    <n v="92826.904643962844"/>
    <s v="Normal"/>
  </r>
  <r>
    <s v="EMP3150"/>
    <s v="John Strickland"/>
    <s v="Male"/>
    <n v="46"/>
    <x v="1"/>
    <s v="Financial Analyst"/>
    <n v="127203"/>
    <n v="5"/>
    <n v="4"/>
    <n v="78"/>
    <n v="4"/>
    <x v="1"/>
    <s v="Established"/>
    <n v="96526.185096153844"/>
    <s v="High Priority"/>
  </r>
  <r>
    <s v="EMP3151"/>
    <s v="Ralph Reynolds"/>
    <s v="Male"/>
    <n v="59"/>
    <x v="0"/>
    <s v="Brand Manager"/>
    <n v="125944"/>
    <n v="9"/>
    <n v="3"/>
    <n v="13"/>
    <n v="1"/>
    <x v="1"/>
    <s v="Veteran"/>
    <n v="94458.108426635241"/>
    <s v="Normal"/>
  </r>
  <r>
    <s v="EMP3152"/>
    <s v="Stephanie Singleton"/>
    <s v="Female"/>
    <n v="32"/>
    <x v="5"/>
    <s v="Systems Architect"/>
    <n v="88867"/>
    <n v="14"/>
    <n v="2"/>
    <n v="52"/>
    <n v="2"/>
    <x v="1"/>
    <s v="Veteran"/>
    <n v="94068.868467410459"/>
    <s v="Normal"/>
  </r>
  <r>
    <s v="EMP3153"/>
    <s v="Barbara Valdez"/>
    <s v="Female"/>
    <n v="24"/>
    <x v="3"/>
    <s v="Ops Coordinator"/>
    <n v="43685"/>
    <n v="9"/>
    <n v="5"/>
    <n v="39"/>
    <n v="2"/>
    <x v="1"/>
    <s v="Veteran"/>
    <n v="94178.259456264772"/>
    <s v="Normal"/>
  </r>
  <r>
    <s v="EMP3154"/>
    <s v="Susan Dunn"/>
    <s v="Female"/>
    <n v="23"/>
    <x v="0"/>
    <s v="SEO Specialist"/>
    <n v="85526"/>
    <n v="14"/>
    <n v="5"/>
    <n v="12"/>
    <n v="1"/>
    <x v="0"/>
    <s v="Veteran"/>
    <n v="94458.108426635241"/>
    <s v="Normal"/>
  </r>
  <r>
    <s v="EMP3155"/>
    <s v="Tammy Weiss"/>
    <s v="Non-Binary"/>
    <n v="30"/>
    <x v="0"/>
    <s v="SEO Specialist"/>
    <n v="121360"/>
    <n v="2"/>
    <n v="5"/>
    <n v="14"/>
    <n v="2"/>
    <x v="1"/>
    <s v="New Hire"/>
    <n v="94458.108426635241"/>
    <s v="Normal"/>
  </r>
  <r>
    <s v="EMP3156"/>
    <s v="Cynthia Page"/>
    <s v="Male"/>
    <n v="40"/>
    <x v="0"/>
    <s v="Content Creator"/>
    <n v="41175"/>
    <n v="6"/>
    <n v="3"/>
    <n v="67"/>
    <n v="4"/>
    <x v="0"/>
    <s v="Veteran"/>
    <n v="94458.108426635241"/>
    <s v="Normal"/>
  </r>
  <r>
    <s v="EMP3157"/>
    <s v="Christina Black"/>
    <s v="Non-Binary"/>
    <n v="25"/>
    <x v="1"/>
    <s v="Accountant"/>
    <n v="91643"/>
    <n v="1"/>
    <n v="5"/>
    <n v="47"/>
    <n v="5"/>
    <x v="0"/>
    <s v="New Hire"/>
    <n v="96526.185096153844"/>
    <s v="Normal"/>
  </r>
  <r>
    <s v="EMP3158"/>
    <s v="Sara Hodges"/>
    <s v="Female"/>
    <n v="56"/>
    <x v="1"/>
    <s v="Payroll Specialist"/>
    <n v="77383"/>
    <n v="4"/>
    <n v="5"/>
    <n v="80"/>
    <n v="0"/>
    <x v="1"/>
    <s v="Established"/>
    <n v="96526.185096153844"/>
    <s v="Normal"/>
  </r>
  <r>
    <s v="EMP3159"/>
    <s v="Michael Steele"/>
    <s v="Male"/>
    <n v="36"/>
    <x v="5"/>
    <s v="Systems Architect"/>
    <n v="99976"/>
    <n v="14"/>
    <n v="3"/>
    <n v="22"/>
    <n v="1"/>
    <x v="1"/>
    <s v="Veteran"/>
    <n v="94068.868467410459"/>
    <s v="Normal"/>
  </r>
  <r>
    <s v="EMP3160"/>
    <s v="Justin Odom"/>
    <s v="Female"/>
    <n v="55"/>
    <x v="0"/>
    <s v="Content Creator"/>
    <n v="98259"/>
    <n v="3"/>
    <n v="3"/>
    <n v="74"/>
    <n v="1"/>
    <x v="1"/>
    <s v="Established"/>
    <n v="94458.108426635241"/>
    <s v="Normal"/>
  </r>
  <r>
    <s v="EMP3161"/>
    <s v="Dennis Powell"/>
    <s v="Male"/>
    <n v="32"/>
    <x v="2"/>
    <s v="HR Generalist"/>
    <n v="111850"/>
    <n v="11"/>
    <n v="2"/>
    <n v="22"/>
    <n v="3"/>
    <x v="0"/>
    <s v="Veteran"/>
    <n v="92826.904643962844"/>
    <s v="Normal"/>
  </r>
  <r>
    <s v="EMP3162"/>
    <s v="Timothy Price"/>
    <s v="Female"/>
    <n v="23"/>
    <x v="5"/>
    <s v="Software Engineer"/>
    <n v="106748"/>
    <n v="14"/>
    <n v="2"/>
    <n v="74"/>
    <n v="1"/>
    <x v="1"/>
    <s v="Veteran"/>
    <n v="94068.868467410459"/>
    <s v="Normal"/>
  </r>
  <r>
    <s v="EMP3163"/>
    <s v="Jacqueline Garrett"/>
    <s v="Male"/>
    <n v="30"/>
    <x v="1"/>
    <s v="Payroll Specialist"/>
    <n v="95557"/>
    <n v="8"/>
    <n v="1"/>
    <n v="13"/>
    <n v="0"/>
    <x v="1"/>
    <s v="Veteran"/>
    <n v="96526.185096153844"/>
    <s v="Normal"/>
  </r>
  <r>
    <s v="EMP3164"/>
    <s v="Cory Holland"/>
    <s v="Male"/>
    <n v="46"/>
    <x v="4"/>
    <s v="Account Manager"/>
    <n v="67834"/>
    <n v="4"/>
    <n v="2"/>
    <n v="38"/>
    <n v="4"/>
    <x v="0"/>
    <s v="Established"/>
    <n v="94573.380601596073"/>
    <s v="Normal"/>
  </r>
  <r>
    <s v="EMP3165"/>
    <s v="Misty Smith"/>
    <s v="Non-Binary"/>
    <n v="28"/>
    <x v="4"/>
    <s v="Sales Executive"/>
    <n v="106259"/>
    <n v="4"/>
    <n v="3"/>
    <n v="28"/>
    <n v="3"/>
    <x v="0"/>
    <s v="Established"/>
    <n v="94573.380601596073"/>
    <s v="Normal"/>
  </r>
  <r>
    <s v="EMP3166"/>
    <s v="Michael Mullins"/>
    <s v="Female"/>
    <n v="52"/>
    <x v="1"/>
    <s v="Payroll Specialist"/>
    <n v="70857"/>
    <n v="11"/>
    <n v="3"/>
    <n v="27"/>
    <n v="4"/>
    <x v="1"/>
    <s v="Veteran"/>
    <n v="96526.185096153844"/>
    <s v="Normal"/>
  </r>
  <r>
    <s v="EMP3167"/>
    <s v="Diana Moore"/>
    <s v="Male"/>
    <n v="60"/>
    <x v="2"/>
    <s v="HR Generalist"/>
    <n v="103159"/>
    <n v="15"/>
    <n v="5"/>
    <n v="68"/>
    <n v="1"/>
    <x v="0"/>
    <s v="Veteran"/>
    <n v="92826.904643962844"/>
    <s v="Normal"/>
  </r>
  <r>
    <s v="EMP3168"/>
    <s v="Michael Martinez"/>
    <s v="Non-Binary"/>
    <n v="58"/>
    <x v="5"/>
    <s v="Systems Architect"/>
    <n v="61156"/>
    <n v="15"/>
    <n v="3"/>
    <n v="24"/>
    <n v="4"/>
    <x v="1"/>
    <s v="Veteran"/>
    <n v="94068.868467410459"/>
    <s v="Normal"/>
  </r>
  <r>
    <s v="EMP3169"/>
    <s v="Brendan Wong"/>
    <s v="Female"/>
    <n v="24"/>
    <x v="0"/>
    <s v="SEO Specialist"/>
    <n v="122122"/>
    <n v="1"/>
    <n v="1"/>
    <n v="38"/>
    <n v="2"/>
    <x v="1"/>
    <s v="New Hire"/>
    <n v="94458.108426635241"/>
    <s v="Normal"/>
  </r>
  <r>
    <s v="EMP3170"/>
    <s v="Alex Holt"/>
    <s v="Non-Binary"/>
    <n v="35"/>
    <x v="1"/>
    <s v="Financial Analyst"/>
    <n v="67707"/>
    <n v="11"/>
    <n v="3"/>
    <n v="44"/>
    <n v="0"/>
    <x v="1"/>
    <s v="Veteran"/>
    <n v="96526.185096153844"/>
    <s v="Normal"/>
  </r>
  <r>
    <s v="EMP3171"/>
    <s v="Kirsten Phillips"/>
    <s v="Non-Binary"/>
    <n v="47"/>
    <x v="3"/>
    <s v="Logistics Lead"/>
    <n v="87350"/>
    <n v="5"/>
    <n v="4"/>
    <n v="10"/>
    <n v="4"/>
    <x v="1"/>
    <s v="Established"/>
    <n v="94178.259456264772"/>
    <s v="High Priority"/>
  </r>
  <r>
    <s v="EMP3172"/>
    <s v="James Garcia"/>
    <s v="Non-Binary"/>
    <n v="55"/>
    <x v="3"/>
    <s v="Project Manager"/>
    <n v="67051"/>
    <n v="15"/>
    <n v="3"/>
    <n v="43"/>
    <n v="4"/>
    <x v="0"/>
    <s v="Veteran"/>
    <n v="94178.259456264772"/>
    <s v="Normal"/>
  </r>
  <r>
    <s v="EMP3173"/>
    <s v="Tanya Dickerson"/>
    <s v="Non-Binary"/>
    <n v="60"/>
    <x v="0"/>
    <s v="SEO Specialist"/>
    <n v="126701"/>
    <n v="15"/>
    <n v="2"/>
    <n v="79"/>
    <n v="1"/>
    <x v="1"/>
    <s v="Veteran"/>
    <n v="94458.108426635241"/>
    <s v="Normal"/>
  </r>
  <r>
    <s v="EMP3174"/>
    <s v="Steven Lozano"/>
    <s v="Female"/>
    <n v="51"/>
    <x v="0"/>
    <s v="SEO Specialist"/>
    <n v="76096"/>
    <n v="5"/>
    <n v="1"/>
    <n v="67"/>
    <n v="1"/>
    <x v="0"/>
    <s v="Established"/>
    <n v="94458.108426635241"/>
    <s v="High Priority"/>
  </r>
  <r>
    <s v="EMP3175"/>
    <s v="Kimberly Byrd"/>
    <s v="Female"/>
    <n v="52"/>
    <x v="2"/>
    <s v="People Analyst"/>
    <n v="67134"/>
    <n v="11"/>
    <n v="3"/>
    <n v="42"/>
    <n v="3"/>
    <x v="1"/>
    <s v="Veteran"/>
    <n v="92826.904643962844"/>
    <s v="Normal"/>
  </r>
  <r>
    <s v="EMP3176"/>
    <s v="Tina Barton"/>
    <s v="Female"/>
    <n v="25"/>
    <x v="1"/>
    <s v="Accountant"/>
    <n v="137629"/>
    <n v="8"/>
    <n v="4"/>
    <n v="22"/>
    <n v="1"/>
    <x v="0"/>
    <s v="Veteran"/>
    <n v="96526.185096153844"/>
    <s v="Normal"/>
  </r>
  <r>
    <s v="EMP3177"/>
    <s v="Alexander Johnson"/>
    <s v="Male"/>
    <n v="33"/>
    <x v="4"/>
    <s v="Account Manager"/>
    <n v="105892"/>
    <n v="12"/>
    <n v="3"/>
    <n v="57"/>
    <n v="3"/>
    <x v="1"/>
    <s v="Veteran"/>
    <n v="94573.380601596073"/>
    <s v="Normal"/>
  </r>
  <r>
    <s v="EMP3178"/>
    <s v="Joseph Holland"/>
    <s v="Female"/>
    <n v="24"/>
    <x v="1"/>
    <s v="Payroll Specialist"/>
    <n v="97149"/>
    <n v="5"/>
    <n v="1"/>
    <n v="23"/>
    <n v="5"/>
    <x v="1"/>
    <s v="Established"/>
    <n v="96526.185096153844"/>
    <s v="High Priority"/>
  </r>
  <r>
    <s v="EMP3179"/>
    <s v="Kyle Miller"/>
    <s v="Female"/>
    <n v="31"/>
    <x v="0"/>
    <s v="Brand Manager"/>
    <n v="127630"/>
    <n v="14"/>
    <n v="1"/>
    <n v="14"/>
    <n v="1"/>
    <x v="0"/>
    <s v="Veteran"/>
    <n v="94458.108426635241"/>
    <s v="Normal"/>
  </r>
  <r>
    <s v="EMP3180"/>
    <s v="Krystal Mcfarland"/>
    <s v="Male"/>
    <n v="47"/>
    <x v="1"/>
    <s v="Accountant"/>
    <n v="85561"/>
    <n v="5"/>
    <n v="4"/>
    <n v="79"/>
    <n v="3"/>
    <x v="1"/>
    <s v="Established"/>
    <n v="96526.185096153844"/>
    <s v="High Priority"/>
  </r>
  <r>
    <s v="EMP3181"/>
    <s v="Victor Stuart"/>
    <s v="Non-Binary"/>
    <n v="31"/>
    <x v="2"/>
    <s v="HR Generalist"/>
    <n v="50658"/>
    <n v="4"/>
    <n v="3"/>
    <n v="24"/>
    <n v="2"/>
    <x v="0"/>
    <s v="Established"/>
    <n v="92826.904643962844"/>
    <s v="Normal"/>
  </r>
  <r>
    <s v="EMP3182"/>
    <s v="Emily Wright"/>
    <s v="Female"/>
    <n v="48"/>
    <x v="5"/>
    <s v="Systems Architect"/>
    <n v="136078"/>
    <n v="1"/>
    <n v="4"/>
    <n v="75"/>
    <n v="0"/>
    <x v="0"/>
    <s v="New Hire"/>
    <n v="94068.868467410459"/>
    <s v="Normal"/>
  </r>
  <r>
    <s v="EMP3183"/>
    <s v="David Newman"/>
    <s v="Female"/>
    <n v="22"/>
    <x v="4"/>
    <s v="Business Development"/>
    <n v="51917"/>
    <n v="2"/>
    <n v="5"/>
    <n v="50"/>
    <n v="0"/>
    <x v="1"/>
    <s v="New Hire"/>
    <n v="94573.380601596073"/>
    <s v="Normal"/>
  </r>
  <r>
    <s v="EMP3184"/>
    <s v="Cynthia Jones"/>
    <s v="Female"/>
    <n v="28"/>
    <x v="5"/>
    <s v="Data Analyst"/>
    <n v="90322"/>
    <n v="9"/>
    <n v="4"/>
    <n v="60"/>
    <n v="5"/>
    <x v="0"/>
    <s v="Veteran"/>
    <n v="94068.868467410459"/>
    <s v="Normal"/>
  </r>
  <r>
    <s v="EMP3185"/>
    <s v="Eric Brown"/>
    <s v="Non-Binary"/>
    <n v="22"/>
    <x v="3"/>
    <s v="Logistics Lead"/>
    <n v="95016"/>
    <n v="2"/>
    <n v="1"/>
    <n v="34"/>
    <n v="2"/>
    <x v="1"/>
    <s v="New Hire"/>
    <n v="94178.259456264772"/>
    <s v="Normal"/>
  </r>
  <r>
    <s v="EMP3186"/>
    <s v="Clarence Ward"/>
    <s v="Non-Binary"/>
    <n v="42"/>
    <x v="2"/>
    <s v="HR Generalist"/>
    <n v="83958"/>
    <n v="11"/>
    <n v="2"/>
    <n v="26"/>
    <n v="3"/>
    <x v="0"/>
    <s v="Veteran"/>
    <n v="92826.904643962844"/>
    <s v="Normal"/>
  </r>
  <r>
    <s v="EMP3187"/>
    <s v="Tasha Williams"/>
    <s v="Female"/>
    <n v="31"/>
    <x v="3"/>
    <s v="Logistics Lead"/>
    <n v="119214"/>
    <n v="2"/>
    <n v="1"/>
    <n v="72"/>
    <n v="5"/>
    <x v="1"/>
    <s v="New Hire"/>
    <n v="94178.259456264772"/>
    <s v="Normal"/>
  </r>
  <r>
    <s v="EMP3188"/>
    <s v="Arthur Lambert"/>
    <s v="Male"/>
    <n v="59"/>
    <x v="4"/>
    <s v="Account Manager"/>
    <n v="44253"/>
    <n v="14"/>
    <n v="5"/>
    <n v="70"/>
    <n v="4"/>
    <x v="0"/>
    <s v="Veteran"/>
    <n v="94573.380601596073"/>
    <s v="Normal"/>
  </r>
  <r>
    <s v="EMP3189"/>
    <s v="Shelley Smith"/>
    <s v="Male"/>
    <n v="31"/>
    <x v="3"/>
    <s v="Project Manager"/>
    <n v="62361"/>
    <n v="0"/>
    <n v="5"/>
    <n v="71"/>
    <n v="1"/>
    <x v="1"/>
    <s v="New Hire"/>
    <n v="94178.259456264772"/>
    <s v="Normal"/>
  </r>
  <r>
    <s v="EMP3190"/>
    <s v="Richard Rodriguez"/>
    <s v="Non-Binary"/>
    <n v="25"/>
    <x v="0"/>
    <s v="Brand Manager"/>
    <n v="132146"/>
    <n v="6"/>
    <n v="2"/>
    <n v="76"/>
    <n v="2"/>
    <x v="1"/>
    <s v="Veteran"/>
    <n v="94458.108426635241"/>
    <s v="Normal"/>
  </r>
  <r>
    <s v="EMP3191"/>
    <s v="Zachary Williams"/>
    <s v="Female"/>
    <n v="60"/>
    <x v="3"/>
    <s v="Logistics Lead"/>
    <n v="138932"/>
    <n v="9"/>
    <n v="1"/>
    <n v="13"/>
    <n v="2"/>
    <x v="1"/>
    <s v="Veteran"/>
    <n v="94178.259456264772"/>
    <s v="Normal"/>
  </r>
  <r>
    <s v="EMP3192"/>
    <s v="Terry Schwartz"/>
    <s v="Female"/>
    <n v="23"/>
    <x v="0"/>
    <s v="Content Creator"/>
    <n v="126072"/>
    <n v="7"/>
    <n v="2"/>
    <n v="20"/>
    <n v="2"/>
    <x v="1"/>
    <s v="Veteran"/>
    <n v="94458.108426635241"/>
    <s v="Normal"/>
  </r>
  <r>
    <s v="EMP3193"/>
    <s v="William Johnson"/>
    <s v="Female"/>
    <n v="54"/>
    <x v="1"/>
    <s v="Financial Analyst"/>
    <n v="125459"/>
    <n v="6"/>
    <n v="5"/>
    <n v="68"/>
    <n v="4"/>
    <x v="0"/>
    <s v="Veteran"/>
    <n v="96526.185096153844"/>
    <s v="Normal"/>
  </r>
  <r>
    <s v="EMP3194"/>
    <s v="Scott Lynch"/>
    <s v="Male"/>
    <n v="56"/>
    <x v="0"/>
    <s v="Brand Manager"/>
    <n v="130380"/>
    <n v="15"/>
    <n v="4"/>
    <n v="78"/>
    <n v="2"/>
    <x v="1"/>
    <s v="Veteran"/>
    <n v="94458.108426635241"/>
    <s v="Normal"/>
  </r>
  <r>
    <s v="EMP3195"/>
    <s v="Joshua Bright"/>
    <s v="Male"/>
    <n v="35"/>
    <x v="0"/>
    <s v="Brand Manager"/>
    <n v="100177"/>
    <n v="13"/>
    <n v="4"/>
    <n v="53"/>
    <n v="4"/>
    <x v="1"/>
    <s v="Veteran"/>
    <n v="94458.108426635241"/>
    <s v="Normal"/>
  </r>
  <r>
    <s v="EMP3196"/>
    <s v="Judy Johnson"/>
    <s v="Male"/>
    <n v="54"/>
    <x v="5"/>
    <s v="Data Analyst"/>
    <n v="66446"/>
    <n v="5"/>
    <n v="2"/>
    <n v="16"/>
    <n v="1"/>
    <x v="1"/>
    <s v="Established"/>
    <n v="94068.868467410459"/>
    <s v="High Priority"/>
  </r>
  <r>
    <s v="EMP3197"/>
    <s v="Sarah Sheppard"/>
    <s v="Male"/>
    <n v="33"/>
    <x v="2"/>
    <s v="HRBP"/>
    <n v="129252"/>
    <n v="6"/>
    <n v="3"/>
    <n v="76"/>
    <n v="4"/>
    <x v="1"/>
    <s v="Veteran"/>
    <n v="92826.904643962844"/>
    <s v="Normal"/>
  </r>
  <r>
    <s v="EMP3198"/>
    <s v="Crystal Sullivan"/>
    <s v="Non-Binary"/>
    <n v="39"/>
    <x v="2"/>
    <s v="HRBP"/>
    <n v="92222"/>
    <n v="15"/>
    <n v="1"/>
    <n v="76"/>
    <n v="1"/>
    <x v="1"/>
    <s v="Veteran"/>
    <n v="92826.904643962844"/>
    <s v="Normal"/>
  </r>
  <r>
    <s v="EMP3199"/>
    <s v="Natalie Thomas"/>
    <s v="Female"/>
    <n v="56"/>
    <x v="1"/>
    <s v="Payroll Specialist"/>
    <n v="48073"/>
    <n v="4"/>
    <n v="5"/>
    <n v="17"/>
    <n v="0"/>
    <x v="0"/>
    <s v="Established"/>
    <n v="96526.185096153844"/>
    <s v="Normal"/>
  </r>
  <r>
    <s v="EMP3200"/>
    <s v="Julia Foster"/>
    <s v="Male"/>
    <n v="42"/>
    <x v="0"/>
    <s v="Content Creator"/>
    <n v="115326"/>
    <n v="8"/>
    <n v="4"/>
    <n v="39"/>
    <n v="1"/>
    <x v="0"/>
    <s v="Veteran"/>
    <n v="94458.108426635241"/>
    <s v="Normal"/>
  </r>
  <r>
    <s v="EMP3201"/>
    <s v="Marcus Avery II"/>
    <s v="Female"/>
    <n v="34"/>
    <x v="5"/>
    <s v="Systems Architect"/>
    <n v="80263"/>
    <n v="14"/>
    <n v="4"/>
    <n v="15"/>
    <n v="0"/>
    <x v="1"/>
    <s v="Veteran"/>
    <n v="94068.868467410459"/>
    <s v="Normal"/>
  </r>
  <r>
    <s v="EMP3202"/>
    <s v="Deborah Pratt"/>
    <s v="Non-Binary"/>
    <n v="51"/>
    <x v="1"/>
    <s v="Payroll Specialist"/>
    <n v="40934"/>
    <n v="3"/>
    <n v="1"/>
    <n v="43"/>
    <n v="5"/>
    <x v="1"/>
    <s v="Established"/>
    <n v="96526.185096153844"/>
    <s v="Normal"/>
  </r>
  <r>
    <s v="EMP3203"/>
    <s v="Christopher Collins"/>
    <s v="Female"/>
    <n v="36"/>
    <x v="0"/>
    <s v="Brand Manager"/>
    <n v="40553"/>
    <n v="5"/>
    <n v="2"/>
    <n v="16"/>
    <n v="4"/>
    <x v="1"/>
    <s v="Established"/>
    <n v="94458.108426635241"/>
    <s v="High Priority"/>
  </r>
  <r>
    <s v="EMP3204"/>
    <s v="Rodney Wallace"/>
    <s v="Male"/>
    <n v="54"/>
    <x v="2"/>
    <s v="People Analyst"/>
    <n v="64331"/>
    <n v="9"/>
    <n v="2"/>
    <n v="14"/>
    <n v="0"/>
    <x v="1"/>
    <s v="Veteran"/>
    <n v="92826.904643962844"/>
    <s v="Normal"/>
  </r>
  <r>
    <s v="EMP3205"/>
    <s v="Emma Taylor"/>
    <s v="Female"/>
    <n v="45"/>
    <x v="1"/>
    <s v="Payroll Specialist"/>
    <n v="148373"/>
    <n v="11"/>
    <n v="2"/>
    <n v="17"/>
    <n v="1"/>
    <x v="1"/>
    <s v="Veteran"/>
    <n v="96526.185096153844"/>
    <s v="Normal"/>
  </r>
  <r>
    <s v="EMP3206"/>
    <s v="Edward Hammond"/>
    <s v="Female"/>
    <n v="56"/>
    <x v="1"/>
    <s v="Accountant"/>
    <n v="62810"/>
    <n v="2"/>
    <n v="1"/>
    <n v="48"/>
    <n v="2"/>
    <x v="1"/>
    <s v="New Hire"/>
    <n v="96526.185096153844"/>
    <s v="Normal"/>
  </r>
  <r>
    <s v="EMP3207"/>
    <s v="Dawn Guzman"/>
    <s v="Female"/>
    <n v="35"/>
    <x v="4"/>
    <s v="Business Development"/>
    <n v="135739"/>
    <n v="8"/>
    <n v="3"/>
    <n v="76"/>
    <n v="0"/>
    <x v="0"/>
    <s v="Veteran"/>
    <n v="94573.380601596073"/>
    <s v="Normal"/>
  </r>
  <r>
    <s v="EMP3208"/>
    <s v="Scott Johnson"/>
    <s v="Female"/>
    <n v="27"/>
    <x v="5"/>
    <s v="Systems Architect"/>
    <n v="74652"/>
    <n v="3"/>
    <n v="2"/>
    <n v="18"/>
    <n v="3"/>
    <x v="0"/>
    <s v="Established"/>
    <n v="94068.868467410459"/>
    <s v="Normal"/>
  </r>
  <r>
    <s v="EMP3209"/>
    <s v="Jose Castillo"/>
    <s v="Female"/>
    <n v="31"/>
    <x v="0"/>
    <s v="Brand Manager"/>
    <n v="96112"/>
    <n v="9"/>
    <n v="4"/>
    <n v="41"/>
    <n v="2"/>
    <x v="1"/>
    <s v="Veteran"/>
    <n v="94458.108426635241"/>
    <s v="Normal"/>
  </r>
  <r>
    <s v="EMP3210"/>
    <s v="Monique Garcia"/>
    <s v="Female"/>
    <n v="54"/>
    <x v="1"/>
    <s v="Financial Analyst"/>
    <n v="41962"/>
    <n v="0"/>
    <n v="5"/>
    <n v="39"/>
    <n v="3"/>
    <x v="1"/>
    <s v="New Hire"/>
    <n v="96526.185096153844"/>
    <s v="Normal"/>
  </r>
  <r>
    <s v="EMP3211"/>
    <s v="Kathleen Morris"/>
    <s v="Non-Binary"/>
    <n v="56"/>
    <x v="1"/>
    <s v="Financial Analyst"/>
    <n v="130385"/>
    <n v="8"/>
    <n v="5"/>
    <n v="47"/>
    <n v="2"/>
    <x v="0"/>
    <s v="Veteran"/>
    <n v="96526.185096153844"/>
    <s v="Normal"/>
  </r>
  <r>
    <s v="EMP3212"/>
    <s v="Barbara Welch"/>
    <s v="Non-Binary"/>
    <n v="44"/>
    <x v="4"/>
    <s v="Business Development"/>
    <n v="57512"/>
    <n v="9"/>
    <n v="4"/>
    <n v="27"/>
    <n v="0"/>
    <x v="1"/>
    <s v="Veteran"/>
    <n v="94573.380601596073"/>
    <s v="Normal"/>
  </r>
  <r>
    <s v="EMP3213"/>
    <s v="Sherry Kline"/>
    <s v="Female"/>
    <n v="25"/>
    <x v="4"/>
    <s v="Sales Executive"/>
    <n v="129084"/>
    <n v="14"/>
    <n v="1"/>
    <n v="41"/>
    <n v="0"/>
    <x v="0"/>
    <s v="Veteran"/>
    <n v="94573.380601596073"/>
    <s v="Normal"/>
  </r>
  <r>
    <s v="EMP3214"/>
    <s v="Diana Mitchell"/>
    <s v="Non-Binary"/>
    <n v="57"/>
    <x v="4"/>
    <s v="Account Manager"/>
    <n v="90758"/>
    <n v="6"/>
    <n v="5"/>
    <n v="52"/>
    <n v="5"/>
    <x v="1"/>
    <s v="Veteran"/>
    <n v="94573.380601596073"/>
    <s v="Normal"/>
  </r>
  <r>
    <s v="EMP3215"/>
    <s v="Angela Valentine"/>
    <s v="Male"/>
    <n v="25"/>
    <x v="0"/>
    <s v="Content Creator"/>
    <n v="56032"/>
    <n v="13"/>
    <n v="3"/>
    <n v="30"/>
    <n v="0"/>
    <x v="1"/>
    <s v="Veteran"/>
    <n v="94458.108426635241"/>
    <s v="Normal"/>
  </r>
  <r>
    <s v="EMP3216"/>
    <s v="Vincent Owens"/>
    <s v="Female"/>
    <n v="31"/>
    <x v="4"/>
    <s v="Account Manager"/>
    <n v="92387"/>
    <n v="15"/>
    <n v="3"/>
    <n v="25"/>
    <n v="2"/>
    <x v="1"/>
    <s v="Veteran"/>
    <n v="94573.380601596073"/>
    <s v="Normal"/>
  </r>
  <r>
    <s v="EMP3217"/>
    <s v="Craig Nelson"/>
    <s v="Male"/>
    <n v="50"/>
    <x v="4"/>
    <s v="Business Development"/>
    <n v="115173"/>
    <n v="14"/>
    <n v="3"/>
    <n v="49"/>
    <n v="0"/>
    <x v="1"/>
    <s v="Veteran"/>
    <n v="94573.380601596073"/>
    <s v="Normal"/>
  </r>
  <r>
    <s v="EMP3218"/>
    <s v="Christopher Mccann"/>
    <s v="Male"/>
    <n v="49"/>
    <x v="3"/>
    <s v="Project Manager"/>
    <n v="41965"/>
    <n v="10"/>
    <n v="2"/>
    <n v="43"/>
    <n v="4"/>
    <x v="1"/>
    <s v="Veteran"/>
    <n v="94178.259456264772"/>
    <s v="Normal"/>
  </r>
  <r>
    <s v="EMP3219"/>
    <s v="Peter Jenkins"/>
    <s v="Male"/>
    <n v="33"/>
    <x v="4"/>
    <s v="Sales Executive"/>
    <n v="67677"/>
    <n v="9"/>
    <n v="1"/>
    <n v="19"/>
    <n v="2"/>
    <x v="1"/>
    <s v="Veteran"/>
    <n v="94573.380601596073"/>
    <s v="Normal"/>
  </r>
  <r>
    <s v="EMP3220"/>
    <s v="Steve Johnson"/>
    <s v="Female"/>
    <n v="41"/>
    <x v="3"/>
    <s v="Project Manager"/>
    <n v="64824"/>
    <n v="13"/>
    <n v="4"/>
    <n v="27"/>
    <n v="2"/>
    <x v="1"/>
    <s v="Veteran"/>
    <n v="94178.259456264772"/>
    <s v="Normal"/>
  </r>
  <r>
    <s v="EMP3221"/>
    <s v="Nathaniel Brown"/>
    <s v="Male"/>
    <n v="47"/>
    <x v="5"/>
    <s v="Data Analyst"/>
    <n v="112693"/>
    <n v="4"/>
    <n v="3"/>
    <n v="62"/>
    <n v="3"/>
    <x v="0"/>
    <s v="Established"/>
    <n v="94068.868467410459"/>
    <s v="Normal"/>
  </r>
  <r>
    <s v="EMP3222"/>
    <s v="Deborah Shaw"/>
    <s v="Male"/>
    <n v="52"/>
    <x v="0"/>
    <s v="Content Creator"/>
    <n v="76465"/>
    <n v="15"/>
    <n v="5"/>
    <n v="38"/>
    <n v="3"/>
    <x v="1"/>
    <s v="Veteran"/>
    <n v="94458.108426635241"/>
    <s v="Normal"/>
  </r>
  <r>
    <s v="EMP3223"/>
    <s v="Kevin Foster"/>
    <s v="Male"/>
    <n v="40"/>
    <x v="0"/>
    <s v="Brand Manager"/>
    <n v="135659"/>
    <n v="11"/>
    <n v="4"/>
    <n v="18"/>
    <n v="2"/>
    <x v="0"/>
    <s v="Veteran"/>
    <n v="94458.108426635241"/>
    <s v="Normal"/>
  </r>
  <r>
    <s v="EMP3224"/>
    <s v="Justin Marquez"/>
    <s v="Female"/>
    <n v="30"/>
    <x v="5"/>
    <s v="Systems Architect"/>
    <n v="52227"/>
    <n v="7"/>
    <n v="1"/>
    <n v="20"/>
    <n v="5"/>
    <x v="0"/>
    <s v="Veteran"/>
    <n v="94068.868467410459"/>
    <s v="Normal"/>
  </r>
  <r>
    <s v="EMP3225"/>
    <s v="Jack Lara"/>
    <s v="Non-Binary"/>
    <n v="52"/>
    <x v="0"/>
    <s v="Content Creator"/>
    <n v="56819"/>
    <n v="10"/>
    <n v="5"/>
    <n v="56"/>
    <n v="1"/>
    <x v="1"/>
    <s v="Veteran"/>
    <n v="94458.108426635241"/>
    <s v="Normal"/>
  </r>
  <r>
    <s v="EMP3226"/>
    <s v="Zachary Orr"/>
    <s v="Non-Binary"/>
    <n v="47"/>
    <x v="5"/>
    <s v="Data Analyst"/>
    <n v="75137"/>
    <n v="12"/>
    <n v="3"/>
    <n v="22"/>
    <n v="3"/>
    <x v="0"/>
    <s v="Veteran"/>
    <n v="94068.868467410459"/>
    <s v="Normal"/>
  </r>
  <r>
    <s v="EMP3227"/>
    <s v="Maria Lambert"/>
    <s v="Non-Binary"/>
    <n v="54"/>
    <x v="4"/>
    <s v="Sales Executive"/>
    <n v="108098"/>
    <n v="14"/>
    <n v="2"/>
    <n v="30"/>
    <n v="5"/>
    <x v="1"/>
    <s v="Veteran"/>
    <n v="94573.380601596073"/>
    <s v="Normal"/>
  </r>
  <r>
    <s v="EMP3228"/>
    <s v="Jennifer Smith"/>
    <s v="Non-Binary"/>
    <n v="43"/>
    <x v="0"/>
    <s v="SEO Specialist"/>
    <n v="48165"/>
    <n v="14"/>
    <n v="3"/>
    <n v="58"/>
    <n v="4"/>
    <x v="1"/>
    <s v="Veteran"/>
    <n v="94458.108426635241"/>
    <s v="Normal"/>
  </r>
  <r>
    <s v="EMP3229"/>
    <s v="Tara Soto"/>
    <s v="Non-Binary"/>
    <n v="37"/>
    <x v="1"/>
    <s v="Financial Analyst"/>
    <n v="138584"/>
    <n v="14"/>
    <n v="1"/>
    <n v="35"/>
    <n v="0"/>
    <x v="0"/>
    <s v="Veteran"/>
    <n v="96526.185096153844"/>
    <s v="Normal"/>
  </r>
  <r>
    <s v="EMP3230"/>
    <s v="Jacob Garcia"/>
    <s v="Female"/>
    <n v="27"/>
    <x v="0"/>
    <s v="Content Creator"/>
    <n v="134832"/>
    <n v="2"/>
    <n v="5"/>
    <n v="28"/>
    <n v="4"/>
    <x v="1"/>
    <s v="New Hire"/>
    <n v="94458.108426635241"/>
    <s v="Normal"/>
  </r>
  <r>
    <s v="EMP3231"/>
    <s v="Mr. Ricardo Simmons DDS"/>
    <s v="Male"/>
    <n v="27"/>
    <x v="1"/>
    <s v="Payroll Specialist"/>
    <n v="85891"/>
    <n v="15"/>
    <n v="3"/>
    <n v="52"/>
    <n v="5"/>
    <x v="1"/>
    <s v="Veteran"/>
    <n v="96526.185096153844"/>
    <s v="Normal"/>
  </r>
  <r>
    <s v="EMP3232"/>
    <s v="Heather Turner"/>
    <s v="Female"/>
    <n v="47"/>
    <x v="5"/>
    <s v="Data Analyst"/>
    <n v="98810"/>
    <n v="7"/>
    <n v="2"/>
    <n v="50"/>
    <n v="1"/>
    <x v="1"/>
    <s v="Veteran"/>
    <n v="94068.868467410459"/>
    <s v="Normal"/>
  </r>
  <r>
    <s v="EMP3233"/>
    <s v="Eric Sparks"/>
    <s v="Male"/>
    <n v="26"/>
    <x v="3"/>
    <s v="Ops Coordinator"/>
    <n v="43692"/>
    <n v="10"/>
    <n v="4"/>
    <n v="47"/>
    <n v="1"/>
    <x v="0"/>
    <s v="Veteran"/>
    <n v="94178.259456264772"/>
    <s v="Normal"/>
  </r>
  <r>
    <s v="EMP3234"/>
    <s v="John Malone"/>
    <s v="Female"/>
    <n v="49"/>
    <x v="0"/>
    <s v="Content Creator"/>
    <n v="139111"/>
    <n v="3"/>
    <n v="1"/>
    <n v="56"/>
    <n v="2"/>
    <x v="1"/>
    <s v="Established"/>
    <n v="94458.108426635241"/>
    <s v="Normal"/>
  </r>
  <r>
    <s v="EMP3235"/>
    <s v="Terry Wells"/>
    <s v="Non-Binary"/>
    <n v="32"/>
    <x v="5"/>
    <s v="Data Analyst"/>
    <n v="88726"/>
    <n v="6"/>
    <n v="3"/>
    <n v="65"/>
    <n v="1"/>
    <x v="0"/>
    <s v="Veteran"/>
    <n v="94068.868467410459"/>
    <s v="Normal"/>
  </r>
  <r>
    <s v="EMP3236"/>
    <s v="Bethany Baker"/>
    <s v="Female"/>
    <n v="28"/>
    <x v="1"/>
    <s v="Payroll Specialist"/>
    <n v="40504"/>
    <n v="15"/>
    <n v="3"/>
    <n v="68"/>
    <n v="1"/>
    <x v="1"/>
    <s v="Veteran"/>
    <n v="96526.185096153844"/>
    <s v="Normal"/>
  </r>
  <r>
    <s v="EMP3237"/>
    <s v="Raymond Graham"/>
    <s v="Non-Binary"/>
    <n v="27"/>
    <x v="2"/>
    <s v="HRBP"/>
    <n v="107620"/>
    <n v="15"/>
    <n v="5"/>
    <n v="38"/>
    <n v="2"/>
    <x v="1"/>
    <s v="Veteran"/>
    <n v="92826.904643962844"/>
    <s v="Normal"/>
  </r>
  <r>
    <s v="EMP3238"/>
    <s v="Erin Walsh"/>
    <s v="Non-Binary"/>
    <n v="42"/>
    <x v="1"/>
    <s v="Accountant"/>
    <n v="47472"/>
    <n v="0"/>
    <n v="3"/>
    <n v="13"/>
    <n v="2"/>
    <x v="0"/>
    <s v="New Hire"/>
    <n v="96526.185096153844"/>
    <s v="Normal"/>
  </r>
  <r>
    <s v="EMP3239"/>
    <s v="Sheila Valdez"/>
    <s v="Female"/>
    <n v="58"/>
    <x v="2"/>
    <s v="People Analyst"/>
    <n v="82406"/>
    <n v="4"/>
    <n v="3"/>
    <n v="39"/>
    <n v="0"/>
    <x v="1"/>
    <s v="Established"/>
    <n v="92826.904643962844"/>
    <s v="Normal"/>
  </r>
  <r>
    <s v="EMP3240"/>
    <s v="Cameron Fuentes"/>
    <s v="Non-Binary"/>
    <n v="40"/>
    <x v="1"/>
    <s v="Accountant"/>
    <n v="102362"/>
    <n v="2"/>
    <n v="4"/>
    <n v="30"/>
    <n v="3"/>
    <x v="1"/>
    <s v="New Hire"/>
    <n v="96526.185096153844"/>
    <s v="Normal"/>
  </r>
  <r>
    <s v="EMP3241"/>
    <s v="William Johnson"/>
    <s v="Female"/>
    <n v="25"/>
    <x v="5"/>
    <s v="Systems Architect"/>
    <n v="65749"/>
    <n v="6"/>
    <n v="1"/>
    <n v="28"/>
    <n v="2"/>
    <x v="1"/>
    <s v="Veteran"/>
    <n v="94068.868467410459"/>
    <s v="Normal"/>
  </r>
  <r>
    <s v="EMP3242"/>
    <s v="Raymond Colon"/>
    <s v="Female"/>
    <n v="55"/>
    <x v="2"/>
    <s v="People Analyst"/>
    <n v="88460"/>
    <n v="12"/>
    <n v="2"/>
    <n v="17"/>
    <n v="4"/>
    <x v="1"/>
    <s v="Veteran"/>
    <n v="92826.904643962844"/>
    <s v="Normal"/>
  </r>
  <r>
    <s v="EMP3243"/>
    <s v="Jeffrey Bentley"/>
    <s v="Female"/>
    <n v="41"/>
    <x v="0"/>
    <s v="Content Creator"/>
    <n v="53165"/>
    <n v="13"/>
    <n v="4"/>
    <n v="18"/>
    <n v="0"/>
    <x v="1"/>
    <s v="Veteran"/>
    <n v="94458.108426635241"/>
    <s v="Normal"/>
  </r>
  <r>
    <s v="EMP3244"/>
    <s v="Tammy Hernandez"/>
    <s v="Non-Binary"/>
    <n v="60"/>
    <x v="3"/>
    <s v="Ops Coordinator"/>
    <n v="127445"/>
    <n v="2"/>
    <n v="1"/>
    <n v="37"/>
    <n v="4"/>
    <x v="0"/>
    <s v="New Hire"/>
    <n v="94178.259456264772"/>
    <s v="Normal"/>
  </r>
  <r>
    <s v="EMP3245"/>
    <s v="Robert Jackson DDS"/>
    <s v="Female"/>
    <n v="55"/>
    <x v="0"/>
    <s v="SEO Specialist"/>
    <n v="40217"/>
    <n v="7"/>
    <n v="2"/>
    <n v="15"/>
    <n v="1"/>
    <x v="0"/>
    <s v="Veteran"/>
    <n v="94458.108426635241"/>
    <s v="Normal"/>
  </r>
  <r>
    <s v="EMP3246"/>
    <s v="Sheri Owens"/>
    <s v="Female"/>
    <n v="50"/>
    <x v="4"/>
    <s v="Business Development"/>
    <n v="117818"/>
    <n v="14"/>
    <n v="1"/>
    <n v="29"/>
    <n v="1"/>
    <x v="0"/>
    <s v="Veteran"/>
    <n v="94573.380601596073"/>
    <s v="Normal"/>
  </r>
  <r>
    <s v="EMP3247"/>
    <s v="Brandon Archer"/>
    <s v="Male"/>
    <n v="44"/>
    <x v="1"/>
    <s v="Accountant"/>
    <n v="61992"/>
    <n v="7"/>
    <n v="3"/>
    <n v="55"/>
    <n v="5"/>
    <x v="1"/>
    <s v="Veteran"/>
    <n v="96526.185096153844"/>
    <s v="Normal"/>
  </r>
  <r>
    <s v="EMP3248"/>
    <s v="Scott Young"/>
    <s v="Non-Binary"/>
    <n v="57"/>
    <x v="3"/>
    <s v="Logistics Lead"/>
    <n v="110620"/>
    <n v="11"/>
    <n v="2"/>
    <n v="44"/>
    <n v="3"/>
    <x v="0"/>
    <s v="Veteran"/>
    <n v="94178.259456264772"/>
    <s v="Normal"/>
  </r>
  <r>
    <s v="EMP3249"/>
    <s v="Amber Watson"/>
    <s v="Non-Binary"/>
    <n v="56"/>
    <x v="4"/>
    <s v="Business Development"/>
    <n v="91513"/>
    <n v="2"/>
    <n v="4"/>
    <n v="56"/>
    <n v="4"/>
    <x v="1"/>
    <s v="New Hire"/>
    <n v="94573.380601596073"/>
    <s v="Normal"/>
  </r>
  <r>
    <s v="EMP3250"/>
    <s v="Christina Johnson"/>
    <s v="Non-Binary"/>
    <n v="55"/>
    <x v="0"/>
    <s v="SEO Specialist"/>
    <n v="116587"/>
    <n v="3"/>
    <n v="1"/>
    <n v="43"/>
    <n v="5"/>
    <x v="1"/>
    <s v="Established"/>
    <n v="94458.108426635241"/>
    <s v="Normal"/>
  </r>
  <r>
    <s v="EMP3251"/>
    <s v="Alyssa Hartman"/>
    <s v="Female"/>
    <n v="60"/>
    <x v="2"/>
    <s v="Recruiter"/>
    <n v="71385"/>
    <n v="2"/>
    <n v="4"/>
    <n v="39"/>
    <n v="5"/>
    <x v="1"/>
    <s v="New Hire"/>
    <n v="92826.904643962844"/>
    <s v="Normal"/>
  </r>
  <r>
    <s v="EMP3252"/>
    <s v="Sarah Owen DDS"/>
    <s v="Female"/>
    <n v="37"/>
    <x v="4"/>
    <s v="Sales Executive"/>
    <n v="106275"/>
    <n v="8"/>
    <n v="5"/>
    <n v="22"/>
    <n v="3"/>
    <x v="0"/>
    <s v="Veteran"/>
    <n v="94573.380601596073"/>
    <s v="Normal"/>
  </r>
  <r>
    <s v="EMP3253"/>
    <s v="Isaiah Powers"/>
    <s v="Non-Binary"/>
    <n v="44"/>
    <x v="0"/>
    <s v="Brand Manager"/>
    <n v="82064"/>
    <n v="2"/>
    <n v="1"/>
    <n v="12"/>
    <n v="3"/>
    <x v="1"/>
    <s v="New Hire"/>
    <n v="94458.108426635241"/>
    <s v="Normal"/>
  </r>
  <r>
    <s v="EMP3254"/>
    <s v="Caitlin Bryant"/>
    <s v="Male"/>
    <n v="58"/>
    <x v="0"/>
    <s v="SEO Specialist"/>
    <n v="82955"/>
    <n v="3"/>
    <n v="3"/>
    <n v="66"/>
    <n v="1"/>
    <x v="0"/>
    <s v="Established"/>
    <n v="94458.108426635241"/>
    <s v="Normal"/>
  </r>
  <r>
    <s v="EMP3255"/>
    <s v="Andrew Dixon"/>
    <s v="Non-Binary"/>
    <n v="49"/>
    <x v="0"/>
    <s v="Content Creator"/>
    <n v="131338"/>
    <n v="11"/>
    <n v="1"/>
    <n v="16"/>
    <n v="5"/>
    <x v="1"/>
    <s v="Veteran"/>
    <n v="94458.108426635241"/>
    <s v="Normal"/>
  </r>
  <r>
    <s v="EMP3256"/>
    <s v="Stephen Yang DVM"/>
    <s v="Non-Binary"/>
    <n v="44"/>
    <x v="2"/>
    <s v="People Analyst"/>
    <n v="108109"/>
    <n v="5"/>
    <n v="1"/>
    <n v="19"/>
    <n v="1"/>
    <x v="1"/>
    <s v="Established"/>
    <n v="92826.904643962844"/>
    <s v="High Priority"/>
  </r>
  <r>
    <s v="EMP3257"/>
    <s v="Brittany Turner"/>
    <s v="Female"/>
    <n v="22"/>
    <x v="0"/>
    <s v="Brand Manager"/>
    <n v="117723"/>
    <n v="12"/>
    <n v="1"/>
    <n v="33"/>
    <n v="5"/>
    <x v="1"/>
    <s v="Veteran"/>
    <n v="94458.108426635241"/>
    <s v="Normal"/>
  </r>
  <r>
    <s v="EMP3258"/>
    <s v="Daniel Whitaker"/>
    <s v="Male"/>
    <n v="43"/>
    <x v="3"/>
    <s v="Ops Coordinator"/>
    <n v="111958"/>
    <n v="12"/>
    <n v="3"/>
    <n v="57"/>
    <n v="2"/>
    <x v="1"/>
    <s v="Veteran"/>
    <n v="94178.259456264772"/>
    <s v="Normal"/>
  </r>
  <r>
    <s v="EMP3259"/>
    <s v="Robin Brooks"/>
    <s v="Non-Binary"/>
    <n v="50"/>
    <x v="3"/>
    <s v="Project Manager"/>
    <n v="130118"/>
    <n v="14"/>
    <n v="5"/>
    <n v="69"/>
    <n v="3"/>
    <x v="1"/>
    <s v="Veteran"/>
    <n v="94178.259456264772"/>
    <s v="Normal"/>
  </r>
  <r>
    <s v="EMP3260"/>
    <s v="Kelly Castillo"/>
    <s v="Male"/>
    <n v="58"/>
    <x v="0"/>
    <s v="Content Creator"/>
    <n v="140478"/>
    <n v="8"/>
    <n v="2"/>
    <n v="74"/>
    <n v="1"/>
    <x v="0"/>
    <s v="Veteran"/>
    <n v="94458.108426635241"/>
    <s v="Normal"/>
  </r>
  <r>
    <s v="EMP3261"/>
    <s v="Linda Espinoza"/>
    <s v="Non-Binary"/>
    <n v="23"/>
    <x v="2"/>
    <s v="Recruiter"/>
    <n v="42052"/>
    <n v="12"/>
    <n v="2"/>
    <n v="49"/>
    <n v="2"/>
    <x v="1"/>
    <s v="Veteran"/>
    <n v="92826.904643962844"/>
    <s v="Normal"/>
  </r>
  <r>
    <s v="EMP3262"/>
    <s v="Sharon Brock"/>
    <s v="Non-Binary"/>
    <n v="58"/>
    <x v="2"/>
    <s v="HR Generalist"/>
    <n v="72988"/>
    <n v="2"/>
    <n v="1"/>
    <n v="45"/>
    <n v="0"/>
    <x v="1"/>
    <s v="New Hire"/>
    <n v="92826.904643962844"/>
    <s v="Normal"/>
  </r>
  <r>
    <s v="EMP3263"/>
    <s v="Timothy Harris"/>
    <s v="Male"/>
    <n v="54"/>
    <x v="5"/>
    <s v="IT Support"/>
    <n v="92510"/>
    <n v="14"/>
    <n v="4"/>
    <n v="13"/>
    <n v="2"/>
    <x v="1"/>
    <s v="Veteran"/>
    <n v="94068.868467410459"/>
    <s v="Normal"/>
  </r>
  <r>
    <s v="EMP3264"/>
    <s v="Olivia Hill"/>
    <s v="Male"/>
    <n v="56"/>
    <x v="1"/>
    <s v="Financial Analyst"/>
    <n v="140290"/>
    <n v="14"/>
    <n v="2"/>
    <n v="22"/>
    <n v="3"/>
    <x v="1"/>
    <s v="Veteran"/>
    <n v="96526.185096153844"/>
    <s v="Normal"/>
  </r>
  <r>
    <s v="EMP3265"/>
    <s v="Terry Whitehead"/>
    <s v="Male"/>
    <n v="39"/>
    <x v="5"/>
    <s v="Software Engineer"/>
    <n v="100896"/>
    <n v="6"/>
    <n v="4"/>
    <n v="10"/>
    <n v="4"/>
    <x v="0"/>
    <s v="Veteran"/>
    <n v="94068.868467410459"/>
    <s v="Normal"/>
  </r>
  <r>
    <s v="EMP3266"/>
    <s v="Sarah Olson"/>
    <s v="Non-Binary"/>
    <n v="57"/>
    <x v="4"/>
    <s v="Business Development"/>
    <n v="52068"/>
    <n v="8"/>
    <n v="1"/>
    <n v="51"/>
    <n v="0"/>
    <x v="1"/>
    <s v="Veteran"/>
    <n v="94573.380601596073"/>
    <s v="Normal"/>
  </r>
  <r>
    <s v="EMP3267"/>
    <s v="Melissa Kline"/>
    <s v="Non-Binary"/>
    <n v="38"/>
    <x v="0"/>
    <s v="Brand Manager"/>
    <n v="113683"/>
    <n v="5"/>
    <n v="4"/>
    <n v="25"/>
    <n v="3"/>
    <x v="1"/>
    <s v="Established"/>
    <n v="94458.108426635241"/>
    <s v="High Priority"/>
  </r>
  <r>
    <s v="EMP3268"/>
    <s v="Devin Williams"/>
    <s v="Female"/>
    <n v="32"/>
    <x v="5"/>
    <s v="Systems Architect"/>
    <n v="80388"/>
    <n v="0"/>
    <n v="1"/>
    <n v="71"/>
    <n v="0"/>
    <x v="1"/>
    <s v="New Hire"/>
    <n v="94068.868467410459"/>
    <s v="Normal"/>
  </r>
  <r>
    <s v="EMP3269"/>
    <s v="Amber Thomas"/>
    <s v="Non-Binary"/>
    <n v="25"/>
    <x v="0"/>
    <s v="Content Creator"/>
    <n v="117384"/>
    <n v="9"/>
    <n v="2"/>
    <n v="80"/>
    <n v="1"/>
    <x v="0"/>
    <s v="Veteran"/>
    <n v="94458.108426635241"/>
    <s v="Normal"/>
  </r>
  <r>
    <s v="EMP3270"/>
    <s v="Nathaniel Johnson"/>
    <s v="Non-Binary"/>
    <n v="30"/>
    <x v="5"/>
    <s v="Data Analyst"/>
    <n v="42944"/>
    <n v="4"/>
    <n v="5"/>
    <n v="46"/>
    <n v="3"/>
    <x v="1"/>
    <s v="Established"/>
    <n v="94068.868467410459"/>
    <s v="Normal"/>
  </r>
  <r>
    <s v="EMP3271"/>
    <s v="Katherine Dalton"/>
    <s v="Female"/>
    <n v="30"/>
    <x v="1"/>
    <s v="Accountant"/>
    <n v="85261"/>
    <n v="5"/>
    <n v="5"/>
    <n v="79"/>
    <n v="2"/>
    <x v="0"/>
    <s v="Established"/>
    <n v="96526.185096153844"/>
    <s v="High Priority"/>
  </r>
  <r>
    <s v="EMP3272"/>
    <s v="Daniel Brown"/>
    <s v="Female"/>
    <n v="26"/>
    <x v="5"/>
    <s v="Systems Architect"/>
    <n v="62977"/>
    <n v="0"/>
    <n v="3"/>
    <n v="52"/>
    <n v="0"/>
    <x v="0"/>
    <s v="New Hire"/>
    <n v="94068.868467410459"/>
    <s v="Normal"/>
  </r>
  <r>
    <s v="EMP3273"/>
    <s v="Stacey Palmer"/>
    <s v="Female"/>
    <n v="26"/>
    <x v="4"/>
    <s v="Sales Executive"/>
    <n v="66556"/>
    <n v="2"/>
    <n v="3"/>
    <n v="29"/>
    <n v="4"/>
    <x v="0"/>
    <s v="New Hire"/>
    <n v="94573.380601596073"/>
    <s v="Normal"/>
  </r>
  <r>
    <s v="EMP3274"/>
    <s v="Michael Andrews"/>
    <s v="Non-Binary"/>
    <n v="23"/>
    <x v="3"/>
    <s v="Project Manager"/>
    <n v="74356"/>
    <n v="6"/>
    <n v="2"/>
    <n v="71"/>
    <n v="0"/>
    <x v="0"/>
    <s v="Veteran"/>
    <n v="94178.259456264772"/>
    <s v="Normal"/>
  </r>
  <r>
    <s v="EMP3275"/>
    <s v="Kayla Carpenter"/>
    <s v="Non-Binary"/>
    <n v="27"/>
    <x v="3"/>
    <s v="Ops Coordinator"/>
    <n v="137800"/>
    <n v="9"/>
    <n v="3"/>
    <n v="80"/>
    <n v="5"/>
    <x v="1"/>
    <s v="Veteran"/>
    <n v="94178.259456264772"/>
    <s v="Normal"/>
  </r>
  <r>
    <s v="EMP3276"/>
    <s v="Ashley Humphrey"/>
    <s v="Female"/>
    <n v="45"/>
    <x v="2"/>
    <s v="People Analyst"/>
    <n v="110613"/>
    <n v="6"/>
    <n v="3"/>
    <n v="57"/>
    <n v="5"/>
    <x v="1"/>
    <s v="Veteran"/>
    <n v="92826.904643962844"/>
    <s v="Normal"/>
  </r>
  <r>
    <s v="EMP3277"/>
    <s v="Mrs. Lorraine Waller"/>
    <s v="Non-Binary"/>
    <n v="26"/>
    <x v="0"/>
    <s v="SEO Specialist"/>
    <n v="84130"/>
    <n v="9"/>
    <n v="2"/>
    <n v="16"/>
    <n v="1"/>
    <x v="0"/>
    <s v="Veteran"/>
    <n v="94458.108426635241"/>
    <s v="Normal"/>
  </r>
  <r>
    <s v="EMP3278"/>
    <s v="April Graham"/>
    <s v="Male"/>
    <n v="52"/>
    <x v="1"/>
    <s v="Accountant"/>
    <n v="119243"/>
    <n v="15"/>
    <n v="1"/>
    <n v="16"/>
    <n v="3"/>
    <x v="1"/>
    <s v="Veteran"/>
    <n v="96526.185096153844"/>
    <s v="Normal"/>
  </r>
  <r>
    <s v="EMP3279"/>
    <s v="Mary Peters"/>
    <s v="Non-Binary"/>
    <n v="37"/>
    <x v="2"/>
    <s v="HR Generalist"/>
    <n v="63975"/>
    <n v="7"/>
    <n v="4"/>
    <n v="17"/>
    <n v="5"/>
    <x v="1"/>
    <s v="Veteran"/>
    <n v="92826.904643962844"/>
    <s v="Normal"/>
  </r>
  <r>
    <s v="EMP3280"/>
    <s v="Theresa Williams"/>
    <s v="Male"/>
    <n v="34"/>
    <x v="5"/>
    <s v="Software Engineer"/>
    <n v="68746"/>
    <n v="12"/>
    <n v="5"/>
    <n v="79"/>
    <n v="4"/>
    <x v="1"/>
    <s v="Veteran"/>
    <n v="94068.868467410459"/>
    <s v="Normal"/>
  </r>
  <r>
    <s v="EMP3281"/>
    <s v="George Ayers"/>
    <s v="Female"/>
    <n v="30"/>
    <x v="4"/>
    <s v="Sales Executive"/>
    <n v="60573"/>
    <n v="7"/>
    <n v="4"/>
    <n v="56"/>
    <n v="4"/>
    <x v="1"/>
    <s v="Veteran"/>
    <n v="94573.380601596073"/>
    <s v="Normal"/>
  </r>
  <r>
    <s v="EMP3282"/>
    <s v="Eric Johnson"/>
    <s v="Female"/>
    <n v="52"/>
    <x v="5"/>
    <s v="IT Support"/>
    <n v="94205"/>
    <n v="15"/>
    <n v="5"/>
    <n v="44"/>
    <n v="0"/>
    <x v="0"/>
    <s v="Veteran"/>
    <n v="94068.868467410459"/>
    <s v="Normal"/>
  </r>
  <r>
    <s v="EMP3283"/>
    <s v="Terry Jimenez"/>
    <s v="Male"/>
    <n v="28"/>
    <x v="5"/>
    <s v="Systems Architect"/>
    <n v="115447"/>
    <n v="11"/>
    <n v="3"/>
    <n v="80"/>
    <n v="0"/>
    <x v="0"/>
    <s v="Veteran"/>
    <n v="94068.868467410459"/>
    <s v="Normal"/>
  </r>
  <r>
    <s v="EMP3284"/>
    <s v="Gregory Everett"/>
    <s v="Non-Binary"/>
    <n v="38"/>
    <x v="5"/>
    <s v="IT Support"/>
    <n v="97561"/>
    <n v="15"/>
    <n v="3"/>
    <n v="74"/>
    <n v="0"/>
    <x v="0"/>
    <s v="Veteran"/>
    <n v="94068.868467410459"/>
    <s v="Normal"/>
  </r>
  <r>
    <s v="EMP3285"/>
    <s v="Stacy Smith"/>
    <s v="Non-Binary"/>
    <n v="48"/>
    <x v="4"/>
    <s v="Account Manager"/>
    <n v="69210"/>
    <n v="8"/>
    <n v="5"/>
    <n v="68"/>
    <n v="5"/>
    <x v="0"/>
    <s v="Veteran"/>
    <n v="94573.380601596073"/>
    <s v="Normal"/>
  </r>
  <r>
    <s v="EMP3286"/>
    <s v="Kayla Banks"/>
    <s v="Female"/>
    <n v="45"/>
    <x v="5"/>
    <s v="IT Support"/>
    <n v="60071"/>
    <n v="10"/>
    <n v="5"/>
    <n v="80"/>
    <n v="4"/>
    <x v="1"/>
    <s v="Veteran"/>
    <n v="94068.868467410459"/>
    <s v="Normal"/>
  </r>
  <r>
    <s v="EMP3287"/>
    <s v="Jason Morris"/>
    <s v="Female"/>
    <n v="38"/>
    <x v="4"/>
    <s v="Account Manager"/>
    <n v="58863"/>
    <n v="2"/>
    <n v="1"/>
    <n v="46"/>
    <n v="0"/>
    <x v="0"/>
    <s v="New Hire"/>
    <n v="94573.380601596073"/>
    <s v="Normal"/>
  </r>
  <r>
    <s v="EMP3288"/>
    <s v="Jane Cook"/>
    <s v="Non-Binary"/>
    <n v="32"/>
    <x v="0"/>
    <s v="SEO Specialist"/>
    <n v="118456"/>
    <n v="10"/>
    <n v="5"/>
    <n v="20"/>
    <n v="4"/>
    <x v="1"/>
    <s v="Veteran"/>
    <n v="94458.108426635241"/>
    <s v="Normal"/>
  </r>
  <r>
    <s v="EMP3289"/>
    <s v="Amy Stevens"/>
    <s v="Male"/>
    <n v="43"/>
    <x v="5"/>
    <s v="IT Support"/>
    <n v="81662"/>
    <n v="15"/>
    <n v="4"/>
    <n v="68"/>
    <n v="1"/>
    <x v="0"/>
    <s v="Veteran"/>
    <n v="94068.868467410459"/>
    <s v="Normal"/>
  </r>
  <r>
    <s v="EMP3290"/>
    <s v="Dennis Mahoney"/>
    <s v="Non-Binary"/>
    <n v="41"/>
    <x v="0"/>
    <s v="Content Creator"/>
    <n v="72593"/>
    <n v="14"/>
    <n v="3"/>
    <n v="64"/>
    <n v="2"/>
    <x v="1"/>
    <s v="Veteran"/>
    <n v="94458.108426635241"/>
    <s v="Normal"/>
  </r>
  <r>
    <s v="EMP3291"/>
    <s v="Curtis Davis"/>
    <s v="Male"/>
    <n v="57"/>
    <x v="1"/>
    <s v="Payroll Specialist"/>
    <n v="51933"/>
    <n v="8"/>
    <n v="5"/>
    <n v="65"/>
    <n v="4"/>
    <x v="0"/>
    <s v="Veteran"/>
    <n v="96526.185096153844"/>
    <s v="Normal"/>
  </r>
  <r>
    <s v="EMP3292"/>
    <s v="Brian Figueroa"/>
    <s v="Male"/>
    <n v="48"/>
    <x v="4"/>
    <s v="Business Development"/>
    <n v="117761"/>
    <n v="4"/>
    <n v="3"/>
    <n v="75"/>
    <n v="1"/>
    <x v="1"/>
    <s v="Established"/>
    <n v="94573.380601596073"/>
    <s v="Normal"/>
  </r>
  <r>
    <s v="EMP3293"/>
    <s v="April Burns"/>
    <s v="Female"/>
    <n v="59"/>
    <x v="1"/>
    <s v="Financial Analyst"/>
    <n v="63182"/>
    <n v="13"/>
    <n v="3"/>
    <n v="10"/>
    <n v="2"/>
    <x v="1"/>
    <s v="Veteran"/>
    <n v="96526.185096153844"/>
    <s v="Normal"/>
  </r>
  <r>
    <s v="EMP3294"/>
    <s v="Sarah Jones"/>
    <s v="Male"/>
    <n v="46"/>
    <x v="5"/>
    <s v="Data Analyst"/>
    <n v="107078"/>
    <n v="7"/>
    <n v="3"/>
    <n v="18"/>
    <n v="4"/>
    <x v="0"/>
    <s v="Veteran"/>
    <n v="94068.868467410459"/>
    <s v="Normal"/>
  </r>
  <r>
    <s v="EMP3295"/>
    <s v="Kristin Kelly"/>
    <s v="Female"/>
    <n v="37"/>
    <x v="1"/>
    <s v="Payroll Specialist"/>
    <n v="55116"/>
    <n v="7"/>
    <n v="4"/>
    <n v="41"/>
    <n v="2"/>
    <x v="0"/>
    <s v="Veteran"/>
    <n v="96526.185096153844"/>
    <s v="Normal"/>
  </r>
  <r>
    <s v="EMP3296"/>
    <s v="Mrs. Lisa Chambers"/>
    <s v="Non-Binary"/>
    <n v="39"/>
    <x v="4"/>
    <s v="Account Manager"/>
    <n v="44096"/>
    <n v="7"/>
    <n v="2"/>
    <n v="77"/>
    <n v="2"/>
    <x v="0"/>
    <s v="Veteran"/>
    <n v="94573.380601596073"/>
    <s v="Normal"/>
  </r>
  <r>
    <s v="EMP3297"/>
    <s v="Jose Mcdowell"/>
    <s v="Male"/>
    <n v="43"/>
    <x v="5"/>
    <s v="Software Engineer"/>
    <n v="51207"/>
    <n v="8"/>
    <n v="5"/>
    <n v="21"/>
    <n v="1"/>
    <x v="1"/>
    <s v="Veteran"/>
    <n v="94068.868467410459"/>
    <s v="Normal"/>
  </r>
  <r>
    <s v="EMP3298"/>
    <s v="Kristin Ward"/>
    <s v="Male"/>
    <n v="59"/>
    <x v="1"/>
    <s v="Payroll Specialist"/>
    <n v="46850"/>
    <n v="4"/>
    <n v="4"/>
    <n v="13"/>
    <n v="0"/>
    <x v="1"/>
    <s v="Established"/>
    <n v="96526.185096153844"/>
    <s v="Normal"/>
  </r>
  <r>
    <s v="EMP3299"/>
    <s v="Rachel Daniels"/>
    <s v="Male"/>
    <n v="34"/>
    <x v="1"/>
    <s v="Payroll Specialist"/>
    <n v="144846"/>
    <n v="1"/>
    <n v="2"/>
    <n v="18"/>
    <n v="4"/>
    <x v="0"/>
    <s v="New Hire"/>
    <n v="96526.185096153844"/>
    <s v="Normal"/>
  </r>
  <r>
    <s v="EMP3300"/>
    <s v="Sabrina Garcia"/>
    <s v="Female"/>
    <n v="35"/>
    <x v="3"/>
    <s v="Project Manager"/>
    <n v="115417"/>
    <n v="1"/>
    <n v="2"/>
    <n v="37"/>
    <n v="4"/>
    <x v="0"/>
    <s v="New Hire"/>
    <n v="94178.259456264772"/>
    <s v="Normal"/>
  </r>
  <r>
    <s v="EMP3301"/>
    <s v="Melissa Owen"/>
    <s v="Non-Binary"/>
    <n v="45"/>
    <x v="0"/>
    <s v="Content Creator"/>
    <n v="137607"/>
    <n v="2"/>
    <n v="5"/>
    <n v="22"/>
    <n v="5"/>
    <x v="1"/>
    <s v="New Hire"/>
    <n v="94458.108426635241"/>
    <s v="Normal"/>
  </r>
  <r>
    <s v="EMP3302"/>
    <s v="Jasmine Wilson"/>
    <s v="Non-Binary"/>
    <n v="43"/>
    <x v="5"/>
    <s v="Data Analyst"/>
    <n v="144381"/>
    <n v="10"/>
    <n v="1"/>
    <n v="49"/>
    <n v="3"/>
    <x v="1"/>
    <s v="Veteran"/>
    <n v="94068.868467410459"/>
    <s v="Normal"/>
  </r>
  <r>
    <s v="EMP3303"/>
    <s v="Amanda Richardson"/>
    <s v="Female"/>
    <n v="27"/>
    <x v="0"/>
    <s v="SEO Specialist"/>
    <n v="132995"/>
    <n v="6"/>
    <n v="3"/>
    <n v="32"/>
    <n v="0"/>
    <x v="0"/>
    <s v="Veteran"/>
    <n v="94458.108426635241"/>
    <s v="Normal"/>
  </r>
  <r>
    <s v="EMP3304"/>
    <s v="Michael Garcia"/>
    <s v="Non-Binary"/>
    <n v="24"/>
    <x v="5"/>
    <s v="IT Support"/>
    <n v="60765"/>
    <n v="14"/>
    <n v="2"/>
    <n v="44"/>
    <n v="2"/>
    <x v="1"/>
    <s v="Veteran"/>
    <n v="94068.868467410459"/>
    <s v="Normal"/>
  </r>
  <r>
    <s v="EMP3305"/>
    <s v="Felicia Peterson"/>
    <s v="Male"/>
    <n v="33"/>
    <x v="5"/>
    <s v="Data Analyst"/>
    <n v="91875"/>
    <n v="4"/>
    <n v="5"/>
    <n v="59"/>
    <n v="4"/>
    <x v="1"/>
    <s v="Established"/>
    <n v="94068.868467410459"/>
    <s v="Normal"/>
  </r>
  <r>
    <s v="EMP3306"/>
    <s v="Todd Rosales"/>
    <s v="Male"/>
    <n v="22"/>
    <x v="1"/>
    <s v="Payroll Specialist"/>
    <n v="144569"/>
    <n v="4"/>
    <n v="4"/>
    <n v="39"/>
    <n v="0"/>
    <x v="0"/>
    <s v="Established"/>
    <n v="96526.185096153844"/>
    <s v="Normal"/>
  </r>
  <r>
    <s v="EMP3307"/>
    <s v="Peggy Fox"/>
    <s v="Male"/>
    <n v="23"/>
    <x v="4"/>
    <s v="Business Development"/>
    <n v="61690"/>
    <n v="9"/>
    <n v="1"/>
    <n v="46"/>
    <n v="4"/>
    <x v="1"/>
    <s v="Veteran"/>
    <n v="94573.380601596073"/>
    <s v="Normal"/>
  </r>
  <r>
    <s v="EMP3308"/>
    <s v="Mark Benson"/>
    <s v="Male"/>
    <n v="39"/>
    <x v="0"/>
    <s v="SEO Specialist"/>
    <n v="88910"/>
    <n v="7"/>
    <n v="3"/>
    <n v="80"/>
    <n v="2"/>
    <x v="0"/>
    <s v="Veteran"/>
    <n v="94458.108426635241"/>
    <s v="Normal"/>
  </r>
  <r>
    <s v="EMP3309"/>
    <s v="Kristin Delgado"/>
    <s v="Non-Binary"/>
    <n v="35"/>
    <x v="1"/>
    <s v="Payroll Specialist"/>
    <n v="46501"/>
    <n v="5"/>
    <n v="4"/>
    <n v="64"/>
    <n v="5"/>
    <x v="0"/>
    <s v="Established"/>
    <n v="96526.185096153844"/>
    <s v="High Priority"/>
  </r>
  <r>
    <s v="EMP3310"/>
    <s v="Derrick Carr"/>
    <s v="Non-Binary"/>
    <n v="45"/>
    <x v="1"/>
    <s v="Payroll Specialist"/>
    <n v="113882"/>
    <n v="6"/>
    <n v="5"/>
    <n v="72"/>
    <n v="5"/>
    <x v="1"/>
    <s v="Veteran"/>
    <n v="96526.185096153844"/>
    <s v="Normal"/>
  </r>
  <r>
    <s v="EMP3311"/>
    <s v="Dawn Calhoun"/>
    <s v="Non-Binary"/>
    <n v="48"/>
    <x v="2"/>
    <s v="People Analyst"/>
    <n v="66931"/>
    <n v="1"/>
    <n v="2"/>
    <n v="18"/>
    <n v="3"/>
    <x v="0"/>
    <s v="New Hire"/>
    <n v="92826.904643962844"/>
    <s v="Normal"/>
  </r>
  <r>
    <s v="EMP3312"/>
    <s v="Mark Brock"/>
    <s v="Non-Binary"/>
    <n v="38"/>
    <x v="2"/>
    <s v="HRBP"/>
    <n v="124799"/>
    <n v="6"/>
    <n v="5"/>
    <n v="65"/>
    <n v="4"/>
    <x v="1"/>
    <s v="Veteran"/>
    <n v="92826.904643962844"/>
    <s v="Normal"/>
  </r>
  <r>
    <s v="EMP3313"/>
    <s v="Wayne Johnson"/>
    <s v="Female"/>
    <n v="29"/>
    <x v="2"/>
    <s v="People Analyst"/>
    <n v="69532"/>
    <n v="10"/>
    <n v="2"/>
    <n v="72"/>
    <n v="3"/>
    <x v="1"/>
    <s v="Veteran"/>
    <n v="92826.904643962844"/>
    <s v="Normal"/>
  </r>
  <r>
    <s v="EMP3314"/>
    <s v="Ryan Nguyen"/>
    <s v="Male"/>
    <n v="44"/>
    <x v="5"/>
    <s v="Data Analyst"/>
    <n v="81501"/>
    <n v="4"/>
    <n v="3"/>
    <n v="34"/>
    <n v="4"/>
    <x v="1"/>
    <s v="Established"/>
    <n v="94068.868467410459"/>
    <s v="Normal"/>
  </r>
  <r>
    <s v="EMP3315"/>
    <s v="Bryan Smith"/>
    <s v="Non-Binary"/>
    <n v="40"/>
    <x v="5"/>
    <s v="Software Engineer"/>
    <n v="140099"/>
    <n v="8"/>
    <n v="4"/>
    <n v="43"/>
    <n v="1"/>
    <x v="1"/>
    <s v="Veteran"/>
    <n v="94068.868467410459"/>
    <s v="Normal"/>
  </r>
  <r>
    <s v="EMP3316"/>
    <s v="Alan Davis"/>
    <s v="Male"/>
    <n v="46"/>
    <x v="1"/>
    <s v="Payroll Specialist"/>
    <n v="142924"/>
    <n v="11"/>
    <n v="5"/>
    <n v="14"/>
    <n v="4"/>
    <x v="1"/>
    <s v="Veteran"/>
    <n v="96526.185096153844"/>
    <s v="Normal"/>
  </r>
  <r>
    <s v="EMP3317"/>
    <s v="Alan Mcknight"/>
    <s v="Male"/>
    <n v="44"/>
    <x v="4"/>
    <s v="Business Development"/>
    <n v="43988"/>
    <n v="11"/>
    <n v="3"/>
    <n v="42"/>
    <n v="2"/>
    <x v="0"/>
    <s v="Veteran"/>
    <n v="94573.380601596073"/>
    <s v="Normal"/>
  </r>
  <r>
    <s v="EMP3318"/>
    <s v="Michael Griffin"/>
    <s v="Female"/>
    <n v="59"/>
    <x v="3"/>
    <s v="Project Manager"/>
    <n v="112184"/>
    <n v="8"/>
    <n v="5"/>
    <n v="58"/>
    <n v="4"/>
    <x v="1"/>
    <s v="Veteran"/>
    <n v="94178.259456264772"/>
    <s v="Normal"/>
  </r>
  <r>
    <s v="EMP3319"/>
    <s v="Lisa Atkinson"/>
    <s v="Female"/>
    <n v="48"/>
    <x v="2"/>
    <s v="Recruiter"/>
    <n v="96759"/>
    <n v="15"/>
    <n v="3"/>
    <n v="20"/>
    <n v="4"/>
    <x v="1"/>
    <s v="Veteran"/>
    <n v="92826.904643962844"/>
    <s v="Normal"/>
  </r>
  <r>
    <s v="EMP3320"/>
    <s v="Joseph Acevedo"/>
    <s v="Female"/>
    <n v="22"/>
    <x v="0"/>
    <s v="SEO Specialist"/>
    <n v="122332"/>
    <n v="12"/>
    <n v="3"/>
    <n v="68"/>
    <n v="5"/>
    <x v="0"/>
    <s v="Veteran"/>
    <n v="94458.108426635241"/>
    <s v="Normal"/>
  </r>
  <r>
    <s v="EMP3321"/>
    <s v="Lynn Valencia"/>
    <s v="Female"/>
    <n v="54"/>
    <x v="1"/>
    <s v="Accountant"/>
    <n v="66131"/>
    <n v="4"/>
    <n v="1"/>
    <n v="69"/>
    <n v="1"/>
    <x v="0"/>
    <s v="Established"/>
    <n v="96526.185096153844"/>
    <s v="Normal"/>
  </r>
  <r>
    <s v="EMP3322"/>
    <s v="Edward Rodriguez"/>
    <s v="Male"/>
    <n v="37"/>
    <x v="1"/>
    <s v="Accountant"/>
    <n v="130135"/>
    <n v="6"/>
    <n v="1"/>
    <n v="58"/>
    <n v="5"/>
    <x v="1"/>
    <s v="Veteran"/>
    <n v="96526.185096153844"/>
    <s v="Normal"/>
  </r>
  <r>
    <s v="EMP3323"/>
    <s v="Teresa Mccoy"/>
    <s v="Male"/>
    <n v="38"/>
    <x v="3"/>
    <s v="Ops Coordinator"/>
    <n v="91757"/>
    <n v="11"/>
    <n v="4"/>
    <n v="54"/>
    <n v="2"/>
    <x v="1"/>
    <s v="Veteran"/>
    <n v="94178.259456264772"/>
    <s v="Normal"/>
  </r>
  <r>
    <s v="EMP3324"/>
    <s v="Ruth Avery"/>
    <s v="Male"/>
    <n v="42"/>
    <x v="3"/>
    <s v="Logistics Lead"/>
    <n v="75005"/>
    <n v="6"/>
    <n v="1"/>
    <n v="11"/>
    <n v="3"/>
    <x v="0"/>
    <s v="Veteran"/>
    <n v="94178.259456264772"/>
    <s v="Normal"/>
  </r>
  <r>
    <s v="EMP3325"/>
    <s v="Christopher Miller"/>
    <s v="Non-Binary"/>
    <n v="35"/>
    <x v="1"/>
    <s v="Payroll Specialist"/>
    <n v="105683"/>
    <n v="13"/>
    <n v="4"/>
    <n v="77"/>
    <n v="1"/>
    <x v="1"/>
    <s v="Veteran"/>
    <n v="96526.185096153844"/>
    <s v="Normal"/>
  </r>
  <r>
    <s v="EMP3326"/>
    <s v="Peggy Washington"/>
    <s v="Non-Binary"/>
    <n v="36"/>
    <x v="1"/>
    <s v="Payroll Specialist"/>
    <n v="80150"/>
    <n v="12"/>
    <n v="4"/>
    <n v="13"/>
    <n v="5"/>
    <x v="1"/>
    <s v="Veteran"/>
    <n v="96526.185096153844"/>
    <s v="Normal"/>
  </r>
  <r>
    <s v="EMP3327"/>
    <s v="Andrew Garcia"/>
    <s v="Male"/>
    <n v="35"/>
    <x v="4"/>
    <s v="Account Manager"/>
    <n v="72130"/>
    <n v="8"/>
    <n v="2"/>
    <n v="71"/>
    <n v="3"/>
    <x v="0"/>
    <s v="Veteran"/>
    <n v="94573.380601596073"/>
    <s v="Normal"/>
  </r>
  <r>
    <s v="EMP3328"/>
    <s v="Carrie Taylor"/>
    <s v="Male"/>
    <n v="25"/>
    <x v="5"/>
    <s v="IT Support"/>
    <n v="99708"/>
    <n v="0"/>
    <n v="5"/>
    <n v="32"/>
    <n v="2"/>
    <x v="1"/>
    <s v="New Hire"/>
    <n v="94068.868467410459"/>
    <s v="Normal"/>
  </r>
  <r>
    <s v="EMP3329"/>
    <s v="Jordan Nixon"/>
    <s v="Male"/>
    <n v="34"/>
    <x v="3"/>
    <s v="Ops Coordinator"/>
    <n v="60767"/>
    <n v="14"/>
    <n v="1"/>
    <n v="65"/>
    <n v="4"/>
    <x v="0"/>
    <s v="Veteran"/>
    <n v="94178.259456264772"/>
    <s v="Normal"/>
  </r>
  <r>
    <s v="EMP3330"/>
    <s v="David Powers"/>
    <s v="Male"/>
    <n v="27"/>
    <x v="3"/>
    <s v="Project Manager"/>
    <n v="78507"/>
    <n v="2"/>
    <n v="5"/>
    <n v="62"/>
    <n v="3"/>
    <x v="0"/>
    <s v="New Hire"/>
    <n v="94178.259456264772"/>
    <s v="Normal"/>
  </r>
  <r>
    <s v="EMP3331"/>
    <s v="Todd Warner"/>
    <s v="Non-Binary"/>
    <n v="56"/>
    <x v="1"/>
    <s v="Accountant"/>
    <n v="146674"/>
    <n v="1"/>
    <n v="1"/>
    <n v="23"/>
    <n v="5"/>
    <x v="1"/>
    <s v="New Hire"/>
    <n v="96526.185096153844"/>
    <s v="Normal"/>
  </r>
  <r>
    <s v="EMP3332"/>
    <s v="Jeffrey Jones"/>
    <s v="Female"/>
    <n v="38"/>
    <x v="1"/>
    <s v="Payroll Specialist"/>
    <n v="135184"/>
    <n v="9"/>
    <n v="3"/>
    <n v="77"/>
    <n v="2"/>
    <x v="0"/>
    <s v="Veteran"/>
    <n v="96526.185096153844"/>
    <s v="Normal"/>
  </r>
  <r>
    <s v="EMP3333"/>
    <s v="Keith Gonzalez"/>
    <s v="Male"/>
    <n v="50"/>
    <x v="2"/>
    <s v="HRBP"/>
    <n v="72717"/>
    <n v="11"/>
    <n v="3"/>
    <n v="43"/>
    <n v="3"/>
    <x v="1"/>
    <s v="Veteran"/>
    <n v="92826.904643962844"/>
    <s v="Normal"/>
  </r>
  <r>
    <s v="EMP3334"/>
    <s v="Mr. Jason Johnston Jr."/>
    <s v="Female"/>
    <n v="51"/>
    <x v="2"/>
    <s v="Recruiter"/>
    <n v="61281"/>
    <n v="5"/>
    <n v="5"/>
    <n v="77"/>
    <n v="1"/>
    <x v="1"/>
    <s v="Established"/>
    <n v="92826.904643962844"/>
    <s v="High Priority"/>
  </r>
  <r>
    <s v="EMP3335"/>
    <s v="Rebecca Clayton"/>
    <s v="Female"/>
    <n v="28"/>
    <x v="1"/>
    <s v="Accountant"/>
    <n v="100514"/>
    <n v="14"/>
    <n v="2"/>
    <n v="59"/>
    <n v="0"/>
    <x v="1"/>
    <s v="Veteran"/>
    <n v="96526.185096153844"/>
    <s v="Normal"/>
  </r>
  <r>
    <s v="EMP3336"/>
    <s v="Richard Mccullough"/>
    <s v="Female"/>
    <n v="25"/>
    <x v="3"/>
    <s v="Ops Coordinator"/>
    <n v="115074"/>
    <n v="6"/>
    <n v="2"/>
    <n v="48"/>
    <n v="4"/>
    <x v="1"/>
    <s v="Veteran"/>
    <n v="94178.259456264772"/>
    <s v="Normal"/>
  </r>
  <r>
    <s v="EMP3337"/>
    <s v="James Welch"/>
    <s v="Non-Binary"/>
    <n v="31"/>
    <x v="0"/>
    <s v="SEO Specialist"/>
    <n v="99737"/>
    <n v="2"/>
    <n v="5"/>
    <n v="64"/>
    <n v="3"/>
    <x v="1"/>
    <s v="New Hire"/>
    <n v="94458.108426635241"/>
    <s v="Normal"/>
  </r>
  <r>
    <s v="EMP3338"/>
    <s v="Timothy Mann"/>
    <s v="Male"/>
    <n v="52"/>
    <x v="5"/>
    <s v="IT Support"/>
    <n v="80372"/>
    <n v="7"/>
    <n v="4"/>
    <n v="55"/>
    <n v="3"/>
    <x v="0"/>
    <s v="Veteran"/>
    <n v="94068.868467410459"/>
    <s v="Normal"/>
  </r>
  <r>
    <s v="EMP3339"/>
    <s v="Chloe Ellis"/>
    <s v="Female"/>
    <n v="53"/>
    <x v="5"/>
    <s v="Systems Architect"/>
    <n v="70096"/>
    <n v="14"/>
    <n v="2"/>
    <n v="65"/>
    <n v="4"/>
    <x v="0"/>
    <s v="Veteran"/>
    <n v="94068.868467410459"/>
    <s v="Normal"/>
  </r>
  <r>
    <s v="EMP3340"/>
    <s v="Michael Fletcher"/>
    <s v="Non-Binary"/>
    <n v="29"/>
    <x v="4"/>
    <s v="Sales Executive"/>
    <n v="67510"/>
    <n v="10"/>
    <n v="1"/>
    <n v="38"/>
    <n v="1"/>
    <x v="0"/>
    <s v="Veteran"/>
    <n v="94573.380601596073"/>
    <s v="Normal"/>
  </r>
  <r>
    <s v="EMP3341"/>
    <s v="Michelle Edwards"/>
    <s v="Non-Binary"/>
    <n v="38"/>
    <x v="0"/>
    <s v="Content Creator"/>
    <n v="115385"/>
    <n v="12"/>
    <n v="5"/>
    <n v="33"/>
    <n v="3"/>
    <x v="0"/>
    <s v="Veteran"/>
    <n v="94458.108426635241"/>
    <s v="Normal"/>
  </r>
  <r>
    <s v="EMP3342"/>
    <s v="James Morales"/>
    <s v="Male"/>
    <n v="37"/>
    <x v="5"/>
    <s v="Software Engineer"/>
    <n v="102495"/>
    <n v="7"/>
    <n v="3"/>
    <n v="31"/>
    <n v="3"/>
    <x v="0"/>
    <s v="Veteran"/>
    <n v="94068.868467410459"/>
    <s v="Normal"/>
  </r>
  <r>
    <s v="EMP3343"/>
    <s v="John Davis"/>
    <s v="Male"/>
    <n v="29"/>
    <x v="5"/>
    <s v="Systems Architect"/>
    <n v="85585"/>
    <n v="15"/>
    <n v="5"/>
    <n v="66"/>
    <n v="5"/>
    <x v="1"/>
    <s v="Veteran"/>
    <n v="94068.868467410459"/>
    <s v="Normal"/>
  </r>
  <r>
    <s v="EMP3344"/>
    <s v="Jeffrey Crawford"/>
    <s v="Non-Binary"/>
    <n v="51"/>
    <x v="3"/>
    <s v="Ops Coordinator"/>
    <n v="76454"/>
    <n v="1"/>
    <n v="1"/>
    <n v="39"/>
    <n v="4"/>
    <x v="1"/>
    <s v="New Hire"/>
    <n v="94178.259456264772"/>
    <s v="Normal"/>
  </r>
  <r>
    <s v="EMP3345"/>
    <s v="Steven Taylor"/>
    <s v="Non-Binary"/>
    <n v="50"/>
    <x v="0"/>
    <s v="Content Creator"/>
    <n v="92372"/>
    <n v="12"/>
    <n v="3"/>
    <n v="76"/>
    <n v="0"/>
    <x v="1"/>
    <s v="Veteran"/>
    <n v="94458.108426635241"/>
    <s v="Normal"/>
  </r>
  <r>
    <s v="EMP3346"/>
    <s v="Cassandra Long"/>
    <s v="Female"/>
    <n v="56"/>
    <x v="3"/>
    <s v="Logistics Lead"/>
    <n v="74050"/>
    <n v="11"/>
    <n v="4"/>
    <n v="66"/>
    <n v="2"/>
    <x v="1"/>
    <s v="Veteran"/>
    <n v="94178.259456264772"/>
    <s v="Normal"/>
  </r>
  <r>
    <s v="EMP3347"/>
    <s v="Luis Villanueva"/>
    <s v="Male"/>
    <n v="54"/>
    <x v="0"/>
    <s v="SEO Specialist"/>
    <n v="148495"/>
    <n v="4"/>
    <n v="1"/>
    <n v="25"/>
    <n v="2"/>
    <x v="0"/>
    <s v="Established"/>
    <n v="94458.108426635241"/>
    <s v="Normal"/>
  </r>
  <r>
    <s v="EMP3348"/>
    <s v="Jeremiah Suarez"/>
    <s v="Female"/>
    <n v="59"/>
    <x v="3"/>
    <s v="Project Manager"/>
    <n v="107202"/>
    <n v="13"/>
    <n v="2"/>
    <n v="56"/>
    <n v="3"/>
    <x v="1"/>
    <s v="Veteran"/>
    <n v="94178.259456264772"/>
    <s v="Normal"/>
  </r>
  <r>
    <s v="EMP3349"/>
    <s v="Edward Marshall"/>
    <s v="Female"/>
    <n v="28"/>
    <x v="5"/>
    <s v="Data Analyst"/>
    <n v="65562"/>
    <n v="12"/>
    <n v="2"/>
    <n v="52"/>
    <n v="0"/>
    <x v="1"/>
    <s v="Veteran"/>
    <n v="94068.868467410459"/>
    <s v="Normal"/>
  </r>
  <r>
    <s v="EMP3350"/>
    <s v="Jennifer Wiggins"/>
    <s v="Non-Binary"/>
    <n v="38"/>
    <x v="0"/>
    <s v="SEO Specialist"/>
    <n v="148872"/>
    <n v="6"/>
    <n v="3"/>
    <n v="76"/>
    <n v="5"/>
    <x v="0"/>
    <s v="Veteran"/>
    <n v="94458.108426635241"/>
    <s v="Normal"/>
  </r>
  <r>
    <s v="EMP3351"/>
    <s v="Luke Hernandez"/>
    <s v="Non-Binary"/>
    <n v="38"/>
    <x v="0"/>
    <s v="Content Creator"/>
    <n v="89014"/>
    <n v="4"/>
    <n v="1"/>
    <n v="30"/>
    <n v="1"/>
    <x v="0"/>
    <s v="Established"/>
    <n v="94458.108426635241"/>
    <s v="Normal"/>
  </r>
  <r>
    <s v="EMP3352"/>
    <s v="Charles Olson"/>
    <s v="Male"/>
    <n v="43"/>
    <x v="1"/>
    <s v="Payroll Specialist"/>
    <n v="119212"/>
    <n v="0"/>
    <n v="4"/>
    <n v="47"/>
    <n v="2"/>
    <x v="0"/>
    <s v="New Hire"/>
    <n v="96526.185096153844"/>
    <s v="Normal"/>
  </r>
  <r>
    <s v="EMP3353"/>
    <s v="Alan Silva"/>
    <s v="Female"/>
    <n v="38"/>
    <x v="1"/>
    <s v="Financial Analyst"/>
    <n v="134973"/>
    <n v="3"/>
    <n v="5"/>
    <n v="20"/>
    <n v="5"/>
    <x v="1"/>
    <s v="Established"/>
    <n v="96526.185096153844"/>
    <s v="Normal"/>
  </r>
  <r>
    <s v="EMP3354"/>
    <s v="Robin Ruiz"/>
    <s v="Non-Binary"/>
    <n v="36"/>
    <x v="5"/>
    <s v="Data Analyst"/>
    <n v="133302"/>
    <n v="13"/>
    <n v="1"/>
    <n v="80"/>
    <n v="1"/>
    <x v="0"/>
    <s v="Veteran"/>
    <n v="94068.868467410459"/>
    <s v="Normal"/>
  </r>
  <r>
    <s v="EMP3355"/>
    <s v="Monica Martin"/>
    <s v="Female"/>
    <n v="26"/>
    <x v="4"/>
    <s v="Sales Executive"/>
    <n v="55037"/>
    <n v="12"/>
    <n v="4"/>
    <n v="20"/>
    <n v="2"/>
    <x v="1"/>
    <s v="Veteran"/>
    <n v="94573.380601596073"/>
    <s v="Normal"/>
  </r>
  <r>
    <s v="EMP3356"/>
    <s v="Cynthia Rodriguez"/>
    <s v="Female"/>
    <n v="51"/>
    <x v="2"/>
    <s v="People Analyst"/>
    <n v="88737"/>
    <n v="11"/>
    <n v="1"/>
    <n v="57"/>
    <n v="4"/>
    <x v="1"/>
    <s v="Veteran"/>
    <n v="92826.904643962844"/>
    <s v="Normal"/>
  </r>
  <r>
    <s v="EMP3357"/>
    <s v="Dawn Morgan"/>
    <s v="Male"/>
    <n v="51"/>
    <x v="3"/>
    <s v="Logistics Lead"/>
    <n v="105727"/>
    <n v="3"/>
    <n v="5"/>
    <n v="73"/>
    <n v="5"/>
    <x v="0"/>
    <s v="Established"/>
    <n v="94178.259456264772"/>
    <s v="Normal"/>
  </r>
  <r>
    <s v="EMP3358"/>
    <s v="Heather Edwards"/>
    <s v="Female"/>
    <n v="34"/>
    <x v="3"/>
    <s v="Ops Coordinator"/>
    <n v="49726"/>
    <n v="6"/>
    <n v="2"/>
    <n v="13"/>
    <n v="0"/>
    <x v="1"/>
    <s v="Veteran"/>
    <n v="94178.259456264772"/>
    <s v="Normal"/>
  </r>
  <r>
    <s v="EMP3359"/>
    <s v="Joseph Mcknight"/>
    <s v="Male"/>
    <n v="58"/>
    <x v="0"/>
    <s v="Content Creator"/>
    <n v="82895"/>
    <n v="14"/>
    <n v="5"/>
    <n v="55"/>
    <n v="5"/>
    <x v="1"/>
    <s v="Veteran"/>
    <n v="94458.108426635241"/>
    <s v="Normal"/>
  </r>
  <r>
    <s v="EMP3360"/>
    <s v="Alicia Hall"/>
    <s v="Male"/>
    <n v="57"/>
    <x v="3"/>
    <s v="Ops Coordinator"/>
    <n v="47350"/>
    <n v="7"/>
    <n v="2"/>
    <n v="15"/>
    <n v="5"/>
    <x v="1"/>
    <s v="Veteran"/>
    <n v="94178.259456264772"/>
    <s v="Normal"/>
  </r>
  <r>
    <s v="EMP3361"/>
    <s v="Justin Wells"/>
    <s v="Female"/>
    <n v="49"/>
    <x v="2"/>
    <s v="HR Generalist"/>
    <n v="94587"/>
    <n v="12"/>
    <n v="3"/>
    <n v="20"/>
    <n v="4"/>
    <x v="0"/>
    <s v="Veteran"/>
    <n v="92826.904643962844"/>
    <s v="Normal"/>
  </r>
  <r>
    <s v="EMP3362"/>
    <s v="Marissa Gibson"/>
    <s v="Non-Binary"/>
    <n v="43"/>
    <x v="0"/>
    <s v="Brand Manager"/>
    <n v="112232"/>
    <n v="12"/>
    <n v="5"/>
    <n v="29"/>
    <n v="0"/>
    <x v="1"/>
    <s v="Veteran"/>
    <n v="94458.108426635241"/>
    <s v="Normal"/>
  </r>
  <r>
    <s v="EMP3363"/>
    <s v="Brenda Sanders"/>
    <s v="Male"/>
    <n v="46"/>
    <x v="2"/>
    <s v="HR Generalist"/>
    <n v="50483"/>
    <n v="10"/>
    <n v="5"/>
    <n v="50"/>
    <n v="5"/>
    <x v="1"/>
    <s v="Veteran"/>
    <n v="92826.904643962844"/>
    <s v="Normal"/>
  </r>
  <r>
    <s v="EMP3364"/>
    <s v="Mary Hill"/>
    <s v="Female"/>
    <n v="43"/>
    <x v="1"/>
    <s v="Accountant"/>
    <n v="134273"/>
    <n v="2"/>
    <n v="4"/>
    <n v="67"/>
    <n v="3"/>
    <x v="0"/>
    <s v="New Hire"/>
    <n v="96526.185096153844"/>
    <s v="Normal"/>
  </r>
  <r>
    <s v="EMP3365"/>
    <s v="Amanda Aguilar"/>
    <s v="Female"/>
    <n v="26"/>
    <x v="2"/>
    <s v="HR Generalist"/>
    <n v="93159"/>
    <n v="4"/>
    <n v="2"/>
    <n v="47"/>
    <n v="3"/>
    <x v="1"/>
    <s v="Established"/>
    <n v="92826.904643962844"/>
    <s v="Normal"/>
  </r>
  <r>
    <s v="EMP3366"/>
    <s v="Robert Mccoy"/>
    <s v="Female"/>
    <n v="37"/>
    <x v="4"/>
    <s v="Business Development"/>
    <n v="140894"/>
    <n v="4"/>
    <n v="4"/>
    <n v="49"/>
    <n v="3"/>
    <x v="0"/>
    <s v="Established"/>
    <n v="94573.380601596073"/>
    <s v="Normal"/>
  </r>
  <r>
    <s v="EMP3367"/>
    <s v="Kristen Alvarez"/>
    <s v="Non-Binary"/>
    <n v="56"/>
    <x v="2"/>
    <s v="People Analyst"/>
    <n v="90127"/>
    <n v="10"/>
    <n v="2"/>
    <n v="19"/>
    <n v="2"/>
    <x v="0"/>
    <s v="Veteran"/>
    <n v="92826.904643962844"/>
    <s v="Normal"/>
  </r>
  <r>
    <s v="EMP3368"/>
    <s v="Sara Gonzalez"/>
    <s v="Female"/>
    <n v="28"/>
    <x v="3"/>
    <s v="Logistics Lead"/>
    <n v="45344"/>
    <n v="7"/>
    <n v="1"/>
    <n v="15"/>
    <n v="5"/>
    <x v="1"/>
    <s v="Veteran"/>
    <n v="94178.259456264772"/>
    <s v="Normal"/>
  </r>
  <r>
    <s v="EMP3369"/>
    <s v="Kimberly Nunez"/>
    <s v="Non-Binary"/>
    <n v="42"/>
    <x v="0"/>
    <s v="SEO Specialist"/>
    <n v="136832"/>
    <n v="3"/>
    <n v="4"/>
    <n v="45"/>
    <n v="2"/>
    <x v="1"/>
    <s v="Established"/>
    <n v="94458.108426635241"/>
    <s v="Normal"/>
  </r>
  <r>
    <s v="EMP3370"/>
    <s v="Gene Watts"/>
    <s v="Female"/>
    <n v="35"/>
    <x v="3"/>
    <s v="Project Manager"/>
    <n v="80409"/>
    <n v="10"/>
    <n v="3"/>
    <n v="32"/>
    <n v="4"/>
    <x v="0"/>
    <s v="Veteran"/>
    <n v="94178.259456264772"/>
    <s v="Normal"/>
  </r>
  <r>
    <s v="EMP3371"/>
    <s v="Patricia Miller"/>
    <s v="Female"/>
    <n v="58"/>
    <x v="0"/>
    <s v="Brand Manager"/>
    <n v="77016"/>
    <n v="8"/>
    <n v="4"/>
    <n v="33"/>
    <n v="3"/>
    <x v="1"/>
    <s v="Veteran"/>
    <n v="94458.108426635241"/>
    <s v="Normal"/>
  </r>
  <r>
    <s v="EMP3372"/>
    <s v="Kathryn Gonzales"/>
    <s v="Non-Binary"/>
    <n v="40"/>
    <x v="4"/>
    <s v="Account Manager"/>
    <n v="89449"/>
    <n v="11"/>
    <n v="4"/>
    <n v="60"/>
    <n v="3"/>
    <x v="1"/>
    <s v="Veteran"/>
    <n v="94573.380601596073"/>
    <s v="Normal"/>
  </r>
  <r>
    <s v="EMP3373"/>
    <s v="Kerri Wallace"/>
    <s v="Non-Binary"/>
    <n v="56"/>
    <x v="4"/>
    <s v="Business Development"/>
    <n v="85739"/>
    <n v="13"/>
    <n v="5"/>
    <n v="46"/>
    <n v="2"/>
    <x v="0"/>
    <s v="Veteran"/>
    <n v="94573.380601596073"/>
    <s v="Normal"/>
  </r>
  <r>
    <s v="EMP3374"/>
    <s v="Bridget Atkinson"/>
    <s v="Female"/>
    <n v="56"/>
    <x v="0"/>
    <s v="Brand Manager"/>
    <n v="70675"/>
    <n v="11"/>
    <n v="3"/>
    <n v="69"/>
    <n v="2"/>
    <x v="1"/>
    <s v="Veteran"/>
    <n v="94458.108426635241"/>
    <s v="Normal"/>
  </r>
  <r>
    <s v="EMP3375"/>
    <s v="Jeffrey Clark"/>
    <s v="Female"/>
    <n v="44"/>
    <x v="4"/>
    <s v="Business Development"/>
    <n v="78794"/>
    <n v="14"/>
    <n v="3"/>
    <n v="75"/>
    <n v="2"/>
    <x v="1"/>
    <s v="Veteran"/>
    <n v="94573.380601596073"/>
    <s v="Normal"/>
  </r>
  <r>
    <s v="EMP3376"/>
    <s v="Vicki Stevens"/>
    <s v="Non-Binary"/>
    <n v="55"/>
    <x v="0"/>
    <s v="SEO Specialist"/>
    <n v="136782"/>
    <n v="9"/>
    <n v="2"/>
    <n v="26"/>
    <n v="2"/>
    <x v="0"/>
    <s v="Veteran"/>
    <n v="94458.108426635241"/>
    <s v="Normal"/>
  </r>
  <r>
    <s v="EMP3377"/>
    <s v="Kevin Thompson"/>
    <s v="Male"/>
    <n v="27"/>
    <x v="3"/>
    <s v="Ops Coordinator"/>
    <n v="140985"/>
    <n v="5"/>
    <n v="1"/>
    <n v="14"/>
    <n v="1"/>
    <x v="1"/>
    <s v="Established"/>
    <n v="94178.259456264772"/>
    <s v="High Priority"/>
  </r>
  <r>
    <s v="EMP3378"/>
    <s v="Lisa Stewart"/>
    <s v="Female"/>
    <n v="27"/>
    <x v="4"/>
    <s v="Sales Executive"/>
    <n v="49923"/>
    <n v="14"/>
    <n v="2"/>
    <n v="76"/>
    <n v="3"/>
    <x v="0"/>
    <s v="Veteran"/>
    <n v="94573.380601596073"/>
    <s v="Normal"/>
  </r>
  <r>
    <s v="EMP3379"/>
    <s v="Melissa Rogers"/>
    <s v="Female"/>
    <n v="29"/>
    <x v="1"/>
    <s v="Payroll Specialist"/>
    <n v="107272"/>
    <n v="2"/>
    <n v="4"/>
    <n v="58"/>
    <n v="0"/>
    <x v="0"/>
    <s v="New Hire"/>
    <n v="96526.185096153844"/>
    <s v="Normal"/>
  </r>
  <r>
    <s v="EMP3380"/>
    <s v="Sonia Kelley"/>
    <s v="Male"/>
    <n v="25"/>
    <x v="4"/>
    <s v="Sales Executive"/>
    <n v="78099"/>
    <n v="9"/>
    <n v="2"/>
    <n v="32"/>
    <n v="2"/>
    <x v="0"/>
    <s v="Veteran"/>
    <n v="94573.380601596073"/>
    <s v="Normal"/>
  </r>
  <r>
    <s v="EMP3381"/>
    <s v="Michelle Wilson"/>
    <s v="Male"/>
    <n v="25"/>
    <x v="1"/>
    <s v="Payroll Specialist"/>
    <n v="128974"/>
    <n v="12"/>
    <n v="4"/>
    <n v="53"/>
    <n v="0"/>
    <x v="1"/>
    <s v="Veteran"/>
    <n v="96526.185096153844"/>
    <s v="Normal"/>
  </r>
  <r>
    <s v="EMP3382"/>
    <s v="Mary Osborne"/>
    <s v="Male"/>
    <n v="28"/>
    <x v="0"/>
    <s v="Content Creator"/>
    <n v="89297"/>
    <n v="5"/>
    <n v="1"/>
    <n v="57"/>
    <n v="4"/>
    <x v="0"/>
    <s v="Established"/>
    <n v="94458.108426635241"/>
    <s v="High Priority"/>
  </r>
  <r>
    <s v="EMP3383"/>
    <s v="Debra Christian"/>
    <s v="Female"/>
    <n v="38"/>
    <x v="5"/>
    <s v="IT Support"/>
    <n v="77693"/>
    <n v="9"/>
    <n v="2"/>
    <n v="25"/>
    <n v="0"/>
    <x v="1"/>
    <s v="Veteran"/>
    <n v="94068.868467410459"/>
    <s v="Normal"/>
  </r>
  <r>
    <s v="EMP3384"/>
    <s v="Peter Wheeler"/>
    <s v="Female"/>
    <n v="26"/>
    <x v="2"/>
    <s v="HR Generalist"/>
    <n v="147825"/>
    <n v="5"/>
    <n v="3"/>
    <n v="34"/>
    <n v="0"/>
    <x v="1"/>
    <s v="Established"/>
    <n v="92826.904643962844"/>
    <s v="High Priority"/>
  </r>
  <r>
    <s v="EMP3385"/>
    <s v="Christina Ray"/>
    <s v="Female"/>
    <n v="22"/>
    <x v="0"/>
    <s v="Brand Manager"/>
    <n v="148931"/>
    <n v="10"/>
    <n v="5"/>
    <n v="68"/>
    <n v="2"/>
    <x v="1"/>
    <s v="Veteran"/>
    <n v="94458.108426635241"/>
    <s v="Normal"/>
  </r>
  <r>
    <s v="EMP3386"/>
    <s v="Lori Beck"/>
    <s v="Non-Binary"/>
    <n v="26"/>
    <x v="0"/>
    <s v="SEO Specialist"/>
    <n v="81888"/>
    <n v="3"/>
    <n v="1"/>
    <n v="53"/>
    <n v="1"/>
    <x v="1"/>
    <s v="Established"/>
    <n v="94458.108426635241"/>
    <s v="Normal"/>
  </r>
  <r>
    <s v="EMP3387"/>
    <s v="Michael Miller"/>
    <s v="Female"/>
    <n v="30"/>
    <x v="1"/>
    <s v="Accountant"/>
    <n v="111738"/>
    <n v="0"/>
    <n v="1"/>
    <n v="27"/>
    <n v="3"/>
    <x v="1"/>
    <s v="New Hire"/>
    <n v="96526.185096153844"/>
    <s v="Normal"/>
  </r>
  <r>
    <s v="EMP3388"/>
    <s v="Steven Gonzalez"/>
    <s v="Male"/>
    <n v="59"/>
    <x v="1"/>
    <s v="Payroll Specialist"/>
    <n v="53963"/>
    <n v="1"/>
    <n v="1"/>
    <n v="47"/>
    <n v="5"/>
    <x v="1"/>
    <s v="New Hire"/>
    <n v="96526.185096153844"/>
    <s v="Normal"/>
  </r>
  <r>
    <s v="EMP3389"/>
    <s v="Nicholas Stephens"/>
    <s v="Male"/>
    <n v="30"/>
    <x v="1"/>
    <s v="Accountant"/>
    <n v="59983"/>
    <n v="12"/>
    <n v="1"/>
    <n v="29"/>
    <n v="5"/>
    <x v="0"/>
    <s v="Veteran"/>
    <n v="96526.185096153844"/>
    <s v="Normal"/>
  </r>
  <r>
    <s v="EMP3390"/>
    <s v="Kelly Mcgee"/>
    <s v="Non-Binary"/>
    <n v="40"/>
    <x v="5"/>
    <s v="Systems Architect"/>
    <n v="55050"/>
    <n v="1"/>
    <n v="3"/>
    <n v="68"/>
    <n v="5"/>
    <x v="1"/>
    <s v="New Hire"/>
    <n v="94068.868467410459"/>
    <s v="Normal"/>
  </r>
  <r>
    <s v="EMP3391"/>
    <s v="Rebecca Oliver"/>
    <s v="Non-Binary"/>
    <n v="27"/>
    <x v="5"/>
    <s v="Systems Architect"/>
    <n v="119821"/>
    <n v="14"/>
    <n v="3"/>
    <n v="52"/>
    <n v="4"/>
    <x v="0"/>
    <s v="Veteran"/>
    <n v="94068.868467410459"/>
    <s v="Normal"/>
  </r>
  <r>
    <s v="EMP3392"/>
    <s v="Jason Briggs"/>
    <s v="Non-Binary"/>
    <n v="49"/>
    <x v="2"/>
    <s v="HRBP"/>
    <n v="73602"/>
    <n v="7"/>
    <n v="2"/>
    <n v="80"/>
    <n v="0"/>
    <x v="0"/>
    <s v="Veteran"/>
    <n v="92826.904643962844"/>
    <s v="Normal"/>
  </r>
  <r>
    <s v="EMP3393"/>
    <s v="Charles Andrews"/>
    <s v="Female"/>
    <n v="35"/>
    <x v="4"/>
    <s v="Sales Executive"/>
    <n v="94780"/>
    <n v="6"/>
    <n v="4"/>
    <n v="40"/>
    <n v="1"/>
    <x v="1"/>
    <s v="Veteran"/>
    <n v="94573.380601596073"/>
    <s v="Normal"/>
  </r>
  <r>
    <s v="EMP3394"/>
    <s v="Kimberly Cohen"/>
    <s v="Non-Binary"/>
    <n v="47"/>
    <x v="0"/>
    <s v="SEO Specialist"/>
    <n v="87233"/>
    <n v="3"/>
    <n v="4"/>
    <n v="62"/>
    <n v="2"/>
    <x v="0"/>
    <s v="Established"/>
    <n v="94458.108426635241"/>
    <s v="Normal"/>
  </r>
  <r>
    <s v="EMP3395"/>
    <s v="Karen Phillips"/>
    <s v="Female"/>
    <n v="30"/>
    <x v="3"/>
    <s v="Project Manager"/>
    <n v="139105"/>
    <n v="10"/>
    <n v="3"/>
    <n v="46"/>
    <n v="3"/>
    <x v="0"/>
    <s v="Veteran"/>
    <n v="94178.259456264772"/>
    <s v="Normal"/>
  </r>
  <r>
    <s v="EMP3396"/>
    <s v="Stephanie Flores"/>
    <s v="Male"/>
    <n v="33"/>
    <x v="2"/>
    <s v="Recruiter"/>
    <n v="118042"/>
    <n v="2"/>
    <n v="2"/>
    <n v="20"/>
    <n v="1"/>
    <x v="1"/>
    <s v="New Hire"/>
    <n v="92826.904643962844"/>
    <s v="Normal"/>
  </r>
  <r>
    <s v="EMP3397"/>
    <s v="Vanessa Keith"/>
    <s v="Female"/>
    <n v="22"/>
    <x v="1"/>
    <s v="Financial Analyst"/>
    <n v="115676"/>
    <n v="5"/>
    <n v="5"/>
    <n v="26"/>
    <n v="2"/>
    <x v="0"/>
    <s v="Established"/>
    <n v="96526.185096153844"/>
    <s v="High Priority"/>
  </r>
  <r>
    <s v="EMP3398"/>
    <s v="Amy Lin"/>
    <s v="Female"/>
    <n v="47"/>
    <x v="0"/>
    <s v="Brand Manager"/>
    <n v="50167"/>
    <n v="9"/>
    <n v="3"/>
    <n v="20"/>
    <n v="1"/>
    <x v="1"/>
    <s v="Veteran"/>
    <n v="94458.108426635241"/>
    <s v="Normal"/>
  </r>
  <r>
    <s v="EMP3399"/>
    <s v="Tanya Patrick"/>
    <s v="Female"/>
    <n v="56"/>
    <x v="5"/>
    <s v="IT Support"/>
    <n v="143849"/>
    <n v="6"/>
    <n v="2"/>
    <n v="68"/>
    <n v="0"/>
    <x v="0"/>
    <s v="Veteran"/>
    <n v="94068.868467410459"/>
    <s v="Normal"/>
  </r>
  <r>
    <s v="EMP3400"/>
    <s v="Matthew Cruz"/>
    <s v="Non-Binary"/>
    <n v="23"/>
    <x v="3"/>
    <s v="Ops Coordinator"/>
    <n v="124046"/>
    <n v="1"/>
    <n v="3"/>
    <n v="40"/>
    <n v="3"/>
    <x v="1"/>
    <s v="New Hire"/>
    <n v="94178.259456264772"/>
    <s v="Normal"/>
  </r>
  <r>
    <s v="EMP3401"/>
    <s v="Erica Brock"/>
    <s v="Male"/>
    <n v="60"/>
    <x v="2"/>
    <s v="Recruiter"/>
    <n v="137305"/>
    <n v="1"/>
    <n v="3"/>
    <n v="23"/>
    <n v="0"/>
    <x v="1"/>
    <s v="New Hire"/>
    <n v="92826.904643962844"/>
    <s v="Normal"/>
  </r>
  <r>
    <s v="EMP3402"/>
    <s v="Timothy Wilson"/>
    <s v="Female"/>
    <n v="44"/>
    <x v="4"/>
    <s v="Account Manager"/>
    <n v="117463"/>
    <n v="3"/>
    <n v="1"/>
    <n v="22"/>
    <n v="3"/>
    <x v="1"/>
    <s v="Established"/>
    <n v="94573.380601596073"/>
    <s v="Normal"/>
  </r>
  <r>
    <s v="EMP3403"/>
    <s v="John Hester"/>
    <s v="Non-Binary"/>
    <n v="46"/>
    <x v="3"/>
    <s v="Ops Coordinator"/>
    <n v="53521"/>
    <n v="7"/>
    <n v="2"/>
    <n v="16"/>
    <n v="2"/>
    <x v="1"/>
    <s v="Veteran"/>
    <n v="94178.259456264772"/>
    <s v="Normal"/>
  </r>
  <r>
    <s v="EMP3404"/>
    <s v="William King"/>
    <s v="Male"/>
    <n v="43"/>
    <x v="0"/>
    <s v="Brand Manager"/>
    <n v="139793"/>
    <n v="1"/>
    <n v="1"/>
    <n v="46"/>
    <n v="1"/>
    <x v="0"/>
    <s v="New Hire"/>
    <n v="94458.108426635241"/>
    <s v="Normal"/>
  </r>
  <r>
    <s v="EMP3405"/>
    <s v="Brian Black"/>
    <s v="Male"/>
    <n v="22"/>
    <x v="1"/>
    <s v="Financial Analyst"/>
    <n v="120342"/>
    <n v="3"/>
    <n v="3"/>
    <n v="39"/>
    <n v="0"/>
    <x v="0"/>
    <s v="Established"/>
    <n v="96526.185096153844"/>
    <s v="Normal"/>
  </r>
  <r>
    <s v="EMP3406"/>
    <s v="Victoria Anderson"/>
    <s v="Non-Binary"/>
    <n v="36"/>
    <x v="1"/>
    <s v="Accountant"/>
    <n v="69524"/>
    <n v="5"/>
    <n v="4"/>
    <n v="43"/>
    <n v="4"/>
    <x v="0"/>
    <s v="Established"/>
    <n v="96526.185096153844"/>
    <s v="High Priority"/>
  </r>
  <r>
    <s v="EMP3407"/>
    <s v="Tracy Pittman"/>
    <s v="Male"/>
    <n v="58"/>
    <x v="3"/>
    <s v="Project Manager"/>
    <n v="43718"/>
    <n v="6"/>
    <n v="2"/>
    <n v="13"/>
    <n v="4"/>
    <x v="1"/>
    <s v="Veteran"/>
    <n v="94178.259456264772"/>
    <s v="Normal"/>
  </r>
  <r>
    <s v="EMP3408"/>
    <s v="Tyler Small"/>
    <s v="Male"/>
    <n v="34"/>
    <x v="4"/>
    <s v="Sales Executive"/>
    <n v="71705"/>
    <n v="1"/>
    <n v="1"/>
    <n v="27"/>
    <n v="0"/>
    <x v="1"/>
    <s v="New Hire"/>
    <n v="94573.380601596073"/>
    <s v="Normal"/>
  </r>
  <r>
    <s v="EMP3409"/>
    <s v="Amanda Clayton"/>
    <s v="Female"/>
    <n v="57"/>
    <x v="5"/>
    <s v="Data Analyst"/>
    <n v="54827"/>
    <n v="2"/>
    <n v="2"/>
    <n v="51"/>
    <n v="2"/>
    <x v="1"/>
    <s v="New Hire"/>
    <n v="94068.868467410459"/>
    <s v="Normal"/>
  </r>
  <r>
    <s v="EMP3410"/>
    <s v="Christine Jackson"/>
    <s v="Male"/>
    <n v="43"/>
    <x v="0"/>
    <s v="Brand Manager"/>
    <n v="70965"/>
    <n v="1"/>
    <n v="4"/>
    <n v="21"/>
    <n v="1"/>
    <x v="1"/>
    <s v="New Hire"/>
    <n v="94458.108426635241"/>
    <s v="Normal"/>
  </r>
  <r>
    <s v="EMP3411"/>
    <s v="James Hanson"/>
    <s v="Male"/>
    <n v="30"/>
    <x v="1"/>
    <s v="Accountant"/>
    <n v="136832"/>
    <n v="7"/>
    <n v="2"/>
    <n v="52"/>
    <n v="3"/>
    <x v="0"/>
    <s v="Veteran"/>
    <n v="96526.185096153844"/>
    <s v="Normal"/>
  </r>
  <r>
    <s v="EMP3412"/>
    <s v="James Hull"/>
    <s v="Male"/>
    <n v="43"/>
    <x v="4"/>
    <s v="Account Manager"/>
    <n v="71760"/>
    <n v="8"/>
    <n v="3"/>
    <n v="27"/>
    <n v="3"/>
    <x v="1"/>
    <s v="Veteran"/>
    <n v="94573.380601596073"/>
    <s v="Normal"/>
  </r>
  <r>
    <s v="EMP3413"/>
    <s v="Tiffany Mccoy"/>
    <s v="Female"/>
    <n v="32"/>
    <x v="5"/>
    <s v="Software Engineer"/>
    <n v="70618"/>
    <n v="10"/>
    <n v="2"/>
    <n v="78"/>
    <n v="4"/>
    <x v="0"/>
    <s v="Veteran"/>
    <n v="94068.868467410459"/>
    <s v="Normal"/>
  </r>
  <r>
    <s v="EMP3414"/>
    <s v="Diane Cooper"/>
    <s v="Female"/>
    <n v="44"/>
    <x v="0"/>
    <s v="SEO Specialist"/>
    <n v="99376"/>
    <n v="0"/>
    <n v="5"/>
    <n v="31"/>
    <n v="5"/>
    <x v="0"/>
    <s v="New Hire"/>
    <n v="94458.108426635241"/>
    <s v="Normal"/>
  </r>
  <r>
    <s v="EMP3415"/>
    <s v="Brandon Russell PhD"/>
    <s v="Female"/>
    <n v="22"/>
    <x v="4"/>
    <s v="Sales Executive"/>
    <n v="76337"/>
    <n v="6"/>
    <n v="1"/>
    <n v="40"/>
    <n v="5"/>
    <x v="1"/>
    <s v="Veteran"/>
    <n v="94573.380601596073"/>
    <s v="Normal"/>
  </r>
  <r>
    <s v="EMP3416"/>
    <s v="Eric Hall"/>
    <s v="Female"/>
    <n v="30"/>
    <x v="5"/>
    <s v="Systems Architect"/>
    <n v="49072"/>
    <n v="11"/>
    <n v="1"/>
    <n v="65"/>
    <n v="2"/>
    <x v="1"/>
    <s v="Veteran"/>
    <n v="94068.868467410459"/>
    <s v="Normal"/>
  </r>
  <r>
    <s v="EMP3417"/>
    <s v="Timothy King"/>
    <s v="Female"/>
    <n v="41"/>
    <x v="1"/>
    <s v="Accountant"/>
    <n v="48955"/>
    <n v="5"/>
    <n v="2"/>
    <n v="44"/>
    <n v="3"/>
    <x v="0"/>
    <s v="Established"/>
    <n v="96526.185096153844"/>
    <s v="High Priority"/>
  </r>
  <r>
    <s v="EMP3418"/>
    <s v="Clifford Porter"/>
    <s v="Male"/>
    <n v="34"/>
    <x v="0"/>
    <s v="SEO Specialist"/>
    <n v="107738"/>
    <n v="14"/>
    <n v="5"/>
    <n v="28"/>
    <n v="1"/>
    <x v="1"/>
    <s v="Veteran"/>
    <n v="94458.108426635241"/>
    <s v="Normal"/>
  </r>
  <r>
    <s v="EMP3419"/>
    <s v="Paul Walters"/>
    <s v="Non-Binary"/>
    <n v="49"/>
    <x v="4"/>
    <s v="Business Development"/>
    <n v="74267"/>
    <n v="12"/>
    <n v="4"/>
    <n v="11"/>
    <n v="0"/>
    <x v="1"/>
    <s v="Veteran"/>
    <n v="94573.380601596073"/>
    <s v="Normal"/>
  </r>
  <r>
    <s v="EMP3420"/>
    <s v="Kayla Hughes"/>
    <s v="Non-Binary"/>
    <n v="54"/>
    <x v="1"/>
    <s v="Financial Analyst"/>
    <n v="122991"/>
    <n v="14"/>
    <n v="1"/>
    <n v="57"/>
    <n v="5"/>
    <x v="1"/>
    <s v="Veteran"/>
    <n v="96526.185096153844"/>
    <s v="Normal"/>
  </r>
  <r>
    <s v="EMP3421"/>
    <s v="Dylan Burnett"/>
    <s v="Female"/>
    <n v="48"/>
    <x v="1"/>
    <s v="Accountant"/>
    <n v="91470"/>
    <n v="1"/>
    <n v="1"/>
    <n v="32"/>
    <n v="2"/>
    <x v="0"/>
    <s v="New Hire"/>
    <n v="96526.185096153844"/>
    <s v="Normal"/>
  </r>
  <r>
    <s v="EMP3422"/>
    <s v="Linda Fowler"/>
    <s v="Non-Binary"/>
    <n v="60"/>
    <x v="4"/>
    <s v="Business Development"/>
    <n v="112304"/>
    <n v="1"/>
    <n v="4"/>
    <n v="19"/>
    <n v="3"/>
    <x v="0"/>
    <s v="New Hire"/>
    <n v="94573.380601596073"/>
    <s v="Normal"/>
  </r>
  <r>
    <s v="EMP3423"/>
    <s v="Joseph Ray"/>
    <s v="Female"/>
    <n v="26"/>
    <x v="0"/>
    <s v="Brand Manager"/>
    <n v="82417"/>
    <n v="3"/>
    <n v="5"/>
    <n v="64"/>
    <n v="5"/>
    <x v="1"/>
    <s v="Established"/>
    <n v="94458.108426635241"/>
    <s v="Normal"/>
  </r>
  <r>
    <s v="EMP3424"/>
    <s v="Jason Smith"/>
    <s v="Male"/>
    <n v="28"/>
    <x v="4"/>
    <s v="Sales Executive"/>
    <n v="107423"/>
    <n v="8"/>
    <n v="1"/>
    <n v="19"/>
    <n v="3"/>
    <x v="1"/>
    <s v="Veteran"/>
    <n v="94573.380601596073"/>
    <s v="Normal"/>
  </r>
  <r>
    <s v="EMP3425"/>
    <s v="Keith Johnson"/>
    <s v="Female"/>
    <n v="37"/>
    <x v="0"/>
    <s v="SEO Specialist"/>
    <n v="44114"/>
    <n v="13"/>
    <n v="2"/>
    <n v="65"/>
    <n v="0"/>
    <x v="1"/>
    <s v="Veteran"/>
    <n v="94458.108426635241"/>
    <s v="Normal"/>
  </r>
  <r>
    <s v="EMP3426"/>
    <s v="Jasmine Pearson"/>
    <s v="Male"/>
    <n v="26"/>
    <x v="1"/>
    <s v="Accountant"/>
    <n v="42474"/>
    <n v="14"/>
    <n v="3"/>
    <n v="69"/>
    <n v="5"/>
    <x v="1"/>
    <s v="Veteran"/>
    <n v="96526.185096153844"/>
    <s v="Normal"/>
  </r>
  <r>
    <s v="EMP3427"/>
    <s v="Madison Kemp"/>
    <s v="Female"/>
    <n v="23"/>
    <x v="4"/>
    <s v="Business Development"/>
    <n v="68937"/>
    <n v="15"/>
    <n v="5"/>
    <n v="77"/>
    <n v="0"/>
    <x v="1"/>
    <s v="Veteran"/>
    <n v="94573.380601596073"/>
    <s v="Normal"/>
  </r>
  <r>
    <s v="EMP3428"/>
    <s v="Ryan Cummings"/>
    <s v="Non-Binary"/>
    <n v="38"/>
    <x v="0"/>
    <s v="SEO Specialist"/>
    <n v="60942"/>
    <n v="11"/>
    <n v="4"/>
    <n v="38"/>
    <n v="1"/>
    <x v="1"/>
    <s v="Veteran"/>
    <n v="94458.108426635241"/>
    <s v="Normal"/>
  </r>
  <r>
    <s v="EMP3429"/>
    <s v="William Meyers"/>
    <s v="Non-Binary"/>
    <n v="44"/>
    <x v="4"/>
    <s v="Sales Executive"/>
    <n v="88697"/>
    <n v="6"/>
    <n v="3"/>
    <n v="20"/>
    <n v="0"/>
    <x v="1"/>
    <s v="Veteran"/>
    <n v="94573.380601596073"/>
    <s v="Normal"/>
  </r>
  <r>
    <s v="EMP3430"/>
    <s v="Raymond Vega"/>
    <s v="Non-Binary"/>
    <n v="46"/>
    <x v="5"/>
    <s v="Data Analyst"/>
    <n v="110155"/>
    <n v="1"/>
    <n v="5"/>
    <n v="38"/>
    <n v="3"/>
    <x v="1"/>
    <s v="New Hire"/>
    <n v="94068.868467410459"/>
    <s v="Normal"/>
  </r>
  <r>
    <s v="EMP3431"/>
    <s v="Amy Rodriguez"/>
    <s v="Female"/>
    <n v="57"/>
    <x v="4"/>
    <s v="Account Manager"/>
    <n v="41506"/>
    <n v="4"/>
    <n v="1"/>
    <n v="40"/>
    <n v="2"/>
    <x v="1"/>
    <s v="Established"/>
    <n v="94573.380601596073"/>
    <s v="Normal"/>
  </r>
  <r>
    <s v="EMP3432"/>
    <s v="Barbara King"/>
    <s v="Non-Binary"/>
    <n v="40"/>
    <x v="0"/>
    <s v="Content Creator"/>
    <n v="112444"/>
    <n v="8"/>
    <n v="4"/>
    <n v="59"/>
    <n v="4"/>
    <x v="1"/>
    <s v="Veteran"/>
    <n v="94458.108426635241"/>
    <s v="Normal"/>
  </r>
  <r>
    <s v="EMP3433"/>
    <s v="Mary Garrett"/>
    <s v="Male"/>
    <n v="42"/>
    <x v="3"/>
    <s v="Ops Coordinator"/>
    <n v="131192"/>
    <n v="0"/>
    <n v="2"/>
    <n v="30"/>
    <n v="0"/>
    <x v="0"/>
    <s v="New Hire"/>
    <n v="94178.259456264772"/>
    <s v="Normal"/>
  </r>
  <r>
    <s v="EMP3434"/>
    <s v="Jennifer Thompson"/>
    <s v="Male"/>
    <n v="36"/>
    <x v="2"/>
    <s v="HRBP"/>
    <n v="44731"/>
    <n v="5"/>
    <n v="3"/>
    <n v="55"/>
    <n v="1"/>
    <x v="0"/>
    <s v="Established"/>
    <n v="92826.904643962844"/>
    <s v="High Priority"/>
  </r>
  <r>
    <s v="EMP3435"/>
    <s v="Sean Wright"/>
    <s v="Non-Binary"/>
    <n v="54"/>
    <x v="5"/>
    <s v="IT Support"/>
    <n v="75395"/>
    <n v="15"/>
    <n v="3"/>
    <n v="40"/>
    <n v="4"/>
    <x v="1"/>
    <s v="Veteran"/>
    <n v="94068.868467410459"/>
    <s v="Normal"/>
  </r>
  <r>
    <s v="EMP3436"/>
    <s v="Diana Flores"/>
    <s v="Male"/>
    <n v="31"/>
    <x v="2"/>
    <s v="HR Generalist"/>
    <n v="107423"/>
    <n v="2"/>
    <n v="5"/>
    <n v="60"/>
    <n v="3"/>
    <x v="1"/>
    <s v="New Hire"/>
    <n v="92826.904643962844"/>
    <s v="Normal"/>
  </r>
  <r>
    <s v="EMP3437"/>
    <s v="Pamela Davis"/>
    <s v="Female"/>
    <n v="43"/>
    <x v="4"/>
    <s v="Account Manager"/>
    <n v="52402"/>
    <n v="10"/>
    <n v="2"/>
    <n v="41"/>
    <n v="2"/>
    <x v="1"/>
    <s v="Veteran"/>
    <n v="94573.380601596073"/>
    <s v="Normal"/>
  </r>
  <r>
    <s v="EMP3438"/>
    <s v="Matthew Nguyen"/>
    <s v="Male"/>
    <n v="44"/>
    <x v="0"/>
    <s v="SEO Specialist"/>
    <n v="91322"/>
    <n v="7"/>
    <n v="2"/>
    <n v="75"/>
    <n v="2"/>
    <x v="1"/>
    <s v="Veteran"/>
    <n v="94458.108426635241"/>
    <s v="Normal"/>
  </r>
  <r>
    <s v="EMP3439"/>
    <s v="John Brown"/>
    <s v="Non-Binary"/>
    <n v="26"/>
    <x v="0"/>
    <s v="Brand Manager"/>
    <n v="59419"/>
    <n v="13"/>
    <n v="1"/>
    <n v="60"/>
    <n v="0"/>
    <x v="1"/>
    <s v="Veteran"/>
    <n v="94458.108426635241"/>
    <s v="Normal"/>
  </r>
  <r>
    <s v="EMP3440"/>
    <s v="Joshua Howard"/>
    <s v="Female"/>
    <n v="57"/>
    <x v="3"/>
    <s v="Ops Coordinator"/>
    <n v="42398"/>
    <n v="11"/>
    <n v="5"/>
    <n v="16"/>
    <n v="1"/>
    <x v="0"/>
    <s v="Veteran"/>
    <n v="94178.259456264772"/>
    <s v="Normal"/>
  </r>
  <r>
    <s v="EMP3441"/>
    <s v="Nicholas Hale"/>
    <s v="Male"/>
    <n v="58"/>
    <x v="5"/>
    <s v="Data Analyst"/>
    <n v="123093"/>
    <n v="0"/>
    <n v="5"/>
    <n v="67"/>
    <n v="0"/>
    <x v="1"/>
    <s v="New Hire"/>
    <n v="94068.868467410459"/>
    <s v="Normal"/>
  </r>
  <r>
    <s v="EMP3442"/>
    <s v="Nicholas Thomas"/>
    <s v="Male"/>
    <n v="30"/>
    <x v="3"/>
    <s v="Project Manager"/>
    <n v="117716"/>
    <n v="0"/>
    <n v="3"/>
    <n v="55"/>
    <n v="1"/>
    <x v="1"/>
    <s v="New Hire"/>
    <n v="94178.259456264772"/>
    <s v="Normal"/>
  </r>
  <r>
    <s v="EMP3443"/>
    <s v="William Powell"/>
    <s v="Non-Binary"/>
    <n v="59"/>
    <x v="4"/>
    <s v="Business Development"/>
    <n v="76650"/>
    <n v="1"/>
    <n v="4"/>
    <n v="21"/>
    <n v="4"/>
    <x v="1"/>
    <s v="New Hire"/>
    <n v="94573.380601596073"/>
    <s v="Normal"/>
  </r>
  <r>
    <s v="EMP3444"/>
    <s v="Robert Lee"/>
    <s v="Female"/>
    <n v="51"/>
    <x v="5"/>
    <s v="Software Engineer"/>
    <n v="140129"/>
    <n v="6"/>
    <n v="4"/>
    <n v="69"/>
    <n v="0"/>
    <x v="0"/>
    <s v="Veteran"/>
    <n v="94068.868467410459"/>
    <s v="Normal"/>
  </r>
  <r>
    <s v="EMP3445"/>
    <s v="Mary Heath"/>
    <s v="Male"/>
    <n v="52"/>
    <x v="1"/>
    <s v="Financial Analyst"/>
    <n v="144507"/>
    <n v="5"/>
    <n v="5"/>
    <n v="27"/>
    <n v="1"/>
    <x v="1"/>
    <s v="Established"/>
    <n v="96526.185096153844"/>
    <s v="High Priority"/>
  </r>
  <r>
    <s v="EMP3446"/>
    <s v="Justin Marshall"/>
    <s v="Non-Binary"/>
    <n v="37"/>
    <x v="4"/>
    <s v="Business Development"/>
    <n v="68975"/>
    <n v="3"/>
    <n v="3"/>
    <n v="70"/>
    <n v="2"/>
    <x v="0"/>
    <s v="Established"/>
    <n v="94573.380601596073"/>
    <s v="Normal"/>
  </r>
  <r>
    <s v="EMP3447"/>
    <s v="Christopher Walton"/>
    <s v="Female"/>
    <n v="29"/>
    <x v="1"/>
    <s v="Financial Analyst"/>
    <n v="114733"/>
    <n v="14"/>
    <n v="5"/>
    <n v="27"/>
    <n v="3"/>
    <x v="1"/>
    <s v="Veteran"/>
    <n v="96526.185096153844"/>
    <s v="Normal"/>
  </r>
  <r>
    <s v="EMP3448"/>
    <s v="Samantha Pope"/>
    <s v="Male"/>
    <n v="35"/>
    <x v="2"/>
    <s v="HR Generalist"/>
    <n v="57604"/>
    <n v="11"/>
    <n v="3"/>
    <n v="38"/>
    <n v="0"/>
    <x v="1"/>
    <s v="Veteran"/>
    <n v="92826.904643962844"/>
    <s v="Normal"/>
  </r>
  <r>
    <s v="EMP3449"/>
    <s v="Daniel Dorsey"/>
    <s v="Male"/>
    <n v="46"/>
    <x v="0"/>
    <s v="Brand Manager"/>
    <n v="71440"/>
    <n v="13"/>
    <n v="1"/>
    <n v="32"/>
    <n v="5"/>
    <x v="1"/>
    <s v="Veteran"/>
    <n v="94458.108426635241"/>
    <s v="Normal"/>
  </r>
  <r>
    <s v="EMP3450"/>
    <s v="Tammy Thompson"/>
    <s v="Female"/>
    <n v="31"/>
    <x v="0"/>
    <s v="Brand Manager"/>
    <n v="133711"/>
    <n v="5"/>
    <n v="5"/>
    <n v="79"/>
    <n v="4"/>
    <x v="1"/>
    <s v="Established"/>
    <n v="94458.108426635241"/>
    <s v="High Priority"/>
  </r>
  <r>
    <s v="EMP3451"/>
    <s v="Samuel Krueger"/>
    <s v="Non-Binary"/>
    <n v="24"/>
    <x v="3"/>
    <s v="Project Manager"/>
    <n v="47711"/>
    <n v="1"/>
    <n v="2"/>
    <n v="48"/>
    <n v="2"/>
    <x v="1"/>
    <s v="New Hire"/>
    <n v="94178.259456264772"/>
    <s v="Normal"/>
  </r>
  <r>
    <s v="EMP3452"/>
    <s v="Carmen White"/>
    <s v="Male"/>
    <n v="49"/>
    <x v="5"/>
    <s v="Systems Architect"/>
    <n v="42321"/>
    <n v="12"/>
    <n v="2"/>
    <n v="41"/>
    <n v="2"/>
    <x v="1"/>
    <s v="Veteran"/>
    <n v="94068.868467410459"/>
    <s v="Normal"/>
  </r>
  <r>
    <s v="EMP3453"/>
    <s v="Thomas Rodgers"/>
    <s v="Female"/>
    <n v="27"/>
    <x v="3"/>
    <s v="Project Manager"/>
    <n v="141415"/>
    <n v="14"/>
    <n v="2"/>
    <n v="36"/>
    <n v="4"/>
    <x v="1"/>
    <s v="Veteran"/>
    <n v="94178.259456264772"/>
    <s v="Normal"/>
  </r>
  <r>
    <s v="EMP3454"/>
    <s v="Donald Spears"/>
    <s v="Male"/>
    <n v="35"/>
    <x v="3"/>
    <s v="Project Manager"/>
    <n v="46843"/>
    <n v="3"/>
    <n v="2"/>
    <n v="31"/>
    <n v="1"/>
    <x v="1"/>
    <s v="Established"/>
    <n v="94178.259456264772"/>
    <s v="Normal"/>
  </r>
  <r>
    <s v="EMP3455"/>
    <s v="Marissa Sharp"/>
    <s v="Female"/>
    <n v="57"/>
    <x v="1"/>
    <s v="Payroll Specialist"/>
    <n v="103585"/>
    <n v="7"/>
    <n v="2"/>
    <n v="44"/>
    <n v="2"/>
    <x v="1"/>
    <s v="Veteran"/>
    <n v="96526.185096153844"/>
    <s v="Normal"/>
  </r>
  <r>
    <s v="EMP3456"/>
    <s v="Karen Hernandez"/>
    <s v="Non-Binary"/>
    <n v="27"/>
    <x v="1"/>
    <s v="Payroll Specialist"/>
    <n v="126006"/>
    <n v="7"/>
    <n v="3"/>
    <n v="41"/>
    <n v="3"/>
    <x v="0"/>
    <s v="Veteran"/>
    <n v="96526.185096153844"/>
    <s v="Normal"/>
  </r>
  <r>
    <s v="EMP3457"/>
    <s v="Brad Mason"/>
    <s v="Male"/>
    <n v="48"/>
    <x v="3"/>
    <s v="Project Manager"/>
    <n v="119479"/>
    <n v="12"/>
    <n v="5"/>
    <n v="49"/>
    <n v="1"/>
    <x v="0"/>
    <s v="Veteran"/>
    <n v="94178.259456264772"/>
    <s v="Normal"/>
  </r>
  <r>
    <s v="EMP3458"/>
    <s v="James Moody"/>
    <s v="Non-Binary"/>
    <n v="32"/>
    <x v="2"/>
    <s v="HRBP"/>
    <n v="138819"/>
    <n v="3"/>
    <n v="2"/>
    <n v="15"/>
    <n v="0"/>
    <x v="0"/>
    <s v="Established"/>
    <n v="92826.904643962844"/>
    <s v="Normal"/>
  </r>
  <r>
    <s v="EMP3459"/>
    <s v="Daniel Mullins"/>
    <s v="Non-Binary"/>
    <n v="57"/>
    <x v="2"/>
    <s v="Recruiter"/>
    <n v="141477"/>
    <n v="15"/>
    <n v="5"/>
    <n v="44"/>
    <n v="1"/>
    <x v="0"/>
    <s v="Veteran"/>
    <n v="92826.904643962844"/>
    <s v="Normal"/>
  </r>
  <r>
    <s v="EMP3460"/>
    <s v="Joseph Lee"/>
    <s v="Male"/>
    <n v="31"/>
    <x v="2"/>
    <s v="HR Generalist"/>
    <n v="137039"/>
    <n v="2"/>
    <n v="3"/>
    <n v="46"/>
    <n v="3"/>
    <x v="1"/>
    <s v="New Hire"/>
    <n v="92826.904643962844"/>
    <s v="Normal"/>
  </r>
  <r>
    <s v="EMP3461"/>
    <s v="Megan Shaffer MD"/>
    <s v="Female"/>
    <n v="36"/>
    <x v="5"/>
    <s v="Data Analyst"/>
    <n v="67024"/>
    <n v="8"/>
    <n v="5"/>
    <n v="31"/>
    <n v="5"/>
    <x v="1"/>
    <s v="Veteran"/>
    <n v="94068.868467410459"/>
    <s v="Normal"/>
  </r>
  <r>
    <s v="EMP3462"/>
    <s v="Ryan Black"/>
    <s v="Non-Binary"/>
    <n v="43"/>
    <x v="0"/>
    <s v="SEO Specialist"/>
    <n v="135691"/>
    <n v="9"/>
    <n v="3"/>
    <n v="10"/>
    <n v="0"/>
    <x v="0"/>
    <s v="Veteran"/>
    <n v="94458.108426635241"/>
    <s v="Normal"/>
  </r>
  <r>
    <s v="EMP3463"/>
    <s v="Jessica Garza"/>
    <s v="Non-Binary"/>
    <n v="57"/>
    <x v="3"/>
    <s v="Ops Coordinator"/>
    <n v="72627"/>
    <n v="9"/>
    <n v="4"/>
    <n v="39"/>
    <n v="2"/>
    <x v="0"/>
    <s v="Veteran"/>
    <n v="94178.259456264772"/>
    <s v="Normal"/>
  </r>
  <r>
    <s v="EMP3464"/>
    <s v="Christopher Greene"/>
    <s v="Non-Binary"/>
    <n v="44"/>
    <x v="5"/>
    <s v="Data Analyst"/>
    <n v="73343"/>
    <n v="8"/>
    <n v="5"/>
    <n v="23"/>
    <n v="0"/>
    <x v="1"/>
    <s v="Veteran"/>
    <n v="94068.868467410459"/>
    <s v="Normal"/>
  </r>
  <r>
    <s v="EMP3465"/>
    <s v="Patricia Diaz"/>
    <s v="Male"/>
    <n v="59"/>
    <x v="4"/>
    <s v="Sales Executive"/>
    <n v="59346"/>
    <n v="3"/>
    <n v="5"/>
    <n v="23"/>
    <n v="2"/>
    <x v="0"/>
    <s v="Established"/>
    <n v="94573.380601596073"/>
    <s v="Normal"/>
  </r>
  <r>
    <s v="EMP3466"/>
    <s v="Alicia Jackson"/>
    <s v="Female"/>
    <n v="56"/>
    <x v="1"/>
    <s v="Accountant"/>
    <n v="62160"/>
    <n v="10"/>
    <n v="2"/>
    <n v="27"/>
    <n v="3"/>
    <x v="1"/>
    <s v="Veteran"/>
    <n v="96526.185096153844"/>
    <s v="Normal"/>
  </r>
  <r>
    <s v="EMP3467"/>
    <s v="Dustin Espinoza"/>
    <s v="Male"/>
    <n v="48"/>
    <x v="0"/>
    <s v="SEO Specialist"/>
    <n v="140269"/>
    <n v="8"/>
    <n v="3"/>
    <n v="24"/>
    <n v="3"/>
    <x v="1"/>
    <s v="Veteran"/>
    <n v="94458.108426635241"/>
    <s v="Normal"/>
  </r>
  <r>
    <s v="EMP3468"/>
    <s v="Erik Gibson"/>
    <s v="Male"/>
    <n v="51"/>
    <x v="2"/>
    <s v="HRBP"/>
    <n v="102377"/>
    <n v="12"/>
    <n v="4"/>
    <n v="29"/>
    <n v="1"/>
    <x v="0"/>
    <s v="Veteran"/>
    <n v="92826.904643962844"/>
    <s v="Normal"/>
  </r>
  <r>
    <s v="EMP3469"/>
    <s v="Ricky Odonnell"/>
    <s v="Female"/>
    <n v="37"/>
    <x v="0"/>
    <s v="SEO Specialist"/>
    <n v="95710"/>
    <n v="7"/>
    <n v="2"/>
    <n v="41"/>
    <n v="0"/>
    <x v="0"/>
    <s v="Veteran"/>
    <n v="94458.108426635241"/>
    <s v="Normal"/>
  </r>
  <r>
    <s v="EMP3470"/>
    <s v="Stephanie Clark"/>
    <s v="Non-Binary"/>
    <n v="38"/>
    <x v="0"/>
    <s v="Brand Manager"/>
    <n v="81378"/>
    <n v="12"/>
    <n v="4"/>
    <n v="59"/>
    <n v="0"/>
    <x v="1"/>
    <s v="Veteran"/>
    <n v="94458.108426635241"/>
    <s v="Normal"/>
  </r>
  <r>
    <s v="EMP3471"/>
    <s v="Eric Ramirez"/>
    <s v="Male"/>
    <n v="25"/>
    <x v="4"/>
    <s v="Sales Executive"/>
    <n v="65746"/>
    <n v="12"/>
    <n v="3"/>
    <n v="62"/>
    <n v="0"/>
    <x v="1"/>
    <s v="Veteran"/>
    <n v="94573.380601596073"/>
    <s v="Normal"/>
  </r>
  <r>
    <s v="EMP3472"/>
    <s v="Nicole Ellis"/>
    <s v="Non-Binary"/>
    <n v="33"/>
    <x v="3"/>
    <s v="Logistics Lead"/>
    <n v="118450"/>
    <n v="2"/>
    <n v="4"/>
    <n v="76"/>
    <n v="1"/>
    <x v="0"/>
    <s v="New Hire"/>
    <n v="94178.259456264772"/>
    <s v="Normal"/>
  </r>
  <r>
    <s v="EMP3473"/>
    <s v="Jerry Odonnell"/>
    <s v="Male"/>
    <n v="39"/>
    <x v="4"/>
    <s v="Business Development"/>
    <n v="94817"/>
    <n v="4"/>
    <n v="2"/>
    <n v="21"/>
    <n v="3"/>
    <x v="0"/>
    <s v="Established"/>
    <n v="94573.380601596073"/>
    <s v="Normal"/>
  </r>
  <r>
    <s v="EMP3474"/>
    <s v="Anthony Hurst"/>
    <s v="Male"/>
    <n v="26"/>
    <x v="5"/>
    <s v="Systems Architect"/>
    <n v="117793"/>
    <n v="1"/>
    <n v="1"/>
    <n v="41"/>
    <n v="0"/>
    <x v="1"/>
    <s v="New Hire"/>
    <n v="94068.868467410459"/>
    <s v="Normal"/>
  </r>
  <r>
    <s v="EMP3475"/>
    <s v="Michelle Casey"/>
    <s v="Non-Binary"/>
    <n v="39"/>
    <x v="1"/>
    <s v="Financial Analyst"/>
    <n v="41975"/>
    <n v="5"/>
    <n v="1"/>
    <n v="43"/>
    <n v="0"/>
    <x v="1"/>
    <s v="Established"/>
    <n v="96526.185096153844"/>
    <s v="High Priority"/>
  </r>
  <r>
    <s v="EMP3476"/>
    <s v="Jeffrey Moore"/>
    <s v="Non-Binary"/>
    <n v="24"/>
    <x v="5"/>
    <s v="Software Engineer"/>
    <n v="124486"/>
    <n v="3"/>
    <n v="2"/>
    <n v="71"/>
    <n v="5"/>
    <x v="0"/>
    <s v="Established"/>
    <n v="94068.868467410459"/>
    <s v="Normal"/>
  </r>
  <r>
    <s v="EMP3477"/>
    <s v="Stephanie Moore"/>
    <s v="Non-Binary"/>
    <n v="37"/>
    <x v="2"/>
    <s v="HR Generalist"/>
    <n v="50257"/>
    <n v="4"/>
    <n v="1"/>
    <n v="68"/>
    <n v="0"/>
    <x v="1"/>
    <s v="Established"/>
    <n v="92826.904643962844"/>
    <s v="Normal"/>
  </r>
  <r>
    <s v="EMP3478"/>
    <s v="Ryan Mathews"/>
    <s v="Male"/>
    <n v="54"/>
    <x v="3"/>
    <s v="Ops Coordinator"/>
    <n v="143015"/>
    <n v="3"/>
    <n v="5"/>
    <n v="35"/>
    <n v="3"/>
    <x v="0"/>
    <s v="Established"/>
    <n v="94178.259456264772"/>
    <s v="Normal"/>
  </r>
  <r>
    <s v="EMP3479"/>
    <s v="Stephen Fernandez"/>
    <s v="Male"/>
    <n v="47"/>
    <x v="5"/>
    <s v="IT Support"/>
    <n v="67560"/>
    <n v="15"/>
    <n v="1"/>
    <n v="38"/>
    <n v="4"/>
    <x v="0"/>
    <s v="Veteran"/>
    <n v="94068.868467410459"/>
    <s v="Normal"/>
  </r>
  <r>
    <s v="EMP3480"/>
    <s v="Jasmine Robles"/>
    <s v="Male"/>
    <n v="47"/>
    <x v="5"/>
    <s v="Software Engineer"/>
    <n v="40360"/>
    <n v="11"/>
    <n v="2"/>
    <n v="61"/>
    <n v="4"/>
    <x v="0"/>
    <s v="Veteran"/>
    <n v="94068.868467410459"/>
    <s v="Normal"/>
  </r>
  <r>
    <s v="EMP3481"/>
    <s v="Amy Rodriguez"/>
    <s v="Male"/>
    <n v="43"/>
    <x v="5"/>
    <s v="IT Support"/>
    <n v="138115"/>
    <n v="15"/>
    <n v="3"/>
    <n v="15"/>
    <n v="2"/>
    <x v="0"/>
    <s v="Veteran"/>
    <n v="94068.868467410459"/>
    <s v="Normal"/>
  </r>
  <r>
    <s v="EMP3482"/>
    <s v="Destiny Morales"/>
    <s v="Male"/>
    <n v="51"/>
    <x v="1"/>
    <s v="Payroll Specialist"/>
    <n v="133982"/>
    <n v="7"/>
    <n v="1"/>
    <n v="79"/>
    <n v="1"/>
    <x v="0"/>
    <s v="Veteran"/>
    <n v="96526.185096153844"/>
    <s v="Normal"/>
  </r>
  <r>
    <s v="EMP3483"/>
    <s v="Ariel Copeland"/>
    <s v="Female"/>
    <n v="29"/>
    <x v="5"/>
    <s v="Software Engineer"/>
    <n v="138826"/>
    <n v="15"/>
    <n v="4"/>
    <n v="67"/>
    <n v="3"/>
    <x v="0"/>
    <s v="Veteran"/>
    <n v="94068.868467410459"/>
    <s v="Normal"/>
  </r>
  <r>
    <s v="EMP3484"/>
    <s v="Leslie Nunez"/>
    <s v="Female"/>
    <n v="31"/>
    <x v="1"/>
    <s v="Payroll Specialist"/>
    <n v="84521"/>
    <n v="9"/>
    <n v="2"/>
    <n v="71"/>
    <n v="0"/>
    <x v="0"/>
    <s v="Veteran"/>
    <n v="96526.185096153844"/>
    <s v="Normal"/>
  </r>
  <r>
    <s v="EMP3485"/>
    <s v="Stephanie Sanders"/>
    <s v="Male"/>
    <n v="42"/>
    <x v="3"/>
    <s v="Ops Coordinator"/>
    <n v="100719"/>
    <n v="5"/>
    <n v="5"/>
    <n v="22"/>
    <n v="5"/>
    <x v="0"/>
    <s v="Established"/>
    <n v="94178.259456264772"/>
    <s v="High Priority"/>
  </r>
  <r>
    <s v="EMP3486"/>
    <s v="Brittany Thompson"/>
    <s v="Non-Binary"/>
    <n v="42"/>
    <x v="0"/>
    <s v="Brand Manager"/>
    <n v="73589"/>
    <n v="0"/>
    <n v="5"/>
    <n v="75"/>
    <n v="3"/>
    <x v="0"/>
    <s v="New Hire"/>
    <n v="94458.108426635241"/>
    <s v="Normal"/>
  </r>
  <r>
    <s v="EMP3487"/>
    <s v="Christina Johnson"/>
    <s v="Non-Binary"/>
    <n v="44"/>
    <x v="3"/>
    <s v="Project Manager"/>
    <n v="108587"/>
    <n v="15"/>
    <n v="2"/>
    <n v="68"/>
    <n v="1"/>
    <x v="1"/>
    <s v="Veteran"/>
    <n v="94178.259456264772"/>
    <s v="Normal"/>
  </r>
  <r>
    <s v="EMP3488"/>
    <s v="Megan Young"/>
    <s v="Non-Binary"/>
    <n v="40"/>
    <x v="2"/>
    <s v="HRBP"/>
    <n v="100009"/>
    <n v="3"/>
    <n v="1"/>
    <n v="59"/>
    <n v="4"/>
    <x v="0"/>
    <s v="Established"/>
    <n v="92826.904643962844"/>
    <s v="Normal"/>
  </r>
  <r>
    <s v="EMP3489"/>
    <s v="Melissa Ruiz"/>
    <s v="Non-Binary"/>
    <n v="26"/>
    <x v="5"/>
    <s v="IT Support"/>
    <n v="149310"/>
    <n v="4"/>
    <n v="2"/>
    <n v="80"/>
    <n v="3"/>
    <x v="1"/>
    <s v="Established"/>
    <n v="94068.868467410459"/>
    <s v="Normal"/>
  </r>
  <r>
    <s v="EMP3490"/>
    <s v="Travis Clark"/>
    <s v="Non-Binary"/>
    <n v="54"/>
    <x v="3"/>
    <s v="Project Manager"/>
    <n v="99889"/>
    <n v="12"/>
    <n v="2"/>
    <n v="47"/>
    <n v="2"/>
    <x v="0"/>
    <s v="Veteran"/>
    <n v="94178.259456264772"/>
    <s v="Normal"/>
  </r>
  <r>
    <s v="EMP3491"/>
    <s v="Kelsey Rivers"/>
    <s v="Male"/>
    <n v="60"/>
    <x v="3"/>
    <s v="Ops Coordinator"/>
    <n v="146396"/>
    <n v="4"/>
    <n v="2"/>
    <n v="20"/>
    <n v="5"/>
    <x v="0"/>
    <s v="Established"/>
    <n v="94178.259456264772"/>
    <s v="Normal"/>
  </r>
  <r>
    <s v="EMP3492"/>
    <s v="Samantha Owens"/>
    <s v="Male"/>
    <n v="33"/>
    <x v="5"/>
    <s v="Data Analyst"/>
    <n v="108246"/>
    <n v="7"/>
    <n v="2"/>
    <n v="25"/>
    <n v="5"/>
    <x v="1"/>
    <s v="Veteran"/>
    <n v="94068.868467410459"/>
    <s v="Normal"/>
  </r>
  <r>
    <s v="EMP3493"/>
    <s v="Haley Pope"/>
    <s v="Non-Binary"/>
    <n v="42"/>
    <x v="2"/>
    <s v="Recruiter"/>
    <n v="68098"/>
    <n v="8"/>
    <n v="3"/>
    <n v="53"/>
    <n v="4"/>
    <x v="1"/>
    <s v="Veteran"/>
    <n v="92826.904643962844"/>
    <s v="Normal"/>
  </r>
  <r>
    <s v="EMP3494"/>
    <s v="Jeffery Davis"/>
    <s v="Female"/>
    <n v="23"/>
    <x v="3"/>
    <s v="Project Manager"/>
    <n v="57761"/>
    <n v="13"/>
    <n v="3"/>
    <n v="49"/>
    <n v="4"/>
    <x v="0"/>
    <s v="Veteran"/>
    <n v="94178.259456264772"/>
    <s v="Normal"/>
  </r>
  <r>
    <s v="EMP3495"/>
    <s v="William Meyers"/>
    <s v="Non-Binary"/>
    <n v="36"/>
    <x v="5"/>
    <s v="IT Support"/>
    <n v="57542"/>
    <n v="14"/>
    <n v="3"/>
    <n v="71"/>
    <n v="4"/>
    <x v="1"/>
    <s v="Veteran"/>
    <n v="94068.868467410459"/>
    <s v="Normal"/>
  </r>
  <r>
    <s v="EMP3496"/>
    <s v="Anthony Miller"/>
    <s v="Non-Binary"/>
    <n v="58"/>
    <x v="4"/>
    <s v="Account Manager"/>
    <n v="75016"/>
    <n v="2"/>
    <n v="1"/>
    <n v="62"/>
    <n v="1"/>
    <x v="0"/>
    <s v="New Hire"/>
    <n v="94573.380601596073"/>
    <s v="Normal"/>
  </r>
  <r>
    <s v="EMP3497"/>
    <s v="Christopher Mooney"/>
    <s v="Non-Binary"/>
    <n v="39"/>
    <x v="1"/>
    <s v="Financial Analyst"/>
    <n v="141352"/>
    <n v="5"/>
    <n v="5"/>
    <n v="79"/>
    <n v="5"/>
    <x v="0"/>
    <s v="Established"/>
    <n v="96526.185096153844"/>
    <s v="High Priority"/>
  </r>
  <r>
    <s v="EMP3498"/>
    <s v="Michael Mitchell"/>
    <s v="Male"/>
    <n v="40"/>
    <x v="3"/>
    <s v="Ops Coordinator"/>
    <n v="97611"/>
    <n v="13"/>
    <n v="4"/>
    <n v="43"/>
    <n v="4"/>
    <x v="0"/>
    <s v="Veteran"/>
    <n v="94178.259456264772"/>
    <s v="Normal"/>
  </r>
  <r>
    <s v="EMP3499"/>
    <s v="Shawn Dalton"/>
    <s v="Female"/>
    <n v="41"/>
    <x v="1"/>
    <s v="Payroll Specialist"/>
    <n v="108873"/>
    <n v="4"/>
    <n v="2"/>
    <n v="18"/>
    <n v="1"/>
    <x v="0"/>
    <s v="Established"/>
    <n v="96526.185096153844"/>
    <s v="Normal"/>
  </r>
  <r>
    <s v="EMP3500"/>
    <s v="Valerie Hampton"/>
    <s v="Male"/>
    <n v="52"/>
    <x v="4"/>
    <s v="Account Manager"/>
    <n v="95478"/>
    <n v="8"/>
    <n v="3"/>
    <n v="57"/>
    <n v="0"/>
    <x v="1"/>
    <s v="Veteran"/>
    <n v="94573.380601596073"/>
    <s v="Normal"/>
  </r>
  <r>
    <s v="EMP3501"/>
    <s v="Anthony Medina"/>
    <s v="Male"/>
    <n v="58"/>
    <x v="3"/>
    <s v="Logistics Lead"/>
    <n v="114018"/>
    <n v="4"/>
    <n v="4"/>
    <n v="27"/>
    <n v="2"/>
    <x v="0"/>
    <s v="Established"/>
    <n v="94178.259456264772"/>
    <s v="Normal"/>
  </r>
  <r>
    <s v="EMP3502"/>
    <s v="Ashley Johnson"/>
    <s v="Male"/>
    <n v="57"/>
    <x v="5"/>
    <s v="Data Analyst"/>
    <n v="73953"/>
    <n v="4"/>
    <n v="2"/>
    <n v="45"/>
    <n v="2"/>
    <x v="1"/>
    <s v="Established"/>
    <n v="94068.868467410459"/>
    <s v="Normal"/>
  </r>
  <r>
    <s v="EMP3503"/>
    <s v="Priscilla Graves"/>
    <s v="Non-Binary"/>
    <n v="33"/>
    <x v="5"/>
    <s v="Data Analyst"/>
    <n v="40388"/>
    <n v="11"/>
    <n v="4"/>
    <n v="26"/>
    <n v="2"/>
    <x v="1"/>
    <s v="Veteran"/>
    <n v="94068.868467410459"/>
    <s v="Normal"/>
  </r>
  <r>
    <s v="EMP3504"/>
    <s v="Crystal Wolfe"/>
    <s v="Male"/>
    <n v="44"/>
    <x v="2"/>
    <s v="People Analyst"/>
    <n v="78795"/>
    <n v="2"/>
    <n v="4"/>
    <n v="59"/>
    <n v="2"/>
    <x v="0"/>
    <s v="New Hire"/>
    <n v="92826.904643962844"/>
    <s v="Normal"/>
  </r>
  <r>
    <s v="EMP3505"/>
    <s v="Richard Blankenship"/>
    <s v="Non-Binary"/>
    <n v="58"/>
    <x v="5"/>
    <s v="Software Engineer"/>
    <n v="114323"/>
    <n v="9"/>
    <n v="5"/>
    <n v="38"/>
    <n v="3"/>
    <x v="0"/>
    <s v="Veteran"/>
    <n v="94068.868467410459"/>
    <s v="Normal"/>
  </r>
  <r>
    <s v="EMP3506"/>
    <s v="Joseph Edwards"/>
    <s v="Male"/>
    <n v="46"/>
    <x v="1"/>
    <s v="Payroll Specialist"/>
    <n v="51413"/>
    <n v="10"/>
    <n v="2"/>
    <n v="55"/>
    <n v="5"/>
    <x v="0"/>
    <s v="Veteran"/>
    <n v="96526.185096153844"/>
    <s v="Normal"/>
  </r>
  <r>
    <s v="EMP3507"/>
    <s v="Ruth Taylor"/>
    <s v="Non-Binary"/>
    <n v="30"/>
    <x v="5"/>
    <s v="Systems Architect"/>
    <n v="136894"/>
    <n v="15"/>
    <n v="1"/>
    <n v="50"/>
    <n v="0"/>
    <x v="0"/>
    <s v="Veteran"/>
    <n v="94068.868467410459"/>
    <s v="Normal"/>
  </r>
  <r>
    <s v="EMP3508"/>
    <s v="Joshua Townsend"/>
    <s v="Female"/>
    <n v="25"/>
    <x v="3"/>
    <s v="Logistics Lead"/>
    <n v="77204"/>
    <n v="10"/>
    <n v="5"/>
    <n v="80"/>
    <n v="4"/>
    <x v="0"/>
    <s v="Veteran"/>
    <n v="94178.259456264772"/>
    <s v="Normal"/>
  </r>
  <r>
    <s v="EMP3509"/>
    <s v="Douglas Holden"/>
    <s v="Non-Binary"/>
    <n v="28"/>
    <x v="2"/>
    <s v="HRBP"/>
    <n v="123593"/>
    <n v="4"/>
    <n v="2"/>
    <n v="58"/>
    <n v="1"/>
    <x v="0"/>
    <s v="Established"/>
    <n v="92826.904643962844"/>
    <s v="Normal"/>
  </r>
  <r>
    <s v="EMP3510"/>
    <s v="Michelle Yoder"/>
    <s v="Male"/>
    <n v="25"/>
    <x v="5"/>
    <s v="Software Engineer"/>
    <n v="72100"/>
    <n v="8"/>
    <n v="1"/>
    <n v="31"/>
    <n v="1"/>
    <x v="1"/>
    <s v="Veteran"/>
    <n v="94068.868467410459"/>
    <s v="Normal"/>
  </r>
  <r>
    <s v="EMP3511"/>
    <s v="Joseph Miller"/>
    <s v="Non-Binary"/>
    <n v="42"/>
    <x v="4"/>
    <s v="Business Development"/>
    <n v="55510"/>
    <n v="11"/>
    <n v="1"/>
    <n v="63"/>
    <n v="1"/>
    <x v="1"/>
    <s v="Veteran"/>
    <n v="94573.380601596073"/>
    <s v="Normal"/>
  </r>
  <r>
    <s v="EMP3512"/>
    <s v="Ashley Williams"/>
    <s v="Female"/>
    <n v="51"/>
    <x v="0"/>
    <s v="Brand Manager"/>
    <n v="41052"/>
    <n v="10"/>
    <n v="3"/>
    <n v="75"/>
    <n v="0"/>
    <x v="0"/>
    <s v="Veteran"/>
    <n v="94458.108426635241"/>
    <s v="Normal"/>
  </r>
  <r>
    <s v="EMP3513"/>
    <s v="Tina Roy"/>
    <s v="Male"/>
    <n v="56"/>
    <x v="1"/>
    <s v="Financial Analyst"/>
    <n v="128313"/>
    <n v="10"/>
    <n v="5"/>
    <n v="69"/>
    <n v="3"/>
    <x v="0"/>
    <s v="Veteran"/>
    <n v="96526.185096153844"/>
    <s v="Normal"/>
  </r>
  <r>
    <s v="EMP3514"/>
    <s v="Jenna Allen"/>
    <s v="Male"/>
    <n v="35"/>
    <x v="5"/>
    <s v="Software Engineer"/>
    <n v="41226"/>
    <n v="5"/>
    <n v="2"/>
    <n v="52"/>
    <n v="1"/>
    <x v="0"/>
    <s v="Established"/>
    <n v="94068.868467410459"/>
    <s v="High Priority"/>
  </r>
  <r>
    <s v="EMP3515"/>
    <s v="Julia Fleming"/>
    <s v="Non-Binary"/>
    <n v="57"/>
    <x v="4"/>
    <s v="Business Development"/>
    <n v="129344"/>
    <n v="3"/>
    <n v="1"/>
    <n v="67"/>
    <n v="2"/>
    <x v="1"/>
    <s v="Established"/>
    <n v="94573.380601596073"/>
    <s v="Normal"/>
  </r>
  <r>
    <s v="EMP3516"/>
    <s v="Dale Watkins"/>
    <s v="Male"/>
    <n v="28"/>
    <x v="0"/>
    <s v="SEO Specialist"/>
    <n v="82297"/>
    <n v="12"/>
    <n v="2"/>
    <n v="50"/>
    <n v="5"/>
    <x v="0"/>
    <s v="Veteran"/>
    <n v="94458.108426635241"/>
    <s v="Normal"/>
  </r>
  <r>
    <s v="EMP3517"/>
    <s v="Christine Parker"/>
    <s v="Female"/>
    <n v="42"/>
    <x v="3"/>
    <s v="Project Manager"/>
    <n v="98588"/>
    <n v="4"/>
    <n v="3"/>
    <n v="74"/>
    <n v="2"/>
    <x v="1"/>
    <s v="Established"/>
    <n v="94178.259456264772"/>
    <s v="Normal"/>
  </r>
  <r>
    <s v="EMP3518"/>
    <s v="Andrew Park"/>
    <s v="Female"/>
    <n v="53"/>
    <x v="2"/>
    <s v="Recruiter"/>
    <n v="81727"/>
    <n v="12"/>
    <n v="1"/>
    <n v="62"/>
    <n v="4"/>
    <x v="1"/>
    <s v="Veteran"/>
    <n v="92826.904643962844"/>
    <s v="Normal"/>
  </r>
  <r>
    <s v="EMP3519"/>
    <s v="Brandi Patterson"/>
    <s v="Non-Binary"/>
    <n v="31"/>
    <x v="4"/>
    <s v="Business Development"/>
    <n v="84388"/>
    <n v="8"/>
    <n v="2"/>
    <n v="33"/>
    <n v="1"/>
    <x v="0"/>
    <s v="Veteran"/>
    <n v="94573.380601596073"/>
    <s v="Normal"/>
  </r>
  <r>
    <s v="EMP3520"/>
    <s v="Raymond Rivera"/>
    <s v="Non-Binary"/>
    <n v="34"/>
    <x v="0"/>
    <s v="Content Creator"/>
    <n v="149891"/>
    <n v="14"/>
    <n v="3"/>
    <n v="37"/>
    <n v="2"/>
    <x v="0"/>
    <s v="Veteran"/>
    <n v="94458.108426635241"/>
    <s v="Normal"/>
  </r>
  <r>
    <s v="EMP3521"/>
    <s v="Daniel Russell"/>
    <s v="Female"/>
    <n v="49"/>
    <x v="0"/>
    <s v="Brand Manager"/>
    <n v="116412"/>
    <n v="3"/>
    <n v="3"/>
    <n v="40"/>
    <n v="1"/>
    <x v="0"/>
    <s v="Established"/>
    <n v="94458.108426635241"/>
    <s v="Normal"/>
  </r>
  <r>
    <s v="EMP3522"/>
    <s v="Michelle Carrillo"/>
    <s v="Female"/>
    <n v="23"/>
    <x v="0"/>
    <s v="Brand Manager"/>
    <n v="140651"/>
    <n v="14"/>
    <n v="5"/>
    <n v="46"/>
    <n v="1"/>
    <x v="1"/>
    <s v="Veteran"/>
    <n v="94458.108426635241"/>
    <s v="Normal"/>
  </r>
  <r>
    <s v="EMP3523"/>
    <s v="Jason Carpenter"/>
    <s v="Female"/>
    <n v="39"/>
    <x v="4"/>
    <s v="Sales Executive"/>
    <n v="148489"/>
    <n v="3"/>
    <n v="1"/>
    <n v="21"/>
    <n v="2"/>
    <x v="1"/>
    <s v="Established"/>
    <n v="94573.380601596073"/>
    <s v="Normal"/>
  </r>
  <r>
    <s v="EMP3524"/>
    <s v="Lisa Gamble"/>
    <s v="Male"/>
    <n v="45"/>
    <x v="4"/>
    <s v="Sales Executive"/>
    <n v="107624"/>
    <n v="15"/>
    <n v="2"/>
    <n v="43"/>
    <n v="0"/>
    <x v="0"/>
    <s v="Veteran"/>
    <n v="94573.380601596073"/>
    <s v="Normal"/>
  </r>
  <r>
    <s v="EMP3525"/>
    <s v="Brittany Reed"/>
    <s v="Female"/>
    <n v="46"/>
    <x v="0"/>
    <s v="Content Creator"/>
    <n v="56263"/>
    <n v="13"/>
    <n v="2"/>
    <n v="20"/>
    <n v="5"/>
    <x v="0"/>
    <s v="Veteran"/>
    <n v="94458.108426635241"/>
    <s v="Normal"/>
  </r>
  <r>
    <s v="EMP3526"/>
    <s v="Ashley Miller"/>
    <s v="Male"/>
    <n v="25"/>
    <x v="0"/>
    <s v="Content Creator"/>
    <n v="41914"/>
    <n v="7"/>
    <n v="1"/>
    <n v="74"/>
    <n v="2"/>
    <x v="1"/>
    <s v="Veteran"/>
    <n v="94458.108426635241"/>
    <s v="Normal"/>
  </r>
  <r>
    <s v="EMP3527"/>
    <s v="David May"/>
    <s v="Female"/>
    <n v="26"/>
    <x v="0"/>
    <s v="Content Creator"/>
    <n v="64440"/>
    <n v="9"/>
    <n v="5"/>
    <n v="17"/>
    <n v="1"/>
    <x v="0"/>
    <s v="Veteran"/>
    <n v="94458.108426635241"/>
    <s v="Normal"/>
  </r>
  <r>
    <s v="EMP3528"/>
    <s v="Kimberly Horton"/>
    <s v="Female"/>
    <n v="59"/>
    <x v="2"/>
    <s v="People Analyst"/>
    <n v="83578"/>
    <n v="2"/>
    <n v="4"/>
    <n v="58"/>
    <n v="5"/>
    <x v="1"/>
    <s v="New Hire"/>
    <n v="92826.904643962844"/>
    <s v="Normal"/>
  </r>
  <r>
    <s v="EMP3529"/>
    <s v="Brittney Morgan"/>
    <s v="Female"/>
    <n v="41"/>
    <x v="0"/>
    <s v="Content Creator"/>
    <n v="51088"/>
    <n v="10"/>
    <n v="2"/>
    <n v="17"/>
    <n v="3"/>
    <x v="1"/>
    <s v="Veteran"/>
    <n v="94458.108426635241"/>
    <s v="Normal"/>
  </r>
  <r>
    <s v="EMP3530"/>
    <s v="Andre Gonzalez"/>
    <s v="Male"/>
    <n v="42"/>
    <x v="3"/>
    <s v="Logistics Lead"/>
    <n v="123106"/>
    <n v="11"/>
    <n v="2"/>
    <n v="34"/>
    <n v="2"/>
    <x v="1"/>
    <s v="Veteran"/>
    <n v="94178.259456264772"/>
    <s v="Normal"/>
  </r>
  <r>
    <s v="EMP3531"/>
    <s v="Billy Miller"/>
    <s v="Female"/>
    <n v="27"/>
    <x v="3"/>
    <s v="Ops Coordinator"/>
    <n v="108436"/>
    <n v="1"/>
    <n v="4"/>
    <n v="26"/>
    <n v="0"/>
    <x v="0"/>
    <s v="New Hire"/>
    <n v="94178.259456264772"/>
    <s v="Normal"/>
  </r>
  <r>
    <s v="EMP3532"/>
    <s v="Felicia Rivera"/>
    <s v="Non-Binary"/>
    <n v="24"/>
    <x v="1"/>
    <s v="Accountant"/>
    <n v="90424"/>
    <n v="5"/>
    <n v="2"/>
    <n v="33"/>
    <n v="2"/>
    <x v="1"/>
    <s v="Established"/>
    <n v="96526.185096153844"/>
    <s v="High Priority"/>
  </r>
  <r>
    <s v="EMP3533"/>
    <s v="Laurie Garcia"/>
    <s v="Male"/>
    <n v="32"/>
    <x v="0"/>
    <s v="Content Creator"/>
    <n v="45664"/>
    <n v="15"/>
    <n v="5"/>
    <n v="55"/>
    <n v="1"/>
    <x v="0"/>
    <s v="Veteran"/>
    <n v="94458.108426635241"/>
    <s v="Normal"/>
  </r>
  <r>
    <s v="EMP3534"/>
    <s v="John Solomon"/>
    <s v="Non-Binary"/>
    <n v="58"/>
    <x v="2"/>
    <s v="People Analyst"/>
    <n v="99285"/>
    <n v="15"/>
    <n v="2"/>
    <n v="10"/>
    <n v="5"/>
    <x v="1"/>
    <s v="Veteran"/>
    <n v="92826.904643962844"/>
    <s v="Normal"/>
  </r>
  <r>
    <s v="EMP3535"/>
    <s v="Kevin Martinez"/>
    <s v="Non-Binary"/>
    <n v="54"/>
    <x v="3"/>
    <s v="Project Manager"/>
    <n v="70495"/>
    <n v="14"/>
    <n v="4"/>
    <n v="54"/>
    <n v="3"/>
    <x v="0"/>
    <s v="Veteran"/>
    <n v="94178.259456264772"/>
    <s v="Normal"/>
  </r>
  <r>
    <s v="EMP3536"/>
    <s v="Dr. Wesley Perez"/>
    <s v="Female"/>
    <n v="49"/>
    <x v="0"/>
    <s v="Brand Manager"/>
    <n v="41806"/>
    <n v="1"/>
    <n v="5"/>
    <n v="10"/>
    <n v="5"/>
    <x v="1"/>
    <s v="New Hire"/>
    <n v="94458.108426635241"/>
    <s v="Normal"/>
  </r>
  <r>
    <s v="EMP3537"/>
    <s v="Veronica Castillo"/>
    <s v="Female"/>
    <n v="30"/>
    <x v="1"/>
    <s v="Accountant"/>
    <n v="131265"/>
    <n v="4"/>
    <n v="5"/>
    <n v="52"/>
    <n v="0"/>
    <x v="1"/>
    <s v="Established"/>
    <n v="96526.185096153844"/>
    <s v="Normal"/>
  </r>
  <r>
    <s v="EMP3538"/>
    <s v="Eric Matthews"/>
    <s v="Male"/>
    <n v="31"/>
    <x v="5"/>
    <s v="Software Engineer"/>
    <n v="133629"/>
    <n v="15"/>
    <n v="4"/>
    <n v="68"/>
    <n v="0"/>
    <x v="0"/>
    <s v="Veteran"/>
    <n v="94068.868467410459"/>
    <s v="Normal"/>
  </r>
  <r>
    <s v="EMP3539"/>
    <s v="Amanda Mitchell"/>
    <s v="Non-Binary"/>
    <n v="40"/>
    <x v="3"/>
    <s v="Logistics Lead"/>
    <n v="107037"/>
    <n v="1"/>
    <n v="1"/>
    <n v="34"/>
    <n v="4"/>
    <x v="1"/>
    <s v="New Hire"/>
    <n v="94178.259456264772"/>
    <s v="Normal"/>
  </r>
  <r>
    <s v="EMP3540"/>
    <s v="Donald Rogers"/>
    <s v="Non-Binary"/>
    <n v="34"/>
    <x v="3"/>
    <s v="Logistics Lead"/>
    <n v="62051"/>
    <n v="5"/>
    <n v="3"/>
    <n v="54"/>
    <n v="2"/>
    <x v="0"/>
    <s v="Established"/>
    <n v="94178.259456264772"/>
    <s v="High Priority"/>
  </r>
  <r>
    <s v="EMP3541"/>
    <s v="Nicole Richardson"/>
    <s v="Non-Binary"/>
    <n v="26"/>
    <x v="3"/>
    <s v="Ops Coordinator"/>
    <n v="134418"/>
    <n v="8"/>
    <n v="3"/>
    <n v="68"/>
    <n v="3"/>
    <x v="0"/>
    <s v="Veteran"/>
    <n v="94178.259456264772"/>
    <s v="Normal"/>
  </r>
  <r>
    <s v="EMP3542"/>
    <s v="Yolanda Woods"/>
    <s v="Non-Binary"/>
    <n v="49"/>
    <x v="1"/>
    <s v="Accountant"/>
    <n v="47562"/>
    <n v="0"/>
    <n v="5"/>
    <n v="33"/>
    <n v="1"/>
    <x v="0"/>
    <s v="New Hire"/>
    <n v="96526.185096153844"/>
    <s v="Normal"/>
  </r>
  <r>
    <s v="EMP3543"/>
    <s v="Kristy Rogers"/>
    <s v="Female"/>
    <n v="51"/>
    <x v="1"/>
    <s v="Payroll Specialist"/>
    <n v="43922"/>
    <n v="15"/>
    <n v="5"/>
    <n v="30"/>
    <n v="0"/>
    <x v="1"/>
    <s v="Veteran"/>
    <n v="96526.185096153844"/>
    <s v="Normal"/>
  </r>
  <r>
    <s v="EMP3544"/>
    <s v="Anthony James"/>
    <s v="Male"/>
    <n v="47"/>
    <x v="4"/>
    <s v="Business Development"/>
    <n v="131864"/>
    <n v="5"/>
    <n v="4"/>
    <n v="55"/>
    <n v="1"/>
    <x v="1"/>
    <s v="Established"/>
    <n v="94573.380601596073"/>
    <s v="High Priority"/>
  </r>
  <r>
    <s v="EMP3545"/>
    <s v="Travis Haney"/>
    <s v="Non-Binary"/>
    <n v="52"/>
    <x v="3"/>
    <s v="Project Manager"/>
    <n v="44381"/>
    <n v="5"/>
    <n v="4"/>
    <n v="20"/>
    <n v="5"/>
    <x v="0"/>
    <s v="Established"/>
    <n v="94178.259456264772"/>
    <s v="High Priority"/>
  </r>
  <r>
    <s v="EMP3546"/>
    <s v="Chelsey Dixon"/>
    <s v="Male"/>
    <n v="26"/>
    <x v="4"/>
    <s v="Account Manager"/>
    <n v="62908"/>
    <n v="5"/>
    <n v="2"/>
    <n v="36"/>
    <n v="0"/>
    <x v="1"/>
    <s v="Established"/>
    <n v="94573.380601596073"/>
    <s v="High Priority"/>
  </r>
  <r>
    <s v="EMP3547"/>
    <s v="Carlos Brown"/>
    <s v="Female"/>
    <n v="54"/>
    <x v="1"/>
    <s v="Financial Analyst"/>
    <n v="115917"/>
    <n v="2"/>
    <n v="5"/>
    <n v="39"/>
    <n v="5"/>
    <x v="1"/>
    <s v="New Hire"/>
    <n v="96526.185096153844"/>
    <s v="Normal"/>
  </r>
  <r>
    <s v="EMP3548"/>
    <s v="Andrea Drake"/>
    <s v="Male"/>
    <n v="28"/>
    <x v="0"/>
    <s v="Brand Manager"/>
    <n v="126182"/>
    <n v="6"/>
    <n v="4"/>
    <n v="23"/>
    <n v="3"/>
    <x v="1"/>
    <s v="Veteran"/>
    <n v="94458.108426635241"/>
    <s v="Normal"/>
  </r>
  <r>
    <s v="EMP3549"/>
    <s v="Rebekah Saunders"/>
    <s v="Non-Binary"/>
    <n v="60"/>
    <x v="0"/>
    <s v="Brand Manager"/>
    <n v="60130"/>
    <n v="11"/>
    <n v="2"/>
    <n v="23"/>
    <n v="0"/>
    <x v="0"/>
    <s v="Veteran"/>
    <n v="94458.108426635241"/>
    <s v="Normal"/>
  </r>
  <r>
    <s v="EMP3550"/>
    <s v="Natalie Sharp"/>
    <s v="Female"/>
    <n v="33"/>
    <x v="5"/>
    <s v="IT Support"/>
    <n v="127779"/>
    <n v="7"/>
    <n v="2"/>
    <n v="14"/>
    <n v="5"/>
    <x v="1"/>
    <s v="Veteran"/>
    <n v="94068.868467410459"/>
    <s v="Normal"/>
  </r>
  <r>
    <s v="EMP3551"/>
    <s v="Alicia Jacobs"/>
    <s v="Female"/>
    <n v="45"/>
    <x v="1"/>
    <s v="Financial Analyst"/>
    <n v="132948"/>
    <n v="13"/>
    <n v="5"/>
    <n v="62"/>
    <n v="4"/>
    <x v="0"/>
    <s v="Veteran"/>
    <n v="96526.185096153844"/>
    <s v="Normal"/>
  </r>
  <r>
    <s v="EMP3552"/>
    <s v="Rodney Navarro"/>
    <s v="Male"/>
    <n v="28"/>
    <x v="1"/>
    <s v="Payroll Specialist"/>
    <n v="102604"/>
    <n v="8"/>
    <n v="5"/>
    <n v="53"/>
    <n v="1"/>
    <x v="0"/>
    <s v="Veteran"/>
    <n v="96526.185096153844"/>
    <s v="Normal"/>
  </r>
  <r>
    <s v="EMP3553"/>
    <s v="Gabriela Craig"/>
    <s v="Female"/>
    <n v="60"/>
    <x v="0"/>
    <s v="Content Creator"/>
    <n v="70547"/>
    <n v="11"/>
    <n v="5"/>
    <n v="57"/>
    <n v="5"/>
    <x v="1"/>
    <s v="Veteran"/>
    <n v="94458.108426635241"/>
    <s v="Normal"/>
  </r>
  <r>
    <s v="EMP3554"/>
    <s v="Calvin Johnson"/>
    <s v="Non-Binary"/>
    <n v="36"/>
    <x v="2"/>
    <s v="HRBP"/>
    <n v="127772"/>
    <n v="6"/>
    <n v="1"/>
    <n v="43"/>
    <n v="4"/>
    <x v="1"/>
    <s v="Veteran"/>
    <n v="92826.904643962844"/>
    <s v="Normal"/>
  </r>
  <r>
    <s v="EMP3555"/>
    <s v="Ricardo Hooper"/>
    <s v="Male"/>
    <n v="45"/>
    <x v="1"/>
    <s v="Accountant"/>
    <n v="131859"/>
    <n v="4"/>
    <n v="2"/>
    <n v="55"/>
    <n v="4"/>
    <x v="1"/>
    <s v="Established"/>
    <n v="96526.185096153844"/>
    <s v="Normal"/>
  </r>
  <r>
    <s v="EMP3556"/>
    <s v="Kelly Gonzalez"/>
    <s v="Male"/>
    <n v="31"/>
    <x v="1"/>
    <s v="Financial Analyst"/>
    <n v="79038"/>
    <n v="0"/>
    <n v="5"/>
    <n v="41"/>
    <n v="3"/>
    <x v="0"/>
    <s v="New Hire"/>
    <n v="96526.185096153844"/>
    <s v="Normal"/>
  </r>
  <r>
    <s v="EMP3557"/>
    <s v="Angela James"/>
    <s v="Non-Binary"/>
    <n v="36"/>
    <x v="1"/>
    <s v="Financial Analyst"/>
    <n v="63739"/>
    <n v="8"/>
    <n v="1"/>
    <n v="66"/>
    <n v="4"/>
    <x v="0"/>
    <s v="Veteran"/>
    <n v="96526.185096153844"/>
    <s v="Normal"/>
  </r>
  <r>
    <s v="EMP3558"/>
    <s v="Johnny Castro"/>
    <s v="Male"/>
    <n v="26"/>
    <x v="5"/>
    <s v="Data Analyst"/>
    <n v="138913"/>
    <n v="9"/>
    <n v="5"/>
    <n v="10"/>
    <n v="2"/>
    <x v="1"/>
    <s v="Veteran"/>
    <n v="94068.868467410459"/>
    <s v="Normal"/>
  </r>
  <r>
    <s v="EMP3559"/>
    <s v="William Ruiz"/>
    <s v="Non-Binary"/>
    <n v="30"/>
    <x v="2"/>
    <s v="HRBP"/>
    <n v="74522"/>
    <n v="7"/>
    <n v="3"/>
    <n v="37"/>
    <n v="5"/>
    <x v="1"/>
    <s v="Veteran"/>
    <n v="92826.904643962844"/>
    <s v="Normal"/>
  </r>
  <r>
    <s v="EMP3560"/>
    <s v="Richard Sims"/>
    <s v="Female"/>
    <n v="33"/>
    <x v="2"/>
    <s v="HRBP"/>
    <n v="105579"/>
    <n v="4"/>
    <n v="3"/>
    <n v="19"/>
    <n v="2"/>
    <x v="0"/>
    <s v="Established"/>
    <n v="92826.904643962844"/>
    <s v="Normal"/>
  </r>
  <r>
    <s v="EMP3561"/>
    <s v="Carrie Clark"/>
    <s v="Female"/>
    <n v="48"/>
    <x v="5"/>
    <s v="Systems Architect"/>
    <n v="109032"/>
    <n v="14"/>
    <n v="2"/>
    <n v="31"/>
    <n v="0"/>
    <x v="1"/>
    <s v="Veteran"/>
    <n v="94068.868467410459"/>
    <s v="Normal"/>
  </r>
  <r>
    <s v="EMP3562"/>
    <s v="Krystal Anderson"/>
    <s v="Male"/>
    <n v="59"/>
    <x v="1"/>
    <s v="Payroll Specialist"/>
    <n v="80486"/>
    <n v="1"/>
    <n v="1"/>
    <n v="20"/>
    <n v="4"/>
    <x v="1"/>
    <s v="New Hire"/>
    <n v="96526.185096153844"/>
    <s v="Normal"/>
  </r>
  <r>
    <s v="EMP3563"/>
    <s v="Andrew Gonzalez"/>
    <s v="Female"/>
    <n v="31"/>
    <x v="2"/>
    <s v="HR Generalist"/>
    <n v="118985"/>
    <n v="4"/>
    <n v="5"/>
    <n v="63"/>
    <n v="4"/>
    <x v="0"/>
    <s v="Established"/>
    <n v="92826.904643962844"/>
    <s v="Normal"/>
  </r>
  <r>
    <s v="EMP3564"/>
    <s v="Linda Gonzalez"/>
    <s v="Non-Binary"/>
    <n v="59"/>
    <x v="3"/>
    <s v="Logistics Lead"/>
    <n v="74209"/>
    <n v="10"/>
    <n v="4"/>
    <n v="64"/>
    <n v="1"/>
    <x v="0"/>
    <s v="Veteran"/>
    <n v="94178.259456264772"/>
    <s v="Normal"/>
  </r>
  <r>
    <s v="EMP3565"/>
    <s v="Jeffery Morgan"/>
    <s v="Non-Binary"/>
    <n v="48"/>
    <x v="0"/>
    <s v="Content Creator"/>
    <n v="98920"/>
    <n v="8"/>
    <n v="2"/>
    <n v="50"/>
    <n v="0"/>
    <x v="0"/>
    <s v="Veteran"/>
    <n v="94458.108426635241"/>
    <s v="Normal"/>
  </r>
  <r>
    <s v="EMP3566"/>
    <s v="Brenda Boyd"/>
    <s v="Non-Binary"/>
    <n v="54"/>
    <x v="5"/>
    <s v="IT Support"/>
    <n v="79864"/>
    <n v="14"/>
    <n v="5"/>
    <n v="27"/>
    <n v="2"/>
    <x v="1"/>
    <s v="Veteran"/>
    <n v="94068.868467410459"/>
    <s v="Normal"/>
  </r>
  <r>
    <s v="EMP3567"/>
    <s v="Emily Fox"/>
    <s v="Male"/>
    <n v="36"/>
    <x v="3"/>
    <s v="Logistics Lead"/>
    <n v="79439"/>
    <n v="14"/>
    <n v="2"/>
    <n v="61"/>
    <n v="0"/>
    <x v="0"/>
    <s v="Veteran"/>
    <n v="94178.259456264772"/>
    <s v="Normal"/>
  </r>
  <r>
    <s v="EMP3568"/>
    <s v="Jenna Gutierrez"/>
    <s v="Non-Binary"/>
    <n v="35"/>
    <x v="2"/>
    <s v="HRBP"/>
    <n v="74631"/>
    <n v="8"/>
    <n v="5"/>
    <n v="25"/>
    <n v="1"/>
    <x v="1"/>
    <s v="Veteran"/>
    <n v="92826.904643962844"/>
    <s v="Normal"/>
  </r>
  <r>
    <s v="EMP3569"/>
    <s v="Lori Lee"/>
    <s v="Female"/>
    <n v="36"/>
    <x v="3"/>
    <s v="Logistics Lead"/>
    <n v="111221"/>
    <n v="7"/>
    <n v="3"/>
    <n v="70"/>
    <n v="5"/>
    <x v="1"/>
    <s v="Veteran"/>
    <n v="94178.259456264772"/>
    <s v="Normal"/>
  </r>
  <r>
    <s v="EMP3570"/>
    <s v="Teresa Welch"/>
    <s v="Male"/>
    <n v="22"/>
    <x v="0"/>
    <s v="Brand Manager"/>
    <n v="110877"/>
    <n v="3"/>
    <n v="2"/>
    <n v="18"/>
    <n v="0"/>
    <x v="0"/>
    <s v="Established"/>
    <n v="94458.108426635241"/>
    <s v="Normal"/>
  </r>
  <r>
    <s v="EMP3571"/>
    <s v="Katherine Short"/>
    <s v="Male"/>
    <n v="32"/>
    <x v="5"/>
    <s v="IT Support"/>
    <n v="103227"/>
    <n v="1"/>
    <n v="3"/>
    <n v="68"/>
    <n v="1"/>
    <x v="1"/>
    <s v="New Hire"/>
    <n v="94068.868467410459"/>
    <s v="Normal"/>
  </r>
  <r>
    <s v="EMP3572"/>
    <s v="Deanna Hill"/>
    <s v="Non-Binary"/>
    <n v="39"/>
    <x v="4"/>
    <s v="Business Development"/>
    <n v="84137"/>
    <n v="8"/>
    <n v="5"/>
    <n v="39"/>
    <n v="3"/>
    <x v="0"/>
    <s v="Veteran"/>
    <n v="94573.380601596073"/>
    <s v="Normal"/>
  </r>
  <r>
    <s v="EMP3573"/>
    <s v="Jimmy Gonzalez"/>
    <s v="Non-Binary"/>
    <n v="47"/>
    <x v="4"/>
    <s v="Business Development"/>
    <n v="117017"/>
    <n v="1"/>
    <n v="1"/>
    <n v="23"/>
    <n v="3"/>
    <x v="1"/>
    <s v="New Hire"/>
    <n v="94573.380601596073"/>
    <s v="Normal"/>
  </r>
  <r>
    <s v="EMP3574"/>
    <s v="Danielle Smith"/>
    <s v="Non-Binary"/>
    <n v="52"/>
    <x v="5"/>
    <s v="Software Engineer"/>
    <n v="107849"/>
    <n v="4"/>
    <n v="2"/>
    <n v="17"/>
    <n v="4"/>
    <x v="1"/>
    <s v="Established"/>
    <n v="94068.868467410459"/>
    <s v="Normal"/>
  </r>
  <r>
    <s v="EMP3575"/>
    <s v="Nancy Rodriguez"/>
    <s v="Female"/>
    <n v="51"/>
    <x v="5"/>
    <s v="Systems Architect"/>
    <n v="77291"/>
    <n v="5"/>
    <n v="2"/>
    <n v="62"/>
    <n v="2"/>
    <x v="1"/>
    <s v="Established"/>
    <n v="94068.868467410459"/>
    <s v="High Priority"/>
  </r>
  <r>
    <s v="EMP3576"/>
    <s v="Matthew Terrell"/>
    <s v="Male"/>
    <n v="25"/>
    <x v="0"/>
    <s v="Brand Manager"/>
    <n v="141886"/>
    <n v="13"/>
    <n v="4"/>
    <n v="19"/>
    <n v="1"/>
    <x v="0"/>
    <s v="Veteran"/>
    <n v="94458.108426635241"/>
    <s v="Normal"/>
  </r>
  <r>
    <s v="EMP3577"/>
    <s v="Michael Johnson"/>
    <s v="Non-Binary"/>
    <n v="48"/>
    <x v="3"/>
    <s v="Logistics Lead"/>
    <n v="112017"/>
    <n v="2"/>
    <n v="5"/>
    <n v="33"/>
    <n v="5"/>
    <x v="1"/>
    <s v="New Hire"/>
    <n v="94178.259456264772"/>
    <s v="Normal"/>
  </r>
  <r>
    <s v="EMP3578"/>
    <s v="Julie Fowler"/>
    <s v="Female"/>
    <n v="28"/>
    <x v="4"/>
    <s v="Account Manager"/>
    <n v="124982"/>
    <n v="8"/>
    <n v="3"/>
    <n v="54"/>
    <n v="2"/>
    <x v="0"/>
    <s v="Veteran"/>
    <n v="94573.380601596073"/>
    <s v="Normal"/>
  </r>
  <r>
    <s v="EMP3579"/>
    <s v="Taylor Payne"/>
    <s v="Male"/>
    <n v="60"/>
    <x v="4"/>
    <s v="Sales Executive"/>
    <n v="137879"/>
    <n v="15"/>
    <n v="4"/>
    <n v="62"/>
    <n v="3"/>
    <x v="1"/>
    <s v="Veteran"/>
    <n v="94573.380601596073"/>
    <s v="Normal"/>
  </r>
  <r>
    <s v="EMP3580"/>
    <s v="Jonathan Cruz"/>
    <s v="Female"/>
    <n v="31"/>
    <x v="4"/>
    <s v="Business Development"/>
    <n v="109014"/>
    <n v="6"/>
    <n v="5"/>
    <n v="43"/>
    <n v="2"/>
    <x v="0"/>
    <s v="Veteran"/>
    <n v="94573.380601596073"/>
    <s v="Normal"/>
  </r>
  <r>
    <s v="EMP3581"/>
    <s v="Andrea Gallagher"/>
    <s v="Non-Binary"/>
    <n v="24"/>
    <x v="4"/>
    <s v="Business Development"/>
    <n v="99447"/>
    <n v="8"/>
    <n v="4"/>
    <n v="19"/>
    <n v="2"/>
    <x v="1"/>
    <s v="Veteran"/>
    <n v="94573.380601596073"/>
    <s v="Normal"/>
  </r>
  <r>
    <s v="EMP3582"/>
    <s v="Danny Ramirez"/>
    <s v="Non-Binary"/>
    <n v="38"/>
    <x v="4"/>
    <s v="Business Development"/>
    <n v="72817"/>
    <n v="9"/>
    <n v="3"/>
    <n v="41"/>
    <n v="4"/>
    <x v="0"/>
    <s v="Veteran"/>
    <n v="94573.380601596073"/>
    <s v="Normal"/>
  </r>
  <r>
    <s v="EMP3583"/>
    <s v="Emily Becker"/>
    <s v="Male"/>
    <n v="60"/>
    <x v="4"/>
    <s v="Business Development"/>
    <n v="123654"/>
    <n v="1"/>
    <n v="5"/>
    <n v="25"/>
    <n v="2"/>
    <x v="1"/>
    <s v="New Hire"/>
    <n v="94573.380601596073"/>
    <s v="Normal"/>
  </r>
  <r>
    <s v="EMP3584"/>
    <s v="Melinda Grimes"/>
    <s v="Non-Binary"/>
    <n v="40"/>
    <x v="4"/>
    <s v="Account Manager"/>
    <n v="147783"/>
    <n v="0"/>
    <n v="4"/>
    <n v="78"/>
    <n v="2"/>
    <x v="1"/>
    <s v="New Hire"/>
    <n v="94573.380601596073"/>
    <s v="Normal"/>
  </r>
  <r>
    <s v="EMP3585"/>
    <s v="Michael Chavez"/>
    <s v="Non-Binary"/>
    <n v="55"/>
    <x v="5"/>
    <s v="Systems Architect"/>
    <n v="44696"/>
    <n v="8"/>
    <n v="2"/>
    <n v="66"/>
    <n v="4"/>
    <x v="0"/>
    <s v="Veteran"/>
    <n v="94068.868467410459"/>
    <s v="Normal"/>
  </r>
  <r>
    <s v="EMP3586"/>
    <s v="Mrs. Anna Taylor"/>
    <s v="Male"/>
    <n v="24"/>
    <x v="1"/>
    <s v="Payroll Specialist"/>
    <n v="140616"/>
    <n v="0"/>
    <n v="2"/>
    <n v="61"/>
    <n v="3"/>
    <x v="0"/>
    <s v="New Hire"/>
    <n v="96526.185096153844"/>
    <s v="Normal"/>
  </r>
  <r>
    <s v="EMP3587"/>
    <s v="Teresa Contreras"/>
    <s v="Female"/>
    <n v="39"/>
    <x v="1"/>
    <s v="Accountant"/>
    <n v="45385"/>
    <n v="8"/>
    <n v="2"/>
    <n v="69"/>
    <n v="1"/>
    <x v="1"/>
    <s v="Veteran"/>
    <n v="96526.185096153844"/>
    <s v="Normal"/>
  </r>
  <r>
    <s v="EMP3588"/>
    <s v="Hannah Clark"/>
    <s v="Male"/>
    <n v="40"/>
    <x v="0"/>
    <s v="Content Creator"/>
    <n v="54807"/>
    <n v="6"/>
    <n v="5"/>
    <n v="51"/>
    <n v="4"/>
    <x v="1"/>
    <s v="Veteran"/>
    <n v="94458.108426635241"/>
    <s v="Normal"/>
  </r>
  <r>
    <s v="EMP3589"/>
    <s v="Heather Walters"/>
    <s v="Male"/>
    <n v="48"/>
    <x v="4"/>
    <s v="Account Manager"/>
    <n v="98348"/>
    <n v="14"/>
    <n v="3"/>
    <n v="44"/>
    <n v="4"/>
    <x v="1"/>
    <s v="Veteran"/>
    <n v="94573.380601596073"/>
    <s v="Normal"/>
  </r>
  <r>
    <s v="EMP3590"/>
    <s v="Brian Price"/>
    <s v="Non-Binary"/>
    <n v="39"/>
    <x v="3"/>
    <s v="Logistics Lead"/>
    <n v="149876"/>
    <n v="7"/>
    <n v="4"/>
    <n v="61"/>
    <n v="2"/>
    <x v="1"/>
    <s v="Veteran"/>
    <n v="94178.259456264772"/>
    <s v="Normal"/>
  </r>
  <r>
    <s v="EMP3591"/>
    <s v="Dominic Barber"/>
    <s v="Female"/>
    <n v="42"/>
    <x v="2"/>
    <s v="HRBP"/>
    <n v="94919"/>
    <n v="1"/>
    <n v="3"/>
    <n v="29"/>
    <n v="1"/>
    <x v="0"/>
    <s v="New Hire"/>
    <n v="92826.904643962844"/>
    <s v="Normal"/>
  </r>
  <r>
    <s v="EMP3592"/>
    <s v="Jessica Frazier"/>
    <s v="Non-Binary"/>
    <n v="41"/>
    <x v="3"/>
    <s v="Ops Coordinator"/>
    <n v="96518"/>
    <n v="1"/>
    <n v="2"/>
    <n v="47"/>
    <n v="3"/>
    <x v="0"/>
    <s v="New Hire"/>
    <n v="94178.259456264772"/>
    <s v="Normal"/>
  </r>
  <r>
    <s v="EMP3593"/>
    <s v="Jennifer Parrish"/>
    <s v="Non-Binary"/>
    <n v="43"/>
    <x v="5"/>
    <s v="IT Support"/>
    <n v="130331"/>
    <n v="3"/>
    <n v="2"/>
    <n v="19"/>
    <n v="0"/>
    <x v="1"/>
    <s v="Established"/>
    <n v="94068.868467410459"/>
    <s v="Normal"/>
  </r>
  <r>
    <s v="EMP3594"/>
    <s v="Patricia Mccann"/>
    <s v="Non-Binary"/>
    <n v="38"/>
    <x v="0"/>
    <s v="Brand Manager"/>
    <n v="144548"/>
    <n v="13"/>
    <n v="5"/>
    <n v="25"/>
    <n v="1"/>
    <x v="1"/>
    <s v="Veteran"/>
    <n v="94458.108426635241"/>
    <s v="Normal"/>
  </r>
  <r>
    <s v="EMP3595"/>
    <s v="Amanda May"/>
    <s v="Non-Binary"/>
    <n v="45"/>
    <x v="2"/>
    <s v="Recruiter"/>
    <n v="50134"/>
    <n v="4"/>
    <n v="5"/>
    <n v="20"/>
    <n v="1"/>
    <x v="1"/>
    <s v="Established"/>
    <n v="92826.904643962844"/>
    <s v="Normal"/>
  </r>
  <r>
    <s v="EMP3596"/>
    <s v="Angelica Duffy"/>
    <s v="Male"/>
    <n v="23"/>
    <x v="3"/>
    <s v="Project Manager"/>
    <n v="89268"/>
    <n v="2"/>
    <n v="1"/>
    <n v="16"/>
    <n v="1"/>
    <x v="1"/>
    <s v="New Hire"/>
    <n v="94178.259456264772"/>
    <s v="Normal"/>
  </r>
  <r>
    <s v="EMP3597"/>
    <s v="Jerry Thompson"/>
    <s v="Non-Binary"/>
    <n v="29"/>
    <x v="2"/>
    <s v="HR Generalist"/>
    <n v="145610"/>
    <n v="10"/>
    <n v="1"/>
    <n v="30"/>
    <n v="0"/>
    <x v="1"/>
    <s v="Veteran"/>
    <n v="92826.904643962844"/>
    <s v="Normal"/>
  </r>
  <r>
    <s v="EMP3598"/>
    <s v="Jasmine Scott"/>
    <s v="Female"/>
    <n v="37"/>
    <x v="5"/>
    <s v="Data Analyst"/>
    <n v="124582"/>
    <n v="8"/>
    <n v="5"/>
    <n v="47"/>
    <n v="0"/>
    <x v="0"/>
    <s v="Veteran"/>
    <n v="94068.868467410459"/>
    <s v="Normal"/>
  </r>
  <r>
    <s v="EMP3599"/>
    <s v="Benjamin Lucas"/>
    <s v="Female"/>
    <n v="45"/>
    <x v="3"/>
    <s v="Logistics Lead"/>
    <n v="103512"/>
    <n v="6"/>
    <n v="4"/>
    <n v="37"/>
    <n v="2"/>
    <x v="1"/>
    <s v="Veteran"/>
    <n v="94178.259456264772"/>
    <s v="Normal"/>
  </r>
  <r>
    <s v="EMP3600"/>
    <s v="Rebecca Brewer"/>
    <s v="Female"/>
    <n v="24"/>
    <x v="3"/>
    <s v="Ops Coordinator"/>
    <n v="47697"/>
    <n v="8"/>
    <n v="4"/>
    <n v="25"/>
    <n v="5"/>
    <x v="0"/>
    <s v="Veteran"/>
    <n v="94178.259456264772"/>
    <s v="Normal"/>
  </r>
  <r>
    <s v="EMP3601"/>
    <s v="Travis Collins"/>
    <s v="Female"/>
    <n v="25"/>
    <x v="3"/>
    <s v="Ops Coordinator"/>
    <n v="146767"/>
    <n v="15"/>
    <n v="1"/>
    <n v="51"/>
    <n v="0"/>
    <x v="1"/>
    <s v="Veteran"/>
    <n v="94178.259456264772"/>
    <s v="Normal"/>
  </r>
  <r>
    <s v="EMP3602"/>
    <s v="Kenneth Downs"/>
    <s v="Male"/>
    <n v="34"/>
    <x v="2"/>
    <s v="Recruiter"/>
    <n v="131766"/>
    <n v="6"/>
    <n v="4"/>
    <n v="26"/>
    <n v="5"/>
    <x v="0"/>
    <s v="Veteran"/>
    <n v="92826.904643962844"/>
    <s v="Normal"/>
  </r>
  <r>
    <s v="EMP3603"/>
    <s v="Jessica Daniels DVM"/>
    <s v="Male"/>
    <n v="39"/>
    <x v="1"/>
    <s v="Financial Analyst"/>
    <n v="44723"/>
    <n v="2"/>
    <n v="2"/>
    <n v="30"/>
    <n v="3"/>
    <x v="1"/>
    <s v="New Hire"/>
    <n v="96526.185096153844"/>
    <s v="Normal"/>
  </r>
  <r>
    <s v="EMP3604"/>
    <s v="Richard Yates"/>
    <s v="Non-Binary"/>
    <n v="22"/>
    <x v="5"/>
    <s v="IT Support"/>
    <n v="135639"/>
    <n v="2"/>
    <n v="2"/>
    <n v="68"/>
    <n v="3"/>
    <x v="1"/>
    <s v="New Hire"/>
    <n v="94068.868467410459"/>
    <s v="Normal"/>
  </r>
  <r>
    <s v="EMP3605"/>
    <s v="Jason Simpson"/>
    <s v="Female"/>
    <n v="52"/>
    <x v="3"/>
    <s v="Project Manager"/>
    <n v="131420"/>
    <n v="13"/>
    <n v="2"/>
    <n v="68"/>
    <n v="2"/>
    <x v="0"/>
    <s v="Veteran"/>
    <n v="94178.259456264772"/>
    <s v="Normal"/>
  </r>
  <r>
    <s v="EMP3606"/>
    <s v="Mary Romero"/>
    <s v="Non-Binary"/>
    <n v="57"/>
    <x v="3"/>
    <s v="Logistics Lead"/>
    <n v="126714"/>
    <n v="1"/>
    <n v="5"/>
    <n v="16"/>
    <n v="5"/>
    <x v="1"/>
    <s v="New Hire"/>
    <n v="94178.259456264772"/>
    <s v="Normal"/>
  </r>
  <r>
    <s v="EMP3607"/>
    <s v="Rachel Anthony"/>
    <s v="Non-Binary"/>
    <n v="23"/>
    <x v="1"/>
    <s v="Payroll Specialist"/>
    <n v="76087"/>
    <n v="4"/>
    <n v="1"/>
    <n v="75"/>
    <n v="3"/>
    <x v="1"/>
    <s v="Established"/>
    <n v="96526.185096153844"/>
    <s v="Normal"/>
  </r>
  <r>
    <s v="EMP3608"/>
    <s v="Tony Scott"/>
    <s v="Non-Binary"/>
    <n v="56"/>
    <x v="4"/>
    <s v="Business Development"/>
    <n v="93536"/>
    <n v="12"/>
    <n v="3"/>
    <n v="35"/>
    <n v="2"/>
    <x v="0"/>
    <s v="Veteran"/>
    <n v="94573.380601596073"/>
    <s v="Normal"/>
  </r>
  <r>
    <s v="EMP3609"/>
    <s v="Amanda Bowman"/>
    <s v="Non-Binary"/>
    <n v="54"/>
    <x v="3"/>
    <s v="Ops Coordinator"/>
    <n v="105147"/>
    <n v="10"/>
    <n v="2"/>
    <n v="32"/>
    <n v="0"/>
    <x v="0"/>
    <s v="Veteran"/>
    <n v="94178.259456264772"/>
    <s v="Normal"/>
  </r>
  <r>
    <s v="EMP3610"/>
    <s v="Perry Johnson"/>
    <s v="Male"/>
    <n v="29"/>
    <x v="1"/>
    <s v="Payroll Specialist"/>
    <n v="112828"/>
    <n v="12"/>
    <n v="1"/>
    <n v="13"/>
    <n v="3"/>
    <x v="0"/>
    <s v="Veteran"/>
    <n v="96526.185096153844"/>
    <s v="Normal"/>
  </r>
  <r>
    <s v="EMP3611"/>
    <s v="Andrea Smith"/>
    <s v="Male"/>
    <n v="52"/>
    <x v="0"/>
    <s v="Content Creator"/>
    <n v="40132"/>
    <n v="8"/>
    <n v="1"/>
    <n v="27"/>
    <n v="2"/>
    <x v="0"/>
    <s v="Veteran"/>
    <n v="94458.108426635241"/>
    <s v="Normal"/>
  </r>
  <r>
    <s v="EMP3612"/>
    <s v="Nichole Williams"/>
    <s v="Male"/>
    <n v="32"/>
    <x v="5"/>
    <s v="IT Support"/>
    <n v="107874"/>
    <n v="4"/>
    <n v="4"/>
    <n v="63"/>
    <n v="0"/>
    <x v="0"/>
    <s v="Established"/>
    <n v="94068.868467410459"/>
    <s v="Normal"/>
  </r>
  <r>
    <s v="EMP3613"/>
    <s v="Whitney Clark"/>
    <s v="Non-Binary"/>
    <n v="47"/>
    <x v="1"/>
    <s v="Financial Analyst"/>
    <n v="98864"/>
    <n v="11"/>
    <n v="1"/>
    <n v="24"/>
    <n v="0"/>
    <x v="1"/>
    <s v="Veteran"/>
    <n v="96526.185096153844"/>
    <s v="Normal"/>
  </r>
  <r>
    <s v="EMP3614"/>
    <s v="Molly Martin"/>
    <s v="Non-Binary"/>
    <n v="35"/>
    <x v="3"/>
    <s v="Ops Coordinator"/>
    <n v="122249"/>
    <n v="0"/>
    <n v="1"/>
    <n v="13"/>
    <n v="0"/>
    <x v="1"/>
    <s v="New Hire"/>
    <n v="94178.259456264772"/>
    <s v="Normal"/>
  </r>
  <r>
    <s v="EMP3615"/>
    <s v="Robert Smith"/>
    <s v="Male"/>
    <n v="27"/>
    <x v="1"/>
    <s v="Accountant"/>
    <n v="81149"/>
    <n v="6"/>
    <n v="3"/>
    <n v="68"/>
    <n v="5"/>
    <x v="1"/>
    <s v="Veteran"/>
    <n v="96526.185096153844"/>
    <s v="Normal"/>
  </r>
  <r>
    <s v="EMP3616"/>
    <s v="Nicholas Pena"/>
    <s v="Non-Binary"/>
    <n v="37"/>
    <x v="2"/>
    <s v="HR Generalist"/>
    <n v="139341"/>
    <n v="9"/>
    <n v="5"/>
    <n v="63"/>
    <n v="1"/>
    <x v="0"/>
    <s v="Veteran"/>
    <n v="92826.904643962844"/>
    <s v="Normal"/>
  </r>
  <r>
    <s v="EMP3617"/>
    <s v="Shelley Buckley"/>
    <s v="Female"/>
    <n v="40"/>
    <x v="5"/>
    <s v="Software Engineer"/>
    <n v="44556"/>
    <n v="3"/>
    <n v="1"/>
    <n v="58"/>
    <n v="3"/>
    <x v="0"/>
    <s v="Established"/>
    <n v="94068.868467410459"/>
    <s v="Normal"/>
  </r>
  <r>
    <s v="EMP3618"/>
    <s v="James Patterson"/>
    <s v="Female"/>
    <n v="42"/>
    <x v="3"/>
    <s v="Ops Coordinator"/>
    <n v="65078"/>
    <n v="6"/>
    <n v="2"/>
    <n v="34"/>
    <n v="2"/>
    <x v="0"/>
    <s v="Veteran"/>
    <n v="94178.259456264772"/>
    <s v="Normal"/>
  </r>
  <r>
    <s v="EMP3619"/>
    <s v="Veronica Lyons"/>
    <s v="Non-Binary"/>
    <n v="38"/>
    <x v="5"/>
    <s v="Software Engineer"/>
    <n v="45014"/>
    <n v="1"/>
    <n v="5"/>
    <n v="58"/>
    <n v="3"/>
    <x v="1"/>
    <s v="New Hire"/>
    <n v="94068.868467410459"/>
    <s v="Normal"/>
  </r>
  <r>
    <s v="EMP3620"/>
    <s v="Allison Wise"/>
    <s v="Non-Binary"/>
    <n v="42"/>
    <x v="3"/>
    <s v="Project Manager"/>
    <n v="74479"/>
    <n v="3"/>
    <n v="1"/>
    <n v="25"/>
    <n v="1"/>
    <x v="1"/>
    <s v="Established"/>
    <n v="94178.259456264772"/>
    <s v="Normal"/>
  </r>
  <r>
    <s v="EMP3621"/>
    <s v="Carol Davis"/>
    <s v="Female"/>
    <n v="29"/>
    <x v="4"/>
    <s v="Account Manager"/>
    <n v="98633"/>
    <n v="2"/>
    <n v="1"/>
    <n v="37"/>
    <n v="5"/>
    <x v="0"/>
    <s v="New Hire"/>
    <n v="94573.380601596073"/>
    <s v="Normal"/>
  </r>
  <r>
    <s v="EMP3622"/>
    <s v="Jay Montoya"/>
    <s v="Female"/>
    <n v="39"/>
    <x v="2"/>
    <s v="HRBP"/>
    <n v="83403"/>
    <n v="2"/>
    <n v="5"/>
    <n v="26"/>
    <n v="2"/>
    <x v="1"/>
    <s v="New Hire"/>
    <n v="92826.904643962844"/>
    <s v="Normal"/>
  </r>
  <r>
    <s v="EMP3623"/>
    <s v="David Martinez"/>
    <s v="Female"/>
    <n v="55"/>
    <x v="3"/>
    <s v="Ops Coordinator"/>
    <n v="63244"/>
    <n v="3"/>
    <n v="5"/>
    <n v="14"/>
    <n v="2"/>
    <x v="0"/>
    <s v="Established"/>
    <n v="94178.259456264772"/>
    <s v="Normal"/>
  </r>
  <r>
    <s v="EMP3624"/>
    <s v="Chad Thompson"/>
    <s v="Non-Binary"/>
    <n v="43"/>
    <x v="0"/>
    <s v="Content Creator"/>
    <n v="86505"/>
    <n v="6"/>
    <n v="5"/>
    <n v="60"/>
    <n v="1"/>
    <x v="1"/>
    <s v="Veteran"/>
    <n v="94458.108426635241"/>
    <s v="Normal"/>
  </r>
  <r>
    <s v="EMP3625"/>
    <s v="Jared Burton"/>
    <s v="Non-Binary"/>
    <n v="46"/>
    <x v="2"/>
    <s v="Recruiter"/>
    <n v="107195"/>
    <n v="7"/>
    <n v="5"/>
    <n v="64"/>
    <n v="0"/>
    <x v="1"/>
    <s v="Veteran"/>
    <n v="92826.904643962844"/>
    <s v="Normal"/>
  </r>
  <r>
    <s v="EMP3626"/>
    <s v="Dr. Adam Wallace"/>
    <s v="Female"/>
    <n v="36"/>
    <x v="5"/>
    <s v="IT Support"/>
    <n v="79693"/>
    <n v="7"/>
    <n v="5"/>
    <n v="49"/>
    <n v="2"/>
    <x v="1"/>
    <s v="Veteran"/>
    <n v="94068.868467410459"/>
    <s v="Normal"/>
  </r>
  <r>
    <s v="EMP3627"/>
    <s v="Lisa Hayden"/>
    <s v="Female"/>
    <n v="36"/>
    <x v="5"/>
    <s v="IT Support"/>
    <n v="140791"/>
    <n v="13"/>
    <n v="4"/>
    <n v="29"/>
    <n v="0"/>
    <x v="1"/>
    <s v="Veteran"/>
    <n v="94068.868467410459"/>
    <s v="Normal"/>
  </r>
  <r>
    <s v="EMP3628"/>
    <s v="Vanessa Odonnell"/>
    <s v="Female"/>
    <n v="51"/>
    <x v="3"/>
    <s v="Project Manager"/>
    <n v="46237"/>
    <n v="9"/>
    <n v="4"/>
    <n v="36"/>
    <n v="3"/>
    <x v="0"/>
    <s v="Veteran"/>
    <n v="94178.259456264772"/>
    <s v="Normal"/>
  </r>
  <r>
    <s v="EMP3629"/>
    <s v="James Smith"/>
    <s v="Non-Binary"/>
    <n v="57"/>
    <x v="5"/>
    <s v="IT Support"/>
    <n v="133543"/>
    <n v="0"/>
    <n v="3"/>
    <n v="44"/>
    <n v="5"/>
    <x v="0"/>
    <s v="New Hire"/>
    <n v="94068.868467410459"/>
    <s v="Normal"/>
  </r>
  <r>
    <s v="EMP3630"/>
    <s v="Diane Lawson DDS"/>
    <s v="Female"/>
    <n v="49"/>
    <x v="2"/>
    <s v="Recruiter"/>
    <n v="133656"/>
    <n v="10"/>
    <n v="5"/>
    <n v="41"/>
    <n v="5"/>
    <x v="0"/>
    <s v="Veteran"/>
    <n v="92826.904643962844"/>
    <s v="Normal"/>
  </r>
  <r>
    <s v="EMP3631"/>
    <s v="Jeffery Willis"/>
    <s v="Female"/>
    <n v="37"/>
    <x v="1"/>
    <s v="Accountant"/>
    <n v="99373"/>
    <n v="7"/>
    <n v="2"/>
    <n v="65"/>
    <n v="3"/>
    <x v="0"/>
    <s v="Veteran"/>
    <n v="96526.185096153844"/>
    <s v="Normal"/>
  </r>
  <r>
    <s v="EMP3632"/>
    <s v="Thomas Barnes"/>
    <s v="Non-Binary"/>
    <n v="49"/>
    <x v="0"/>
    <s v="SEO Specialist"/>
    <n v="133329"/>
    <n v="12"/>
    <n v="3"/>
    <n v="24"/>
    <n v="0"/>
    <x v="1"/>
    <s v="Veteran"/>
    <n v="94458.108426635241"/>
    <s v="Normal"/>
  </r>
  <r>
    <s v="EMP3633"/>
    <s v="Mr. Randy Bailey DDS"/>
    <s v="Non-Binary"/>
    <n v="46"/>
    <x v="3"/>
    <s v="Logistics Lead"/>
    <n v="93964"/>
    <n v="15"/>
    <n v="4"/>
    <n v="62"/>
    <n v="5"/>
    <x v="1"/>
    <s v="Veteran"/>
    <n v="94178.259456264772"/>
    <s v="Normal"/>
  </r>
  <r>
    <s v="EMP3634"/>
    <s v="Jacqueline Clark"/>
    <s v="Non-Binary"/>
    <n v="23"/>
    <x v="5"/>
    <s v="Systems Architect"/>
    <n v="47865"/>
    <n v="12"/>
    <n v="2"/>
    <n v="80"/>
    <n v="3"/>
    <x v="0"/>
    <s v="Veteran"/>
    <n v="94068.868467410459"/>
    <s v="Normal"/>
  </r>
  <r>
    <s v="EMP3635"/>
    <s v="Robert Adams"/>
    <s v="Female"/>
    <n v="24"/>
    <x v="1"/>
    <s v="Financial Analyst"/>
    <n v="84899"/>
    <n v="5"/>
    <n v="4"/>
    <n v="51"/>
    <n v="1"/>
    <x v="1"/>
    <s v="Established"/>
    <n v="96526.185096153844"/>
    <s v="High Priority"/>
  </r>
  <r>
    <s v="EMP3636"/>
    <s v="Ralph Haynes"/>
    <s v="Female"/>
    <n v="27"/>
    <x v="3"/>
    <s v="Logistics Lead"/>
    <n v="95769"/>
    <n v="12"/>
    <n v="2"/>
    <n v="64"/>
    <n v="0"/>
    <x v="1"/>
    <s v="Veteran"/>
    <n v="94178.259456264772"/>
    <s v="Normal"/>
  </r>
  <r>
    <s v="EMP3637"/>
    <s v="Mark Holt"/>
    <s v="Female"/>
    <n v="41"/>
    <x v="5"/>
    <s v="Systems Architect"/>
    <n v="64908"/>
    <n v="6"/>
    <n v="2"/>
    <n v="30"/>
    <n v="4"/>
    <x v="1"/>
    <s v="Veteran"/>
    <n v="94068.868467410459"/>
    <s v="Normal"/>
  </r>
  <r>
    <s v="EMP3638"/>
    <s v="Alicia Long"/>
    <s v="Non-Binary"/>
    <n v="34"/>
    <x v="3"/>
    <s v="Ops Coordinator"/>
    <n v="84496"/>
    <n v="12"/>
    <n v="5"/>
    <n v="74"/>
    <n v="4"/>
    <x v="1"/>
    <s v="Veteran"/>
    <n v="94178.259456264772"/>
    <s v="Normal"/>
  </r>
  <r>
    <s v="EMP3639"/>
    <s v="Annette Snyder"/>
    <s v="Male"/>
    <n v="53"/>
    <x v="1"/>
    <s v="Payroll Specialist"/>
    <n v="137063"/>
    <n v="15"/>
    <n v="3"/>
    <n v="67"/>
    <n v="5"/>
    <x v="1"/>
    <s v="Veteran"/>
    <n v="96526.185096153844"/>
    <s v="Normal"/>
  </r>
  <r>
    <s v="EMP3640"/>
    <s v="John Rose"/>
    <s v="Female"/>
    <n v="32"/>
    <x v="5"/>
    <s v="Data Analyst"/>
    <n v="70515"/>
    <n v="1"/>
    <n v="4"/>
    <n v="69"/>
    <n v="0"/>
    <x v="1"/>
    <s v="New Hire"/>
    <n v="94068.868467410459"/>
    <s v="Normal"/>
  </r>
  <r>
    <s v="EMP3641"/>
    <s v="Edward Poole"/>
    <s v="Female"/>
    <n v="23"/>
    <x v="5"/>
    <s v="Systems Architect"/>
    <n v="79297"/>
    <n v="12"/>
    <n v="2"/>
    <n v="20"/>
    <n v="1"/>
    <x v="0"/>
    <s v="Veteran"/>
    <n v="94068.868467410459"/>
    <s v="Normal"/>
  </r>
  <r>
    <s v="EMP3642"/>
    <s v="Rodney Rodriguez"/>
    <s v="Female"/>
    <n v="60"/>
    <x v="2"/>
    <s v="People Analyst"/>
    <n v="106568"/>
    <n v="2"/>
    <n v="1"/>
    <n v="16"/>
    <n v="0"/>
    <x v="1"/>
    <s v="New Hire"/>
    <n v="92826.904643962844"/>
    <s v="Normal"/>
  </r>
  <r>
    <s v="EMP3643"/>
    <s v="Haley Washington"/>
    <s v="Male"/>
    <n v="32"/>
    <x v="4"/>
    <s v="Account Manager"/>
    <n v="41316"/>
    <n v="11"/>
    <n v="2"/>
    <n v="75"/>
    <n v="5"/>
    <x v="0"/>
    <s v="Veteran"/>
    <n v="94573.380601596073"/>
    <s v="Normal"/>
  </r>
  <r>
    <s v="EMP3644"/>
    <s v="William Williams"/>
    <s v="Non-Binary"/>
    <n v="54"/>
    <x v="1"/>
    <s v="Financial Analyst"/>
    <n v="137309"/>
    <n v="3"/>
    <n v="2"/>
    <n v="80"/>
    <n v="4"/>
    <x v="1"/>
    <s v="Established"/>
    <n v="96526.185096153844"/>
    <s v="Normal"/>
  </r>
  <r>
    <s v="EMP3645"/>
    <s v="Caitlin Nichols"/>
    <s v="Non-Binary"/>
    <n v="51"/>
    <x v="4"/>
    <s v="Business Development"/>
    <n v="95054"/>
    <n v="13"/>
    <n v="2"/>
    <n v="74"/>
    <n v="3"/>
    <x v="1"/>
    <s v="Veteran"/>
    <n v="94573.380601596073"/>
    <s v="Normal"/>
  </r>
  <r>
    <s v="EMP3646"/>
    <s v="Jason Wilson"/>
    <s v="Non-Binary"/>
    <n v="22"/>
    <x v="2"/>
    <s v="HRBP"/>
    <n v="120681"/>
    <n v="3"/>
    <n v="5"/>
    <n v="77"/>
    <n v="2"/>
    <x v="1"/>
    <s v="Established"/>
    <n v="92826.904643962844"/>
    <s v="Normal"/>
  </r>
  <r>
    <s v="EMP3647"/>
    <s v="Javier Davis"/>
    <s v="Non-Binary"/>
    <n v="52"/>
    <x v="3"/>
    <s v="Ops Coordinator"/>
    <n v="114484"/>
    <n v="13"/>
    <n v="2"/>
    <n v="70"/>
    <n v="4"/>
    <x v="0"/>
    <s v="Veteran"/>
    <n v="94178.259456264772"/>
    <s v="Normal"/>
  </r>
  <r>
    <s v="EMP3648"/>
    <s v="Christopher Rios"/>
    <s v="Non-Binary"/>
    <n v="44"/>
    <x v="2"/>
    <s v="HRBP"/>
    <n v="137259"/>
    <n v="12"/>
    <n v="3"/>
    <n v="46"/>
    <n v="1"/>
    <x v="1"/>
    <s v="Veteran"/>
    <n v="92826.904643962844"/>
    <s v="Normal"/>
  </r>
  <r>
    <s v="EMP3649"/>
    <s v="Dr. Nancy Pineda"/>
    <s v="Non-Binary"/>
    <n v="39"/>
    <x v="0"/>
    <s v="SEO Specialist"/>
    <n v="126938"/>
    <n v="12"/>
    <n v="4"/>
    <n v="11"/>
    <n v="2"/>
    <x v="0"/>
    <s v="Veteran"/>
    <n v="94458.108426635241"/>
    <s v="Normal"/>
  </r>
  <r>
    <s v="EMP3650"/>
    <s v="Anne Harris"/>
    <s v="Male"/>
    <n v="58"/>
    <x v="3"/>
    <s v="Ops Coordinator"/>
    <n v="133428"/>
    <n v="14"/>
    <n v="2"/>
    <n v="57"/>
    <n v="5"/>
    <x v="0"/>
    <s v="Veteran"/>
    <n v="94178.259456264772"/>
    <s v="Normal"/>
  </r>
  <r>
    <s v="EMP3651"/>
    <s v="Patrick Hanson"/>
    <s v="Male"/>
    <n v="26"/>
    <x v="2"/>
    <s v="Recruiter"/>
    <n v="57920"/>
    <n v="10"/>
    <n v="4"/>
    <n v="21"/>
    <n v="0"/>
    <x v="1"/>
    <s v="Veteran"/>
    <n v="92826.904643962844"/>
    <s v="Normal"/>
  </r>
  <r>
    <s v="EMP3652"/>
    <s v="Sean Odonnell"/>
    <s v="Female"/>
    <n v="59"/>
    <x v="2"/>
    <s v="People Analyst"/>
    <n v="118791"/>
    <n v="14"/>
    <n v="1"/>
    <n v="12"/>
    <n v="3"/>
    <x v="0"/>
    <s v="Veteran"/>
    <n v="92826.904643962844"/>
    <s v="Normal"/>
  </r>
  <r>
    <s v="EMP3653"/>
    <s v="Dr. Kimberly Vasquez"/>
    <s v="Female"/>
    <n v="56"/>
    <x v="2"/>
    <s v="HRBP"/>
    <n v="132553"/>
    <n v="6"/>
    <n v="4"/>
    <n v="37"/>
    <n v="1"/>
    <x v="1"/>
    <s v="Veteran"/>
    <n v="92826.904643962844"/>
    <s v="Normal"/>
  </r>
  <r>
    <s v="EMP3654"/>
    <s v="Brittany Smith"/>
    <s v="Female"/>
    <n v="34"/>
    <x v="0"/>
    <s v="SEO Specialist"/>
    <n v="74098"/>
    <n v="1"/>
    <n v="1"/>
    <n v="38"/>
    <n v="4"/>
    <x v="1"/>
    <s v="New Hire"/>
    <n v="94458.108426635241"/>
    <s v="Normal"/>
  </r>
  <r>
    <s v="EMP3655"/>
    <s v="Rick Lynch"/>
    <s v="Male"/>
    <n v="41"/>
    <x v="1"/>
    <s v="Payroll Specialist"/>
    <n v="86553"/>
    <n v="9"/>
    <n v="3"/>
    <n v="59"/>
    <n v="3"/>
    <x v="1"/>
    <s v="Veteran"/>
    <n v="96526.185096153844"/>
    <s v="Normal"/>
  </r>
  <r>
    <s v="EMP3656"/>
    <s v="Jamie Rivera"/>
    <s v="Male"/>
    <n v="27"/>
    <x v="3"/>
    <s v="Ops Coordinator"/>
    <n v="48310"/>
    <n v="13"/>
    <n v="3"/>
    <n v="63"/>
    <n v="5"/>
    <x v="1"/>
    <s v="Veteran"/>
    <n v="94178.259456264772"/>
    <s v="Normal"/>
  </r>
  <r>
    <s v="EMP3657"/>
    <s v="Jody Monroe"/>
    <s v="Non-Binary"/>
    <n v="59"/>
    <x v="2"/>
    <s v="HR Generalist"/>
    <n v="102502"/>
    <n v="4"/>
    <n v="4"/>
    <n v="45"/>
    <n v="0"/>
    <x v="1"/>
    <s v="Established"/>
    <n v="92826.904643962844"/>
    <s v="Normal"/>
  </r>
  <r>
    <s v="EMP3658"/>
    <s v="Marie Smith"/>
    <s v="Male"/>
    <n v="52"/>
    <x v="1"/>
    <s v="Payroll Specialist"/>
    <n v="127414"/>
    <n v="4"/>
    <n v="5"/>
    <n v="45"/>
    <n v="1"/>
    <x v="1"/>
    <s v="Established"/>
    <n v="96526.185096153844"/>
    <s v="Normal"/>
  </r>
  <r>
    <s v="EMP3659"/>
    <s v="Jonathan Smith"/>
    <s v="Non-Binary"/>
    <n v="53"/>
    <x v="4"/>
    <s v="Business Development"/>
    <n v="138468"/>
    <n v="15"/>
    <n v="2"/>
    <n v="27"/>
    <n v="1"/>
    <x v="1"/>
    <s v="Veteran"/>
    <n v="94573.380601596073"/>
    <s v="Normal"/>
  </r>
  <r>
    <s v="EMP3660"/>
    <s v="Kyle Martin"/>
    <s v="Non-Binary"/>
    <n v="30"/>
    <x v="1"/>
    <s v="Payroll Specialist"/>
    <n v="70793"/>
    <n v="15"/>
    <n v="5"/>
    <n v="47"/>
    <n v="3"/>
    <x v="1"/>
    <s v="Veteran"/>
    <n v="96526.185096153844"/>
    <s v="Normal"/>
  </r>
  <r>
    <s v="EMP3661"/>
    <s v="Kaitlin Johnson"/>
    <s v="Male"/>
    <n v="54"/>
    <x v="1"/>
    <s v="Payroll Specialist"/>
    <n v="131993"/>
    <n v="7"/>
    <n v="4"/>
    <n v="21"/>
    <n v="2"/>
    <x v="1"/>
    <s v="Veteran"/>
    <n v="96526.185096153844"/>
    <s v="Normal"/>
  </r>
  <r>
    <s v="EMP3662"/>
    <s v="Bryan Vaughan"/>
    <s v="Female"/>
    <n v="55"/>
    <x v="0"/>
    <s v="Content Creator"/>
    <n v="133887"/>
    <n v="1"/>
    <n v="2"/>
    <n v="12"/>
    <n v="1"/>
    <x v="0"/>
    <s v="New Hire"/>
    <n v="94458.108426635241"/>
    <s v="Normal"/>
  </r>
  <r>
    <s v="EMP3663"/>
    <s v="Janet Waters"/>
    <s v="Female"/>
    <n v="50"/>
    <x v="5"/>
    <s v="Software Engineer"/>
    <n v="77511"/>
    <n v="9"/>
    <n v="1"/>
    <n v="54"/>
    <n v="3"/>
    <x v="1"/>
    <s v="Veteran"/>
    <n v="94068.868467410459"/>
    <s v="Normal"/>
  </r>
  <r>
    <s v="EMP3664"/>
    <s v="Matthew Lopez"/>
    <s v="Male"/>
    <n v="40"/>
    <x v="2"/>
    <s v="People Analyst"/>
    <n v="135873"/>
    <n v="9"/>
    <n v="5"/>
    <n v="41"/>
    <n v="1"/>
    <x v="0"/>
    <s v="Veteran"/>
    <n v="92826.904643962844"/>
    <s v="Normal"/>
  </r>
  <r>
    <s v="EMP3665"/>
    <s v="Timothy Davis"/>
    <s v="Female"/>
    <n v="49"/>
    <x v="4"/>
    <s v="Sales Executive"/>
    <n v="41337"/>
    <n v="12"/>
    <n v="1"/>
    <n v="42"/>
    <n v="3"/>
    <x v="0"/>
    <s v="Veteran"/>
    <n v="94573.380601596073"/>
    <s v="Normal"/>
  </r>
  <r>
    <s v="EMP3666"/>
    <s v="Stephen Wells"/>
    <s v="Female"/>
    <n v="59"/>
    <x v="0"/>
    <s v="Brand Manager"/>
    <n v="69428"/>
    <n v="9"/>
    <n v="2"/>
    <n v="54"/>
    <n v="2"/>
    <x v="0"/>
    <s v="Veteran"/>
    <n v="94458.108426635241"/>
    <s v="Normal"/>
  </r>
  <r>
    <s v="EMP3667"/>
    <s v="Amy Hopkins"/>
    <s v="Male"/>
    <n v="41"/>
    <x v="1"/>
    <s v="Financial Analyst"/>
    <n v="143310"/>
    <n v="4"/>
    <n v="5"/>
    <n v="64"/>
    <n v="0"/>
    <x v="1"/>
    <s v="Established"/>
    <n v="96526.185096153844"/>
    <s v="Normal"/>
  </r>
  <r>
    <s v="EMP3668"/>
    <s v="Sarah Davis"/>
    <s v="Non-Binary"/>
    <n v="32"/>
    <x v="2"/>
    <s v="HR Generalist"/>
    <n v="132045"/>
    <n v="8"/>
    <n v="1"/>
    <n v="35"/>
    <n v="2"/>
    <x v="1"/>
    <s v="Veteran"/>
    <n v="92826.904643962844"/>
    <s v="Normal"/>
  </r>
  <r>
    <s v="EMP3669"/>
    <s v="Hayden Hughes"/>
    <s v="Non-Binary"/>
    <n v="42"/>
    <x v="0"/>
    <s v="Content Creator"/>
    <n v="112322"/>
    <n v="3"/>
    <n v="2"/>
    <n v="62"/>
    <n v="3"/>
    <x v="1"/>
    <s v="Established"/>
    <n v="94458.108426635241"/>
    <s v="Normal"/>
  </r>
  <r>
    <s v="EMP3670"/>
    <s v="Andrew Chapman"/>
    <s v="Female"/>
    <n v="31"/>
    <x v="5"/>
    <s v="IT Support"/>
    <n v="73652"/>
    <n v="0"/>
    <n v="1"/>
    <n v="20"/>
    <n v="1"/>
    <x v="0"/>
    <s v="New Hire"/>
    <n v="94068.868467410459"/>
    <s v="Normal"/>
  </r>
  <r>
    <s v="EMP3671"/>
    <s v="Martin Walters"/>
    <s v="Non-Binary"/>
    <n v="33"/>
    <x v="2"/>
    <s v="Recruiter"/>
    <n v="64659"/>
    <n v="7"/>
    <n v="1"/>
    <n v="75"/>
    <n v="2"/>
    <x v="1"/>
    <s v="Veteran"/>
    <n v="92826.904643962844"/>
    <s v="Normal"/>
  </r>
  <r>
    <s v="EMP3672"/>
    <s v="Tyler Miranda"/>
    <s v="Female"/>
    <n v="32"/>
    <x v="3"/>
    <s v="Logistics Lead"/>
    <n v="44982"/>
    <n v="11"/>
    <n v="5"/>
    <n v="14"/>
    <n v="3"/>
    <x v="0"/>
    <s v="Veteran"/>
    <n v="94178.259456264772"/>
    <s v="Normal"/>
  </r>
  <r>
    <s v="EMP3673"/>
    <s v="Frederick Fields"/>
    <s v="Female"/>
    <n v="40"/>
    <x v="4"/>
    <s v="Sales Executive"/>
    <n v="94675"/>
    <n v="8"/>
    <n v="3"/>
    <n v="64"/>
    <n v="4"/>
    <x v="0"/>
    <s v="Veteran"/>
    <n v="94573.380601596073"/>
    <s v="Normal"/>
  </r>
  <r>
    <s v="EMP3674"/>
    <s v="Sharon Mitchell"/>
    <s v="Non-Binary"/>
    <n v="28"/>
    <x v="2"/>
    <s v="HRBP"/>
    <n v="98521"/>
    <n v="5"/>
    <n v="4"/>
    <n v="77"/>
    <n v="2"/>
    <x v="1"/>
    <s v="Established"/>
    <n v="92826.904643962844"/>
    <s v="High Priority"/>
  </r>
  <r>
    <s v="EMP3675"/>
    <s v="Mr. Kevin Edwards"/>
    <s v="Female"/>
    <n v="43"/>
    <x v="1"/>
    <s v="Payroll Specialist"/>
    <n v="123151"/>
    <n v="13"/>
    <n v="1"/>
    <n v="78"/>
    <n v="5"/>
    <x v="0"/>
    <s v="Veteran"/>
    <n v="96526.185096153844"/>
    <s v="Normal"/>
  </r>
  <r>
    <s v="EMP3676"/>
    <s v="Mark Phillips"/>
    <s v="Female"/>
    <n v="52"/>
    <x v="0"/>
    <s v="SEO Specialist"/>
    <n v="117264"/>
    <n v="7"/>
    <n v="2"/>
    <n v="77"/>
    <n v="5"/>
    <x v="1"/>
    <s v="Veteran"/>
    <n v="94458.108426635241"/>
    <s v="Normal"/>
  </r>
  <r>
    <s v="EMP3677"/>
    <s v="Keith Schaefer"/>
    <s v="Male"/>
    <n v="36"/>
    <x v="1"/>
    <s v="Payroll Specialist"/>
    <n v="88871"/>
    <n v="3"/>
    <n v="2"/>
    <n v="51"/>
    <n v="5"/>
    <x v="1"/>
    <s v="Established"/>
    <n v="96526.185096153844"/>
    <s v="Normal"/>
  </r>
  <r>
    <s v="EMP3678"/>
    <s v="Cynthia Ramirez"/>
    <s v="Male"/>
    <n v="31"/>
    <x v="5"/>
    <s v="Software Engineer"/>
    <n v="76220"/>
    <n v="0"/>
    <n v="3"/>
    <n v="24"/>
    <n v="1"/>
    <x v="1"/>
    <s v="New Hire"/>
    <n v="94068.868467410459"/>
    <s v="Normal"/>
  </r>
  <r>
    <s v="EMP3679"/>
    <s v="Heather Warren"/>
    <s v="Male"/>
    <n v="46"/>
    <x v="1"/>
    <s v="Accountant"/>
    <n v="78975"/>
    <n v="3"/>
    <n v="1"/>
    <n v="49"/>
    <n v="1"/>
    <x v="1"/>
    <s v="Established"/>
    <n v="96526.185096153844"/>
    <s v="Normal"/>
  </r>
  <r>
    <s v="EMP3680"/>
    <s v="Veronica Peters"/>
    <s v="Female"/>
    <n v="37"/>
    <x v="3"/>
    <s v="Ops Coordinator"/>
    <n v="71662"/>
    <n v="12"/>
    <n v="5"/>
    <n v="69"/>
    <n v="3"/>
    <x v="1"/>
    <s v="Veteran"/>
    <n v="94178.259456264772"/>
    <s v="Normal"/>
  </r>
  <r>
    <s v="EMP3681"/>
    <s v="Andre Curry"/>
    <s v="Male"/>
    <n v="57"/>
    <x v="0"/>
    <s v="Content Creator"/>
    <n v="134056"/>
    <n v="13"/>
    <n v="3"/>
    <n v="71"/>
    <n v="0"/>
    <x v="1"/>
    <s v="Veteran"/>
    <n v="94458.108426635241"/>
    <s v="Normal"/>
  </r>
  <r>
    <s v="EMP3682"/>
    <s v="Richard Brown"/>
    <s v="Non-Binary"/>
    <n v="30"/>
    <x v="4"/>
    <s v="Account Manager"/>
    <n v="106550"/>
    <n v="9"/>
    <n v="2"/>
    <n v="13"/>
    <n v="1"/>
    <x v="1"/>
    <s v="Veteran"/>
    <n v="94573.380601596073"/>
    <s v="Normal"/>
  </r>
  <r>
    <s v="EMP3683"/>
    <s v="Kenneth Banks"/>
    <s v="Female"/>
    <n v="45"/>
    <x v="2"/>
    <s v="People Analyst"/>
    <n v="117774"/>
    <n v="11"/>
    <n v="1"/>
    <n v="57"/>
    <n v="5"/>
    <x v="1"/>
    <s v="Veteran"/>
    <n v="92826.904643962844"/>
    <s v="Normal"/>
  </r>
  <r>
    <s v="EMP3684"/>
    <s v="Manuel Adkins"/>
    <s v="Non-Binary"/>
    <n v="44"/>
    <x v="0"/>
    <s v="Brand Manager"/>
    <n v="47305"/>
    <n v="2"/>
    <n v="5"/>
    <n v="55"/>
    <n v="1"/>
    <x v="1"/>
    <s v="New Hire"/>
    <n v="94458.108426635241"/>
    <s v="Normal"/>
  </r>
  <r>
    <s v="EMP3685"/>
    <s v="Samuel Mercado"/>
    <s v="Non-Binary"/>
    <n v="24"/>
    <x v="4"/>
    <s v="Account Manager"/>
    <n v="127055"/>
    <n v="13"/>
    <n v="5"/>
    <n v="52"/>
    <n v="1"/>
    <x v="1"/>
    <s v="Veteran"/>
    <n v="94573.380601596073"/>
    <s v="Normal"/>
  </r>
  <r>
    <s v="EMP3686"/>
    <s v="Mary Parrish"/>
    <s v="Female"/>
    <n v="51"/>
    <x v="5"/>
    <s v="IT Support"/>
    <n v="96953"/>
    <n v="9"/>
    <n v="1"/>
    <n v="25"/>
    <n v="2"/>
    <x v="1"/>
    <s v="Veteran"/>
    <n v="94068.868467410459"/>
    <s v="Normal"/>
  </r>
  <r>
    <s v="EMP3687"/>
    <s v="Brian Harvey"/>
    <s v="Female"/>
    <n v="28"/>
    <x v="2"/>
    <s v="HRBP"/>
    <n v="76990"/>
    <n v="9"/>
    <n v="3"/>
    <n v="74"/>
    <n v="5"/>
    <x v="1"/>
    <s v="Veteran"/>
    <n v="92826.904643962844"/>
    <s v="Normal"/>
  </r>
  <r>
    <s v="EMP3688"/>
    <s v="Michael Henry"/>
    <s v="Non-Binary"/>
    <n v="48"/>
    <x v="4"/>
    <s v="Account Manager"/>
    <n v="144513"/>
    <n v="1"/>
    <n v="5"/>
    <n v="23"/>
    <n v="4"/>
    <x v="0"/>
    <s v="New Hire"/>
    <n v="94573.380601596073"/>
    <s v="Normal"/>
  </r>
  <r>
    <s v="EMP3689"/>
    <s v="Lori Lewis"/>
    <s v="Non-Binary"/>
    <n v="43"/>
    <x v="1"/>
    <s v="Financial Analyst"/>
    <n v="102080"/>
    <n v="3"/>
    <n v="3"/>
    <n v="45"/>
    <n v="3"/>
    <x v="1"/>
    <s v="Established"/>
    <n v="96526.185096153844"/>
    <s v="Normal"/>
  </r>
  <r>
    <s v="EMP3690"/>
    <s v="Tammy Pratt"/>
    <s v="Female"/>
    <n v="46"/>
    <x v="5"/>
    <s v="Software Engineer"/>
    <n v="55326"/>
    <n v="11"/>
    <n v="4"/>
    <n v="33"/>
    <n v="1"/>
    <x v="1"/>
    <s v="Veteran"/>
    <n v="94068.868467410459"/>
    <s v="Normal"/>
  </r>
  <r>
    <s v="EMP3691"/>
    <s v="Christine Davis"/>
    <s v="Male"/>
    <n v="53"/>
    <x v="3"/>
    <s v="Project Manager"/>
    <n v="62146"/>
    <n v="15"/>
    <n v="1"/>
    <n v="71"/>
    <n v="0"/>
    <x v="1"/>
    <s v="Veteran"/>
    <n v="94178.259456264772"/>
    <s v="Normal"/>
  </r>
  <r>
    <s v="EMP3692"/>
    <s v="Michelle Morris"/>
    <s v="Female"/>
    <n v="24"/>
    <x v="3"/>
    <s v="Project Manager"/>
    <n v="86423"/>
    <n v="12"/>
    <n v="1"/>
    <n v="36"/>
    <n v="5"/>
    <x v="0"/>
    <s v="Veteran"/>
    <n v="94178.259456264772"/>
    <s v="Normal"/>
  </r>
  <r>
    <s v="EMP3693"/>
    <s v="Sandra Ayers"/>
    <s v="Female"/>
    <n v="41"/>
    <x v="0"/>
    <s v="Brand Manager"/>
    <n v="97156"/>
    <n v="1"/>
    <n v="5"/>
    <n v="25"/>
    <n v="2"/>
    <x v="1"/>
    <s v="New Hire"/>
    <n v="94458.108426635241"/>
    <s v="Normal"/>
  </r>
  <r>
    <s v="EMP3694"/>
    <s v="Brittany Miller"/>
    <s v="Female"/>
    <n v="57"/>
    <x v="4"/>
    <s v="Account Manager"/>
    <n v="59907"/>
    <n v="7"/>
    <n v="1"/>
    <n v="15"/>
    <n v="0"/>
    <x v="1"/>
    <s v="Veteran"/>
    <n v="94573.380601596073"/>
    <s v="Normal"/>
  </r>
  <r>
    <s v="EMP3695"/>
    <s v="Christine Owens"/>
    <s v="Non-Binary"/>
    <n v="55"/>
    <x v="2"/>
    <s v="HR Generalist"/>
    <n v="74586"/>
    <n v="3"/>
    <n v="3"/>
    <n v="46"/>
    <n v="5"/>
    <x v="0"/>
    <s v="Established"/>
    <n v="92826.904643962844"/>
    <s v="Normal"/>
  </r>
  <r>
    <s v="EMP3696"/>
    <s v="Micheal Ellis"/>
    <s v="Non-Binary"/>
    <n v="57"/>
    <x v="4"/>
    <s v="Account Manager"/>
    <n v="91945"/>
    <n v="6"/>
    <n v="1"/>
    <n v="44"/>
    <n v="5"/>
    <x v="1"/>
    <s v="Veteran"/>
    <n v="94573.380601596073"/>
    <s v="Normal"/>
  </r>
  <r>
    <s v="EMP3697"/>
    <s v="Jesus Cox"/>
    <s v="Male"/>
    <n v="49"/>
    <x v="1"/>
    <s v="Payroll Specialist"/>
    <n v="105604"/>
    <n v="9"/>
    <n v="5"/>
    <n v="37"/>
    <n v="2"/>
    <x v="0"/>
    <s v="Veteran"/>
    <n v="96526.185096153844"/>
    <s v="Normal"/>
  </r>
  <r>
    <s v="EMP3698"/>
    <s v="Brian Cuevas"/>
    <s v="Male"/>
    <n v="59"/>
    <x v="5"/>
    <s v="Data Analyst"/>
    <n v="58290"/>
    <n v="4"/>
    <n v="3"/>
    <n v="27"/>
    <n v="2"/>
    <x v="1"/>
    <s v="Established"/>
    <n v="94068.868467410459"/>
    <s v="Normal"/>
  </r>
  <r>
    <s v="EMP3699"/>
    <s v="Victoria Howard"/>
    <s v="Male"/>
    <n v="44"/>
    <x v="5"/>
    <s v="Systems Architect"/>
    <n v="89433"/>
    <n v="9"/>
    <n v="2"/>
    <n v="55"/>
    <n v="5"/>
    <x v="1"/>
    <s v="Veteran"/>
    <n v="94068.868467410459"/>
    <s v="Normal"/>
  </r>
  <r>
    <s v="EMP3700"/>
    <s v="Jessica Rivera"/>
    <s v="Female"/>
    <n v="47"/>
    <x v="5"/>
    <s v="Systems Architect"/>
    <n v="86341"/>
    <n v="7"/>
    <n v="5"/>
    <n v="39"/>
    <n v="5"/>
    <x v="1"/>
    <s v="Veteran"/>
    <n v="94068.868467410459"/>
    <s v="Normal"/>
  </r>
  <r>
    <s v="EMP3701"/>
    <s v="Andrea Smith"/>
    <s v="Male"/>
    <n v="25"/>
    <x v="0"/>
    <s v="SEO Specialist"/>
    <n v="75328"/>
    <n v="11"/>
    <n v="4"/>
    <n v="60"/>
    <n v="3"/>
    <x v="1"/>
    <s v="Veteran"/>
    <n v="94458.108426635241"/>
    <s v="Normal"/>
  </r>
  <r>
    <s v="EMP3702"/>
    <s v="Manuel Phillips"/>
    <s v="Non-Binary"/>
    <n v="44"/>
    <x v="1"/>
    <s v="Payroll Specialist"/>
    <n v="68513"/>
    <n v="0"/>
    <n v="1"/>
    <n v="48"/>
    <n v="0"/>
    <x v="0"/>
    <s v="New Hire"/>
    <n v="96526.185096153844"/>
    <s v="Normal"/>
  </r>
  <r>
    <s v="EMP3703"/>
    <s v="Kevin Ramos"/>
    <s v="Female"/>
    <n v="32"/>
    <x v="2"/>
    <s v="HRBP"/>
    <n v="121677"/>
    <n v="11"/>
    <n v="4"/>
    <n v="58"/>
    <n v="3"/>
    <x v="0"/>
    <s v="Veteran"/>
    <n v="92826.904643962844"/>
    <s v="Normal"/>
  </r>
  <r>
    <s v="EMP3704"/>
    <s v="Marie Chavez"/>
    <s v="Female"/>
    <n v="56"/>
    <x v="2"/>
    <s v="People Analyst"/>
    <n v="143768"/>
    <n v="6"/>
    <n v="2"/>
    <n v="63"/>
    <n v="4"/>
    <x v="0"/>
    <s v="Veteran"/>
    <n v="92826.904643962844"/>
    <s v="Normal"/>
  </r>
  <r>
    <s v="EMP3705"/>
    <s v="Kelsey Miller"/>
    <s v="Male"/>
    <n v="26"/>
    <x v="3"/>
    <s v="Project Manager"/>
    <n v="47626"/>
    <n v="11"/>
    <n v="1"/>
    <n v="75"/>
    <n v="3"/>
    <x v="1"/>
    <s v="Veteran"/>
    <n v="94178.259456264772"/>
    <s v="Normal"/>
  </r>
  <r>
    <s v="EMP3706"/>
    <s v="Sara Vincent"/>
    <s v="Non-Binary"/>
    <n v="34"/>
    <x v="1"/>
    <s v="Financial Analyst"/>
    <n v="133775"/>
    <n v="8"/>
    <n v="2"/>
    <n v="78"/>
    <n v="4"/>
    <x v="0"/>
    <s v="Veteran"/>
    <n v="96526.185096153844"/>
    <s v="Normal"/>
  </r>
  <r>
    <s v="EMP3707"/>
    <s v="Michelle Tran"/>
    <s v="Non-Binary"/>
    <n v="31"/>
    <x v="3"/>
    <s v="Ops Coordinator"/>
    <n v="129906"/>
    <n v="8"/>
    <n v="4"/>
    <n v="23"/>
    <n v="4"/>
    <x v="1"/>
    <s v="Veteran"/>
    <n v="94178.259456264772"/>
    <s v="Normal"/>
  </r>
  <r>
    <s v="EMP3708"/>
    <s v="David Potts"/>
    <s v="Non-Binary"/>
    <n v="41"/>
    <x v="5"/>
    <s v="IT Support"/>
    <n v="40570"/>
    <n v="15"/>
    <n v="3"/>
    <n v="36"/>
    <n v="1"/>
    <x v="0"/>
    <s v="Veteran"/>
    <n v="94068.868467410459"/>
    <s v="Normal"/>
  </r>
  <r>
    <s v="EMP3709"/>
    <s v="Christopher Navarro"/>
    <s v="Non-Binary"/>
    <n v="46"/>
    <x v="2"/>
    <s v="HR Generalist"/>
    <n v="64793"/>
    <n v="3"/>
    <n v="1"/>
    <n v="27"/>
    <n v="0"/>
    <x v="0"/>
    <s v="Established"/>
    <n v="92826.904643962844"/>
    <s v="Normal"/>
  </r>
  <r>
    <s v="EMP3710"/>
    <s v="Christopher Keller"/>
    <s v="Non-Binary"/>
    <n v="55"/>
    <x v="3"/>
    <s v="Logistics Lead"/>
    <n v="117980"/>
    <n v="10"/>
    <n v="4"/>
    <n v="50"/>
    <n v="4"/>
    <x v="1"/>
    <s v="Veteran"/>
    <n v="94178.259456264772"/>
    <s v="Normal"/>
  </r>
  <r>
    <s v="EMP3711"/>
    <s v="Matthew Williams"/>
    <s v="Female"/>
    <n v="28"/>
    <x v="4"/>
    <s v="Business Development"/>
    <n v="41090"/>
    <n v="7"/>
    <n v="3"/>
    <n v="65"/>
    <n v="2"/>
    <x v="1"/>
    <s v="Veteran"/>
    <n v="94573.380601596073"/>
    <s v="Normal"/>
  </r>
  <r>
    <s v="EMP3712"/>
    <s v="Patrick Wong"/>
    <s v="Non-Binary"/>
    <n v="48"/>
    <x v="5"/>
    <s v="IT Support"/>
    <n v="148458"/>
    <n v="3"/>
    <n v="1"/>
    <n v="30"/>
    <n v="3"/>
    <x v="0"/>
    <s v="Established"/>
    <n v="94068.868467410459"/>
    <s v="Normal"/>
  </r>
  <r>
    <s v="EMP3713"/>
    <s v="Steven Burns"/>
    <s v="Non-Binary"/>
    <n v="24"/>
    <x v="2"/>
    <s v="Recruiter"/>
    <n v="42690"/>
    <n v="2"/>
    <n v="4"/>
    <n v="60"/>
    <n v="0"/>
    <x v="1"/>
    <s v="New Hire"/>
    <n v="92826.904643962844"/>
    <s v="Normal"/>
  </r>
  <r>
    <s v="EMP3714"/>
    <s v="Carolyn Hughes"/>
    <s v="Female"/>
    <n v="50"/>
    <x v="2"/>
    <s v="HR Generalist"/>
    <n v="47510"/>
    <n v="6"/>
    <n v="4"/>
    <n v="80"/>
    <n v="4"/>
    <x v="1"/>
    <s v="Veteran"/>
    <n v="92826.904643962844"/>
    <s v="Normal"/>
  </r>
  <r>
    <s v="EMP3715"/>
    <s v="Cameron Jackson"/>
    <s v="Male"/>
    <n v="25"/>
    <x v="3"/>
    <s v="Ops Coordinator"/>
    <n v="44655"/>
    <n v="15"/>
    <n v="3"/>
    <n v="14"/>
    <n v="1"/>
    <x v="0"/>
    <s v="Veteran"/>
    <n v="94178.259456264772"/>
    <s v="Normal"/>
  </r>
  <r>
    <s v="EMP3716"/>
    <s v="Donna Cain"/>
    <s v="Non-Binary"/>
    <n v="38"/>
    <x v="0"/>
    <s v="Brand Manager"/>
    <n v="128351"/>
    <n v="6"/>
    <n v="5"/>
    <n v="31"/>
    <n v="3"/>
    <x v="1"/>
    <s v="Veteran"/>
    <n v="94458.108426635241"/>
    <s v="Normal"/>
  </r>
  <r>
    <s v="EMP3717"/>
    <s v="Krystal Porter"/>
    <s v="Male"/>
    <n v="47"/>
    <x v="3"/>
    <s v="Logistics Lead"/>
    <n v="144466"/>
    <n v="15"/>
    <n v="1"/>
    <n v="68"/>
    <n v="3"/>
    <x v="1"/>
    <s v="Veteran"/>
    <n v="94178.259456264772"/>
    <s v="Normal"/>
  </r>
  <r>
    <s v="EMP3718"/>
    <s v="Dr. Mitchell Rogers"/>
    <s v="Female"/>
    <n v="38"/>
    <x v="2"/>
    <s v="HR Generalist"/>
    <n v="116759"/>
    <n v="4"/>
    <n v="3"/>
    <n v="41"/>
    <n v="4"/>
    <x v="0"/>
    <s v="Established"/>
    <n v="92826.904643962844"/>
    <s v="Normal"/>
  </r>
  <r>
    <s v="EMP3719"/>
    <s v="Katherine Rice"/>
    <s v="Non-Binary"/>
    <n v="40"/>
    <x v="4"/>
    <s v="Sales Executive"/>
    <n v="129819"/>
    <n v="0"/>
    <n v="3"/>
    <n v="56"/>
    <n v="1"/>
    <x v="1"/>
    <s v="New Hire"/>
    <n v="94573.380601596073"/>
    <s v="Normal"/>
  </r>
  <r>
    <s v="EMP3720"/>
    <s v="Joseph Casey"/>
    <s v="Male"/>
    <n v="46"/>
    <x v="0"/>
    <s v="SEO Specialist"/>
    <n v="59820"/>
    <n v="14"/>
    <n v="4"/>
    <n v="17"/>
    <n v="2"/>
    <x v="0"/>
    <s v="Veteran"/>
    <n v="94458.108426635241"/>
    <s v="Normal"/>
  </r>
  <r>
    <s v="EMP3721"/>
    <s v="Brittney Rosales"/>
    <s v="Female"/>
    <n v="45"/>
    <x v="1"/>
    <s v="Payroll Specialist"/>
    <n v="125805"/>
    <n v="15"/>
    <n v="1"/>
    <n v="48"/>
    <n v="5"/>
    <x v="1"/>
    <s v="Veteran"/>
    <n v="96526.185096153844"/>
    <s v="Normal"/>
  </r>
  <r>
    <s v="EMP3722"/>
    <s v="Steven Martin"/>
    <s v="Female"/>
    <n v="31"/>
    <x v="5"/>
    <s v="Systems Architect"/>
    <n v="51868"/>
    <n v="8"/>
    <n v="5"/>
    <n v="40"/>
    <n v="2"/>
    <x v="1"/>
    <s v="Veteran"/>
    <n v="94068.868467410459"/>
    <s v="Normal"/>
  </r>
  <r>
    <s v="EMP3723"/>
    <s v="Tammy Gonzalez"/>
    <s v="Female"/>
    <n v="55"/>
    <x v="5"/>
    <s v="Software Engineer"/>
    <n v="114716"/>
    <n v="13"/>
    <n v="5"/>
    <n v="33"/>
    <n v="0"/>
    <x v="0"/>
    <s v="Veteran"/>
    <n v="94068.868467410459"/>
    <s v="Normal"/>
  </r>
  <r>
    <s v="EMP3724"/>
    <s v="Steven Reeves"/>
    <s v="Female"/>
    <n v="27"/>
    <x v="3"/>
    <s v="Project Manager"/>
    <n v="124036"/>
    <n v="1"/>
    <n v="2"/>
    <n v="11"/>
    <n v="4"/>
    <x v="0"/>
    <s v="New Hire"/>
    <n v="94178.259456264772"/>
    <s v="Normal"/>
  </r>
  <r>
    <s v="EMP3725"/>
    <s v="Melissa Wilson"/>
    <s v="Male"/>
    <n v="35"/>
    <x v="3"/>
    <s v="Project Manager"/>
    <n v="131139"/>
    <n v="15"/>
    <n v="2"/>
    <n v="71"/>
    <n v="2"/>
    <x v="1"/>
    <s v="Veteran"/>
    <n v="94178.259456264772"/>
    <s v="Normal"/>
  </r>
  <r>
    <s v="EMP3726"/>
    <s v="Samantha Reyes"/>
    <s v="Non-Binary"/>
    <n v="49"/>
    <x v="3"/>
    <s v="Ops Coordinator"/>
    <n v="122547"/>
    <n v="14"/>
    <n v="2"/>
    <n v="17"/>
    <n v="3"/>
    <x v="1"/>
    <s v="Veteran"/>
    <n v="94178.259456264772"/>
    <s v="Normal"/>
  </r>
  <r>
    <s v="EMP3727"/>
    <s v="Karen Hernandez"/>
    <s v="Non-Binary"/>
    <n v="50"/>
    <x v="1"/>
    <s v="Financial Analyst"/>
    <n v="94305"/>
    <n v="11"/>
    <n v="2"/>
    <n v="57"/>
    <n v="0"/>
    <x v="0"/>
    <s v="Veteran"/>
    <n v="96526.185096153844"/>
    <s v="Normal"/>
  </r>
  <r>
    <s v="EMP3728"/>
    <s v="Christopher Silva"/>
    <s v="Female"/>
    <n v="49"/>
    <x v="5"/>
    <s v="IT Support"/>
    <n v="120113"/>
    <n v="2"/>
    <n v="3"/>
    <n v="79"/>
    <n v="5"/>
    <x v="1"/>
    <s v="New Hire"/>
    <n v="94068.868467410459"/>
    <s v="Normal"/>
  </r>
  <r>
    <s v="EMP3729"/>
    <s v="Elizabeth Murphy"/>
    <s v="Non-Binary"/>
    <n v="32"/>
    <x v="4"/>
    <s v="Account Manager"/>
    <n v="116032"/>
    <n v="3"/>
    <n v="4"/>
    <n v="13"/>
    <n v="2"/>
    <x v="0"/>
    <s v="Established"/>
    <n v="94573.380601596073"/>
    <s v="Normal"/>
  </r>
  <r>
    <s v="EMP3730"/>
    <s v="Daniel Parker"/>
    <s v="Male"/>
    <n v="23"/>
    <x v="5"/>
    <s v="Data Analyst"/>
    <n v="99693"/>
    <n v="7"/>
    <n v="5"/>
    <n v="77"/>
    <n v="0"/>
    <x v="1"/>
    <s v="Veteran"/>
    <n v="94068.868467410459"/>
    <s v="Normal"/>
  </r>
  <r>
    <s v="EMP3731"/>
    <s v="Daniel Reed"/>
    <s v="Female"/>
    <n v="56"/>
    <x v="4"/>
    <s v="Sales Executive"/>
    <n v="69955"/>
    <n v="1"/>
    <n v="5"/>
    <n v="61"/>
    <n v="2"/>
    <x v="1"/>
    <s v="New Hire"/>
    <n v="94573.380601596073"/>
    <s v="Normal"/>
  </r>
  <r>
    <s v="EMP3732"/>
    <s v="Danielle Ramirez"/>
    <s v="Female"/>
    <n v="31"/>
    <x v="0"/>
    <s v="Content Creator"/>
    <n v="139145"/>
    <n v="2"/>
    <n v="1"/>
    <n v="59"/>
    <n v="1"/>
    <x v="0"/>
    <s v="New Hire"/>
    <n v="94458.108426635241"/>
    <s v="Normal"/>
  </r>
  <r>
    <s v="EMP3733"/>
    <s v="Adrian Sheppard"/>
    <s v="Non-Binary"/>
    <n v="35"/>
    <x v="3"/>
    <s v="Logistics Lead"/>
    <n v="145051"/>
    <n v="12"/>
    <n v="5"/>
    <n v="77"/>
    <n v="0"/>
    <x v="1"/>
    <s v="Veteran"/>
    <n v="94178.259456264772"/>
    <s v="Normal"/>
  </r>
  <r>
    <s v="EMP3734"/>
    <s v="Belinda Walsh"/>
    <s v="Male"/>
    <n v="38"/>
    <x v="4"/>
    <s v="Sales Executive"/>
    <n v="117328"/>
    <n v="13"/>
    <n v="3"/>
    <n v="13"/>
    <n v="5"/>
    <x v="0"/>
    <s v="Veteran"/>
    <n v="94573.380601596073"/>
    <s v="Normal"/>
  </r>
  <r>
    <s v="EMP3735"/>
    <s v="Laura Simpson"/>
    <s v="Male"/>
    <n v="26"/>
    <x v="1"/>
    <s v="Accountant"/>
    <n v="114401"/>
    <n v="6"/>
    <n v="4"/>
    <n v="64"/>
    <n v="0"/>
    <x v="0"/>
    <s v="Veteran"/>
    <n v="96526.185096153844"/>
    <s v="Normal"/>
  </r>
  <r>
    <s v="EMP3736"/>
    <s v="Eric Jackson"/>
    <s v="Non-Binary"/>
    <n v="28"/>
    <x v="4"/>
    <s v="Business Development"/>
    <n v="125649"/>
    <n v="15"/>
    <n v="2"/>
    <n v="19"/>
    <n v="1"/>
    <x v="1"/>
    <s v="Veteran"/>
    <n v="94573.380601596073"/>
    <s v="Normal"/>
  </r>
  <r>
    <s v="EMP3737"/>
    <s v="Evan Keith"/>
    <s v="Non-Binary"/>
    <n v="49"/>
    <x v="2"/>
    <s v="Recruiter"/>
    <n v="57714"/>
    <n v="15"/>
    <n v="2"/>
    <n v="71"/>
    <n v="2"/>
    <x v="1"/>
    <s v="Veteran"/>
    <n v="92826.904643962844"/>
    <s v="Normal"/>
  </r>
  <r>
    <s v="EMP3738"/>
    <s v="Thomas Caldwell"/>
    <s v="Male"/>
    <n v="42"/>
    <x v="3"/>
    <s v="Project Manager"/>
    <n v="137098"/>
    <n v="6"/>
    <n v="3"/>
    <n v="33"/>
    <n v="5"/>
    <x v="1"/>
    <s v="Veteran"/>
    <n v="94178.259456264772"/>
    <s v="Normal"/>
  </r>
  <r>
    <s v="EMP3739"/>
    <s v="Jennifer Cabrera"/>
    <s v="Male"/>
    <n v="34"/>
    <x v="2"/>
    <s v="Recruiter"/>
    <n v="77670"/>
    <n v="8"/>
    <n v="5"/>
    <n v="62"/>
    <n v="0"/>
    <x v="0"/>
    <s v="Veteran"/>
    <n v="92826.904643962844"/>
    <s v="Normal"/>
  </r>
  <r>
    <s v="EMP3740"/>
    <s v="Shannon Collins"/>
    <s v="Male"/>
    <n v="42"/>
    <x v="5"/>
    <s v="IT Support"/>
    <n v="112993"/>
    <n v="11"/>
    <n v="4"/>
    <n v="76"/>
    <n v="2"/>
    <x v="1"/>
    <s v="Veteran"/>
    <n v="94068.868467410459"/>
    <s v="Normal"/>
  </r>
  <r>
    <s v="EMP3741"/>
    <s v="Michael May"/>
    <s v="Non-Binary"/>
    <n v="58"/>
    <x v="1"/>
    <s v="Accountant"/>
    <n v="126527"/>
    <n v="4"/>
    <n v="1"/>
    <n v="50"/>
    <n v="4"/>
    <x v="1"/>
    <s v="Established"/>
    <n v="96526.185096153844"/>
    <s v="Normal"/>
  </r>
  <r>
    <s v="EMP3742"/>
    <s v="Tara Hawkins"/>
    <s v="Male"/>
    <n v="27"/>
    <x v="1"/>
    <s v="Payroll Specialist"/>
    <n v="130729"/>
    <n v="11"/>
    <n v="3"/>
    <n v="68"/>
    <n v="3"/>
    <x v="1"/>
    <s v="Veteran"/>
    <n v="96526.185096153844"/>
    <s v="Normal"/>
  </r>
  <r>
    <s v="EMP3743"/>
    <s v="Stephanie Paul"/>
    <s v="Male"/>
    <n v="54"/>
    <x v="2"/>
    <s v="Recruiter"/>
    <n v="56795"/>
    <n v="3"/>
    <n v="5"/>
    <n v="23"/>
    <n v="1"/>
    <x v="1"/>
    <s v="Established"/>
    <n v="92826.904643962844"/>
    <s v="Normal"/>
  </r>
  <r>
    <s v="EMP3744"/>
    <s v="Patrick Spencer"/>
    <s v="Male"/>
    <n v="36"/>
    <x v="5"/>
    <s v="Systems Architect"/>
    <n v="101098"/>
    <n v="2"/>
    <n v="4"/>
    <n v="33"/>
    <n v="2"/>
    <x v="0"/>
    <s v="New Hire"/>
    <n v="94068.868467410459"/>
    <s v="Normal"/>
  </r>
  <r>
    <s v="EMP3745"/>
    <s v="Joseph Williams"/>
    <s v="Female"/>
    <n v="41"/>
    <x v="5"/>
    <s v="Software Engineer"/>
    <n v="55126"/>
    <n v="15"/>
    <n v="4"/>
    <n v="78"/>
    <n v="3"/>
    <x v="0"/>
    <s v="Veteran"/>
    <n v="94068.868467410459"/>
    <s v="Normal"/>
  </r>
  <r>
    <s v="EMP3746"/>
    <s v="Courtney Gallagher"/>
    <s v="Female"/>
    <n v="58"/>
    <x v="4"/>
    <s v="Sales Executive"/>
    <n v="97456"/>
    <n v="10"/>
    <n v="4"/>
    <n v="62"/>
    <n v="1"/>
    <x v="0"/>
    <s v="Veteran"/>
    <n v="94573.380601596073"/>
    <s v="Normal"/>
  </r>
  <r>
    <s v="EMP3747"/>
    <s v="Allison Waters"/>
    <s v="Non-Binary"/>
    <n v="26"/>
    <x v="0"/>
    <s v="SEO Specialist"/>
    <n v="138378"/>
    <n v="12"/>
    <n v="5"/>
    <n v="17"/>
    <n v="2"/>
    <x v="0"/>
    <s v="Veteran"/>
    <n v="94458.108426635241"/>
    <s v="Normal"/>
  </r>
  <r>
    <s v="EMP3748"/>
    <s v="Joseph Contreras"/>
    <s v="Male"/>
    <n v="22"/>
    <x v="3"/>
    <s v="Ops Coordinator"/>
    <n v="134914"/>
    <n v="12"/>
    <n v="4"/>
    <n v="58"/>
    <n v="0"/>
    <x v="1"/>
    <s v="Veteran"/>
    <n v="94178.259456264772"/>
    <s v="Normal"/>
  </r>
  <r>
    <s v="EMP3749"/>
    <s v="Renee Mcdaniel"/>
    <s v="Male"/>
    <n v="29"/>
    <x v="3"/>
    <s v="Ops Coordinator"/>
    <n v="139409"/>
    <n v="11"/>
    <n v="1"/>
    <n v="38"/>
    <n v="1"/>
    <x v="1"/>
    <s v="Veteran"/>
    <n v="94178.259456264772"/>
    <s v="Normal"/>
  </r>
  <r>
    <s v="EMP3750"/>
    <s v="Jeremiah Miller"/>
    <s v="Male"/>
    <n v="38"/>
    <x v="2"/>
    <s v="HR Generalist"/>
    <n v="84355"/>
    <n v="4"/>
    <n v="2"/>
    <n v="15"/>
    <n v="4"/>
    <x v="0"/>
    <s v="Established"/>
    <n v="92826.904643962844"/>
    <s v="Normal"/>
  </r>
  <r>
    <s v="EMP3751"/>
    <s v="Eric Spears"/>
    <s v="Non-Binary"/>
    <n v="54"/>
    <x v="1"/>
    <s v="Payroll Specialist"/>
    <n v="52962"/>
    <n v="3"/>
    <n v="1"/>
    <n v="11"/>
    <n v="3"/>
    <x v="0"/>
    <s v="Established"/>
    <n v="96526.185096153844"/>
    <s v="Normal"/>
  </r>
  <r>
    <s v="EMP3752"/>
    <s v="Laura Turner"/>
    <s v="Female"/>
    <n v="58"/>
    <x v="5"/>
    <s v="Software Engineer"/>
    <n v="51426"/>
    <n v="9"/>
    <n v="3"/>
    <n v="47"/>
    <n v="0"/>
    <x v="0"/>
    <s v="Veteran"/>
    <n v="94068.868467410459"/>
    <s v="Normal"/>
  </r>
  <r>
    <s v="EMP3753"/>
    <s v="Angelica Ayala"/>
    <s v="Non-Binary"/>
    <n v="60"/>
    <x v="3"/>
    <s v="Logistics Lead"/>
    <n v="93105"/>
    <n v="4"/>
    <n v="1"/>
    <n v="69"/>
    <n v="3"/>
    <x v="1"/>
    <s v="Established"/>
    <n v="94178.259456264772"/>
    <s v="Normal"/>
  </r>
  <r>
    <s v="EMP3754"/>
    <s v="Cindy Rodriguez"/>
    <s v="Male"/>
    <n v="50"/>
    <x v="3"/>
    <s v="Project Manager"/>
    <n v="117211"/>
    <n v="6"/>
    <n v="5"/>
    <n v="57"/>
    <n v="5"/>
    <x v="1"/>
    <s v="Veteran"/>
    <n v="94178.259456264772"/>
    <s v="Normal"/>
  </r>
  <r>
    <s v="EMP3755"/>
    <s v="Reginald Ortega"/>
    <s v="Female"/>
    <n v="34"/>
    <x v="0"/>
    <s v="Brand Manager"/>
    <n v="48067"/>
    <n v="2"/>
    <n v="5"/>
    <n v="66"/>
    <n v="0"/>
    <x v="1"/>
    <s v="New Hire"/>
    <n v="94458.108426635241"/>
    <s v="Normal"/>
  </r>
  <r>
    <s v="EMP3756"/>
    <s v="John Mcpherson"/>
    <s v="Non-Binary"/>
    <n v="30"/>
    <x v="3"/>
    <s v="Project Manager"/>
    <n v="79579"/>
    <n v="2"/>
    <n v="2"/>
    <n v="36"/>
    <n v="4"/>
    <x v="0"/>
    <s v="New Hire"/>
    <n v="94178.259456264772"/>
    <s v="Normal"/>
  </r>
  <r>
    <s v="EMP3757"/>
    <s v="Margaret Humphrey"/>
    <s v="Female"/>
    <n v="27"/>
    <x v="5"/>
    <s v="Systems Architect"/>
    <n v="43224"/>
    <n v="9"/>
    <n v="4"/>
    <n v="70"/>
    <n v="0"/>
    <x v="0"/>
    <s v="Veteran"/>
    <n v="94068.868467410459"/>
    <s v="Normal"/>
  </r>
  <r>
    <s v="EMP3758"/>
    <s v="Michael Vasquez"/>
    <s v="Female"/>
    <n v="30"/>
    <x v="2"/>
    <s v="People Analyst"/>
    <n v="89918"/>
    <n v="3"/>
    <n v="5"/>
    <n v="43"/>
    <n v="5"/>
    <x v="1"/>
    <s v="Established"/>
    <n v="92826.904643962844"/>
    <s v="Normal"/>
  </r>
  <r>
    <s v="EMP3759"/>
    <s v="Kathleen Sharp"/>
    <s v="Male"/>
    <n v="58"/>
    <x v="1"/>
    <s v="Payroll Specialist"/>
    <n v="79658"/>
    <n v="5"/>
    <n v="5"/>
    <n v="50"/>
    <n v="3"/>
    <x v="1"/>
    <s v="Established"/>
    <n v="96526.185096153844"/>
    <s v="High Priority"/>
  </r>
  <r>
    <s v="EMP3760"/>
    <s v="Thomas Houston"/>
    <s v="Male"/>
    <n v="36"/>
    <x v="0"/>
    <s v="Brand Manager"/>
    <n v="97627"/>
    <n v="11"/>
    <n v="1"/>
    <n v="58"/>
    <n v="2"/>
    <x v="1"/>
    <s v="Veteran"/>
    <n v="94458.108426635241"/>
    <s v="Normal"/>
  </r>
  <r>
    <s v="EMP3761"/>
    <s v="Leonard Bennett"/>
    <s v="Female"/>
    <n v="44"/>
    <x v="2"/>
    <s v="HR Generalist"/>
    <n v="114784"/>
    <n v="1"/>
    <n v="1"/>
    <n v="79"/>
    <n v="0"/>
    <x v="1"/>
    <s v="New Hire"/>
    <n v="92826.904643962844"/>
    <s v="Normal"/>
  </r>
  <r>
    <s v="EMP3762"/>
    <s v="Amy Munoz"/>
    <s v="Male"/>
    <n v="44"/>
    <x v="0"/>
    <s v="Brand Manager"/>
    <n v="142317"/>
    <n v="15"/>
    <n v="5"/>
    <n v="44"/>
    <n v="0"/>
    <x v="0"/>
    <s v="Veteran"/>
    <n v="94458.108426635241"/>
    <s v="Normal"/>
  </r>
  <r>
    <s v="EMP3763"/>
    <s v="Nathaniel Jones"/>
    <s v="Male"/>
    <n v="53"/>
    <x v="5"/>
    <s v="Systems Architect"/>
    <n v="144661"/>
    <n v="6"/>
    <n v="2"/>
    <n v="47"/>
    <n v="2"/>
    <x v="1"/>
    <s v="Veteran"/>
    <n v="94068.868467410459"/>
    <s v="Normal"/>
  </r>
  <r>
    <s v="EMP3764"/>
    <s v="Brian Garcia"/>
    <s v="Male"/>
    <n v="27"/>
    <x v="4"/>
    <s v="Business Development"/>
    <n v="57754"/>
    <n v="1"/>
    <n v="2"/>
    <n v="35"/>
    <n v="5"/>
    <x v="0"/>
    <s v="New Hire"/>
    <n v="94573.380601596073"/>
    <s v="Normal"/>
  </r>
  <r>
    <s v="EMP3765"/>
    <s v="Lori Clarke"/>
    <s v="Male"/>
    <n v="35"/>
    <x v="5"/>
    <s v="Systems Architect"/>
    <n v="120476"/>
    <n v="2"/>
    <n v="3"/>
    <n v="47"/>
    <n v="5"/>
    <x v="1"/>
    <s v="New Hire"/>
    <n v="94068.868467410459"/>
    <s v="Normal"/>
  </r>
  <r>
    <s v="EMP3766"/>
    <s v="Michael Wallace"/>
    <s v="Female"/>
    <n v="43"/>
    <x v="2"/>
    <s v="People Analyst"/>
    <n v="135680"/>
    <n v="4"/>
    <n v="3"/>
    <n v="22"/>
    <n v="0"/>
    <x v="1"/>
    <s v="Established"/>
    <n v="92826.904643962844"/>
    <s v="Normal"/>
  </r>
  <r>
    <s v="EMP3767"/>
    <s v="Terry Levy"/>
    <s v="Female"/>
    <n v="37"/>
    <x v="4"/>
    <s v="Account Manager"/>
    <n v="95409"/>
    <n v="14"/>
    <n v="2"/>
    <n v="48"/>
    <n v="2"/>
    <x v="0"/>
    <s v="Veteran"/>
    <n v="94573.380601596073"/>
    <s v="Normal"/>
  </r>
  <r>
    <s v="EMP3768"/>
    <s v="Jonathan Patterson"/>
    <s v="Male"/>
    <n v="30"/>
    <x v="2"/>
    <s v="HRBP"/>
    <n v="74423"/>
    <n v="2"/>
    <n v="2"/>
    <n v="72"/>
    <n v="5"/>
    <x v="1"/>
    <s v="New Hire"/>
    <n v="92826.904643962844"/>
    <s v="Normal"/>
  </r>
  <r>
    <s v="EMP3769"/>
    <s v="Steven Carlson"/>
    <s v="Male"/>
    <n v="50"/>
    <x v="1"/>
    <s v="Financial Analyst"/>
    <n v="91551"/>
    <n v="13"/>
    <n v="3"/>
    <n v="18"/>
    <n v="5"/>
    <x v="0"/>
    <s v="Veteran"/>
    <n v="96526.185096153844"/>
    <s v="Normal"/>
  </r>
  <r>
    <s v="EMP3770"/>
    <s v="Jade Mora"/>
    <s v="Non-Binary"/>
    <n v="39"/>
    <x v="4"/>
    <s v="Business Development"/>
    <n v="92083"/>
    <n v="1"/>
    <n v="2"/>
    <n v="76"/>
    <n v="1"/>
    <x v="1"/>
    <s v="New Hire"/>
    <n v="94573.380601596073"/>
    <s v="Normal"/>
  </r>
  <r>
    <s v="EMP3771"/>
    <s v="Shawn Bailey"/>
    <s v="Male"/>
    <n v="38"/>
    <x v="1"/>
    <s v="Financial Analyst"/>
    <n v="72426"/>
    <n v="6"/>
    <n v="4"/>
    <n v="74"/>
    <n v="3"/>
    <x v="1"/>
    <s v="Veteran"/>
    <n v="96526.185096153844"/>
    <s v="Normal"/>
  </r>
  <r>
    <s v="EMP3772"/>
    <s v="Darlene Gallagher"/>
    <s v="Non-Binary"/>
    <n v="47"/>
    <x v="0"/>
    <s v="Content Creator"/>
    <n v="100527"/>
    <n v="14"/>
    <n v="3"/>
    <n v="36"/>
    <n v="1"/>
    <x v="1"/>
    <s v="Veteran"/>
    <n v="94458.108426635241"/>
    <s v="Normal"/>
  </r>
  <r>
    <s v="EMP3773"/>
    <s v="Kimberly Knox"/>
    <s v="Non-Binary"/>
    <n v="50"/>
    <x v="3"/>
    <s v="Project Manager"/>
    <n v="53680"/>
    <n v="6"/>
    <n v="5"/>
    <n v="33"/>
    <n v="0"/>
    <x v="0"/>
    <s v="Veteran"/>
    <n v="94178.259456264772"/>
    <s v="Normal"/>
  </r>
  <r>
    <s v="EMP3774"/>
    <s v="Taylor Mosley"/>
    <s v="Non-Binary"/>
    <n v="22"/>
    <x v="3"/>
    <s v="Project Manager"/>
    <n v="144170"/>
    <n v="3"/>
    <n v="1"/>
    <n v="44"/>
    <n v="0"/>
    <x v="1"/>
    <s v="Established"/>
    <n v="94178.259456264772"/>
    <s v="Normal"/>
  </r>
  <r>
    <s v="EMP3775"/>
    <s v="Danielle Foster"/>
    <s v="Non-Binary"/>
    <n v="41"/>
    <x v="2"/>
    <s v="HR Generalist"/>
    <n v="103951"/>
    <n v="9"/>
    <n v="5"/>
    <n v="63"/>
    <n v="5"/>
    <x v="1"/>
    <s v="Veteran"/>
    <n v="92826.904643962844"/>
    <s v="Normal"/>
  </r>
  <r>
    <s v="EMP3776"/>
    <s v="Matthew Williamson"/>
    <s v="Male"/>
    <n v="53"/>
    <x v="3"/>
    <s v="Ops Coordinator"/>
    <n v="90197"/>
    <n v="8"/>
    <n v="3"/>
    <n v="37"/>
    <n v="5"/>
    <x v="0"/>
    <s v="Veteran"/>
    <n v="94178.259456264772"/>
    <s v="Normal"/>
  </r>
  <r>
    <s v="EMP3777"/>
    <s v="Christopher Russell"/>
    <s v="Male"/>
    <n v="59"/>
    <x v="3"/>
    <s v="Project Manager"/>
    <n v="140729"/>
    <n v="11"/>
    <n v="4"/>
    <n v="69"/>
    <n v="2"/>
    <x v="1"/>
    <s v="Veteran"/>
    <n v="94178.259456264772"/>
    <s v="Normal"/>
  </r>
  <r>
    <s v="EMP3778"/>
    <s v="James Sandoval"/>
    <s v="Male"/>
    <n v="39"/>
    <x v="5"/>
    <s v="Systems Architect"/>
    <n v="45000"/>
    <n v="6"/>
    <n v="2"/>
    <n v="74"/>
    <n v="3"/>
    <x v="0"/>
    <s v="Veteran"/>
    <n v="94068.868467410459"/>
    <s v="Normal"/>
  </r>
  <r>
    <s v="EMP3779"/>
    <s v="Jody Marshall"/>
    <s v="Non-Binary"/>
    <n v="32"/>
    <x v="0"/>
    <s v="SEO Specialist"/>
    <n v="85632"/>
    <n v="8"/>
    <n v="1"/>
    <n v="20"/>
    <n v="5"/>
    <x v="0"/>
    <s v="Veteran"/>
    <n v="94458.108426635241"/>
    <s v="Normal"/>
  </r>
  <r>
    <s v="EMP3780"/>
    <s v="Amanda Allen"/>
    <s v="Non-Binary"/>
    <n v="46"/>
    <x v="1"/>
    <s v="Accountant"/>
    <n v="95537"/>
    <n v="12"/>
    <n v="1"/>
    <n v="51"/>
    <n v="4"/>
    <x v="1"/>
    <s v="Veteran"/>
    <n v="96526.185096153844"/>
    <s v="Normal"/>
  </r>
  <r>
    <s v="EMP3781"/>
    <s v="Jeffrey Oliver"/>
    <s v="Female"/>
    <n v="33"/>
    <x v="5"/>
    <s v="IT Support"/>
    <n v="56711"/>
    <n v="13"/>
    <n v="1"/>
    <n v="59"/>
    <n v="2"/>
    <x v="0"/>
    <s v="Veteran"/>
    <n v="94068.868467410459"/>
    <s v="Normal"/>
  </r>
  <r>
    <s v="EMP3782"/>
    <s v="Justin Booth"/>
    <s v="Non-Binary"/>
    <n v="39"/>
    <x v="0"/>
    <s v="Brand Manager"/>
    <n v="124832"/>
    <n v="3"/>
    <n v="1"/>
    <n v="11"/>
    <n v="1"/>
    <x v="0"/>
    <s v="Established"/>
    <n v="94458.108426635241"/>
    <s v="Normal"/>
  </r>
  <r>
    <s v="EMP3783"/>
    <s v="Grant Moore"/>
    <s v="Female"/>
    <n v="52"/>
    <x v="1"/>
    <s v="Accountant"/>
    <n v="124664"/>
    <n v="13"/>
    <n v="2"/>
    <n v="72"/>
    <n v="2"/>
    <x v="0"/>
    <s v="Veteran"/>
    <n v="96526.185096153844"/>
    <s v="Normal"/>
  </r>
  <r>
    <s v="EMP3784"/>
    <s v="Melissa Petty"/>
    <s v="Non-Binary"/>
    <n v="54"/>
    <x v="4"/>
    <s v="Business Development"/>
    <n v="149400"/>
    <n v="15"/>
    <n v="5"/>
    <n v="31"/>
    <n v="5"/>
    <x v="0"/>
    <s v="Veteran"/>
    <n v="94573.380601596073"/>
    <s v="Normal"/>
  </r>
  <r>
    <s v="EMP3785"/>
    <s v="Paul King"/>
    <s v="Non-Binary"/>
    <n v="26"/>
    <x v="5"/>
    <s v="Data Analyst"/>
    <n v="80855"/>
    <n v="9"/>
    <n v="1"/>
    <n v="13"/>
    <n v="1"/>
    <x v="1"/>
    <s v="Veteran"/>
    <n v="94068.868467410459"/>
    <s v="Normal"/>
  </r>
  <r>
    <s v="EMP3786"/>
    <s v="Courtney Johns"/>
    <s v="Female"/>
    <n v="52"/>
    <x v="0"/>
    <s v="Brand Manager"/>
    <n v="113264"/>
    <n v="2"/>
    <n v="2"/>
    <n v="36"/>
    <n v="0"/>
    <x v="1"/>
    <s v="New Hire"/>
    <n v="94458.108426635241"/>
    <s v="Normal"/>
  </r>
  <r>
    <s v="EMP3787"/>
    <s v="Darryl Howell"/>
    <s v="Non-Binary"/>
    <n v="44"/>
    <x v="5"/>
    <s v="Data Analyst"/>
    <n v="129050"/>
    <n v="14"/>
    <n v="4"/>
    <n v="37"/>
    <n v="3"/>
    <x v="0"/>
    <s v="Veteran"/>
    <n v="94068.868467410459"/>
    <s v="Normal"/>
  </r>
  <r>
    <s v="EMP3788"/>
    <s v="Rachel Blankenship"/>
    <s v="Female"/>
    <n v="58"/>
    <x v="1"/>
    <s v="Accountant"/>
    <n v="117376"/>
    <n v="11"/>
    <n v="2"/>
    <n v="36"/>
    <n v="1"/>
    <x v="1"/>
    <s v="Veteran"/>
    <n v="96526.185096153844"/>
    <s v="Normal"/>
  </r>
  <r>
    <s v="EMP3789"/>
    <s v="Rebecca Crawford"/>
    <s v="Non-Binary"/>
    <n v="31"/>
    <x v="3"/>
    <s v="Logistics Lead"/>
    <n v="104467"/>
    <n v="0"/>
    <n v="2"/>
    <n v="19"/>
    <n v="1"/>
    <x v="1"/>
    <s v="New Hire"/>
    <n v="94178.259456264772"/>
    <s v="Normal"/>
  </r>
  <r>
    <s v="EMP3790"/>
    <s v="Cody Stephens"/>
    <s v="Male"/>
    <n v="42"/>
    <x v="3"/>
    <s v="Ops Coordinator"/>
    <n v="141966"/>
    <n v="11"/>
    <n v="1"/>
    <n v="43"/>
    <n v="4"/>
    <x v="1"/>
    <s v="Veteran"/>
    <n v="94178.259456264772"/>
    <s v="Normal"/>
  </r>
  <r>
    <s v="EMP3791"/>
    <s v="Marie Smith"/>
    <s v="Male"/>
    <n v="31"/>
    <x v="2"/>
    <s v="People Analyst"/>
    <n v="66017"/>
    <n v="0"/>
    <n v="1"/>
    <n v="24"/>
    <n v="4"/>
    <x v="0"/>
    <s v="New Hire"/>
    <n v="92826.904643962844"/>
    <s v="Normal"/>
  </r>
  <r>
    <s v="EMP3792"/>
    <s v="David Green"/>
    <s v="Male"/>
    <n v="40"/>
    <x v="2"/>
    <s v="HRBP"/>
    <n v="44548"/>
    <n v="8"/>
    <n v="5"/>
    <n v="33"/>
    <n v="3"/>
    <x v="1"/>
    <s v="Veteran"/>
    <n v="92826.904643962844"/>
    <s v="Normal"/>
  </r>
  <r>
    <s v="EMP3793"/>
    <s v="Jim Carroll"/>
    <s v="Male"/>
    <n v="55"/>
    <x v="5"/>
    <s v="Software Engineer"/>
    <n v="91611"/>
    <n v="6"/>
    <n v="3"/>
    <n v="34"/>
    <n v="0"/>
    <x v="1"/>
    <s v="Veteran"/>
    <n v="94068.868467410459"/>
    <s v="Normal"/>
  </r>
  <r>
    <s v="EMP3794"/>
    <s v="Rachel Arnold"/>
    <s v="Non-Binary"/>
    <n v="57"/>
    <x v="4"/>
    <s v="Sales Executive"/>
    <n v="110126"/>
    <n v="7"/>
    <n v="2"/>
    <n v="75"/>
    <n v="3"/>
    <x v="1"/>
    <s v="Veteran"/>
    <n v="94573.380601596073"/>
    <s v="Normal"/>
  </r>
  <r>
    <s v="EMP3795"/>
    <s v="Garrett Brown"/>
    <s v="Male"/>
    <n v="32"/>
    <x v="4"/>
    <s v="Sales Executive"/>
    <n v="43269"/>
    <n v="10"/>
    <n v="2"/>
    <n v="24"/>
    <n v="3"/>
    <x v="1"/>
    <s v="Veteran"/>
    <n v="94573.380601596073"/>
    <s v="Normal"/>
  </r>
  <r>
    <s v="EMP3796"/>
    <s v="Hunter David"/>
    <s v="Non-Binary"/>
    <n v="45"/>
    <x v="3"/>
    <s v="Project Manager"/>
    <n v="143316"/>
    <n v="14"/>
    <n v="1"/>
    <n v="68"/>
    <n v="1"/>
    <x v="1"/>
    <s v="Veteran"/>
    <n v="94178.259456264772"/>
    <s v="Normal"/>
  </r>
  <r>
    <s v="EMP3797"/>
    <s v="Debra Johnston"/>
    <s v="Non-Binary"/>
    <n v="22"/>
    <x v="1"/>
    <s v="Accountant"/>
    <n v="126666"/>
    <n v="5"/>
    <n v="2"/>
    <n v="76"/>
    <n v="5"/>
    <x v="0"/>
    <s v="Established"/>
    <n v="96526.185096153844"/>
    <s v="High Priority"/>
  </r>
  <r>
    <s v="EMP3798"/>
    <s v="Allison Sanchez"/>
    <s v="Non-Binary"/>
    <n v="33"/>
    <x v="2"/>
    <s v="HR Generalist"/>
    <n v="143097"/>
    <n v="12"/>
    <n v="2"/>
    <n v="39"/>
    <n v="3"/>
    <x v="0"/>
    <s v="Veteran"/>
    <n v="92826.904643962844"/>
    <s v="Normal"/>
  </r>
  <r>
    <s v="EMP3799"/>
    <s v="Ian Davenport"/>
    <s v="Male"/>
    <n v="60"/>
    <x v="3"/>
    <s v="Logistics Lead"/>
    <n v="126332"/>
    <n v="14"/>
    <n v="3"/>
    <n v="22"/>
    <n v="2"/>
    <x v="1"/>
    <s v="Veteran"/>
    <n v="94178.259456264772"/>
    <s v="Normal"/>
  </r>
  <r>
    <s v="EMP3800"/>
    <s v="Bonnie Sullivan"/>
    <s v="Non-Binary"/>
    <n v="24"/>
    <x v="1"/>
    <s v="Payroll Specialist"/>
    <n v="71918"/>
    <n v="0"/>
    <n v="1"/>
    <n v="51"/>
    <n v="1"/>
    <x v="1"/>
    <s v="New Hire"/>
    <n v="96526.185096153844"/>
    <s v="Normal"/>
  </r>
  <r>
    <s v="EMP3801"/>
    <s v="Anna Johnston"/>
    <s v="Female"/>
    <n v="39"/>
    <x v="3"/>
    <s v="Logistics Lead"/>
    <n v="74638"/>
    <n v="11"/>
    <n v="3"/>
    <n v="22"/>
    <n v="0"/>
    <x v="1"/>
    <s v="Veteran"/>
    <n v="94178.259456264772"/>
    <s v="Normal"/>
  </r>
  <r>
    <s v="EMP3802"/>
    <s v="Crystal Munoz"/>
    <s v="Female"/>
    <n v="53"/>
    <x v="5"/>
    <s v="Systems Architect"/>
    <n v="79992"/>
    <n v="8"/>
    <n v="5"/>
    <n v="24"/>
    <n v="3"/>
    <x v="1"/>
    <s v="Veteran"/>
    <n v="94068.868467410459"/>
    <s v="Normal"/>
  </r>
  <r>
    <s v="EMP3803"/>
    <s v="Katie Gonzales"/>
    <s v="Male"/>
    <n v="34"/>
    <x v="2"/>
    <s v="HR Generalist"/>
    <n v="47977"/>
    <n v="8"/>
    <n v="2"/>
    <n v="15"/>
    <n v="3"/>
    <x v="1"/>
    <s v="Veteran"/>
    <n v="92826.904643962844"/>
    <s v="Normal"/>
  </r>
  <r>
    <s v="EMP3804"/>
    <s v="Natasha Steele"/>
    <s v="Male"/>
    <n v="32"/>
    <x v="5"/>
    <s v="Systems Architect"/>
    <n v="45389"/>
    <n v="8"/>
    <n v="3"/>
    <n v="71"/>
    <n v="1"/>
    <x v="0"/>
    <s v="Veteran"/>
    <n v="94068.868467410459"/>
    <s v="Normal"/>
  </r>
  <r>
    <s v="EMP3805"/>
    <s v="Timothy James"/>
    <s v="Female"/>
    <n v="33"/>
    <x v="3"/>
    <s v="Ops Coordinator"/>
    <n v="89563"/>
    <n v="4"/>
    <n v="5"/>
    <n v="59"/>
    <n v="0"/>
    <x v="0"/>
    <s v="Established"/>
    <n v="94178.259456264772"/>
    <s v="Normal"/>
  </r>
  <r>
    <s v="EMP3806"/>
    <s v="Kari Hines"/>
    <s v="Non-Binary"/>
    <n v="22"/>
    <x v="2"/>
    <s v="People Analyst"/>
    <n v="66040"/>
    <n v="1"/>
    <n v="3"/>
    <n v="43"/>
    <n v="5"/>
    <x v="1"/>
    <s v="New Hire"/>
    <n v="92826.904643962844"/>
    <s v="Normal"/>
  </r>
  <r>
    <s v="EMP3807"/>
    <s v="Dean Mooney"/>
    <s v="Non-Binary"/>
    <n v="27"/>
    <x v="4"/>
    <s v="Business Development"/>
    <n v="82624"/>
    <n v="11"/>
    <n v="2"/>
    <n v="43"/>
    <n v="4"/>
    <x v="0"/>
    <s v="Veteran"/>
    <n v="94573.380601596073"/>
    <s v="Normal"/>
  </r>
  <r>
    <s v="EMP3808"/>
    <s v="Beth Adams"/>
    <s v="Female"/>
    <n v="29"/>
    <x v="3"/>
    <s v="Project Manager"/>
    <n v="55478"/>
    <n v="1"/>
    <n v="2"/>
    <n v="20"/>
    <n v="3"/>
    <x v="0"/>
    <s v="New Hire"/>
    <n v="94178.259456264772"/>
    <s v="Normal"/>
  </r>
  <r>
    <s v="EMP3809"/>
    <s v="Keith Melendez DDS"/>
    <s v="Male"/>
    <n v="55"/>
    <x v="0"/>
    <s v="Brand Manager"/>
    <n v="57164"/>
    <n v="11"/>
    <n v="5"/>
    <n v="65"/>
    <n v="4"/>
    <x v="1"/>
    <s v="Veteran"/>
    <n v="94458.108426635241"/>
    <s v="Normal"/>
  </r>
  <r>
    <s v="EMP3810"/>
    <s v="Kyle Miller"/>
    <s v="Female"/>
    <n v="35"/>
    <x v="5"/>
    <s v="Systems Architect"/>
    <n v="69082"/>
    <n v="10"/>
    <n v="3"/>
    <n v="28"/>
    <n v="1"/>
    <x v="1"/>
    <s v="Veteran"/>
    <n v="94068.868467410459"/>
    <s v="Normal"/>
  </r>
  <r>
    <s v="EMP3811"/>
    <s v="Tony Charles"/>
    <s v="Male"/>
    <n v="26"/>
    <x v="5"/>
    <s v="Systems Architect"/>
    <n v="58302"/>
    <n v="1"/>
    <n v="4"/>
    <n v="13"/>
    <n v="2"/>
    <x v="1"/>
    <s v="New Hire"/>
    <n v="94068.868467410459"/>
    <s v="Normal"/>
  </r>
  <r>
    <s v="EMP3812"/>
    <s v="William Wright"/>
    <s v="Male"/>
    <n v="35"/>
    <x v="1"/>
    <s v="Accountant"/>
    <n v="41623"/>
    <n v="12"/>
    <n v="5"/>
    <n v="71"/>
    <n v="2"/>
    <x v="0"/>
    <s v="Veteran"/>
    <n v="96526.185096153844"/>
    <s v="Normal"/>
  </r>
  <r>
    <s v="EMP3813"/>
    <s v="Darlene Evans"/>
    <s v="Male"/>
    <n v="44"/>
    <x v="4"/>
    <s v="Sales Executive"/>
    <n v="43917"/>
    <n v="13"/>
    <n v="4"/>
    <n v="41"/>
    <n v="3"/>
    <x v="1"/>
    <s v="Veteran"/>
    <n v="94573.380601596073"/>
    <s v="Normal"/>
  </r>
  <r>
    <s v="EMP3814"/>
    <s v="Aaron Oliver"/>
    <s v="Non-Binary"/>
    <n v="28"/>
    <x v="1"/>
    <s v="Payroll Specialist"/>
    <n v="139341"/>
    <n v="14"/>
    <n v="4"/>
    <n v="13"/>
    <n v="5"/>
    <x v="1"/>
    <s v="Veteran"/>
    <n v="96526.185096153844"/>
    <s v="Normal"/>
  </r>
  <r>
    <s v="EMP3815"/>
    <s v="Mr. Eric Clark"/>
    <s v="Female"/>
    <n v="49"/>
    <x v="0"/>
    <s v="Brand Manager"/>
    <n v="59631"/>
    <n v="8"/>
    <n v="1"/>
    <n v="54"/>
    <n v="5"/>
    <x v="0"/>
    <s v="Veteran"/>
    <n v="94458.108426635241"/>
    <s v="Normal"/>
  </r>
  <r>
    <s v="EMP3816"/>
    <s v="Courtney Jensen"/>
    <s v="Female"/>
    <n v="44"/>
    <x v="1"/>
    <s v="Accountant"/>
    <n v="129714"/>
    <n v="2"/>
    <n v="2"/>
    <n v="78"/>
    <n v="3"/>
    <x v="1"/>
    <s v="New Hire"/>
    <n v="96526.185096153844"/>
    <s v="Normal"/>
  </r>
  <r>
    <s v="EMP3817"/>
    <s v="Matthew Fernandez"/>
    <s v="Non-Binary"/>
    <n v="57"/>
    <x v="0"/>
    <s v="SEO Specialist"/>
    <n v="124216"/>
    <n v="7"/>
    <n v="4"/>
    <n v="43"/>
    <n v="1"/>
    <x v="1"/>
    <s v="Veteran"/>
    <n v="94458.108426635241"/>
    <s v="Normal"/>
  </r>
  <r>
    <s v="EMP3818"/>
    <s v="Carrie Hampton"/>
    <s v="Female"/>
    <n v="47"/>
    <x v="4"/>
    <s v="Business Development"/>
    <n v="98024"/>
    <n v="0"/>
    <n v="3"/>
    <n v="24"/>
    <n v="0"/>
    <x v="1"/>
    <s v="New Hire"/>
    <n v="94573.380601596073"/>
    <s v="Normal"/>
  </r>
  <r>
    <s v="EMP3819"/>
    <s v="Glenn Lewis"/>
    <s v="Female"/>
    <n v="44"/>
    <x v="0"/>
    <s v="Content Creator"/>
    <n v="116559"/>
    <n v="6"/>
    <n v="5"/>
    <n v="68"/>
    <n v="1"/>
    <x v="1"/>
    <s v="Veteran"/>
    <n v="94458.108426635241"/>
    <s v="Normal"/>
  </r>
  <r>
    <s v="EMP3820"/>
    <s v="Denise Rice"/>
    <s v="Non-Binary"/>
    <n v="24"/>
    <x v="4"/>
    <s v="Sales Executive"/>
    <n v="111470"/>
    <n v="12"/>
    <n v="4"/>
    <n v="63"/>
    <n v="5"/>
    <x v="1"/>
    <s v="Veteran"/>
    <n v="94573.380601596073"/>
    <s v="Normal"/>
  </r>
  <r>
    <s v="EMP3821"/>
    <s v="Don Avery"/>
    <s v="Male"/>
    <n v="24"/>
    <x v="4"/>
    <s v="Business Development"/>
    <n v="139261"/>
    <n v="8"/>
    <n v="3"/>
    <n v="72"/>
    <n v="5"/>
    <x v="1"/>
    <s v="Veteran"/>
    <n v="94573.380601596073"/>
    <s v="Normal"/>
  </r>
  <r>
    <s v="EMP3822"/>
    <s v="Jamie Smith"/>
    <s v="Male"/>
    <n v="27"/>
    <x v="1"/>
    <s v="Payroll Specialist"/>
    <n v="144795"/>
    <n v="10"/>
    <n v="1"/>
    <n v="78"/>
    <n v="4"/>
    <x v="1"/>
    <s v="Veteran"/>
    <n v="96526.185096153844"/>
    <s v="Normal"/>
  </r>
  <r>
    <s v="EMP3823"/>
    <s v="Elizabeth Frost"/>
    <s v="Non-Binary"/>
    <n v="27"/>
    <x v="0"/>
    <s v="Brand Manager"/>
    <n v="131996"/>
    <n v="10"/>
    <n v="2"/>
    <n v="55"/>
    <n v="1"/>
    <x v="0"/>
    <s v="Veteran"/>
    <n v="94458.108426635241"/>
    <s v="Normal"/>
  </r>
  <r>
    <s v="EMP3824"/>
    <s v="Raymond Garcia"/>
    <s v="Male"/>
    <n v="39"/>
    <x v="3"/>
    <s v="Logistics Lead"/>
    <n v="81051"/>
    <n v="1"/>
    <n v="3"/>
    <n v="13"/>
    <n v="2"/>
    <x v="1"/>
    <s v="New Hire"/>
    <n v="94178.259456264772"/>
    <s v="Normal"/>
  </r>
  <r>
    <s v="EMP3825"/>
    <s v="Isaac Hamilton"/>
    <s v="Non-Binary"/>
    <n v="25"/>
    <x v="3"/>
    <s v="Ops Coordinator"/>
    <n v="102858"/>
    <n v="2"/>
    <n v="3"/>
    <n v="62"/>
    <n v="5"/>
    <x v="0"/>
    <s v="New Hire"/>
    <n v="94178.259456264772"/>
    <s v="Normal"/>
  </r>
  <r>
    <s v="EMP3826"/>
    <s v="Max Michael"/>
    <s v="Male"/>
    <n v="29"/>
    <x v="5"/>
    <s v="IT Support"/>
    <n v="109893"/>
    <n v="1"/>
    <n v="4"/>
    <n v="46"/>
    <n v="5"/>
    <x v="1"/>
    <s v="New Hire"/>
    <n v="94068.868467410459"/>
    <s v="Normal"/>
  </r>
  <r>
    <s v="EMP3827"/>
    <s v="Andrew Burke"/>
    <s v="Female"/>
    <n v="47"/>
    <x v="2"/>
    <s v="Recruiter"/>
    <n v="69142"/>
    <n v="7"/>
    <n v="4"/>
    <n v="26"/>
    <n v="3"/>
    <x v="0"/>
    <s v="Veteran"/>
    <n v="92826.904643962844"/>
    <s v="Normal"/>
  </r>
  <r>
    <s v="EMP3828"/>
    <s v="Jesus Farrell"/>
    <s v="Female"/>
    <n v="50"/>
    <x v="2"/>
    <s v="HR Generalist"/>
    <n v="116008"/>
    <n v="12"/>
    <n v="2"/>
    <n v="60"/>
    <n v="4"/>
    <x v="1"/>
    <s v="Veteran"/>
    <n v="92826.904643962844"/>
    <s v="Normal"/>
  </r>
  <r>
    <s v="EMP3829"/>
    <s v="Robert Rogers"/>
    <s v="Non-Binary"/>
    <n v="36"/>
    <x v="5"/>
    <s v="Software Engineer"/>
    <n v="113353"/>
    <n v="12"/>
    <n v="4"/>
    <n v="16"/>
    <n v="5"/>
    <x v="1"/>
    <s v="Veteran"/>
    <n v="94068.868467410459"/>
    <s v="Normal"/>
  </r>
  <r>
    <s v="EMP3830"/>
    <s v="Diana Hurley"/>
    <s v="Non-Binary"/>
    <n v="39"/>
    <x v="5"/>
    <s v="Software Engineer"/>
    <n v="54216"/>
    <n v="15"/>
    <n v="2"/>
    <n v="29"/>
    <n v="4"/>
    <x v="0"/>
    <s v="Veteran"/>
    <n v="94068.868467410459"/>
    <s v="Normal"/>
  </r>
  <r>
    <s v="EMP3831"/>
    <s v="Brittany Kramer"/>
    <s v="Non-Binary"/>
    <n v="28"/>
    <x v="4"/>
    <s v="Sales Executive"/>
    <n v="41687"/>
    <n v="0"/>
    <n v="1"/>
    <n v="64"/>
    <n v="1"/>
    <x v="1"/>
    <s v="New Hire"/>
    <n v="94573.380601596073"/>
    <s v="Normal"/>
  </r>
  <r>
    <s v="EMP3832"/>
    <s v="Emily Myers"/>
    <s v="Female"/>
    <n v="34"/>
    <x v="5"/>
    <s v="Data Analyst"/>
    <n v="71584"/>
    <n v="3"/>
    <n v="3"/>
    <n v="40"/>
    <n v="3"/>
    <x v="1"/>
    <s v="Established"/>
    <n v="94068.868467410459"/>
    <s v="Normal"/>
  </r>
  <r>
    <s v="EMP3833"/>
    <s v="Amanda Bishop"/>
    <s v="Female"/>
    <n v="53"/>
    <x v="0"/>
    <s v="SEO Specialist"/>
    <n v="113775"/>
    <n v="3"/>
    <n v="5"/>
    <n v="51"/>
    <n v="5"/>
    <x v="0"/>
    <s v="Established"/>
    <n v="94458.108426635241"/>
    <s v="Normal"/>
  </r>
  <r>
    <s v="EMP3834"/>
    <s v="Michael Allen"/>
    <s v="Female"/>
    <n v="34"/>
    <x v="3"/>
    <s v="Project Manager"/>
    <n v="142864"/>
    <n v="8"/>
    <n v="2"/>
    <n v="25"/>
    <n v="0"/>
    <x v="0"/>
    <s v="Veteran"/>
    <n v="94178.259456264772"/>
    <s v="Normal"/>
  </r>
  <r>
    <s v="EMP3835"/>
    <s v="Jared Stanton"/>
    <s v="Male"/>
    <n v="59"/>
    <x v="1"/>
    <s v="Payroll Specialist"/>
    <n v="43897"/>
    <n v="13"/>
    <n v="1"/>
    <n v="56"/>
    <n v="2"/>
    <x v="1"/>
    <s v="Veteran"/>
    <n v="96526.185096153844"/>
    <s v="Normal"/>
  </r>
  <r>
    <s v="EMP3836"/>
    <s v="Javier Perry"/>
    <s v="Non-Binary"/>
    <n v="39"/>
    <x v="0"/>
    <s v="SEO Specialist"/>
    <n v="94044"/>
    <n v="11"/>
    <n v="4"/>
    <n v="20"/>
    <n v="0"/>
    <x v="1"/>
    <s v="Veteran"/>
    <n v="94458.108426635241"/>
    <s v="Normal"/>
  </r>
  <r>
    <s v="EMP3837"/>
    <s v="Holly Padilla"/>
    <s v="Non-Binary"/>
    <n v="34"/>
    <x v="5"/>
    <s v="Software Engineer"/>
    <n v="52111"/>
    <n v="10"/>
    <n v="2"/>
    <n v="21"/>
    <n v="2"/>
    <x v="1"/>
    <s v="Veteran"/>
    <n v="94068.868467410459"/>
    <s v="Normal"/>
  </r>
  <r>
    <s v="EMP3838"/>
    <s v="Justin Grant"/>
    <s v="Non-Binary"/>
    <n v="45"/>
    <x v="2"/>
    <s v="People Analyst"/>
    <n v="58502"/>
    <n v="5"/>
    <n v="3"/>
    <n v="62"/>
    <n v="5"/>
    <x v="1"/>
    <s v="Established"/>
    <n v="92826.904643962844"/>
    <s v="High Priority"/>
  </r>
  <r>
    <s v="EMP3839"/>
    <s v="Elizabeth Martinez"/>
    <s v="Male"/>
    <n v="34"/>
    <x v="3"/>
    <s v="Logistics Lead"/>
    <n v="125909"/>
    <n v="6"/>
    <n v="4"/>
    <n v="72"/>
    <n v="3"/>
    <x v="1"/>
    <s v="Veteran"/>
    <n v="94178.259456264772"/>
    <s v="Normal"/>
  </r>
  <r>
    <s v="EMP3840"/>
    <s v="Robyn Mills"/>
    <s v="Female"/>
    <n v="28"/>
    <x v="2"/>
    <s v="Recruiter"/>
    <n v="51501"/>
    <n v="8"/>
    <n v="4"/>
    <n v="21"/>
    <n v="4"/>
    <x v="1"/>
    <s v="Veteran"/>
    <n v="92826.904643962844"/>
    <s v="Normal"/>
  </r>
  <r>
    <s v="EMP3841"/>
    <s v="Angela Lewis"/>
    <s v="Non-Binary"/>
    <n v="25"/>
    <x v="2"/>
    <s v="HRBP"/>
    <n v="56077"/>
    <n v="10"/>
    <n v="5"/>
    <n v="77"/>
    <n v="0"/>
    <x v="0"/>
    <s v="Veteran"/>
    <n v="92826.904643962844"/>
    <s v="Normal"/>
  </r>
  <r>
    <s v="EMP3842"/>
    <s v="Christy Barnes"/>
    <s v="Non-Binary"/>
    <n v="24"/>
    <x v="0"/>
    <s v="Brand Manager"/>
    <n v="65600"/>
    <n v="7"/>
    <n v="5"/>
    <n v="29"/>
    <n v="2"/>
    <x v="1"/>
    <s v="Veteran"/>
    <n v="94458.108426635241"/>
    <s v="Normal"/>
  </r>
  <r>
    <s v="EMP3843"/>
    <s v="Jennifer Henry"/>
    <s v="Male"/>
    <n v="36"/>
    <x v="5"/>
    <s v="Data Analyst"/>
    <n v="108683"/>
    <n v="7"/>
    <n v="2"/>
    <n v="44"/>
    <n v="3"/>
    <x v="1"/>
    <s v="Veteran"/>
    <n v="94068.868467410459"/>
    <s v="Normal"/>
  </r>
  <r>
    <s v="EMP3844"/>
    <s v="Daniel Fox"/>
    <s v="Female"/>
    <n v="47"/>
    <x v="5"/>
    <s v="Software Engineer"/>
    <n v="87483"/>
    <n v="5"/>
    <n v="1"/>
    <n v="22"/>
    <n v="4"/>
    <x v="1"/>
    <s v="Established"/>
    <n v="94068.868467410459"/>
    <s v="High Priority"/>
  </r>
  <r>
    <s v="EMP3845"/>
    <s v="Jesus Dominguez"/>
    <s v="Male"/>
    <n v="37"/>
    <x v="4"/>
    <s v="Sales Executive"/>
    <n v="46090"/>
    <n v="0"/>
    <n v="5"/>
    <n v="37"/>
    <n v="2"/>
    <x v="0"/>
    <s v="New Hire"/>
    <n v="94573.380601596073"/>
    <s v="Normal"/>
  </r>
  <r>
    <s v="EMP3846"/>
    <s v="Katherine Wilson"/>
    <s v="Non-Binary"/>
    <n v="58"/>
    <x v="0"/>
    <s v="Content Creator"/>
    <n v="74118"/>
    <n v="15"/>
    <n v="5"/>
    <n v="72"/>
    <n v="3"/>
    <x v="1"/>
    <s v="Veteran"/>
    <n v="94458.108426635241"/>
    <s v="Normal"/>
  </r>
  <r>
    <s v="EMP3847"/>
    <s v="Dr. Debbie Johnson"/>
    <s v="Male"/>
    <n v="28"/>
    <x v="5"/>
    <s v="Systems Architect"/>
    <n v="103834"/>
    <n v="6"/>
    <n v="4"/>
    <n v="49"/>
    <n v="0"/>
    <x v="0"/>
    <s v="Veteran"/>
    <n v="94068.868467410459"/>
    <s v="Normal"/>
  </r>
  <r>
    <s v="EMP3848"/>
    <s v="Heather Garcia"/>
    <s v="Female"/>
    <n v="58"/>
    <x v="3"/>
    <s v="Ops Coordinator"/>
    <n v="107618"/>
    <n v="2"/>
    <n v="5"/>
    <n v="11"/>
    <n v="4"/>
    <x v="0"/>
    <s v="New Hire"/>
    <n v="94178.259456264772"/>
    <s v="Normal"/>
  </r>
  <r>
    <s v="EMP3849"/>
    <s v="Jeffrey Fleming"/>
    <s v="Female"/>
    <n v="52"/>
    <x v="2"/>
    <s v="HR Generalist"/>
    <n v="48433"/>
    <n v="13"/>
    <n v="5"/>
    <n v="18"/>
    <n v="4"/>
    <x v="0"/>
    <s v="Veteran"/>
    <n v="92826.904643962844"/>
    <s v="Normal"/>
  </r>
  <r>
    <s v="EMP3850"/>
    <s v="Andrew Haynes"/>
    <s v="Female"/>
    <n v="27"/>
    <x v="4"/>
    <s v="Business Development"/>
    <n v="62330"/>
    <n v="8"/>
    <n v="4"/>
    <n v="18"/>
    <n v="3"/>
    <x v="0"/>
    <s v="Veteran"/>
    <n v="94573.380601596073"/>
    <s v="Normal"/>
  </r>
  <r>
    <s v="EMP3851"/>
    <s v="Samuel Smith"/>
    <s v="Non-Binary"/>
    <n v="54"/>
    <x v="1"/>
    <s v="Payroll Specialist"/>
    <n v="77259"/>
    <n v="0"/>
    <n v="1"/>
    <n v="18"/>
    <n v="2"/>
    <x v="1"/>
    <s v="New Hire"/>
    <n v="96526.185096153844"/>
    <s v="Normal"/>
  </r>
  <r>
    <s v="EMP3852"/>
    <s v="Amanda Pierce"/>
    <s v="Non-Binary"/>
    <n v="46"/>
    <x v="1"/>
    <s v="Payroll Specialist"/>
    <n v="113021"/>
    <n v="3"/>
    <n v="5"/>
    <n v="14"/>
    <n v="0"/>
    <x v="1"/>
    <s v="Established"/>
    <n v="96526.185096153844"/>
    <s v="Normal"/>
  </r>
  <r>
    <s v="EMP3853"/>
    <s v="Sierra Reeves"/>
    <s v="Female"/>
    <n v="37"/>
    <x v="0"/>
    <s v="Content Creator"/>
    <n v="95595"/>
    <n v="8"/>
    <n v="1"/>
    <n v="66"/>
    <n v="1"/>
    <x v="0"/>
    <s v="Veteran"/>
    <n v="94458.108426635241"/>
    <s v="Normal"/>
  </r>
  <r>
    <s v="EMP3854"/>
    <s v="Jennifer Rich"/>
    <s v="Male"/>
    <n v="53"/>
    <x v="4"/>
    <s v="Account Manager"/>
    <n v="60298"/>
    <n v="1"/>
    <n v="4"/>
    <n v="52"/>
    <n v="1"/>
    <x v="0"/>
    <s v="New Hire"/>
    <n v="94573.380601596073"/>
    <s v="Normal"/>
  </r>
  <r>
    <s v="EMP3855"/>
    <s v="Tammie Mcdonald"/>
    <s v="Male"/>
    <n v="51"/>
    <x v="1"/>
    <s v="Financial Analyst"/>
    <n v="149550"/>
    <n v="7"/>
    <n v="5"/>
    <n v="35"/>
    <n v="0"/>
    <x v="0"/>
    <s v="Veteran"/>
    <n v="96526.185096153844"/>
    <s v="Normal"/>
  </r>
  <r>
    <s v="EMP3856"/>
    <s v="Nicholas Robbins"/>
    <s v="Female"/>
    <n v="44"/>
    <x v="0"/>
    <s v="Brand Manager"/>
    <n v="125411"/>
    <n v="15"/>
    <n v="2"/>
    <n v="51"/>
    <n v="4"/>
    <x v="1"/>
    <s v="Veteran"/>
    <n v="94458.108426635241"/>
    <s v="Normal"/>
  </r>
  <r>
    <s v="EMP3857"/>
    <s v="Benjamin Evans"/>
    <s v="Male"/>
    <n v="52"/>
    <x v="5"/>
    <s v="IT Support"/>
    <n v="143053"/>
    <n v="5"/>
    <n v="4"/>
    <n v="14"/>
    <n v="3"/>
    <x v="0"/>
    <s v="Established"/>
    <n v="94068.868467410459"/>
    <s v="High Priority"/>
  </r>
  <r>
    <s v="EMP3858"/>
    <s v="Kenneth Peterson"/>
    <s v="Female"/>
    <n v="56"/>
    <x v="1"/>
    <s v="Payroll Specialist"/>
    <n v="93969"/>
    <n v="6"/>
    <n v="1"/>
    <n v="73"/>
    <n v="1"/>
    <x v="1"/>
    <s v="Veteran"/>
    <n v="96526.185096153844"/>
    <s v="Normal"/>
  </r>
  <r>
    <s v="EMP3859"/>
    <s v="Jacqueline Evans"/>
    <s v="Female"/>
    <n v="51"/>
    <x v="4"/>
    <s v="Sales Executive"/>
    <n v="145247"/>
    <n v="1"/>
    <n v="5"/>
    <n v="33"/>
    <n v="2"/>
    <x v="1"/>
    <s v="New Hire"/>
    <n v="94573.380601596073"/>
    <s v="Normal"/>
  </r>
  <r>
    <s v="EMP3860"/>
    <s v="John Tucker"/>
    <s v="Male"/>
    <n v="25"/>
    <x v="2"/>
    <s v="HRBP"/>
    <n v="108752"/>
    <n v="12"/>
    <n v="2"/>
    <n v="19"/>
    <n v="0"/>
    <x v="1"/>
    <s v="Veteran"/>
    <n v="92826.904643962844"/>
    <s v="Normal"/>
  </r>
  <r>
    <s v="EMP3861"/>
    <s v="Michael Martinez"/>
    <s v="Female"/>
    <n v="29"/>
    <x v="5"/>
    <s v="Software Engineer"/>
    <n v="52025"/>
    <n v="9"/>
    <n v="2"/>
    <n v="11"/>
    <n v="2"/>
    <x v="1"/>
    <s v="Veteran"/>
    <n v="94068.868467410459"/>
    <s v="Normal"/>
  </r>
  <r>
    <s v="EMP3862"/>
    <s v="Tiffany Stuart"/>
    <s v="Male"/>
    <n v="45"/>
    <x v="4"/>
    <s v="Sales Executive"/>
    <n v="103779"/>
    <n v="9"/>
    <n v="4"/>
    <n v="50"/>
    <n v="4"/>
    <x v="1"/>
    <s v="Veteran"/>
    <n v="94573.380601596073"/>
    <s v="Normal"/>
  </r>
  <r>
    <s v="EMP3863"/>
    <s v="Brandon Romero"/>
    <s v="Female"/>
    <n v="28"/>
    <x v="2"/>
    <s v="HRBP"/>
    <n v="102415"/>
    <n v="10"/>
    <n v="2"/>
    <n v="27"/>
    <n v="4"/>
    <x v="0"/>
    <s v="Veteran"/>
    <n v="92826.904643962844"/>
    <s v="Normal"/>
  </r>
  <r>
    <s v="EMP3864"/>
    <s v="Theresa Reed"/>
    <s v="Male"/>
    <n v="59"/>
    <x v="5"/>
    <s v="Data Analyst"/>
    <n v="52541"/>
    <n v="8"/>
    <n v="4"/>
    <n v="33"/>
    <n v="3"/>
    <x v="0"/>
    <s v="Veteran"/>
    <n v="94068.868467410459"/>
    <s v="Normal"/>
  </r>
  <r>
    <s v="EMP3865"/>
    <s v="Jasmine Richardson"/>
    <s v="Female"/>
    <n v="24"/>
    <x v="5"/>
    <s v="Systems Architect"/>
    <n v="149313"/>
    <n v="2"/>
    <n v="1"/>
    <n v="25"/>
    <n v="0"/>
    <x v="0"/>
    <s v="New Hire"/>
    <n v="94068.868467410459"/>
    <s v="Normal"/>
  </r>
  <r>
    <s v="EMP3866"/>
    <s v="Amanda Newton"/>
    <s v="Female"/>
    <n v="41"/>
    <x v="3"/>
    <s v="Project Manager"/>
    <n v="48594"/>
    <n v="5"/>
    <n v="3"/>
    <n v="34"/>
    <n v="1"/>
    <x v="1"/>
    <s v="Established"/>
    <n v="94178.259456264772"/>
    <s v="High Priority"/>
  </r>
  <r>
    <s v="EMP3867"/>
    <s v="Gabrielle Waller"/>
    <s v="Female"/>
    <n v="28"/>
    <x v="5"/>
    <s v="Data Analyst"/>
    <n v="54310"/>
    <n v="1"/>
    <n v="4"/>
    <n v="57"/>
    <n v="0"/>
    <x v="1"/>
    <s v="New Hire"/>
    <n v="94068.868467410459"/>
    <s v="Normal"/>
  </r>
  <r>
    <s v="EMP3868"/>
    <s v="Steven Barrett"/>
    <s v="Non-Binary"/>
    <n v="32"/>
    <x v="2"/>
    <s v="HRBP"/>
    <n v="100128"/>
    <n v="7"/>
    <n v="1"/>
    <n v="66"/>
    <n v="3"/>
    <x v="1"/>
    <s v="Veteran"/>
    <n v="92826.904643962844"/>
    <s v="Normal"/>
  </r>
  <r>
    <s v="EMP3869"/>
    <s v="Peter Brown"/>
    <s v="Female"/>
    <n v="41"/>
    <x v="1"/>
    <s v="Payroll Specialist"/>
    <n v="64407"/>
    <n v="10"/>
    <n v="4"/>
    <n v="36"/>
    <n v="3"/>
    <x v="1"/>
    <s v="Veteran"/>
    <n v="96526.185096153844"/>
    <s v="Normal"/>
  </r>
  <r>
    <s v="EMP3870"/>
    <s v="Christopher Carr"/>
    <s v="Non-Binary"/>
    <n v="26"/>
    <x v="0"/>
    <s v="Content Creator"/>
    <n v="44898"/>
    <n v="14"/>
    <n v="3"/>
    <n v="39"/>
    <n v="4"/>
    <x v="1"/>
    <s v="Veteran"/>
    <n v="94458.108426635241"/>
    <s v="Normal"/>
  </r>
  <r>
    <s v="EMP3871"/>
    <s v="Tammy Crane"/>
    <s v="Female"/>
    <n v="37"/>
    <x v="1"/>
    <s v="Payroll Specialist"/>
    <n v="60199"/>
    <n v="14"/>
    <n v="2"/>
    <n v="16"/>
    <n v="5"/>
    <x v="0"/>
    <s v="Veteran"/>
    <n v="96526.185096153844"/>
    <s v="Normal"/>
  </r>
  <r>
    <s v="EMP3872"/>
    <s v="Mark Hill"/>
    <s v="Male"/>
    <n v="26"/>
    <x v="4"/>
    <s v="Sales Executive"/>
    <n v="128032"/>
    <n v="14"/>
    <n v="5"/>
    <n v="19"/>
    <n v="5"/>
    <x v="1"/>
    <s v="Veteran"/>
    <n v="94573.380601596073"/>
    <s v="Normal"/>
  </r>
  <r>
    <s v="EMP3873"/>
    <s v="Luke Flores"/>
    <s v="Non-Binary"/>
    <n v="26"/>
    <x v="1"/>
    <s v="Financial Analyst"/>
    <n v="148559"/>
    <n v="4"/>
    <n v="1"/>
    <n v="78"/>
    <n v="1"/>
    <x v="0"/>
    <s v="Established"/>
    <n v="96526.185096153844"/>
    <s v="Normal"/>
  </r>
  <r>
    <s v="EMP3874"/>
    <s v="Bryan Dennis"/>
    <s v="Male"/>
    <n v="49"/>
    <x v="0"/>
    <s v="Content Creator"/>
    <n v="119999"/>
    <n v="10"/>
    <n v="1"/>
    <n v="57"/>
    <n v="3"/>
    <x v="0"/>
    <s v="Veteran"/>
    <n v="94458.108426635241"/>
    <s v="Normal"/>
  </r>
  <r>
    <s v="EMP3875"/>
    <s v="Leah Bradshaw"/>
    <s v="Non-Binary"/>
    <n v="57"/>
    <x v="5"/>
    <s v="IT Support"/>
    <n v="121478"/>
    <n v="3"/>
    <n v="5"/>
    <n v="71"/>
    <n v="5"/>
    <x v="1"/>
    <s v="Established"/>
    <n v="94068.868467410459"/>
    <s v="Normal"/>
  </r>
  <r>
    <s v="EMP3876"/>
    <s v="Randy Frost"/>
    <s v="Female"/>
    <n v="27"/>
    <x v="4"/>
    <s v="Account Manager"/>
    <n v="70361"/>
    <n v="7"/>
    <n v="1"/>
    <n v="51"/>
    <n v="2"/>
    <x v="1"/>
    <s v="Veteran"/>
    <n v="94573.380601596073"/>
    <s v="Normal"/>
  </r>
  <r>
    <s v="EMP3877"/>
    <s v="Brandon Garcia"/>
    <s v="Non-Binary"/>
    <n v="59"/>
    <x v="0"/>
    <s v="Content Creator"/>
    <n v="47960"/>
    <n v="15"/>
    <n v="3"/>
    <n v="30"/>
    <n v="4"/>
    <x v="1"/>
    <s v="Veteran"/>
    <n v="94458.108426635241"/>
    <s v="Normal"/>
  </r>
  <r>
    <s v="EMP3878"/>
    <s v="Tracie Young"/>
    <s v="Male"/>
    <n v="43"/>
    <x v="4"/>
    <s v="Sales Executive"/>
    <n v="126377"/>
    <n v="0"/>
    <n v="4"/>
    <n v="29"/>
    <n v="0"/>
    <x v="1"/>
    <s v="New Hire"/>
    <n v="94573.380601596073"/>
    <s v="Normal"/>
  </r>
  <r>
    <s v="EMP3879"/>
    <s v="Beverly Avila"/>
    <s v="Male"/>
    <n v="55"/>
    <x v="2"/>
    <s v="Recruiter"/>
    <n v="74948"/>
    <n v="0"/>
    <n v="5"/>
    <n v="58"/>
    <n v="1"/>
    <x v="0"/>
    <s v="New Hire"/>
    <n v="92826.904643962844"/>
    <s v="Normal"/>
  </r>
  <r>
    <s v="EMP3880"/>
    <s v="Denise Simpson"/>
    <s v="Male"/>
    <n v="37"/>
    <x v="2"/>
    <s v="HRBP"/>
    <n v="127122"/>
    <n v="8"/>
    <n v="4"/>
    <n v="12"/>
    <n v="5"/>
    <x v="1"/>
    <s v="Veteran"/>
    <n v="92826.904643962844"/>
    <s v="Normal"/>
  </r>
  <r>
    <s v="EMP3881"/>
    <s v="Cynthia Wheeler"/>
    <s v="Non-Binary"/>
    <n v="48"/>
    <x v="0"/>
    <s v="Brand Manager"/>
    <n v="95191"/>
    <n v="1"/>
    <n v="5"/>
    <n v="48"/>
    <n v="5"/>
    <x v="0"/>
    <s v="New Hire"/>
    <n v="94458.108426635241"/>
    <s v="Normal"/>
  </r>
  <r>
    <s v="EMP3882"/>
    <s v="Isaiah Reed"/>
    <s v="Female"/>
    <n v="57"/>
    <x v="4"/>
    <s v="Sales Executive"/>
    <n v="41279"/>
    <n v="6"/>
    <n v="2"/>
    <n v="25"/>
    <n v="1"/>
    <x v="1"/>
    <s v="Veteran"/>
    <n v="94573.380601596073"/>
    <s v="Normal"/>
  </r>
  <r>
    <s v="EMP3883"/>
    <s v="Christopher Logan"/>
    <s v="Female"/>
    <n v="57"/>
    <x v="5"/>
    <s v="Data Analyst"/>
    <n v="49664"/>
    <n v="10"/>
    <n v="4"/>
    <n v="63"/>
    <n v="0"/>
    <x v="1"/>
    <s v="Veteran"/>
    <n v="94068.868467410459"/>
    <s v="Normal"/>
  </r>
  <r>
    <s v="EMP3884"/>
    <s v="Kevin White"/>
    <s v="Male"/>
    <n v="28"/>
    <x v="3"/>
    <s v="Project Manager"/>
    <n v="53616"/>
    <n v="13"/>
    <n v="1"/>
    <n v="41"/>
    <n v="5"/>
    <x v="1"/>
    <s v="Veteran"/>
    <n v="94178.259456264772"/>
    <s v="Normal"/>
  </r>
  <r>
    <s v="EMP3885"/>
    <s v="Jack Huynh"/>
    <s v="Male"/>
    <n v="33"/>
    <x v="1"/>
    <s v="Financial Analyst"/>
    <n v="141132"/>
    <n v="1"/>
    <n v="2"/>
    <n v="51"/>
    <n v="3"/>
    <x v="0"/>
    <s v="New Hire"/>
    <n v="96526.185096153844"/>
    <s v="Normal"/>
  </r>
  <r>
    <s v="EMP3886"/>
    <s v="Vincent James"/>
    <s v="Male"/>
    <n v="23"/>
    <x v="4"/>
    <s v="Business Development"/>
    <n v="92856"/>
    <n v="7"/>
    <n v="1"/>
    <n v="39"/>
    <n v="2"/>
    <x v="0"/>
    <s v="Veteran"/>
    <n v="94573.380601596073"/>
    <s v="Normal"/>
  </r>
  <r>
    <s v="EMP3887"/>
    <s v="Christy Howard"/>
    <s v="Male"/>
    <n v="60"/>
    <x v="2"/>
    <s v="People Analyst"/>
    <n v="44148"/>
    <n v="11"/>
    <n v="2"/>
    <n v="47"/>
    <n v="0"/>
    <x v="1"/>
    <s v="Veteran"/>
    <n v="92826.904643962844"/>
    <s v="Normal"/>
  </r>
  <r>
    <s v="EMP3888"/>
    <s v="Robert Pace"/>
    <s v="Non-Binary"/>
    <n v="43"/>
    <x v="5"/>
    <s v="Data Analyst"/>
    <n v="140054"/>
    <n v="6"/>
    <n v="1"/>
    <n v="65"/>
    <n v="1"/>
    <x v="0"/>
    <s v="Veteran"/>
    <n v="94068.868467410459"/>
    <s v="Normal"/>
  </r>
  <r>
    <s v="EMP3889"/>
    <s v="Duane Callahan"/>
    <s v="Male"/>
    <n v="33"/>
    <x v="4"/>
    <s v="Business Development"/>
    <n v="71780"/>
    <n v="0"/>
    <n v="4"/>
    <n v="70"/>
    <n v="0"/>
    <x v="1"/>
    <s v="New Hire"/>
    <n v="94573.380601596073"/>
    <s v="Normal"/>
  </r>
  <r>
    <s v="EMP3890"/>
    <s v="Phillip Phillips"/>
    <s v="Male"/>
    <n v="35"/>
    <x v="2"/>
    <s v="People Analyst"/>
    <n v="88451"/>
    <n v="7"/>
    <n v="5"/>
    <n v="30"/>
    <n v="2"/>
    <x v="1"/>
    <s v="Veteran"/>
    <n v="92826.904643962844"/>
    <s v="Normal"/>
  </r>
  <r>
    <s v="EMP3891"/>
    <s v="Amber Haynes"/>
    <s v="Male"/>
    <n v="22"/>
    <x v="5"/>
    <s v="Software Engineer"/>
    <n v="109985"/>
    <n v="12"/>
    <n v="4"/>
    <n v="51"/>
    <n v="0"/>
    <x v="1"/>
    <s v="Veteran"/>
    <n v="94068.868467410459"/>
    <s v="Normal"/>
  </r>
  <r>
    <s v="EMP3892"/>
    <s v="Gina Douglas"/>
    <s v="Non-Binary"/>
    <n v="60"/>
    <x v="0"/>
    <s v="Brand Manager"/>
    <n v="40267"/>
    <n v="7"/>
    <n v="3"/>
    <n v="47"/>
    <n v="3"/>
    <x v="1"/>
    <s v="Veteran"/>
    <n v="94458.108426635241"/>
    <s v="Normal"/>
  </r>
  <r>
    <s v="EMP3893"/>
    <s v="William Harvey"/>
    <s v="Male"/>
    <n v="39"/>
    <x v="4"/>
    <s v="Business Development"/>
    <n v="119410"/>
    <n v="12"/>
    <n v="3"/>
    <n v="11"/>
    <n v="2"/>
    <x v="1"/>
    <s v="Veteran"/>
    <n v="94573.380601596073"/>
    <s v="Normal"/>
  </r>
  <r>
    <s v="EMP3894"/>
    <s v="William Munoz"/>
    <s v="Non-Binary"/>
    <n v="32"/>
    <x v="5"/>
    <s v="Data Analyst"/>
    <n v="92759"/>
    <n v="14"/>
    <n v="4"/>
    <n v="60"/>
    <n v="1"/>
    <x v="1"/>
    <s v="Veteran"/>
    <n v="94068.868467410459"/>
    <s v="Normal"/>
  </r>
  <r>
    <s v="EMP3895"/>
    <s v="Jillian Houston"/>
    <s v="Non-Binary"/>
    <n v="46"/>
    <x v="2"/>
    <s v="HRBP"/>
    <n v="67143"/>
    <n v="14"/>
    <n v="1"/>
    <n v="63"/>
    <n v="0"/>
    <x v="0"/>
    <s v="Veteran"/>
    <n v="92826.904643962844"/>
    <s v="Normal"/>
  </r>
  <r>
    <s v="EMP3896"/>
    <s v="Peter Mcneil"/>
    <s v="Female"/>
    <n v="44"/>
    <x v="1"/>
    <s v="Accountant"/>
    <n v="45751"/>
    <n v="8"/>
    <n v="4"/>
    <n v="68"/>
    <n v="2"/>
    <x v="0"/>
    <s v="Veteran"/>
    <n v="96526.185096153844"/>
    <s v="Normal"/>
  </r>
  <r>
    <s v="EMP3897"/>
    <s v="Jeremy Barnes"/>
    <s v="Male"/>
    <n v="33"/>
    <x v="3"/>
    <s v="Ops Coordinator"/>
    <n v="79994"/>
    <n v="14"/>
    <n v="5"/>
    <n v="18"/>
    <n v="0"/>
    <x v="1"/>
    <s v="Veteran"/>
    <n v="94178.259456264772"/>
    <s v="Normal"/>
  </r>
  <r>
    <s v="EMP3898"/>
    <s v="Bobby Grant"/>
    <s v="Female"/>
    <n v="34"/>
    <x v="0"/>
    <s v="SEO Specialist"/>
    <n v="49919"/>
    <n v="2"/>
    <n v="5"/>
    <n v="43"/>
    <n v="1"/>
    <x v="0"/>
    <s v="New Hire"/>
    <n v="94458.108426635241"/>
    <s v="Normal"/>
  </r>
  <r>
    <s v="EMP3899"/>
    <s v="Molly Dorsey"/>
    <s v="Female"/>
    <n v="48"/>
    <x v="2"/>
    <s v="Recruiter"/>
    <n v="117654"/>
    <n v="4"/>
    <n v="4"/>
    <n v="17"/>
    <n v="5"/>
    <x v="1"/>
    <s v="Established"/>
    <n v="92826.904643962844"/>
    <s v="Normal"/>
  </r>
  <r>
    <s v="EMP3900"/>
    <s v="Regina Taylor"/>
    <s v="Male"/>
    <n v="37"/>
    <x v="5"/>
    <s v="Data Analyst"/>
    <n v="87548"/>
    <n v="14"/>
    <n v="5"/>
    <n v="37"/>
    <n v="2"/>
    <x v="1"/>
    <s v="Veteran"/>
    <n v="94068.868467410459"/>
    <s v="Normal"/>
  </r>
  <r>
    <s v="EMP3901"/>
    <s v="Christina Becker"/>
    <s v="Male"/>
    <n v="38"/>
    <x v="0"/>
    <s v="SEO Specialist"/>
    <n v="62995"/>
    <n v="10"/>
    <n v="4"/>
    <n v="38"/>
    <n v="1"/>
    <x v="0"/>
    <s v="Veteran"/>
    <n v="94458.108426635241"/>
    <s v="Normal"/>
  </r>
  <r>
    <s v="EMP3902"/>
    <s v="Teresa Gentry"/>
    <s v="Male"/>
    <n v="57"/>
    <x v="2"/>
    <s v="HR Generalist"/>
    <n v="92962"/>
    <n v="14"/>
    <n v="4"/>
    <n v="48"/>
    <n v="1"/>
    <x v="0"/>
    <s v="Veteran"/>
    <n v="92826.904643962844"/>
    <s v="Normal"/>
  </r>
  <r>
    <s v="EMP3903"/>
    <s v="Wayne Hill"/>
    <s v="Male"/>
    <n v="36"/>
    <x v="5"/>
    <s v="IT Support"/>
    <n v="135331"/>
    <n v="9"/>
    <n v="1"/>
    <n v="45"/>
    <n v="4"/>
    <x v="0"/>
    <s v="Veteran"/>
    <n v="94068.868467410459"/>
    <s v="Normal"/>
  </r>
  <r>
    <s v="EMP3904"/>
    <s v="Cassandra Moore"/>
    <s v="Female"/>
    <n v="58"/>
    <x v="5"/>
    <s v="Data Analyst"/>
    <n v="88213"/>
    <n v="13"/>
    <n v="1"/>
    <n v="55"/>
    <n v="5"/>
    <x v="0"/>
    <s v="Veteran"/>
    <n v="94068.868467410459"/>
    <s v="Normal"/>
  </r>
  <r>
    <s v="EMP3905"/>
    <s v="Patrick Maxwell"/>
    <s v="Non-Binary"/>
    <n v="26"/>
    <x v="5"/>
    <s v="Data Analyst"/>
    <n v="50833"/>
    <n v="14"/>
    <n v="2"/>
    <n v="74"/>
    <n v="0"/>
    <x v="0"/>
    <s v="Veteran"/>
    <n v="94068.868467410459"/>
    <s v="Normal"/>
  </r>
  <r>
    <s v="EMP3906"/>
    <s v="James Burns"/>
    <s v="Non-Binary"/>
    <n v="46"/>
    <x v="0"/>
    <s v="Content Creator"/>
    <n v="86030"/>
    <n v="10"/>
    <n v="3"/>
    <n v="35"/>
    <n v="4"/>
    <x v="1"/>
    <s v="Veteran"/>
    <n v="94458.108426635241"/>
    <s v="Normal"/>
  </r>
  <r>
    <s v="EMP3907"/>
    <s v="James Morgan"/>
    <s v="Male"/>
    <n v="46"/>
    <x v="4"/>
    <s v="Business Development"/>
    <n v="122633"/>
    <n v="0"/>
    <n v="5"/>
    <n v="39"/>
    <n v="4"/>
    <x v="1"/>
    <s v="New Hire"/>
    <n v="94573.380601596073"/>
    <s v="Normal"/>
  </r>
  <r>
    <s v="EMP3908"/>
    <s v="Amber Johnson"/>
    <s v="Female"/>
    <n v="53"/>
    <x v="1"/>
    <s v="Accountant"/>
    <n v="89066"/>
    <n v="15"/>
    <n v="5"/>
    <n v="43"/>
    <n v="0"/>
    <x v="1"/>
    <s v="Veteran"/>
    <n v="96526.185096153844"/>
    <s v="Normal"/>
  </r>
  <r>
    <s v="EMP3909"/>
    <s v="David Conley"/>
    <s v="Non-Binary"/>
    <n v="36"/>
    <x v="3"/>
    <s v="Logistics Lead"/>
    <n v="67099"/>
    <n v="14"/>
    <n v="5"/>
    <n v="63"/>
    <n v="5"/>
    <x v="1"/>
    <s v="Veteran"/>
    <n v="94178.259456264772"/>
    <s v="Normal"/>
  </r>
  <r>
    <s v="EMP3910"/>
    <s v="Danielle Finley"/>
    <s v="Male"/>
    <n v="36"/>
    <x v="1"/>
    <s v="Accountant"/>
    <n v="75529"/>
    <n v="15"/>
    <n v="5"/>
    <n v="45"/>
    <n v="2"/>
    <x v="1"/>
    <s v="Veteran"/>
    <n v="96526.185096153844"/>
    <s v="Normal"/>
  </r>
  <r>
    <s v="EMP3911"/>
    <s v="Julian Reed"/>
    <s v="Non-Binary"/>
    <n v="42"/>
    <x v="0"/>
    <s v="Content Creator"/>
    <n v="85281"/>
    <n v="2"/>
    <n v="5"/>
    <n v="26"/>
    <n v="2"/>
    <x v="1"/>
    <s v="New Hire"/>
    <n v="94458.108426635241"/>
    <s v="Normal"/>
  </r>
  <r>
    <s v="EMP3912"/>
    <s v="Mrs. Kimberly Ruiz"/>
    <s v="Female"/>
    <n v="24"/>
    <x v="0"/>
    <s v="Brand Manager"/>
    <n v="47018"/>
    <n v="7"/>
    <n v="2"/>
    <n v="26"/>
    <n v="2"/>
    <x v="0"/>
    <s v="Veteran"/>
    <n v="94458.108426635241"/>
    <s v="Normal"/>
  </r>
  <r>
    <s v="EMP3913"/>
    <s v="Richard Campbell"/>
    <s v="Male"/>
    <n v="23"/>
    <x v="4"/>
    <s v="Account Manager"/>
    <n v="103173"/>
    <n v="14"/>
    <n v="5"/>
    <n v="54"/>
    <n v="3"/>
    <x v="0"/>
    <s v="Veteran"/>
    <n v="94573.380601596073"/>
    <s v="Normal"/>
  </r>
  <r>
    <s v="EMP3914"/>
    <s v="Lisa Summers"/>
    <s v="Non-Binary"/>
    <n v="37"/>
    <x v="3"/>
    <s v="Logistics Lead"/>
    <n v="59691"/>
    <n v="0"/>
    <n v="2"/>
    <n v="70"/>
    <n v="5"/>
    <x v="1"/>
    <s v="New Hire"/>
    <n v="94178.259456264772"/>
    <s v="Normal"/>
  </r>
  <r>
    <s v="EMP3915"/>
    <s v="Marvin Hernandez"/>
    <s v="Male"/>
    <n v="40"/>
    <x v="0"/>
    <s v="Brand Manager"/>
    <n v="126734"/>
    <n v="3"/>
    <n v="3"/>
    <n v="17"/>
    <n v="4"/>
    <x v="0"/>
    <s v="Established"/>
    <n v="94458.108426635241"/>
    <s v="Normal"/>
  </r>
  <r>
    <s v="EMP3916"/>
    <s v="Albert Stein"/>
    <s v="Female"/>
    <n v="51"/>
    <x v="2"/>
    <s v="HR Generalist"/>
    <n v="132873"/>
    <n v="5"/>
    <n v="2"/>
    <n v="66"/>
    <n v="4"/>
    <x v="1"/>
    <s v="Established"/>
    <n v="92826.904643962844"/>
    <s v="High Priority"/>
  </r>
  <r>
    <s v="EMP3917"/>
    <s v="Stephanie Diaz"/>
    <s v="Male"/>
    <n v="42"/>
    <x v="1"/>
    <s v="Accountant"/>
    <n v="107511"/>
    <n v="5"/>
    <n v="5"/>
    <n v="33"/>
    <n v="3"/>
    <x v="0"/>
    <s v="Established"/>
    <n v="96526.185096153844"/>
    <s v="High Priority"/>
  </r>
  <r>
    <s v="EMP3918"/>
    <s v="Justin Davis"/>
    <s v="Male"/>
    <n v="31"/>
    <x v="3"/>
    <s v="Project Manager"/>
    <n v="122784"/>
    <n v="6"/>
    <n v="1"/>
    <n v="58"/>
    <n v="5"/>
    <x v="1"/>
    <s v="Veteran"/>
    <n v="94178.259456264772"/>
    <s v="Normal"/>
  </r>
  <r>
    <s v="EMP3919"/>
    <s v="Thomas Werner"/>
    <s v="Female"/>
    <n v="33"/>
    <x v="0"/>
    <s v="Content Creator"/>
    <n v="121718"/>
    <n v="10"/>
    <n v="4"/>
    <n v="28"/>
    <n v="1"/>
    <x v="1"/>
    <s v="Veteran"/>
    <n v="94458.108426635241"/>
    <s v="Normal"/>
  </r>
  <r>
    <s v="EMP3920"/>
    <s v="Brooke Stanley"/>
    <s v="Female"/>
    <n v="48"/>
    <x v="3"/>
    <s v="Ops Coordinator"/>
    <n v="96638"/>
    <n v="15"/>
    <n v="5"/>
    <n v="72"/>
    <n v="1"/>
    <x v="1"/>
    <s v="Veteran"/>
    <n v="94178.259456264772"/>
    <s v="Normal"/>
  </r>
  <r>
    <s v="EMP3921"/>
    <s v="Lisa Lyons"/>
    <s v="Female"/>
    <n v="56"/>
    <x v="3"/>
    <s v="Ops Coordinator"/>
    <n v="94644"/>
    <n v="1"/>
    <n v="3"/>
    <n v="50"/>
    <n v="2"/>
    <x v="0"/>
    <s v="New Hire"/>
    <n v="94178.259456264772"/>
    <s v="Normal"/>
  </r>
  <r>
    <s v="EMP3922"/>
    <s v="Timothy Russell"/>
    <s v="Non-Binary"/>
    <n v="57"/>
    <x v="3"/>
    <s v="Ops Coordinator"/>
    <n v="96816"/>
    <n v="12"/>
    <n v="3"/>
    <n v="65"/>
    <n v="0"/>
    <x v="1"/>
    <s v="Veteran"/>
    <n v="94178.259456264772"/>
    <s v="Normal"/>
  </r>
  <r>
    <s v="EMP3923"/>
    <s v="Eric Graham"/>
    <s v="Male"/>
    <n v="50"/>
    <x v="3"/>
    <s v="Project Manager"/>
    <n v="49560"/>
    <n v="3"/>
    <n v="4"/>
    <n v="22"/>
    <n v="4"/>
    <x v="1"/>
    <s v="Established"/>
    <n v="94178.259456264772"/>
    <s v="Normal"/>
  </r>
  <r>
    <s v="EMP3924"/>
    <s v="Jessica Compton"/>
    <s v="Female"/>
    <n v="40"/>
    <x v="1"/>
    <s v="Accountant"/>
    <n v="145944"/>
    <n v="15"/>
    <n v="2"/>
    <n v="51"/>
    <n v="5"/>
    <x v="0"/>
    <s v="Veteran"/>
    <n v="96526.185096153844"/>
    <s v="Normal"/>
  </r>
  <r>
    <s v="EMP3925"/>
    <s v="Jeffrey Blackwell"/>
    <s v="Female"/>
    <n v="44"/>
    <x v="4"/>
    <s v="Account Manager"/>
    <n v="129466"/>
    <n v="7"/>
    <n v="4"/>
    <n v="51"/>
    <n v="2"/>
    <x v="1"/>
    <s v="Veteran"/>
    <n v="94573.380601596073"/>
    <s v="Normal"/>
  </r>
  <r>
    <s v="EMP3926"/>
    <s v="Angela Rodriguez"/>
    <s v="Non-Binary"/>
    <n v="40"/>
    <x v="1"/>
    <s v="Financial Analyst"/>
    <n v="138057"/>
    <n v="13"/>
    <n v="1"/>
    <n v="20"/>
    <n v="2"/>
    <x v="0"/>
    <s v="Veteran"/>
    <n v="96526.185096153844"/>
    <s v="Normal"/>
  </r>
  <r>
    <s v="EMP3927"/>
    <s v="Kyle Mason"/>
    <s v="Male"/>
    <n v="52"/>
    <x v="0"/>
    <s v="Content Creator"/>
    <n v="129935"/>
    <n v="10"/>
    <n v="5"/>
    <n v="40"/>
    <n v="0"/>
    <x v="0"/>
    <s v="Veteran"/>
    <n v="94458.108426635241"/>
    <s v="Normal"/>
  </r>
  <r>
    <s v="EMP3928"/>
    <s v="Diane Price"/>
    <s v="Female"/>
    <n v="30"/>
    <x v="5"/>
    <s v="IT Support"/>
    <n v="72639"/>
    <n v="11"/>
    <n v="2"/>
    <n v="52"/>
    <n v="3"/>
    <x v="0"/>
    <s v="Veteran"/>
    <n v="94068.868467410459"/>
    <s v="Normal"/>
  </r>
  <r>
    <s v="EMP3929"/>
    <s v="Rachel Jackson"/>
    <s v="Female"/>
    <n v="38"/>
    <x v="4"/>
    <s v="Business Development"/>
    <n v="116819"/>
    <n v="3"/>
    <n v="2"/>
    <n v="29"/>
    <n v="5"/>
    <x v="0"/>
    <s v="Established"/>
    <n v="94573.380601596073"/>
    <s v="Normal"/>
  </r>
  <r>
    <s v="EMP3930"/>
    <s v="Curtis Sullivan"/>
    <s v="Female"/>
    <n v="36"/>
    <x v="4"/>
    <s v="Business Development"/>
    <n v="42373"/>
    <n v="0"/>
    <n v="4"/>
    <n v="58"/>
    <n v="3"/>
    <x v="1"/>
    <s v="New Hire"/>
    <n v="94573.380601596073"/>
    <s v="Normal"/>
  </r>
  <r>
    <s v="EMP3931"/>
    <s v="Lawrence Jones"/>
    <s v="Male"/>
    <n v="38"/>
    <x v="5"/>
    <s v="Systems Architect"/>
    <n v="78974"/>
    <n v="6"/>
    <n v="2"/>
    <n v="42"/>
    <n v="0"/>
    <x v="1"/>
    <s v="Veteran"/>
    <n v="94068.868467410459"/>
    <s v="Normal"/>
  </r>
  <r>
    <s v="EMP3932"/>
    <s v="Eric Green"/>
    <s v="Non-Binary"/>
    <n v="23"/>
    <x v="3"/>
    <s v="Project Manager"/>
    <n v="74597"/>
    <n v="13"/>
    <n v="5"/>
    <n v="34"/>
    <n v="5"/>
    <x v="0"/>
    <s v="Veteran"/>
    <n v="94178.259456264772"/>
    <s v="Normal"/>
  </r>
  <r>
    <s v="EMP3933"/>
    <s v="Joshua Martin MD"/>
    <s v="Female"/>
    <n v="27"/>
    <x v="3"/>
    <s v="Logistics Lead"/>
    <n v="98753"/>
    <n v="9"/>
    <n v="3"/>
    <n v="59"/>
    <n v="2"/>
    <x v="1"/>
    <s v="Veteran"/>
    <n v="94178.259456264772"/>
    <s v="Normal"/>
  </r>
  <r>
    <s v="EMP3934"/>
    <s v="Calvin Gordon"/>
    <s v="Non-Binary"/>
    <n v="53"/>
    <x v="5"/>
    <s v="Systems Architect"/>
    <n v="145742"/>
    <n v="6"/>
    <n v="3"/>
    <n v="28"/>
    <n v="2"/>
    <x v="1"/>
    <s v="Veteran"/>
    <n v="94068.868467410459"/>
    <s v="Normal"/>
  </r>
  <r>
    <s v="EMP3935"/>
    <s v="James Schneider"/>
    <s v="Non-Binary"/>
    <n v="46"/>
    <x v="2"/>
    <s v="HR Generalist"/>
    <n v="104312"/>
    <n v="4"/>
    <n v="2"/>
    <n v="28"/>
    <n v="1"/>
    <x v="1"/>
    <s v="Established"/>
    <n v="92826.904643962844"/>
    <s v="Normal"/>
  </r>
  <r>
    <s v="EMP3936"/>
    <s v="Brandon Patel"/>
    <s v="Male"/>
    <n v="25"/>
    <x v="1"/>
    <s v="Payroll Specialist"/>
    <n v="47585"/>
    <n v="10"/>
    <n v="4"/>
    <n v="61"/>
    <n v="4"/>
    <x v="1"/>
    <s v="Veteran"/>
    <n v="96526.185096153844"/>
    <s v="Normal"/>
  </r>
  <r>
    <s v="EMP3937"/>
    <s v="Joel Lopez DVM"/>
    <s v="Female"/>
    <n v="60"/>
    <x v="1"/>
    <s v="Payroll Specialist"/>
    <n v="73517"/>
    <n v="1"/>
    <n v="3"/>
    <n v="56"/>
    <n v="5"/>
    <x v="1"/>
    <s v="New Hire"/>
    <n v="96526.185096153844"/>
    <s v="Normal"/>
  </r>
  <r>
    <s v="EMP3938"/>
    <s v="Anthony Simpson"/>
    <s v="Female"/>
    <n v="31"/>
    <x v="3"/>
    <s v="Project Manager"/>
    <n v="98721"/>
    <n v="2"/>
    <n v="1"/>
    <n v="70"/>
    <n v="0"/>
    <x v="1"/>
    <s v="New Hire"/>
    <n v="94178.259456264772"/>
    <s v="Normal"/>
  </r>
  <r>
    <s v="EMP3939"/>
    <s v="Sarah Liu"/>
    <s v="Male"/>
    <n v="23"/>
    <x v="0"/>
    <s v="SEO Specialist"/>
    <n v="106785"/>
    <n v="11"/>
    <n v="3"/>
    <n v="47"/>
    <n v="1"/>
    <x v="1"/>
    <s v="Veteran"/>
    <n v="94458.108426635241"/>
    <s v="Normal"/>
  </r>
  <r>
    <s v="EMP3940"/>
    <s v="Kyle Stevens"/>
    <s v="Female"/>
    <n v="54"/>
    <x v="0"/>
    <s v="Content Creator"/>
    <n v="49012"/>
    <n v="10"/>
    <n v="1"/>
    <n v="24"/>
    <n v="1"/>
    <x v="1"/>
    <s v="Veteran"/>
    <n v="94458.108426635241"/>
    <s v="Normal"/>
  </r>
  <r>
    <s v="EMP3941"/>
    <s v="Justin Sharp"/>
    <s v="Female"/>
    <n v="49"/>
    <x v="4"/>
    <s v="Sales Executive"/>
    <n v="44543"/>
    <n v="6"/>
    <n v="5"/>
    <n v="45"/>
    <n v="4"/>
    <x v="1"/>
    <s v="Veteran"/>
    <n v="94573.380601596073"/>
    <s v="Normal"/>
  </r>
  <r>
    <s v="EMP3942"/>
    <s v="Brandi Edwards"/>
    <s v="Female"/>
    <n v="54"/>
    <x v="0"/>
    <s v="Content Creator"/>
    <n v="99306"/>
    <n v="10"/>
    <n v="4"/>
    <n v="76"/>
    <n v="4"/>
    <x v="0"/>
    <s v="Veteran"/>
    <n v="94458.108426635241"/>
    <s v="Normal"/>
  </r>
  <r>
    <s v="EMP3943"/>
    <s v="Tammy Stone"/>
    <s v="Female"/>
    <n v="37"/>
    <x v="2"/>
    <s v="HR Generalist"/>
    <n v="118157"/>
    <n v="14"/>
    <n v="1"/>
    <n v="69"/>
    <n v="2"/>
    <x v="1"/>
    <s v="Veteran"/>
    <n v="92826.904643962844"/>
    <s v="Normal"/>
  </r>
  <r>
    <s v="EMP3944"/>
    <s v="Laura Silva"/>
    <s v="Male"/>
    <n v="26"/>
    <x v="3"/>
    <s v="Logistics Lead"/>
    <n v="137859"/>
    <n v="2"/>
    <n v="5"/>
    <n v="68"/>
    <n v="1"/>
    <x v="0"/>
    <s v="New Hire"/>
    <n v="94178.259456264772"/>
    <s v="Normal"/>
  </r>
  <r>
    <s v="EMP3945"/>
    <s v="Ryan Hatfield"/>
    <s v="Male"/>
    <n v="42"/>
    <x v="0"/>
    <s v="Content Creator"/>
    <n v="136850"/>
    <n v="12"/>
    <n v="5"/>
    <n v="39"/>
    <n v="4"/>
    <x v="1"/>
    <s v="Veteran"/>
    <n v="94458.108426635241"/>
    <s v="Normal"/>
  </r>
  <r>
    <s v="EMP3946"/>
    <s v="Jenny Maxwell"/>
    <s v="Female"/>
    <n v="32"/>
    <x v="4"/>
    <s v="Account Manager"/>
    <n v="70347"/>
    <n v="10"/>
    <n v="5"/>
    <n v="46"/>
    <n v="0"/>
    <x v="0"/>
    <s v="Veteran"/>
    <n v="94573.380601596073"/>
    <s v="Normal"/>
  </r>
  <r>
    <s v="EMP3947"/>
    <s v="Thomas Thomas"/>
    <s v="Female"/>
    <n v="56"/>
    <x v="4"/>
    <s v="Sales Executive"/>
    <n v="122725"/>
    <n v="1"/>
    <n v="1"/>
    <n v="58"/>
    <n v="2"/>
    <x v="0"/>
    <s v="New Hire"/>
    <n v="94573.380601596073"/>
    <s v="Normal"/>
  </r>
  <r>
    <s v="EMP3948"/>
    <s v="Jennifer Davis"/>
    <s v="Female"/>
    <n v="40"/>
    <x v="2"/>
    <s v="People Analyst"/>
    <n v="80015"/>
    <n v="1"/>
    <n v="5"/>
    <n v="32"/>
    <n v="1"/>
    <x v="1"/>
    <s v="New Hire"/>
    <n v="92826.904643962844"/>
    <s v="Normal"/>
  </r>
  <r>
    <s v="EMP3949"/>
    <s v="Pamela Ross"/>
    <s v="Male"/>
    <n v="53"/>
    <x v="2"/>
    <s v="HRBP"/>
    <n v="117857"/>
    <n v="2"/>
    <n v="2"/>
    <n v="26"/>
    <n v="0"/>
    <x v="1"/>
    <s v="New Hire"/>
    <n v="92826.904643962844"/>
    <s v="Normal"/>
  </r>
  <r>
    <s v="EMP3950"/>
    <s v="Brandy Blair"/>
    <s v="Female"/>
    <n v="58"/>
    <x v="5"/>
    <s v="Systems Architect"/>
    <n v="112074"/>
    <n v="5"/>
    <n v="1"/>
    <n v="56"/>
    <n v="1"/>
    <x v="0"/>
    <s v="Established"/>
    <n v="94068.868467410459"/>
    <s v="High Priority"/>
  </r>
  <r>
    <s v="EMP3951"/>
    <s v="Evan Holmes"/>
    <s v="Female"/>
    <n v="27"/>
    <x v="0"/>
    <s v="Brand Manager"/>
    <n v="128071"/>
    <n v="13"/>
    <n v="5"/>
    <n v="21"/>
    <n v="3"/>
    <x v="1"/>
    <s v="Veteran"/>
    <n v="94458.108426635241"/>
    <s v="Normal"/>
  </r>
  <r>
    <s v="EMP3952"/>
    <s v="Sean Barker"/>
    <s v="Non-Binary"/>
    <n v="23"/>
    <x v="1"/>
    <s v="Accountant"/>
    <n v="61248"/>
    <n v="10"/>
    <n v="1"/>
    <n v="23"/>
    <n v="0"/>
    <x v="1"/>
    <s v="Veteran"/>
    <n v="96526.185096153844"/>
    <s v="Normal"/>
  </r>
  <r>
    <s v="EMP3953"/>
    <s v="James Schultz"/>
    <s v="Non-Binary"/>
    <n v="32"/>
    <x v="4"/>
    <s v="Account Manager"/>
    <n v="115974"/>
    <n v="13"/>
    <n v="1"/>
    <n v="28"/>
    <n v="1"/>
    <x v="0"/>
    <s v="Veteran"/>
    <n v="94573.380601596073"/>
    <s v="Normal"/>
  </r>
  <r>
    <s v="EMP3954"/>
    <s v="Heather Bennett"/>
    <s v="Non-Binary"/>
    <n v="55"/>
    <x v="2"/>
    <s v="Recruiter"/>
    <n v="80007"/>
    <n v="9"/>
    <n v="5"/>
    <n v="51"/>
    <n v="1"/>
    <x v="0"/>
    <s v="Veteran"/>
    <n v="92826.904643962844"/>
    <s v="Normal"/>
  </r>
  <r>
    <s v="EMP3955"/>
    <s v="Angela Williams"/>
    <s v="Non-Binary"/>
    <n v="40"/>
    <x v="3"/>
    <s v="Logistics Lead"/>
    <n v="59918"/>
    <n v="9"/>
    <n v="2"/>
    <n v="73"/>
    <n v="1"/>
    <x v="1"/>
    <s v="Veteran"/>
    <n v="94178.259456264772"/>
    <s v="Normal"/>
  </r>
  <r>
    <s v="EMP3956"/>
    <s v="Mrs. Marilyn Thompson PhD"/>
    <s v="Non-Binary"/>
    <n v="26"/>
    <x v="5"/>
    <s v="Data Analyst"/>
    <n v="94573"/>
    <n v="14"/>
    <n v="4"/>
    <n v="63"/>
    <n v="5"/>
    <x v="1"/>
    <s v="Veteran"/>
    <n v="94068.868467410459"/>
    <s v="Normal"/>
  </r>
  <r>
    <s v="EMP3957"/>
    <s v="Sally Johnson"/>
    <s v="Female"/>
    <n v="25"/>
    <x v="5"/>
    <s v="Software Engineer"/>
    <n v="46592"/>
    <n v="15"/>
    <n v="3"/>
    <n v="72"/>
    <n v="2"/>
    <x v="1"/>
    <s v="Veteran"/>
    <n v="94068.868467410459"/>
    <s v="Normal"/>
  </r>
  <r>
    <s v="EMP3958"/>
    <s v="Robert Walker"/>
    <s v="Non-Binary"/>
    <n v="54"/>
    <x v="4"/>
    <s v="Sales Executive"/>
    <n v="65658"/>
    <n v="10"/>
    <n v="1"/>
    <n v="76"/>
    <n v="5"/>
    <x v="1"/>
    <s v="Veteran"/>
    <n v="94573.380601596073"/>
    <s v="Normal"/>
  </r>
  <r>
    <s v="EMP3959"/>
    <s v="Donald Chapman"/>
    <s v="Female"/>
    <n v="54"/>
    <x v="5"/>
    <s v="Data Analyst"/>
    <n v="75809"/>
    <n v="15"/>
    <n v="1"/>
    <n v="52"/>
    <n v="1"/>
    <x v="1"/>
    <s v="Veteran"/>
    <n v="94068.868467410459"/>
    <s v="Normal"/>
  </r>
  <r>
    <s v="EMP3960"/>
    <s v="Kayla Garcia"/>
    <s v="Female"/>
    <n v="22"/>
    <x v="1"/>
    <s v="Financial Analyst"/>
    <n v="112450"/>
    <n v="1"/>
    <n v="2"/>
    <n v="28"/>
    <n v="3"/>
    <x v="0"/>
    <s v="New Hire"/>
    <n v="96526.185096153844"/>
    <s v="Normal"/>
  </r>
  <r>
    <s v="EMP3961"/>
    <s v="Thomas Kelly"/>
    <s v="Male"/>
    <n v="59"/>
    <x v="4"/>
    <s v="Account Manager"/>
    <n v="87063"/>
    <n v="12"/>
    <n v="3"/>
    <n v="73"/>
    <n v="3"/>
    <x v="0"/>
    <s v="Veteran"/>
    <n v="94573.380601596073"/>
    <s v="Normal"/>
  </r>
  <r>
    <s v="EMP3962"/>
    <s v="Robert Hubbard"/>
    <s v="Male"/>
    <n v="51"/>
    <x v="0"/>
    <s v="SEO Specialist"/>
    <n v="146027"/>
    <n v="9"/>
    <n v="3"/>
    <n v="41"/>
    <n v="2"/>
    <x v="0"/>
    <s v="Veteran"/>
    <n v="94458.108426635241"/>
    <s v="Normal"/>
  </r>
  <r>
    <s v="EMP3963"/>
    <s v="Isabel Brown"/>
    <s v="Female"/>
    <n v="32"/>
    <x v="3"/>
    <s v="Logistics Lead"/>
    <n v="122163"/>
    <n v="2"/>
    <n v="5"/>
    <n v="47"/>
    <n v="3"/>
    <x v="1"/>
    <s v="New Hire"/>
    <n v="94178.259456264772"/>
    <s v="Normal"/>
  </r>
  <r>
    <s v="EMP3964"/>
    <s v="Alyssa King"/>
    <s v="Non-Binary"/>
    <n v="46"/>
    <x v="4"/>
    <s v="Business Development"/>
    <n v="129263"/>
    <n v="2"/>
    <n v="1"/>
    <n v="57"/>
    <n v="4"/>
    <x v="1"/>
    <s v="New Hire"/>
    <n v="94573.380601596073"/>
    <s v="Normal"/>
  </r>
  <r>
    <s v="EMP3965"/>
    <s v="Ronald Smith"/>
    <s v="Male"/>
    <n v="32"/>
    <x v="2"/>
    <s v="Recruiter"/>
    <n v="47152"/>
    <n v="6"/>
    <n v="3"/>
    <n v="29"/>
    <n v="4"/>
    <x v="1"/>
    <s v="Veteran"/>
    <n v="92826.904643962844"/>
    <s v="Normal"/>
  </r>
  <r>
    <s v="EMP3966"/>
    <s v="Katherine Washington"/>
    <s v="Non-Binary"/>
    <n v="55"/>
    <x v="1"/>
    <s v="Accountant"/>
    <n v="58670"/>
    <n v="14"/>
    <n v="2"/>
    <n v="12"/>
    <n v="5"/>
    <x v="1"/>
    <s v="Veteran"/>
    <n v="96526.185096153844"/>
    <s v="Normal"/>
  </r>
  <r>
    <s v="EMP3967"/>
    <s v="Edwin Murphy"/>
    <s v="Female"/>
    <n v="27"/>
    <x v="3"/>
    <s v="Logistics Lead"/>
    <n v="110443"/>
    <n v="2"/>
    <n v="5"/>
    <n v="55"/>
    <n v="3"/>
    <x v="0"/>
    <s v="New Hire"/>
    <n v="94178.259456264772"/>
    <s v="Normal"/>
  </r>
  <r>
    <s v="EMP3968"/>
    <s v="Anthony Gonzalez"/>
    <s v="Male"/>
    <n v="26"/>
    <x v="1"/>
    <s v="Financial Analyst"/>
    <n v="50731"/>
    <n v="8"/>
    <n v="1"/>
    <n v="34"/>
    <n v="4"/>
    <x v="1"/>
    <s v="Veteran"/>
    <n v="96526.185096153844"/>
    <s v="Normal"/>
  </r>
  <r>
    <s v="EMP3969"/>
    <s v="Paul Gibson"/>
    <s v="Female"/>
    <n v="33"/>
    <x v="5"/>
    <s v="Software Engineer"/>
    <n v="47720"/>
    <n v="10"/>
    <n v="3"/>
    <n v="77"/>
    <n v="3"/>
    <x v="1"/>
    <s v="Veteran"/>
    <n v="94068.868467410459"/>
    <s v="Normal"/>
  </r>
  <r>
    <s v="EMP3970"/>
    <s v="Bradley Velasquez"/>
    <s v="Female"/>
    <n v="35"/>
    <x v="1"/>
    <s v="Accountant"/>
    <n v="129257"/>
    <n v="3"/>
    <n v="1"/>
    <n v="48"/>
    <n v="0"/>
    <x v="1"/>
    <s v="Established"/>
    <n v="96526.185096153844"/>
    <s v="Normal"/>
  </r>
  <r>
    <s v="EMP3971"/>
    <s v="Phillip Singleton"/>
    <s v="Female"/>
    <n v="37"/>
    <x v="0"/>
    <s v="Content Creator"/>
    <n v="101559"/>
    <n v="12"/>
    <n v="1"/>
    <n v="16"/>
    <n v="3"/>
    <x v="1"/>
    <s v="Veteran"/>
    <n v="94458.108426635241"/>
    <s v="Normal"/>
  </r>
  <r>
    <s v="EMP3972"/>
    <s v="Blake Turner"/>
    <s v="Male"/>
    <n v="35"/>
    <x v="2"/>
    <s v="People Analyst"/>
    <n v="132142"/>
    <n v="5"/>
    <n v="4"/>
    <n v="73"/>
    <n v="0"/>
    <x v="0"/>
    <s v="Established"/>
    <n v="92826.904643962844"/>
    <s v="High Priority"/>
  </r>
  <r>
    <s v="EMP3973"/>
    <s v="Crystal Crane"/>
    <s v="Female"/>
    <n v="31"/>
    <x v="5"/>
    <s v="IT Support"/>
    <n v="102090"/>
    <n v="6"/>
    <n v="4"/>
    <n v="51"/>
    <n v="1"/>
    <x v="1"/>
    <s v="Veteran"/>
    <n v="94068.868467410459"/>
    <s v="Normal"/>
  </r>
  <r>
    <s v="EMP3974"/>
    <s v="Lisa Perry"/>
    <s v="Female"/>
    <n v="29"/>
    <x v="4"/>
    <s v="Business Development"/>
    <n v="40669"/>
    <n v="8"/>
    <n v="5"/>
    <n v="17"/>
    <n v="0"/>
    <x v="1"/>
    <s v="Veteran"/>
    <n v="94573.380601596073"/>
    <s v="Normal"/>
  </r>
  <r>
    <s v="EMP3975"/>
    <s v="Andrew Keller"/>
    <s v="Female"/>
    <n v="22"/>
    <x v="1"/>
    <s v="Financial Analyst"/>
    <n v="100104"/>
    <n v="2"/>
    <n v="5"/>
    <n v="71"/>
    <n v="1"/>
    <x v="0"/>
    <s v="New Hire"/>
    <n v="96526.185096153844"/>
    <s v="Normal"/>
  </r>
  <r>
    <s v="EMP3976"/>
    <s v="David Wallace"/>
    <s v="Male"/>
    <n v="22"/>
    <x v="5"/>
    <s v="Software Engineer"/>
    <n v="99386"/>
    <n v="0"/>
    <n v="2"/>
    <n v="49"/>
    <n v="0"/>
    <x v="1"/>
    <s v="New Hire"/>
    <n v="94068.868467410459"/>
    <s v="Normal"/>
  </r>
  <r>
    <s v="EMP3977"/>
    <s v="Dr. Douglas Ortega"/>
    <s v="Female"/>
    <n v="45"/>
    <x v="1"/>
    <s v="Accountant"/>
    <n v="121109"/>
    <n v="8"/>
    <n v="1"/>
    <n v="40"/>
    <n v="4"/>
    <x v="1"/>
    <s v="Veteran"/>
    <n v="96526.185096153844"/>
    <s v="Normal"/>
  </r>
  <r>
    <s v="EMP3978"/>
    <s v="Brett Jones"/>
    <s v="Female"/>
    <n v="52"/>
    <x v="0"/>
    <s v="Content Creator"/>
    <n v="72418"/>
    <n v="13"/>
    <n v="4"/>
    <n v="66"/>
    <n v="4"/>
    <x v="0"/>
    <s v="Veteran"/>
    <n v="94458.108426635241"/>
    <s v="Normal"/>
  </r>
  <r>
    <s v="EMP3979"/>
    <s v="Lauren Bowers"/>
    <s v="Female"/>
    <n v="34"/>
    <x v="5"/>
    <s v="IT Support"/>
    <n v="87365"/>
    <n v="12"/>
    <n v="4"/>
    <n v="57"/>
    <n v="5"/>
    <x v="0"/>
    <s v="Veteran"/>
    <n v="94068.868467410459"/>
    <s v="Normal"/>
  </r>
  <r>
    <s v="EMP3980"/>
    <s v="Jose Zimmerman"/>
    <s v="Male"/>
    <n v="54"/>
    <x v="1"/>
    <s v="Payroll Specialist"/>
    <n v="89581"/>
    <n v="10"/>
    <n v="5"/>
    <n v="68"/>
    <n v="1"/>
    <x v="1"/>
    <s v="Veteran"/>
    <n v="96526.185096153844"/>
    <s v="Normal"/>
  </r>
  <r>
    <s v="EMP3981"/>
    <s v="Andrea Miranda"/>
    <s v="Male"/>
    <n v="33"/>
    <x v="0"/>
    <s v="Brand Manager"/>
    <n v="55990"/>
    <n v="1"/>
    <n v="5"/>
    <n v="74"/>
    <n v="5"/>
    <x v="1"/>
    <s v="New Hire"/>
    <n v="94458.108426635241"/>
    <s v="Normal"/>
  </r>
  <r>
    <s v="EMP3982"/>
    <s v="Ryan Horton"/>
    <s v="Male"/>
    <n v="43"/>
    <x v="4"/>
    <s v="Sales Executive"/>
    <n v="86747"/>
    <n v="2"/>
    <n v="5"/>
    <n v="70"/>
    <n v="3"/>
    <x v="0"/>
    <s v="New Hire"/>
    <n v="94573.380601596073"/>
    <s v="Normal"/>
  </r>
  <r>
    <s v="EMP3983"/>
    <s v="Tyler Leonard"/>
    <s v="Non-Binary"/>
    <n v="39"/>
    <x v="2"/>
    <s v="Recruiter"/>
    <n v="43735"/>
    <n v="8"/>
    <n v="2"/>
    <n v="45"/>
    <n v="5"/>
    <x v="0"/>
    <s v="Veteran"/>
    <n v="92826.904643962844"/>
    <s v="Normal"/>
  </r>
  <r>
    <s v="EMP3984"/>
    <s v="Travis Adkins"/>
    <s v="Non-Binary"/>
    <n v="25"/>
    <x v="1"/>
    <s v="Payroll Specialist"/>
    <n v="97211"/>
    <n v="11"/>
    <n v="2"/>
    <n v="42"/>
    <n v="0"/>
    <x v="1"/>
    <s v="Veteran"/>
    <n v="96526.185096153844"/>
    <s v="Normal"/>
  </r>
  <r>
    <s v="EMP3985"/>
    <s v="Shane Brown"/>
    <s v="Male"/>
    <n v="34"/>
    <x v="5"/>
    <s v="IT Support"/>
    <n v="53486"/>
    <n v="12"/>
    <n v="3"/>
    <n v="17"/>
    <n v="2"/>
    <x v="1"/>
    <s v="Veteran"/>
    <n v="94068.868467410459"/>
    <s v="Normal"/>
  </r>
  <r>
    <s v="EMP3986"/>
    <s v="Lori Torres"/>
    <s v="Non-Binary"/>
    <n v="23"/>
    <x v="3"/>
    <s v="Ops Coordinator"/>
    <n v="85187"/>
    <n v="12"/>
    <n v="4"/>
    <n v="31"/>
    <n v="5"/>
    <x v="1"/>
    <s v="Veteran"/>
    <n v="94178.259456264772"/>
    <s v="Normal"/>
  </r>
  <r>
    <s v="EMP3987"/>
    <s v="William Anderson"/>
    <s v="Non-Binary"/>
    <n v="27"/>
    <x v="5"/>
    <s v="Data Analyst"/>
    <n v="70987"/>
    <n v="10"/>
    <n v="1"/>
    <n v="45"/>
    <n v="2"/>
    <x v="0"/>
    <s v="Veteran"/>
    <n v="94068.868467410459"/>
    <s v="Normal"/>
  </r>
  <r>
    <s v="EMP3988"/>
    <s v="Aaron Orr"/>
    <s v="Non-Binary"/>
    <n v="23"/>
    <x v="0"/>
    <s v="Brand Manager"/>
    <n v="69103"/>
    <n v="2"/>
    <n v="2"/>
    <n v="78"/>
    <n v="0"/>
    <x v="0"/>
    <s v="New Hire"/>
    <n v="94458.108426635241"/>
    <s v="Normal"/>
  </r>
  <r>
    <s v="EMP3989"/>
    <s v="Melissa Bryant"/>
    <s v="Female"/>
    <n v="25"/>
    <x v="1"/>
    <s v="Financial Analyst"/>
    <n v="117567"/>
    <n v="5"/>
    <n v="3"/>
    <n v="69"/>
    <n v="3"/>
    <x v="1"/>
    <s v="Established"/>
    <n v="96526.185096153844"/>
    <s v="High Priority"/>
  </r>
  <r>
    <s v="EMP3990"/>
    <s v="Sharon Barron"/>
    <s v="Non-Binary"/>
    <n v="27"/>
    <x v="3"/>
    <s v="Project Manager"/>
    <n v="121309"/>
    <n v="2"/>
    <n v="4"/>
    <n v="21"/>
    <n v="3"/>
    <x v="1"/>
    <s v="New Hire"/>
    <n v="94178.259456264772"/>
    <s v="Normal"/>
  </r>
  <r>
    <s v="EMP3991"/>
    <s v="Veronica Brown"/>
    <s v="Male"/>
    <n v="26"/>
    <x v="0"/>
    <s v="Brand Manager"/>
    <n v="143785"/>
    <n v="8"/>
    <n v="3"/>
    <n v="39"/>
    <n v="2"/>
    <x v="1"/>
    <s v="Veteran"/>
    <n v="94458.108426635241"/>
    <s v="Normal"/>
  </r>
  <r>
    <s v="EMP3992"/>
    <s v="Scott Carter"/>
    <s v="Female"/>
    <n v="59"/>
    <x v="3"/>
    <s v="Project Manager"/>
    <n v="74482"/>
    <n v="10"/>
    <n v="3"/>
    <n v="71"/>
    <n v="2"/>
    <x v="0"/>
    <s v="Veteran"/>
    <n v="94178.259456264772"/>
    <s v="Normal"/>
  </r>
  <r>
    <s v="EMP3993"/>
    <s v="Daniel Wilson"/>
    <s v="Male"/>
    <n v="29"/>
    <x v="3"/>
    <s v="Ops Coordinator"/>
    <n v="70232"/>
    <n v="3"/>
    <n v="4"/>
    <n v="51"/>
    <n v="2"/>
    <x v="1"/>
    <s v="Established"/>
    <n v="94178.259456264772"/>
    <s v="Normal"/>
  </r>
  <r>
    <s v="EMP3994"/>
    <s v="Shirley Grant"/>
    <s v="Male"/>
    <n v="49"/>
    <x v="1"/>
    <s v="Payroll Specialist"/>
    <n v="70653"/>
    <n v="14"/>
    <n v="1"/>
    <n v="44"/>
    <n v="4"/>
    <x v="0"/>
    <s v="Veteran"/>
    <n v="96526.185096153844"/>
    <s v="Normal"/>
  </r>
  <r>
    <s v="EMP3995"/>
    <s v="Austin Ruiz"/>
    <s v="Non-Binary"/>
    <n v="40"/>
    <x v="2"/>
    <s v="HR Generalist"/>
    <n v="77930"/>
    <n v="1"/>
    <n v="2"/>
    <n v="61"/>
    <n v="0"/>
    <x v="1"/>
    <s v="New Hire"/>
    <n v="92826.904643962844"/>
    <s v="Normal"/>
  </r>
  <r>
    <s v="EMP3996"/>
    <s v="Robert Cook DVM"/>
    <s v="Male"/>
    <n v="42"/>
    <x v="3"/>
    <s v="Logistics Lead"/>
    <n v="47173"/>
    <n v="7"/>
    <n v="5"/>
    <n v="42"/>
    <n v="5"/>
    <x v="1"/>
    <s v="Veteran"/>
    <n v="94178.259456264772"/>
    <s v="Normal"/>
  </r>
  <r>
    <s v="EMP3997"/>
    <s v="Tara Wolfe"/>
    <s v="Male"/>
    <n v="32"/>
    <x v="5"/>
    <s v="IT Support"/>
    <n v="143147"/>
    <n v="6"/>
    <n v="2"/>
    <n v="19"/>
    <n v="3"/>
    <x v="0"/>
    <s v="Veteran"/>
    <n v="94068.868467410459"/>
    <s v="Normal"/>
  </r>
  <r>
    <s v="EMP3998"/>
    <s v="Julie Taylor"/>
    <s v="Male"/>
    <n v="59"/>
    <x v="0"/>
    <s v="Brand Manager"/>
    <n v="71108"/>
    <n v="9"/>
    <n v="2"/>
    <n v="77"/>
    <n v="3"/>
    <x v="0"/>
    <s v="Veteran"/>
    <n v="94458.108426635241"/>
    <s v="Normal"/>
  </r>
  <r>
    <s v="EMP3999"/>
    <s v="Jade Barron"/>
    <s v="Male"/>
    <n v="51"/>
    <x v="1"/>
    <s v="Payroll Specialist"/>
    <n v="139413"/>
    <n v="12"/>
    <n v="4"/>
    <n v="57"/>
    <n v="0"/>
    <x v="0"/>
    <s v="Veteran"/>
    <n v="96526.185096153844"/>
    <s v="Normal"/>
  </r>
  <r>
    <s v="EMP4000"/>
    <s v="Michael Cook"/>
    <s v="Female"/>
    <n v="43"/>
    <x v="1"/>
    <s v="Payroll Specialist"/>
    <n v="92730"/>
    <n v="13"/>
    <n v="1"/>
    <n v="19"/>
    <n v="2"/>
    <x v="1"/>
    <s v="Veteran"/>
    <n v="96526.185096153844"/>
    <s v="Normal"/>
  </r>
  <r>
    <s v="EMP4001"/>
    <s v="Angela Short"/>
    <s v="Non-Binary"/>
    <n v="56"/>
    <x v="1"/>
    <s v="Accountant"/>
    <n v="55461"/>
    <n v="5"/>
    <n v="3"/>
    <n v="65"/>
    <n v="5"/>
    <x v="1"/>
    <s v="Established"/>
    <n v="96526.185096153844"/>
    <s v="High Priority"/>
  </r>
  <r>
    <s v="EMP4002"/>
    <s v="Alyssa Smith"/>
    <s v="Female"/>
    <n v="57"/>
    <x v="0"/>
    <s v="Content Creator"/>
    <n v="99571"/>
    <n v="7"/>
    <n v="2"/>
    <n v="33"/>
    <n v="0"/>
    <x v="1"/>
    <s v="Veteran"/>
    <n v="94458.108426635241"/>
    <s v="Normal"/>
  </r>
  <r>
    <s v="EMP4003"/>
    <s v="Daniel Vaughn"/>
    <s v="Non-Binary"/>
    <n v="52"/>
    <x v="2"/>
    <s v="HRBP"/>
    <n v="86674"/>
    <n v="12"/>
    <n v="1"/>
    <n v="45"/>
    <n v="1"/>
    <x v="1"/>
    <s v="Veteran"/>
    <n v="92826.904643962844"/>
    <s v="Normal"/>
  </r>
  <r>
    <s v="EMP4004"/>
    <s v="Eugene White"/>
    <s v="Non-Binary"/>
    <n v="52"/>
    <x v="4"/>
    <s v="Sales Executive"/>
    <n v="63177"/>
    <n v="5"/>
    <n v="3"/>
    <n v="67"/>
    <n v="3"/>
    <x v="0"/>
    <s v="Established"/>
    <n v="94573.380601596073"/>
    <s v="High Priority"/>
  </r>
  <r>
    <s v="EMP4005"/>
    <s v="Dylan Chung"/>
    <s v="Non-Binary"/>
    <n v="28"/>
    <x v="3"/>
    <s v="Logistics Lead"/>
    <n v="104959"/>
    <n v="9"/>
    <n v="3"/>
    <n v="25"/>
    <n v="5"/>
    <x v="1"/>
    <s v="Veteran"/>
    <n v="94178.259456264772"/>
    <s v="Normal"/>
  </r>
  <r>
    <s v="EMP4006"/>
    <s v="Kristin Hoffman"/>
    <s v="Female"/>
    <n v="28"/>
    <x v="3"/>
    <s v="Logistics Lead"/>
    <n v="77471"/>
    <n v="6"/>
    <n v="5"/>
    <n v="79"/>
    <n v="1"/>
    <x v="1"/>
    <s v="Veteran"/>
    <n v="94178.259456264772"/>
    <s v="Normal"/>
  </r>
  <r>
    <s v="EMP4007"/>
    <s v="Christopher Sandoval"/>
    <s v="Non-Binary"/>
    <n v="29"/>
    <x v="5"/>
    <s v="Data Analyst"/>
    <n v="88598"/>
    <n v="10"/>
    <n v="5"/>
    <n v="70"/>
    <n v="0"/>
    <x v="1"/>
    <s v="Veteran"/>
    <n v="94068.868467410459"/>
    <s v="Normal"/>
  </r>
  <r>
    <s v="EMP4008"/>
    <s v="Jordan Tucker"/>
    <s v="Non-Binary"/>
    <n v="58"/>
    <x v="1"/>
    <s v="Financial Analyst"/>
    <n v="51015"/>
    <n v="14"/>
    <n v="2"/>
    <n v="36"/>
    <n v="1"/>
    <x v="0"/>
    <s v="Veteran"/>
    <n v="96526.185096153844"/>
    <s v="Normal"/>
  </r>
  <r>
    <s v="EMP4009"/>
    <s v="Aimee Ellis"/>
    <s v="Non-Binary"/>
    <n v="58"/>
    <x v="2"/>
    <s v="HR Generalist"/>
    <n v="66337"/>
    <n v="6"/>
    <n v="5"/>
    <n v="62"/>
    <n v="3"/>
    <x v="0"/>
    <s v="Veteran"/>
    <n v="92826.904643962844"/>
    <s v="Normal"/>
  </r>
  <r>
    <s v="EMP4010"/>
    <s v="Tony Day"/>
    <s v="Male"/>
    <n v="58"/>
    <x v="3"/>
    <s v="Ops Coordinator"/>
    <n v="134693"/>
    <n v="6"/>
    <n v="1"/>
    <n v="18"/>
    <n v="1"/>
    <x v="1"/>
    <s v="Veteran"/>
    <n v="94178.259456264772"/>
    <s v="Normal"/>
  </r>
  <r>
    <s v="EMP4011"/>
    <s v="Kari Gregory"/>
    <s v="Female"/>
    <n v="22"/>
    <x v="3"/>
    <s v="Logistics Lead"/>
    <n v="69007"/>
    <n v="8"/>
    <n v="3"/>
    <n v="13"/>
    <n v="0"/>
    <x v="1"/>
    <s v="Veteran"/>
    <n v="94178.259456264772"/>
    <s v="Normal"/>
  </r>
  <r>
    <s v="EMP4012"/>
    <s v="Jennifer Parker MD"/>
    <s v="Male"/>
    <n v="60"/>
    <x v="3"/>
    <s v="Ops Coordinator"/>
    <n v="129086"/>
    <n v="11"/>
    <n v="1"/>
    <n v="62"/>
    <n v="1"/>
    <x v="0"/>
    <s v="Veteran"/>
    <n v="94178.259456264772"/>
    <s v="Normal"/>
  </r>
  <r>
    <s v="EMP4013"/>
    <s v="Matthew Williams"/>
    <s v="Non-Binary"/>
    <n v="49"/>
    <x v="5"/>
    <s v="Data Analyst"/>
    <n v="136428"/>
    <n v="7"/>
    <n v="3"/>
    <n v="62"/>
    <n v="3"/>
    <x v="1"/>
    <s v="Veteran"/>
    <n v="94068.868467410459"/>
    <s v="Normal"/>
  </r>
  <r>
    <s v="EMP4014"/>
    <s v="Nicole Jones"/>
    <s v="Male"/>
    <n v="27"/>
    <x v="0"/>
    <s v="SEO Specialist"/>
    <n v="50424"/>
    <n v="7"/>
    <n v="4"/>
    <n v="79"/>
    <n v="3"/>
    <x v="0"/>
    <s v="Veteran"/>
    <n v="94458.108426635241"/>
    <s v="Normal"/>
  </r>
  <r>
    <s v="EMP4015"/>
    <s v="Kristin Terry"/>
    <s v="Male"/>
    <n v="44"/>
    <x v="2"/>
    <s v="People Analyst"/>
    <n v="57387"/>
    <n v="5"/>
    <n v="3"/>
    <n v="55"/>
    <n v="2"/>
    <x v="1"/>
    <s v="Established"/>
    <n v="92826.904643962844"/>
    <s v="High Priority"/>
  </r>
  <r>
    <s v="EMP4016"/>
    <s v="Lauren Smith"/>
    <s v="Female"/>
    <n v="39"/>
    <x v="3"/>
    <s v="Ops Coordinator"/>
    <n v="135741"/>
    <n v="6"/>
    <n v="2"/>
    <n v="40"/>
    <n v="2"/>
    <x v="1"/>
    <s v="Veteran"/>
    <n v="94178.259456264772"/>
    <s v="Normal"/>
  </r>
  <r>
    <s v="EMP4017"/>
    <s v="Christina Shepherd"/>
    <s v="Male"/>
    <n v="31"/>
    <x v="0"/>
    <s v="SEO Specialist"/>
    <n v="40910"/>
    <n v="1"/>
    <n v="4"/>
    <n v="32"/>
    <n v="0"/>
    <x v="1"/>
    <s v="New Hire"/>
    <n v="94458.108426635241"/>
    <s v="Normal"/>
  </r>
  <r>
    <s v="EMP4018"/>
    <s v="Matthew Diaz"/>
    <s v="Female"/>
    <n v="47"/>
    <x v="4"/>
    <s v="Account Manager"/>
    <n v="91344"/>
    <n v="10"/>
    <n v="5"/>
    <n v="67"/>
    <n v="1"/>
    <x v="0"/>
    <s v="Veteran"/>
    <n v="94573.380601596073"/>
    <s v="Normal"/>
  </r>
  <r>
    <s v="EMP4019"/>
    <s v="Destiny Brooks"/>
    <s v="Female"/>
    <n v="27"/>
    <x v="1"/>
    <s v="Financial Analyst"/>
    <n v="118534"/>
    <n v="7"/>
    <n v="5"/>
    <n v="63"/>
    <n v="4"/>
    <x v="1"/>
    <s v="Veteran"/>
    <n v="96526.185096153844"/>
    <s v="Normal"/>
  </r>
  <r>
    <s v="EMP4020"/>
    <s v="Samuel Diaz"/>
    <s v="Female"/>
    <n v="28"/>
    <x v="0"/>
    <s v="Brand Manager"/>
    <n v="108974"/>
    <n v="14"/>
    <n v="3"/>
    <n v="18"/>
    <n v="4"/>
    <x v="0"/>
    <s v="Veteran"/>
    <n v="94458.108426635241"/>
    <s v="Normal"/>
  </r>
  <r>
    <s v="EMP4021"/>
    <s v="Linda Tran"/>
    <s v="Female"/>
    <n v="53"/>
    <x v="4"/>
    <s v="Sales Executive"/>
    <n v="63551"/>
    <n v="0"/>
    <n v="1"/>
    <n v="30"/>
    <n v="3"/>
    <x v="1"/>
    <s v="New Hire"/>
    <n v="94573.380601596073"/>
    <s v="Normal"/>
  </r>
  <r>
    <s v="EMP4022"/>
    <s v="John Roach"/>
    <s v="Non-Binary"/>
    <n v="60"/>
    <x v="5"/>
    <s v="Software Engineer"/>
    <n v="120215"/>
    <n v="14"/>
    <n v="5"/>
    <n v="57"/>
    <n v="1"/>
    <x v="1"/>
    <s v="Veteran"/>
    <n v="94068.868467410459"/>
    <s v="Normal"/>
  </r>
  <r>
    <s v="EMP4023"/>
    <s v="Eric Wilson"/>
    <s v="Male"/>
    <n v="46"/>
    <x v="1"/>
    <s v="Accountant"/>
    <n v="76230"/>
    <n v="6"/>
    <n v="1"/>
    <n v="24"/>
    <n v="4"/>
    <x v="1"/>
    <s v="Veteran"/>
    <n v="96526.185096153844"/>
    <s v="Normal"/>
  </r>
  <r>
    <s v="EMP4024"/>
    <s v="Tiffany Ewing"/>
    <s v="Female"/>
    <n v="28"/>
    <x v="1"/>
    <s v="Payroll Specialist"/>
    <n v="85566"/>
    <n v="11"/>
    <n v="2"/>
    <n v="20"/>
    <n v="4"/>
    <x v="1"/>
    <s v="Veteran"/>
    <n v="96526.185096153844"/>
    <s v="Normal"/>
  </r>
  <r>
    <s v="EMP4025"/>
    <s v="Lindsay Gibbs"/>
    <s v="Non-Binary"/>
    <n v="39"/>
    <x v="1"/>
    <s v="Payroll Specialist"/>
    <n v="133976"/>
    <n v="13"/>
    <n v="4"/>
    <n v="22"/>
    <n v="0"/>
    <x v="1"/>
    <s v="Veteran"/>
    <n v="96526.185096153844"/>
    <s v="Normal"/>
  </r>
  <r>
    <s v="EMP4026"/>
    <s v="Heather Mora"/>
    <s v="Male"/>
    <n v="25"/>
    <x v="1"/>
    <s v="Payroll Specialist"/>
    <n v="77429"/>
    <n v="5"/>
    <n v="1"/>
    <n v="64"/>
    <n v="1"/>
    <x v="0"/>
    <s v="Established"/>
    <n v="96526.185096153844"/>
    <s v="High Priority"/>
  </r>
  <r>
    <s v="EMP4027"/>
    <s v="Eric Snyder"/>
    <s v="Non-Binary"/>
    <n v="55"/>
    <x v="0"/>
    <s v="Content Creator"/>
    <n v="117262"/>
    <n v="6"/>
    <n v="4"/>
    <n v="48"/>
    <n v="2"/>
    <x v="1"/>
    <s v="Veteran"/>
    <n v="94458.108426635241"/>
    <s v="Normal"/>
  </r>
  <r>
    <s v="EMP4028"/>
    <s v="Audrey Reyes"/>
    <s v="Male"/>
    <n v="25"/>
    <x v="4"/>
    <s v="Account Manager"/>
    <n v="53073"/>
    <n v="10"/>
    <n v="2"/>
    <n v="46"/>
    <n v="5"/>
    <x v="1"/>
    <s v="Veteran"/>
    <n v="94573.380601596073"/>
    <s v="Normal"/>
  </r>
  <r>
    <s v="EMP4029"/>
    <s v="James Scott DVM"/>
    <s v="Non-Binary"/>
    <n v="25"/>
    <x v="4"/>
    <s v="Account Manager"/>
    <n v="68018"/>
    <n v="0"/>
    <n v="2"/>
    <n v="11"/>
    <n v="1"/>
    <x v="1"/>
    <s v="New Hire"/>
    <n v="94573.380601596073"/>
    <s v="Normal"/>
  </r>
  <r>
    <s v="EMP4030"/>
    <s v="John Patel"/>
    <s v="Male"/>
    <n v="57"/>
    <x v="4"/>
    <s v="Sales Executive"/>
    <n v="94024"/>
    <n v="15"/>
    <n v="2"/>
    <n v="16"/>
    <n v="4"/>
    <x v="0"/>
    <s v="Veteran"/>
    <n v="94573.380601596073"/>
    <s v="Normal"/>
  </r>
  <r>
    <s v="EMP4031"/>
    <s v="Linda Robinson"/>
    <s v="Female"/>
    <n v="39"/>
    <x v="3"/>
    <s v="Project Manager"/>
    <n v="123581"/>
    <n v="13"/>
    <n v="3"/>
    <n v="29"/>
    <n v="5"/>
    <x v="1"/>
    <s v="Veteran"/>
    <n v="94178.259456264772"/>
    <s v="Normal"/>
  </r>
  <r>
    <s v="EMP4032"/>
    <s v="Anthony Beasley"/>
    <s v="Non-Binary"/>
    <n v="29"/>
    <x v="3"/>
    <s v="Project Manager"/>
    <n v="81648"/>
    <n v="14"/>
    <n v="1"/>
    <n v="40"/>
    <n v="4"/>
    <x v="1"/>
    <s v="Veteran"/>
    <n v="94178.259456264772"/>
    <s v="Normal"/>
  </r>
  <r>
    <s v="EMP4033"/>
    <s v="Samantha Ferguson"/>
    <s v="Male"/>
    <n v="44"/>
    <x v="1"/>
    <s v="Payroll Specialist"/>
    <n v="97033"/>
    <n v="13"/>
    <n v="4"/>
    <n v="29"/>
    <n v="3"/>
    <x v="1"/>
    <s v="Veteran"/>
    <n v="96526.185096153844"/>
    <s v="Normal"/>
  </r>
  <r>
    <s v="EMP4034"/>
    <s v="Michael Fuller"/>
    <s v="Male"/>
    <n v="25"/>
    <x v="4"/>
    <s v="Account Manager"/>
    <n v="77288"/>
    <n v="0"/>
    <n v="3"/>
    <n v="62"/>
    <n v="3"/>
    <x v="0"/>
    <s v="New Hire"/>
    <n v="94573.380601596073"/>
    <s v="Normal"/>
  </r>
  <r>
    <s v="EMP4035"/>
    <s v="Debra Martin"/>
    <s v="Female"/>
    <n v="38"/>
    <x v="1"/>
    <s v="Financial Analyst"/>
    <n v="75027"/>
    <n v="12"/>
    <n v="4"/>
    <n v="25"/>
    <n v="5"/>
    <x v="1"/>
    <s v="Veteran"/>
    <n v="96526.185096153844"/>
    <s v="Normal"/>
  </r>
  <r>
    <s v="EMP4036"/>
    <s v="Michael Horn"/>
    <s v="Non-Binary"/>
    <n v="30"/>
    <x v="4"/>
    <s v="Sales Executive"/>
    <n v="84068"/>
    <n v="3"/>
    <n v="2"/>
    <n v="17"/>
    <n v="0"/>
    <x v="0"/>
    <s v="Established"/>
    <n v="94573.380601596073"/>
    <s v="Normal"/>
  </r>
  <r>
    <s v="EMP4037"/>
    <s v="Joshua Cox"/>
    <s v="Female"/>
    <n v="57"/>
    <x v="5"/>
    <s v="Data Analyst"/>
    <n v="121133"/>
    <n v="14"/>
    <n v="2"/>
    <n v="73"/>
    <n v="4"/>
    <x v="1"/>
    <s v="Veteran"/>
    <n v="94068.868467410459"/>
    <s v="Normal"/>
  </r>
  <r>
    <s v="EMP4038"/>
    <s v="Raven Underwood"/>
    <s v="Male"/>
    <n v="35"/>
    <x v="0"/>
    <s v="SEO Specialist"/>
    <n v="98698"/>
    <n v="3"/>
    <n v="5"/>
    <n v="49"/>
    <n v="2"/>
    <x v="1"/>
    <s v="Established"/>
    <n v="94458.108426635241"/>
    <s v="Normal"/>
  </r>
  <r>
    <s v="EMP4039"/>
    <s v="James Moody"/>
    <s v="Non-Binary"/>
    <n v="42"/>
    <x v="0"/>
    <s v="Content Creator"/>
    <n v="104884"/>
    <n v="10"/>
    <n v="3"/>
    <n v="78"/>
    <n v="1"/>
    <x v="0"/>
    <s v="Veteran"/>
    <n v="94458.108426635241"/>
    <s v="Normal"/>
  </r>
  <r>
    <s v="EMP4040"/>
    <s v="Devin Lin"/>
    <s v="Male"/>
    <n v="42"/>
    <x v="4"/>
    <s v="Account Manager"/>
    <n v="148783"/>
    <n v="13"/>
    <n v="3"/>
    <n v="72"/>
    <n v="1"/>
    <x v="1"/>
    <s v="Veteran"/>
    <n v="94573.380601596073"/>
    <s v="Normal"/>
  </r>
  <r>
    <s v="EMP4041"/>
    <s v="Alex Harris"/>
    <s v="Male"/>
    <n v="36"/>
    <x v="3"/>
    <s v="Ops Coordinator"/>
    <n v="127984"/>
    <n v="10"/>
    <n v="3"/>
    <n v="69"/>
    <n v="0"/>
    <x v="0"/>
    <s v="Veteran"/>
    <n v="94178.259456264772"/>
    <s v="Normal"/>
  </r>
  <r>
    <s v="EMP4042"/>
    <s v="Sandra Henry"/>
    <s v="Female"/>
    <n v="50"/>
    <x v="4"/>
    <s v="Business Development"/>
    <n v="68610"/>
    <n v="15"/>
    <n v="1"/>
    <n v="58"/>
    <n v="2"/>
    <x v="0"/>
    <s v="Veteran"/>
    <n v="94573.380601596073"/>
    <s v="Normal"/>
  </r>
  <r>
    <s v="EMP4043"/>
    <s v="Jason Serrano"/>
    <s v="Male"/>
    <n v="51"/>
    <x v="5"/>
    <s v="Systems Architect"/>
    <n v="44834"/>
    <n v="1"/>
    <n v="4"/>
    <n v="63"/>
    <n v="4"/>
    <x v="1"/>
    <s v="New Hire"/>
    <n v="94068.868467410459"/>
    <s v="Normal"/>
  </r>
  <r>
    <s v="EMP4044"/>
    <s v="George Marshall"/>
    <s v="Non-Binary"/>
    <n v="37"/>
    <x v="3"/>
    <s v="Project Manager"/>
    <n v="43789"/>
    <n v="11"/>
    <n v="4"/>
    <n v="76"/>
    <n v="1"/>
    <x v="0"/>
    <s v="Veteran"/>
    <n v="94178.259456264772"/>
    <s v="Normal"/>
  </r>
  <r>
    <s v="EMP4045"/>
    <s v="Laura Duncan"/>
    <s v="Male"/>
    <n v="27"/>
    <x v="3"/>
    <s v="Logistics Lead"/>
    <n v="135016"/>
    <n v="12"/>
    <n v="4"/>
    <n v="62"/>
    <n v="2"/>
    <x v="1"/>
    <s v="Veteran"/>
    <n v="94178.259456264772"/>
    <s v="Normal"/>
  </r>
  <r>
    <s v="EMP4046"/>
    <s v="Brenda Bell"/>
    <s v="Female"/>
    <n v="39"/>
    <x v="5"/>
    <s v="Systems Architect"/>
    <n v="78218"/>
    <n v="10"/>
    <n v="3"/>
    <n v="62"/>
    <n v="0"/>
    <x v="1"/>
    <s v="Veteran"/>
    <n v="94068.868467410459"/>
    <s v="Normal"/>
  </r>
  <r>
    <s v="EMP4047"/>
    <s v="Jared Robinson"/>
    <s v="Female"/>
    <n v="39"/>
    <x v="0"/>
    <s v="SEO Specialist"/>
    <n v="91661"/>
    <n v="13"/>
    <n v="5"/>
    <n v="13"/>
    <n v="0"/>
    <x v="1"/>
    <s v="Veteran"/>
    <n v="94458.108426635241"/>
    <s v="Normal"/>
  </r>
  <r>
    <s v="EMP4048"/>
    <s v="Sierra Chavez"/>
    <s v="Female"/>
    <n v="50"/>
    <x v="5"/>
    <s v="Software Engineer"/>
    <n v="79661"/>
    <n v="12"/>
    <n v="4"/>
    <n v="29"/>
    <n v="3"/>
    <x v="0"/>
    <s v="Veteran"/>
    <n v="94068.868467410459"/>
    <s v="Normal"/>
  </r>
  <r>
    <s v="EMP4049"/>
    <s v="James Fletcher"/>
    <s v="Female"/>
    <n v="29"/>
    <x v="2"/>
    <s v="HRBP"/>
    <n v="120107"/>
    <n v="0"/>
    <n v="1"/>
    <n v="48"/>
    <n v="4"/>
    <x v="0"/>
    <s v="New Hire"/>
    <n v="92826.904643962844"/>
    <s v="Normal"/>
  </r>
  <r>
    <s v="EMP4050"/>
    <s v="Stephen Smith"/>
    <s v="Female"/>
    <n v="49"/>
    <x v="1"/>
    <s v="Payroll Specialist"/>
    <n v="62122"/>
    <n v="3"/>
    <n v="5"/>
    <n v="60"/>
    <n v="4"/>
    <x v="0"/>
    <s v="Established"/>
    <n v="96526.185096153844"/>
    <s v="Normal"/>
  </r>
  <r>
    <s v="EMP4051"/>
    <s v="Sandra Porter"/>
    <s v="Male"/>
    <n v="25"/>
    <x v="5"/>
    <s v="Systems Architect"/>
    <n v="119007"/>
    <n v="10"/>
    <n v="4"/>
    <n v="15"/>
    <n v="2"/>
    <x v="1"/>
    <s v="Veteran"/>
    <n v="94068.868467410459"/>
    <s v="Normal"/>
  </r>
  <r>
    <s v="EMP4052"/>
    <s v="Jonathan Johns"/>
    <s v="Non-Binary"/>
    <n v="42"/>
    <x v="2"/>
    <s v="Recruiter"/>
    <n v="67318"/>
    <n v="7"/>
    <n v="1"/>
    <n v="62"/>
    <n v="5"/>
    <x v="0"/>
    <s v="Veteran"/>
    <n v="92826.904643962844"/>
    <s v="Normal"/>
  </r>
  <r>
    <s v="EMP4053"/>
    <s v="Renee Clark"/>
    <s v="Male"/>
    <n v="40"/>
    <x v="3"/>
    <s v="Logistics Lead"/>
    <n v="88684"/>
    <n v="12"/>
    <n v="1"/>
    <n v="69"/>
    <n v="1"/>
    <x v="0"/>
    <s v="Veteran"/>
    <n v="94178.259456264772"/>
    <s v="Normal"/>
  </r>
  <r>
    <s v="EMP4054"/>
    <s v="Regina Wilcox"/>
    <s v="Female"/>
    <n v="22"/>
    <x v="4"/>
    <s v="Sales Executive"/>
    <n v="132674"/>
    <n v="1"/>
    <n v="5"/>
    <n v="67"/>
    <n v="2"/>
    <x v="1"/>
    <s v="New Hire"/>
    <n v="94573.380601596073"/>
    <s v="Normal"/>
  </r>
  <r>
    <s v="EMP4055"/>
    <s v="Sean Solis"/>
    <s v="Non-Binary"/>
    <n v="54"/>
    <x v="4"/>
    <s v="Sales Executive"/>
    <n v="121793"/>
    <n v="9"/>
    <n v="3"/>
    <n v="65"/>
    <n v="2"/>
    <x v="0"/>
    <s v="Veteran"/>
    <n v="94573.380601596073"/>
    <s v="Normal"/>
  </r>
  <r>
    <s v="EMP4056"/>
    <s v="Donna Rogers"/>
    <s v="Female"/>
    <n v="39"/>
    <x v="1"/>
    <s v="Financial Analyst"/>
    <n v="92264"/>
    <n v="12"/>
    <n v="2"/>
    <n v="48"/>
    <n v="4"/>
    <x v="0"/>
    <s v="Veteran"/>
    <n v="96526.185096153844"/>
    <s v="Normal"/>
  </r>
  <r>
    <s v="EMP4057"/>
    <s v="Kaitlyn Molina"/>
    <s v="Non-Binary"/>
    <n v="41"/>
    <x v="4"/>
    <s v="Sales Executive"/>
    <n v="139262"/>
    <n v="12"/>
    <n v="4"/>
    <n v="15"/>
    <n v="5"/>
    <x v="1"/>
    <s v="Veteran"/>
    <n v="94573.380601596073"/>
    <s v="Normal"/>
  </r>
  <r>
    <s v="EMP4058"/>
    <s v="David Daniels"/>
    <s v="Non-Binary"/>
    <n v="59"/>
    <x v="5"/>
    <s v="Software Engineer"/>
    <n v="47977"/>
    <n v="3"/>
    <n v="1"/>
    <n v="42"/>
    <n v="1"/>
    <x v="1"/>
    <s v="Established"/>
    <n v="94068.868467410459"/>
    <s v="Normal"/>
  </r>
  <r>
    <s v="EMP4059"/>
    <s v="Lori Collins"/>
    <s v="Non-Binary"/>
    <n v="47"/>
    <x v="3"/>
    <s v="Ops Coordinator"/>
    <n v="105726"/>
    <n v="8"/>
    <n v="4"/>
    <n v="77"/>
    <n v="0"/>
    <x v="0"/>
    <s v="Veteran"/>
    <n v="94178.259456264772"/>
    <s v="Normal"/>
  </r>
  <r>
    <s v="EMP4060"/>
    <s v="Erika Leblanc"/>
    <s v="Non-Binary"/>
    <n v="22"/>
    <x v="3"/>
    <s v="Ops Coordinator"/>
    <n v="148660"/>
    <n v="6"/>
    <n v="2"/>
    <n v="18"/>
    <n v="5"/>
    <x v="1"/>
    <s v="Veteran"/>
    <n v="94178.259456264772"/>
    <s v="Normal"/>
  </r>
  <r>
    <s v="EMP4061"/>
    <s v="Michael Grant"/>
    <s v="Male"/>
    <n v="45"/>
    <x v="3"/>
    <s v="Logistics Lead"/>
    <n v="107536"/>
    <n v="14"/>
    <n v="4"/>
    <n v="74"/>
    <n v="2"/>
    <x v="0"/>
    <s v="Veteran"/>
    <n v="94178.259456264772"/>
    <s v="Normal"/>
  </r>
  <r>
    <s v="EMP4062"/>
    <s v="Brandon Hughes"/>
    <s v="Male"/>
    <n v="46"/>
    <x v="1"/>
    <s v="Financial Analyst"/>
    <n v="65778"/>
    <n v="1"/>
    <n v="2"/>
    <n v="15"/>
    <n v="1"/>
    <x v="1"/>
    <s v="New Hire"/>
    <n v="96526.185096153844"/>
    <s v="Normal"/>
  </r>
  <r>
    <s v="EMP4063"/>
    <s v="Troy Bell"/>
    <s v="Female"/>
    <n v="28"/>
    <x v="2"/>
    <s v="People Analyst"/>
    <n v="102463"/>
    <n v="4"/>
    <n v="2"/>
    <n v="41"/>
    <n v="0"/>
    <x v="1"/>
    <s v="Established"/>
    <n v="92826.904643962844"/>
    <s v="Normal"/>
  </r>
  <r>
    <s v="EMP4064"/>
    <s v="Lindsey Adams"/>
    <s v="Female"/>
    <n v="39"/>
    <x v="2"/>
    <s v="HR Generalist"/>
    <n v="76731"/>
    <n v="12"/>
    <n v="4"/>
    <n v="10"/>
    <n v="2"/>
    <x v="0"/>
    <s v="Veteran"/>
    <n v="92826.904643962844"/>
    <s v="Normal"/>
  </r>
  <r>
    <s v="EMP4065"/>
    <s v="Morgan Wilson"/>
    <s v="Non-Binary"/>
    <n v="25"/>
    <x v="0"/>
    <s v="Content Creator"/>
    <n v="107437"/>
    <n v="9"/>
    <n v="2"/>
    <n v="49"/>
    <n v="0"/>
    <x v="1"/>
    <s v="Veteran"/>
    <n v="94458.108426635241"/>
    <s v="Normal"/>
  </r>
  <r>
    <s v="EMP4066"/>
    <s v="Stephen Hansen"/>
    <s v="Female"/>
    <n v="42"/>
    <x v="3"/>
    <s v="Project Manager"/>
    <n v="87627"/>
    <n v="6"/>
    <n v="2"/>
    <n v="10"/>
    <n v="2"/>
    <x v="1"/>
    <s v="Veteran"/>
    <n v="94178.259456264772"/>
    <s v="Normal"/>
  </r>
  <r>
    <s v="EMP4067"/>
    <s v="Nathan Berry"/>
    <s v="Female"/>
    <n v="33"/>
    <x v="2"/>
    <s v="HR Generalist"/>
    <n v="118170"/>
    <n v="8"/>
    <n v="5"/>
    <n v="36"/>
    <n v="5"/>
    <x v="1"/>
    <s v="Veteran"/>
    <n v="92826.904643962844"/>
    <s v="Normal"/>
  </r>
  <r>
    <s v="EMP4068"/>
    <s v="Laura Rosales"/>
    <s v="Female"/>
    <n v="35"/>
    <x v="4"/>
    <s v="Business Development"/>
    <n v="73138"/>
    <n v="12"/>
    <n v="3"/>
    <n v="77"/>
    <n v="3"/>
    <x v="1"/>
    <s v="Veteran"/>
    <n v="94573.380601596073"/>
    <s v="Normal"/>
  </r>
  <r>
    <s v="EMP4069"/>
    <s v="Randall Horn"/>
    <s v="Non-Binary"/>
    <n v="53"/>
    <x v="1"/>
    <s v="Financial Analyst"/>
    <n v="40756"/>
    <n v="7"/>
    <n v="5"/>
    <n v="76"/>
    <n v="4"/>
    <x v="1"/>
    <s v="Veteran"/>
    <n v="96526.185096153844"/>
    <s v="Normal"/>
  </r>
  <r>
    <s v="EMP4070"/>
    <s v="Ronald Davis"/>
    <s v="Male"/>
    <n v="34"/>
    <x v="1"/>
    <s v="Financial Analyst"/>
    <n v="105551"/>
    <n v="7"/>
    <n v="5"/>
    <n v="34"/>
    <n v="1"/>
    <x v="0"/>
    <s v="Veteran"/>
    <n v="96526.185096153844"/>
    <s v="Normal"/>
  </r>
  <r>
    <s v="EMP4071"/>
    <s v="Sarah Pena"/>
    <s v="Non-Binary"/>
    <n v="58"/>
    <x v="5"/>
    <s v="Data Analyst"/>
    <n v="106063"/>
    <n v="13"/>
    <n v="1"/>
    <n v="32"/>
    <n v="2"/>
    <x v="1"/>
    <s v="Veteran"/>
    <n v="94068.868467410459"/>
    <s v="Normal"/>
  </r>
  <r>
    <s v="EMP4072"/>
    <s v="Kyle Crawford"/>
    <s v="Male"/>
    <n v="25"/>
    <x v="2"/>
    <s v="HRBP"/>
    <n v="49045"/>
    <n v="1"/>
    <n v="2"/>
    <n v="13"/>
    <n v="3"/>
    <x v="1"/>
    <s v="New Hire"/>
    <n v="92826.904643962844"/>
    <s v="Normal"/>
  </r>
  <r>
    <s v="EMP4073"/>
    <s v="Monica Ritter"/>
    <s v="Non-Binary"/>
    <n v="38"/>
    <x v="5"/>
    <s v="Software Engineer"/>
    <n v="65115"/>
    <n v="2"/>
    <n v="4"/>
    <n v="60"/>
    <n v="1"/>
    <x v="1"/>
    <s v="New Hire"/>
    <n v="94068.868467410459"/>
    <s v="Normal"/>
  </r>
  <r>
    <s v="EMP4074"/>
    <s v="Timothy Pratt"/>
    <s v="Non-Binary"/>
    <n v="30"/>
    <x v="4"/>
    <s v="Account Manager"/>
    <n v="147499"/>
    <n v="10"/>
    <n v="4"/>
    <n v="10"/>
    <n v="1"/>
    <x v="1"/>
    <s v="Veteran"/>
    <n v="94573.380601596073"/>
    <s v="Normal"/>
  </r>
  <r>
    <s v="EMP4075"/>
    <s v="Karen Cameron"/>
    <s v="Non-Binary"/>
    <n v="59"/>
    <x v="4"/>
    <s v="Account Manager"/>
    <n v="58197"/>
    <n v="11"/>
    <n v="2"/>
    <n v="28"/>
    <n v="5"/>
    <x v="1"/>
    <s v="Veteran"/>
    <n v="94573.380601596073"/>
    <s v="Normal"/>
  </r>
  <r>
    <s v="EMP4076"/>
    <s v="Alejandro Bowers"/>
    <s v="Male"/>
    <n v="34"/>
    <x v="3"/>
    <s v="Project Manager"/>
    <n v="44365"/>
    <n v="1"/>
    <n v="1"/>
    <n v="67"/>
    <n v="4"/>
    <x v="0"/>
    <s v="New Hire"/>
    <n v="94178.259456264772"/>
    <s v="Normal"/>
  </r>
  <r>
    <s v="EMP4077"/>
    <s v="Kevin Holmes"/>
    <s v="Male"/>
    <n v="40"/>
    <x v="5"/>
    <s v="IT Support"/>
    <n v="53285"/>
    <n v="13"/>
    <n v="1"/>
    <n v="20"/>
    <n v="1"/>
    <x v="1"/>
    <s v="Veteran"/>
    <n v="94068.868467410459"/>
    <s v="Normal"/>
  </r>
  <r>
    <s v="EMP4078"/>
    <s v="Joseph King"/>
    <s v="Male"/>
    <n v="34"/>
    <x v="2"/>
    <s v="People Analyst"/>
    <n v="44267"/>
    <n v="14"/>
    <n v="1"/>
    <n v="46"/>
    <n v="2"/>
    <x v="1"/>
    <s v="Veteran"/>
    <n v="92826.904643962844"/>
    <s v="Normal"/>
  </r>
  <r>
    <s v="EMP4079"/>
    <s v="Matthew Brown"/>
    <s v="Male"/>
    <n v="34"/>
    <x v="4"/>
    <s v="Account Manager"/>
    <n v="138784"/>
    <n v="10"/>
    <n v="2"/>
    <n v="44"/>
    <n v="2"/>
    <x v="0"/>
    <s v="Veteran"/>
    <n v="94573.380601596073"/>
    <s v="Normal"/>
  </r>
  <r>
    <s v="EMP4080"/>
    <s v="Kayla Riley"/>
    <s v="Non-Binary"/>
    <n v="58"/>
    <x v="5"/>
    <s v="Systems Architect"/>
    <n v="128349"/>
    <n v="9"/>
    <n v="1"/>
    <n v="57"/>
    <n v="3"/>
    <x v="0"/>
    <s v="Veteran"/>
    <n v="94068.868467410459"/>
    <s v="Normal"/>
  </r>
  <r>
    <s v="EMP4081"/>
    <s v="Catherine Thomas"/>
    <s v="Non-Binary"/>
    <n v="58"/>
    <x v="5"/>
    <s v="Data Analyst"/>
    <n v="82754"/>
    <n v="13"/>
    <n v="2"/>
    <n v="33"/>
    <n v="1"/>
    <x v="1"/>
    <s v="Veteran"/>
    <n v="94068.868467410459"/>
    <s v="Normal"/>
  </r>
  <r>
    <s v="EMP4082"/>
    <s v="Kyle Garcia"/>
    <s v="Non-Binary"/>
    <n v="48"/>
    <x v="4"/>
    <s v="Sales Executive"/>
    <n v="88383"/>
    <n v="5"/>
    <n v="2"/>
    <n v="36"/>
    <n v="0"/>
    <x v="1"/>
    <s v="Established"/>
    <n v="94573.380601596073"/>
    <s v="High Priority"/>
  </r>
  <r>
    <s v="EMP4083"/>
    <s v="Gabriel Andrews"/>
    <s v="Male"/>
    <n v="27"/>
    <x v="5"/>
    <s v="Software Engineer"/>
    <n v="138325"/>
    <n v="3"/>
    <n v="1"/>
    <n v="56"/>
    <n v="3"/>
    <x v="1"/>
    <s v="Established"/>
    <n v="94068.868467410459"/>
    <s v="Normal"/>
  </r>
  <r>
    <s v="EMP4084"/>
    <s v="Gabriel Rojas"/>
    <s v="Non-Binary"/>
    <n v="27"/>
    <x v="1"/>
    <s v="Payroll Specialist"/>
    <n v="136006"/>
    <n v="6"/>
    <n v="3"/>
    <n v="33"/>
    <n v="5"/>
    <x v="1"/>
    <s v="Veteran"/>
    <n v="96526.185096153844"/>
    <s v="Normal"/>
  </r>
  <r>
    <s v="EMP4085"/>
    <s v="Pamela White"/>
    <s v="Non-Binary"/>
    <n v="51"/>
    <x v="2"/>
    <s v="Recruiter"/>
    <n v="49285"/>
    <n v="4"/>
    <n v="4"/>
    <n v="11"/>
    <n v="1"/>
    <x v="1"/>
    <s v="Established"/>
    <n v="92826.904643962844"/>
    <s v="Normal"/>
  </r>
  <r>
    <s v="EMP4086"/>
    <s v="Nicholas Jones"/>
    <s v="Male"/>
    <n v="52"/>
    <x v="1"/>
    <s v="Payroll Specialist"/>
    <n v="119670"/>
    <n v="12"/>
    <n v="5"/>
    <n v="40"/>
    <n v="4"/>
    <x v="0"/>
    <s v="Veteran"/>
    <n v="96526.185096153844"/>
    <s v="Normal"/>
  </r>
  <r>
    <s v="EMP4087"/>
    <s v="Tyler Vincent"/>
    <s v="Non-Binary"/>
    <n v="30"/>
    <x v="3"/>
    <s v="Logistics Lead"/>
    <n v="96710"/>
    <n v="2"/>
    <n v="2"/>
    <n v="27"/>
    <n v="0"/>
    <x v="1"/>
    <s v="New Hire"/>
    <n v="94178.259456264772"/>
    <s v="Normal"/>
  </r>
  <r>
    <s v="EMP4088"/>
    <s v="Daniel Mcbride"/>
    <s v="Male"/>
    <n v="37"/>
    <x v="4"/>
    <s v="Account Manager"/>
    <n v="42351"/>
    <n v="8"/>
    <n v="4"/>
    <n v="69"/>
    <n v="2"/>
    <x v="0"/>
    <s v="Veteran"/>
    <n v="94573.380601596073"/>
    <s v="Normal"/>
  </r>
  <r>
    <s v="EMP4089"/>
    <s v="Vincent Sanders"/>
    <s v="Female"/>
    <n v="48"/>
    <x v="3"/>
    <s v="Logistics Lead"/>
    <n v="53240"/>
    <n v="8"/>
    <n v="3"/>
    <n v="62"/>
    <n v="3"/>
    <x v="0"/>
    <s v="Veteran"/>
    <n v="94178.259456264772"/>
    <s v="Normal"/>
  </r>
  <r>
    <s v="EMP4090"/>
    <s v="Heather Evans"/>
    <s v="Non-Binary"/>
    <n v="51"/>
    <x v="2"/>
    <s v="HR Generalist"/>
    <n v="103584"/>
    <n v="10"/>
    <n v="2"/>
    <n v="45"/>
    <n v="3"/>
    <x v="1"/>
    <s v="Veteran"/>
    <n v="92826.904643962844"/>
    <s v="Normal"/>
  </r>
  <r>
    <s v="EMP4091"/>
    <s v="Stephanie Cooper"/>
    <s v="Male"/>
    <n v="58"/>
    <x v="2"/>
    <s v="People Analyst"/>
    <n v="86701"/>
    <n v="13"/>
    <n v="3"/>
    <n v="27"/>
    <n v="2"/>
    <x v="1"/>
    <s v="Veteran"/>
    <n v="92826.904643962844"/>
    <s v="Normal"/>
  </r>
  <r>
    <s v="EMP4092"/>
    <s v="Christopher Adams"/>
    <s v="Non-Binary"/>
    <n v="35"/>
    <x v="3"/>
    <s v="Ops Coordinator"/>
    <n v="124620"/>
    <n v="9"/>
    <n v="5"/>
    <n v="56"/>
    <n v="0"/>
    <x v="1"/>
    <s v="Veteran"/>
    <n v="94178.259456264772"/>
    <s v="Normal"/>
  </r>
  <r>
    <s v="EMP4093"/>
    <s v="Alexander Leblanc"/>
    <s v="Non-Binary"/>
    <n v="22"/>
    <x v="0"/>
    <s v="Brand Manager"/>
    <n v="149234"/>
    <n v="15"/>
    <n v="4"/>
    <n v="58"/>
    <n v="5"/>
    <x v="0"/>
    <s v="Veteran"/>
    <n v="94458.108426635241"/>
    <s v="Normal"/>
  </r>
  <r>
    <s v="EMP4094"/>
    <s v="Jason Mccann"/>
    <s v="Non-Binary"/>
    <n v="28"/>
    <x v="1"/>
    <s v="Accountant"/>
    <n v="119026"/>
    <n v="8"/>
    <n v="5"/>
    <n v="25"/>
    <n v="3"/>
    <x v="0"/>
    <s v="Veteran"/>
    <n v="96526.185096153844"/>
    <s v="Normal"/>
  </r>
  <r>
    <s v="EMP4095"/>
    <s v="Luke Ortiz"/>
    <s v="Male"/>
    <n v="47"/>
    <x v="1"/>
    <s v="Financial Analyst"/>
    <n v="102569"/>
    <n v="7"/>
    <n v="5"/>
    <n v="44"/>
    <n v="1"/>
    <x v="1"/>
    <s v="Veteran"/>
    <n v="96526.185096153844"/>
    <s v="Normal"/>
  </r>
  <r>
    <s v="EMP4096"/>
    <s v="Daniel Harding"/>
    <s v="Male"/>
    <n v="30"/>
    <x v="1"/>
    <s v="Payroll Specialist"/>
    <n v="126273"/>
    <n v="1"/>
    <n v="2"/>
    <n v="10"/>
    <n v="1"/>
    <x v="0"/>
    <s v="New Hire"/>
    <n v="96526.185096153844"/>
    <s v="Normal"/>
  </r>
  <r>
    <s v="EMP4097"/>
    <s v="Carlos Holloway"/>
    <s v="Male"/>
    <n v="29"/>
    <x v="4"/>
    <s v="Business Development"/>
    <n v="96757"/>
    <n v="11"/>
    <n v="2"/>
    <n v="58"/>
    <n v="1"/>
    <x v="0"/>
    <s v="Veteran"/>
    <n v="94573.380601596073"/>
    <s v="Normal"/>
  </r>
  <r>
    <s v="EMP4098"/>
    <s v="William Villanueva"/>
    <s v="Male"/>
    <n v="32"/>
    <x v="3"/>
    <s v="Logistics Lead"/>
    <n v="66126"/>
    <n v="8"/>
    <n v="4"/>
    <n v="78"/>
    <n v="0"/>
    <x v="0"/>
    <s v="Veteran"/>
    <n v="94178.259456264772"/>
    <s v="Normal"/>
  </r>
  <r>
    <s v="EMP4099"/>
    <s v="Patrick Riley"/>
    <s v="Male"/>
    <n v="27"/>
    <x v="2"/>
    <s v="HR Generalist"/>
    <n v="75600"/>
    <n v="6"/>
    <n v="5"/>
    <n v="48"/>
    <n v="3"/>
    <x v="1"/>
    <s v="Veteran"/>
    <n v="92826.904643962844"/>
    <s v="Normal"/>
  </r>
  <r>
    <s v="EMP4100"/>
    <s v="Lisa Horn"/>
    <s v="Non-Binary"/>
    <n v="29"/>
    <x v="0"/>
    <s v="Content Creator"/>
    <n v="105543"/>
    <n v="10"/>
    <n v="5"/>
    <n v="16"/>
    <n v="0"/>
    <x v="1"/>
    <s v="Veteran"/>
    <n v="94458.108426635241"/>
    <s v="Normal"/>
  </r>
  <r>
    <s v="EMP4101"/>
    <s v="Katherine Johnson"/>
    <s v="Female"/>
    <n v="57"/>
    <x v="2"/>
    <s v="People Analyst"/>
    <n v="89060"/>
    <n v="6"/>
    <n v="2"/>
    <n v="69"/>
    <n v="1"/>
    <x v="0"/>
    <s v="Veteran"/>
    <n v="92826.904643962844"/>
    <s v="Normal"/>
  </r>
  <r>
    <s v="EMP4102"/>
    <s v="Gerald Pugh"/>
    <s v="Non-Binary"/>
    <n v="29"/>
    <x v="0"/>
    <s v="SEO Specialist"/>
    <n v="50490"/>
    <n v="14"/>
    <n v="2"/>
    <n v="37"/>
    <n v="2"/>
    <x v="1"/>
    <s v="Veteran"/>
    <n v="94458.108426635241"/>
    <s v="Normal"/>
  </r>
  <r>
    <s v="EMP4103"/>
    <s v="Paige Rodriguez"/>
    <s v="Non-Binary"/>
    <n v="29"/>
    <x v="5"/>
    <s v="Software Engineer"/>
    <n v="146632"/>
    <n v="2"/>
    <n v="2"/>
    <n v="24"/>
    <n v="5"/>
    <x v="1"/>
    <s v="New Hire"/>
    <n v="94068.868467410459"/>
    <s v="Normal"/>
  </r>
  <r>
    <s v="EMP4104"/>
    <s v="Robert Kennedy"/>
    <s v="Female"/>
    <n v="41"/>
    <x v="2"/>
    <s v="HR Generalist"/>
    <n v="78942"/>
    <n v="4"/>
    <n v="4"/>
    <n v="34"/>
    <n v="0"/>
    <x v="1"/>
    <s v="Established"/>
    <n v="92826.904643962844"/>
    <s v="Normal"/>
  </r>
  <r>
    <s v="EMP4105"/>
    <s v="Vanessa Mccarthy MD"/>
    <s v="Female"/>
    <n v="56"/>
    <x v="0"/>
    <s v="Brand Manager"/>
    <n v="88638"/>
    <n v="8"/>
    <n v="4"/>
    <n v="76"/>
    <n v="2"/>
    <x v="1"/>
    <s v="Veteran"/>
    <n v="94458.108426635241"/>
    <s v="Normal"/>
  </r>
  <r>
    <s v="EMP4106"/>
    <s v="Brian Henson"/>
    <s v="Female"/>
    <n v="28"/>
    <x v="2"/>
    <s v="People Analyst"/>
    <n v="88835"/>
    <n v="6"/>
    <n v="1"/>
    <n v="61"/>
    <n v="2"/>
    <x v="0"/>
    <s v="Veteran"/>
    <n v="92826.904643962844"/>
    <s v="Normal"/>
  </r>
  <r>
    <s v="EMP4107"/>
    <s v="Eileen Powell"/>
    <s v="Non-Binary"/>
    <n v="47"/>
    <x v="1"/>
    <s v="Financial Analyst"/>
    <n v="74170"/>
    <n v="11"/>
    <n v="3"/>
    <n v="37"/>
    <n v="0"/>
    <x v="1"/>
    <s v="Veteran"/>
    <n v="96526.185096153844"/>
    <s v="Normal"/>
  </r>
  <r>
    <s v="EMP4108"/>
    <s v="Joe Hancock"/>
    <s v="Non-Binary"/>
    <n v="40"/>
    <x v="5"/>
    <s v="Data Analyst"/>
    <n v="106833"/>
    <n v="8"/>
    <n v="5"/>
    <n v="27"/>
    <n v="4"/>
    <x v="1"/>
    <s v="Veteran"/>
    <n v="94068.868467410459"/>
    <s v="Normal"/>
  </r>
  <r>
    <s v="EMP4109"/>
    <s v="Timothy Peck"/>
    <s v="Non-Binary"/>
    <n v="45"/>
    <x v="5"/>
    <s v="Systems Architect"/>
    <n v="67320"/>
    <n v="1"/>
    <n v="1"/>
    <n v="48"/>
    <n v="3"/>
    <x v="1"/>
    <s v="New Hire"/>
    <n v="94068.868467410459"/>
    <s v="Normal"/>
  </r>
  <r>
    <s v="EMP4110"/>
    <s v="Terri Pierce"/>
    <s v="Female"/>
    <n v="35"/>
    <x v="4"/>
    <s v="Account Manager"/>
    <n v="46120"/>
    <n v="10"/>
    <n v="3"/>
    <n v="44"/>
    <n v="2"/>
    <x v="1"/>
    <s v="Veteran"/>
    <n v="94573.380601596073"/>
    <s v="Normal"/>
  </r>
  <r>
    <s v="EMP4111"/>
    <s v="Paul Flowers"/>
    <s v="Male"/>
    <n v="52"/>
    <x v="0"/>
    <s v="SEO Specialist"/>
    <n v="111489"/>
    <n v="14"/>
    <n v="4"/>
    <n v="43"/>
    <n v="3"/>
    <x v="0"/>
    <s v="Veteran"/>
    <n v="94458.108426635241"/>
    <s v="Normal"/>
  </r>
  <r>
    <s v="EMP4112"/>
    <s v="Crystal Goodman"/>
    <s v="Male"/>
    <n v="33"/>
    <x v="2"/>
    <s v="Recruiter"/>
    <n v="97899"/>
    <n v="10"/>
    <n v="4"/>
    <n v="52"/>
    <n v="0"/>
    <x v="0"/>
    <s v="Veteran"/>
    <n v="92826.904643962844"/>
    <s v="Normal"/>
  </r>
  <r>
    <s v="EMP4113"/>
    <s v="Brittany Bauer"/>
    <s v="Non-Binary"/>
    <n v="28"/>
    <x v="2"/>
    <s v="HRBP"/>
    <n v="46113"/>
    <n v="2"/>
    <n v="1"/>
    <n v="18"/>
    <n v="3"/>
    <x v="0"/>
    <s v="New Hire"/>
    <n v="92826.904643962844"/>
    <s v="Normal"/>
  </r>
  <r>
    <s v="EMP4114"/>
    <s v="Calvin Cantu"/>
    <s v="Male"/>
    <n v="29"/>
    <x v="5"/>
    <s v="Software Engineer"/>
    <n v="83364"/>
    <n v="13"/>
    <n v="1"/>
    <n v="46"/>
    <n v="1"/>
    <x v="0"/>
    <s v="Veteran"/>
    <n v="94068.868467410459"/>
    <s v="Normal"/>
  </r>
  <r>
    <s v="EMP4115"/>
    <s v="Stephanie Harris"/>
    <s v="Female"/>
    <n v="54"/>
    <x v="4"/>
    <s v="Sales Executive"/>
    <n v="83299"/>
    <n v="4"/>
    <n v="3"/>
    <n v="59"/>
    <n v="5"/>
    <x v="0"/>
    <s v="Established"/>
    <n v="94573.380601596073"/>
    <s v="Normal"/>
  </r>
  <r>
    <s v="EMP4116"/>
    <s v="Tyler Craig"/>
    <s v="Non-Binary"/>
    <n v="51"/>
    <x v="4"/>
    <s v="Sales Executive"/>
    <n v="145182"/>
    <n v="11"/>
    <n v="4"/>
    <n v="67"/>
    <n v="5"/>
    <x v="0"/>
    <s v="Veteran"/>
    <n v="94573.380601596073"/>
    <s v="Normal"/>
  </r>
  <r>
    <s v="EMP4117"/>
    <s v="Jasmine Lyons"/>
    <s v="Male"/>
    <n v="37"/>
    <x v="3"/>
    <s v="Logistics Lead"/>
    <n v="101596"/>
    <n v="4"/>
    <n v="2"/>
    <n v="16"/>
    <n v="5"/>
    <x v="1"/>
    <s v="Established"/>
    <n v="94178.259456264772"/>
    <s v="Normal"/>
  </r>
  <r>
    <s v="EMP4118"/>
    <s v="Emily Ramos"/>
    <s v="Non-Binary"/>
    <n v="38"/>
    <x v="5"/>
    <s v="Data Analyst"/>
    <n v="135845"/>
    <n v="13"/>
    <n v="1"/>
    <n v="71"/>
    <n v="0"/>
    <x v="0"/>
    <s v="Veteran"/>
    <n v="94068.868467410459"/>
    <s v="Normal"/>
  </r>
  <r>
    <s v="EMP4119"/>
    <s v="Joshua Jenkins"/>
    <s v="Female"/>
    <n v="55"/>
    <x v="5"/>
    <s v="IT Support"/>
    <n v="113674"/>
    <n v="6"/>
    <n v="2"/>
    <n v="16"/>
    <n v="5"/>
    <x v="0"/>
    <s v="Veteran"/>
    <n v="94068.868467410459"/>
    <s v="Normal"/>
  </r>
  <r>
    <s v="EMP4120"/>
    <s v="Michael Bell"/>
    <s v="Non-Binary"/>
    <n v="31"/>
    <x v="3"/>
    <s v="Project Manager"/>
    <n v="60412"/>
    <n v="5"/>
    <n v="1"/>
    <n v="23"/>
    <n v="0"/>
    <x v="1"/>
    <s v="Established"/>
    <n v="94178.259456264772"/>
    <s v="High Priority"/>
  </r>
  <r>
    <s v="EMP4121"/>
    <s v="Veronica Smith"/>
    <s v="Non-Binary"/>
    <n v="51"/>
    <x v="3"/>
    <s v="Project Manager"/>
    <n v="44987"/>
    <n v="9"/>
    <n v="5"/>
    <n v="45"/>
    <n v="1"/>
    <x v="1"/>
    <s v="Veteran"/>
    <n v="94178.259456264772"/>
    <s v="Normal"/>
  </r>
  <r>
    <s v="EMP4122"/>
    <s v="Tyler Arnold"/>
    <s v="Male"/>
    <n v="51"/>
    <x v="3"/>
    <s v="Logistics Lead"/>
    <n v="60305"/>
    <n v="6"/>
    <n v="5"/>
    <n v="54"/>
    <n v="3"/>
    <x v="1"/>
    <s v="Veteran"/>
    <n v="94178.259456264772"/>
    <s v="Normal"/>
  </r>
  <r>
    <s v="EMP4123"/>
    <s v="James Davis"/>
    <s v="Male"/>
    <n v="23"/>
    <x v="2"/>
    <s v="People Analyst"/>
    <n v="141445"/>
    <n v="10"/>
    <n v="3"/>
    <n v="22"/>
    <n v="2"/>
    <x v="0"/>
    <s v="Veteran"/>
    <n v="92826.904643962844"/>
    <s v="Normal"/>
  </r>
  <r>
    <s v="EMP4124"/>
    <s v="Charlene Rivers"/>
    <s v="Non-Binary"/>
    <n v="33"/>
    <x v="4"/>
    <s v="Sales Executive"/>
    <n v="42813"/>
    <n v="9"/>
    <n v="4"/>
    <n v="18"/>
    <n v="1"/>
    <x v="1"/>
    <s v="Veteran"/>
    <n v="94573.380601596073"/>
    <s v="Normal"/>
  </r>
  <r>
    <s v="EMP4125"/>
    <s v="Katrina Smith"/>
    <s v="Male"/>
    <n v="23"/>
    <x v="3"/>
    <s v="Ops Coordinator"/>
    <n v="106343"/>
    <n v="2"/>
    <n v="4"/>
    <n v="54"/>
    <n v="5"/>
    <x v="1"/>
    <s v="New Hire"/>
    <n v="94178.259456264772"/>
    <s v="Normal"/>
  </r>
  <r>
    <s v="EMP4126"/>
    <s v="Christopher Morgan"/>
    <s v="Male"/>
    <n v="55"/>
    <x v="1"/>
    <s v="Payroll Specialist"/>
    <n v="96918"/>
    <n v="11"/>
    <n v="4"/>
    <n v="64"/>
    <n v="0"/>
    <x v="1"/>
    <s v="Veteran"/>
    <n v="96526.185096153844"/>
    <s v="Normal"/>
  </r>
  <r>
    <s v="EMP4127"/>
    <s v="Dr. Dalton Lopez"/>
    <s v="Female"/>
    <n v="56"/>
    <x v="2"/>
    <s v="HR Generalist"/>
    <n v="104129"/>
    <n v="10"/>
    <n v="3"/>
    <n v="24"/>
    <n v="4"/>
    <x v="0"/>
    <s v="Veteran"/>
    <n v="92826.904643962844"/>
    <s v="Normal"/>
  </r>
  <r>
    <s v="EMP4128"/>
    <s v="Terry Price"/>
    <s v="Female"/>
    <n v="23"/>
    <x v="5"/>
    <s v="Software Engineer"/>
    <n v="50645"/>
    <n v="3"/>
    <n v="5"/>
    <n v="50"/>
    <n v="1"/>
    <x v="1"/>
    <s v="Established"/>
    <n v="94068.868467410459"/>
    <s v="Normal"/>
  </r>
  <r>
    <s v="EMP4129"/>
    <s v="Ashley Schroeder"/>
    <s v="Female"/>
    <n v="26"/>
    <x v="5"/>
    <s v="Data Analyst"/>
    <n v="134507"/>
    <n v="10"/>
    <n v="2"/>
    <n v="51"/>
    <n v="0"/>
    <x v="1"/>
    <s v="Veteran"/>
    <n v="94068.868467410459"/>
    <s v="Normal"/>
  </r>
  <r>
    <s v="EMP4130"/>
    <s v="Sandra Fields"/>
    <s v="Non-Binary"/>
    <n v="26"/>
    <x v="5"/>
    <s v="IT Support"/>
    <n v="69828"/>
    <n v="3"/>
    <n v="3"/>
    <n v="63"/>
    <n v="2"/>
    <x v="0"/>
    <s v="Established"/>
    <n v="94068.868467410459"/>
    <s v="Normal"/>
  </r>
  <r>
    <s v="EMP4131"/>
    <s v="Norman Crawford"/>
    <s v="Male"/>
    <n v="28"/>
    <x v="4"/>
    <s v="Sales Executive"/>
    <n v="144284"/>
    <n v="10"/>
    <n v="2"/>
    <n v="16"/>
    <n v="5"/>
    <x v="0"/>
    <s v="Veteran"/>
    <n v="94573.380601596073"/>
    <s v="Normal"/>
  </r>
  <r>
    <s v="EMP4132"/>
    <s v="Barbara Alexander"/>
    <s v="Male"/>
    <n v="23"/>
    <x v="0"/>
    <s v="SEO Specialist"/>
    <n v="126726"/>
    <n v="15"/>
    <n v="3"/>
    <n v="45"/>
    <n v="1"/>
    <x v="1"/>
    <s v="Veteran"/>
    <n v="94458.108426635241"/>
    <s v="Normal"/>
  </r>
  <r>
    <s v="EMP4133"/>
    <s v="Nicole Evans"/>
    <s v="Male"/>
    <n v="34"/>
    <x v="0"/>
    <s v="Content Creator"/>
    <n v="44438"/>
    <n v="8"/>
    <n v="3"/>
    <n v="46"/>
    <n v="5"/>
    <x v="0"/>
    <s v="Veteran"/>
    <n v="94458.108426635241"/>
    <s v="Normal"/>
  </r>
  <r>
    <s v="EMP4134"/>
    <s v="Charles Paul"/>
    <s v="Male"/>
    <n v="30"/>
    <x v="5"/>
    <s v="IT Support"/>
    <n v="93660"/>
    <n v="10"/>
    <n v="1"/>
    <n v="20"/>
    <n v="3"/>
    <x v="0"/>
    <s v="Veteran"/>
    <n v="94068.868467410459"/>
    <s v="Normal"/>
  </r>
  <r>
    <s v="EMP4135"/>
    <s v="Dalton Carter"/>
    <s v="Non-Binary"/>
    <n v="31"/>
    <x v="1"/>
    <s v="Financial Analyst"/>
    <n v="45512"/>
    <n v="7"/>
    <n v="1"/>
    <n v="55"/>
    <n v="0"/>
    <x v="1"/>
    <s v="Veteran"/>
    <n v="96526.185096153844"/>
    <s v="Normal"/>
  </r>
  <r>
    <s v="EMP4136"/>
    <s v="Karen Zuniga"/>
    <s v="Non-Binary"/>
    <n v="53"/>
    <x v="4"/>
    <s v="Business Development"/>
    <n v="90528"/>
    <n v="8"/>
    <n v="2"/>
    <n v="51"/>
    <n v="4"/>
    <x v="1"/>
    <s v="Veteran"/>
    <n v="94573.380601596073"/>
    <s v="Normal"/>
  </r>
  <r>
    <s v="EMP4137"/>
    <s v="Randy Hernandez"/>
    <s v="Male"/>
    <n v="38"/>
    <x v="1"/>
    <s v="Payroll Specialist"/>
    <n v="111700"/>
    <n v="14"/>
    <n v="2"/>
    <n v="16"/>
    <n v="2"/>
    <x v="0"/>
    <s v="Veteran"/>
    <n v="96526.185096153844"/>
    <s v="Normal"/>
  </r>
  <r>
    <s v="EMP4138"/>
    <s v="Heidi Moore"/>
    <s v="Non-Binary"/>
    <n v="23"/>
    <x v="3"/>
    <s v="Project Manager"/>
    <n v="69437"/>
    <n v="13"/>
    <n v="1"/>
    <n v="62"/>
    <n v="1"/>
    <x v="1"/>
    <s v="Veteran"/>
    <n v="94178.259456264772"/>
    <s v="Normal"/>
  </r>
  <r>
    <s v="EMP4139"/>
    <s v="Evan Parsons"/>
    <s v="Non-Binary"/>
    <n v="44"/>
    <x v="4"/>
    <s v="Business Development"/>
    <n v="43767"/>
    <n v="2"/>
    <n v="1"/>
    <n v="12"/>
    <n v="1"/>
    <x v="0"/>
    <s v="New Hire"/>
    <n v="94573.380601596073"/>
    <s v="Normal"/>
  </r>
  <r>
    <s v="EMP4140"/>
    <s v="Christine Rodriguez"/>
    <s v="Male"/>
    <n v="35"/>
    <x v="1"/>
    <s v="Payroll Specialist"/>
    <n v="79437"/>
    <n v="14"/>
    <n v="4"/>
    <n v="47"/>
    <n v="0"/>
    <x v="1"/>
    <s v="Veteran"/>
    <n v="96526.185096153844"/>
    <s v="Normal"/>
  </r>
  <r>
    <s v="EMP4141"/>
    <s v="Alicia Hardy"/>
    <s v="Male"/>
    <n v="38"/>
    <x v="0"/>
    <s v="Brand Manager"/>
    <n v="138450"/>
    <n v="10"/>
    <n v="3"/>
    <n v="77"/>
    <n v="5"/>
    <x v="0"/>
    <s v="Veteran"/>
    <n v="94458.108426635241"/>
    <s v="Normal"/>
  </r>
  <r>
    <s v="EMP4142"/>
    <s v="John Keith"/>
    <s v="Non-Binary"/>
    <n v="43"/>
    <x v="1"/>
    <s v="Financial Analyst"/>
    <n v="123663"/>
    <n v="13"/>
    <n v="3"/>
    <n v="27"/>
    <n v="5"/>
    <x v="0"/>
    <s v="Veteran"/>
    <n v="96526.185096153844"/>
    <s v="Normal"/>
  </r>
  <r>
    <s v="EMP4143"/>
    <s v="Gregory Murray"/>
    <s v="Non-Binary"/>
    <n v="45"/>
    <x v="2"/>
    <s v="Recruiter"/>
    <n v="117649"/>
    <n v="11"/>
    <n v="2"/>
    <n v="30"/>
    <n v="4"/>
    <x v="1"/>
    <s v="Veteran"/>
    <n v="92826.904643962844"/>
    <s v="Normal"/>
  </r>
  <r>
    <s v="EMP4144"/>
    <s v="Samantha Caldwell"/>
    <s v="Male"/>
    <n v="41"/>
    <x v="2"/>
    <s v="HR Generalist"/>
    <n v="45529"/>
    <n v="2"/>
    <n v="5"/>
    <n v="51"/>
    <n v="3"/>
    <x v="0"/>
    <s v="New Hire"/>
    <n v="92826.904643962844"/>
    <s v="Normal"/>
  </r>
  <r>
    <s v="EMP4145"/>
    <s v="Jason Vasquez"/>
    <s v="Female"/>
    <n v="53"/>
    <x v="4"/>
    <s v="Sales Executive"/>
    <n v="104534"/>
    <n v="11"/>
    <n v="2"/>
    <n v="19"/>
    <n v="0"/>
    <x v="1"/>
    <s v="Veteran"/>
    <n v="94573.380601596073"/>
    <s v="Normal"/>
  </r>
  <r>
    <s v="EMP4146"/>
    <s v="John Poole"/>
    <s v="Non-Binary"/>
    <n v="29"/>
    <x v="0"/>
    <s v="SEO Specialist"/>
    <n v="101734"/>
    <n v="8"/>
    <n v="4"/>
    <n v="41"/>
    <n v="2"/>
    <x v="0"/>
    <s v="Veteran"/>
    <n v="94458.108426635241"/>
    <s v="Normal"/>
  </r>
  <r>
    <s v="EMP4147"/>
    <s v="Rachel Graham"/>
    <s v="Female"/>
    <n v="33"/>
    <x v="3"/>
    <s v="Project Manager"/>
    <n v="139299"/>
    <n v="0"/>
    <n v="2"/>
    <n v="11"/>
    <n v="4"/>
    <x v="0"/>
    <s v="New Hire"/>
    <n v="94178.259456264772"/>
    <s v="Normal"/>
  </r>
  <r>
    <s v="EMP4148"/>
    <s v="Brenda Trevino"/>
    <s v="Non-Binary"/>
    <n v="41"/>
    <x v="5"/>
    <s v="Software Engineer"/>
    <n v="149067"/>
    <n v="2"/>
    <n v="2"/>
    <n v="57"/>
    <n v="1"/>
    <x v="1"/>
    <s v="New Hire"/>
    <n v="94068.868467410459"/>
    <s v="Normal"/>
  </r>
  <r>
    <s v="EMP4149"/>
    <s v="Cindy Gibson"/>
    <s v="Non-Binary"/>
    <n v="24"/>
    <x v="5"/>
    <s v="Data Analyst"/>
    <n v="44151"/>
    <n v="7"/>
    <n v="1"/>
    <n v="42"/>
    <n v="5"/>
    <x v="0"/>
    <s v="Veteran"/>
    <n v="94068.868467410459"/>
    <s v="Normal"/>
  </r>
  <r>
    <s v="EMP4150"/>
    <s v="Patrick Padilla"/>
    <s v="Male"/>
    <n v="38"/>
    <x v="3"/>
    <s v="Ops Coordinator"/>
    <n v="105815"/>
    <n v="2"/>
    <n v="2"/>
    <n v="20"/>
    <n v="1"/>
    <x v="0"/>
    <s v="New Hire"/>
    <n v="94178.259456264772"/>
    <s v="Normal"/>
  </r>
  <r>
    <s v="EMP4151"/>
    <s v="Jack Clay"/>
    <s v="Male"/>
    <n v="47"/>
    <x v="0"/>
    <s v="Brand Manager"/>
    <n v="58179"/>
    <n v="5"/>
    <n v="2"/>
    <n v="73"/>
    <n v="4"/>
    <x v="1"/>
    <s v="Established"/>
    <n v="94458.108426635241"/>
    <s v="High Priority"/>
  </r>
  <r>
    <s v="EMP4152"/>
    <s v="Ashley Pineda"/>
    <s v="Female"/>
    <n v="34"/>
    <x v="1"/>
    <s v="Accountant"/>
    <n v="104800"/>
    <n v="8"/>
    <n v="3"/>
    <n v="30"/>
    <n v="2"/>
    <x v="0"/>
    <s v="Veteran"/>
    <n v="96526.185096153844"/>
    <s v="Normal"/>
  </r>
  <r>
    <s v="EMP4153"/>
    <s v="Erin Bryant"/>
    <s v="Male"/>
    <n v="51"/>
    <x v="2"/>
    <s v="HR Generalist"/>
    <n v="44180"/>
    <n v="7"/>
    <n v="4"/>
    <n v="76"/>
    <n v="3"/>
    <x v="1"/>
    <s v="Veteran"/>
    <n v="92826.904643962844"/>
    <s v="Normal"/>
  </r>
  <r>
    <s v="EMP4154"/>
    <s v="Betty Foster"/>
    <s v="Male"/>
    <n v="33"/>
    <x v="5"/>
    <s v="IT Support"/>
    <n v="146494"/>
    <n v="3"/>
    <n v="3"/>
    <n v="35"/>
    <n v="5"/>
    <x v="1"/>
    <s v="Established"/>
    <n v="94068.868467410459"/>
    <s v="Normal"/>
  </r>
  <r>
    <s v="EMP4155"/>
    <s v="Regina Benson"/>
    <s v="Female"/>
    <n v="39"/>
    <x v="1"/>
    <s v="Financial Analyst"/>
    <n v="132784"/>
    <n v="8"/>
    <n v="5"/>
    <n v="31"/>
    <n v="3"/>
    <x v="0"/>
    <s v="Veteran"/>
    <n v="96526.185096153844"/>
    <s v="Normal"/>
  </r>
  <r>
    <s v="EMP4156"/>
    <s v="Christine Clark"/>
    <s v="Non-Binary"/>
    <n v="27"/>
    <x v="5"/>
    <s v="Data Analyst"/>
    <n v="143078"/>
    <n v="9"/>
    <n v="4"/>
    <n v="80"/>
    <n v="0"/>
    <x v="1"/>
    <s v="Veteran"/>
    <n v="94068.868467410459"/>
    <s v="Normal"/>
  </r>
  <r>
    <s v="EMP4157"/>
    <s v="Allison Finley"/>
    <s v="Non-Binary"/>
    <n v="28"/>
    <x v="3"/>
    <s v="Logistics Lead"/>
    <n v="52108"/>
    <n v="12"/>
    <n v="1"/>
    <n v="74"/>
    <n v="1"/>
    <x v="1"/>
    <s v="Veteran"/>
    <n v="94178.259456264772"/>
    <s v="Normal"/>
  </r>
  <r>
    <s v="EMP4158"/>
    <s v="Tom Jackson"/>
    <s v="Female"/>
    <n v="36"/>
    <x v="1"/>
    <s v="Financial Analyst"/>
    <n v="81982"/>
    <n v="6"/>
    <n v="1"/>
    <n v="79"/>
    <n v="4"/>
    <x v="0"/>
    <s v="Veteran"/>
    <n v="96526.185096153844"/>
    <s v="Normal"/>
  </r>
  <r>
    <s v="EMP4159"/>
    <s v="Dennis Trevino"/>
    <s v="Male"/>
    <n v="34"/>
    <x v="0"/>
    <s v="Brand Manager"/>
    <n v="66882"/>
    <n v="14"/>
    <n v="5"/>
    <n v="24"/>
    <n v="5"/>
    <x v="0"/>
    <s v="Veteran"/>
    <n v="94458.108426635241"/>
    <s v="Normal"/>
  </r>
  <r>
    <s v="EMP4160"/>
    <s v="Stephanie Jackson"/>
    <s v="Male"/>
    <n v="42"/>
    <x v="2"/>
    <s v="HR Generalist"/>
    <n v="46783"/>
    <n v="13"/>
    <n v="3"/>
    <n v="47"/>
    <n v="3"/>
    <x v="1"/>
    <s v="Veteran"/>
    <n v="92826.904643962844"/>
    <s v="Normal"/>
  </r>
  <r>
    <s v="EMP4161"/>
    <s v="Clayton Porter"/>
    <s v="Male"/>
    <n v="22"/>
    <x v="2"/>
    <s v="HR Generalist"/>
    <n v="127159"/>
    <n v="6"/>
    <n v="4"/>
    <n v="76"/>
    <n v="2"/>
    <x v="0"/>
    <s v="Veteran"/>
    <n v="92826.904643962844"/>
    <s v="Normal"/>
  </r>
  <r>
    <s v="EMP4162"/>
    <s v="Cassandra Herman"/>
    <s v="Non-Binary"/>
    <n v="58"/>
    <x v="5"/>
    <s v="Software Engineer"/>
    <n v="147967"/>
    <n v="6"/>
    <n v="2"/>
    <n v="34"/>
    <n v="0"/>
    <x v="1"/>
    <s v="Veteran"/>
    <n v="94068.868467410459"/>
    <s v="Normal"/>
  </r>
  <r>
    <s v="EMP4163"/>
    <s v="Jared White"/>
    <s v="Male"/>
    <n v="23"/>
    <x v="3"/>
    <s v="Project Manager"/>
    <n v="83657"/>
    <n v="3"/>
    <n v="5"/>
    <n v="31"/>
    <n v="3"/>
    <x v="1"/>
    <s v="Established"/>
    <n v="94178.259456264772"/>
    <s v="Normal"/>
  </r>
  <r>
    <s v="EMP4164"/>
    <s v="Tracy Cruz"/>
    <s v="Male"/>
    <n v="43"/>
    <x v="1"/>
    <s v="Accountant"/>
    <n v="116638"/>
    <n v="0"/>
    <n v="5"/>
    <n v="15"/>
    <n v="0"/>
    <x v="1"/>
    <s v="New Hire"/>
    <n v="96526.185096153844"/>
    <s v="Normal"/>
  </r>
  <r>
    <s v="EMP4165"/>
    <s v="Kurt Meyer"/>
    <s v="Male"/>
    <n v="51"/>
    <x v="4"/>
    <s v="Account Manager"/>
    <n v="149286"/>
    <n v="0"/>
    <n v="5"/>
    <n v="49"/>
    <n v="5"/>
    <x v="1"/>
    <s v="New Hire"/>
    <n v="94573.380601596073"/>
    <s v="Normal"/>
  </r>
  <r>
    <s v="EMP4166"/>
    <s v="Lisa Nunez"/>
    <s v="Non-Binary"/>
    <n v="40"/>
    <x v="4"/>
    <s v="Account Manager"/>
    <n v="125611"/>
    <n v="8"/>
    <n v="4"/>
    <n v="38"/>
    <n v="2"/>
    <x v="1"/>
    <s v="Veteran"/>
    <n v="94573.380601596073"/>
    <s v="Normal"/>
  </r>
  <r>
    <s v="EMP4167"/>
    <s v="Joseph French"/>
    <s v="Male"/>
    <n v="24"/>
    <x v="1"/>
    <s v="Accountant"/>
    <n v="41700"/>
    <n v="1"/>
    <n v="5"/>
    <n v="72"/>
    <n v="0"/>
    <x v="1"/>
    <s v="New Hire"/>
    <n v="96526.185096153844"/>
    <s v="Normal"/>
  </r>
  <r>
    <s v="EMP4168"/>
    <s v="Collin Herman"/>
    <s v="Non-Binary"/>
    <n v="42"/>
    <x v="1"/>
    <s v="Accountant"/>
    <n v="88309"/>
    <n v="12"/>
    <n v="1"/>
    <n v="30"/>
    <n v="2"/>
    <x v="0"/>
    <s v="Veteran"/>
    <n v="96526.185096153844"/>
    <s v="Normal"/>
  </r>
  <r>
    <s v="EMP4169"/>
    <s v="Ashley Roberson"/>
    <s v="Non-Binary"/>
    <n v="37"/>
    <x v="3"/>
    <s v="Project Manager"/>
    <n v="140336"/>
    <n v="4"/>
    <n v="4"/>
    <n v="25"/>
    <n v="0"/>
    <x v="0"/>
    <s v="Established"/>
    <n v="94178.259456264772"/>
    <s v="Normal"/>
  </r>
  <r>
    <s v="EMP4170"/>
    <s v="Shawn Long"/>
    <s v="Female"/>
    <n v="38"/>
    <x v="4"/>
    <s v="Sales Executive"/>
    <n v="69053"/>
    <n v="14"/>
    <n v="5"/>
    <n v="77"/>
    <n v="1"/>
    <x v="1"/>
    <s v="Veteran"/>
    <n v="94573.380601596073"/>
    <s v="Normal"/>
  </r>
  <r>
    <s v="EMP4171"/>
    <s v="Gina Mosley"/>
    <s v="Female"/>
    <n v="23"/>
    <x v="5"/>
    <s v="IT Support"/>
    <n v="82221"/>
    <n v="10"/>
    <n v="4"/>
    <n v="30"/>
    <n v="4"/>
    <x v="1"/>
    <s v="Veteran"/>
    <n v="94068.868467410459"/>
    <s v="Normal"/>
  </r>
  <r>
    <s v="EMP4172"/>
    <s v="Andrew Ellison"/>
    <s v="Non-Binary"/>
    <n v="43"/>
    <x v="2"/>
    <s v="Recruiter"/>
    <n v="116225"/>
    <n v="5"/>
    <n v="2"/>
    <n v="21"/>
    <n v="2"/>
    <x v="0"/>
    <s v="Established"/>
    <n v="92826.904643962844"/>
    <s v="High Priority"/>
  </r>
  <r>
    <s v="EMP4173"/>
    <s v="Jesus Rose"/>
    <s v="Non-Binary"/>
    <n v="46"/>
    <x v="4"/>
    <s v="Business Development"/>
    <n v="91994"/>
    <n v="9"/>
    <n v="4"/>
    <n v="66"/>
    <n v="2"/>
    <x v="0"/>
    <s v="Veteran"/>
    <n v="94573.380601596073"/>
    <s v="Normal"/>
  </r>
  <r>
    <s v="EMP4174"/>
    <s v="James Hernandez"/>
    <s v="Non-Binary"/>
    <n v="38"/>
    <x v="5"/>
    <s v="Software Engineer"/>
    <n v="80601"/>
    <n v="2"/>
    <n v="3"/>
    <n v="39"/>
    <n v="4"/>
    <x v="1"/>
    <s v="New Hire"/>
    <n v="94068.868467410459"/>
    <s v="Normal"/>
  </r>
  <r>
    <s v="EMP4175"/>
    <s v="Michael Middleton"/>
    <s v="Male"/>
    <n v="59"/>
    <x v="5"/>
    <s v="Software Engineer"/>
    <n v="60432"/>
    <n v="15"/>
    <n v="4"/>
    <n v="10"/>
    <n v="0"/>
    <x v="1"/>
    <s v="Veteran"/>
    <n v="94068.868467410459"/>
    <s v="Normal"/>
  </r>
  <r>
    <s v="EMP4176"/>
    <s v="Alicia Turner"/>
    <s v="Female"/>
    <n v="53"/>
    <x v="1"/>
    <s v="Accountant"/>
    <n v="67570"/>
    <n v="1"/>
    <n v="1"/>
    <n v="48"/>
    <n v="1"/>
    <x v="1"/>
    <s v="New Hire"/>
    <n v="96526.185096153844"/>
    <s v="Normal"/>
  </r>
  <r>
    <s v="EMP4177"/>
    <s v="Brenda Stevens"/>
    <s v="Female"/>
    <n v="23"/>
    <x v="3"/>
    <s v="Ops Coordinator"/>
    <n v="114194"/>
    <n v="9"/>
    <n v="4"/>
    <n v="65"/>
    <n v="4"/>
    <x v="0"/>
    <s v="Veteran"/>
    <n v="94178.259456264772"/>
    <s v="Normal"/>
  </r>
  <r>
    <s v="EMP4178"/>
    <s v="Kevin Beck"/>
    <s v="Non-Binary"/>
    <n v="27"/>
    <x v="5"/>
    <s v="Systems Architect"/>
    <n v="53718"/>
    <n v="6"/>
    <n v="1"/>
    <n v="43"/>
    <n v="5"/>
    <x v="0"/>
    <s v="Veteran"/>
    <n v="94068.868467410459"/>
    <s v="Normal"/>
  </r>
  <r>
    <s v="EMP4179"/>
    <s v="Joseph Riley"/>
    <s v="Male"/>
    <n v="43"/>
    <x v="5"/>
    <s v="Systems Architect"/>
    <n v="141322"/>
    <n v="2"/>
    <n v="5"/>
    <n v="79"/>
    <n v="4"/>
    <x v="0"/>
    <s v="New Hire"/>
    <n v="94068.868467410459"/>
    <s v="Normal"/>
  </r>
  <r>
    <s v="EMP4180"/>
    <s v="Zachary Dixon"/>
    <s v="Non-Binary"/>
    <n v="57"/>
    <x v="2"/>
    <s v="Recruiter"/>
    <n v="139739"/>
    <n v="0"/>
    <n v="3"/>
    <n v="74"/>
    <n v="5"/>
    <x v="1"/>
    <s v="New Hire"/>
    <n v="92826.904643962844"/>
    <s v="Normal"/>
  </r>
  <r>
    <s v="EMP4181"/>
    <s v="Alyssa Miller"/>
    <s v="Male"/>
    <n v="46"/>
    <x v="5"/>
    <s v="Software Engineer"/>
    <n v="81085"/>
    <n v="13"/>
    <n v="2"/>
    <n v="32"/>
    <n v="3"/>
    <x v="0"/>
    <s v="Veteran"/>
    <n v="94068.868467410459"/>
    <s v="Normal"/>
  </r>
  <r>
    <s v="EMP4182"/>
    <s v="David Estrada"/>
    <s v="Female"/>
    <n v="30"/>
    <x v="5"/>
    <s v="Systems Architect"/>
    <n v="87418"/>
    <n v="10"/>
    <n v="3"/>
    <n v="57"/>
    <n v="0"/>
    <x v="1"/>
    <s v="Veteran"/>
    <n v="94068.868467410459"/>
    <s v="Normal"/>
  </r>
  <r>
    <s v="EMP4183"/>
    <s v="Kevin Johnson"/>
    <s v="Non-Binary"/>
    <n v="40"/>
    <x v="1"/>
    <s v="Financial Analyst"/>
    <n v="116903"/>
    <n v="3"/>
    <n v="3"/>
    <n v="23"/>
    <n v="2"/>
    <x v="0"/>
    <s v="Established"/>
    <n v="96526.185096153844"/>
    <s v="Normal"/>
  </r>
  <r>
    <s v="EMP4184"/>
    <s v="Joseph Payne"/>
    <s v="Male"/>
    <n v="46"/>
    <x v="1"/>
    <s v="Payroll Specialist"/>
    <n v="102427"/>
    <n v="7"/>
    <n v="1"/>
    <n v="77"/>
    <n v="5"/>
    <x v="0"/>
    <s v="Veteran"/>
    <n v="96526.185096153844"/>
    <s v="Normal"/>
  </r>
  <r>
    <s v="EMP4185"/>
    <s v="Kaitlin Henry"/>
    <s v="Female"/>
    <n v="32"/>
    <x v="1"/>
    <s v="Payroll Specialist"/>
    <n v="59323"/>
    <n v="7"/>
    <n v="1"/>
    <n v="27"/>
    <n v="4"/>
    <x v="0"/>
    <s v="Veteran"/>
    <n v="96526.185096153844"/>
    <s v="Normal"/>
  </r>
  <r>
    <s v="EMP4186"/>
    <s v="Kimberly Smith"/>
    <s v="Female"/>
    <n v="46"/>
    <x v="5"/>
    <s v="Systems Architect"/>
    <n v="145502"/>
    <n v="4"/>
    <n v="4"/>
    <n v="32"/>
    <n v="0"/>
    <x v="1"/>
    <s v="Established"/>
    <n v="94068.868467410459"/>
    <s v="Normal"/>
  </r>
  <r>
    <s v="EMP4187"/>
    <s v="Jamie Blankenship"/>
    <s v="Male"/>
    <n v="55"/>
    <x v="3"/>
    <s v="Project Manager"/>
    <n v="129816"/>
    <n v="9"/>
    <n v="5"/>
    <n v="34"/>
    <n v="3"/>
    <x v="0"/>
    <s v="Veteran"/>
    <n v="94178.259456264772"/>
    <s v="Normal"/>
  </r>
  <r>
    <s v="EMP4188"/>
    <s v="Alicia Cole"/>
    <s v="Non-Binary"/>
    <n v="42"/>
    <x v="0"/>
    <s v="SEO Specialist"/>
    <n v="52726"/>
    <n v="8"/>
    <n v="2"/>
    <n v="40"/>
    <n v="5"/>
    <x v="0"/>
    <s v="Veteran"/>
    <n v="94458.108426635241"/>
    <s v="Normal"/>
  </r>
  <r>
    <s v="EMP4189"/>
    <s v="Robert Mitchell"/>
    <s v="Non-Binary"/>
    <n v="42"/>
    <x v="1"/>
    <s v="Accountant"/>
    <n v="42212"/>
    <n v="10"/>
    <n v="2"/>
    <n v="69"/>
    <n v="0"/>
    <x v="1"/>
    <s v="Veteran"/>
    <n v="96526.185096153844"/>
    <s v="Normal"/>
  </r>
  <r>
    <s v="EMP4190"/>
    <s v="Roy Jones"/>
    <s v="Non-Binary"/>
    <n v="39"/>
    <x v="4"/>
    <s v="Sales Executive"/>
    <n v="142606"/>
    <n v="10"/>
    <n v="1"/>
    <n v="68"/>
    <n v="0"/>
    <x v="1"/>
    <s v="Veteran"/>
    <n v="94573.380601596073"/>
    <s v="Normal"/>
  </r>
  <r>
    <s v="EMP4191"/>
    <s v="Mary Hill"/>
    <s v="Male"/>
    <n v="49"/>
    <x v="4"/>
    <s v="Sales Executive"/>
    <n v="94824"/>
    <n v="12"/>
    <n v="2"/>
    <n v="16"/>
    <n v="3"/>
    <x v="1"/>
    <s v="Veteran"/>
    <n v="94573.380601596073"/>
    <s v="Normal"/>
  </r>
  <r>
    <s v="EMP4192"/>
    <s v="James Li"/>
    <s v="Non-Binary"/>
    <n v="50"/>
    <x v="4"/>
    <s v="Business Development"/>
    <n v="100953"/>
    <n v="5"/>
    <n v="2"/>
    <n v="60"/>
    <n v="2"/>
    <x v="0"/>
    <s v="Established"/>
    <n v="94573.380601596073"/>
    <s v="High Priority"/>
  </r>
  <r>
    <s v="EMP4193"/>
    <s v="Elizabeth Pittman"/>
    <s v="Female"/>
    <n v="28"/>
    <x v="1"/>
    <s v="Accountant"/>
    <n v="123096"/>
    <n v="12"/>
    <n v="4"/>
    <n v="31"/>
    <n v="0"/>
    <x v="0"/>
    <s v="Veteran"/>
    <n v="96526.185096153844"/>
    <s v="Normal"/>
  </r>
  <r>
    <s v="EMP4194"/>
    <s v="Sally Miller"/>
    <s v="Non-Binary"/>
    <n v="56"/>
    <x v="4"/>
    <s v="Sales Executive"/>
    <n v="70564"/>
    <n v="5"/>
    <n v="3"/>
    <n v="42"/>
    <n v="3"/>
    <x v="1"/>
    <s v="Established"/>
    <n v="94573.380601596073"/>
    <s v="High Priority"/>
  </r>
  <r>
    <s v="EMP4195"/>
    <s v="Mark Moore"/>
    <s v="Female"/>
    <n v="39"/>
    <x v="1"/>
    <s v="Payroll Specialist"/>
    <n v="114800"/>
    <n v="1"/>
    <n v="4"/>
    <n v="80"/>
    <n v="0"/>
    <x v="1"/>
    <s v="New Hire"/>
    <n v="96526.185096153844"/>
    <s v="Normal"/>
  </r>
  <r>
    <s v="EMP4196"/>
    <s v="Cassandra Lee"/>
    <s v="Male"/>
    <n v="40"/>
    <x v="1"/>
    <s v="Payroll Specialist"/>
    <n v="112470"/>
    <n v="5"/>
    <n v="3"/>
    <n v="30"/>
    <n v="0"/>
    <x v="1"/>
    <s v="Established"/>
    <n v="96526.185096153844"/>
    <s v="High Priority"/>
  </r>
  <r>
    <s v="EMP4197"/>
    <s v="Shane Jackson"/>
    <s v="Male"/>
    <n v="34"/>
    <x v="4"/>
    <s v="Sales Executive"/>
    <n v="83466"/>
    <n v="14"/>
    <n v="2"/>
    <n v="70"/>
    <n v="1"/>
    <x v="0"/>
    <s v="Veteran"/>
    <n v="94573.380601596073"/>
    <s v="Normal"/>
  </r>
  <r>
    <s v="EMP4198"/>
    <s v="Joe Doyle"/>
    <s v="Female"/>
    <n v="50"/>
    <x v="1"/>
    <s v="Accountant"/>
    <n v="129474"/>
    <n v="9"/>
    <n v="2"/>
    <n v="27"/>
    <n v="0"/>
    <x v="0"/>
    <s v="Veteran"/>
    <n v="96526.185096153844"/>
    <s v="Normal"/>
  </r>
  <r>
    <s v="EMP4199"/>
    <s v="Nicole Kane"/>
    <s v="Non-Binary"/>
    <n v="50"/>
    <x v="4"/>
    <s v="Account Manager"/>
    <n v="138490"/>
    <n v="14"/>
    <n v="3"/>
    <n v="23"/>
    <n v="0"/>
    <x v="1"/>
    <s v="Veteran"/>
    <n v="94573.380601596073"/>
    <s v="Normal"/>
  </r>
  <r>
    <s v="EMP4200"/>
    <s v="Nicole Bailey"/>
    <s v="Male"/>
    <n v="48"/>
    <x v="2"/>
    <s v="HR Generalist"/>
    <n v="106033"/>
    <n v="6"/>
    <n v="3"/>
    <n v="21"/>
    <n v="0"/>
    <x v="0"/>
    <s v="Veteran"/>
    <n v="92826.904643962844"/>
    <s v="Normal"/>
  </r>
  <r>
    <s v="EMP4201"/>
    <s v="Sandra Rodgers DVM"/>
    <s v="Male"/>
    <n v="30"/>
    <x v="3"/>
    <s v="Logistics Lead"/>
    <n v="99009"/>
    <n v="9"/>
    <n v="2"/>
    <n v="38"/>
    <n v="2"/>
    <x v="0"/>
    <s v="Veteran"/>
    <n v="94178.259456264772"/>
    <s v="Normal"/>
  </r>
  <r>
    <s v="EMP4202"/>
    <s v="Jeffrey Sullivan"/>
    <s v="Female"/>
    <n v="36"/>
    <x v="4"/>
    <s v="Business Development"/>
    <n v="111497"/>
    <n v="4"/>
    <n v="3"/>
    <n v="44"/>
    <n v="0"/>
    <x v="1"/>
    <s v="Established"/>
    <n v="94573.380601596073"/>
    <s v="Normal"/>
  </r>
  <r>
    <s v="EMP4203"/>
    <s v="Christina Robles"/>
    <s v="Non-Binary"/>
    <n v="33"/>
    <x v="1"/>
    <s v="Payroll Specialist"/>
    <n v="149452"/>
    <n v="1"/>
    <n v="2"/>
    <n v="59"/>
    <n v="0"/>
    <x v="1"/>
    <s v="New Hire"/>
    <n v="96526.185096153844"/>
    <s v="Normal"/>
  </r>
  <r>
    <s v="EMP4204"/>
    <s v="Emily Palmer"/>
    <s v="Non-Binary"/>
    <n v="29"/>
    <x v="1"/>
    <s v="Payroll Specialist"/>
    <n v="143203"/>
    <n v="14"/>
    <n v="5"/>
    <n v="43"/>
    <n v="2"/>
    <x v="1"/>
    <s v="Veteran"/>
    <n v="96526.185096153844"/>
    <s v="Normal"/>
  </r>
  <r>
    <s v="EMP4205"/>
    <s v="Corey Bell"/>
    <s v="Non-Binary"/>
    <n v="33"/>
    <x v="1"/>
    <s v="Payroll Specialist"/>
    <n v="94929"/>
    <n v="13"/>
    <n v="4"/>
    <n v="71"/>
    <n v="4"/>
    <x v="1"/>
    <s v="Veteran"/>
    <n v="96526.185096153844"/>
    <s v="Normal"/>
  </r>
  <r>
    <s v="EMP4206"/>
    <s v="Michael Smith"/>
    <s v="Non-Binary"/>
    <n v="36"/>
    <x v="1"/>
    <s v="Financial Analyst"/>
    <n v="73774"/>
    <n v="3"/>
    <n v="3"/>
    <n v="66"/>
    <n v="1"/>
    <x v="1"/>
    <s v="Established"/>
    <n v="96526.185096153844"/>
    <s v="Normal"/>
  </r>
  <r>
    <s v="EMP4207"/>
    <s v="Michelle Rose"/>
    <s v="Female"/>
    <n v="56"/>
    <x v="2"/>
    <s v="People Analyst"/>
    <n v="73504"/>
    <n v="8"/>
    <n v="4"/>
    <n v="66"/>
    <n v="2"/>
    <x v="0"/>
    <s v="Veteran"/>
    <n v="92826.904643962844"/>
    <s v="Normal"/>
  </r>
  <r>
    <s v="EMP4208"/>
    <s v="Jason Lewis"/>
    <s v="Male"/>
    <n v="47"/>
    <x v="1"/>
    <s v="Accountant"/>
    <n v="73270"/>
    <n v="15"/>
    <n v="2"/>
    <n v="16"/>
    <n v="5"/>
    <x v="0"/>
    <s v="Veteran"/>
    <n v="96526.185096153844"/>
    <s v="Normal"/>
  </r>
  <r>
    <s v="EMP4209"/>
    <s v="Crystal Hall"/>
    <s v="Non-Binary"/>
    <n v="31"/>
    <x v="2"/>
    <s v="HRBP"/>
    <n v="130543"/>
    <n v="0"/>
    <n v="3"/>
    <n v="41"/>
    <n v="1"/>
    <x v="0"/>
    <s v="New Hire"/>
    <n v="92826.904643962844"/>
    <s v="Normal"/>
  </r>
  <r>
    <s v="EMP4210"/>
    <s v="Mr. Christopher Salinas"/>
    <s v="Female"/>
    <n v="34"/>
    <x v="5"/>
    <s v="IT Support"/>
    <n v="126780"/>
    <n v="12"/>
    <n v="3"/>
    <n v="45"/>
    <n v="3"/>
    <x v="1"/>
    <s v="Veteran"/>
    <n v="94068.868467410459"/>
    <s v="Normal"/>
  </r>
  <r>
    <s v="EMP4211"/>
    <s v="Jordan Burgess"/>
    <s v="Female"/>
    <n v="30"/>
    <x v="0"/>
    <s v="SEO Specialist"/>
    <n v="120496"/>
    <n v="12"/>
    <n v="2"/>
    <n v="53"/>
    <n v="2"/>
    <x v="1"/>
    <s v="Veteran"/>
    <n v="94458.108426635241"/>
    <s v="Normal"/>
  </r>
  <r>
    <s v="EMP4212"/>
    <s v="Benjamin Kaufman"/>
    <s v="Male"/>
    <n v="51"/>
    <x v="4"/>
    <s v="Sales Executive"/>
    <n v="147646"/>
    <n v="11"/>
    <n v="4"/>
    <n v="17"/>
    <n v="5"/>
    <x v="0"/>
    <s v="Veteran"/>
    <n v="94573.380601596073"/>
    <s v="Normal"/>
  </r>
  <r>
    <s v="EMP4213"/>
    <s v="Kevin Fletcher"/>
    <s v="Non-Binary"/>
    <n v="42"/>
    <x v="3"/>
    <s v="Logistics Lead"/>
    <n v="104632"/>
    <n v="9"/>
    <n v="5"/>
    <n v="71"/>
    <n v="2"/>
    <x v="0"/>
    <s v="Veteran"/>
    <n v="94178.259456264772"/>
    <s v="Normal"/>
  </r>
  <r>
    <s v="EMP4214"/>
    <s v="Jeffrey Phillips"/>
    <s v="Male"/>
    <n v="49"/>
    <x v="2"/>
    <s v="Recruiter"/>
    <n v="48748"/>
    <n v="1"/>
    <n v="3"/>
    <n v="68"/>
    <n v="3"/>
    <x v="0"/>
    <s v="New Hire"/>
    <n v="92826.904643962844"/>
    <s v="Normal"/>
  </r>
  <r>
    <s v="EMP4215"/>
    <s v="Rebecca Taylor"/>
    <s v="Female"/>
    <n v="36"/>
    <x v="5"/>
    <s v="Systems Architect"/>
    <n v="112546"/>
    <n v="11"/>
    <n v="1"/>
    <n v="76"/>
    <n v="4"/>
    <x v="1"/>
    <s v="Veteran"/>
    <n v="94068.868467410459"/>
    <s v="Normal"/>
  </r>
  <r>
    <s v="EMP4216"/>
    <s v="Rickey Dennis"/>
    <s v="Female"/>
    <n v="22"/>
    <x v="5"/>
    <s v="IT Support"/>
    <n v="139473"/>
    <n v="12"/>
    <n v="5"/>
    <n v="77"/>
    <n v="5"/>
    <x v="0"/>
    <s v="Veteran"/>
    <n v="94068.868467410459"/>
    <s v="Normal"/>
  </r>
  <r>
    <s v="EMP4217"/>
    <s v="Lisa Burke"/>
    <s v="Female"/>
    <n v="23"/>
    <x v="3"/>
    <s v="Ops Coordinator"/>
    <n v="92572"/>
    <n v="15"/>
    <n v="4"/>
    <n v="66"/>
    <n v="4"/>
    <x v="0"/>
    <s v="Veteran"/>
    <n v="94178.259456264772"/>
    <s v="Normal"/>
  </r>
  <r>
    <s v="EMP4218"/>
    <s v="Emily Andrade"/>
    <s v="Female"/>
    <n v="50"/>
    <x v="1"/>
    <s v="Accountant"/>
    <n v="132262"/>
    <n v="13"/>
    <n v="3"/>
    <n v="65"/>
    <n v="5"/>
    <x v="1"/>
    <s v="Veteran"/>
    <n v="96526.185096153844"/>
    <s v="Normal"/>
  </r>
  <r>
    <s v="EMP4219"/>
    <s v="Joshua Peters"/>
    <s v="Male"/>
    <n v="30"/>
    <x v="4"/>
    <s v="Account Manager"/>
    <n v="122529"/>
    <n v="1"/>
    <n v="4"/>
    <n v="13"/>
    <n v="2"/>
    <x v="0"/>
    <s v="New Hire"/>
    <n v="94573.380601596073"/>
    <s v="Normal"/>
  </r>
  <r>
    <s v="EMP4220"/>
    <s v="James Rogers"/>
    <s v="Male"/>
    <n v="54"/>
    <x v="3"/>
    <s v="Ops Coordinator"/>
    <n v="106403"/>
    <n v="9"/>
    <n v="3"/>
    <n v="57"/>
    <n v="5"/>
    <x v="0"/>
    <s v="Veteran"/>
    <n v="94178.259456264772"/>
    <s v="Normal"/>
  </r>
  <r>
    <s v="EMP4221"/>
    <s v="Eric Garcia"/>
    <s v="Male"/>
    <n v="24"/>
    <x v="0"/>
    <s v="SEO Specialist"/>
    <n v="128853"/>
    <n v="4"/>
    <n v="4"/>
    <n v="17"/>
    <n v="1"/>
    <x v="0"/>
    <s v="Established"/>
    <n v="94458.108426635241"/>
    <s v="Normal"/>
  </r>
  <r>
    <s v="EMP4222"/>
    <s v="Jeffrey Brown"/>
    <s v="Non-Binary"/>
    <n v="27"/>
    <x v="4"/>
    <s v="Business Development"/>
    <n v="99002"/>
    <n v="4"/>
    <n v="4"/>
    <n v="44"/>
    <n v="5"/>
    <x v="0"/>
    <s v="Established"/>
    <n v="94573.380601596073"/>
    <s v="Normal"/>
  </r>
  <r>
    <s v="EMP4223"/>
    <s v="Joseph Gutierrez"/>
    <s v="Male"/>
    <n v="40"/>
    <x v="2"/>
    <s v="HR Generalist"/>
    <n v="103142"/>
    <n v="5"/>
    <n v="2"/>
    <n v="76"/>
    <n v="4"/>
    <x v="0"/>
    <s v="Established"/>
    <n v="92826.904643962844"/>
    <s v="High Priority"/>
  </r>
  <r>
    <s v="EMP4224"/>
    <s v="Andrew Pruitt"/>
    <s v="Non-Binary"/>
    <n v="60"/>
    <x v="0"/>
    <s v="Content Creator"/>
    <n v="106048"/>
    <n v="10"/>
    <n v="2"/>
    <n v="71"/>
    <n v="0"/>
    <x v="0"/>
    <s v="Veteran"/>
    <n v="94458.108426635241"/>
    <s v="Normal"/>
  </r>
  <r>
    <s v="EMP4225"/>
    <s v="Anthony Wilson"/>
    <s v="Male"/>
    <n v="34"/>
    <x v="3"/>
    <s v="Ops Coordinator"/>
    <n v="49818"/>
    <n v="1"/>
    <n v="2"/>
    <n v="49"/>
    <n v="3"/>
    <x v="1"/>
    <s v="New Hire"/>
    <n v="94178.259456264772"/>
    <s v="Normal"/>
  </r>
  <r>
    <s v="EMP4226"/>
    <s v="Casey White"/>
    <s v="Female"/>
    <n v="49"/>
    <x v="3"/>
    <s v="Ops Coordinator"/>
    <n v="127728"/>
    <n v="9"/>
    <n v="3"/>
    <n v="30"/>
    <n v="0"/>
    <x v="0"/>
    <s v="Veteran"/>
    <n v="94178.259456264772"/>
    <s v="Normal"/>
  </r>
  <r>
    <s v="EMP4227"/>
    <s v="Nichole Campos"/>
    <s v="Non-Binary"/>
    <n v="41"/>
    <x v="2"/>
    <s v="Recruiter"/>
    <n v="107601"/>
    <n v="5"/>
    <n v="5"/>
    <n v="36"/>
    <n v="3"/>
    <x v="1"/>
    <s v="Established"/>
    <n v="92826.904643962844"/>
    <s v="High Priority"/>
  </r>
  <r>
    <s v="EMP4228"/>
    <s v="Randy Gonzales"/>
    <s v="Female"/>
    <n v="23"/>
    <x v="4"/>
    <s v="Business Development"/>
    <n v="123857"/>
    <n v="2"/>
    <n v="3"/>
    <n v="10"/>
    <n v="1"/>
    <x v="1"/>
    <s v="New Hire"/>
    <n v="94573.380601596073"/>
    <s v="Normal"/>
  </r>
  <r>
    <s v="EMP4229"/>
    <s v="Mark Patton"/>
    <s v="Female"/>
    <n v="59"/>
    <x v="1"/>
    <s v="Financial Analyst"/>
    <n v="88263"/>
    <n v="14"/>
    <n v="2"/>
    <n v="47"/>
    <n v="4"/>
    <x v="0"/>
    <s v="Veteran"/>
    <n v="96526.185096153844"/>
    <s v="Normal"/>
  </r>
  <r>
    <s v="EMP4230"/>
    <s v="Brittany Thomas"/>
    <s v="Male"/>
    <n v="56"/>
    <x v="1"/>
    <s v="Payroll Specialist"/>
    <n v="63598"/>
    <n v="4"/>
    <n v="5"/>
    <n v="56"/>
    <n v="3"/>
    <x v="0"/>
    <s v="Established"/>
    <n v="96526.185096153844"/>
    <s v="Normal"/>
  </r>
  <r>
    <s v="EMP4231"/>
    <s v="Mary Sullivan"/>
    <s v="Non-Binary"/>
    <n v="48"/>
    <x v="0"/>
    <s v="Content Creator"/>
    <n v="124846"/>
    <n v="10"/>
    <n v="2"/>
    <n v="13"/>
    <n v="5"/>
    <x v="1"/>
    <s v="Veteran"/>
    <n v="94458.108426635241"/>
    <s v="Normal"/>
  </r>
  <r>
    <s v="EMP4232"/>
    <s v="Benjamin Tran"/>
    <s v="Male"/>
    <n v="33"/>
    <x v="1"/>
    <s v="Financial Analyst"/>
    <n v="98635"/>
    <n v="1"/>
    <n v="2"/>
    <n v="28"/>
    <n v="4"/>
    <x v="0"/>
    <s v="New Hire"/>
    <n v="96526.185096153844"/>
    <s v="Normal"/>
  </r>
  <r>
    <s v="EMP4233"/>
    <s v="Jonathan Benjamin"/>
    <s v="Male"/>
    <n v="60"/>
    <x v="1"/>
    <s v="Accountant"/>
    <n v="99288"/>
    <n v="14"/>
    <n v="4"/>
    <n v="32"/>
    <n v="5"/>
    <x v="0"/>
    <s v="Veteran"/>
    <n v="96526.185096153844"/>
    <s v="Normal"/>
  </r>
  <r>
    <s v="EMP4234"/>
    <s v="Michelle Harvey DVM"/>
    <s v="Non-Binary"/>
    <n v="60"/>
    <x v="0"/>
    <s v="Content Creator"/>
    <n v="146546"/>
    <n v="11"/>
    <n v="5"/>
    <n v="15"/>
    <n v="0"/>
    <x v="1"/>
    <s v="Veteran"/>
    <n v="94458.108426635241"/>
    <s v="Normal"/>
  </r>
  <r>
    <s v="EMP4235"/>
    <s v="Donald Parker"/>
    <s v="Male"/>
    <n v="45"/>
    <x v="0"/>
    <s v="Brand Manager"/>
    <n v="146252"/>
    <n v="15"/>
    <n v="5"/>
    <n v="64"/>
    <n v="5"/>
    <x v="0"/>
    <s v="Veteran"/>
    <n v="94458.108426635241"/>
    <s v="Normal"/>
  </r>
  <r>
    <s v="EMP4236"/>
    <s v="Alvin Scott"/>
    <s v="Female"/>
    <n v="58"/>
    <x v="3"/>
    <s v="Ops Coordinator"/>
    <n v="77466"/>
    <n v="5"/>
    <n v="2"/>
    <n v="22"/>
    <n v="5"/>
    <x v="1"/>
    <s v="Established"/>
    <n v="94178.259456264772"/>
    <s v="High Priority"/>
  </r>
  <r>
    <s v="EMP4237"/>
    <s v="Nicholas Morgan"/>
    <s v="Female"/>
    <n v="31"/>
    <x v="3"/>
    <s v="Project Manager"/>
    <n v="54098"/>
    <n v="3"/>
    <n v="1"/>
    <n v="12"/>
    <n v="1"/>
    <x v="0"/>
    <s v="Established"/>
    <n v="94178.259456264772"/>
    <s v="Normal"/>
  </r>
  <r>
    <s v="EMP4238"/>
    <s v="Logan White"/>
    <s v="Male"/>
    <n v="58"/>
    <x v="0"/>
    <s v="Brand Manager"/>
    <n v="139021"/>
    <n v="6"/>
    <n v="3"/>
    <n v="16"/>
    <n v="1"/>
    <x v="0"/>
    <s v="Veteran"/>
    <n v="94458.108426635241"/>
    <s v="Normal"/>
  </r>
  <r>
    <s v="EMP4239"/>
    <s v="Jane Oconnor"/>
    <s v="Non-Binary"/>
    <n v="50"/>
    <x v="4"/>
    <s v="Business Development"/>
    <n v="127937"/>
    <n v="8"/>
    <n v="3"/>
    <n v="17"/>
    <n v="1"/>
    <x v="1"/>
    <s v="Veteran"/>
    <n v="94573.380601596073"/>
    <s v="Normal"/>
  </r>
  <r>
    <s v="EMP4240"/>
    <s v="Paul Whitney"/>
    <s v="Non-Binary"/>
    <n v="47"/>
    <x v="4"/>
    <s v="Account Manager"/>
    <n v="130047"/>
    <n v="7"/>
    <n v="3"/>
    <n v="16"/>
    <n v="0"/>
    <x v="1"/>
    <s v="Veteran"/>
    <n v="94573.380601596073"/>
    <s v="Normal"/>
  </r>
  <r>
    <s v="EMP4241"/>
    <s v="Melinda Cantu"/>
    <s v="Male"/>
    <n v="24"/>
    <x v="0"/>
    <s v="SEO Specialist"/>
    <n v="95591"/>
    <n v="10"/>
    <n v="4"/>
    <n v="20"/>
    <n v="5"/>
    <x v="0"/>
    <s v="Veteran"/>
    <n v="94458.108426635241"/>
    <s v="Normal"/>
  </r>
  <r>
    <s v="EMP4242"/>
    <s v="Vanessa Sanders"/>
    <s v="Female"/>
    <n v="32"/>
    <x v="2"/>
    <s v="HR Generalist"/>
    <n v="50355"/>
    <n v="2"/>
    <n v="3"/>
    <n v="32"/>
    <n v="5"/>
    <x v="1"/>
    <s v="New Hire"/>
    <n v="92826.904643962844"/>
    <s v="Normal"/>
  </r>
  <r>
    <s v="EMP4243"/>
    <s v="Charles Nguyen"/>
    <s v="Non-Binary"/>
    <n v="59"/>
    <x v="0"/>
    <s v="Brand Manager"/>
    <n v="82479"/>
    <n v="11"/>
    <n v="1"/>
    <n v="42"/>
    <n v="1"/>
    <x v="1"/>
    <s v="Veteran"/>
    <n v="94458.108426635241"/>
    <s v="Normal"/>
  </r>
  <r>
    <s v="EMP4244"/>
    <s v="Edward Gonzalez"/>
    <s v="Female"/>
    <n v="29"/>
    <x v="1"/>
    <s v="Accountant"/>
    <n v="46492"/>
    <n v="1"/>
    <n v="2"/>
    <n v="72"/>
    <n v="1"/>
    <x v="1"/>
    <s v="New Hire"/>
    <n v="96526.185096153844"/>
    <s v="Normal"/>
  </r>
  <r>
    <s v="EMP4245"/>
    <s v="Ashley Williams"/>
    <s v="Male"/>
    <n v="26"/>
    <x v="1"/>
    <s v="Financial Analyst"/>
    <n v="120719"/>
    <n v="0"/>
    <n v="1"/>
    <n v="71"/>
    <n v="3"/>
    <x v="1"/>
    <s v="New Hire"/>
    <n v="96526.185096153844"/>
    <s v="Normal"/>
  </r>
  <r>
    <s v="EMP4246"/>
    <s v="Barbara Clements"/>
    <s v="Female"/>
    <n v="60"/>
    <x v="2"/>
    <s v="People Analyst"/>
    <n v="116644"/>
    <n v="10"/>
    <n v="2"/>
    <n v="11"/>
    <n v="0"/>
    <x v="0"/>
    <s v="Veteran"/>
    <n v="92826.904643962844"/>
    <s v="Normal"/>
  </r>
  <r>
    <s v="EMP4247"/>
    <s v="Lori Blake"/>
    <s v="Female"/>
    <n v="48"/>
    <x v="4"/>
    <s v="Account Manager"/>
    <n v="82221"/>
    <n v="0"/>
    <n v="1"/>
    <n v="70"/>
    <n v="0"/>
    <x v="1"/>
    <s v="New Hire"/>
    <n v="94573.380601596073"/>
    <s v="Normal"/>
  </r>
  <r>
    <s v="EMP4248"/>
    <s v="Julia Hamilton"/>
    <s v="Non-Binary"/>
    <n v="59"/>
    <x v="5"/>
    <s v="Data Analyst"/>
    <n v="146234"/>
    <n v="13"/>
    <n v="2"/>
    <n v="18"/>
    <n v="5"/>
    <x v="1"/>
    <s v="Veteran"/>
    <n v="94068.868467410459"/>
    <s v="Normal"/>
  </r>
  <r>
    <s v="EMP4249"/>
    <s v="Kayla Johnson"/>
    <s v="Male"/>
    <n v="41"/>
    <x v="1"/>
    <s v="Financial Analyst"/>
    <n v="93347"/>
    <n v="15"/>
    <n v="1"/>
    <n v="61"/>
    <n v="5"/>
    <x v="0"/>
    <s v="Veteran"/>
    <n v="96526.185096153844"/>
    <s v="Normal"/>
  </r>
  <r>
    <s v="EMP4250"/>
    <s v="Kelly White"/>
    <s v="Non-Binary"/>
    <n v="43"/>
    <x v="4"/>
    <s v="Business Development"/>
    <n v="46696"/>
    <n v="12"/>
    <n v="2"/>
    <n v="51"/>
    <n v="2"/>
    <x v="0"/>
    <s v="Veteran"/>
    <n v="94573.380601596073"/>
    <s v="Normal"/>
  </r>
  <r>
    <s v="EMP4251"/>
    <s v="Michael Mathews"/>
    <s v="Non-Binary"/>
    <n v="30"/>
    <x v="4"/>
    <s v="Account Manager"/>
    <n v="58997"/>
    <n v="9"/>
    <n v="2"/>
    <n v="13"/>
    <n v="3"/>
    <x v="1"/>
    <s v="Veteran"/>
    <n v="94573.380601596073"/>
    <s v="Normal"/>
  </r>
  <r>
    <s v="EMP4252"/>
    <s v="Robert Hicks"/>
    <s v="Female"/>
    <n v="52"/>
    <x v="5"/>
    <s v="Software Engineer"/>
    <n v="145387"/>
    <n v="4"/>
    <n v="5"/>
    <n v="53"/>
    <n v="3"/>
    <x v="1"/>
    <s v="Established"/>
    <n v="94068.868467410459"/>
    <s v="Normal"/>
  </r>
  <r>
    <s v="EMP4253"/>
    <s v="Nicholas Vasquez"/>
    <s v="Female"/>
    <n v="38"/>
    <x v="1"/>
    <s v="Payroll Specialist"/>
    <n v="48303"/>
    <n v="2"/>
    <n v="2"/>
    <n v="64"/>
    <n v="2"/>
    <x v="1"/>
    <s v="New Hire"/>
    <n v="96526.185096153844"/>
    <s v="Normal"/>
  </r>
  <r>
    <s v="EMP4254"/>
    <s v="Brent Scott"/>
    <s v="Male"/>
    <n v="25"/>
    <x v="1"/>
    <s v="Financial Analyst"/>
    <n v="48224"/>
    <n v="7"/>
    <n v="2"/>
    <n v="28"/>
    <n v="5"/>
    <x v="0"/>
    <s v="Veteran"/>
    <n v="96526.185096153844"/>
    <s v="Normal"/>
  </r>
  <r>
    <s v="EMP4255"/>
    <s v="James Huynh"/>
    <s v="Non-Binary"/>
    <n v="25"/>
    <x v="0"/>
    <s v="Brand Manager"/>
    <n v="40770"/>
    <n v="14"/>
    <n v="2"/>
    <n v="64"/>
    <n v="3"/>
    <x v="0"/>
    <s v="Veteran"/>
    <n v="94458.108426635241"/>
    <s v="Normal"/>
  </r>
  <r>
    <s v="EMP4256"/>
    <s v="Deborah Oconnor"/>
    <s v="Male"/>
    <n v="54"/>
    <x v="1"/>
    <s v="Accountant"/>
    <n v="81773"/>
    <n v="1"/>
    <n v="2"/>
    <n v="43"/>
    <n v="2"/>
    <x v="1"/>
    <s v="New Hire"/>
    <n v="96526.185096153844"/>
    <s v="Normal"/>
  </r>
  <r>
    <s v="EMP4257"/>
    <s v="Kimberly Anderson"/>
    <s v="Female"/>
    <n v="48"/>
    <x v="4"/>
    <s v="Sales Executive"/>
    <n v="79148"/>
    <n v="3"/>
    <n v="2"/>
    <n v="57"/>
    <n v="0"/>
    <x v="1"/>
    <s v="Established"/>
    <n v="94573.380601596073"/>
    <s v="Normal"/>
  </r>
  <r>
    <s v="EMP4258"/>
    <s v="Danielle Higgins"/>
    <s v="Female"/>
    <n v="26"/>
    <x v="4"/>
    <s v="Account Manager"/>
    <n v="84581"/>
    <n v="7"/>
    <n v="3"/>
    <n v="18"/>
    <n v="2"/>
    <x v="1"/>
    <s v="Veteran"/>
    <n v="94573.380601596073"/>
    <s v="Normal"/>
  </r>
  <r>
    <s v="EMP4259"/>
    <s v="Kayla Davis"/>
    <s v="Non-Binary"/>
    <n v="32"/>
    <x v="2"/>
    <s v="People Analyst"/>
    <n v="101189"/>
    <n v="7"/>
    <n v="1"/>
    <n v="24"/>
    <n v="3"/>
    <x v="0"/>
    <s v="Veteran"/>
    <n v="92826.904643962844"/>
    <s v="Normal"/>
  </r>
  <r>
    <s v="EMP4260"/>
    <s v="Danielle Watson"/>
    <s v="Male"/>
    <n v="34"/>
    <x v="4"/>
    <s v="Account Manager"/>
    <n v="87676"/>
    <n v="4"/>
    <n v="4"/>
    <n v="69"/>
    <n v="0"/>
    <x v="0"/>
    <s v="Established"/>
    <n v="94573.380601596073"/>
    <s v="Normal"/>
  </r>
  <r>
    <s v="EMP4261"/>
    <s v="Melissa Baxter"/>
    <s v="Female"/>
    <n v="45"/>
    <x v="4"/>
    <s v="Sales Executive"/>
    <n v="72243"/>
    <n v="6"/>
    <n v="1"/>
    <n v="25"/>
    <n v="0"/>
    <x v="1"/>
    <s v="Veteran"/>
    <n v="94573.380601596073"/>
    <s v="Normal"/>
  </r>
  <r>
    <s v="EMP4262"/>
    <s v="Phillip Sanchez"/>
    <s v="Non-Binary"/>
    <n v="24"/>
    <x v="4"/>
    <s v="Account Manager"/>
    <n v="138644"/>
    <n v="0"/>
    <n v="3"/>
    <n v="74"/>
    <n v="5"/>
    <x v="1"/>
    <s v="New Hire"/>
    <n v="94573.380601596073"/>
    <s v="Normal"/>
  </r>
  <r>
    <s v="EMP4263"/>
    <s v="Danielle Andrade"/>
    <s v="Female"/>
    <n v="42"/>
    <x v="3"/>
    <s v="Ops Coordinator"/>
    <n v="42525"/>
    <n v="2"/>
    <n v="4"/>
    <n v="15"/>
    <n v="3"/>
    <x v="0"/>
    <s v="New Hire"/>
    <n v="94178.259456264772"/>
    <s v="Normal"/>
  </r>
  <r>
    <s v="EMP4264"/>
    <s v="Jessica Price"/>
    <s v="Non-Binary"/>
    <n v="43"/>
    <x v="0"/>
    <s v="Content Creator"/>
    <n v="78467"/>
    <n v="2"/>
    <n v="2"/>
    <n v="40"/>
    <n v="3"/>
    <x v="0"/>
    <s v="New Hire"/>
    <n v="94458.108426635241"/>
    <s v="Normal"/>
  </r>
  <r>
    <s v="EMP4265"/>
    <s v="Emily Santos"/>
    <s v="Non-Binary"/>
    <n v="50"/>
    <x v="4"/>
    <s v="Account Manager"/>
    <n v="125723"/>
    <n v="14"/>
    <n v="1"/>
    <n v="28"/>
    <n v="4"/>
    <x v="1"/>
    <s v="Veteran"/>
    <n v="94573.380601596073"/>
    <s v="Normal"/>
  </r>
  <r>
    <s v="EMP4266"/>
    <s v="Tyler Frost"/>
    <s v="Male"/>
    <n v="48"/>
    <x v="1"/>
    <s v="Financial Analyst"/>
    <n v="79254"/>
    <n v="2"/>
    <n v="4"/>
    <n v="25"/>
    <n v="5"/>
    <x v="1"/>
    <s v="New Hire"/>
    <n v="96526.185096153844"/>
    <s v="Normal"/>
  </r>
  <r>
    <s v="EMP4267"/>
    <s v="Felicia Bradford"/>
    <s v="Male"/>
    <n v="42"/>
    <x v="5"/>
    <s v="Systems Architect"/>
    <n v="144662"/>
    <n v="8"/>
    <n v="1"/>
    <n v="72"/>
    <n v="0"/>
    <x v="1"/>
    <s v="Veteran"/>
    <n v="94068.868467410459"/>
    <s v="Normal"/>
  </r>
  <r>
    <s v="EMP4268"/>
    <s v="Daniel Snow"/>
    <s v="Female"/>
    <n v="27"/>
    <x v="5"/>
    <s v="Software Engineer"/>
    <n v="118498"/>
    <n v="8"/>
    <n v="1"/>
    <n v="17"/>
    <n v="1"/>
    <x v="0"/>
    <s v="Veteran"/>
    <n v="94068.868467410459"/>
    <s v="Normal"/>
  </r>
  <r>
    <s v="EMP4269"/>
    <s v="Craig Smith"/>
    <s v="Female"/>
    <n v="34"/>
    <x v="4"/>
    <s v="Business Development"/>
    <n v="59632"/>
    <n v="14"/>
    <n v="1"/>
    <n v="23"/>
    <n v="1"/>
    <x v="1"/>
    <s v="Veteran"/>
    <n v="94573.380601596073"/>
    <s v="Normal"/>
  </r>
  <r>
    <s v="EMP4270"/>
    <s v="Thomas Friedman"/>
    <s v="Male"/>
    <n v="25"/>
    <x v="3"/>
    <s v="Ops Coordinator"/>
    <n v="125609"/>
    <n v="4"/>
    <n v="2"/>
    <n v="13"/>
    <n v="0"/>
    <x v="1"/>
    <s v="Established"/>
    <n v="94178.259456264772"/>
    <s v="Normal"/>
  </r>
  <r>
    <s v="EMP4271"/>
    <s v="Jennifer Owens"/>
    <s v="Female"/>
    <n v="26"/>
    <x v="1"/>
    <s v="Payroll Specialist"/>
    <n v="79508"/>
    <n v="0"/>
    <n v="3"/>
    <n v="33"/>
    <n v="5"/>
    <x v="1"/>
    <s v="New Hire"/>
    <n v="96526.185096153844"/>
    <s v="Normal"/>
  </r>
  <r>
    <s v="EMP4272"/>
    <s v="Megan Mcpherson"/>
    <s v="Male"/>
    <n v="50"/>
    <x v="4"/>
    <s v="Account Manager"/>
    <n v="130724"/>
    <n v="12"/>
    <n v="5"/>
    <n v="68"/>
    <n v="1"/>
    <x v="1"/>
    <s v="Veteran"/>
    <n v="94573.380601596073"/>
    <s v="Normal"/>
  </r>
  <r>
    <s v="EMP4273"/>
    <s v="Keith Hayes"/>
    <s v="Male"/>
    <n v="27"/>
    <x v="1"/>
    <s v="Payroll Specialist"/>
    <n v="86023"/>
    <n v="9"/>
    <n v="4"/>
    <n v="11"/>
    <n v="2"/>
    <x v="0"/>
    <s v="Veteran"/>
    <n v="96526.185096153844"/>
    <s v="Normal"/>
  </r>
  <r>
    <s v="EMP4274"/>
    <s v="Samantha Clark"/>
    <s v="Male"/>
    <n v="56"/>
    <x v="2"/>
    <s v="People Analyst"/>
    <n v="61293"/>
    <n v="12"/>
    <n v="1"/>
    <n v="63"/>
    <n v="0"/>
    <x v="0"/>
    <s v="Veteran"/>
    <n v="92826.904643962844"/>
    <s v="Normal"/>
  </r>
  <r>
    <s v="EMP4275"/>
    <s v="Juan Hatfield"/>
    <s v="Female"/>
    <n v="36"/>
    <x v="0"/>
    <s v="Brand Manager"/>
    <n v="111780"/>
    <n v="5"/>
    <n v="2"/>
    <n v="75"/>
    <n v="2"/>
    <x v="1"/>
    <s v="Established"/>
    <n v="94458.108426635241"/>
    <s v="High Priority"/>
  </r>
  <r>
    <s v="EMP4276"/>
    <s v="Kelly English"/>
    <s v="Male"/>
    <n v="40"/>
    <x v="2"/>
    <s v="People Analyst"/>
    <n v="67903"/>
    <n v="9"/>
    <n v="2"/>
    <n v="48"/>
    <n v="1"/>
    <x v="1"/>
    <s v="Veteran"/>
    <n v="92826.904643962844"/>
    <s v="Normal"/>
  </r>
  <r>
    <s v="EMP4277"/>
    <s v="Sharon Anderson"/>
    <s v="Female"/>
    <n v="30"/>
    <x v="2"/>
    <s v="Recruiter"/>
    <n v="104397"/>
    <n v="10"/>
    <n v="2"/>
    <n v="73"/>
    <n v="4"/>
    <x v="0"/>
    <s v="Veteran"/>
    <n v="92826.904643962844"/>
    <s v="Normal"/>
  </r>
  <r>
    <s v="EMP4278"/>
    <s v="Nathan Webb"/>
    <s v="Non-Binary"/>
    <n v="32"/>
    <x v="3"/>
    <s v="Logistics Lead"/>
    <n v="52619"/>
    <n v="14"/>
    <n v="4"/>
    <n v="14"/>
    <n v="1"/>
    <x v="0"/>
    <s v="Veteran"/>
    <n v="94178.259456264772"/>
    <s v="Normal"/>
  </r>
  <r>
    <s v="EMP4279"/>
    <s v="Crystal Ramirez"/>
    <s v="Male"/>
    <n v="25"/>
    <x v="0"/>
    <s v="SEO Specialist"/>
    <n v="41179"/>
    <n v="5"/>
    <n v="3"/>
    <n v="77"/>
    <n v="2"/>
    <x v="1"/>
    <s v="Established"/>
    <n v="94458.108426635241"/>
    <s v="High Priority"/>
  </r>
  <r>
    <s v="EMP4280"/>
    <s v="Robert Hanson"/>
    <s v="Male"/>
    <n v="55"/>
    <x v="3"/>
    <s v="Ops Coordinator"/>
    <n v="57886"/>
    <n v="10"/>
    <n v="1"/>
    <n v="61"/>
    <n v="2"/>
    <x v="1"/>
    <s v="Veteran"/>
    <n v="94178.259456264772"/>
    <s v="Normal"/>
  </r>
  <r>
    <s v="EMP4281"/>
    <s v="Luis Nguyen"/>
    <s v="Non-Binary"/>
    <n v="52"/>
    <x v="1"/>
    <s v="Financial Analyst"/>
    <n v="47008"/>
    <n v="13"/>
    <n v="1"/>
    <n v="10"/>
    <n v="2"/>
    <x v="1"/>
    <s v="Veteran"/>
    <n v="96526.185096153844"/>
    <s v="Normal"/>
  </r>
  <r>
    <s v="EMP4282"/>
    <s v="Cory Berg"/>
    <s v="Male"/>
    <n v="38"/>
    <x v="5"/>
    <s v="Systems Architect"/>
    <n v="64465"/>
    <n v="0"/>
    <n v="3"/>
    <n v="37"/>
    <n v="0"/>
    <x v="1"/>
    <s v="New Hire"/>
    <n v="94068.868467410459"/>
    <s v="Normal"/>
  </r>
  <r>
    <s v="EMP4283"/>
    <s v="Amber Andrews"/>
    <s v="Male"/>
    <n v="41"/>
    <x v="5"/>
    <s v="Software Engineer"/>
    <n v="47012"/>
    <n v="1"/>
    <n v="3"/>
    <n v="17"/>
    <n v="0"/>
    <x v="1"/>
    <s v="New Hire"/>
    <n v="94068.868467410459"/>
    <s v="Normal"/>
  </r>
  <r>
    <s v="EMP4284"/>
    <s v="Norman Williams"/>
    <s v="Female"/>
    <n v="27"/>
    <x v="5"/>
    <s v="IT Support"/>
    <n v="115361"/>
    <n v="0"/>
    <n v="4"/>
    <n v="15"/>
    <n v="4"/>
    <x v="1"/>
    <s v="New Hire"/>
    <n v="94068.868467410459"/>
    <s v="Normal"/>
  </r>
  <r>
    <s v="EMP4285"/>
    <s v="Ms. Amber Harrison DDS"/>
    <s v="Female"/>
    <n v="49"/>
    <x v="4"/>
    <s v="Sales Executive"/>
    <n v="65254"/>
    <n v="9"/>
    <n v="5"/>
    <n v="22"/>
    <n v="5"/>
    <x v="1"/>
    <s v="Veteran"/>
    <n v="94573.380601596073"/>
    <s v="Normal"/>
  </r>
  <r>
    <s v="EMP4286"/>
    <s v="Keith Thornton"/>
    <s v="Male"/>
    <n v="48"/>
    <x v="2"/>
    <s v="Recruiter"/>
    <n v="134386"/>
    <n v="3"/>
    <n v="3"/>
    <n v="53"/>
    <n v="0"/>
    <x v="1"/>
    <s v="Established"/>
    <n v="92826.904643962844"/>
    <s v="Normal"/>
  </r>
  <r>
    <s v="EMP4287"/>
    <s v="Susan King"/>
    <s v="Female"/>
    <n v="42"/>
    <x v="5"/>
    <s v="Software Engineer"/>
    <n v="50459"/>
    <n v="15"/>
    <n v="1"/>
    <n v="77"/>
    <n v="3"/>
    <x v="1"/>
    <s v="Veteran"/>
    <n v="94068.868467410459"/>
    <s v="Normal"/>
  </r>
  <r>
    <s v="EMP4288"/>
    <s v="Jack Welch"/>
    <s v="Male"/>
    <n v="53"/>
    <x v="2"/>
    <s v="People Analyst"/>
    <n v="136610"/>
    <n v="14"/>
    <n v="1"/>
    <n v="58"/>
    <n v="3"/>
    <x v="1"/>
    <s v="Veteran"/>
    <n v="92826.904643962844"/>
    <s v="Normal"/>
  </r>
  <r>
    <s v="EMP4289"/>
    <s v="Glenn Warner"/>
    <s v="Female"/>
    <n v="36"/>
    <x v="2"/>
    <s v="HR Generalist"/>
    <n v="60418"/>
    <n v="12"/>
    <n v="5"/>
    <n v="11"/>
    <n v="4"/>
    <x v="0"/>
    <s v="Veteran"/>
    <n v="92826.904643962844"/>
    <s v="Normal"/>
  </r>
  <r>
    <s v="EMP4290"/>
    <s v="Virginia Ho"/>
    <s v="Male"/>
    <n v="24"/>
    <x v="5"/>
    <s v="Software Engineer"/>
    <n v="46729"/>
    <n v="4"/>
    <n v="5"/>
    <n v="52"/>
    <n v="1"/>
    <x v="1"/>
    <s v="Established"/>
    <n v="94068.868467410459"/>
    <s v="Normal"/>
  </r>
  <r>
    <s v="EMP4291"/>
    <s v="Lorraine Beltran"/>
    <s v="Male"/>
    <n v="38"/>
    <x v="0"/>
    <s v="Content Creator"/>
    <n v="99362"/>
    <n v="1"/>
    <n v="5"/>
    <n v="61"/>
    <n v="1"/>
    <x v="1"/>
    <s v="New Hire"/>
    <n v="94458.108426635241"/>
    <s v="Normal"/>
  </r>
  <r>
    <s v="EMP4292"/>
    <s v="Robert Burton"/>
    <s v="Male"/>
    <n v="39"/>
    <x v="1"/>
    <s v="Payroll Specialist"/>
    <n v="40303"/>
    <n v="3"/>
    <n v="2"/>
    <n v="35"/>
    <n v="4"/>
    <x v="0"/>
    <s v="Established"/>
    <n v="96526.185096153844"/>
    <s v="Normal"/>
  </r>
  <r>
    <s v="EMP4293"/>
    <s v="Paula Hernandez"/>
    <s v="Male"/>
    <n v="24"/>
    <x v="4"/>
    <s v="Account Manager"/>
    <n v="67922"/>
    <n v="5"/>
    <n v="2"/>
    <n v="35"/>
    <n v="5"/>
    <x v="0"/>
    <s v="Established"/>
    <n v="94573.380601596073"/>
    <s v="High Priority"/>
  </r>
  <r>
    <s v="EMP4294"/>
    <s v="Eric Baker"/>
    <s v="Non-Binary"/>
    <n v="40"/>
    <x v="3"/>
    <s v="Project Manager"/>
    <n v="83446"/>
    <n v="2"/>
    <n v="1"/>
    <n v="36"/>
    <n v="3"/>
    <x v="1"/>
    <s v="New Hire"/>
    <n v="94178.259456264772"/>
    <s v="Normal"/>
  </r>
  <r>
    <s v="EMP4295"/>
    <s v="Malik Henry"/>
    <s v="Non-Binary"/>
    <n v="31"/>
    <x v="1"/>
    <s v="Payroll Specialist"/>
    <n v="139920"/>
    <n v="1"/>
    <n v="5"/>
    <n v="42"/>
    <n v="0"/>
    <x v="1"/>
    <s v="New Hire"/>
    <n v="96526.185096153844"/>
    <s v="Normal"/>
  </r>
  <r>
    <s v="EMP4296"/>
    <s v="Victor Williams"/>
    <s v="Non-Binary"/>
    <n v="23"/>
    <x v="0"/>
    <s v="Brand Manager"/>
    <n v="133455"/>
    <n v="10"/>
    <n v="1"/>
    <n v="30"/>
    <n v="2"/>
    <x v="1"/>
    <s v="Veteran"/>
    <n v="94458.108426635241"/>
    <s v="Normal"/>
  </r>
  <r>
    <s v="EMP4297"/>
    <s v="Sheryl Martin"/>
    <s v="Female"/>
    <n v="49"/>
    <x v="1"/>
    <s v="Payroll Specialist"/>
    <n v="48489"/>
    <n v="0"/>
    <n v="1"/>
    <n v="37"/>
    <n v="5"/>
    <x v="1"/>
    <s v="New Hire"/>
    <n v="96526.185096153844"/>
    <s v="Normal"/>
  </r>
  <r>
    <s v="EMP4298"/>
    <s v="Melanie Johnson"/>
    <s v="Male"/>
    <n v="33"/>
    <x v="3"/>
    <s v="Project Manager"/>
    <n v="51735"/>
    <n v="12"/>
    <n v="4"/>
    <n v="11"/>
    <n v="0"/>
    <x v="1"/>
    <s v="Veteran"/>
    <n v="94178.259456264772"/>
    <s v="Normal"/>
  </r>
  <r>
    <s v="EMP4299"/>
    <s v="Samantha Hanson"/>
    <s v="Male"/>
    <n v="36"/>
    <x v="0"/>
    <s v="Content Creator"/>
    <n v="51839"/>
    <n v="0"/>
    <n v="2"/>
    <n v="27"/>
    <n v="4"/>
    <x v="0"/>
    <s v="New Hire"/>
    <n v="94458.108426635241"/>
    <s v="Normal"/>
  </r>
  <r>
    <s v="EMP4300"/>
    <s v="Sarah Friedman"/>
    <s v="Male"/>
    <n v="40"/>
    <x v="3"/>
    <s v="Logistics Lead"/>
    <n v="140467"/>
    <n v="5"/>
    <n v="2"/>
    <n v="38"/>
    <n v="4"/>
    <x v="1"/>
    <s v="Established"/>
    <n v="94178.259456264772"/>
    <s v="High Priority"/>
  </r>
  <r>
    <s v="EMP4301"/>
    <s v="Jeffrey Roberts"/>
    <s v="Male"/>
    <n v="56"/>
    <x v="5"/>
    <s v="Software Engineer"/>
    <n v="127181"/>
    <n v="10"/>
    <n v="2"/>
    <n v="69"/>
    <n v="1"/>
    <x v="0"/>
    <s v="Veteran"/>
    <n v="94068.868467410459"/>
    <s v="Normal"/>
  </r>
  <r>
    <s v="EMP4302"/>
    <s v="Cynthia Short"/>
    <s v="Non-Binary"/>
    <n v="52"/>
    <x v="5"/>
    <s v="Software Engineer"/>
    <n v="61127"/>
    <n v="2"/>
    <n v="5"/>
    <n v="18"/>
    <n v="1"/>
    <x v="1"/>
    <s v="New Hire"/>
    <n v="94068.868467410459"/>
    <s v="Normal"/>
  </r>
  <r>
    <s v="EMP4303"/>
    <s v="Shelby Wilcox"/>
    <s v="Female"/>
    <n v="50"/>
    <x v="1"/>
    <s v="Payroll Specialist"/>
    <n v="144807"/>
    <n v="15"/>
    <n v="2"/>
    <n v="74"/>
    <n v="4"/>
    <x v="1"/>
    <s v="Veteran"/>
    <n v="96526.185096153844"/>
    <s v="Normal"/>
  </r>
  <r>
    <s v="EMP4304"/>
    <s v="Eric Arnold"/>
    <s v="Male"/>
    <n v="36"/>
    <x v="2"/>
    <s v="HR Generalist"/>
    <n v="111711"/>
    <n v="3"/>
    <n v="5"/>
    <n v="53"/>
    <n v="3"/>
    <x v="1"/>
    <s v="Established"/>
    <n v="92826.904643962844"/>
    <s v="Normal"/>
  </r>
  <r>
    <s v="EMP4305"/>
    <s v="Garrett Torres"/>
    <s v="Non-Binary"/>
    <n v="46"/>
    <x v="4"/>
    <s v="Business Development"/>
    <n v="149000"/>
    <n v="4"/>
    <n v="3"/>
    <n v="10"/>
    <n v="3"/>
    <x v="0"/>
    <s v="Established"/>
    <n v="94573.380601596073"/>
    <s v="Normal"/>
  </r>
  <r>
    <s v="EMP4306"/>
    <s v="Loretta Franklin"/>
    <s v="Non-Binary"/>
    <n v="53"/>
    <x v="3"/>
    <s v="Ops Coordinator"/>
    <n v="121311"/>
    <n v="12"/>
    <n v="4"/>
    <n v="30"/>
    <n v="2"/>
    <x v="1"/>
    <s v="Veteran"/>
    <n v="94178.259456264772"/>
    <s v="Normal"/>
  </r>
  <r>
    <s v="EMP4307"/>
    <s v="Kaitlin Ward"/>
    <s v="Non-Binary"/>
    <n v="59"/>
    <x v="5"/>
    <s v="Software Engineer"/>
    <n v="47791"/>
    <n v="15"/>
    <n v="3"/>
    <n v="33"/>
    <n v="3"/>
    <x v="1"/>
    <s v="Veteran"/>
    <n v="94068.868467410459"/>
    <s v="Normal"/>
  </r>
  <r>
    <s v="EMP4308"/>
    <s v="Sophia Patterson"/>
    <s v="Non-Binary"/>
    <n v="58"/>
    <x v="5"/>
    <s v="Data Analyst"/>
    <n v="122806"/>
    <n v="15"/>
    <n v="1"/>
    <n v="56"/>
    <n v="3"/>
    <x v="0"/>
    <s v="Veteran"/>
    <n v="94068.868467410459"/>
    <s v="Normal"/>
  </r>
  <r>
    <s v="EMP4309"/>
    <s v="Sean Jefferson"/>
    <s v="Non-Binary"/>
    <n v="59"/>
    <x v="3"/>
    <s v="Logistics Lead"/>
    <n v="80706"/>
    <n v="8"/>
    <n v="5"/>
    <n v="42"/>
    <n v="0"/>
    <x v="0"/>
    <s v="Veteran"/>
    <n v="94178.259456264772"/>
    <s v="Normal"/>
  </r>
  <r>
    <s v="EMP4310"/>
    <s v="Omar Greene"/>
    <s v="Non-Binary"/>
    <n v="35"/>
    <x v="5"/>
    <s v="IT Support"/>
    <n v="48085"/>
    <n v="11"/>
    <n v="1"/>
    <n v="38"/>
    <n v="3"/>
    <x v="1"/>
    <s v="Veteran"/>
    <n v="94068.868467410459"/>
    <s v="Normal"/>
  </r>
  <r>
    <s v="EMP4311"/>
    <s v="Eric Anderson"/>
    <s v="Non-Binary"/>
    <n v="49"/>
    <x v="5"/>
    <s v="Systems Architect"/>
    <n v="57747"/>
    <n v="7"/>
    <n v="2"/>
    <n v="16"/>
    <n v="1"/>
    <x v="0"/>
    <s v="Veteran"/>
    <n v="94068.868467410459"/>
    <s v="Normal"/>
  </r>
  <r>
    <s v="EMP4312"/>
    <s v="Katie Moore"/>
    <s v="Male"/>
    <n v="40"/>
    <x v="3"/>
    <s v="Project Manager"/>
    <n v="47698"/>
    <n v="4"/>
    <n v="2"/>
    <n v="48"/>
    <n v="2"/>
    <x v="0"/>
    <s v="Established"/>
    <n v="94178.259456264772"/>
    <s v="Normal"/>
  </r>
  <r>
    <s v="EMP4313"/>
    <s v="Joy Warren"/>
    <s v="Female"/>
    <n v="46"/>
    <x v="4"/>
    <s v="Account Manager"/>
    <n v="52126"/>
    <n v="4"/>
    <n v="1"/>
    <n v="72"/>
    <n v="4"/>
    <x v="1"/>
    <s v="Established"/>
    <n v="94573.380601596073"/>
    <s v="Normal"/>
  </r>
  <r>
    <s v="EMP4314"/>
    <s v="Richard Foster"/>
    <s v="Female"/>
    <n v="31"/>
    <x v="4"/>
    <s v="Business Development"/>
    <n v="97785"/>
    <n v="8"/>
    <n v="2"/>
    <n v="41"/>
    <n v="2"/>
    <x v="1"/>
    <s v="Veteran"/>
    <n v="94573.380601596073"/>
    <s v="Normal"/>
  </r>
  <r>
    <s v="EMP4315"/>
    <s v="Danielle Hernandez"/>
    <s v="Non-Binary"/>
    <n v="58"/>
    <x v="4"/>
    <s v="Sales Executive"/>
    <n v="87569"/>
    <n v="9"/>
    <n v="1"/>
    <n v="71"/>
    <n v="3"/>
    <x v="1"/>
    <s v="Veteran"/>
    <n v="94573.380601596073"/>
    <s v="Normal"/>
  </r>
  <r>
    <s v="EMP4316"/>
    <s v="Katherine Clark"/>
    <s v="Female"/>
    <n v="40"/>
    <x v="1"/>
    <s v="Financial Analyst"/>
    <n v="127646"/>
    <n v="2"/>
    <n v="5"/>
    <n v="37"/>
    <n v="1"/>
    <x v="1"/>
    <s v="New Hire"/>
    <n v="96526.185096153844"/>
    <s v="Normal"/>
  </r>
  <r>
    <s v="EMP4317"/>
    <s v="Tonya Thomas"/>
    <s v="Male"/>
    <n v="34"/>
    <x v="2"/>
    <s v="Recruiter"/>
    <n v="114394"/>
    <n v="4"/>
    <n v="2"/>
    <n v="44"/>
    <n v="1"/>
    <x v="1"/>
    <s v="Established"/>
    <n v="92826.904643962844"/>
    <s v="Normal"/>
  </r>
  <r>
    <s v="EMP4318"/>
    <s v="Amanda Mayo"/>
    <s v="Non-Binary"/>
    <n v="47"/>
    <x v="0"/>
    <s v="Brand Manager"/>
    <n v="97770"/>
    <n v="4"/>
    <n v="2"/>
    <n v="13"/>
    <n v="2"/>
    <x v="0"/>
    <s v="Established"/>
    <n v="94458.108426635241"/>
    <s v="Normal"/>
  </r>
  <r>
    <s v="EMP4319"/>
    <s v="Michael Robinson"/>
    <s v="Female"/>
    <n v="32"/>
    <x v="0"/>
    <s v="SEO Specialist"/>
    <n v="128489"/>
    <n v="11"/>
    <n v="3"/>
    <n v="74"/>
    <n v="0"/>
    <x v="1"/>
    <s v="Veteran"/>
    <n v="94458.108426635241"/>
    <s v="Normal"/>
  </r>
  <r>
    <s v="EMP4320"/>
    <s v="Daniel Rice"/>
    <s v="Non-Binary"/>
    <n v="43"/>
    <x v="1"/>
    <s v="Accountant"/>
    <n v="77941"/>
    <n v="3"/>
    <n v="1"/>
    <n v="55"/>
    <n v="2"/>
    <x v="1"/>
    <s v="Established"/>
    <n v="96526.185096153844"/>
    <s v="Normal"/>
  </r>
  <r>
    <s v="EMP4321"/>
    <s v="Michelle Morris"/>
    <s v="Male"/>
    <n v="36"/>
    <x v="5"/>
    <s v="Data Analyst"/>
    <n v="94278"/>
    <n v="14"/>
    <n v="3"/>
    <n v="64"/>
    <n v="1"/>
    <x v="0"/>
    <s v="Veteran"/>
    <n v="94068.868467410459"/>
    <s v="Normal"/>
  </r>
  <r>
    <s v="EMP4322"/>
    <s v="Sarah Norris"/>
    <s v="Male"/>
    <n v="25"/>
    <x v="0"/>
    <s v="Content Creator"/>
    <n v="60576"/>
    <n v="5"/>
    <n v="5"/>
    <n v="54"/>
    <n v="1"/>
    <x v="0"/>
    <s v="Established"/>
    <n v="94458.108426635241"/>
    <s v="High Priority"/>
  </r>
  <r>
    <s v="EMP4323"/>
    <s v="Stephanie Yates"/>
    <s v="Female"/>
    <n v="53"/>
    <x v="3"/>
    <s v="Logistics Lead"/>
    <n v="103765"/>
    <n v="6"/>
    <n v="4"/>
    <n v="42"/>
    <n v="1"/>
    <x v="1"/>
    <s v="Veteran"/>
    <n v="94178.259456264772"/>
    <s v="Normal"/>
  </r>
  <r>
    <s v="EMP4324"/>
    <s v="Jeff Zimmerman"/>
    <s v="Non-Binary"/>
    <n v="29"/>
    <x v="1"/>
    <s v="Payroll Specialist"/>
    <n v="90707"/>
    <n v="4"/>
    <n v="1"/>
    <n v="58"/>
    <n v="4"/>
    <x v="0"/>
    <s v="Established"/>
    <n v="96526.185096153844"/>
    <s v="Normal"/>
  </r>
  <r>
    <s v="EMP4325"/>
    <s v="Mrs. Jenny Wilson"/>
    <s v="Female"/>
    <n v="31"/>
    <x v="0"/>
    <s v="Content Creator"/>
    <n v="115706"/>
    <n v="4"/>
    <n v="1"/>
    <n v="69"/>
    <n v="2"/>
    <x v="1"/>
    <s v="Established"/>
    <n v="94458.108426635241"/>
    <s v="Normal"/>
  </r>
  <r>
    <s v="EMP4326"/>
    <s v="Troy Barton"/>
    <s v="Non-Binary"/>
    <n v="47"/>
    <x v="3"/>
    <s v="Project Manager"/>
    <n v="140893"/>
    <n v="0"/>
    <n v="4"/>
    <n v="63"/>
    <n v="3"/>
    <x v="1"/>
    <s v="New Hire"/>
    <n v="94178.259456264772"/>
    <s v="Normal"/>
  </r>
  <r>
    <s v="EMP4327"/>
    <s v="Jennifer Wu"/>
    <s v="Male"/>
    <n v="57"/>
    <x v="1"/>
    <s v="Accountant"/>
    <n v="51523"/>
    <n v="6"/>
    <n v="4"/>
    <n v="52"/>
    <n v="4"/>
    <x v="1"/>
    <s v="Veteran"/>
    <n v="96526.185096153844"/>
    <s v="Normal"/>
  </r>
  <r>
    <s v="EMP4328"/>
    <s v="Tracy Wood"/>
    <s v="Non-Binary"/>
    <n v="44"/>
    <x v="0"/>
    <s v="SEO Specialist"/>
    <n v="61819"/>
    <n v="11"/>
    <n v="1"/>
    <n v="56"/>
    <n v="4"/>
    <x v="1"/>
    <s v="Veteran"/>
    <n v="94458.108426635241"/>
    <s v="Normal"/>
  </r>
  <r>
    <s v="EMP4329"/>
    <s v="Michelle Cook"/>
    <s v="Male"/>
    <n v="55"/>
    <x v="1"/>
    <s v="Payroll Specialist"/>
    <n v="61690"/>
    <n v="9"/>
    <n v="2"/>
    <n v="68"/>
    <n v="3"/>
    <x v="0"/>
    <s v="Veteran"/>
    <n v="96526.185096153844"/>
    <s v="Normal"/>
  </r>
  <r>
    <s v="EMP4330"/>
    <s v="Leslie Estrada"/>
    <s v="Female"/>
    <n v="45"/>
    <x v="2"/>
    <s v="HRBP"/>
    <n v="139698"/>
    <n v="0"/>
    <n v="1"/>
    <n v="30"/>
    <n v="0"/>
    <x v="0"/>
    <s v="New Hire"/>
    <n v="92826.904643962844"/>
    <s v="Normal"/>
  </r>
  <r>
    <s v="EMP4331"/>
    <s v="Dawn Garcia"/>
    <s v="Non-Binary"/>
    <n v="59"/>
    <x v="2"/>
    <s v="HR Generalist"/>
    <n v="79619"/>
    <n v="15"/>
    <n v="4"/>
    <n v="20"/>
    <n v="3"/>
    <x v="0"/>
    <s v="Veteran"/>
    <n v="92826.904643962844"/>
    <s v="Normal"/>
  </r>
  <r>
    <s v="EMP4332"/>
    <s v="Elizabeth Morse"/>
    <s v="Female"/>
    <n v="32"/>
    <x v="1"/>
    <s v="Financial Analyst"/>
    <n v="146294"/>
    <n v="12"/>
    <n v="3"/>
    <n v="60"/>
    <n v="1"/>
    <x v="1"/>
    <s v="Veteran"/>
    <n v="96526.185096153844"/>
    <s v="Normal"/>
  </r>
  <r>
    <s v="EMP4333"/>
    <s v="Heather Lowe"/>
    <s v="Non-Binary"/>
    <n v="53"/>
    <x v="3"/>
    <s v="Ops Coordinator"/>
    <n v="115954"/>
    <n v="1"/>
    <n v="4"/>
    <n v="24"/>
    <n v="3"/>
    <x v="0"/>
    <s v="New Hire"/>
    <n v="94178.259456264772"/>
    <s v="Normal"/>
  </r>
  <r>
    <s v="EMP4334"/>
    <s v="Jacqueline Castro"/>
    <s v="Female"/>
    <n v="40"/>
    <x v="3"/>
    <s v="Logistics Lead"/>
    <n v="84300"/>
    <n v="1"/>
    <n v="1"/>
    <n v="65"/>
    <n v="4"/>
    <x v="1"/>
    <s v="New Hire"/>
    <n v="94178.259456264772"/>
    <s v="Normal"/>
  </r>
  <r>
    <s v="EMP4335"/>
    <s v="Karen Richardson"/>
    <s v="Male"/>
    <n v="37"/>
    <x v="0"/>
    <s v="Brand Manager"/>
    <n v="111633"/>
    <n v="3"/>
    <n v="2"/>
    <n v="36"/>
    <n v="5"/>
    <x v="1"/>
    <s v="Established"/>
    <n v="94458.108426635241"/>
    <s v="Normal"/>
  </r>
  <r>
    <s v="EMP4336"/>
    <s v="Robert Moore"/>
    <s v="Non-Binary"/>
    <n v="50"/>
    <x v="3"/>
    <s v="Ops Coordinator"/>
    <n v="103755"/>
    <n v="3"/>
    <n v="1"/>
    <n v="13"/>
    <n v="5"/>
    <x v="1"/>
    <s v="Established"/>
    <n v="94178.259456264772"/>
    <s v="Normal"/>
  </r>
  <r>
    <s v="EMP4337"/>
    <s v="Zachary Finley"/>
    <s v="Female"/>
    <n v="31"/>
    <x v="1"/>
    <s v="Financial Analyst"/>
    <n v="113772"/>
    <n v="3"/>
    <n v="5"/>
    <n v="34"/>
    <n v="2"/>
    <x v="0"/>
    <s v="Established"/>
    <n v="96526.185096153844"/>
    <s v="Normal"/>
  </r>
  <r>
    <s v="EMP4338"/>
    <s v="Jacqueline Williams"/>
    <s v="Female"/>
    <n v="58"/>
    <x v="3"/>
    <s v="Logistics Lead"/>
    <n v="73432"/>
    <n v="11"/>
    <n v="2"/>
    <n v="77"/>
    <n v="0"/>
    <x v="0"/>
    <s v="Veteran"/>
    <n v="94178.259456264772"/>
    <s v="Normal"/>
  </r>
  <r>
    <s v="EMP4339"/>
    <s v="Carolyn Gill DDS"/>
    <s v="Female"/>
    <n v="27"/>
    <x v="1"/>
    <s v="Payroll Specialist"/>
    <n v="45784"/>
    <n v="0"/>
    <n v="3"/>
    <n v="80"/>
    <n v="4"/>
    <x v="1"/>
    <s v="New Hire"/>
    <n v="96526.185096153844"/>
    <s v="Normal"/>
  </r>
  <r>
    <s v="EMP4340"/>
    <s v="Dominic Carr"/>
    <s v="Female"/>
    <n v="60"/>
    <x v="1"/>
    <s v="Payroll Specialist"/>
    <n v="100226"/>
    <n v="10"/>
    <n v="5"/>
    <n v="39"/>
    <n v="5"/>
    <x v="1"/>
    <s v="Veteran"/>
    <n v="96526.185096153844"/>
    <s v="Normal"/>
  </r>
  <r>
    <s v="EMP4341"/>
    <s v="Adriana Warner"/>
    <s v="Female"/>
    <n v="23"/>
    <x v="2"/>
    <s v="People Analyst"/>
    <n v="136611"/>
    <n v="4"/>
    <n v="5"/>
    <n v="66"/>
    <n v="3"/>
    <x v="1"/>
    <s v="Established"/>
    <n v="92826.904643962844"/>
    <s v="Normal"/>
  </r>
  <r>
    <s v="EMP4342"/>
    <s v="Erin Potter"/>
    <s v="Male"/>
    <n v="51"/>
    <x v="3"/>
    <s v="Ops Coordinator"/>
    <n v="76145"/>
    <n v="8"/>
    <n v="3"/>
    <n v="18"/>
    <n v="5"/>
    <x v="0"/>
    <s v="Veteran"/>
    <n v="94178.259456264772"/>
    <s v="Normal"/>
  </r>
  <r>
    <s v="EMP4343"/>
    <s v="Joseph Edwards"/>
    <s v="Female"/>
    <n v="31"/>
    <x v="5"/>
    <s v="Systems Architect"/>
    <n v="53678"/>
    <n v="1"/>
    <n v="5"/>
    <n v="50"/>
    <n v="1"/>
    <x v="1"/>
    <s v="New Hire"/>
    <n v="94068.868467410459"/>
    <s v="Normal"/>
  </r>
  <r>
    <s v="EMP4344"/>
    <s v="Terri Santos"/>
    <s v="Female"/>
    <n v="52"/>
    <x v="5"/>
    <s v="Software Engineer"/>
    <n v="121793"/>
    <n v="3"/>
    <n v="2"/>
    <n v="72"/>
    <n v="5"/>
    <x v="1"/>
    <s v="Established"/>
    <n v="94068.868467410459"/>
    <s v="Normal"/>
  </r>
  <r>
    <s v="EMP4345"/>
    <s v="Paul Koch"/>
    <s v="Male"/>
    <n v="39"/>
    <x v="2"/>
    <s v="People Analyst"/>
    <n v="98918"/>
    <n v="5"/>
    <n v="1"/>
    <n v="20"/>
    <n v="0"/>
    <x v="0"/>
    <s v="Established"/>
    <n v="92826.904643962844"/>
    <s v="High Priority"/>
  </r>
  <r>
    <s v="EMP4346"/>
    <s v="Kimberly Tanner"/>
    <s v="Female"/>
    <n v="56"/>
    <x v="3"/>
    <s v="Ops Coordinator"/>
    <n v="51761"/>
    <n v="4"/>
    <n v="4"/>
    <n v="51"/>
    <n v="2"/>
    <x v="1"/>
    <s v="Established"/>
    <n v="94178.259456264772"/>
    <s v="Normal"/>
  </r>
  <r>
    <s v="EMP4347"/>
    <s v="Lynn Payne"/>
    <s v="Non-Binary"/>
    <n v="31"/>
    <x v="3"/>
    <s v="Project Manager"/>
    <n v="102852"/>
    <n v="15"/>
    <n v="3"/>
    <n v="29"/>
    <n v="0"/>
    <x v="0"/>
    <s v="Veteran"/>
    <n v="94178.259456264772"/>
    <s v="Normal"/>
  </r>
  <r>
    <s v="EMP4348"/>
    <s v="Laura Haynes"/>
    <s v="Female"/>
    <n v="53"/>
    <x v="4"/>
    <s v="Sales Executive"/>
    <n v="102837"/>
    <n v="15"/>
    <n v="2"/>
    <n v="28"/>
    <n v="3"/>
    <x v="0"/>
    <s v="Veteran"/>
    <n v="94573.380601596073"/>
    <s v="Normal"/>
  </r>
  <r>
    <s v="EMP4349"/>
    <s v="Brandon Jones"/>
    <s v="Female"/>
    <n v="51"/>
    <x v="0"/>
    <s v="Brand Manager"/>
    <n v="125449"/>
    <n v="13"/>
    <n v="5"/>
    <n v="68"/>
    <n v="2"/>
    <x v="1"/>
    <s v="Veteran"/>
    <n v="94458.108426635241"/>
    <s v="Normal"/>
  </r>
  <r>
    <s v="EMP4350"/>
    <s v="Jill Davis"/>
    <s v="Non-Binary"/>
    <n v="25"/>
    <x v="4"/>
    <s v="Account Manager"/>
    <n v="73175"/>
    <n v="2"/>
    <n v="3"/>
    <n v="70"/>
    <n v="5"/>
    <x v="0"/>
    <s v="New Hire"/>
    <n v="94573.380601596073"/>
    <s v="Normal"/>
  </r>
  <r>
    <s v="EMP4351"/>
    <s v="Sharon Sharp"/>
    <s v="Male"/>
    <n v="39"/>
    <x v="4"/>
    <s v="Business Development"/>
    <n v="61683"/>
    <n v="2"/>
    <n v="2"/>
    <n v="24"/>
    <n v="2"/>
    <x v="1"/>
    <s v="New Hire"/>
    <n v="94573.380601596073"/>
    <s v="Normal"/>
  </r>
  <r>
    <s v="EMP4352"/>
    <s v="Cristian Mcdonald"/>
    <s v="Male"/>
    <n v="25"/>
    <x v="1"/>
    <s v="Financial Analyst"/>
    <n v="130676"/>
    <n v="2"/>
    <n v="1"/>
    <n v="45"/>
    <n v="1"/>
    <x v="0"/>
    <s v="New Hire"/>
    <n v="96526.185096153844"/>
    <s v="Normal"/>
  </r>
  <r>
    <s v="EMP4353"/>
    <s v="Connor Dawson"/>
    <s v="Female"/>
    <n v="53"/>
    <x v="1"/>
    <s v="Financial Analyst"/>
    <n v="65071"/>
    <n v="5"/>
    <n v="3"/>
    <n v="20"/>
    <n v="4"/>
    <x v="0"/>
    <s v="Established"/>
    <n v="96526.185096153844"/>
    <s v="High Priority"/>
  </r>
  <r>
    <s v="EMP4354"/>
    <s v="Christina Vasquez"/>
    <s v="Non-Binary"/>
    <n v="46"/>
    <x v="3"/>
    <s v="Logistics Lead"/>
    <n v="126603"/>
    <n v="1"/>
    <n v="1"/>
    <n v="44"/>
    <n v="5"/>
    <x v="1"/>
    <s v="New Hire"/>
    <n v="94178.259456264772"/>
    <s v="Normal"/>
  </r>
  <r>
    <s v="EMP4355"/>
    <s v="Shannon Hooper"/>
    <s v="Non-Binary"/>
    <n v="31"/>
    <x v="0"/>
    <s v="SEO Specialist"/>
    <n v="141947"/>
    <n v="10"/>
    <n v="2"/>
    <n v="56"/>
    <n v="5"/>
    <x v="1"/>
    <s v="Veteran"/>
    <n v="94458.108426635241"/>
    <s v="Normal"/>
  </r>
  <r>
    <s v="EMP4356"/>
    <s v="Jessica Luna"/>
    <s v="Non-Binary"/>
    <n v="46"/>
    <x v="3"/>
    <s v="Ops Coordinator"/>
    <n v="47241"/>
    <n v="4"/>
    <n v="3"/>
    <n v="32"/>
    <n v="2"/>
    <x v="1"/>
    <s v="Established"/>
    <n v="94178.259456264772"/>
    <s v="Normal"/>
  </r>
  <r>
    <s v="EMP4357"/>
    <s v="Mark Owens"/>
    <s v="Non-Binary"/>
    <n v="47"/>
    <x v="2"/>
    <s v="Recruiter"/>
    <n v="113249"/>
    <n v="15"/>
    <n v="3"/>
    <n v="67"/>
    <n v="5"/>
    <x v="0"/>
    <s v="Veteran"/>
    <n v="92826.904643962844"/>
    <s v="Normal"/>
  </r>
  <r>
    <s v="EMP4358"/>
    <s v="Michael Diaz MD"/>
    <s v="Female"/>
    <n v="54"/>
    <x v="2"/>
    <s v="HRBP"/>
    <n v="40014"/>
    <n v="1"/>
    <n v="2"/>
    <n v="36"/>
    <n v="2"/>
    <x v="0"/>
    <s v="New Hire"/>
    <n v="92826.904643962844"/>
    <s v="Normal"/>
  </r>
  <r>
    <s v="EMP4359"/>
    <s v="Hector Graham"/>
    <s v="Female"/>
    <n v="36"/>
    <x v="0"/>
    <s v="Content Creator"/>
    <n v="41464"/>
    <n v="12"/>
    <n v="4"/>
    <n v="54"/>
    <n v="1"/>
    <x v="0"/>
    <s v="Veteran"/>
    <n v="94458.108426635241"/>
    <s v="Normal"/>
  </r>
  <r>
    <s v="EMP4360"/>
    <s v="Shelley Jones"/>
    <s v="Male"/>
    <n v="34"/>
    <x v="1"/>
    <s v="Accountant"/>
    <n v="48627"/>
    <n v="4"/>
    <n v="2"/>
    <n v="60"/>
    <n v="4"/>
    <x v="1"/>
    <s v="Established"/>
    <n v="96526.185096153844"/>
    <s v="Normal"/>
  </r>
  <r>
    <s v="EMP4361"/>
    <s v="Melissa Mitchell"/>
    <s v="Non-Binary"/>
    <n v="30"/>
    <x v="4"/>
    <s v="Account Manager"/>
    <n v="42911"/>
    <n v="14"/>
    <n v="3"/>
    <n v="18"/>
    <n v="3"/>
    <x v="0"/>
    <s v="Veteran"/>
    <n v="94573.380601596073"/>
    <s v="Normal"/>
  </r>
  <r>
    <s v="EMP4362"/>
    <s v="Karen Dominguez"/>
    <s v="Female"/>
    <n v="55"/>
    <x v="0"/>
    <s v="Brand Manager"/>
    <n v="46261"/>
    <n v="5"/>
    <n v="1"/>
    <n v="33"/>
    <n v="5"/>
    <x v="1"/>
    <s v="Established"/>
    <n v="94458.108426635241"/>
    <s v="High Priority"/>
  </r>
  <r>
    <s v="EMP4363"/>
    <s v="Andrea Barrett"/>
    <s v="Non-Binary"/>
    <n v="40"/>
    <x v="2"/>
    <s v="HRBP"/>
    <n v="91873"/>
    <n v="4"/>
    <n v="1"/>
    <n v="28"/>
    <n v="4"/>
    <x v="1"/>
    <s v="Established"/>
    <n v="92826.904643962844"/>
    <s v="Normal"/>
  </r>
  <r>
    <s v="EMP4364"/>
    <s v="Lauren Robinson"/>
    <s v="Non-Binary"/>
    <n v="55"/>
    <x v="4"/>
    <s v="Business Development"/>
    <n v="71756"/>
    <n v="10"/>
    <n v="5"/>
    <n v="13"/>
    <n v="0"/>
    <x v="0"/>
    <s v="Veteran"/>
    <n v="94573.380601596073"/>
    <s v="Normal"/>
  </r>
  <r>
    <s v="EMP4365"/>
    <s v="Nichole Atkinson"/>
    <s v="Female"/>
    <n v="56"/>
    <x v="2"/>
    <s v="HR Generalist"/>
    <n v="49879"/>
    <n v="2"/>
    <n v="3"/>
    <n v="23"/>
    <n v="2"/>
    <x v="0"/>
    <s v="New Hire"/>
    <n v="92826.904643962844"/>
    <s v="Normal"/>
  </r>
  <r>
    <s v="EMP4366"/>
    <s v="Holly Davis"/>
    <s v="Non-Binary"/>
    <n v="29"/>
    <x v="4"/>
    <s v="Account Manager"/>
    <n v="51835"/>
    <n v="13"/>
    <n v="2"/>
    <n v="19"/>
    <n v="5"/>
    <x v="0"/>
    <s v="Veteran"/>
    <n v="94573.380601596073"/>
    <s v="Normal"/>
  </r>
  <r>
    <s v="EMP4367"/>
    <s v="Christopher Jensen"/>
    <s v="Male"/>
    <n v="31"/>
    <x v="4"/>
    <s v="Business Development"/>
    <n v="136878"/>
    <n v="1"/>
    <n v="4"/>
    <n v="41"/>
    <n v="5"/>
    <x v="0"/>
    <s v="New Hire"/>
    <n v="94573.380601596073"/>
    <s v="Normal"/>
  </r>
  <r>
    <s v="EMP4368"/>
    <s v="Megan Brown"/>
    <s v="Non-Binary"/>
    <n v="32"/>
    <x v="5"/>
    <s v="IT Support"/>
    <n v="126345"/>
    <n v="8"/>
    <n v="4"/>
    <n v="30"/>
    <n v="4"/>
    <x v="1"/>
    <s v="Veteran"/>
    <n v="94068.868467410459"/>
    <s v="Normal"/>
  </r>
  <r>
    <s v="EMP4369"/>
    <s v="Melissa Grant"/>
    <s v="Non-Binary"/>
    <n v="52"/>
    <x v="1"/>
    <s v="Payroll Specialist"/>
    <n v="95430"/>
    <n v="1"/>
    <n v="1"/>
    <n v="30"/>
    <n v="4"/>
    <x v="1"/>
    <s v="New Hire"/>
    <n v="96526.185096153844"/>
    <s v="Normal"/>
  </r>
  <r>
    <s v="EMP4370"/>
    <s v="Kendra Wilson"/>
    <s v="Female"/>
    <n v="27"/>
    <x v="4"/>
    <s v="Account Manager"/>
    <n v="72681"/>
    <n v="11"/>
    <n v="2"/>
    <n v="61"/>
    <n v="0"/>
    <x v="0"/>
    <s v="Veteran"/>
    <n v="94573.380601596073"/>
    <s v="Normal"/>
  </r>
  <r>
    <s v="EMP4371"/>
    <s v="Kristine Martin"/>
    <s v="Non-Binary"/>
    <n v="50"/>
    <x v="0"/>
    <s v="Brand Manager"/>
    <n v="86538"/>
    <n v="3"/>
    <n v="3"/>
    <n v="60"/>
    <n v="0"/>
    <x v="1"/>
    <s v="Established"/>
    <n v="94458.108426635241"/>
    <s v="Normal"/>
  </r>
  <r>
    <s v="EMP4372"/>
    <s v="Mark Herrera"/>
    <s v="Female"/>
    <n v="29"/>
    <x v="3"/>
    <s v="Project Manager"/>
    <n v="124733"/>
    <n v="14"/>
    <n v="1"/>
    <n v="35"/>
    <n v="0"/>
    <x v="1"/>
    <s v="Veteran"/>
    <n v="94178.259456264772"/>
    <s v="Normal"/>
  </r>
  <r>
    <s v="EMP4373"/>
    <s v="Samantha Rogers"/>
    <s v="Non-Binary"/>
    <n v="30"/>
    <x v="5"/>
    <s v="Data Analyst"/>
    <n v="84934"/>
    <n v="5"/>
    <n v="2"/>
    <n v="59"/>
    <n v="5"/>
    <x v="1"/>
    <s v="Established"/>
    <n v="94068.868467410459"/>
    <s v="High Priority"/>
  </r>
  <r>
    <s v="EMP4374"/>
    <s v="Ray Waters"/>
    <s v="Female"/>
    <n v="28"/>
    <x v="3"/>
    <s v="Logistics Lead"/>
    <n v="103412"/>
    <n v="4"/>
    <n v="5"/>
    <n v="76"/>
    <n v="0"/>
    <x v="1"/>
    <s v="Established"/>
    <n v="94178.259456264772"/>
    <s v="Normal"/>
  </r>
  <r>
    <s v="EMP4375"/>
    <s v="Joe Douglas"/>
    <s v="Male"/>
    <n v="35"/>
    <x v="0"/>
    <s v="SEO Specialist"/>
    <n v="103841"/>
    <n v="6"/>
    <n v="4"/>
    <n v="52"/>
    <n v="0"/>
    <x v="0"/>
    <s v="Veteran"/>
    <n v="94458.108426635241"/>
    <s v="Normal"/>
  </r>
  <r>
    <s v="EMP4376"/>
    <s v="James Schultz"/>
    <s v="Female"/>
    <n v="24"/>
    <x v="1"/>
    <s v="Financial Analyst"/>
    <n v="63093"/>
    <n v="14"/>
    <n v="3"/>
    <n v="78"/>
    <n v="4"/>
    <x v="1"/>
    <s v="Veteran"/>
    <n v="96526.185096153844"/>
    <s v="Normal"/>
  </r>
  <r>
    <s v="EMP4377"/>
    <s v="Charles Ball"/>
    <s v="Non-Binary"/>
    <n v="58"/>
    <x v="2"/>
    <s v="HRBP"/>
    <n v="107813"/>
    <n v="7"/>
    <n v="1"/>
    <n v="30"/>
    <n v="4"/>
    <x v="0"/>
    <s v="Veteran"/>
    <n v="92826.904643962844"/>
    <s v="Normal"/>
  </r>
  <r>
    <s v="EMP4378"/>
    <s v="Michael Fuller"/>
    <s v="Female"/>
    <n v="23"/>
    <x v="1"/>
    <s v="Financial Analyst"/>
    <n v="102453"/>
    <n v="12"/>
    <n v="2"/>
    <n v="49"/>
    <n v="5"/>
    <x v="1"/>
    <s v="Veteran"/>
    <n v="96526.185096153844"/>
    <s v="Normal"/>
  </r>
  <r>
    <s v="EMP4379"/>
    <s v="Christie Davis"/>
    <s v="Female"/>
    <n v="46"/>
    <x v="4"/>
    <s v="Account Manager"/>
    <n v="60596"/>
    <n v="10"/>
    <n v="2"/>
    <n v="43"/>
    <n v="1"/>
    <x v="1"/>
    <s v="Veteran"/>
    <n v="94573.380601596073"/>
    <s v="Normal"/>
  </r>
  <r>
    <s v="EMP4380"/>
    <s v="Jason Cabrera"/>
    <s v="Male"/>
    <n v="25"/>
    <x v="1"/>
    <s v="Financial Analyst"/>
    <n v="96048"/>
    <n v="14"/>
    <n v="1"/>
    <n v="68"/>
    <n v="5"/>
    <x v="0"/>
    <s v="Veteran"/>
    <n v="96526.185096153844"/>
    <s v="Normal"/>
  </r>
  <r>
    <s v="EMP4381"/>
    <s v="Mary Little"/>
    <s v="Male"/>
    <n v="33"/>
    <x v="5"/>
    <s v="Software Engineer"/>
    <n v="48512"/>
    <n v="10"/>
    <n v="4"/>
    <n v="31"/>
    <n v="1"/>
    <x v="0"/>
    <s v="Veteran"/>
    <n v="94068.868467410459"/>
    <s v="Normal"/>
  </r>
  <r>
    <s v="EMP4382"/>
    <s v="Jose Gonzalez"/>
    <s v="Male"/>
    <n v="40"/>
    <x v="3"/>
    <s v="Ops Coordinator"/>
    <n v="71643"/>
    <n v="4"/>
    <n v="5"/>
    <n v="47"/>
    <n v="5"/>
    <x v="0"/>
    <s v="Established"/>
    <n v="94178.259456264772"/>
    <s v="Normal"/>
  </r>
  <r>
    <s v="EMP4383"/>
    <s v="Andrew Thomas"/>
    <s v="Female"/>
    <n v="26"/>
    <x v="3"/>
    <s v="Logistics Lead"/>
    <n v="138397"/>
    <n v="14"/>
    <n v="1"/>
    <n v="38"/>
    <n v="4"/>
    <x v="1"/>
    <s v="Veteran"/>
    <n v="94178.259456264772"/>
    <s v="Normal"/>
  </r>
  <r>
    <s v="EMP4384"/>
    <s v="Mr. Dwayne Hurst"/>
    <s v="Male"/>
    <n v="43"/>
    <x v="0"/>
    <s v="SEO Specialist"/>
    <n v="64915"/>
    <n v="3"/>
    <n v="5"/>
    <n v="55"/>
    <n v="1"/>
    <x v="1"/>
    <s v="Established"/>
    <n v="94458.108426635241"/>
    <s v="Normal"/>
  </r>
  <r>
    <s v="EMP4385"/>
    <s v="Ryan Molina"/>
    <s v="Female"/>
    <n v="34"/>
    <x v="2"/>
    <s v="HR Generalist"/>
    <n v="64216"/>
    <n v="11"/>
    <n v="1"/>
    <n v="66"/>
    <n v="0"/>
    <x v="1"/>
    <s v="Veteran"/>
    <n v="92826.904643962844"/>
    <s v="Normal"/>
  </r>
  <r>
    <s v="EMP4386"/>
    <s v="Robert Mooney"/>
    <s v="Male"/>
    <n v="58"/>
    <x v="4"/>
    <s v="Sales Executive"/>
    <n v="82133"/>
    <n v="1"/>
    <n v="3"/>
    <n v="45"/>
    <n v="4"/>
    <x v="0"/>
    <s v="New Hire"/>
    <n v="94573.380601596073"/>
    <s v="Normal"/>
  </r>
  <r>
    <s v="EMP4387"/>
    <s v="Maria Stein"/>
    <s v="Male"/>
    <n v="59"/>
    <x v="2"/>
    <s v="HRBP"/>
    <n v="143404"/>
    <n v="6"/>
    <n v="3"/>
    <n v="67"/>
    <n v="2"/>
    <x v="1"/>
    <s v="Veteran"/>
    <n v="92826.904643962844"/>
    <s v="Normal"/>
  </r>
  <r>
    <s v="EMP4388"/>
    <s v="Kari Khan"/>
    <s v="Male"/>
    <n v="23"/>
    <x v="0"/>
    <s v="Content Creator"/>
    <n v="115938"/>
    <n v="11"/>
    <n v="3"/>
    <n v="61"/>
    <n v="4"/>
    <x v="0"/>
    <s v="Veteran"/>
    <n v="94458.108426635241"/>
    <s v="Normal"/>
  </r>
  <r>
    <s v="EMP4389"/>
    <s v="Victor Rice"/>
    <s v="Female"/>
    <n v="52"/>
    <x v="5"/>
    <s v="IT Support"/>
    <n v="53065"/>
    <n v="13"/>
    <n v="1"/>
    <n v="24"/>
    <n v="5"/>
    <x v="0"/>
    <s v="Veteran"/>
    <n v="94068.868467410459"/>
    <s v="Normal"/>
  </r>
  <r>
    <s v="EMP4390"/>
    <s v="Tammy Lee"/>
    <s v="Male"/>
    <n v="34"/>
    <x v="2"/>
    <s v="HR Generalist"/>
    <n v="51632"/>
    <n v="4"/>
    <n v="5"/>
    <n v="68"/>
    <n v="5"/>
    <x v="1"/>
    <s v="Established"/>
    <n v="92826.904643962844"/>
    <s v="Normal"/>
  </r>
  <r>
    <s v="EMP4391"/>
    <s v="Tamara Brown"/>
    <s v="Non-Binary"/>
    <n v="53"/>
    <x v="0"/>
    <s v="SEO Specialist"/>
    <n v="124630"/>
    <n v="14"/>
    <n v="3"/>
    <n v="70"/>
    <n v="3"/>
    <x v="0"/>
    <s v="Veteran"/>
    <n v="94458.108426635241"/>
    <s v="Normal"/>
  </r>
  <r>
    <s v="EMP4392"/>
    <s v="Devin Barnett DDS"/>
    <s v="Non-Binary"/>
    <n v="41"/>
    <x v="5"/>
    <s v="Software Engineer"/>
    <n v="106156"/>
    <n v="9"/>
    <n v="5"/>
    <n v="22"/>
    <n v="5"/>
    <x v="1"/>
    <s v="Veteran"/>
    <n v="94068.868467410459"/>
    <s v="Normal"/>
  </r>
  <r>
    <s v="EMP4393"/>
    <s v="Paul Rogers"/>
    <s v="Non-Binary"/>
    <n v="55"/>
    <x v="1"/>
    <s v="Accountant"/>
    <n v="133516"/>
    <n v="5"/>
    <n v="5"/>
    <n v="78"/>
    <n v="1"/>
    <x v="1"/>
    <s v="Established"/>
    <n v="96526.185096153844"/>
    <s v="High Priority"/>
  </r>
  <r>
    <s v="EMP4394"/>
    <s v="Kathleen Stewart"/>
    <s v="Non-Binary"/>
    <n v="55"/>
    <x v="5"/>
    <s v="IT Support"/>
    <n v="87132"/>
    <n v="7"/>
    <n v="3"/>
    <n v="52"/>
    <n v="1"/>
    <x v="0"/>
    <s v="Veteran"/>
    <n v="94068.868467410459"/>
    <s v="Normal"/>
  </r>
  <r>
    <s v="EMP4395"/>
    <s v="Samuel Hayes"/>
    <s v="Non-Binary"/>
    <n v="37"/>
    <x v="3"/>
    <s v="Ops Coordinator"/>
    <n v="103697"/>
    <n v="9"/>
    <n v="5"/>
    <n v="10"/>
    <n v="2"/>
    <x v="0"/>
    <s v="Veteran"/>
    <n v="94178.259456264772"/>
    <s v="Normal"/>
  </r>
  <r>
    <s v="EMP4396"/>
    <s v="Jose Chaney"/>
    <s v="Female"/>
    <n v="32"/>
    <x v="0"/>
    <s v="Content Creator"/>
    <n v="89809"/>
    <n v="11"/>
    <n v="2"/>
    <n v="22"/>
    <n v="3"/>
    <x v="0"/>
    <s v="Veteran"/>
    <n v="94458.108426635241"/>
    <s v="Normal"/>
  </r>
  <r>
    <s v="EMP4397"/>
    <s v="Joseph Brown"/>
    <s v="Non-Binary"/>
    <n v="23"/>
    <x v="5"/>
    <s v="IT Support"/>
    <n v="51628"/>
    <n v="13"/>
    <n v="5"/>
    <n v="33"/>
    <n v="5"/>
    <x v="1"/>
    <s v="Veteran"/>
    <n v="94068.868467410459"/>
    <s v="Normal"/>
  </r>
  <r>
    <s v="EMP4398"/>
    <s v="Kelly Bradley"/>
    <s v="Female"/>
    <n v="30"/>
    <x v="1"/>
    <s v="Payroll Specialist"/>
    <n v="47851"/>
    <n v="13"/>
    <n v="4"/>
    <n v="38"/>
    <n v="2"/>
    <x v="1"/>
    <s v="Veteran"/>
    <n v="96526.185096153844"/>
    <s v="Normal"/>
  </r>
  <r>
    <s v="EMP4399"/>
    <s v="Carlos Carter"/>
    <s v="Non-Binary"/>
    <n v="54"/>
    <x v="3"/>
    <s v="Logistics Lead"/>
    <n v="113632"/>
    <n v="8"/>
    <n v="2"/>
    <n v="25"/>
    <n v="2"/>
    <x v="0"/>
    <s v="Veteran"/>
    <n v="94178.259456264772"/>
    <s v="Normal"/>
  </r>
  <r>
    <s v="EMP4400"/>
    <s v="Christine Perez"/>
    <s v="Male"/>
    <n v="24"/>
    <x v="2"/>
    <s v="People Analyst"/>
    <n v="119632"/>
    <n v="5"/>
    <n v="4"/>
    <n v="66"/>
    <n v="3"/>
    <x v="1"/>
    <s v="Established"/>
    <n v="92826.904643962844"/>
    <s v="High Priority"/>
  </r>
  <r>
    <s v="EMP4401"/>
    <s v="Daniel Douglas"/>
    <s v="Male"/>
    <n v="22"/>
    <x v="2"/>
    <s v="HR Generalist"/>
    <n v="40811"/>
    <n v="11"/>
    <n v="3"/>
    <n v="39"/>
    <n v="1"/>
    <x v="1"/>
    <s v="Veteran"/>
    <n v="92826.904643962844"/>
    <s v="Normal"/>
  </r>
  <r>
    <s v="EMP4402"/>
    <s v="Susan Buckley"/>
    <s v="Non-Binary"/>
    <n v="57"/>
    <x v="3"/>
    <s v="Logistics Lead"/>
    <n v="75831"/>
    <n v="6"/>
    <n v="4"/>
    <n v="14"/>
    <n v="0"/>
    <x v="1"/>
    <s v="Veteran"/>
    <n v="94178.259456264772"/>
    <s v="Normal"/>
  </r>
  <r>
    <s v="EMP4403"/>
    <s v="Kevin Mendez"/>
    <s v="Female"/>
    <n v="26"/>
    <x v="0"/>
    <s v="Content Creator"/>
    <n v="131576"/>
    <n v="6"/>
    <n v="3"/>
    <n v="68"/>
    <n v="0"/>
    <x v="0"/>
    <s v="Veteran"/>
    <n v="94458.108426635241"/>
    <s v="Normal"/>
  </r>
  <r>
    <s v="EMP4404"/>
    <s v="Lisa Curtis"/>
    <s v="Non-Binary"/>
    <n v="60"/>
    <x v="1"/>
    <s v="Accountant"/>
    <n v="52455"/>
    <n v="13"/>
    <n v="4"/>
    <n v="13"/>
    <n v="1"/>
    <x v="1"/>
    <s v="Veteran"/>
    <n v="96526.185096153844"/>
    <s v="Normal"/>
  </r>
  <r>
    <s v="EMP4405"/>
    <s v="Jim Cortez"/>
    <s v="Male"/>
    <n v="25"/>
    <x v="5"/>
    <s v="Software Engineer"/>
    <n v="132945"/>
    <n v="9"/>
    <n v="4"/>
    <n v="60"/>
    <n v="0"/>
    <x v="1"/>
    <s v="Veteran"/>
    <n v="94068.868467410459"/>
    <s v="Normal"/>
  </r>
  <r>
    <s v="EMP4406"/>
    <s v="Danielle Mcintosh"/>
    <s v="Male"/>
    <n v="29"/>
    <x v="2"/>
    <s v="HR Generalist"/>
    <n v="61665"/>
    <n v="12"/>
    <n v="2"/>
    <n v="75"/>
    <n v="0"/>
    <x v="0"/>
    <s v="Veteran"/>
    <n v="92826.904643962844"/>
    <s v="Normal"/>
  </r>
  <r>
    <s v="EMP4407"/>
    <s v="Matthew Lee"/>
    <s v="Male"/>
    <n v="52"/>
    <x v="3"/>
    <s v="Logistics Lead"/>
    <n v="109307"/>
    <n v="1"/>
    <n v="3"/>
    <n v="53"/>
    <n v="2"/>
    <x v="0"/>
    <s v="New Hire"/>
    <n v="94178.259456264772"/>
    <s v="Normal"/>
  </r>
  <r>
    <s v="EMP4408"/>
    <s v="Monica Diaz"/>
    <s v="Male"/>
    <n v="48"/>
    <x v="0"/>
    <s v="SEO Specialist"/>
    <n v="49381"/>
    <n v="4"/>
    <n v="5"/>
    <n v="71"/>
    <n v="2"/>
    <x v="1"/>
    <s v="Established"/>
    <n v="94458.108426635241"/>
    <s v="Normal"/>
  </r>
  <r>
    <s v="EMP4409"/>
    <s v="Amanda Bush"/>
    <s v="Male"/>
    <n v="28"/>
    <x v="2"/>
    <s v="HRBP"/>
    <n v="91349"/>
    <n v="2"/>
    <n v="3"/>
    <n v="66"/>
    <n v="2"/>
    <x v="0"/>
    <s v="New Hire"/>
    <n v="92826.904643962844"/>
    <s v="Normal"/>
  </r>
  <r>
    <s v="EMP4410"/>
    <s v="Michael Deleon"/>
    <s v="Non-Binary"/>
    <n v="44"/>
    <x v="0"/>
    <s v="Content Creator"/>
    <n v="125615"/>
    <n v="9"/>
    <n v="4"/>
    <n v="45"/>
    <n v="4"/>
    <x v="1"/>
    <s v="Veteran"/>
    <n v="94458.108426635241"/>
    <s v="Normal"/>
  </r>
  <r>
    <s v="EMP4411"/>
    <s v="Lisa Greer"/>
    <s v="Non-Binary"/>
    <n v="34"/>
    <x v="0"/>
    <s v="SEO Specialist"/>
    <n v="129106"/>
    <n v="6"/>
    <n v="2"/>
    <n v="44"/>
    <n v="5"/>
    <x v="0"/>
    <s v="Veteran"/>
    <n v="94458.108426635241"/>
    <s v="Normal"/>
  </r>
  <r>
    <s v="EMP4412"/>
    <s v="Taylor Walters"/>
    <s v="Non-Binary"/>
    <n v="29"/>
    <x v="0"/>
    <s v="Brand Manager"/>
    <n v="132094"/>
    <n v="14"/>
    <n v="4"/>
    <n v="40"/>
    <n v="4"/>
    <x v="1"/>
    <s v="Veteran"/>
    <n v="94458.108426635241"/>
    <s v="Normal"/>
  </r>
  <r>
    <s v="EMP4413"/>
    <s v="Ronnie Manning"/>
    <s v="Non-Binary"/>
    <n v="31"/>
    <x v="3"/>
    <s v="Logistics Lead"/>
    <n v="123142"/>
    <n v="9"/>
    <n v="2"/>
    <n v="21"/>
    <n v="0"/>
    <x v="0"/>
    <s v="Veteran"/>
    <n v="94178.259456264772"/>
    <s v="Normal"/>
  </r>
  <r>
    <s v="EMP4414"/>
    <s v="Kimberly Howard"/>
    <s v="Female"/>
    <n v="43"/>
    <x v="0"/>
    <s v="Content Creator"/>
    <n v="112103"/>
    <n v="2"/>
    <n v="2"/>
    <n v="37"/>
    <n v="4"/>
    <x v="0"/>
    <s v="New Hire"/>
    <n v="94458.108426635241"/>
    <s v="Normal"/>
  </r>
  <r>
    <s v="EMP4415"/>
    <s v="Melanie Mcbride"/>
    <s v="Male"/>
    <n v="59"/>
    <x v="4"/>
    <s v="Business Development"/>
    <n v="41350"/>
    <n v="3"/>
    <n v="3"/>
    <n v="74"/>
    <n v="3"/>
    <x v="1"/>
    <s v="Established"/>
    <n v="94573.380601596073"/>
    <s v="Normal"/>
  </r>
  <r>
    <s v="EMP4416"/>
    <s v="Jessica Clark"/>
    <s v="Male"/>
    <n v="40"/>
    <x v="4"/>
    <s v="Account Manager"/>
    <n v="58051"/>
    <n v="1"/>
    <n v="4"/>
    <n v="67"/>
    <n v="1"/>
    <x v="1"/>
    <s v="New Hire"/>
    <n v="94573.380601596073"/>
    <s v="Normal"/>
  </r>
  <r>
    <s v="EMP4417"/>
    <s v="Alexis Johnson"/>
    <s v="Female"/>
    <n v="34"/>
    <x v="1"/>
    <s v="Financial Analyst"/>
    <n v="45774"/>
    <n v="9"/>
    <n v="1"/>
    <n v="33"/>
    <n v="0"/>
    <x v="1"/>
    <s v="Veteran"/>
    <n v="96526.185096153844"/>
    <s v="Normal"/>
  </r>
  <r>
    <s v="EMP4418"/>
    <s v="Joseph Whitehead"/>
    <s v="Non-Binary"/>
    <n v="45"/>
    <x v="5"/>
    <s v="IT Support"/>
    <n v="96028"/>
    <n v="1"/>
    <n v="3"/>
    <n v="53"/>
    <n v="4"/>
    <x v="1"/>
    <s v="New Hire"/>
    <n v="94068.868467410459"/>
    <s v="Normal"/>
  </r>
  <r>
    <s v="EMP4419"/>
    <s v="Brian Hines"/>
    <s v="Female"/>
    <n v="36"/>
    <x v="2"/>
    <s v="HR Generalist"/>
    <n v="126819"/>
    <n v="3"/>
    <n v="5"/>
    <n v="33"/>
    <n v="1"/>
    <x v="1"/>
    <s v="Established"/>
    <n v="92826.904643962844"/>
    <s v="Normal"/>
  </r>
  <r>
    <s v="EMP4420"/>
    <s v="Rebecca Curry"/>
    <s v="Female"/>
    <n v="56"/>
    <x v="4"/>
    <s v="Sales Executive"/>
    <n v="99243"/>
    <n v="0"/>
    <n v="4"/>
    <n v="66"/>
    <n v="0"/>
    <x v="1"/>
    <s v="New Hire"/>
    <n v="94573.380601596073"/>
    <s v="Normal"/>
  </r>
  <r>
    <s v="EMP4421"/>
    <s v="Susan Lambert"/>
    <s v="Female"/>
    <n v="48"/>
    <x v="2"/>
    <s v="HR Generalist"/>
    <n v="141743"/>
    <n v="11"/>
    <n v="2"/>
    <n v="75"/>
    <n v="5"/>
    <x v="0"/>
    <s v="Veteran"/>
    <n v="92826.904643962844"/>
    <s v="Normal"/>
  </r>
  <r>
    <s v="EMP4422"/>
    <s v="Neil Johnson"/>
    <s v="Female"/>
    <n v="38"/>
    <x v="2"/>
    <s v="HR Generalist"/>
    <n v="97606"/>
    <n v="2"/>
    <n v="4"/>
    <n v="71"/>
    <n v="4"/>
    <x v="1"/>
    <s v="New Hire"/>
    <n v="92826.904643962844"/>
    <s v="Normal"/>
  </r>
  <r>
    <s v="EMP4423"/>
    <s v="Kerry Smith"/>
    <s v="Non-Binary"/>
    <n v="23"/>
    <x v="3"/>
    <s v="Project Manager"/>
    <n v="102278"/>
    <n v="10"/>
    <n v="5"/>
    <n v="23"/>
    <n v="5"/>
    <x v="1"/>
    <s v="Veteran"/>
    <n v="94178.259456264772"/>
    <s v="Normal"/>
  </r>
  <r>
    <s v="EMP4424"/>
    <s v="Daniel Johnson"/>
    <s v="Non-Binary"/>
    <n v="40"/>
    <x v="0"/>
    <s v="Brand Manager"/>
    <n v="111804"/>
    <n v="0"/>
    <n v="1"/>
    <n v="59"/>
    <n v="1"/>
    <x v="0"/>
    <s v="New Hire"/>
    <n v="94458.108426635241"/>
    <s v="Normal"/>
  </r>
  <r>
    <s v="EMP4425"/>
    <s v="Bonnie Hill"/>
    <s v="Male"/>
    <n v="54"/>
    <x v="3"/>
    <s v="Ops Coordinator"/>
    <n v="84024"/>
    <n v="0"/>
    <n v="5"/>
    <n v="33"/>
    <n v="1"/>
    <x v="0"/>
    <s v="New Hire"/>
    <n v="94178.259456264772"/>
    <s v="Normal"/>
  </r>
  <r>
    <s v="EMP4426"/>
    <s v="Julia Hobbs"/>
    <s v="Female"/>
    <n v="42"/>
    <x v="4"/>
    <s v="Sales Executive"/>
    <n v="131566"/>
    <n v="12"/>
    <n v="2"/>
    <n v="47"/>
    <n v="3"/>
    <x v="1"/>
    <s v="Veteran"/>
    <n v="94573.380601596073"/>
    <s v="Normal"/>
  </r>
  <r>
    <s v="EMP4427"/>
    <s v="Dr. Pamela Peterson DDS"/>
    <s v="Non-Binary"/>
    <n v="50"/>
    <x v="5"/>
    <s v="Data Analyst"/>
    <n v="53546"/>
    <n v="0"/>
    <n v="1"/>
    <n v="16"/>
    <n v="4"/>
    <x v="1"/>
    <s v="New Hire"/>
    <n v="94068.868467410459"/>
    <s v="Normal"/>
  </r>
  <r>
    <s v="EMP4428"/>
    <s v="Laura Lopez"/>
    <s v="Male"/>
    <n v="60"/>
    <x v="3"/>
    <s v="Ops Coordinator"/>
    <n v="51653"/>
    <n v="12"/>
    <n v="4"/>
    <n v="73"/>
    <n v="4"/>
    <x v="1"/>
    <s v="Veteran"/>
    <n v="94178.259456264772"/>
    <s v="Normal"/>
  </r>
  <r>
    <s v="EMP4429"/>
    <s v="Cheryl Smith"/>
    <s v="Female"/>
    <n v="29"/>
    <x v="3"/>
    <s v="Project Manager"/>
    <n v="52391"/>
    <n v="7"/>
    <n v="5"/>
    <n v="61"/>
    <n v="2"/>
    <x v="1"/>
    <s v="Veteran"/>
    <n v="94178.259456264772"/>
    <s v="Normal"/>
  </r>
  <r>
    <s v="EMP4430"/>
    <s v="Jennifer Jackson"/>
    <s v="Female"/>
    <n v="45"/>
    <x v="1"/>
    <s v="Accountant"/>
    <n v="108138"/>
    <n v="7"/>
    <n v="1"/>
    <n v="69"/>
    <n v="5"/>
    <x v="1"/>
    <s v="Veteran"/>
    <n v="96526.185096153844"/>
    <s v="Normal"/>
  </r>
  <r>
    <s v="EMP4431"/>
    <s v="Kelly Ramos DDS"/>
    <s v="Non-Binary"/>
    <n v="44"/>
    <x v="1"/>
    <s v="Payroll Specialist"/>
    <n v="49205"/>
    <n v="3"/>
    <n v="1"/>
    <n v="32"/>
    <n v="0"/>
    <x v="0"/>
    <s v="Established"/>
    <n v="96526.185096153844"/>
    <s v="Normal"/>
  </r>
  <r>
    <s v="EMP4432"/>
    <s v="Patricia Baker"/>
    <s v="Non-Binary"/>
    <n v="45"/>
    <x v="1"/>
    <s v="Financial Analyst"/>
    <n v="131566"/>
    <n v="0"/>
    <n v="2"/>
    <n v="44"/>
    <n v="3"/>
    <x v="1"/>
    <s v="New Hire"/>
    <n v="96526.185096153844"/>
    <s v="Normal"/>
  </r>
  <r>
    <s v="EMP4433"/>
    <s v="Randy Schroeder"/>
    <s v="Non-Binary"/>
    <n v="30"/>
    <x v="3"/>
    <s v="Logistics Lead"/>
    <n v="113979"/>
    <n v="5"/>
    <n v="1"/>
    <n v="47"/>
    <n v="3"/>
    <x v="0"/>
    <s v="Established"/>
    <n v="94178.259456264772"/>
    <s v="High Priority"/>
  </r>
  <r>
    <s v="EMP4434"/>
    <s v="Robert Miller"/>
    <s v="Female"/>
    <n v="43"/>
    <x v="4"/>
    <s v="Sales Executive"/>
    <n v="54336"/>
    <n v="13"/>
    <n v="1"/>
    <n v="74"/>
    <n v="1"/>
    <x v="1"/>
    <s v="Veteran"/>
    <n v="94573.380601596073"/>
    <s v="Normal"/>
  </r>
  <r>
    <s v="EMP4435"/>
    <s v="Jennifer Hughes"/>
    <s v="Male"/>
    <n v="60"/>
    <x v="4"/>
    <s v="Business Development"/>
    <n v="95902"/>
    <n v="12"/>
    <n v="1"/>
    <n v="21"/>
    <n v="5"/>
    <x v="0"/>
    <s v="Veteran"/>
    <n v="94573.380601596073"/>
    <s v="Normal"/>
  </r>
  <r>
    <s v="EMP4436"/>
    <s v="Laurie Hughes"/>
    <s v="Male"/>
    <n v="52"/>
    <x v="4"/>
    <s v="Account Manager"/>
    <n v="99850"/>
    <n v="1"/>
    <n v="5"/>
    <n v="77"/>
    <n v="4"/>
    <x v="1"/>
    <s v="New Hire"/>
    <n v="94573.380601596073"/>
    <s v="Normal"/>
  </r>
  <r>
    <s v="EMP4437"/>
    <s v="Eric Pace III"/>
    <s v="Female"/>
    <n v="57"/>
    <x v="4"/>
    <s v="Account Manager"/>
    <n v="148396"/>
    <n v="11"/>
    <n v="3"/>
    <n v="56"/>
    <n v="0"/>
    <x v="1"/>
    <s v="Veteran"/>
    <n v="94573.380601596073"/>
    <s v="Normal"/>
  </r>
  <r>
    <s v="EMP4438"/>
    <s v="Joseph Rasmussen"/>
    <s v="Female"/>
    <n v="33"/>
    <x v="2"/>
    <s v="People Analyst"/>
    <n v="69330"/>
    <n v="5"/>
    <n v="4"/>
    <n v="50"/>
    <n v="4"/>
    <x v="1"/>
    <s v="Established"/>
    <n v="92826.904643962844"/>
    <s v="High Priority"/>
  </r>
  <r>
    <s v="EMP4439"/>
    <s v="Teresa Martinez"/>
    <s v="Non-Binary"/>
    <n v="35"/>
    <x v="5"/>
    <s v="Software Engineer"/>
    <n v="109669"/>
    <n v="0"/>
    <n v="2"/>
    <n v="56"/>
    <n v="0"/>
    <x v="0"/>
    <s v="New Hire"/>
    <n v="94068.868467410459"/>
    <s v="Normal"/>
  </r>
  <r>
    <s v="EMP4440"/>
    <s v="Kristin Smith"/>
    <s v="Female"/>
    <n v="56"/>
    <x v="2"/>
    <s v="Recruiter"/>
    <n v="54379"/>
    <n v="6"/>
    <n v="1"/>
    <n v="57"/>
    <n v="0"/>
    <x v="1"/>
    <s v="Veteran"/>
    <n v="92826.904643962844"/>
    <s v="Normal"/>
  </r>
  <r>
    <s v="EMP4441"/>
    <s v="Maria Hudson"/>
    <s v="Non-Binary"/>
    <n v="54"/>
    <x v="0"/>
    <s v="SEO Specialist"/>
    <n v="101456"/>
    <n v="5"/>
    <n v="1"/>
    <n v="50"/>
    <n v="4"/>
    <x v="1"/>
    <s v="Established"/>
    <n v="94458.108426635241"/>
    <s v="High Priority"/>
  </r>
  <r>
    <s v="EMP4442"/>
    <s v="Christy Johnson"/>
    <s v="Male"/>
    <n v="32"/>
    <x v="1"/>
    <s v="Accountant"/>
    <n v="53541"/>
    <n v="11"/>
    <n v="4"/>
    <n v="35"/>
    <n v="1"/>
    <x v="1"/>
    <s v="Veteran"/>
    <n v="96526.185096153844"/>
    <s v="Normal"/>
  </r>
  <r>
    <s v="EMP4443"/>
    <s v="Veronica Page"/>
    <s v="Male"/>
    <n v="22"/>
    <x v="4"/>
    <s v="Account Manager"/>
    <n v="72026"/>
    <n v="15"/>
    <n v="3"/>
    <n v="49"/>
    <n v="3"/>
    <x v="0"/>
    <s v="Veteran"/>
    <n v="94573.380601596073"/>
    <s v="Normal"/>
  </r>
  <r>
    <s v="EMP4444"/>
    <s v="Michael Gray"/>
    <s v="Female"/>
    <n v="56"/>
    <x v="3"/>
    <s v="Logistics Lead"/>
    <n v="62879"/>
    <n v="12"/>
    <n v="3"/>
    <n v="69"/>
    <n v="3"/>
    <x v="0"/>
    <s v="Veteran"/>
    <n v="94178.259456264772"/>
    <s v="Normal"/>
  </r>
  <r>
    <s v="EMP4445"/>
    <s v="Tracy Hart"/>
    <s v="Female"/>
    <n v="40"/>
    <x v="4"/>
    <s v="Sales Executive"/>
    <n v="103074"/>
    <n v="11"/>
    <n v="3"/>
    <n v="13"/>
    <n v="1"/>
    <x v="0"/>
    <s v="Veteran"/>
    <n v="94573.380601596073"/>
    <s v="Normal"/>
  </r>
  <r>
    <s v="EMP4446"/>
    <s v="Dalton Pierce"/>
    <s v="Female"/>
    <n v="36"/>
    <x v="5"/>
    <s v="Systems Architect"/>
    <n v="126293"/>
    <n v="15"/>
    <n v="4"/>
    <n v="20"/>
    <n v="5"/>
    <x v="0"/>
    <s v="Veteran"/>
    <n v="94068.868467410459"/>
    <s v="Normal"/>
  </r>
  <r>
    <s v="EMP4447"/>
    <s v="Colin Hernandez"/>
    <s v="Male"/>
    <n v="53"/>
    <x v="0"/>
    <s v="SEO Specialist"/>
    <n v="89890"/>
    <n v="12"/>
    <n v="4"/>
    <n v="24"/>
    <n v="2"/>
    <x v="1"/>
    <s v="Veteran"/>
    <n v="94458.108426635241"/>
    <s v="Normal"/>
  </r>
  <r>
    <s v="EMP4448"/>
    <s v="Mark Long"/>
    <s v="Female"/>
    <n v="38"/>
    <x v="1"/>
    <s v="Payroll Specialist"/>
    <n v="58422"/>
    <n v="8"/>
    <n v="5"/>
    <n v="43"/>
    <n v="0"/>
    <x v="1"/>
    <s v="Veteran"/>
    <n v="96526.185096153844"/>
    <s v="Normal"/>
  </r>
  <r>
    <s v="EMP4449"/>
    <s v="James Keller"/>
    <s v="Non-Binary"/>
    <n v="52"/>
    <x v="1"/>
    <s v="Accountant"/>
    <n v="52441"/>
    <n v="5"/>
    <n v="3"/>
    <n v="52"/>
    <n v="3"/>
    <x v="1"/>
    <s v="Established"/>
    <n v="96526.185096153844"/>
    <s v="High Priority"/>
  </r>
  <r>
    <s v="EMP4450"/>
    <s v="Heather Thomas"/>
    <s v="Male"/>
    <n v="38"/>
    <x v="0"/>
    <s v="SEO Specialist"/>
    <n v="42942"/>
    <n v="0"/>
    <n v="3"/>
    <n v="41"/>
    <n v="5"/>
    <x v="1"/>
    <s v="New Hire"/>
    <n v="94458.108426635241"/>
    <s v="Normal"/>
  </r>
  <r>
    <s v="EMP4451"/>
    <s v="Kristin Stephens"/>
    <s v="Female"/>
    <n v="44"/>
    <x v="1"/>
    <s v="Payroll Specialist"/>
    <n v="143521"/>
    <n v="14"/>
    <n v="1"/>
    <n v="36"/>
    <n v="1"/>
    <x v="1"/>
    <s v="Veteran"/>
    <n v="96526.185096153844"/>
    <s v="Normal"/>
  </r>
  <r>
    <s v="EMP4452"/>
    <s v="Todd Clark"/>
    <s v="Non-Binary"/>
    <n v="53"/>
    <x v="2"/>
    <s v="People Analyst"/>
    <n v="110632"/>
    <n v="3"/>
    <n v="1"/>
    <n v="31"/>
    <n v="0"/>
    <x v="1"/>
    <s v="Established"/>
    <n v="92826.904643962844"/>
    <s v="Normal"/>
  </r>
  <r>
    <s v="EMP4453"/>
    <s v="Joan Clark"/>
    <s v="Non-Binary"/>
    <n v="31"/>
    <x v="3"/>
    <s v="Project Manager"/>
    <n v="85974"/>
    <n v="2"/>
    <n v="1"/>
    <n v="34"/>
    <n v="2"/>
    <x v="0"/>
    <s v="New Hire"/>
    <n v="94178.259456264772"/>
    <s v="Normal"/>
  </r>
  <r>
    <s v="EMP4454"/>
    <s v="Megan Clarke"/>
    <s v="Non-Binary"/>
    <n v="26"/>
    <x v="2"/>
    <s v="People Analyst"/>
    <n v="60146"/>
    <n v="10"/>
    <n v="1"/>
    <n v="32"/>
    <n v="5"/>
    <x v="0"/>
    <s v="Veteran"/>
    <n v="92826.904643962844"/>
    <s v="Normal"/>
  </r>
  <r>
    <s v="EMP4455"/>
    <s v="Nicole Hawkins"/>
    <s v="Female"/>
    <n v="22"/>
    <x v="5"/>
    <s v="Software Engineer"/>
    <n v="49016"/>
    <n v="2"/>
    <n v="5"/>
    <n v="74"/>
    <n v="0"/>
    <x v="1"/>
    <s v="New Hire"/>
    <n v="94068.868467410459"/>
    <s v="Normal"/>
  </r>
  <r>
    <s v="EMP4456"/>
    <s v="Mrs. Leah Miller"/>
    <s v="Female"/>
    <n v="59"/>
    <x v="5"/>
    <s v="IT Support"/>
    <n v="97854"/>
    <n v="14"/>
    <n v="3"/>
    <n v="56"/>
    <n v="1"/>
    <x v="1"/>
    <s v="Veteran"/>
    <n v="94068.868467410459"/>
    <s v="Normal"/>
  </r>
  <r>
    <s v="EMP4457"/>
    <s v="Oscar Williams"/>
    <s v="Female"/>
    <n v="54"/>
    <x v="2"/>
    <s v="HR Generalist"/>
    <n v="71250"/>
    <n v="4"/>
    <n v="3"/>
    <n v="38"/>
    <n v="5"/>
    <x v="1"/>
    <s v="Established"/>
    <n v="92826.904643962844"/>
    <s v="Normal"/>
  </r>
  <r>
    <s v="EMP4458"/>
    <s v="Julia Carter"/>
    <s v="Male"/>
    <n v="46"/>
    <x v="0"/>
    <s v="SEO Specialist"/>
    <n v="57167"/>
    <n v="1"/>
    <n v="5"/>
    <n v="63"/>
    <n v="5"/>
    <x v="1"/>
    <s v="New Hire"/>
    <n v="94458.108426635241"/>
    <s v="Normal"/>
  </r>
  <r>
    <s v="EMP4459"/>
    <s v="Dillon Cohen"/>
    <s v="Male"/>
    <n v="38"/>
    <x v="4"/>
    <s v="Sales Executive"/>
    <n v="108738"/>
    <n v="15"/>
    <n v="4"/>
    <n v="76"/>
    <n v="3"/>
    <x v="1"/>
    <s v="Veteran"/>
    <n v="94573.380601596073"/>
    <s v="Normal"/>
  </r>
  <r>
    <s v="EMP4460"/>
    <s v="Jennifer Richardson"/>
    <s v="Non-Binary"/>
    <n v="26"/>
    <x v="4"/>
    <s v="Account Manager"/>
    <n v="60946"/>
    <n v="11"/>
    <n v="1"/>
    <n v="58"/>
    <n v="3"/>
    <x v="0"/>
    <s v="Veteran"/>
    <n v="94573.380601596073"/>
    <s v="Normal"/>
  </r>
  <r>
    <s v="EMP4461"/>
    <s v="Amanda Obrien"/>
    <s v="Non-Binary"/>
    <n v="57"/>
    <x v="1"/>
    <s v="Financial Analyst"/>
    <n v="136744"/>
    <n v="4"/>
    <n v="2"/>
    <n v="76"/>
    <n v="3"/>
    <x v="0"/>
    <s v="Established"/>
    <n v="96526.185096153844"/>
    <s v="Normal"/>
  </r>
  <r>
    <s v="EMP4462"/>
    <s v="Christopher Caldwell"/>
    <s v="Female"/>
    <n v="30"/>
    <x v="5"/>
    <s v="Data Analyst"/>
    <n v="125501"/>
    <n v="1"/>
    <n v="1"/>
    <n v="63"/>
    <n v="0"/>
    <x v="1"/>
    <s v="New Hire"/>
    <n v="94068.868467410459"/>
    <s v="Normal"/>
  </r>
  <r>
    <s v="EMP4463"/>
    <s v="Troy Mitchell"/>
    <s v="Non-Binary"/>
    <n v="24"/>
    <x v="1"/>
    <s v="Financial Analyst"/>
    <n v="79083"/>
    <n v="10"/>
    <n v="5"/>
    <n v="36"/>
    <n v="1"/>
    <x v="0"/>
    <s v="Veteran"/>
    <n v="96526.185096153844"/>
    <s v="Normal"/>
  </r>
  <r>
    <s v="EMP4464"/>
    <s v="Deborah Forbes"/>
    <s v="Female"/>
    <n v="31"/>
    <x v="5"/>
    <s v="Data Analyst"/>
    <n v="141065"/>
    <n v="7"/>
    <n v="2"/>
    <n v="58"/>
    <n v="4"/>
    <x v="1"/>
    <s v="Veteran"/>
    <n v="94068.868467410459"/>
    <s v="Normal"/>
  </r>
  <r>
    <s v="EMP4465"/>
    <s v="Tina Norman"/>
    <s v="Female"/>
    <n v="53"/>
    <x v="5"/>
    <s v="IT Support"/>
    <n v="88700"/>
    <n v="8"/>
    <n v="3"/>
    <n v="21"/>
    <n v="3"/>
    <x v="1"/>
    <s v="Veteran"/>
    <n v="94068.868467410459"/>
    <s v="Normal"/>
  </r>
  <r>
    <s v="EMP4466"/>
    <s v="Elizabeth Walker"/>
    <s v="Non-Binary"/>
    <n v="58"/>
    <x v="3"/>
    <s v="Ops Coordinator"/>
    <n v="127306"/>
    <n v="0"/>
    <n v="2"/>
    <n v="64"/>
    <n v="2"/>
    <x v="0"/>
    <s v="New Hire"/>
    <n v="94178.259456264772"/>
    <s v="Normal"/>
  </r>
  <r>
    <s v="EMP4467"/>
    <s v="Rachel Smith"/>
    <s v="Male"/>
    <n v="24"/>
    <x v="2"/>
    <s v="HRBP"/>
    <n v="58156"/>
    <n v="14"/>
    <n v="5"/>
    <n v="75"/>
    <n v="0"/>
    <x v="0"/>
    <s v="Veteran"/>
    <n v="92826.904643962844"/>
    <s v="Normal"/>
  </r>
  <r>
    <s v="EMP4468"/>
    <s v="Dr. Judy Smith"/>
    <s v="Non-Binary"/>
    <n v="58"/>
    <x v="1"/>
    <s v="Payroll Specialist"/>
    <n v="138552"/>
    <n v="2"/>
    <n v="3"/>
    <n v="56"/>
    <n v="1"/>
    <x v="1"/>
    <s v="New Hire"/>
    <n v="96526.185096153844"/>
    <s v="Normal"/>
  </r>
  <r>
    <s v="EMP4469"/>
    <s v="Travis Reeves"/>
    <s v="Male"/>
    <n v="23"/>
    <x v="1"/>
    <s v="Accountant"/>
    <n v="70148"/>
    <n v="13"/>
    <n v="4"/>
    <n v="49"/>
    <n v="3"/>
    <x v="0"/>
    <s v="Veteran"/>
    <n v="96526.185096153844"/>
    <s v="Normal"/>
  </r>
  <r>
    <s v="EMP4470"/>
    <s v="Amy Lee"/>
    <s v="Non-Binary"/>
    <n v="51"/>
    <x v="0"/>
    <s v="Brand Manager"/>
    <n v="90412"/>
    <n v="8"/>
    <n v="3"/>
    <n v="70"/>
    <n v="1"/>
    <x v="1"/>
    <s v="Veteran"/>
    <n v="94458.108426635241"/>
    <s v="Normal"/>
  </r>
  <r>
    <s v="EMP4471"/>
    <s v="Karen Carlson"/>
    <s v="Non-Binary"/>
    <n v="59"/>
    <x v="1"/>
    <s v="Accountant"/>
    <n v="66340"/>
    <n v="1"/>
    <n v="1"/>
    <n v="75"/>
    <n v="3"/>
    <x v="0"/>
    <s v="New Hire"/>
    <n v="96526.185096153844"/>
    <s v="Normal"/>
  </r>
  <r>
    <s v="EMP4472"/>
    <s v="Michele Little"/>
    <s v="Male"/>
    <n v="49"/>
    <x v="4"/>
    <s v="Account Manager"/>
    <n v="89616"/>
    <n v="1"/>
    <n v="5"/>
    <n v="66"/>
    <n v="1"/>
    <x v="0"/>
    <s v="New Hire"/>
    <n v="94573.380601596073"/>
    <s v="Normal"/>
  </r>
  <r>
    <s v="EMP4473"/>
    <s v="Tara Smith"/>
    <s v="Non-Binary"/>
    <n v="37"/>
    <x v="0"/>
    <s v="Brand Manager"/>
    <n v="76136"/>
    <n v="10"/>
    <n v="2"/>
    <n v="71"/>
    <n v="2"/>
    <x v="0"/>
    <s v="Veteran"/>
    <n v="94458.108426635241"/>
    <s v="Normal"/>
  </r>
  <r>
    <s v="EMP4474"/>
    <s v="Frederick Torres"/>
    <s v="Female"/>
    <n v="34"/>
    <x v="3"/>
    <s v="Logistics Lead"/>
    <n v="139752"/>
    <n v="2"/>
    <n v="3"/>
    <n v="72"/>
    <n v="3"/>
    <x v="1"/>
    <s v="New Hire"/>
    <n v="94178.259456264772"/>
    <s v="Normal"/>
  </r>
  <r>
    <s v="EMP4475"/>
    <s v="David Brown"/>
    <s v="Female"/>
    <n v="43"/>
    <x v="2"/>
    <s v="Recruiter"/>
    <n v="56738"/>
    <n v="0"/>
    <n v="1"/>
    <n v="15"/>
    <n v="3"/>
    <x v="0"/>
    <s v="New Hire"/>
    <n v="92826.904643962844"/>
    <s v="Normal"/>
  </r>
  <r>
    <s v="EMP4476"/>
    <s v="Mark Mitchell"/>
    <s v="Male"/>
    <n v="46"/>
    <x v="5"/>
    <s v="Systems Architect"/>
    <n v="61087"/>
    <n v="8"/>
    <n v="3"/>
    <n v="66"/>
    <n v="2"/>
    <x v="1"/>
    <s v="Veteran"/>
    <n v="94068.868467410459"/>
    <s v="Normal"/>
  </r>
  <r>
    <s v="EMP4477"/>
    <s v="Caleb Collier"/>
    <s v="Male"/>
    <n v="30"/>
    <x v="0"/>
    <s v="Content Creator"/>
    <n v="42168"/>
    <n v="8"/>
    <n v="4"/>
    <n v="40"/>
    <n v="4"/>
    <x v="1"/>
    <s v="Veteran"/>
    <n v="94458.108426635241"/>
    <s v="Normal"/>
  </r>
  <r>
    <s v="EMP4478"/>
    <s v="Victoria Solomon"/>
    <s v="Non-Binary"/>
    <n v="37"/>
    <x v="2"/>
    <s v="Recruiter"/>
    <n v="103051"/>
    <n v="8"/>
    <n v="3"/>
    <n v="39"/>
    <n v="4"/>
    <x v="1"/>
    <s v="Veteran"/>
    <n v="92826.904643962844"/>
    <s v="Normal"/>
  </r>
  <r>
    <s v="EMP4479"/>
    <s v="James Vargas"/>
    <s v="Non-Binary"/>
    <n v="29"/>
    <x v="0"/>
    <s v="Content Creator"/>
    <n v="63294"/>
    <n v="15"/>
    <n v="4"/>
    <n v="11"/>
    <n v="0"/>
    <x v="0"/>
    <s v="Veteran"/>
    <n v="94458.108426635241"/>
    <s v="Normal"/>
  </r>
  <r>
    <s v="EMP4480"/>
    <s v="Kevin Ponce"/>
    <s v="Female"/>
    <n v="50"/>
    <x v="5"/>
    <s v="Systems Architect"/>
    <n v="143684"/>
    <n v="4"/>
    <n v="1"/>
    <n v="22"/>
    <n v="1"/>
    <x v="1"/>
    <s v="Established"/>
    <n v="94068.868467410459"/>
    <s v="Normal"/>
  </r>
  <r>
    <s v="EMP4481"/>
    <s v="Tracy Smith"/>
    <s v="Male"/>
    <n v="48"/>
    <x v="4"/>
    <s v="Sales Executive"/>
    <n v="58194"/>
    <n v="4"/>
    <n v="1"/>
    <n v="44"/>
    <n v="0"/>
    <x v="1"/>
    <s v="Established"/>
    <n v="94573.380601596073"/>
    <s v="Normal"/>
  </r>
  <r>
    <s v="EMP4482"/>
    <s v="Amber Smith"/>
    <s v="Female"/>
    <n v="37"/>
    <x v="1"/>
    <s v="Accountant"/>
    <n v="44732"/>
    <n v="0"/>
    <n v="4"/>
    <n v="21"/>
    <n v="0"/>
    <x v="0"/>
    <s v="New Hire"/>
    <n v="96526.185096153844"/>
    <s v="Normal"/>
  </r>
  <r>
    <s v="EMP4483"/>
    <s v="Brent Hanna"/>
    <s v="Female"/>
    <n v="44"/>
    <x v="2"/>
    <s v="People Analyst"/>
    <n v="115184"/>
    <n v="0"/>
    <n v="1"/>
    <n v="50"/>
    <n v="1"/>
    <x v="0"/>
    <s v="New Hire"/>
    <n v="92826.904643962844"/>
    <s v="Normal"/>
  </r>
  <r>
    <s v="EMP4484"/>
    <s v="Elizabeth Butler"/>
    <s v="Male"/>
    <n v="39"/>
    <x v="5"/>
    <s v="IT Support"/>
    <n v="139013"/>
    <n v="7"/>
    <n v="3"/>
    <n v="21"/>
    <n v="4"/>
    <x v="0"/>
    <s v="Veteran"/>
    <n v="94068.868467410459"/>
    <s v="Normal"/>
  </r>
  <r>
    <s v="EMP4485"/>
    <s v="Robert Baker"/>
    <s v="Female"/>
    <n v="46"/>
    <x v="1"/>
    <s v="Financial Analyst"/>
    <n v="46202"/>
    <n v="4"/>
    <n v="5"/>
    <n v="63"/>
    <n v="0"/>
    <x v="1"/>
    <s v="Established"/>
    <n v="96526.185096153844"/>
    <s v="Normal"/>
  </r>
  <r>
    <s v="EMP4486"/>
    <s v="Stephen Garza"/>
    <s v="Male"/>
    <n v="56"/>
    <x v="5"/>
    <s v="IT Support"/>
    <n v="83392"/>
    <n v="0"/>
    <n v="5"/>
    <n v="68"/>
    <n v="5"/>
    <x v="1"/>
    <s v="New Hire"/>
    <n v="94068.868467410459"/>
    <s v="Normal"/>
  </r>
  <r>
    <s v="EMP4487"/>
    <s v="Jared Richardson"/>
    <s v="Non-Binary"/>
    <n v="59"/>
    <x v="0"/>
    <s v="Content Creator"/>
    <n v="75764"/>
    <n v="11"/>
    <n v="4"/>
    <n v="77"/>
    <n v="4"/>
    <x v="0"/>
    <s v="Veteran"/>
    <n v="94458.108426635241"/>
    <s v="Normal"/>
  </r>
  <r>
    <s v="EMP4488"/>
    <s v="Lauren Sanchez"/>
    <s v="Male"/>
    <n v="54"/>
    <x v="0"/>
    <s v="Content Creator"/>
    <n v="74901"/>
    <n v="2"/>
    <n v="3"/>
    <n v="61"/>
    <n v="2"/>
    <x v="0"/>
    <s v="New Hire"/>
    <n v="94458.108426635241"/>
    <s v="Normal"/>
  </r>
  <r>
    <s v="EMP4489"/>
    <s v="Alexandra Black"/>
    <s v="Non-Binary"/>
    <n v="29"/>
    <x v="2"/>
    <s v="Recruiter"/>
    <n v="90191"/>
    <n v="11"/>
    <n v="3"/>
    <n v="37"/>
    <n v="2"/>
    <x v="1"/>
    <s v="Veteran"/>
    <n v="92826.904643962844"/>
    <s v="Normal"/>
  </r>
  <r>
    <s v="EMP4490"/>
    <s v="Bryan Stone"/>
    <s v="Non-Binary"/>
    <n v="43"/>
    <x v="4"/>
    <s v="Sales Executive"/>
    <n v="57242"/>
    <n v="7"/>
    <n v="2"/>
    <n v="42"/>
    <n v="1"/>
    <x v="1"/>
    <s v="Veteran"/>
    <n v="94573.380601596073"/>
    <s v="Normal"/>
  </r>
  <r>
    <s v="EMP4491"/>
    <s v="Danielle Sanchez"/>
    <s v="Non-Binary"/>
    <n v="33"/>
    <x v="4"/>
    <s v="Account Manager"/>
    <n v="90818"/>
    <n v="8"/>
    <n v="4"/>
    <n v="34"/>
    <n v="0"/>
    <x v="1"/>
    <s v="Veteran"/>
    <n v="94573.380601596073"/>
    <s v="Normal"/>
  </r>
  <r>
    <s v="EMP4492"/>
    <s v="Jason Gonzalez"/>
    <s v="Non-Binary"/>
    <n v="49"/>
    <x v="1"/>
    <s v="Financial Analyst"/>
    <n v="76645"/>
    <n v="9"/>
    <n v="1"/>
    <n v="24"/>
    <n v="2"/>
    <x v="1"/>
    <s v="Veteran"/>
    <n v="96526.185096153844"/>
    <s v="Normal"/>
  </r>
  <r>
    <s v="EMP4493"/>
    <s v="James Wheeler"/>
    <s v="Male"/>
    <n v="28"/>
    <x v="5"/>
    <s v="IT Support"/>
    <n v="61582"/>
    <n v="1"/>
    <n v="3"/>
    <n v="12"/>
    <n v="3"/>
    <x v="1"/>
    <s v="New Hire"/>
    <n v="94068.868467410459"/>
    <s v="Normal"/>
  </r>
  <r>
    <s v="EMP4494"/>
    <s v="Austin Lawson"/>
    <s v="Non-Binary"/>
    <n v="59"/>
    <x v="5"/>
    <s v="Systems Architect"/>
    <n v="131156"/>
    <n v="1"/>
    <n v="3"/>
    <n v="56"/>
    <n v="0"/>
    <x v="1"/>
    <s v="New Hire"/>
    <n v="94068.868467410459"/>
    <s v="Normal"/>
  </r>
  <r>
    <s v="EMP4495"/>
    <s v="Bobby Hood PhD"/>
    <s v="Female"/>
    <n v="40"/>
    <x v="3"/>
    <s v="Ops Coordinator"/>
    <n v="69126"/>
    <n v="9"/>
    <n v="5"/>
    <n v="13"/>
    <n v="2"/>
    <x v="0"/>
    <s v="Veteran"/>
    <n v="94178.259456264772"/>
    <s v="Normal"/>
  </r>
  <r>
    <s v="EMP4496"/>
    <s v="Carrie Hopkins"/>
    <s v="Female"/>
    <n v="33"/>
    <x v="3"/>
    <s v="Project Manager"/>
    <n v="101114"/>
    <n v="5"/>
    <n v="3"/>
    <n v="40"/>
    <n v="2"/>
    <x v="0"/>
    <s v="Established"/>
    <n v="94178.259456264772"/>
    <s v="High Priority"/>
  </r>
  <r>
    <s v="EMP4497"/>
    <s v="Ashley Allen"/>
    <s v="Male"/>
    <n v="46"/>
    <x v="1"/>
    <s v="Accountant"/>
    <n v="87474"/>
    <n v="1"/>
    <n v="1"/>
    <n v="79"/>
    <n v="4"/>
    <x v="0"/>
    <s v="New Hire"/>
    <n v="96526.185096153844"/>
    <s v="Normal"/>
  </r>
  <r>
    <s v="EMP4498"/>
    <s v="George Watson"/>
    <s v="Male"/>
    <n v="49"/>
    <x v="3"/>
    <s v="Ops Coordinator"/>
    <n v="40112"/>
    <n v="1"/>
    <n v="2"/>
    <n v="14"/>
    <n v="1"/>
    <x v="0"/>
    <s v="New Hire"/>
    <n v="94178.259456264772"/>
    <s v="Normal"/>
  </r>
  <r>
    <s v="EMP4499"/>
    <s v="Adam Cabrera"/>
    <s v="Male"/>
    <n v="43"/>
    <x v="0"/>
    <s v="SEO Specialist"/>
    <n v="144390"/>
    <n v="12"/>
    <n v="5"/>
    <n v="31"/>
    <n v="2"/>
    <x v="1"/>
    <s v="Veteran"/>
    <n v="94458.108426635241"/>
    <s v="Normal"/>
  </r>
  <r>
    <s v="EMP4500"/>
    <s v="Jessica Herring"/>
    <s v="Female"/>
    <n v="31"/>
    <x v="0"/>
    <s v="SEO Specialist"/>
    <n v="42044"/>
    <n v="7"/>
    <n v="5"/>
    <n v="30"/>
    <n v="4"/>
    <x v="0"/>
    <s v="Veteran"/>
    <n v="94458.108426635241"/>
    <s v="Normal"/>
  </r>
  <r>
    <s v="EMP4501"/>
    <s v="Robert Jackson"/>
    <s v="Female"/>
    <n v="38"/>
    <x v="3"/>
    <s v="Logistics Lead"/>
    <n v="92492"/>
    <n v="9"/>
    <n v="1"/>
    <n v="14"/>
    <n v="4"/>
    <x v="1"/>
    <s v="Veteran"/>
    <n v="94178.259456264772"/>
    <s v="Normal"/>
  </r>
  <r>
    <s v="EMP4502"/>
    <s v="Desiree Horton"/>
    <s v="Female"/>
    <n v="42"/>
    <x v="4"/>
    <s v="Account Manager"/>
    <n v="97728"/>
    <n v="11"/>
    <n v="2"/>
    <n v="49"/>
    <n v="1"/>
    <x v="1"/>
    <s v="Veteran"/>
    <n v="94573.380601596073"/>
    <s v="Normal"/>
  </r>
  <r>
    <s v="EMP4503"/>
    <s v="Joseph Martinez"/>
    <s v="Female"/>
    <n v="49"/>
    <x v="2"/>
    <s v="Recruiter"/>
    <n v="40846"/>
    <n v="14"/>
    <n v="3"/>
    <n v="66"/>
    <n v="5"/>
    <x v="0"/>
    <s v="Veteran"/>
    <n v="92826.904643962844"/>
    <s v="Normal"/>
  </r>
  <r>
    <s v="EMP4504"/>
    <s v="Sean Aguilar"/>
    <s v="Non-Binary"/>
    <n v="40"/>
    <x v="1"/>
    <s v="Accountant"/>
    <n v="140282"/>
    <n v="4"/>
    <n v="1"/>
    <n v="27"/>
    <n v="2"/>
    <x v="0"/>
    <s v="Established"/>
    <n v="96526.185096153844"/>
    <s v="Normal"/>
  </r>
  <r>
    <s v="EMP4505"/>
    <s v="Monica Mullins"/>
    <s v="Non-Binary"/>
    <n v="52"/>
    <x v="2"/>
    <s v="HRBP"/>
    <n v="101833"/>
    <n v="7"/>
    <n v="5"/>
    <n v="77"/>
    <n v="3"/>
    <x v="1"/>
    <s v="Veteran"/>
    <n v="92826.904643962844"/>
    <s v="Normal"/>
  </r>
  <r>
    <s v="EMP4506"/>
    <s v="Nathan Gregory"/>
    <s v="Male"/>
    <n v="60"/>
    <x v="5"/>
    <s v="IT Support"/>
    <n v="126251"/>
    <n v="5"/>
    <n v="3"/>
    <n v="68"/>
    <n v="2"/>
    <x v="1"/>
    <s v="Established"/>
    <n v="94068.868467410459"/>
    <s v="High Priority"/>
  </r>
  <r>
    <s v="EMP4507"/>
    <s v="Pamela Lambert"/>
    <s v="Non-Binary"/>
    <n v="32"/>
    <x v="0"/>
    <s v="SEO Specialist"/>
    <n v="124169"/>
    <n v="3"/>
    <n v="5"/>
    <n v="21"/>
    <n v="1"/>
    <x v="0"/>
    <s v="Established"/>
    <n v="94458.108426635241"/>
    <s v="Normal"/>
  </r>
  <r>
    <s v="EMP4508"/>
    <s v="Angela Davis"/>
    <s v="Male"/>
    <n v="31"/>
    <x v="3"/>
    <s v="Logistics Lead"/>
    <n v="101437"/>
    <n v="2"/>
    <n v="5"/>
    <n v="58"/>
    <n v="3"/>
    <x v="1"/>
    <s v="New Hire"/>
    <n v="94178.259456264772"/>
    <s v="Normal"/>
  </r>
  <r>
    <s v="EMP4509"/>
    <s v="Susan Whitaker"/>
    <s v="Non-Binary"/>
    <n v="36"/>
    <x v="3"/>
    <s v="Project Manager"/>
    <n v="57523"/>
    <n v="5"/>
    <n v="4"/>
    <n v="37"/>
    <n v="5"/>
    <x v="1"/>
    <s v="Established"/>
    <n v="94178.259456264772"/>
    <s v="High Priority"/>
  </r>
  <r>
    <s v="EMP4510"/>
    <s v="Renee Harper"/>
    <s v="Female"/>
    <n v="46"/>
    <x v="1"/>
    <s v="Accountant"/>
    <n v="143189"/>
    <n v="11"/>
    <n v="4"/>
    <n v="61"/>
    <n v="1"/>
    <x v="1"/>
    <s v="Veteran"/>
    <n v="96526.185096153844"/>
    <s v="Normal"/>
  </r>
  <r>
    <s v="EMP4511"/>
    <s v="Nancy Ayala"/>
    <s v="Male"/>
    <n v="48"/>
    <x v="2"/>
    <s v="HR Generalist"/>
    <n v="59052"/>
    <n v="15"/>
    <n v="2"/>
    <n v="47"/>
    <n v="2"/>
    <x v="0"/>
    <s v="Veteran"/>
    <n v="92826.904643962844"/>
    <s v="Normal"/>
  </r>
  <r>
    <s v="EMP4512"/>
    <s v="Troy Clark"/>
    <s v="Non-Binary"/>
    <n v="30"/>
    <x v="2"/>
    <s v="HR Generalist"/>
    <n v="62923"/>
    <n v="5"/>
    <n v="3"/>
    <n v="46"/>
    <n v="3"/>
    <x v="1"/>
    <s v="Established"/>
    <n v="92826.904643962844"/>
    <s v="High Priority"/>
  </r>
  <r>
    <s v="EMP4513"/>
    <s v="Dr. Seth Newman"/>
    <s v="Female"/>
    <n v="23"/>
    <x v="4"/>
    <s v="Account Manager"/>
    <n v="70193"/>
    <n v="7"/>
    <n v="3"/>
    <n v="30"/>
    <n v="2"/>
    <x v="0"/>
    <s v="Veteran"/>
    <n v="94573.380601596073"/>
    <s v="Normal"/>
  </r>
  <r>
    <s v="EMP4514"/>
    <s v="Erin Branch"/>
    <s v="Non-Binary"/>
    <n v="47"/>
    <x v="5"/>
    <s v="IT Support"/>
    <n v="121993"/>
    <n v="12"/>
    <n v="3"/>
    <n v="47"/>
    <n v="4"/>
    <x v="1"/>
    <s v="Veteran"/>
    <n v="94068.868467410459"/>
    <s v="Normal"/>
  </r>
  <r>
    <s v="EMP4515"/>
    <s v="Jonathan Mendoza"/>
    <s v="Non-Binary"/>
    <n v="52"/>
    <x v="1"/>
    <s v="Financial Analyst"/>
    <n v="56392"/>
    <n v="12"/>
    <n v="5"/>
    <n v="67"/>
    <n v="0"/>
    <x v="0"/>
    <s v="Veteran"/>
    <n v="96526.185096153844"/>
    <s v="Normal"/>
  </r>
  <r>
    <s v="EMP4516"/>
    <s v="Brian Hodge Jr."/>
    <s v="Non-Binary"/>
    <n v="52"/>
    <x v="1"/>
    <s v="Payroll Specialist"/>
    <n v="102813"/>
    <n v="4"/>
    <n v="5"/>
    <n v="27"/>
    <n v="1"/>
    <x v="0"/>
    <s v="Established"/>
    <n v="96526.185096153844"/>
    <s v="Normal"/>
  </r>
  <r>
    <s v="EMP4517"/>
    <s v="Sue Lee"/>
    <s v="Non-Binary"/>
    <n v="44"/>
    <x v="4"/>
    <s v="Account Manager"/>
    <n v="113846"/>
    <n v="15"/>
    <n v="3"/>
    <n v="14"/>
    <n v="5"/>
    <x v="1"/>
    <s v="Veteran"/>
    <n v="94573.380601596073"/>
    <s v="Normal"/>
  </r>
  <r>
    <s v="EMP4518"/>
    <s v="Derek Williams"/>
    <s v="Male"/>
    <n v="29"/>
    <x v="4"/>
    <s v="Sales Executive"/>
    <n v="115276"/>
    <n v="5"/>
    <n v="1"/>
    <n v="11"/>
    <n v="4"/>
    <x v="1"/>
    <s v="Established"/>
    <n v="94573.380601596073"/>
    <s v="High Priority"/>
  </r>
  <r>
    <s v="EMP4519"/>
    <s v="Kimberly Hicks"/>
    <s v="Non-Binary"/>
    <n v="35"/>
    <x v="5"/>
    <s v="Data Analyst"/>
    <n v="147522"/>
    <n v="2"/>
    <n v="4"/>
    <n v="34"/>
    <n v="0"/>
    <x v="0"/>
    <s v="New Hire"/>
    <n v="94068.868467410459"/>
    <s v="Normal"/>
  </r>
  <r>
    <s v="EMP4520"/>
    <s v="Christina Guzman"/>
    <s v="Female"/>
    <n v="40"/>
    <x v="2"/>
    <s v="HRBP"/>
    <n v="108003"/>
    <n v="10"/>
    <n v="2"/>
    <n v="27"/>
    <n v="5"/>
    <x v="1"/>
    <s v="Veteran"/>
    <n v="92826.904643962844"/>
    <s v="Normal"/>
  </r>
  <r>
    <s v="EMP4521"/>
    <s v="Keith Forbes"/>
    <s v="Non-Binary"/>
    <n v="26"/>
    <x v="2"/>
    <s v="People Analyst"/>
    <n v="107507"/>
    <n v="2"/>
    <n v="2"/>
    <n v="28"/>
    <n v="0"/>
    <x v="1"/>
    <s v="New Hire"/>
    <n v="92826.904643962844"/>
    <s v="Normal"/>
  </r>
  <r>
    <s v="EMP4522"/>
    <s v="Jennifer Ford"/>
    <s v="Female"/>
    <n v="28"/>
    <x v="3"/>
    <s v="Project Manager"/>
    <n v="63741"/>
    <n v="0"/>
    <n v="4"/>
    <n v="70"/>
    <n v="2"/>
    <x v="1"/>
    <s v="New Hire"/>
    <n v="94178.259456264772"/>
    <s v="Normal"/>
  </r>
  <r>
    <s v="EMP4523"/>
    <s v="James Patterson"/>
    <s v="Non-Binary"/>
    <n v="49"/>
    <x v="5"/>
    <s v="Software Engineer"/>
    <n v="79024"/>
    <n v="9"/>
    <n v="5"/>
    <n v="50"/>
    <n v="2"/>
    <x v="1"/>
    <s v="Veteran"/>
    <n v="94068.868467410459"/>
    <s v="Normal"/>
  </r>
  <r>
    <s v="EMP4524"/>
    <s v="Nicholas Arellano"/>
    <s v="Female"/>
    <n v="46"/>
    <x v="1"/>
    <s v="Payroll Specialist"/>
    <n v="98505"/>
    <n v="13"/>
    <n v="4"/>
    <n v="33"/>
    <n v="3"/>
    <x v="1"/>
    <s v="Veteran"/>
    <n v="96526.185096153844"/>
    <s v="Normal"/>
  </r>
  <r>
    <s v="EMP4525"/>
    <s v="Thomas Mcconnell MD"/>
    <s v="Female"/>
    <n v="38"/>
    <x v="2"/>
    <s v="HRBP"/>
    <n v="42287"/>
    <n v="13"/>
    <n v="5"/>
    <n v="78"/>
    <n v="1"/>
    <x v="1"/>
    <s v="Veteran"/>
    <n v="92826.904643962844"/>
    <s v="Normal"/>
  </r>
  <r>
    <s v="EMP4526"/>
    <s v="Jennifer Mcfarland"/>
    <s v="Female"/>
    <n v="60"/>
    <x v="0"/>
    <s v="Content Creator"/>
    <n v="42306"/>
    <n v="1"/>
    <n v="1"/>
    <n v="24"/>
    <n v="0"/>
    <x v="0"/>
    <s v="New Hire"/>
    <n v="94458.108426635241"/>
    <s v="Normal"/>
  </r>
  <r>
    <s v="EMP4527"/>
    <s v="Christine Henderson"/>
    <s v="Female"/>
    <n v="24"/>
    <x v="0"/>
    <s v="Content Creator"/>
    <n v="127450"/>
    <n v="9"/>
    <n v="1"/>
    <n v="68"/>
    <n v="3"/>
    <x v="0"/>
    <s v="Veteran"/>
    <n v="94458.108426635241"/>
    <s v="Normal"/>
  </r>
  <r>
    <s v="EMP4528"/>
    <s v="Stephanie Koch"/>
    <s v="Female"/>
    <n v="46"/>
    <x v="1"/>
    <s v="Financial Analyst"/>
    <n v="62291"/>
    <n v="14"/>
    <n v="4"/>
    <n v="73"/>
    <n v="0"/>
    <x v="0"/>
    <s v="Veteran"/>
    <n v="96526.185096153844"/>
    <s v="Normal"/>
  </r>
  <r>
    <s v="EMP4529"/>
    <s v="Carmen Smith"/>
    <s v="Non-Binary"/>
    <n v="36"/>
    <x v="4"/>
    <s v="Sales Executive"/>
    <n v="131201"/>
    <n v="11"/>
    <n v="1"/>
    <n v="29"/>
    <n v="5"/>
    <x v="1"/>
    <s v="Veteran"/>
    <n v="94573.380601596073"/>
    <s v="Normal"/>
  </r>
  <r>
    <s v="EMP4530"/>
    <s v="Andrea King"/>
    <s v="Female"/>
    <n v="58"/>
    <x v="2"/>
    <s v="People Analyst"/>
    <n v="106472"/>
    <n v="14"/>
    <n v="5"/>
    <n v="12"/>
    <n v="1"/>
    <x v="1"/>
    <s v="Veteran"/>
    <n v="92826.904643962844"/>
    <s v="Normal"/>
  </r>
  <r>
    <s v="EMP4531"/>
    <s v="Kimberly Walker"/>
    <s v="Female"/>
    <n v="23"/>
    <x v="1"/>
    <s v="Payroll Specialist"/>
    <n v="126413"/>
    <n v="13"/>
    <n v="1"/>
    <n v="80"/>
    <n v="3"/>
    <x v="1"/>
    <s v="Veteran"/>
    <n v="96526.185096153844"/>
    <s v="Normal"/>
  </r>
  <r>
    <s v="EMP4532"/>
    <s v="Michele Powell"/>
    <s v="Male"/>
    <n v="51"/>
    <x v="4"/>
    <s v="Business Development"/>
    <n v="124340"/>
    <n v="11"/>
    <n v="2"/>
    <n v="21"/>
    <n v="3"/>
    <x v="0"/>
    <s v="Veteran"/>
    <n v="94573.380601596073"/>
    <s v="Normal"/>
  </r>
  <r>
    <s v="EMP4533"/>
    <s v="Brianna Ramos"/>
    <s v="Male"/>
    <n v="44"/>
    <x v="3"/>
    <s v="Project Manager"/>
    <n v="84524"/>
    <n v="13"/>
    <n v="4"/>
    <n v="23"/>
    <n v="2"/>
    <x v="1"/>
    <s v="Veteran"/>
    <n v="94178.259456264772"/>
    <s v="Normal"/>
  </r>
  <r>
    <s v="EMP4534"/>
    <s v="Jo Whitehead"/>
    <s v="Female"/>
    <n v="50"/>
    <x v="2"/>
    <s v="HRBP"/>
    <n v="131148"/>
    <n v="6"/>
    <n v="3"/>
    <n v="45"/>
    <n v="1"/>
    <x v="1"/>
    <s v="Veteran"/>
    <n v="92826.904643962844"/>
    <s v="Normal"/>
  </r>
  <r>
    <s v="EMP4535"/>
    <s v="Emily Davis"/>
    <s v="Non-Binary"/>
    <n v="48"/>
    <x v="4"/>
    <s v="Business Development"/>
    <n v="114137"/>
    <n v="2"/>
    <n v="1"/>
    <n v="69"/>
    <n v="1"/>
    <x v="1"/>
    <s v="New Hire"/>
    <n v="94573.380601596073"/>
    <s v="Normal"/>
  </r>
  <r>
    <s v="EMP4536"/>
    <s v="Daniel Wright"/>
    <s v="Male"/>
    <n v="40"/>
    <x v="0"/>
    <s v="Brand Manager"/>
    <n v="120912"/>
    <n v="12"/>
    <n v="5"/>
    <n v="66"/>
    <n v="2"/>
    <x v="0"/>
    <s v="Veteran"/>
    <n v="94458.108426635241"/>
    <s v="Normal"/>
  </r>
  <r>
    <s v="EMP4537"/>
    <s v="Samantha Brown"/>
    <s v="Male"/>
    <n v="42"/>
    <x v="4"/>
    <s v="Sales Executive"/>
    <n v="98682"/>
    <n v="14"/>
    <n v="1"/>
    <n v="46"/>
    <n v="0"/>
    <x v="1"/>
    <s v="Veteran"/>
    <n v="94573.380601596073"/>
    <s v="Normal"/>
  </r>
  <r>
    <s v="EMP4538"/>
    <s v="Kevin Lynn"/>
    <s v="Female"/>
    <n v="56"/>
    <x v="0"/>
    <s v="Content Creator"/>
    <n v="46433"/>
    <n v="2"/>
    <n v="2"/>
    <n v="42"/>
    <n v="4"/>
    <x v="0"/>
    <s v="New Hire"/>
    <n v="94458.108426635241"/>
    <s v="Normal"/>
  </r>
  <r>
    <s v="EMP4539"/>
    <s v="Gregory West"/>
    <s v="Male"/>
    <n v="27"/>
    <x v="0"/>
    <s v="Content Creator"/>
    <n v="71344"/>
    <n v="8"/>
    <n v="3"/>
    <n v="63"/>
    <n v="2"/>
    <x v="0"/>
    <s v="Veteran"/>
    <n v="94458.108426635241"/>
    <s v="Normal"/>
  </r>
  <r>
    <s v="EMP4540"/>
    <s v="Kathryn Elliott"/>
    <s v="Non-Binary"/>
    <n v="27"/>
    <x v="0"/>
    <s v="SEO Specialist"/>
    <n v="141929"/>
    <n v="15"/>
    <n v="2"/>
    <n v="24"/>
    <n v="4"/>
    <x v="1"/>
    <s v="Veteran"/>
    <n v="94458.108426635241"/>
    <s v="Normal"/>
  </r>
  <r>
    <s v="EMP4541"/>
    <s v="Maxwell Perez"/>
    <s v="Male"/>
    <n v="22"/>
    <x v="0"/>
    <s v="SEO Specialist"/>
    <n v="146073"/>
    <n v="4"/>
    <n v="5"/>
    <n v="16"/>
    <n v="4"/>
    <x v="1"/>
    <s v="Established"/>
    <n v="94458.108426635241"/>
    <s v="Normal"/>
  </r>
  <r>
    <s v="EMP4542"/>
    <s v="Shawn Horne"/>
    <s v="Non-Binary"/>
    <n v="47"/>
    <x v="4"/>
    <s v="Account Manager"/>
    <n v="101475"/>
    <n v="9"/>
    <n v="5"/>
    <n v="79"/>
    <n v="1"/>
    <x v="1"/>
    <s v="Veteran"/>
    <n v="94573.380601596073"/>
    <s v="Normal"/>
  </r>
  <r>
    <s v="EMP4543"/>
    <s v="Amy Beasley"/>
    <s v="Female"/>
    <n v="57"/>
    <x v="4"/>
    <s v="Sales Executive"/>
    <n v="94563"/>
    <n v="6"/>
    <n v="4"/>
    <n v="45"/>
    <n v="4"/>
    <x v="1"/>
    <s v="Veteran"/>
    <n v="94573.380601596073"/>
    <s v="Normal"/>
  </r>
  <r>
    <s v="EMP4544"/>
    <s v="Cynthia Hicks"/>
    <s v="Female"/>
    <n v="43"/>
    <x v="5"/>
    <s v="Data Analyst"/>
    <n v="143141"/>
    <n v="9"/>
    <n v="4"/>
    <n v="40"/>
    <n v="4"/>
    <x v="0"/>
    <s v="Veteran"/>
    <n v="94068.868467410459"/>
    <s v="Normal"/>
  </r>
  <r>
    <s v="EMP4545"/>
    <s v="Logan Blankenship"/>
    <s v="Male"/>
    <n v="47"/>
    <x v="4"/>
    <s v="Sales Executive"/>
    <n v="133015"/>
    <n v="2"/>
    <n v="4"/>
    <n v="63"/>
    <n v="2"/>
    <x v="0"/>
    <s v="New Hire"/>
    <n v="94573.380601596073"/>
    <s v="Normal"/>
  </r>
  <r>
    <s v="EMP4546"/>
    <s v="Eric Mathis"/>
    <s v="Male"/>
    <n v="22"/>
    <x v="0"/>
    <s v="Content Creator"/>
    <n v="99725"/>
    <n v="11"/>
    <n v="3"/>
    <n v="19"/>
    <n v="5"/>
    <x v="1"/>
    <s v="Veteran"/>
    <n v="94458.108426635241"/>
    <s v="Normal"/>
  </r>
  <r>
    <s v="EMP4547"/>
    <s v="Christina Gonzales"/>
    <s v="Non-Binary"/>
    <n v="30"/>
    <x v="2"/>
    <s v="HRBP"/>
    <n v="123582"/>
    <n v="2"/>
    <n v="2"/>
    <n v="78"/>
    <n v="4"/>
    <x v="0"/>
    <s v="New Hire"/>
    <n v="92826.904643962844"/>
    <s v="Normal"/>
  </r>
  <r>
    <s v="EMP4548"/>
    <s v="Alex Montgomery"/>
    <s v="Male"/>
    <n v="57"/>
    <x v="5"/>
    <s v="IT Support"/>
    <n v="142239"/>
    <n v="3"/>
    <n v="1"/>
    <n v="13"/>
    <n v="0"/>
    <x v="1"/>
    <s v="Established"/>
    <n v="94068.868467410459"/>
    <s v="Normal"/>
  </r>
  <r>
    <s v="EMP4549"/>
    <s v="Ashley Hickman"/>
    <s v="Female"/>
    <n v="28"/>
    <x v="3"/>
    <s v="Project Manager"/>
    <n v="119996"/>
    <n v="6"/>
    <n v="5"/>
    <n v="60"/>
    <n v="3"/>
    <x v="1"/>
    <s v="Veteran"/>
    <n v="94178.259456264772"/>
    <s v="Normal"/>
  </r>
  <r>
    <s v="EMP4550"/>
    <s v="Jason Smith"/>
    <s v="Female"/>
    <n v="23"/>
    <x v="5"/>
    <s v="Systems Architect"/>
    <n v="71130"/>
    <n v="12"/>
    <n v="5"/>
    <n v="11"/>
    <n v="0"/>
    <x v="1"/>
    <s v="Veteran"/>
    <n v="94068.868467410459"/>
    <s v="Normal"/>
  </r>
  <r>
    <s v="EMP4551"/>
    <s v="Benjamin Bradley"/>
    <s v="Non-Binary"/>
    <n v="24"/>
    <x v="5"/>
    <s v="Data Analyst"/>
    <n v="95064"/>
    <n v="9"/>
    <n v="5"/>
    <n v="47"/>
    <n v="2"/>
    <x v="1"/>
    <s v="Veteran"/>
    <n v="94068.868467410459"/>
    <s v="Normal"/>
  </r>
  <r>
    <s v="EMP4552"/>
    <s v="Ryan Taylor"/>
    <s v="Male"/>
    <n v="35"/>
    <x v="3"/>
    <s v="Project Manager"/>
    <n v="104816"/>
    <n v="4"/>
    <n v="4"/>
    <n v="22"/>
    <n v="0"/>
    <x v="1"/>
    <s v="Established"/>
    <n v="94178.259456264772"/>
    <s v="Normal"/>
  </r>
  <r>
    <s v="EMP4553"/>
    <s v="Joanna Stephenson"/>
    <s v="Male"/>
    <n v="48"/>
    <x v="2"/>
    <s v="HRBP"/>
    <n v="49689"/>
    <n v="2"/>
    <n v="1"/>
    <n v="20"/>
    <n v="2"/>
    <x v="0"/>
    <s v="New Hire"/>
    <n v="92826.904643962844"/>
    <s v="Normal"/>
  </r>
  <r>
    <s v="EMP4554"/>
    <s v="Samuel Hart"/>
    <s v="Female"/>
    <n v="33"/>
    <x v="3"/>
    <s v="Ops Coordinator"/>
    <n v="138097"/>
    <n v="3"/>
    <n v="3"/>
    <n v="52"/>
    <n v="5"/>
    <x v="1"/>
    <s v="Established"/>
    <n v="94178.259456264772"/>
    <s v="Normal"/>
  </r>
  <r>
    <s v="EMP4555"/>
    <s v="Frances Madden"/>
    <s v="Non-Binary"/>
    <n v="44"/>
    <x v="5"/>
    <s v="Software Engineer"/>
    <n v="148659"/>
    <n v="2"/>
    <n v="5"/>
    <n v="55"/>
    <n v="1"/>
    <x v="1"/>
    <s v="New Hire"/>
    <n v="94068.868467410459"/>
    <s v="Normal"/>
  </r>
  <r>
    <s v="EMP4556"/>
    <s v="Renee Braun"/>
    <s v="Non-Binary"/>
    <n v="34"/>
    <x v="2"/>
    <s v="HR Generalist"/>
    <n v="48090"/>
    <n v="7"/>
    <n v="4"/>
    <n v="10"/>
    <n v="1"/>
    <x v="0"/>
    <s v="Veteran"/>
    <n v="92826.904643962844"/>
    <s v="Normal"/>
  </r>
  <r>
    <s v="EMP4557"/>
    <s v="Vanessa Andrews"/>
    <s v="Male"/>
    <n v="44"/>
    <x v="1"/>
    <s v="Accountant"/>
    <n v="138604"/>
    <n v="3"/>
    <n v="5"/>
    <n v="42"/>
    <n v="0"/>
    <x v="0"/>
    <s v="Established"/>
    <n v="96526.185096153844"/>
    <s v="Normal"/>
  </r>
  <r>
    <s v="EMP4558"/>
    <s v="Rebecca Page"/>
    <s v="Male"/>
    <n v="29"/>
    <x v="0"/>
    <s v="Brand Manager"/>
    <n v="60920"/>
    <n v="3"/>
    <n v="3"/>
    <n v="53"/>
    <n v="4"/>
    <x v="0"/>
    <s v="Established"/>
    <n v="94458.108426635241"/>
    <s v="Normal"/>
  </r>
  <r>
    <s v="EMP4559"/>
    <s v="Krista Krause"/>
    <s v="Female"/>
    <n v="45"/>
    <x v="2"/>
    <s v="People Analyst"/>
    <n v="82216"/>
    <n v="7"/>
    <n v="5"/>
    <n v="14"/>
    <n v="4"/>
    <x v="1"/>
    <s v="Veteran"/>
    <n v="92826.904643962844"/>
    <s v="Normal"/>
  </r>
  <r>
    <s v="EMP4560"/>
    <s v="Jeremy Gill"/>
    <s v="Non-Binary"/>
    <n v="40"/>
    <x v="1"/>
    <s v="Accountant"/>
    <n v="120141"/>
    <n v="15"/>
    <n v="4"/>
    <n v="30"/>
    <n v="0"/>
    <x v="1"/>
    <s v="Veteran"/>
    <n v="96526.185096153844"/>
    <s v="Normal"/>
  </r>
  <r>
    <s v="EMP4561"/>
    <s v="Desiree Lowe"/>
    <s v="Non-Binary"/>
    <n v="43"/>
    <x v="0"/>
    <s v="SEO Specialist"/>
    <n v="128045"/>
    <n v="12"/>
    <n v="2"/>
    <n v="28"/>
    <n v="1"/>
    <x v="0"/>
    <s v="Veteran"/>
    <n v="94458.108426635241"/>
    <s v="Normal"/>
  </r>
  <r>
    <s v="EMP4562"/>
    <s v="James Johnson"/>
    <s v="Male"/>
    <n v="36"/>
    <x v="0"/>
    <s v="Content Creator"/>
    <n v="44885"/>
    <n v="3"/>
    <n v="1"/>
    <n v="41"/>
    <n v="5"/>
    <x v="1"/>
    <s v="Established"/>
    <n v="94458.108426635241"/>
    <s v="Normal"/>
  </r>
  <r>
    <s v="EMP4563"/>
    <s v="Sara Mitchell"/>
    <s v="Non-Binary"/>
    <n v="55"/>
    <x v="4"/>
    <s v="Business Development"/>
    <n v="100796"/>
    <n v="6"/>
    <n v="3"/>
    <n v="21"/>
    <n v="1"/>
    <x v="1"/>
    <s v="Veteran"/>
    <n v="94573.380601596073"/>
    <s v="Normal"/>
  </r>
  <r>
    <s v="EMP4564"/>
    <s v="Justin Wright"/>
    <s v="Non-Binary"/>
    <n v="30"/>
    <x v="3"/>
    <s v="Logistics Lead"/>
    <n v="113248"/>
    <n v="12"/>
    <n v="1"/>
    <n v="50"/>
    <n v="0"/>
    <x v="0"/>
    <s v="Veteran"/>
    <n v="94178.259456264772"/>
    <s v="Normal"/>
  </r>
  <r>
    <s v="EMP4565"/>
    <s v="Charles Weeks"/>
    <s v="Non-Binary"/>
    <n v="35"/>
    <x v="5"/>
    <s v="Data Analyst"/>
    <n v="69646"/>
    <n v="13"/>
    <n v="5"/>
    <n v="46"/>
    <n v="1"/>
    <x v="1"/>
    <s v="Veteran"/>
    <n v="94068.868467410459"/>
    <s v="Normal"/>
  </r>
  <r>
    <s v="EMP4566"/>
    <s v="Michelle Miller"/>
    <s v="Male"/>
    <n v="35"/>
    <x v="3"/>
    <s v="Ops Coordinator"/>
    <n v="54889"/>
    <n v="8"/>
    <n v="3"/>
    <n v="72"/>
    <n v="5"/>
    <x v="0"/>
    <s v="Veteran"/>
    <n v="94178.259456264772"/>
    <s v="Normal"/>
  </r>
  <r>
    <s v="EMP4567"/>
    <s v="Brianna Johnson"/>
    <s v="Non-Binary"/>
    <n v="30"/>
    <x v="2"/>
    <s v="People Analyst"/>
    <n v="147091"/>
    <n v="13"/>
    <n v="4"/>
    <n v="35"/>
    <n v="4"/>
    <x v="0"/>
    <s v="Veteran"/>
    <n v="92826.904643962844"/>
    <s v="Normal"/>
  </r>
  <r>
    <s v="EMP4568"/>
    <s v="Alan Ferguson"/>
    <s v="Male"/>
    <n v="32"/>
    <x v="4"/>
    <s v="Account Manager"/>
    <n v="71050"/>
    <n v="11"/>
    <n v="3"/>
    <n v="80"/>
    <n v="5"/>
    <x v="1"/>
    <s v="Veteran"/>
    <n v="94573.380601596073"/>
    <s v="Normal"/>
  </r>
  <r>
    <s v="EMP4569"/>
    <s v="James Cruz"/>
    <s v="Non-Binary"/>
    <n v="43"/>
    <x v="1"/>
    <s v="Accountant"/>
    <n v="75227"/>
    <n v="11"/>
    <n v="1"/>
    <n v="61"/>
    <n v="4"/>
    <x v="0"/>
    <s v="Veteran"/>
    <n v="96526.185096153844"/>
    <s v="Normal"/>
  </r>
  <r>
    <s v="EMP4570"/>
    <s v="Joseph Hardy"/>
    <s v="Non-Binary"/>
    <n v="58"/>
    <x v="1"/>
    <s v="Financial Analyst"/>
    <n v="55229"/>
    <n v="4"/>
    <n v="5"/>
    <n v="51"/>
    <n v="5"/>
    <x v="1"/>
    <s v="Established"/>
    <n v="96526.185096153844"/>
    <s v="Normal"/>
  </r>
  <r>
    <s v="EMP4571"/>
    <s v="Christina Johnson"/>
    <s v="Male"/>
    <n v="25"/>
    <x v="2"/>
    <s v="Recruiter"/>
    <n v="125896"/>
    <n v="1"/>
    <n v="4"/>
    <n v="51"/>
    <n v="0"/>
    <x v="0"/>
    <s v="New Hire"/>
    <n v="92826.904643962844"/>
    <s v="Normal"/>
  </r>
  <r>
    <s v="EMP4572"/>
    <s v="Ashley Hamilton"/>
    <s v="Non-Binary"/>
    <n v="37"/>
    <x v="1"/>
    <s v="Payroll Specialist"/>
    <n v="145932"/>
    <n v="4"/>
    <n v="5"/>
    <n v="69"/>
    <n v="4"/>
    <x v="1"/>
    <s v="Established"/>
    <n v="96526.185096153844"/>
    <s v="Normal"/>
  </r>
  <r>
    <s v="EMP4573"/>
    <s v="Jeremy Farrell"/>
    <s v="Female"/>
    <n v="42"/>
    <x v="4"/>
    <s v="Account Manager"/>
    <n v="52757"/>
    <n v="12"/>
    <n v="3"/>
    <n v="27"/>
    <n v="1"/>
    <x v="0"/>
    <s v="Veteran"/>
    <n v="94573.380601596073"/>
    <s v="Normal"/>
  </r>
  <r>
    <s v="EMP4574"/>
    <s v="Deanna Clark"/>
    <s v="Female"/>
    <n v="25"/>
    <x v="4"/>
    <s v="Account Manager"/>
    <n v="51860"/>
    <n v="4"/>
    <n v="2"/>
    <n v="75"/>
    <n v="0"/>
    <x v="1"/>
    <s v="Established"/>
    <n v="94573.380601596073"/>
    <s v="Normal"/>
  </r>
  <r>
    <s v="EMP4575"/>
    <s v="David Washington"/>
    <s v="Non-Binary"/>
    <n v="25"/>
    <x v="3"/>
    <s v="Logistics Lead"/>
    <n v="137006"/>
    <n v="2"/>
    <n v="5"/>
    <n v="22"/>
    <n v="0"/>
    <x v="0"/>
    <s v="New Hire"/>
    <n v="94178.259456264772"/>
    <s v="Normal"/>
  </r>
  <r>
    <s v="EMP4576"/>
    <s v="Kristin Jenkins"/>
    <s v="Male"/>
    <n v="33"/>
    <x v="4"/>
    <s v="Sales Executive"/>
    <n v="148285"/>
    <n v="14"/>
    <n v="2"/>
    <n v="55"/>
    <n v="5"/>
    <x v="1"/>
    <s v="Veteran"/>
    <n v="94573.380601596073"/>
    <s v="Normal"/>
  </r>
  <r>
    <s v="EMP4577"/>
    <s v="Deanna Moore"/>
    <s v="Non-Binary"/>
    <n v="29"/>
    <x v="3"/>
    <s v="Logistics Lead"/>
    <n v="76403"/>
    <n v="6"/>
    <n v="2"/>
    <n v="71"/>
    <n v="5"/>
    <x v="1"/>
    <s v="Veteran"/>
    <n v="94178.259456264772"/>
    <s v="Normal"/>
  </r>
  <r>
    <s v="EMP4578"/>
    <s v="Gina Burns"/>
    <s v="Non-Binary"/>
    <n v="48"/>
    <x v="1"/>
    <s v="Payroll Specialist"/>
    <n v="109013"/>
    <n v="5"/>
    <n v="5"/>
    <n v="63"/>
    <n v="2"/>
    <x v="1"/>
    <s v="Established"/>
    <n v="96526.185096153844"/>
    <s v="High Priority"/>
  </r>
  <r>
    <s v="EMP4579"/>
    <s v="Peter Ross"/>
    <s v="Male"/>
    <n v="56"/>
    <x v="0"/>
    <s v="SEO Specialist"/>
    <n v="140410"/>
    <n v="11"/>
    <n v="3"/>
    <n v="12"/>
    <n v="1"/>
    <x v="0"/>
    <s v="Veteran"/>
    <n v="94458.108426635241"/>
    <s v="Normal"/>
  </r>
  <r>
    <s v="EMP4580"/>
    <s v="Michael Hall"/>
    <s v="Non-Binary"/>
    <n v="23"/>
    <x v="4"/>
    <s v="Account Manager"/>
    <n v="59537"/>
    <n v="2"/>
    <n v="4"/>
    <n v="57"/>
    <n v="0"/>
    <x v="1"/>
    <s v="New Hire"/>
    <n v="94573.380601596073"/>
    <s v="Normal"/>
  </r>
  <r>
    <s v="EMP4581"/>
    <s v="James Hughes"/>
    <s v="Non-Binary"/>
    <n v="60"/>
    <x v="4"/>
    <s v="Sales Executive"/>
    <n v="66945"/>
    <n v="5"/>
    <n v="1"/>
    <n v="16"/>
    <n v="3"/>
    <x v="1"/>
    <s v="Established"/>
    <n v="94573.380601596073"/>
    <s v="High Priority"/>
  </r>
  <r>
    <s v="EMP4582"/>
    <s v="Jeffrey Mcdaniel"/>
    <s v="Non-Binary"/>
    <n v="23"/>
    <x v="4"/>
    <s v="Sales Executive"/>
    <n v="116394"/>
    <n v="5"/>
    <n v="4"/>
    <n v="66"/>
    <n v="3"/>
    <x v="1"/>
    <s v="Established"/>
    <n v="94573.380601596073"/>
    <s v="High Priority"/>
  </r>
  <r>
    <s v="EMP4583"/>
    <s v="Kara Fischer"/>
    <s v="Male"/>
    <n v="41"/>
    <x v="3"/>
    <s v="Ops Coordinator"/>
    <n v="95958"/>
    <n v="8"/>
    <n v="1"/>
    <n v="33"/>
    <n v="0"/>
    <x v="1"/>
    <s v="Veteran"/>
    <n v="94178.259456264772"/>
    <s v="Normal"/>
  </r>
  <r>
    <s v="EMP4584"/>
    <s v="Daniel Simmons"/>
    <s v="Female"/>
    <n v="33"/>
    <x v="1"/>
    <s v="Accountant"/>
    <n v="41977"/>
    <n v="1"/>
    <n v="1"/>
    <n v="70"/>
    <n v="3"/>
    <x v="0"/>
    <s v="New Hire"/>
    <n v="96526.185096153844"/>
    <s v="Normal"/>
  </r>
  <r>
    <s v="EMP4585"/>
    <s v="Molly Pierce"/>
    <s v="Female"/>
    <n v="37"/>
    <x v="1"/>
    <s v="Payroll Specialist"/>
    <n v="131712"/>
    <n v="2"/>
    <n v="1"/>
    <n v="35"/>
    <n v="0"/>
    <x v="1"/>
    <s v="New Hire"/>
    <n v="96526.185096153844"/>
    <s v="Normal"/>
  </r>
  <r>
    <s v="EMP4586"/>
    <s v="David Sanders"/>
    <s v="Male"/>
    <n v="34"/>
    <x v="1"/>
    <s v="Payroll Specialist"/>
    <n v="114950"/>
    <n v="5"/>
    <n v="5"/>
    <n v="33"/>
    <n v="0"/>
    <x v="1"/>
    <s v="Established"/>
    <n v="96526.185096153844"/>
    <s v="High Priority"/>
  </r>
  <r>
    <s v="EMP4587"/>
    <s v="Melissa Brooks"/>
    <s v="Non-Binary"/>
    <n v="60"/>
    <x v="3"/>
    <s v="Logistics Lead"/>
    <n v="93652"/>
    <n v="10"/>
    <n v="3"/>
    <n v="20"/>
    <n v="2"/>
    <x v="1"/>
    <s v="Veteran"/>
    <n v="94178.259456264772"/>
    <s v="Normal"/>
  </r>
  <r>
    <s v="EMP4588"/>
    <s v="Tyler Fitzpatrick"/>
    <s v="Non-Binary"/>
    <n v="40"/>
    <x v="4"/>
    <s v="Sales Executive"/>
    <n v="147448"/>
    <n v="7"/>
    <n v="5"/>
    <n v="39"/>
    <n v="5"/>
    <x v="0"/>
    <s v="Veteran"/>
    <n v="94573.380601596073"/>
    <s v="Normal"/>
  </r>
  <r>
    <s v="EMP4589"/>
    <s v="David Gomez"/>
    <s v="Non-Binary"/>
    <n v="31"/>
    <x v="1"/>
    <s v="Accountant"/>
    <n v="142647"/>
    <n v="3"/>
    <n v="4"/>
    <n v="56"/>
    <n v="1"/>
    <x v="0"/>
    <s v="Established"/>
    <n v="96526.185096153844"/>
    <s v="Normal"/>
  </r>
  <r>
    <s v="EMP4590"/>
    <s v="Cole Lynch"/>
    <s v="Female"/>
    <n v="60"/>
    <x v="3"/>
    <s v="Project Manager"/>
    <n v="65925"/>
    <n v="4"/>
    <n v="4"/>
    <n v="68"/>
    <n v="3"/>
    <x v="0"/>
    <s v="Established"/>
    <n v="94178.259456264772"/>
    <s v="Normal"/>
  </r>
  <r>
    <s v="EMP4591"/>
    <s v="Shannon Phillips"/>
    <s v="Non-Binary"/>
    <n v="37"/>
    <x v="4"/>
    <s v="Sales Executive"/>
    <n v="133111"/>
    <n v="12"/>
    <n v="4"/>
    <n v="24"/>
    <n v="1"/>
    <x v="0"/>
    <s v="Veteran"/>
    <n v="94573.380601596073"/>
    <s v="Normal"/>
  </r>
  <r>
    <s v="EMP4592"/>
    <s v="Colin Rollins"/>
    <s v="Female"/>
    <n v="39"/>
    <x v="2"/>
    <s v="People Analyst"/>
    <n v="115040"/>
    <n v="2"/>
    <n v="3"/>
    <n v="56"/>
    <n v="4"/>
    <x v="1"/>
    <s v="New Hire"/>
    <n v="92826.904643962844"/>
    <s v="Normal"/>
  </r>
  <r>
    <s v="EMP4593"/>
    <s v="Jessica Dennis"/>
    <s v="Non-Binary"/>
    <n v="24"/>
    <x v="4"/>
    <s v="Account Manager"/>
    <n v="96114"/>
    <n v="7"/>
    <n v="2"/>
    <n v="31"/>
    <n v="0"/>
    <x v="1"/>
    <s v="Veteran"/>
    <n v="94573.380601596073"/>
    <s v="Normal"/>
  </r>
  <r>
    <s v="EMP4594"/>
    <s v="Nicole Banks"/>
    <s v="Non-Binary"/>
    <n v="31"/>
    <x v="0"/>
    <s v="Content Creator"/>
    <n v="51858"/>
    <n v="1"/>
    <n v="5"/>
    <n v="77"/>
    <n v="1"/>
    <x v="0"/>
    <s v="New Hire"/>
    <n v="94458.108426635241"/>
    <s v="Normal"/>
  </r>
  <r>
    <s v="EMP4595"/>
    <s v="Nancy Williams"/>
    <s v="Female"/>
    <n v="23"/>
    <x v="5"/>
    <s v="Software Engineer"/>
    <n v="75133"/>
    <n v="1"/>
    <n v="4"/>
    <n v="33"/>
    <n v="2"/>
    <x v="0"/>
    <s v="New Hire"/>
    <n v="94068.868467410459"/>
    <s v="Normal"/>
  </r>
  <r>
    <s v="EMP4596"/>
    <s v="Samuel Perry"/>
    <s v="Female"/>
    <n v="47"/>
    <x v="1"/>
    <s v="Financial Analyst"/>
    <n v="142296"/>
    <n v="12"/>
    <n v="5"/>
    <n v="50"/>
    <n v="3"/>
    <x v="1"/>
    <s v="Veteran"/>
    <n v="96526.185096153844"/>
    <s v="Normal"/>
  </r>
  <r>
    <s v="EMP4597"/>
    <s v="Jesse Austin"/>
    <s v="Male"/>
    <n v="38"/>
    <x v="5"/>
    <s v="Data Analyst"/>
    <n v="132476"/>
    <n v="6"/>
    <n v="4"/>
    <n v="42"/>
    <n v="2"/>
    <x v="0"/>
    <s v="Veteran"/>
    <n v="94068.868467410459"/>
    <s v="Normal"/>
  </r>
  <r>
    <s v="EMP4598"/>
    <s v="Amy James"/>
    <s v="Female"/>
    <n v="39"/>
    <x v="3"/>
    <s v="Logistics Lead"/>
    <n v="97460"/>
    <n v="7"/>
    <n v="3"/>
    <n v="18"/>
    <n v="3"/>
    <x v="0"/>
    <s v="Veteran"/>
    <n v="94178.259456264772"/>
    <s v="Normal"/>
  </r>
  <r>
    <s v="EMP4599"/>
    <s v="Kenneth Brown"/>
    <s v="Female"/>
    <n v="29"/>
    <x v="0"/>
    <s v="Brand Manager"/>
    <n v="132374"/>
    <n v="6"/>
    <n v="1"/>
    <n v="28"/>
    <n v="0"/>
    <x v="1"/>
    <s v="Veteran"/>
    <n v="94458.108426635241"/>
    <s v="Normal"/>
  </r>
  <r>
    <s v="EMP4600"/>
    <s v="Christy Barnes"/>
    <s v="Male"/>
    <n v="42"/>
    <x v="2"/>
    <s v="People Analyst"/>
    <n v="145852"/>
    <n v="0"/>
    <n v="4"/>
    <n v="11"/>
    <n v="1"/>
    <x v="0"/>
    <s v="New Hire"/>
    <n v="92826.904643962844"/>
    <s v="Normal"/>
  </r>
  <r>
    <s v="EMP4601"/>
    <s v="Jane Hunt"/>
    <s v="Female"/>
    <n v="24"/>
    <x v="3"/>
    <s v="Ops Coordinator"/>
    <n v="59812"/>
    <n v="3"/>
    <n v="1"/>
    <n v="76"/>
    <n v="3"/>
    <x v="1"/>
    <s v="Established"/>
    <n v="94178.259456264772"/>
    <s v="Normal"/>
  </r>
  <r>
    <s v="EMP4602"/>
    <s v="Robert Martin"/>
    <s v="Male"/>
    <n v="43"/>
    <x v="3"/>
    <s v="Ops Coordinator"/>
    <n v="115247"/>
    <n v="2"/>
    <n v="5"/>
    <n v="44"/>
    <n v="2"/>
    <x v="1"/>
    <s v="New Hire"/>
    <n v="94178.259456264772"/>
    <s v="Normal"/>
  </r>
  <r>
    <s v="EMP4603"/>
    <s v="Shannon Lee"/>
    <s v="Male"/>
    <n v="34"/>
    <x v="5"/>
    <s v="Systems Architect"/>
    <n v="86384"/>
    <n v="6"/>
    <n v="4"/>
    <n v="27"/>
    <n v="3"/>
    <x v="1"/>
    <s v="Veteran"/>
    <n v="94068.868467410459"/>
    <s v="Normal"/>
  </r>
  <r>
    <s v="EMP4604"/>
    <s v="Janice Miller"/>
    <s v="Non-Binary"/>
    <n v="33"/>
    <x v="4"/>
    <s v="Sales Executive"/>
    <n v="76760"/>
    <n v="10"/>
    <n v="4"/>
    <n v="39"/>
    <n v="1"/>
    <x v="0"/>
    <s v="Veteran"/>
    <n v="94573.380601596073"/>
    <s v="Normal"/>
  </r>
  <r>
    <s v="EMP4605"/>
    <s v="Denise Ritter"/>
    <s v="Non-Binary"/>
    <n v="37"/>
    <x v="3"/>
    <s v="Ops Coordinator"/>
    <n v="119064"/>
    <n v="6"/>
    <n v="5"/>
    <n v="54"/>
    <n v="5"/>
    <x v="1"/>
    <s v="Veteran"/>
    <n v="94178.259456264772"/>
    <s v="Normal"/>
  </r>
  <r>
    <s v="EMP4606"/>
    <s v="Anthony Phillips"/>
    <s v="Female"/>
    <n v="58"/>
    <x v="4"/>
    <s v="Sales Executive"/>
    <n v="68649"/>
    <n v="2"/>
    <n v="1"/>
    <n v="54"/>
    <n v="1"/>
    <x v="0"/>
    <s v="New Hire"/>
    <n v="94573.380601596073"/>
    <s v="Normal"/>
  </r>
  <r>
    <s v="EMP4607"/>
    <s v="Bailey Stewart"/>
    <s v="Non-Binary"/>
    <n v="30"/>
    <x v="0"/>
    <s v="SEO Specialist"/>
    <n v="114422"/>
    <n v="14"/>
    <n v="5"/>
    <n v="58"/>
    <n v="2"/>
    <x v="0"/>
    <s v="Veteran"/>
    <n v="94458.108426635241"/>
    <s v="Normal"/>
  </r>
  <r>
    <s v="EMP4608"/>
    <s v="Sophia Clark"/>
    <s v="Female"/>
    <n v="23"/>
    <x v="5"/>
    <s v="Data Analyst"/>
    <n v="75964"/>
    <n v="4"/>
    <n v="4"/>
    <n v="62"/>
    <n v="0"/>
    <x v="1"/>
    <s v="Established"/>
    <n v="94068.868467410459"/>
    <s v="Normal"/>
  </r>
  <r>
    <s v="EMP4609"/>
    <s v="Ronald Sawyer"/>
    <s v="Male"/>
    <n v="47"/>
    <x v="5"/>
    <s v="IT Support"/>
    <n v="137994"/>
    <n v="12"/>
    <n v="5"/>
    <n v="35"/>
    <n v="5"/>
    <x v="1"/>
    <s v="Veteran"/>
    <n v="94068.868467410459"/>
    <s v="Normal"/>
  </r>
  <r>
    <s v="EMP4610"/>
    <s v="Patricia Wallace"/>
    <s v="Non-Binary"/>
    <n v="35"/>
    <x v="0"/>
    <s v="SEO Specialist"/>
    <n v="73223"/>
    <n v="14"/>
    <n v="1"/>
    <n v="51"/>
    <n v="3"/>
    <x v="0"/>
    <s v="Veteran"/>
    <n v="94458.108426635241"/>
    <s v="Normal"/>
  </r>
  <r>
    <s v="EMP4611"/>
    <s v="Stephen Gonzalez"/>
    <s v="Female"/>
    <n v="22"/>
    <x v="1"/>
    <s v="Financial Analyst"/>
    <n v="138977"/>
    <n v="9"/>
    <n v="4"/>
    <n v="60"/>
    <n v="1"/>
    <x v="0"/>
    <s v="Veteran"/>
    <n v="96526.185096153844"/>
    <s v="Normal"/>
  </r>
  <r>
    <s v="EMP4612"/>
    <s v="Michael Williams"/>
    <s v="Non-Binary"/>
    <n v="44"/>
    <x v="3"/>
    <s v="Logistics Lead"/>
    <n v="90709"/>
    <n v="14"/>
    <n v="1"/>
    <n v="29"/>
    <n v="0"/>
    <x v="0"/>
    <s v="Veteran"/>
    <n v="94178.259456264772"/>
    <s v="Normal"/>
  </r>
  <r>
    <s v="EMP4613"/>
    <s v="Dr. Paula Weaver"/>
    <s v="Female"/>
    <n v="44"/>
    <x v="0"/>
    <s v="Brand Manager"/>
    <n v="41364"/>
    <n v="14"/>
    <n v="4"/>
    <n v="67"/>
    <n v="4"/>
    <x v="1"/>
    <s v="Veteran"/>
    <n v="94458.108426635241"/>
    <s v="Normal"/>
  </r>
  <r>
    <s v="EMP4614"/>
    <s v="Jessica Wilson"/>
    <s v="Male"/>
    <n v="60"/>
    <x v="2"/>
    <s v="HR Generalist"/>
    <n v="146677"/>
    <n v="0"/>
    <n v="3"/>
    <n v="14"/>
    <n v="2"/>
    <x v="1"/>
    <s v="New Hire"/>
    <n v="92826.904643962844"/>
    <s v="Normal"/>
  </r>
  <r>
    <s v="EMP4615"/>
    <s v="Thomas Hunt"/>
    <s v="Female"/>
    <n v="37"/>
    <x v="2"/>
    <s v="Recruiter"/>
    <n v="130670"/>
    <n v="3"/>
    <n v="4"/>
    <n v="52"/>
    <n v="3"/>
    <x v="0"/>
    <s v="Established"/>
    <n v="92826.904643962844"/>
    <s v="Normal"/>
  </r>
  <r>
    <s v="EMP4616"/>
    <s v="Robert Durham"/>
    <s v="Male"/>
    <n v="36"/>
    <x v="4"/>
    <s v="Business Development"/>
    <n v="122937"/>
    <n v="2"/>
    <n v="4"/>
    <n v="62"/>
    <n v="3"/>
    <x v="1"/>
    <s v="New Hire"/>
    <n v="94573.380601596073"/>
    <s v="Normal"/>
  </r>
  <r>
    <s v="EMP4617"/>
    <s v="Heather Oconnell"/>
    <s v="Non-Binary"/>
    <n v="23"/>
    <x v="1"/>
    <s v="Accountant"/>
    <n v="77048"/>
    <n v="13"/>
    <n v="4"/>
    <n v="12"/>
    <n v="5"/>
    <x v="1"/>
    <s v="Veteran"/>
    <n v="96526.185096153844"/>
    <s v="Normal"/>
  </r>
  <r>
    <s v="EMP4618"/>
    <s v="Joshua Middleton"/>
    <s v="Female"/>
    <n v="49"/>
    <x v="5"/>
    <s v="Software Engineer"/>
    <n v="115240"/>
    <n v="13"/>
    <n v="1"/>
    <n v="53"/>
    <n v="0"/>
    <x v="0"/>
    <s v="Veteran"/>
    <n v="94068.868467410459"/>
    <s v="Normal"/>
  </r>
  <r>
    <s v="EMP4619"/>
    <s v="John Flores"/>
    <s v="Male"/>
    <n v="33"/>
    <x v="4"/>
    <s v="Business Development"/>
    <n v="42965"/>
    <n v="4"/>
    <n v="5"/>
    <n v="75"/>
    <n v="4"/>
    <x v="1"/>
    <s v="Established"/>
    <n v="94573.380601596073"/>
    <s v="Normal"/>
  </r>
  <r>
    <s v="EMP4620"/>
    <s v="Tammy Ramirez"/>
    <s v="Female"/>
    <n v="42"/>
    <x v="0"/>
    <s v="Content Creator"/>
    <n v="76942"/>
    <n v="4"/>
    <n v="3"/>
    <n v="57"/>
    <n v="5"/>
    <x v="1"/>
    <s v="Established"/>
    <n v="94458.108426635241"/>
    <s v="Normal"/>
  </r>
  <r>
    <s v="EMP4621"/>
    <s v="Debra Rivera"/>
    <s v="Female"/>
    <n v="57"/>
    <x v="1"/>
    <s v="Financial Analyst"/>
    <n v="85447"/>
    <n v="1"/>
    <n v="3"/>
    <n v="48"/>
    <n v="2"/>
    <x v="1"/>
    <s v="New Hire"/>
    <n v="96526.185096153844"/>
    <s v="Normal"/>
  </r>
  <r>
    <s v="EMP4622"/>
    <s v="Victoria Norman"/>
    <s v="Female"/>
    <n v="28"/>
    <x v="2"/>
    <s v="HRBP"/>
    <n v="107876"/>
    <n v="9"/>
    <n v="4"/>
    <n v="56"/>
    <n v="3"/>
    <x v="1"/>
    <s v="Veteran"/>
    <n v="92826.904643962844"/>
    <s v="Normal"/>
  </r>
  <r>
    <s v="EMP4623"/>
    <s v="Caitlin Graves"/>
    <s v="Female"/>
    <n v="47"/>
    <x v="4"/>
    <s v="Sales Executive"/>
    <n v="95290"/>
    <n v="2"/>
    <n v="3"/>
    <n v="64"/>
    <n v="4"/>
    <x v="0"/>
    <s v="New Hire"/>
    <n v="94573.380601596073"/>
    <s v="Normal"/>
  </r>
  <r>
    <s v="EMP4624"/>
    <s v="Amy Smith"/>
    <s v="Female"/>
    <n v="59"/>
    <x v="2"/>
    <s v="HR Generalist"/>
    <n v="102361"/>
    <n v="9"/>
    <n v="5"/>
    <n v="55"/>
    <n v="3"/>
    <x v="0"/>
    <s v="Veteran"/>
    <n v="92826.904643962844"/>
    <s v="Normal"/>
  </r>
  <r>
    <s v="EMP4625"/>
    <s v="Jonathan Mcdonald"/>
    <s v="Male"/>
    <n v="49"/>
    <x v="5"/>
    <s v="Systems Architect"/>
    <n v="86598"/>
    <n v="0"/>
    <n v="3"/>
    <n v="60"/>
    <n v="1"/>
    <x v="0"/>
    <s v="New Hire"/>
    <n v="94068.868467410459"/>
    <s v="Normal"/>
  </r>
  <r>
    <s v="EMP4626"/>
    <s v="Jessica Carroll"/>
    <s v="Non-Binary"/>
    <n v="52"/>
    <x v="1"/>
    <s v="Accountant"/>
    <n v="143242"/>
    <n v="4"/>
    <n v="4"/>
    <n v="60"/>
    <n v="5"/>
    <x v="0"/>
    <s v="Established"/>
    <n v="96526.185096153844"/>
    <s v="Normal"/>
  </r>
  <r>
    <s v="EMP4627"/>
    <s v="Christopher Mathis"/>
    <s v="Non-Binary"/>
    <n v="44"/>
    <x v="5"/>
    <s v="Software Engineer"/>
    <n v="55905"/>
    <n v="5"/>
    <n v="3"/>
    <n v="29"/>
    <n v="2"/>
    <x v="0"/>
    <s v="Established"/>
    <n v="94068.868467410459"/>
    <s v="High Priority"/>
  </r>
  <r>
    <s v="EMP4628"/>
    <s v="Ryan Walker"/>
    <s v="Male"/>
    <n v="32"/>
    <x v="2"/>
    <s v="HRBP"/>
    <n v="122386"/>
    <n v="10"/>
    <n v="3"/>
    <n v="22"/>
    <n v="1"/>
    <x v="0"/>
    <s v="Veteran"/>
    <n v="92826.904643962844"/>
    <s v="Normal"/>
  </r>
  <r>
    <s v="EMP4629"/>
    <s v="Carla Howard"/>
    <s v="Female"/>
    <n v="60"/>
    <x v="1"/>
    <s v="Payroll Specialist"/>
    <n v="117224"/>
    <n v="3"/>
    <n v="4"/>
    <n v="47"/>
    <n v="0"/>
    <x v="1"/>
    <s v="Established"/>
    <n v="96526.185096153844"/>
    <s v="Normal"/>
  </r>
  <r>
    <s v="EMP4630"/>
    <s v="Robert Ford"/>
    <s v="Male"/>
    <n v="57"/>
    <x v="3"/>
    <s v="Logistics Lead"/>
    <n v="68675"/>
    <n v="5"/>
    <n v="4"/>
    <n v="73"/>
    <n v="5"/>
    <x v="1"/>
    <s v="Established"/>
    <n v="94178.259456264772"/>
    <s v="High Priority"/>
  </r>
  <r>
    <s v="EMP4631"/>
    <s v="Caroline Sims"/>
    <s v="Non-Binary"/>
    <n v="45"/>
    <x v="3"/>
    <s v="Ops Coordinator"/>
    <n v="45745"/>
    <n v="15"/>
    <n v="5"/>
    <n v="75"/>
    <n v="3"/>
    <x v="1"/>
    <s v="Veteran"/>
    <n v="94178.259456264772"/>
    <s v="Normal"/>
  </r>
  <r>
    <s v="EMP4632"/>
    <s v="Kendra Wilson"/>
    <s v="Non-Binary"/>
    <n v="60"/>
    <x v="1"/>
    <s v="Financial Analyst"/>
    <n v="116947"/>
    <n v="8"/>
    <n v="3"/>
    <n v="29"/>
    <n v="5"/>
    <x v="1"/>
    <s v="Veteran"/>
    <n v="96526.185096153844"/>
    <s v="Normal"/>
  </r>
  <r>
    <s v="EMP4633"/>
    <s v="Heather Anderson"/>
    <s v="Male"/>
    <n v="56"/>
    <x v="5"/>
    <s v="Data Analyst"/>
    <n v="47096"/>
    <n v="8"/>
    <n v="2"/>
    <n v="19"/>
    <n v="1"/>
    <x v="1"/>
    <s v="Veteran"/>
    <n v="94068.868467410459"/>
    <s v="Normal"/>
  </r>
  <r>
    <s v="EMP4634"/>
    <s v="Mary Castillo"/>
    <s v="Female"/>
    <n v="58"/>
    <x v="3"/>
    <s v="Ops Coordinator"/>
    <n v="53795"/>
    <n v="14"/>
    <n v="2"/>
    <n v="28"/>
    <n v="2"/>
    <x v="0"/>
    <s v="Veteran"/>
    <n v="94178.259456264772"/>
    <s v="Normal"/>
  </r>
  <r>
    <s v="EMP4635"/>
    <s v="Stephanie Clark"/>
    <s v="Non-Binary"/>
    <n v="42"/>
    <x v="4"/>
    <s v="Sales Executive"/>
    <n v="49672"/>
    <n v="13"/>
    <n v="1"/>
    <n v="66"/>
    <n v="5"/>
    <x v="0"/>
    <s v="Veteran"/>
    <n v="94573.380601596073"/>
    <s v="Normal"/>
  </r>
  <r>
    <s v="EMP4636"/>
    <s v="Cynthia Lee"/>
    <s v="Male"/>
    <n v="35"/>
    <x v="3"/>
    <s v="Project Manager"/>
    <n v="84917"/>
    <n v="9"/>
    <n v="4"/>
    <n v="31"/>
    <n v="0"/>
    <x v="0"/>
    <s v="Veteran"/>
    <n v="94178.259456264772"/>
    <s v="Normal"/>
  </r>
  <r>
    <s v="EMP4637"/>
    <s v="Catherine Young"/>
    <s v="Female"/>
    <n v="39"/>
    <x v="3"/>
    <s v="Logistics Lead"/>
    <n v="134881"/>
    <n v="4"/>
    <n v="1"/>
    <n v="53"/>
    <n v="3"/>
    <x v="1"/>
    <s v="Established"/>
    <n v="94178.259456264772"/>
    <s v="Normal"/>
  </r>
  <r>
    <s v="EMP4638"/>
    <s v="Michael Rodriguez"/>
    <s v="Female"/>
    <n v="51"/>
    <x v="0"/>
    <s v="Content Creator"/>
    <n v="44848"/>
    <n v="8"/>
    <n v="2"/>
    <n v="56"/>
    <n v="2"/>
    <x v="0"/>
    <s v="Veteran"/>
    <n v="94458.108426635241"/>
    <s v="Normal"/>
  </r>
  <r>
    <s v="EMP4639"/>
    <s v="Mindy Atkinson"/>
    <s v="Male"/>
    <n v="28"/>
    <x v="3"/>
    <s v="Logistics Lead"/>
    <n v="80743"/>
    <n v="7"/>
    <n v="1"/>
    <n v="24"/>
    <n v="3"/>
    <x v="1"/>
    <s v="Veteran"/>
    <n v="94178.259456264772"/>
    <s v="Normal"/>
  </r>
  <r>
    <s v="EMP4640"/>
    <s v="Kristine Gonzales"/>
    <s v="Male"/>
    <n v="42"/>
    <x v="2"/>
    <s v="HR Generalist"/>
    <n v="132605"/>
    <n v="2"/>
    <n v="4"/>
    <n v="78"/>
    <n v="2"/>
    <x v="1"/>
    <s v="New Hire"/>
    <n v="92826.904643962844"/>
    <s v="Normal"/>
  </r>
  <r>
    <s v="EMP4641"/>
    <s v="Mary Flowers"/>
    <s v="Non-Binary"/>
    <n v="55"/>
    <x v="0"/>
    <s v="Content Creator"/>
    <n v="116784"/>
    <n v="4"/>
    <n v="4"/>
    <n v="14"/>
    <n v="2"/>
    <x v="1"/>
    <s v="Established"/>
    <n v="94458.108426635241"/>
    <s v="Normal"/>
  </r>
  <r>
    <s v="EMP4642"/>
    <s v="Allison Ware"/>
    <s v="Female"/>
    <n v="60"/>
    <x v="5"/>
    <s v="IT Support"/>
    <n v="116372"/>
    <n v="2"/>
    <n v="3"/>
    <n v="65"/>
    <n v="0"/>
    <x v="1"/>
    <s v="New Hire"/>
    <n v="94068.868467410459"/>
    <s v="Normal"/>
  </r>
  <r>
    <s v="EMP4643"/>
    <s v="John Campbell"/>
    <s v="Male"/>
    <n v="37"/>
    <x v="5"/>
    <s v="IT Support"/>
    <n v="44576"/>
    <n v="3"/>
    <n v="4"/>
    <n v="38"/>
    <n v="0"/>
    <x v="1"/>
    <s v="Established"/>
    <n v="94068.868467410459"/>
    <s v="Normal"/>
  </r>
  <r>
    <s v="EMP4644"/>
    <s v="Shirley Green"/>
    <s v="Female"/>
    <n v="37"/>
    <x v="5"/>
    <s v="Systems Architect"/>
    <n v="131418"/>
    <n v="14"/>
    <n v="2"/>
    <n v="78"/>
    <n v="1"/>
    <x v="0"/>
    <s v="Veteran"/>
    <n v="94068.868467410459"/>
    <s v="Normal"/>
  </r>
  <r>
    <s v="EMP4645"/>
    <s v="Angela Mathis"/>
    <s v="Female"/>
    <n v="37"/>
    <x v="5"/>
    <s v="Data Analyst"/>
    <n v="107773"/>
    <n v="13"/>
    <n v="2"/>
    <n v="74"/>
    <n v="0"/>
    <x v="1"/>
    <s v="Veteran"/>
    <n v="94068.868467410459"/>
    <s v="Normal"/>
  </r>
  <r>
    <s v="EMP4646"/>
    <s v="Christy Diaz"/>
    <s v="Non-Binary"/>
    <n v="37"/>
    <x v="5"/>
    <s v="Data Analyst"/>
    <n v="79778"/>
    <n v="12"/>
    <n v="4"/>
    <n v="31"/>
    <n v="2"/>
    <x v="1"/>
    <s v="Veteran"/>
    <n v="94068.868467410459"/>
    <s v="Normal"/>
  </r>
  <r>
    <s v="EMP4647"/>
    <s v="George Evans"/>
    <s v="Non-Binary"/>
    <n v="56"/>
    <x v="0"/>
    <s v="Content Creator"/>
    <n v="137232"/>
    <n v="9"/>
    <n v="5"/>
    <n v="30"/>
    <n v="5"/>
    <x v="0"/>
    <s v="Veteran"/>
    <n v="94458.108426635241"/>
    <s v="Normal"/>
  </r>
  <r>
    <s v="EMP4648"/>
    <s v="Glenn Garcia"/>
    <s v="Male"/>
    <n v="30"/>
    <x v="2"/>
    <s v="People Analyst"/>
    <n v="49992"/>
    <n v="11"/>
    <n v="5"/>
    <n v="55"/>
    <n v="3"/>
    <x v="1"/>
    <s v="Veteran"/>
    <n v="92826.904643962844"/>
    <s v="Normal"/>
  </r>
  <r>
    <s v="EMP4649"/>
    <s v="Tyler Grimes"/>
    <s v="Male"/>
    <n v="53"/>
    <x v="3"/>
    <s v="Logistics Lead"/>
    <n v="129051"/>
    <n v="7"/>
    <n v="5"/>
    <n v="66"/>
    <n v="1"/>
    <x v="0"/>
    <s v="Veteran"/>
    <n v="94178.259456264772"/>
    <s v="Normal"/>
  </r>
  <r>
    <s v="EMP4650"/>
    <s v="Michele Porter"/>
    <s v="Non-Binary"/>
    <n v="33"/>
    <x v="5"/>
    <s v="Systems Architect"/>
    <n v="55762"/>
    <n v="1"/>
    <n v="2"/>
    <n v="21"/>
    <n v="0"/>
    <x v="0"/>
    <s v="New Hire"/>
    <n v="94068.868467410459"/>
    <s v="Normal"/>
  </r>
  <r>
    <s v="EMP4651"/>
    <s v="Dawn Wilcox"/>
    <s v="Non-Binary"/>
    <n v="31"/>
    <x v="4"/>
    <s v="Business Development"/>
    <n v="114479"/>
    <n v="8"/>
    <n v="3"/>
    <n v="44"/>
    <n v="0"/>
    <x v="1"/>
    <s v="Veteran"/>
    <n v="94573.380601596073"/>
    <s v="Normal"/>
  </r>
  <r>
    <s v="EMP4652"/>
    <s v="Shawn Schmidt"/>
    <s v="Male"/>
    <n v="53"/>
    <x v="5"/>
    <s v="Data Analyst"/>
    <n v="91384"/>
    <n v="6"/>
    <n v="4"/>
    <n v="25"/>
    <n v="3"/>
    <x v="1"/>
    <s v="Veteran"/>
    <n v="94068.868467410459"/>
    <s v="Normal"/>
  </r>
  <r>
    <s v="EMP4653"/>
    <s v="David Chapman"/>
    <s v="Non-Binary"/>
    <n v="40"/>
    <x v="3"/>
    <s v="Logistics Lead"/>
    <n v="49944"/>
    <n v="15"/>
    <n v="3"/>
    <n v="52"/>
    <n v="4"/>
    <x v="0"/>
    <s v="Veteran"/>
    <n v="94178.259456264772"/>
    <s v="Normal"/>
  </r>
  <r>
    <s v="EMP4654"/>
    <s v="William Wright"/>
    <s v="Non-Binary"/>
    <n v="51"/>
    <x v="2"/>
    <s v="People Analyst"/>
    <n v="133621"/>
    <n v="13"/>
    <n v="2"/>
    <n v="57"/>
    <n v="4"/>
    <x v="1"/>
    <s v="Veteran"/>
    <n v="92826.904643962844"/>
    <s v="Normal"/>
  </r>
  <r>
    <s v="EMP4655"/>
    <s v="John Edwards"/>
    <s v="Non-Binary"/>
    <n v="60"/>
    <x v="0"/>
    <s v="Brand Manager"/>
    <n v="81739"/>
    <n v="7"/>
    <n v="4"/>
    <n v="13"/>
    <n v="3"/>
    <x v="0"/>
    <s v="Veteran"/>
    <n v="94458.108426635241"/>
    <s v="Normal"/>
  </r>
  <r>
    <s v="EMP4656"/>
    <s v="Anthony Smith"/>
    <s v="Male"/>
    <n v="22"/>
    <x v="2"/>
    <s v="Recruiter"/>
    <n v="138793"/>
    <n v="2"/>
    <n v="5"/>
    <n v="14"/>
    <n v="4"/>
    <x v="0"/>
    <s v="New Hire"/>
    <n v="92826.904643962844"/>
    <s v="Normal"/>
  </r>
  <r>
    <s v="EMP4657"/>
    <s v="William Roberson"/>
    <s v="Non-Binary"/>
    <n v="57"/>
    <x v="1"/>
    <s v="Financial Analyst"/>
    <n v="90288"/>
    <n v="15"/>
    <n v="3"/>
    <n v="30"/>
    <n v="3"/>
    <x v="1"/>
    <s v="Veteran"/>
    <n v="96526.185096153844"/>
    <s v="Normal"/>
  </r>
  <r>
    <s v="EMP4658"/>
    <s v="Kimberly Lee"/>
    <s v="Non-Binary"/>
    <n v="44"/>
    <x v="1"/>
    <s v="Financial Analyst"/>
    <n v="136557"/>
    <n v="2"/>
    <n v="1"/>
    <n v="59"/>
    <n v="2"/>
    <x v="0"/>
    <s v="New Hire"/>
    <n v="96526.185096153844"/>
    <s v="Normal"/>
  </r>
  <r>
    <s v="EMP4659"/>
    <s v="Wanda Mcmahon"/>
    <s v="Non-Binary"/>
    <n v="36"/>
    <x v="4"/>
    <s v="Business Development"/>
    <n v="134390"/>
    <n v="7"/>
    <n v="2"/>
    <n v="44"/>
    <n v="0"/>
    <x v="1"/>
    <s v="Veteran"/>
    <n v="94573.380601596073"/>
    <s v="Normal"/>
  </r>
  <r>
    <s v="EMP4660"/>
    <s v="Christina Harris"/>
    <s v="Male"/>
    <n v="38"/>
    <x v="3"/>
    <s v="Ops Coordinator"/>
    <n v="119083"/>
    <n v="5"/>
    <n v="1"/>
    <n v="77"/>
    <n v="4"/>
    <x v="0"/>
    <s v="Established"/>
    <n v="94178.259456264772"/>
    <s v="High Priority"/>
  </r>
  <r>
    <s v="EMP4661"/>
    <s v="Brandy Fox"/>
    <s v="Non-Binary"/>
    <n v="32"/>
    <x v="5"/>
    <s v="Data Analyst"/>
    <n v="42069"/>
    <n v="14"/>
    <n v="4"/>
    <n v="50"/>
    <n v="2"/>
    <x v="0"/>
    <s v="Veteran"/>
    <n v="94068.868467410459"/>
    <s v="Normal"/>
  </r>
  <r>
    <s v="EMP4662"/>
    <s v="Edward West"/>
    <s v="Male"/>
    <n v="41"/>
    <x v="0"/>
    <s v="SEO Specialist"/>
    <n v="111874"/>
    <n v="4"/>
    <n v="1"/>
    <n v="19"/>
    <n v="3"/>
    <x v="0"/>
    <s v="Established"/>
    <n v="94458.108426635241"/>
    <s v="Normal"/>
  </r>
  <r>
    <s v="EMP4663"/>
    <s v="Denise Mitchell"/>
    <s v="Non-Binary"/>
    <n v="44"/>
    <x v="2"/>
    <s v="People Analyst"/>
    <n v="40996"/>
    <n v="14"/>
    <n v="3"/>
    <n v="42"/>
    <n v="1"/>
    <x v="0"/>
    <s v="Veteran"/>
    <n v="92826.904643962844"/>
    <s v="Normal"/>
  </r>
  <r>
    <s v="EMP4664"/>
    <s v="Cole Moreno"/>
    <s v="Non-Binary"/>
    <n v="26"/>
    <x v="5"/>
    <s v="Data Analyst"/>
    <n v="148238"/>
    <n v="5"/>
    <n v="2"/>
    <n v="19"/>
    <n v="2"/>
    <x v="0"/>
    <s v="Established"/>
    <n v="94068.868467410459"/>
    <s v="High Priority"/>
  </r>
  <r>
    <s v="EMP4665"/>
    <s v="Lonnie Rodriguez MD"/>
    <s v="Male"/>
    <n v="47"/>
    <x v="3"/>
    <s v="Ops Coordinator"/>
    <n v="90664"/>
    <n v="0"/>
    <n v="5"/>
    <n v="65"/>
    <n v="0"/>
    <x v="1"/>
    <s v="New Hire"/>
    <n v="94178.259456264772"/>
    <s v="Normal"/>
  </r>
  <r>
    <s v="EMP4666"/>
    <s v="Jesse Brown"/>
    <s v="Female"/>
    <n v="34"/>
    <x v="4"/>
    <s v="Business Development"/>
    <n v="112260"/>
    <n v="3"/>
    <n v="5"/>
    <n v="22"/>
    <n v="3"/>
    <x v="1"/>
    <s v="Established"/>
    <n v="94573.380601596073"/>
    <s v="Normal"/>
  </r>
  <r>
    <s v="EMP4667"/>
    <s v="Rebecca Mcguire"/>
    <s v="Female"/>
    <n v="27"/>
    <x v="3"/>
    <s v="Ops Coordinator"/>
    <n v="141079"/>
    <n v="15"/>
    <n v="5"/>
    <n v="71"/>
    <n v="1"/>
    <x v="1"/>
    <s v="Veteran"/>
    <n v="94178.259456264772"/>
    <s v="Normal"/>
  </r>
  <r>
    <s v="EMP4668"/>
    <s v="Crystal Garrett"/>
    <s v="Non-Binary"/>
    <n v="37"/>
    <x v="4"/>
    <s v="Business Development"/>
    <n v="145391"/>
    <n v="5"/>
    <n v="1"/>
    <n v="78"/>
    <n v="1"/>
    <x v="0"/>
    <s v="Established"/>
    <n v="94573.380601596073"/>
    <s v="High Priority"/>
  </r>
  <r>
    <s v="EMP4669"/>
    <s v="Zachary Carpenter"/>
    <s v="Male"/>
    <n v="28"/>
    <x v="1"/>
    <s v="Financial Analyst"/>
    <n v="104639"/>
    <n v="12"/>
    <n v="3"/>
    <n v="45"/>
    <n v="0"/>
    <x v="0"/>
    <s v="Veteran"/>
    <n v="96526.185096153844"/>
    <s v="Normal"/>
  </r>
  <r>
    <s v="EMP4670"/>
    <s v="Ryan Anderson"/>
    <s v="Non-Binary"/>
    <n v="30"/>
    <x v="2"/>
    <s v="People Analyst"/>
    <n v="124196"/>
    <n v="1"/>
    <n v="1"/>
    <n v="27"/>
    <n v="1"/>
    <x v="1"/>
    <s v="New Hire"/>
    <n v="92826.904643962844"/>
    <s v="Normal"/>
  </r>
  <r>
    <s v="EMP4671"/>
    <s v="Tracy Miller"/>
    <s v="Non-Binary"/>
    <n v="41"/>
    <x v="1"/>
    <s v="Accountant"/>
    <n v="140095"/>
    <n v="5"/>
    <n v="1"/>
    <n v="78"/>
    <n v="0"/>
    <x v="0"/>
    <s v="Established"/>
    <n v="96526.185096153844"/>
    <s v="High Priority"/>
  </r>
  <r>
    <s v="EMP4672"/>
    <s v="Kristie Gutierrez"/>
    <s v="Female"/>
    <n v="22"/>
    <x v="4"/>
    <s v="Account Manager"/>
    <n v="94826"/>
    <n v="6"/>
    <n v="5"/>
    <n v="67"/>
    <n v="2"/>
    <x v="0"/>
    <s v="Veteran"/>
    <n v="94573.380601596073"/>
    <s v="Normal"/>
  </r>
  <r>
    <s v="EMP4673"/>
    <s v="Sarah Morris"/>
    <s v="Female"/>
    <n v="39"/>
    <x v="5"/>
    <s v="IT Support"/>
    <n v="51311"/>
    <n v="2"/>
    <n v="2"/>
    <n v="56"/>
    <n v="4"/>
    <x v="1"/>
    <s v="New Hire"/>
    <n v="94068.868467410459"/>
    <s v="Normal"/>
  </r>
  <r>
    <s v="EMP4674"/>
    <s v="Laura Short"/>
    <s v="Male"/>
    <n v="25"/>
    <x v="1"/>
    <s v="Accountant"/>
    <n v="93648"/>
    <n v="7"/>
    <n v="1"/>
    <n v="62"/>
    <n v="1"/>
    <x v="0"/>
    <s v="Veteran"/>
    <n v="96526.185096153844"/>
    <s v="Normal"/>
  </r>
  <r>
    <s v="EMP4675"/>
    <s v="Meagan Woodard"/>
    <s v="Female"/>
    <n v="31"/>
    <x v="0"/>
    <s v="Brand Manager"/>
    <n v="135314"/>
    <n v="3"/>
    <n v="4"/>
    <n v="39"/>
    <n v="4"/>
    <x v="1"/>
    <s v="Established"/>
    <n v="94458.108426635241"/>
    <s v="Normal"/>
  </r>
  <r>
    <s v="EMP4676"/>
    <s v="John Jimenez"/>
    <s v="Female"/>
    <n v="28"/>
    <x v="5"/>
    <s v="Systems Architect"/>
    <n v="69670"/>
    <n v="4"/>
    <n v="1"/>
    <n v="46"/>
    <n v="3"/>
    <x v="1"/>
    <s v="Established"/>
    <n v="94068.868467410459"/>
    <s v="Normal"/>
  </r>
  <r>
    <s v="EMP4677"/>
    <s v="Henry Hansen"/>
    <s v="Male"/>
    <n v="31"/>
    <x v="4"/>
    <s v="Sales Executive"/>
    <n v="60306"/>
    <n v="8"/>
    <n v="5"/>
    <n v="14"/>
    <n v="1"/>
    <x v="1"/>
    <s v="Veteran"/>
    <n v="94573.380601596073"/>
    <s v="Normal"/>
  </r>
  <r>
    <s v="EMP4678"/>
    <s v="Abigail Patel"/>
    <s v="Male"/>
    <n v="22"/>
    <x v="5"/>
    <s v="Data Analyst"/>
    <n v="90816"/>
    <n v="4"/>
    <n v="2"/>
    <n v="43"/>
    <n v="0"/>
    <x v="0"/>
    <s v="Established"/>
    <n v="94068.868467410459"/>
    <s v="Normal"/>
  </r>
  <r>
    <s v="EMP4679"/>
    <s v="Jeremy Lee"/>
    <s v="Non-Binary"/>
    <n v="55"/>
    <x v="4"/>
    <s v="Business Development"/>
    <n v="134337"/>
    <n v="11"/>
    <n v="3"/>
    <n v="38"/>
    <n v="5"/>
    <x v="0"/>
    <s v="Veteran"/>
    <n v="94573.380601596073"/>
    <s v="Normal"/>
  </r>
  <r>
    <s v="EMP4680"/>
    <s v="James Hawkins"/>
    <s v="Male"/>
    <n v="30"/>
    <x v="3"/>
    <s v="Ops Coordinator"/>
    <n v="68476"/>
    <n v="2"/>
    <n v="3"/>
    <n v="71"/>
    <n v="2"/>
    <x v="0"/>
    <s v="New Hire"/>
    <n v="94178.259456264772"/>
    <s v="Normal"/>
  </r>
  <r>
    <s v="EMP4681"/>
    <s v="Lisa Roman"/>
    <s v="Female"/>
    <n v="60"/>
    <x v="1"/>
    <s v="Financial Analyst"/>
    <n v="106854"/>
    <n v="3"/>
    <n v="3"/>
    <n v="27"/>
    <n v="1"/>
    <x v="0"/>
    <s v="Established"/>
    <n v="96526.185096153844"/>
    <s v="Normal"/>
  </r>
  <r>
    <s v="EMP4682"/>
    <s v="Stephanie Williams"/>
    <s v="Non-Binary"/>
    <n v="30"/>
    <x v="0"/>
    <s v="SEO Specialist"/>
    <n v="76664"/>
    <n v="12"/>
    <n v="2"/>
    <n v="31"/>
    <n v="0"/>
    <x v="0"/>
    <s v="Veteran"/>
    <n v="94458.108426635241"/>
    <s v="Normal"/>
  </r>
  <r>
    <s v="EMP4683"/>
    <s v="Daniel Perez"/>
    <s v="Non-Binary"/>
    <n v="51"/>
    <x v="3"/>
    <s v="Project Manager"/>
    <n v="141195"/>
    <n v="0"/>
    <n v="1"/>
    <n v="21"/>
    <n v="2"/>
    <x v="1"/>
    <s v="New Hire"/>
    <n v="94178.259456264772"/>
    <s v="Normal"/>
  </r>
  <r>
    <s v="EMP4684"/>
    <s v="Mr. Nathan Wilcox"/>
    <s v="Non-Binary"/>
    <n v="43"/>
    <x v="0"/>
    <s v="Brand Manager"/>
    <n v="142157"/>
    <n v="15"/>
    <n v="3"/>
    <n v="16"/>
    <n v="5"/>
    <x v="0"/>
    <s v="Veteran"/>
    <n v="94458.108426635241"/>
    <s v="Normal"/>
  </r>
  <r>
    <s v="EMP4685"/>
    <s v="Charles Allen"/>
    <s v="Female"/>
    <n v="28"/>
    <x v="4"/>
    <s v="Sales Executive"/>
    <n v="41149"/>
    <n v="11"/>
    <n v="2"/>
    <n v="62"/>
    <n v="2"/>
    <x v="1"/>
    <s v="Veteran"/>
    <n v="94573.380601596073"/>
    <s v="Normal"/>
  </r>
  <r>
    <s v="EMP4686"/>
    <s v="Philip Jones"/>
    <s v="Female"/>
    <n v="60"/>
    <x v="3"/>
    <s v="Project Manager"/>
    <n v="105311"/>
    <n v="13"/>
    <n v="3"/>
    <n v="37"/>
    <n v="1"/>
    <x v="1"/>
    <s v="Veteran"/>
    <n v="94178.259456264772"/>
    <s v="Normal"/>
  </r>
  <r>
    <s v="EMP4687"/>
    <s v="Christopher Bishop"/>
    <s v="Non-Binary"/>
    <n v="51"/>
    <x v="2"/>
    <s v="HR Generalist"/>
    <n v="46004"/>
    <n v="6"/>
    <n v="5"/>
    <n v="79"/>
    <n v="5"/>
    <x v="1"/>
    <s v="Veteran"/>
    <n v="92826.904643962844"/>
    <s v="Normal"/>
  </r>
  <r>
    <s v="EMP4688"/>
    <s v="Michael Butler"/>
    <s v="Female"/>
    <n v="32"/>
    <x v="2"/>
    <s v="People Analyst"/>
    <n v="131999"/>
    <n v="8"/>
    <n v="4"/>
    <n v="25"/>
    <n v="4"/>
    <x v="1"/>
    <s v="Veteran"/>
    <n v="92826.904643962844"/>
    <s v="Normal"/>
  </r>
  <r>
    <s v="EMP4689"/>
    <s v="Kayla Smith"/>
    <s v="Female"/>
    <n v="23"/>
    <x v="4"/>
    <s v="Account Manager"/>
    <n v="78072"/>
    <n v="14"/>
    <n v="4"/>
    <n v="47"/>
    <n v="1"/>
    <x v="1"/>
    <s v="Veteran"/>
    <n v="94573.380601596073"/>
    <s v="Normal"/>
  </r>
  <r>
    <s v="EMP4690"/>
    <s v="Angela Delacruz"/>
    <s v="Non-Binary"/>
    <n v="23"/>
    <x v="2"/>
    <s v="HRBP"/>
    <n v="85690"/>
    <n v="5"/>
    <n v="3"/>
    <n v="45"/>
    <n v="3"/>
    <x v="0"/>
    <s v="Established"/>
    <n v="92826.904643962844"/>
    <s v="High Priority"/>
  </r>
  <r>
    <s v="EMP4691"/>
    <s v="Charles Brown"/>
    <s v="Female"/>
    <n v="60"/>
    <x v="0"/>
    <s v="Content Creator"/>
    <n v="97724"/>
    <n v="13"/>
    <n v="4"/>
    <n v="11"/>
    <n v="5"/>
    <x v="1"/>
    <s v="Veteran"/>
    <n v="94458.108426635241"/>
    <s v="Normal"/>
  </r>
  <r>
    <s v="EMP4692"/>
    <s v="Charles Lopez"/>
    <s v="Female"/>
    <n v="35"/>
    <x v="1"/>
    <s v="Financial Analyst"/>
    <n v="41222"/>
    <n v="13"/>
    <n v="2"/>
    <n v="24"/>
    <n v="1"/>
    <x v="1"/>
    <s v="Veteran"/>
    <n v="96526.185096153844"/>
    <s v="Normal"/>
  </r>
  <r>
    <s v="EMP4693"/>
    <s v="Kenneth Ware"/>
    <s v="Female"/>
    <n v="57"/>
    <x v="5"/>
    <s v="IT Support"/>
    <n v="139734"/>
    <n v="5"/>
    <n v="5"/>
    <n v="52"/>
    <n v="1"/>
    <x v="1"/>
    <s v="Established"/>
    <n v="94068.868467410459"/>
    <s v="High Priority"/>
  </r>
  <r>
    <s v="EMP4694"/>
    <s v="Jose Moore"/>
    <s v="Female"/>
    <n v="49"/>
    <x v="3"/>
    <s v="Project Manager"/>
    <n v="149746"/>
    <n v="14"/>
    <n v="4"/>
    <n v="55"/>
    <n v="5"/>
    <x v="1"/>
    <s v="Veteran"/>
    <n v="94178.259456264772"/>
    <s v="Normal"/>
  </r>
  <r>
    <s v="EMP4695"/>
    <s v="Emily Lane"/>
    <s v="Male"/>
    <n v="53"/>
    <x v="0"/>
    <s v="Content Creator"/>
    <n v="103367"/>
    <n v="12"/>
    <n v="4"/>
    <n v="13"/>
    <n v="0"/>
    <x v="1"/>
    <s v="Veteran"/>
    <n v="94458.108426635241"/>
    <s v="Normal"/>
  </r>
  <r>
    <s v="EMP4696"/>
    <s v="Matthew Bennett"/>
    <s v="Male"/>
    <n v="43"/>
    <x v="3"/>
    <s v="Project Manager"/>
    <n v="102140"/>
    <n v="12"/>
    <n v="2"/>
    <n v="57"/>
    <n v="2"/>
    <x v="0"/>
    <s v="Veteran"/>
    <n v="94178.259456264772"/>
    <s v="Normal"/>
  </r>
  <r>
    <s v="EMP4697"/>
    <s v="Anthony Vega"/>
    <s v="Male"/>
    <n v="55"/>
    <x v="1"/>
    <s v="Accountant"/>
    <n v="114907"/>
    <n v="9"/>
    <n v="2"/>
    <n v="12"/>
    <n v="3"/>
    <x v="0"/>
    <s v="Veteran"/>
    <n v="96526.185096153844"/>
    <s v="Normal"/>
  </r>
  <r>
    <s v="EMP4698"/>
    <s v="James Carr"/>
    <s v="Female"/>
    <n v="38"/>
    <x v="5"/>
    <s v="Data Analyst"/>
    <n v="41016"/>
    <n v="14"/>
    <n v="4"/>
    <n v="74"/>
    <n v="4"/>
    <x v="0"/>
    <s v="Veteran"/>
    <n v="94068.868467410459"/>
    <s v="Normal"/>
  </r>
  <r>
    <s v="EMP4699"/>
    <s v="Andrew Cannon"/>
    <s v="Male"/>
    <n v="26"/>
    <x v="3"/>
    <s v="Logistics Lead"/>
    <n v="101132"/>
    <n v="15"/>
    <n v="4"/>
    <n v="34"/>
    <n v="1"/>
    <x v="0"/>
    <s v="Veteran"/>
    <n v="94178.259456264772"/>
    <s v="Normal"/>
  </r>
  <r>
    <s v="EMP4700"/>
    <s v="Karen Martinez"/>
    <s v="Non-Binary"/>
    <n v="55"/>
    <x v="4"/>
    <s v="Account Manager"/>
    <n v="77987"/>
    <n v="14"/>
    <n v="4"/>
    <n v="16"/>
    <n v="1"/>
    <x v="0"/>
    <s v="Veteran"/>
    <n v="94573.380601596073"/>
    <s v="Normal"/>
  </r>
  <r>
    <s v="EMP4701"/>
    <s v="Brandon Savage"/>
    <s v="Female"/>
    <n v="33"/>
    <x v="4"/>
    <s v="Account Manager"/>
    <n v="117799"/>
    <n v="8"/>
    <n v="4"/>
    <n v="51"/>
    <n v="1"/>
    <x v="0"/>
    <s v="Veteran"/>
    <n v="94573.380601596073"/>
    <s v="Normal"/>
  </r>
  <r>
    <s v="EMP4702"/>
    <s v="Mary Thomas"/>
    <s v="Male"/>
    <n v="35"/>
    <x v="1"/>
    <s v="Payroll Specialist"/>
    <n v="111097"/>
    <n v="2"/>
    <n v="4"/>
    <n v="62"/>
    <n v="3"/>
    <x v="0"/>
    <s v="New Hire"/>
    <n v="96526.185096153844"/>
    <s v="Normal"/>
  </r>
  <r>
    <s v="EMP4703"/>
    <s v="Craig Sims"/>
    <s v="Non-Binary"/>
    <n v="40"/>
    <x v="5"/>
    <s v="IT Support"/>
    <n v="81131"/>
    <n v="1"/>
    <n v="1"/>
    <n v="28"/>
    <n v="5"/>
    <x v="0"/>
    <s v="New Hire"/>
    <n v="94068.868467410459"/>
    <s v="Normal"/>
  </r>
  <r>
    <s v="EMP4704"/>
    <s v="Carrie Davis"/>
    <s v="Non-Binary"/>
    <n v="23"/>
    <x v="1"/>
    <s v="Accountant"/>
    <n v="80102"/>
    <n v="14"/>
    <n v="2"/>
    <n v="67"/>
    <n v="1"/>
    <x v="1"/>
    <s v="Veteran"/>
    <n v="96526.185096153844"/>
    <s v="Normal"/>
  </r>
  <r>
    <s v="EMP4705"/>
    <s v="Mitchell Allen"/>
    <s v="Male"/>
    <n v="52"/>
    <x v="2"/>
    <s v="HR Generalist"/>
    <n v="80256"/>
    <n v="15"/>
    <n v="1"/>
    <n v="71"/>
    <n v="1"/>
    <x v="1"/>
    <s v="Veteran"/>
    <n v="92826.904643962844"/>
    <s v="Normal"/>
  </r>
  <r>
    <s v="EMP4706"/>
    <s v="Albert Anderson DVM"/>
    <s v="Male"/>
    <n v="25"/>
    <x v="1"/>
    <s v="Financial Analyst"/>
    <n v="74723"/>
    <n v="10"/>
    <n v="1"/>
    <n v="57"/>
    <n v="0"/>
    <x v="1"/>
    <s v="Veteran"/>
    <n v="96526.185096153844"/>
    <s v="Normal"/>
  </r>
  <r>
    <s v="EMP4707"/>
    <s v="Ashley Mcgee"/>
    <s v="Male"/>
    <n v="57"/>
    <x v="4"/>
    <s v="Business Development"/>
    <n v="44576"/>
    <n v="1"/>
    <n v="1"/>
    <n v="18"/>
    <n v="5"/>
    <x v="0"/>
    <s v="New Hire"/>
    <n v="94573.380601596073"/>
    <s v="Normal"/>
  </r>
  <r>
    <s v="EMP4708"/>
    <s v="Ashley Fletcher"/>
    <s v="Non-Binary"/>
    <n v="45"/>
    <x v="2"/>
    <s v="Recruiter"/>
    <n v="103750"/>
    <n v="12"/>
    <n v="4"/>
    <n v="62"/>
    <n v="2"/>
    <x v="0"/>
    <s v="Veteran"/>
    <n v="92826.904643962844"/>
    <s v="Normal"/>
  </r>
  <r>
    <s v="EMP4709"/>
    <s v="David Glover"/>
    <s v="Male"/>
    <n v="38"/>
    <x v="0"/>
    <s v="Content Creator"/>
    <n v="86699"/>
    <n v="12"/>
    <n v="2"/>
    <n v="44"/>
    <n v="4"/>
    <x v="1"/>
    <s v="Veteran"/>
    <n v="94458.108426635241"/>
    <s v="Normal"/>
  </r>
  <r>
    <s v="EMP4710"/>
    <s v="Joshua Sullivan"/>
    <s v="Non-Binary"/>
    <n v="32"/>
    <x v="0"/>
    <s v="Brand Manager"/>
    <n v="72999"/>
    <n v="11"/>
    <n v="4"/>
    <n v="77"/>
    <n v="2"/>
    <x v="1"/>
    <s v="Veteran"/>
    <n v="94458.108426635241"/>
    <s v="Normal"/>
  </r>
  <r>
    <s v="EMP4711"/>
    <s v="Heather Williams"/>
    <s v="Female"/>
    <n v="26"/>
    <x v="2"/>
    <s v="People Analyst"/>
    <n v="61563"/>
    <n v="10"/>
    <n v="1"/>
    <n v="80"/>
    <n v="4"/>
    <x v="0"/>
    <s v="Veteran"/>
    <n v="92826.904643962844"/>
    <s v="Normal"/>
  </r>
  <r>
    <s v="EMP4712"/>
    <s v="Jason Robinson"/>
    <s v="Male"/>
    <n v="27"/>
    <x v="5"/>
    <s v="Data Analyst"/>
    <n v="143297"/>
    <n v="2"/>
    <n v="2"/>
    <n v="22"/>
    <n v="3"/>
    <x v="0"/>
    <s v="New Hire"/>
    <n v="94068.868467410459"/>
    <s v="Normal"/>
  </r>
  <r>
    <s v="EMP4713"/>
    <s v="Rebecca Ruiz"/>
    <s v="Male"/>
    <n v="33"/>
    <x v="2"/>
    <s v="Recruiter"/>
    <n v="84770"/>
    <n v="8"/>
    <n v="4"/>
    <n v="71"/>
    <n v="2"/>
    <x v="1"/>
    <s v="Veteran"/>
    <n v="92826.904643962844"/>
    <s v="Normal"/>
  </r>
  <r>
    <s v="EMP4714"/>
    <s v="Andrea Clark"/>
    <s v="Male"/>
    <n v="37"/>
    <x v="2"/>
    <s v="People Analyst"/>
    <n v="138403"/>
    <n v="2"/>
    <n v="5"/>
    <n v="13"/>
    <n v="3"/>
    <x v="1"/>
    <s v="New Hire"/>
    <n v="92826.904643962844"/>
    <s v="Normal"/>
  </r>
  <r>
    <s v="EMP4715"/>
    <s v="Wayne Vargas"/>
    <s v="Male"/>
    <n v="52"/>
    <x v="5"/>
    <s v="Data Analyst"/>
    <n v="41795"/>
    <n v="7"/>
    <n v="2"/>
    <n v="77"/>
    <n v="3"/>
    <x v="1"/>
    <s v="Veteran"/>
    <n v="94068.868467410459"/>
    <s v="Normal"/>
  </r>
  <r>
    <s v="EMP4716"/>
    <s v="John Baird"/>
    <s v="Female"/>
    <n v="46"/>
    <x v="2"/>
    <s v="HRBP"/>
    <n v="135994"/>
    <n v="8"/>
    <n v="4"/>
    <n v="36"/>
    <n v="0"/>
    <x v="0"/>
    <s v="Veteran"/>
    <n v="92826.904643962844"/>
    <s v="Normal"/>
  </r>
  <r>
    <s v="EMP4717"/>
    <s v="Brandon Hart"/>
    <s v="Female"/>
    <n v="42"/>
    <x v="1"/>
    <s v="Financial Analyst"/>
    <n v="120208"/>
    <n v="8"/>
    <n v="3"/>
    <n v="34"/>
    <n v="1"/>
    <x v="0"/>
    <s v="Veteran"/>
    <n v="96526.185096153844"/>
    <s v="Normal"/>
  </r>
  <r>
    <s v="EMP4718"/>
    <s v="Jeffery Hernandez"/>
    <s v="Male"/>
    <n v="57"/>
    <x v="0"/>
    <s v="Content Creator"/>
    <n v="50072"/>
    <n v="13"/>
    <n v="4"/>
    <n v="37"/>
    <n v="1"/>
    <x v="1"/>
    <s v="Veteran"/>
    <n v="94458.108426635241"/>
    <s v="Normal"/>
  </r>
  <r>
    <s v="EMP4719"/>
    <s v="Barbara Young"/>
    <s v="Male"/>
    <n v="23"/>
    <x v="5"/>
    <s v="Software Engineer"/>
    <n v="111605"/>
    <n v="10"/>
    <n v="5"/>
    <n v="14"/>
    <n v="3"/>
    <x v="1"/>
    <s v="Veteran"/>
    <n v="94068.868467410459"/>
    <s v="Normal"/>
  </r>
  <r>
    <s v="EMP4720"/>
    <s v="Christine Berger"/>
    <s v="Male"/>
    <n v="55"/>
    <x v="4"/>
    <s v="Account Manager"/>
    <n v="43254"/>
    <n v="7"/>
    <n v="2"/>
    <n v="25"/>
    <n v="2"/>
    <x v="1"/>
    <s v="Veteran"/>
    <n v="94573.380601596073"/>
    <s v="Normal"/>
  </r>
  <r>
    <s v="EMP4721"/>
    <s v="Gregory Conner"/>
    <s v="Male"/>
    <n v="30"/>
    <x v="3"/>
    <s v="Ops Coordinator"/>
    <n v="95278"/>
    <n v="2"/>
    <n v="4"/>
    <n v="64"/>
    <n v="2"/>
    <x v="1"/>
    <s v="New Hire"/>
    <n v="94178.259456264772"/>
    <s v="Normal"/>
  </r>
  <r>
    <s v="EMP4722"/>
    <s v="Michaela Young"/>
    <s v="Male"/>
    <n v="42"/>
    <x v="2"/>
    <s v="HRBP"/>
    <n v="134220"/>
    <n v="5"/>
    <n v="2"/>
    <n v="34"/>
    <n v="3"/>
    <x v="0"/>
    <s v="Established"/>
    <n v="92826.904643962844"/>
    <s v="High Priority"/>
  </r>
  <r>
    <s v="EMP4723"/>
    <s v="Shari Morgan"/>
    <s v="Male"/>
    <n v="57"/>
    <x v="3"/>
    <s v="Ops Coordinator"/>
    <n v="100944"/>
    <n v="5"/>
    <n v="1"/>
    <n v="66"/>
    <n v="1"/>
    <x v="1"/>
    <s v="Established"/>
    <n v="94178.259456264772"/>
    <s v="High Priority"/>
  </r>
  <r>
    <s v="EMP4724"/>
    <s v="Paul Alexander"/>
    <s v="Female"/>
    <n v="29"/>
    <x v="0"/>
    <s v="SEO Specialist"/>
    <n v="59319"/>
    <n v="11"/>
    <n v="5"/>
    <n v="70"/>
    <n v="0"/>
    <x v="1"/>
    <s v="Veteran"/>
    <n v="94458.108426635241"/>
    <s v="Normal"/>
  </r>
  <r>
    <s v="EMP4725"/>
    <s v="John Chavez"/>
    <s v="Non-Binary"/>
    <n v="56"/>
    <x v="3"/>
    <s v="Ops Coordinator"/>
    <n v="70676"/>
    <n v="1"/>
    <n v="4"/>
    <n v="23"/>
    <n v="1"/>
    <x v="0"/>
    <s v="New Hire"/>
    <n v="94178.259456264772"/>
    <s v="Normal"/>
  </r>
  <r>
    <s v="EMP4726"/>
    <s v="Kevin Reyes"/>
    <s v="Non-Binary"/>
    <n v="47"/>
    <x v="0"/>
    <s v="SEO Specialist"/>
    <n v="92194"/>
    <n v="10"/>
    <n v="3"/>
    <n v="37"/>
    <n v="4"/>
    <x v="1"/>
    <s v="Veteran"/>
    <n v="94458.108426635241"/>
    <s v="Normal"/>
  </r>
  <r>
    <s v="EMP4727"/>
    <s v="Donald Gibbs"/>
    <s v="Non-Binary"/>
    <n v="55"/>
    <x v="2"/>
    <s v="HR Generalist"/>
    <n v="110205"/>
    <n v="5"/>
    <n v="1"/>
    <n v="39"/>
    <n v="2"/>
    <x v="1"/>
    <s v="Established"/>
    <n v="92826.904643962844"/>
    <s v="High Priority"/>
  </r>
  <r>
    <s v="EMP4728"/>
    <s v="Mr. Kenneth Owens"/>
    <s v="Non-Binary"/>
    <n v="60"/>
    <x v="0"/>
    <s v="SEO Specialist"/>
    <n v="137630"/>
    <n v="14"/>
    <n v="1"/>
    <n v="71"/>
    <n v="3"/>
    <x v="0"/>
    <s v="Veteran"/>
    <n v="94458.108426635241"/>
    <s v="Normal"/>
  </r>
  <r>
    <s v="EMP4729"/>
    <s v="Ashley Estrada"/>
    <s v="Non-Binary"/>
    <n v="39"/>
    <x v="0"/>
    <s v="Content Creator"/>
    <n v="109082"/>
    <n v="10"/>
    <n v="5"/>
    <n v="35"/>
    <n v="4"/>
    <x v="1"/>
    <s v="Veteran"/>
    <n v="94458.108426635241"/>
    <s v="Normal"/>
  </r>
  <r>
    <s v="EMP4730"/>
    <s v="Douglas Forbes Jr."/>
    <s v="Female"/>
    <n v="54"/>
    <x v="2"/>
    <s v="Recruiter"/>
    <n v="115518"/>
    <n v="11"/>
    <n v="2"/>
    <n v="52"/>
    <n v="1"/>
    <x v="0"/>
    <s v="Veteran"/>
    <n v="92826.904643962844"/>
    <s v="Normal"/>
  </r>
  <r>
    <s v="EMP4731"/>
    <s v="Karen Henderson"/>
    <s v="Male"/>
    <n v="57"/>
    <x v="1"/>
    <s v="Payroll Specialist"/>
    <n v="140571"/>
    <n v="9"/>
    <n v="2"/>
    <n v="19"/>
    <n v="4"/>
    <x v="1"/>
    <s v="Veteran"/>
    <n v="96526.185096153844"/>
    <s v="Normal"/>
  </r>
  <r>
    <s v="EMP4732"/>
    <s v="Catherine Mckay"/>
    <s v="Female"/>
    <n v="44"/>
    <x v="1"/>
    <s v="Financial Analyst"/>
    <n v="81715"/>
    <n v="15"/>
    <n v="2"/>
    <n v="28"/>
    <n v="1"/>
    <x v="0"/>
    <s v="Veteran"/>
    <n v="96526.185096153844"/>
    <s v="Normal"/>
  </r>
  <r>
    <s v="EMP4733"/>
    <s v="Shannon Rowland"/>
    <s v="Male"/>
    <n v="44"/>
    <x v="0"/>
    <s v="Content Creator"/>
    <n v="98384"/>
    <n v="4"/>
    <n v="1"/>
    <n v="43"/>
    <n v="0"/>
    <x v="0"/>
    <s v="Established"/>
    <n v="94458.108426635241"/>
    <s v="Normal"/>
  </r>
  <r>
    <s v="EMP4734"/>
    <s v="Jimmy Rosales"/>
    <s v="Male"/>
    <n v="38"/>
    <x v="1"/>
    <s v="Payroll Specialist"/>
    <n v="145966"/>
    <n v="7"/>
    <n v="2"/>
    <n v="48"/>
    <n v="4"/>
    <x v="1"/>
    <s v="Veteran"/>
    <n v="96526.185096153844"/>
    <s v="Normal"/>
  </r>
  <r>
    <s v="EMP4735"/>
    <s v="Patricia Hayden"/>
    <s v="Male"/>
    <n v="35"/>
    <x v="5"/>
    <s v="Systems Architect"/>
    <n v="62710"/>
    <n v="0"/>
    <n v="1"/>
    <n v="39"/>
    <n v="2"/>
    <x v="1"/>
    <s v="New Hire"/>
    <n v="94068.868467410459"/>
    <s v="Normal"/>
  </r>
  <r>
    <s v="EMP4736"/>
    <s v="Kim Johnson"/>
    <s v="Female"/>
    <n v="34"/>
    <x v="4"/>
    <s v="Account Manager"/>
    <n v="137574"/>
    <n v="10"/>
    <n v="4"/>
    <n v="60"/>
    <n v="2"/>
    <x v="0"/>
    <s v="Veteran"/>
    <n v="94573.380601596073"/>
    <s v="Normal"/>
  </r>
  <r>
    <s v="EMP4737"/>
    <s v="Brian Griffith"/>
    <s v="Non-Binary"/>
    <n v="40"/>
    <x v="5"/>
    <s v="Data Analyst"/>
    <n v="91870"/>
    <n v="2"/>
    <n v="2"/>
    <n v="41"/>
    <n v="4"/>
    <x v="1"/>
    <s v="New Hire"/>
    <n v="94068.868467410459"/>
    <s v="Normal"/>
  </r>
  <r>
    <s v="EMP4738"/>
    <s v="Alicia Gonzalez"/>
    <s v="Female"/>
    <n v="31"/>
    <x v="2"/>
    <s v="People Analyst"/>
    <n v="78124"/>
    <n v="6"/>
    <n v="1"/>
    <n v="33"/>
    <n v="2"/>
    <x v="1"/>
    <s v="Veteran"/>
    <n v="92826.904643962844"/>
    <s v="Normal"/>
  </r>
  <r>
    <s v="EMP4739"/>
    <s v="Elizabeth Bender"/>
    <s v="Male"/>
    <n v="34"/>
    <x v="3"/>
    <s v="Ops Coordinator"/>
    <n v="134487"/>
    <n v="8"/>
    <n v="5"/>
    <n v="77"/>
    <n v="3"/>
    <x v="1"/>
    <s v="Veteran"/>
    <n v="94178.259456264772"/>
    <s v="Normal"/>
  </r>
  <r>
    <s v="EMP4740"/>
    <s v="Christian Robinson"/>
    <s v="Male"/>
    <n v="22"/>
    <x v="2"/>
    <s v="HRBP"/>
    <n v="40066"/>
    <n v="9"/>
    <n v="5"/>
    <n v="23"/>
    <n v="5"/>
    <x v="0"/>
    <s v="Veteran"/>
    <n v="92826.904643962844"/>
    <s v="Normal"/>
  </r>
  <r>
    <s v="EMP4741"/>
    <s v="Cassandra Marshall"/>
    <s v="Female"/>
    <n v="43"/>
    <x v="4"/>
    <s v="Business Development"/>
    <n v="132849"/>
    <n v="10"/>
    <n v="1"/>
    <n v="10"/>
    <n v="0"/>
    <x v="1"/>
    <s v="Veteran"/>
    <n v="94573.380601596073"/>
    <s v="Normal"/>
  </r>
  <r>
    <s v="EMP4742"/>
    <s v="Erin Rhodes"/>
    <s v="Non-Binary"/>
    <n v="28"/>
    <x v="3"/>
    <s v="Logistics Lead"/>
    <n v="84522"/>
    <n v="12"/>
    <n v="3"/>
    <n v="61"/>
    <n v="1"/>
    <x v="1"/>
    <s v="Veteran"/>
    <n v="94178.259456264772"/>
    <s v="Normal"/>
  </r>
  <r>
    <s v="EMP4743"/>
    <s v="William Morrison"/>
    <s v="Male"/>
    <n v="60"/>
    <x v="5"/>
    <s v="Systems Architect"/>
    <n v="98419"/>
    <n v="0"/>
    <n v="3"/>
    <n v="14"/>
    <n v="1"/>
    <x v="1"/>
    <s v="New Hire"/>
    <n v="94068.868467410459"/>
    <s v="Normal"/>
  </r>
  <r>
    <s v="EMP4744"/>
    <s v="Sarah Acosta"/>
    <s v="Male"/>
    <n v="53"/>
    <x v="3"/>
    <s v="Logistics Lead"/>
    <n v="50999"/>
    <n v="9"/>
    <n v="4"/>
    <n v="40"/>
    <n v="3"/>
    <x v="1"/>
    <s v="Veteran"/>
    <n v="94178.259456264772"/>
    <s v="Normal"/>
  </r>
  <r>
    <s v="EMP4745"/>
    <s v="Patrick Massey"/>
    <s v="Female"/>
    <n v="44"/>
    <x v="0"/>
    <s v="Brand Manager"/>
    <n v="138314"/>
    <n v="15"/>
    <n v="4"/>
    <n v="12"/>
    <n v="4"/>
    <x v="1"/>
    <s v="Veteran"/>
    <n v="94458.108426635241"/>
    <s v="Normal"/>
  </r>
  <r>
    <s v="EMP4746"/>
    <s v="Andre Fields"/>
    <s v="Female"/>
    <n v="38"/>
    <x v="3"/>
    <s v="Project Manager"/>
    <n v="86012"/>
    <n v="7"/>
    <n v="5"/>
    <n v="75"/>
    <n v="1"/>
    <x v="0"/>
    <s v="Veteran"/>
    <n v="94178.259456264772"/>
    <s v="Normal"/>
  </r>
  <r>
    <s v="EMP4747"/>
    <s v="Joseph Salas"/>
    <s v="Male"/>
    <n v="46"/>
    <x v="0"/>
    <s v="SEO Specialist"/>
    <n v="108566"/>
    <n v="13"/>
    <n v="4"/>
    <n v="13"/>
    <n v="3"/>
    <x v="0"/>
    <s v="Veteran"/>
    <n v="94458.108426635241"/>
    <s v="Normal"/>
  </r>
  <r>
    <s v="EMP4748"/>
    <s v="Patrick Flores"/>
    <s v="Non-Binary"/>
    <n v="32"/>
    <x v="4"/>
    <s v="Sales Executive"/>
    <n v="68644"/>
    <n v="2"/>
    <n v="1"/>
    <n v="43"/>
    <n v="0"/>
    <x v="1"/>
    <s v="New Hire"/>
    <n v="94573.380601596073"/>
    <s v="Normal"/>
  </r>
  <r>
    <s v="EMP4749"/>
    <s v="Ethan Grant"/>
    <s v="Non-Binary"/>
    <n v="50"/>
    <x v="2"/>
    <s v="People Analyst"/>
    <n v="92967"/>
    <n v="3"/>
    <n v="3"/>
    <n v="29"/>
    <n v="0"/>
    <x v="1"/>
    <s v="Established"/>
    <n v="92826.904643962844"/>
    <s v="Normal"/>
  </r>
  <r>
    <s v="EMP4750"/>
    <s v="Brianna Graves"/>
    <s v="Non-Binary"/>
    <n v="40"/>
    <x v="1"/>
    <s v="Accountant"/>
    <n v="134885"/>
    <n v="8"/>
    <n v="2"/>
    <n v="36"/>
    <n v="0"/>
    <x v="1"/>
    <s v="Veteran"/>
    <n v="96526.185096153844"/>
    <s v="Normal"/>
  </r>
  <r>
    <s v="EMP4751"/>
    <s v="Thomas Hamilton"/>
    <s v="Non-Binary"/>
    <n v="31"/>
    <x v="2"/>
    <s v="HRBP"/>
    <n v="72200"/>
    <n v="0"/>
    <n v="5"/>
    <n v="73"/>
    <n v="1"/>
    <x v="1"/>
    <s v="New Hire"/>
    <n v="92826.904643962844"/>
    <s v="Normal"/>
  </r>
  <r>
    <s v="EMP4752"/>
    <s v="Courtney Marks"/>
    <s v="Female"/>
    <n v="43"/>
    <x v="1"/>
    <s v="Financial Analyst"/>
    <n v="122614"/>
    <n v="7"/>
    <n v="5"/>
    <n v="71"/>
    <n v="4"/>
    <x v="1"/>
    <s v="Veteran"/>
    <n v="96526.185096153844"/>
    <s v="Normal"/>
  </r>
  <r>
    <s v="EMP4753"/>
    <s v="Sydney Martin"/>
    <s v="Female"/>
    <n v="34"/>
    <x v="2"/>
    <s v="People Analyst"/>
    <n v="70422"/>
    <n v="11"/>
    <n v="3"/>
    <n v="49"/>
    <n v="3"/>
    <x v="0"/>
    <s v="Veteran"/>
    <n v="92826.904643962844"/>
    <s v="Normal"/>
  </r>
  <r>
    <s v="EMP4754"/>
    <s v="Eric Walker"/>
    <s v="Female"/>
    <n v="45"/>
    <x v="0"/>
    <s v="SEO Specialist"/>
    <n v="109875"/>
    <n v="15"/>
    <n v="1"/>
    <n v="68"/>
    <n v="4"/>
    <x v="1"/>
    <s v="Veteran"/>
    <n v="94458.108426635241"/>
    <s v="Normal"/>
  </r>
  <r>
    <s v="EMP4755"/>
    <s v="Matthew Kemp"/>
    <s v="Male"/>
    <n v="58"/>
    <x v="4"/>
    <s v="Business Development"/>
    <n v="96393"/>
    <n v="12"/>
    <n v="4"/>
    <n v="71"/>
    <n v="3"/>
    <x v="1"/>
    <s v="Veteran"/>
    <n v="94573.380601596073"/>
    <s v="Normal"/>
  </r>
  <r>
    <s v="EMP4756"/>
    <s v="Leslie Taylor"/>
    <s v="Male"/>
    <n v="39"/>
    <x v="0"/>
    <s v="SEO Specialist"/>
    <n v="89607"/>
    <n v="2"/>
    <n v="3"/>
    <n v="28"/>
    <n v="2"/>
    <x v="0"/>
    <s v="New Hire"/>
    <n v="94458.108426635241"/>
    <s v="Normal"/>
  </r>
  <r>
    <s v="EMP4757"/>
    <s v="James Johnson"/>
    <s v="Male"/>
    <n v="53"/>
    <x v="0"/>
    <s v="Content Creator"/>
    <n v="59483"/>
    <n v="9"/>
    <n v="2"/>
    <n v="37"/>
    <n v="5"/>
    <x v="0"/>
    <s v="Veteran"/>
    <n v="94458.108426635241"/>
    <s v="Normal"/>
  </r>
  <r>
    <s v="EMP4758"/>
    <s v="Vincent Ferrell"/>
    <s v="Non-Binary"/>
    <n v="32"/>
    <x v="3"/>
    <s v="Ops Coordinator"/>
    <n v="44218"/>
    <n v="2"/>
    <n v="5"/>
    <n v="24"/>
    <n v="0"/>
    <x v="1"/>
    <s v="New Hire"/>
    <n v="94178.259456264772"/>
    <s v="Normal"/>
  </r>
  <r>
    <s v="EMP4759"/>
    <s v="Tamara Gonzalez"/>
    <s v="Male"/>
    <n v="37"/>
    <x v="0"/>
    <s v="Brand Manager"/>
    <n v="118750"/>
    <n v="12"/>
    <n v="4"/>
    <n v="14"/>
    <n v="5"/>
    <x v="1"/>
    <s v="Veteran"/>
    <n v="94458.108426635241"/>
    <s v="Normal"/>
  </r>
  <r>
    <s v="EMP4760"/>
    <s v="Lisa Edwards"/>
    <s v="Male"/>
    <n v="53"/>
    <x v="5"/>
    <s v="Systems Architect"/>
    <n v="63470"/>
    <n v="14"/>
    <n v="3"/>
    <n v="22"/>
    <n v="2"/>
    <x v="0"/>
    <s v="Veteran"/>
    <n v="94068.868467410459"/>
    <s v="Normal"/>
  </r>
  <r>
    <s v="EMP4761"/>
    <s v="Jacob Bailey"/>
    <s v="Non-Binary"/>
    <n v="30"/>
    <x v="1"/>
    <s v="Accountant"/>
    <n v="42568"/>
    <n v="11"/>
    <n v="2"/>
    <n v="69"/>
    <n v="0"/>
    <x v="1"/>
    <s v="Veteran"/>
    <n v="96526.185096153844"/>
    <s v="Normal"/>
  </r>
  <r>
    <s v="EMP4762"/>
    <s v="Christina Curry"/>
    <s v="Non-Binary"/>
    <n v="56"/>
    <x v="0"/>
    <s v="Brand Manager"/>
    <n v="84153"/>
    <n v="10"/>
    <n v="4"/>
    <n v="29"/>
    <n v="2"/>
    <x v="1"/>
    <s v="Veteran"/>
    <n v="94458.108426635241"/>
    <s v="Normal"/>
  </r>
  <r>
    <s v="EMP4763"/>
    <s v="Alicia Sullivan"/>
    <s v="Non-Binary"/>
    <n v="53"/>
    <x v="2"/>
    <s v="HR Generalist"/>
    <n v="42860"/>
    <n v="15"/>
    <n v="2"/>
    <n v="42"/>
    <n v="0"/>
    <x v="1"/>
    <s v="Veteran"/>
    <n v="92826.904643962844"/>
    <s v="Normal"/>
  </r>
  <r>
    <s v="EMP4764"/>
    <s v="James Campbell"/>
    <s v="Male"/>
    <n v="26"/>
    <x v="3"/>
    <s v="Project Manager"/>
    <n v="50920"/>
    <n v="8"/>
    <n v="5"/>
    <n v="42"/>
    <n v="1"/>
    <x v="1"/>
    <s v="Veteran"/>
    <n v="94178.259456264772"/>
    <s v="Normal"/>
  </r>
  <r>
    <s v="EMP4765"/>
    <s v="Jade Davis"/>
    <s v="Male"/>
    <n v="46"/>
    <x v="2"/>
    <s v="HR Generalist"/>
    <n v="137600"/>
    <n v="10"/>
    <n v="2"/>
    <n v="63"/>
    <n v="3"/>
    <x v="0"/>
    <s v="Veteran"/>
    <n v="92826.904643962844"/>
    <s v="Normal"/>
  </r>
  <r>
    <s v="EMP4766"/>
    <s v="Anne Sharp"/>
    <s v="Male"/>
    <n v="32"/>
    <x v="5"/>
    <s v="IT Support"/>
    <n v="75895"/>
    <n v="0"/>
    <n v="5"/>
    <n v="25"/>
    <n v="4"/>
    <x v="0"/>
    <s v="New Hire"/>
    <n v="94068.868467410459"/>
    <s v="Normal"/>
  </r>
  <r>
    <s v="EMP4767"/>
    <s v="Sydney Patel"/>
    <s v="Non-Binary"/>
    <n v="37"/>
    <x v="5"/>
    <s v="Systems Architect"/>
    <n v="42751"/>
    <n v="9"/>
    <n v="2"/>
    <n v="39"/>
    <n v="1"/>
    <x v="0"/>
    <s v="Veteran"/>
    <n v="94068.868467410459"/>
    <s v="Normal"/>
  </r>
  <r>
    <s v="EMP4768"/>
    <s v="Susan Hall"/>
    <s v="Male"/>
    <n v="40"/>
    <x v="0"/>
    <s v="Content Creator"/>
    <n v="147304"/>
    <n v="15"/>
    <n v="2"/>
    <n v="56"/>
    <n v="2"/>
    <x v="0"/>
    <s v="Veteran"/>
    <n v="94458.108426635241"/>
    <s v="Normal"/>
  </r>
  <r>
    <s v="EMP4769"/>
    <s v="Brad Merritt"/>
    <s v="Male"/>
    <n v="23"/>
    <x v="0"/>
    <s v="Brand Manager"/>
    <n v="98870"/>
    <n v="10"/>
    <n v="4"/>
    <n v="38"/>
    <n v="1"/>
    <x v="0"/>
    <s v="Veteran"/>
    <n v="94458.108426635241"/>
    <s v="Normal"/>
  </r>
  <r>
    <s v="EMP4770"/>
    <s v="Gabriel Haney"/>
    <s v="Male"/>
    <n v="50"/>
    <x v="0"/>
    <s v="SEO Specialist"/>
    <n v="49656"/>
    <n v="11"/>
    <n v="4"/>
    <n v="68"/>
    <n v="2"/>
    <x v="0"/>
    <s v="Veteran"/>
    <n v="94458.108426635241"/>
    <s v="Normal"/>
  </r>
  <r>
    <s v="EMP4771"/>
    <s v="Jeremy Robbins"/>
    <s v="Non-Binary"/>
    <n v="34"/>
    <x v="3"/>
    <s v="Logistics Lead"/>
    <n v="131070"/>
    <n v="14"/>
    <n v="1"/>
    <n v="76"/>
    <n v="4"/>
    <x v="1"/>
    <s v="Veteran"/>
    <n v="94178.259456264772"/>
    <s v="Normal"/>
  </r>
  <r>
    <s v="EMP4772"/>
    <s v="Patricia Ayers"/>
    <s v="Non-Binary"/>
    <n v="51"/>
    <x v="1"/>
    <s v="Payroll Specialist"/>
    <n v="142420"/>
    <n v="0"/>
    <n v="2"/>
    <n v="42"/>
    <n v="2"/>
    <x v="0"/>
    <s v="New Hire"/>
    <n v="96526.185096153844"/>
    <s v="Normal"/>
  </r>
  <r>
    <s v="EMP4773"/>
    <s v="Casey Villanueva"/>
    <s v="Male"/>
    <n v="60"/>
    <x v="0"/>
    <s v="Content Creator"/>
    <n v="142936"/>
    <n v="2"/>
    <n v="2"/>
    <n v="70"/>
    <n v="1"/>
    <x v="1"/>
    <s v="New Hire"/>
    <n v="94458.108426635241"/>
    <s v="Normal"/>
  </r>
  <r>
    <s v="EMP4774"/>
    <s v="Hannah Green"/>
    <s v="Female"/>
    <n v="30"/>
    <x v="2"/>
    <s v="Recruiter"/>
    <n v="123618"/>
    <n v="4"/>
    <n v="4"/>
    <n v="58"/>
    <n v="1"/>
    <x v="0"/>
    <s v="Established"/>
    <n v="92826.904643962844"/>
    <s v="Normal"/>
  </r>
  <r>
    <s v="EMP4775"/>
    <s v="Drew Bradley"/>
    <s v="Non-Binary"/>
    <n v="43"/>
    <x v="3"/>
    <s v="Project Manager"/>
    <n v="83039"/>
    <n v="11"/>
    <n v="1"/>
    <n v="66"/>
    <n v="4"/>
    <x v="0"/>
    <s v="Veteran"/>
    <n v="94178.259456264772"/>
    <s v="Normal"/>
  </r>
  <r>
    <s v="EMP4776"/>
    <s v="Christine Cowan"/>
    <s v="Female"/>
    <n v="50"/>
    <x v="0"/>
    <s v="SEO Specialist"/>
    <n v="57493"/>
    <n v="6"/>
    <n v="3"/>
    <n v="45"/>
    <n v="2"/>
    <x v="0"/>
    <s v="Veteran"/>
    <n v="94458.108426635241"/>
    <s v="Normal"/>
  </r>
  <r>
    <s v="EMP4777"/>
    <s v="Philip Rios"/>
    <s v="Non-Binary"/>
    <n v="31"/>
    <x v="4"/>
    <s v="Account Manager"/>
    <n v="58373"/>
    <n v="12"/>
    <n v="5"/>
    <n v="11"/>
    <n v="0"/>
    <x v="1"/>
    <s v="Veteran"/>
    <n v="94573.380601596073"/>
    <s v="Normal"/>
  </r>
  <r>
    <s v="EMP4778"/>
    <s v="Dawn Baker"/>
    <s v="Male"/>
    <n v="32"/>
    <x v="3"/>
    <s v="Project Manager"/>
    <n v="126704"/>
    <n v="12"/>
    <n v="1"/>
    <n v="63"/>
    <n v="4"/>
    <x v="1"/>
    <s v="Veteran"/>
    <n v="94178.259456264772"/>
    <s v="Normal"/>
  </r>
  <r>
    <s v="EMP4779"/>
    <s v="Lisa Hodge"/>
    <s v="Female"/>
    <n v="55"/>
    <x v="3"/>
    <s v="Project Manager"/>
    <n v="86171"/>
    <n v="6"/>
    <n v="1"/>
    <n v="78"/>
    <n v="4"/>
    <x v="1"/>
    <s v="Veteran"/>
    <n v="94178.259456264772"/>
    <s v="Normal"/>
  </r>
  <r>
    <s v="EMP4780"/>
    <s v="Jeremy Stewart"/>
    <s v="Female"/>
    <n v="52"/>
    <x v="0"/>
    <s v="Brand Manager"/>
    <n v="90484"/>
    <n v="14"/>
    <n v="4"/>
    <n v="49"/>
    <n v="3"/>
    <x v="1"/>
    <s v="Veteran"/>
    <n v="94458.108426635241"/>
    <s v="Normal"/>
  </r>
  <r>
    <s v="EMP4781"/>
    <s v="Emma Lopez"/>
    <s v="Non-Binary"/>
    <n v="30"/>
    <x v="1"/>
    <s v="Payroll Specialist"/>
    <n v="69707"/>
    <n v="14"/>
    <n v="4"/>
    <n v="49"/>
    <n v="3"/>
    <x v="0"/>
    <s v="Veteran"/>
    <n v="96526.185096153844"/>
    <s v="Normal"/>
  </r>
  <r>
    <s v="EMP4782"/>
    <s v="Terri Brown"/>
    <s v="Non-Binary"/>
    <n v="33"/>
    <x v="5"/>
    <s v="Software Engineer"/>
    <n v="115389"/>
    <n v="9"/>
    <n v="3"/>
    <n v="15"/>
    <n v="2"/>
    <x v="1"/>
    <s v="Veteran"/>
    <n v="94068.868467410459"/>
    <s v="Normal"/>
  </r>
  <r>
    <s v="EMP4783"/>
    <s v="Rebecca Bennett"/>
    <s v="Non-Binary"/>
    <n v="49"/>
    <x v="4"/>
    <s v="Account Manager"/>
    <n v="108748"/>
    <n v="14"/>
    <n v="2"/>
    <n v="30"/>
    <n v="3"/>
    <x v="1"/>
    <s v="Veteran"/>
    <n v="94573.380601596073"/>
    <s v="Normal"/>
  </r>
  <r>
    <s v="EMP4784"/>
    <s v="Jessica Reyes"/>
    <s v="Male"/>
    <n v="38"/>
    <x v="5"/>
    <s v="Systems Architect"/>
    <n v="136482"/>
    <n v="13"/>
    <n v="5"/>
    <n v="15"/>
    <n v="3"/>
    <x v="1"/>
    <s v="Veteran"/>
    <n v="94068.868467410459"/>
    <s v="Normal"/>
  </r>
  <r>
    <s v="EMP4785"/>
    <s v="Jon Kline"/>
    <s v="Female"/>
    <n v="32"/>
    <x v="5"/>
    <s v="IT Support"/>
    <n v="125313"/>
    <n v="8"/>
    <n v="2"/>
    <n v="31"/>
    <n v="5"/>
    <x v="0"/>
    <s v="Veteran"/>
    <n v="94068.868467410459"/>
    <s v="Normal"/>
  </r>
  <r>
    <s v="EMP4786"/>
    <s v="Linda Rodriguez"/>
    <s v="Non-Binary"/>
    <n v="38"/>
    <x v="5"/>
    <s v="Systems Architect"/>
    <n v="149050"/>
    <n v="15"/>
    <n v="5"/>
    <n v="39"/>
    <n v="0"/>
    <x v="1"/>
    <s v="Veteran"/>
    <n v="94068.868467410459"/>
    <s v="Normal"/>
  </r>
  <r>
    <s v="EMP4787"/>
    <s v="Rita Hart"/>
    <s v="Male"/>
    <n v="37"/>
    <x v="5"/>
    <s v="Data Analyst"/>
    <n v="130661"/>
    <n v="7"/>
    <n v="1"/>
    <n v="30"/>
    <n v="3"/>
    <x v="1"/>
    <s v="Veteran"/>
    <n v="94068.868467410459"/>
    <s v="Normal"/>
  </r>
  <r>
    <s v="EMP4788"/>
    <s v="Mary Martinez"/>
    <s v="Non-Binary"/>
    <n v="53"/>
    <x v="3"/>
    <s v="Project Manager"/>
    <n v="74536"/>
    <n v="10"/>
    <n v="5"/>
    <n v="47"/>
    <n v="2"/>
    <x v="1"/>
    <s v="Veteran"/>
    <n v="94178.259456264772"/>
    <s v="Normal"/>
  </r>
  <r>
    <s v="EMP4789"/>
    <s v="Katelyn Gray"/>
    <s v="Female"/>
    <n v="28"/>
    <x v="0"/>
    <s v="Brand Manager"/>
    <n v="129975"/>
    <n v="11"/>
    <n v="3"/>
    <n v="78"/>
    <n v="5"/>
    <x v="0"/>
    <s v="Veteran"/>
    <n v="94458.108426635241"/>
    <s v="Normal"/>
  </r>
  <r>
    <s v="EMP4790"/>
    <s v="Matthew Bowen"/>
    <s v="Male"/>
    <n v="44"/>
    <x v="3"/>
    <s v="Ops Coordinator"/>
    <n v="73775"/>
    <n v="15"/>
    <n v="3"/>
    <n v="73"/>
    <n v="4"/>
    <x v="0"/>
    <s v="Veteran"/>
    <n v="94178.259456264772"/>
    <s v="Normal"/>
  </r>
  <r>
    <s v="EMP4791"/>
    <s v="Kathleen Davidson"/>
    <s v="Female"/>
    <n v="48"/>
    <x v="3"/>
    <s v="Project Manager"/>
    <n v="101081"/>
    <n v="1"/>
    <n v="2"/>
    <n v="80"/>
    <n v="4"/>
    <x v="0"/>
    <s v="New Hire"/>
    <n v="94178.259456264772"/>
    <s v="Normal"/>
  </r>
  <r>
    <s v="EMP4792"/>
    <s v="Christopher Torres"/>
    <s v="Female"/>
    <n v="60"/>
    <x v="3"/>
    <s v="Ops Coordinator"/>
    <n v="49846"/>
    <n v="12"/>
    <n v="1"/>
    <n v="30"/>
    <n v="1"/>
    <x v="1"/>
    <s v="Veteran"/>
    <n v="94178.259456264772"/>
    <s v="Normal"/>
  </r>
  <r>
    <s v="EMP4793"/>
    <s v="Brian Welch"/>
    <s v="Male"/>
    <n v="41"/>
    <x v="2"/>
    <s v="People Analyst"/>
    <n v="72534"/>
    <n v="6"/>
    <n v="5"/>
    <n v="61"/>
    <n v="5"/>
    <x v="1"/>
    <s v="Veteran"/>
    <n v="92826.904643962844"/>
    <s v="Normal"/>
  </r>
  <r>
    <s v="EMP4794"/>
    <s v="Adrian Garcia"/>
    <s v="Non-Binary"/>
    <n v="52"/>
    <x v="0"/>
    <s v="Brand Manager"/>
    <n v="136371"/>
    <n v="15"/>
    <n v="1"/>
    <n v="69"/>
    <n v="3"/>
    <x v="1"/>
    <s v="Veteran"/>
    <n v="94458.108426635241"/>
    <s v="Normal"/>
  </r>
  <r>
    <s v="EMP4795"/>
    <s v="Thomas Wells"/>
    <s v="Female"/>
    <n v="46"/>
    <x v="5"/>
    <s v="Data Analyst"/>
    <n v="98056"/>
    <n v="1"/>
    <n v="3"/>
    <n v="63"/>
    <n v="3"/>
    <x v="1"/>
    <s v="New Hire"/>
    <n v="94068.868467410459"/>
    <s v="Normal"/>
  </r>
  <r>
    <s v="EMP4796"/>
    <s v="Kathleen Robertson"/>
    <s v="Non-Binary"/>
    <n v="47"/>
    <x v="2"/>
    <s v="People Analyst"/>
    <n v="130423"/>
    <n v="10"/>
    <n v="3"/>
    <n v="46"/>
    <n v="4"/>
    <x v="1"/>
    <s v="Veteran"/>
    <n v="92826.904643962844"/>
    <s v="Normal"/>
  </r>
  <r>
    <s v="EMP4797"/>
    <s v="Kimberly Lam"/>
    <s v="Female"/>
    <n v="29"/>
    <x v="5"/>
    <s v="Data Analyst"/>
    <n v="113759"/>
    <n v="0"/>
    <n v="2"/>
    <n v="47"/>
    <n v="1"/>
    <x v="0"/>
    <s v="New Hire"/>
    <n v="94068.868467410459"/>
    <s v="Normal"/>
  </r>
  <r>
    <s v="EMP4798"/>
    <s v="Corey Martin"/>
    <s v="Non-Binary"/>
    <n v="53"/>
    <x v="3"/>
    <s v="Ops Coordinator"/>
    <n v="92593"/>
    <n v="14"/>
    <n v="1"/>
    <n v="13"/>
    <n v="2"/>
    <x v="1"/>
    <s v="Veteran"/>
    <n v="94178.259456264772"/>
    <s v="Normal"/>
  </r>
  <r>
    <s v="EMP4799"/>
    <s v="Alexis Parker"/>
    <s v="Male"/>
    <n v="57"/>
    <x v="2"/>
    <s v="People Analyst"/>
    <n v="79899"/>
    <n v="8"/>
    <n v="3"/>
    <n v="10"/>
    <n v="5"/>
    <x v="1"/>
    <s v="Veteran"/>
    <n v="92826.904643962844"/>
    <s v="Normal"/>
  </r>
  <r>
    <s v="EMP4800"/>
    <s v="Katherine Clark"/>
    <s v="Non-Binary"/>
    <n v="48"/>
    <x v="3"/>
    <s v="Logistics Lead"/>
    <n v="116191"/>
    <n v="8"/>
    <n v="4"/>
    <n v="70"/>
    <n v="0"/>
    <x v="1"/>
    <s v="Veteran"/>
    <n v="94178.259456264772"/>
    <s v="Normal"/>
  </r>
  <r>
    <s v="EMP4801"/>
    <s v="Samantha Jones"/>
    <s v="Female"/>
    <n v="37"/>
    <x v="4"/>
    <s v="Business Development"/>
    <n v="56977"/>
    <n v="12"/>
    <n v="3"/>
    <n v="79"/>
    <n v="0"/>
    <x v="1"/>
    <s v="Veteran"/>
    <n v="94573.380601596073"/>
    <s v="Normal"/>
  </r>
  <r>
    <s v="EMP4802"/>
    <s v="David Smith"/>
    <s v="Male"/>
    <n v="35"/>
    <x v="4"/>
    <s v="Account Manager"/>
    <n v="87207"/>
    <n v="10"/>
    <n v="5"/>
    <n v="20"/>
    <n v="0"/>
    <x v="0"/>
    <s v="Veteran"/>
    <n v="94573.380601596073"/>
    <s v="Normal"/>
  </r>
  <r>
    <s v="EMP4803"/>
    <s v="Zachary Lawson"/>
    <s v="Non-Binary"/>
    <n v="48"/>
    <x v="1"/>
    <s v="Payroll Specialist"/>
    <n v="94029"/>
    <n v="11"/>
    <n v="3"/>
    <n v="80"/>
    <n v="5"/>
    <x v="0"/>
    <s v="Veteran"/>
    <n v="96526.185096153844"/>
    <s v="Normal"/>
  </r>
  <r>
    <s v="EMP4804"/>
    <s v="Michael Wilson"/>
    <s v="Non-Binary"/>
    <n v="28"/>
    <x v="0"/>
    <s v="Content Creator"/>
    <n v="54483"/>
    <n v="4"/>
    <n v="1"/>
    <n v="25"/>
    <n v="3"/>
    <x v="1"/>
    <s v="Established"/>
    <n v="94458.108426635241"/>
    <s v="Normal"/>
  </r>
  <r>
    <s v="EMP4805"/>
    <s v="Alicia Morgan"/>
    <s v="Female"/>
    <n v="30"/>
    <x v="1"/>
    <s v="Financial Analyst"/>
    <n v="146892"/>
    <n v="5"/>
    <n v="1"/>
    <n v="37"/>
    <n v="1"/>
    <x v="1"/>
    <s v="Established"/>
    <n v="96526.185096153844"/>
    <s v="High Priority"/>
  </r>
  <r>
    <s v="EMP4806"/>
    <s v="Timothy Chen"/>
    <s v="Male"/>
    <n v="59"/>
    <x v="3"/>
    <s v="Project Manager"/>
    <n v="109918"/>
    <n v="3"/>
    <n v="4"/>
    <n v="41"/>
    <n v="4"/>
    <x v="1"/>
    <s v="Established"/>
    <n v="94178.259456264772"/>
    <s v="Normal"/>
  </r>
  <r>
    <s v="EMP4807"/>
    <s v="Melissa Martinez"/>
    <s v="Male"/>
    <n v="54"/>
    <x v="3"/>
    <s v="Project Manager"/>
    <n v="50401"/>
    <n v="12"/>
    <n v="4"/>
    <n v="66"/>
    <n v="4"/>
    <x v="1"/>
    <s v="Veteran"/>
    <n v="94178.259456264772"/>
    <s v="Normal"/>
  </r>
  <r>
    <s v="EMP4808"/>
    <s v="Mrs. April Gates MD"/>
    <s v="Non-Binary"/>
    <n v="36"/>
    <x v="5"/>
    <s v="Systems Architect"/>
    <n v="48971"/>
    <n v="11"/>
    <n v="3"/>
    <n v="38"/>
    <n v="2"/>
    <x v="1"/>
    <s v="Veteran"/>
    <n v="94068.868467410459"/>
    <s v="Normal"/>
  </r>
  <r>
    <s v="EMP4809"/>
    <s v="Kimberly Robinson"/>
    <s v="Male"/>
    <n v="50"/>
    <x v="5"/>
    <s v="Data Analyst"/>
    <n v="99821"/>
    <n v="1"/>
    <n v="1"/>
    <n v="29"/>
    <n v="1"/>
    <x v="1"/>
    <s v="New Hire"/>
    <n v="94068.868467410459"/>
    <s v="Normal"/>
  </r>
  <r>
    <s v="EMP4810"/>
    <s v="Lauren Thomas"/>
    <s v="Female"/>
    <n v="25"/>
    <x v="0"/>
    <s v="Brand Manager"/>
    <n v="97577"/>
    <n v="4"/>
    <n v="5"/>
    <n v="64"/>
    <n v="4"/>
    <x v="1"/>
    <s v="Established"/>
    <n v="94458.108426635241"/>
    <s v="Normal"/>
  </r>
  <r>
    <s v="EMP4811"/>
    <s v="Scott Duncan"/>
    <s v="Female"/>
    <n v="57"/>
    <x v="5"/>
    <s v="IT Support"/>
    <n v="102207"/>
    <n v="4"/>
    <n v="2"/>
    <n v="34"/>
    <n v="0"/>
    <x v="1"/>
    <s v="Established"/>
    <n v="94068.868467410459"/>
    <s v="Normal"/>
  </r>
  <r>
    <s v="EMP4812"/>
    <s v="Gabriel Nelson"/>
    <s v="Male"/>
    <n v="23"/>
    <x v="0"/>
    <s v="SEO Specialist"/>
    <n v="149926"/>
    <n v="11"/>
    <n v="5"/>
    <n v="32"/>
    <n v="1"/>
    <x v="0"/>
    <s v="Veteran"/>
    <n v="94458.108426635241"/>
    <s v="Normal"/>
  </r>
  <r>
    <s v="EMP4813"/>
    <s v="Jennifer Potter"/>
    <s v="Female"/>
    <n v="26"/>
    <x v="1"/>
    <s v="Accountant"/>
    <n v="112706"/>
    <n v="10"/>
    <n v="3"/>
    <n v="49"/>
    <n v="4"/>
    <x v="0"/>
    <s v="Veteran"/>
    <n v="96526.185096153844"/>
    <s v="Normal"/>
  </r>
  <r>
    <s v="EMP4814"/>
    <s v="James Rose"/>
    <s v="Male"/>
    <n v="51"/>
    <x v="4"/>
    <s v="Business Development"/>
    <n v="45588"/>
    <n v="13"/>
    <n v="4"/>
    <n v="58"/>
    <n v="0"/>
    <x v="1"/>
    <s v="Veteran"/>
    <n v="94573.380601596073"/>
    <s v="Normal"/>
  </r>
  <r>
    <s v="EMP4815"/>
    <s v="Dennis Osborn"/>
    <s v="Female"/>
    <n v="29"/>
    <x v="3"/>
    <s v="Project Manager"/>
    <n v="40597"/>
    <n v="12"/>
    <n v="1"/>
    <n v="62"/>
    <n v="2"/>
    <x v="0"/>
    <s v="Veteran"/>
    <n v="94178.259456264772"/>
    <s v="Normal"/>
  </r>
  <r>
    <s v="EMP4816"/>
    <s v="Virginia Bruce"/>
    <s v="Non-Binary"/>
    <n v="28"/>
    <x v="3"/>
    <s v="Ops Coordinator"/>
    <n v="71139"/>
    <n v="0"/>
    <n v="4"/>
    <n v="34"/>
    <n v="0"/>
    <x v="1"/>
    <s v="New Hire"/>
    <n v="94178.259456264772"/>
    <s v="Normal"/>
  </r>
  <r>
    <s v="EMP4817"/>
    <s v="Stacey Cooper"/>
    <s v="Non-Binary"/>
    <n v="56"/>
    <x v="1"/>
    <s v="Payroll Specialist"/>
    <n v="50792"/>
    <n v="0"/>
    <n v="3"/>
    <n v="16"/>
    <n v="5"/>
    <x v="0"/>
    <s v="New Hire"/>
    <n v="96526.185096153844"/>
    <s v="Normal"/>
  </r>
  <r>
    <s v="EMP4818"/>
    <s v="Katrina Johnson"/>
    <s v="Female"/>
    <n v="33"/>
    <x v="3"/>
    <s v="Project Manager"/>
    <n v="62061"/>
    <n v="10"/>
    <n v="3"/>
    <n v="41"/>
    <n v="5"/>
    <x v="1"/>
    <s v="Veteran"/>
    <n v="94178.259456264772"/>
    <s v="Normal"/>
  </r>
  <r>
    <s v="EMP4819"/>
    <s v="Andrew Webb"/>
    <s v="Male"/>
    <n v="58"/>
    <x v="2"/>
    <s v="People Analyst"/>
    <n v="132868"/>
    <n v="5"/>
    <n v="2"/>
    <n v="29"/>
    <n v="2"/>
    <x v="1"/>
    <s v="Established"/>
    <n v="92826.904643962844"/>
    <s v="High Priority"/>
  </r>
  <r>
    <s v="EMP4820"/>
    <s v="Justin Odonnell"/>
    <s v="Non-Binary"/>
    <n v="59"/>
    <x v="1"/>
    <s v="Financial Analyst"/>
    <n v="107965"/>
    <n v="9"/>
    <n v="3"/>
    <n v="30"/>
    <n v="3"/>
    <x v="1"/>
    <s v="Veteran"/>
    <n v="96526.185096153844"/>
    <s v="Normal"/>
  </r>
  <r>
    <s v="EMP4821"/>
    <s v="Becky Maynard"/>
    <s v="Male"/>
    <n v="26"/>
    <x v="0"/>
    <s v="Brand Manager"/>
    <n v="142972"/>
    <n v="2"/>
    <n v="4"/>
    <n v="79"/>
    <n v="2"/>
    <x v="1"/>
    <s v="New Hire"/>
    <n v="94458.108426635241"/>
    <s v="Normal"/>
  </r>
  <r>
    <s v="EMP4822"/>
    <s v="Christopher Smith"/>
    <s v="Female"/>
    <n v="55"/>
    <x v="4"/>
    <s v="Sales Executive"/>
    <n v="49570"/>
    <n v="15"/>
    <n v="5"/>
    <n v="22"/>
    <n v="2"/>
    <x v="1"/>
    <s v="Veteran"/>
    <n v="94573.380601596073"/>
    <s v="Normal"/>
  </r>
  <r>
    <s v="EMP4823"/>
    <s v="Rachel Calderon"/>
    <s v="Male"/>
    <n v="32"/>
    <x v="2"/>
    <s v="HR Generalist"/>
    <n v="111691"/>
    <n v="0"/>
    <n v="4"/>
    <n v="47"/>
    <n v="4"/>
    <x v="0"/>
    <s v="New Hire"/>
    <n v="92826.904643962844"/>
    <s v="Normal"/>
  </r>
  <r>
    <s v="EMP4824"/>
    <s v="Allen Pena"/>
    <s v="Male"/>
    <n v="59"/>
    <x v="2"/>
    <s v="HR Generalist"/>
    <n v="52563"/>
    <n v="3"/>
    <n v="5"/>
    <n v="67"/>
    <n v="4"/>
    <x v="1"/>
    <s v="Established"/>
    <n v="92826.904643962844"/>
    <s v="Normal"/>
  </r>
  <r>
    <s v="EMP4825"/>
    <s v="Dana Brown"/>
    <s v="Female"/>
    <n v="58"/>
    <x v="5"/>
    <s v="Software Engineer"/>
    <n v="60296"/>
    <n v="4"/>
    <n v="4"/>
    <n v="22"/>
    <n v="5"/>
    <x v="1"/>
    <s v="Established"/>
    <n v="94068.868467410459"/>
    <s v="Normal"/>
  </r>
  <r>
    <s v="EMP4826"/>
    <s v="Sandra Olsen"/>
    <s v="Non-Binary"/>
    <n v="41"/>
    <x v="0"/>
    <s v="SEO Specialist"/>
    <n v="51039"/>
    <n v="0"/>
    <n v="1"/>
    <n v="25"/>
    <n v="3"/>
    <x v="0"/>
    <s v="New Hire"/>
    <n v="94458.108426635241"/>
    <s v="Normal"/>
  </r>
  <r>
    <s v="EMP4827"/>
    <s v="Deborah Thompson"/>
    <s v="Non-Binary"/>
    <n v="39"/>
    <x v="5"/>
    <s v="Software Engineer"/>
    <n v="76050"/>
    <n v="10"/>
    <n v="3"/>
    <n v="32"/>
    <n v="0"/>
    <x v="0"/>
    <s v="Veteran"/>
    <n v="94068.868467410459"/>
    <s v="Normal"/>
  </r>
  <r>
    <s v="EMP4828"/>
    <s v="Andrew Smith"/>
    <s v="Non-Binary"/>
    <n v="28"/>
    <x v="4"/>
    <s v="Sales Executive"/>
    <n v="77528"/>
    <n v="0"/>
    <n v="4"/>
    <n v="41"/>
    <n v="5"/>
    <x v="1"/>
    <s v="New Hire"/>
    <n v="94573.380601596073"/>
    <s v="Normal"/>
  </r>
  <r>
    <s v="EMP4829"/>
    <s v="Jonathan Smith"/>
    <s v="Non-Binary"/>
    <n v="50"/>
    <x v="2"/>
    <s v="HR Generalist"/>
    <n v="52953"/>
    <n v="13"/>
    <n v="5"/>
    <n v="42"/>
    <n v="4"/>
    <x v="0"/>
    <s v="Veteran"/>
    <n v="92826.904643962844"/>
    <s v="Normal"/>
  </r>
  <r>
    <s v="EMP4830"/>
    <s v="Brittany Burns"/>
    <s v="Non-Binary"/>
    <n v="54"/>
    <x v="2"/>
    <s v="People Analyst"/>
    <n v="74537"/>
    <n v="2"/>
    <n v="2"/>
    <n v="37"/>
    <n v="0"/>
    <x v="1"/>
    <s v="New Hire"/>
    <n v="92826.904643962844"/>
    <s v="Normal"/>
  </r>
  <r>
    <s v="EMP4831"/>
    <s v="Steven Diaz"/>
    <s v="Non-Binary"/>
    <n v="49"/>
    <x v="5"/>
    <s v="IT Support"/>
    <n v="78658"/>
    <n v="0"/>
    <n v="1"/>
    <n v="62"/>
    <n v="2"/>
    <x v="0"/>
    <s v="New Hire"/>
    <n v="94068.868467410459"/>
    <s v="Normal"/>
  </r>
  <r>
    <s v="EMP4832"/>
    <s v="Eric Daniels"/>
    <s v="Female"/>
    <n v="25"/>
    <x v="3"/>
    <s v="Logistics Lead"/>
    <n v="124853"/>
    <n v="2"/>
    <n v="4"/>
    <n v="58"/>
    <n v="3"/>
    <x v="1"/>
    <s v="New Hire"/>
    <n v="94178.259456264772"/>
    <s v="Normal"/>
  </r>
  <r>
    <s v="EMP4833"/>
    <s v="Benjamin Green"/>
    <s v="Male"/>
    <n v="22"/>
    <x v="5"/>
    <s v="Systems Architect"/>
    <n v="68929"/>
    <n v="1"/>
    <n v="3"/>
    <n v="20"/>
    <n v="1"/>
    <x v="1"/>
    <s v="New Hire"/>
    <n v="94068.868467410459"/>
    <s v="Normal"/>
  </r>
  <r>
    <s v="EMP4834"/>
    <s v="Margaret Roberts"/>
    <s v="Non-Binary"/>
    <n v="59"/>
    <x v="1"/>
    <s v="Accountant"/>
    <n v="64355"/>
    <n v="2"/>
    <n v="5"/>
    <n v="60"/>
    <n v="2"/>
    <x v="1"/>
    <s v="New Hire"/>
    <n v="96526.185096153844"/>
    <s v="Normal"/>
  </r>
  <r>
    <s v="EMP4835"/>
    <s v="Peggy Frazier"/>
    <s v="Non-Binary"/>
    <n v="46"/>
    <x v="5"/>
    <s v="Data Analyst"/>
    <n v="74502"/>
    <n v="8"/>
    <n v="2"/>
    <n v="47"/>
    <n v="5"/>
    <x v="0"/>
    <s v="Veteran"/>
    <n v="94068.868467410459"/>
    <s v="Normal"/>
  </r>
  <r>
    <s v="EMP4836"/>
    <s v="Robert Jackson"/>
    <s v="Female"/>
    <n v="25"/>
    <x v="5"/>
    <s v="Systems Architect"/>
    <n v="100188"/>
    <n v="13"/>
    <n v="1"/>
    <n v="42"/>
    <n v="2"/>
    <x v="1"/>
    <s v="Veteran"/>
    <n v="94068.868467410459"/>
    <s v="Normal"/>
  </r>
  <r>
    <s v="EMP4837"/>
    <s v="Sean Carroll"/>
    <s v="Male"/>
    <n v="37"/>
    <x v="2"/>
    <s v="HR Generalist"/>
    <n v="112285"/>
    <n v="13"/>
    <n v="2"/>
    <n v="45"/>
    <n v="2"/>
    <x v="0"/>
    <s v="Veteran"/>
    <n v="92826.904643962844"/>
    <s v="Normal"/>
  </r>
  <r>
    <s v="EMP4838"/>
    <s v="Michael Sutton"/>
    <s v="Non-Binary"/>
    <n v="52"/>
    <x v="1"/>
    <s v="Payroll Specialist"/>
    <n v="59615"/>
    <n v="5"/>
    <n v="3"/>
    <n v="45"/>
    <n v="4"/>
    <x v="1"/>
    <s v="Established"/>
    <n v="96526.185096153844"/>
    <s v="High Priority"/>
  </r>
  <r>
    <s v="EMP4839"/>
    <s v="Stephanie Chambers"/>
    <s v="Female"/>
    <n v="39"/>
    <x v="0"/>
    <s v="Content Creator"/>
    <n v="82980"/>
    <n v="4"/>
    <n v="3"/>
    <n v="19"/>
    <n v="3"/>
    <x v="0"/>
    <s v="Established"/>
    <n v="94458.108426635241"/>
    <s v="Normal"/>
  </r>
  <r>
    <s v="EMP4840"/>
    <s v="Cynthia Griffin"/>
    <s v="Male"/>
    <n v="30"/>
    <x v="1"/>
    <s v="Accountant"/>
    <n v="77289"/>
    <n v="10"/>
    <n v="5"/>
    <n v="51"/>
    <n v="0"/>
    <x v="1"/>
    <s v="Veteran"/>
    <n v="96526.185096153844"/>
    <s v="Normal"/>
  </r>
  <r>
    <s v="EMP4841"/>
    <s v="Lisa Smith"/>
    <s v="Non-Binary"/>
    <n v="42"/>
    <x v="1"/>
    <s v="Payroll Specialist"/>
    <n v="121853"/>
    <n v="3"/>
    <n v="1"/>
    <n v="45"/>
    <n v="0"/>
    <x v="1"/>
    <s v="Established"/>
    <n v="96526.185096153844"/>
    <s v="Normal"/>
  </r>
  <r>
    <s v="EMP4842"/>
    <s v="Tiffany Shaw"/>
    <s v="Non-Binary"/>
    <n v="42"/>
    <x v="5"/>
    <s v="Software Engineer"/>
    <n v="144674"/>
    <n v="15"/>
    <n v="5"/>
    <n v="73"/>
    <n v="4"/>
    <x v="1"/>
    <s v="Veteran"/>
    <n v="94068.868467410459"/>
    <s v="Normal"/>
  </r>
  <r>
    <s v="EMP4843"/>
    <s v="Amanda Blankenship"/>
    <s v="Non-Binary"/>
    <n v="50"/>
    <x v="4"/>
    <s v="Business Development"/>
    <n v="80767"/>
    <n v="12"/>
    <n v="2"/>
    <n v="77"/>
    <n v="2"/>
    <x v="0"/>
    <s v="Veteran"/>
    <n v="94573.380601596073"/>
    <s v="Normal"/>
  </r>
  <r>
    <s v="EMP4844"/>
    <s v="Amanda Ramos"/>
    <s v="Non-Binary"/>
    <n v="24"/>
    <x v="3"/>
    <s v="Logistics Lead"/>
    <n v="55230"/>
    <n v="0"/>
    <n v="4"/>
    <n v="25"/>
    <n v="3"/>
    <x v="0"/>
    <s v="New Hire"/>
    <n v="94178.259456264772"/>
    <s v="Normal"/>
  </r>
  <r>
    <s v="EMP4845"/>
    <s v="David Sutton"/>
    <s v="Non-Binary"/>
    <n v="54"/>
    <x v="4"/>
    <s v="Business Development"/>
    <n v="69444"/>
    <n v="0"/>
    <n v="4"/>
    <n v="28"/>
    <n v="3"/>
    <x v="1"/>
    <s v="New Hire"/>
    <n v="94573.380601596073"/>
    <s v="Normal"/>
  </r>
  <r>
    <s v="EMP4846"/>
    <s v="Alejandro Chan"/>
    <s v="Male"/>
    <n v="29"/>
    <x v="3"/>
    <s v="Project Manager"/>
    <n v="102588"/>
    <n v="1"/>
    <n v="1"/>
    <n v="74"/>
    <n v="2"/>
    <x v="0"/>
    <s v="New Hire"/>
    <n v="94178.259456264772"/>
    <s v="Normal"/>
  </r>
  <r>
    <s v="EMP4847"/>
    <s v="Miranda Rogers"/>
    <s v="Female"/>
    <n v="26"/>
    <x v="2"/>
    <s v="Recruiter"/>
    <n v="118184"/>
    <n v="9"/>
    <n v="3"/>
    <n v="25"/>
    <n v="5"/>
    <x v="1"/>
    <s v="Veteran"/>
    <n v="92826.904643962844"/>
    <s v="Normal"/>
  </r>
  <r>
    <s v="EMP4848"/>
    <s v="Erin Morgan"/>
    <s v="Female"/>
    <n v="23"/>
    <x v="4"/>
    <s v="Business Development"/>
    <n v="69602"/>
    <n v="0"/>
    <n v="3"/>
    <n v="22"/>
    <n v="0"/>
    <x v="1"/>
    <s v="New Hire"/>
    <n v="94573.380601596073"/>
    <s v="Normal"/>
  </r>
  <r>
    <s v="EMP4849"/>
    <s v="Jacqueline Chen"/>
    <s v="Male"/>
    <n v="28"/>
    <x v="4"/>
    <s v="Business Development"/>
    <n v="90306"/>
    <n v="12"/>
    <n v="1"/>
    <n v="72"/>
    <n v="4"/>
    <x v="0"/>
    <s v="Veteran"/>
    <n v="94573.380601596073"/>
    <s v="Normal"/>
  </r>
  <r>
    <s v="EMP4850"/>
    <s v="Angel Vaughan"/>
    <s v="Non-Binary"/>
    <n v="37"/>
    <x v="2"/>
    <s v="HR Generalist"/>
    <n v="113777"/>
    <n v="5"/>
    <n v="1"/>
    <n v="42"/>
    <n v="3"/>
    <x v="0"/>
    <s v="Established"/>
    <n v="92826.904643962844"/>
    <s v="High Priority"/>
  </r>
  <r>
    <s v="EMP4851"/>
    <s v="Amanda Reed"/>
    <s v="Non-Binary"/>
    <n v="55"/>
    <x v="2"/>
    <s v="Recruiter"/>
    <n v="147265"/>
    <n v="12"/>
    <n v="5"/>
    <n v="49"/>
    <n v="5"/>
    <x v="1"/>
    <s v="Veteran"/>
    <n v="92826.904643962844"/>
    <s v="Normal"/>
  </r>
  <r>
    <s v="EMP4852"/>
    <s v="Michael Harris"/>
    <s v="Male"/>
    <n v="51"/>
    <x v="2"/>
    <s v="HR Generalist"/>
    <n v="101470"/>
    <n v="10"/>
    <n v="1"/>
    <n v="15"/>
    <n v="2"/>
    <x v="0"/>
    <s v="Veteran"/>
    <n v="92826.904643962844"/>
    <s v="Normal"/>
  </r>
  <r>
    <s v="EMP4853"/>
    <s v="Julie Blake"/>
    <s v="Female"/>
    <n v="34"/>
    <x v="0"/>
    <s v="Brand Manager"/>
    <n v="105535"/>
    <n v="8"/>
    <n v="5"/>
    <n v="70"/>
    <n v="0"/>
    <x v="1"/>
    <s v="Veteran"/>
    <n v="94458.108426635241"/>
    <s v="Normal"/>
  </r>
  <r>
    <s v="EMP4854"/>
    <s v="Steven Sanders PhD"/>
    <s v="Female"/>
    <n v="46"/>
    <x v="1"/>
    <s v="Financial Analyst"/>
    <n v="89199"/>
    <n v="7"/>
    <n v="2"/>
    <n v="39"/>
    <n v="1"/>
    <x v="0"/>
    <s v="Veteran"/>
    <n v="96526.185096153844"/>
    <s v="Normal"/>
  </r>
  <r>
    <s v="EMP4855"/>
    <s v="Scott Brown"/>
    <s v="Non-Binary"/>
    <n v="49"/>
    <x v="2"/>
    <s v="Recruiter"/>
    <n v="92419"/>
    <n v="10"/>
    <n v="1"/>
    <n v="42"/>
    <n v="1"/>
    <x v="0"/>
    <s v="Veteran"/>
    <n v="92826.904643962844"/>
    <s v="Normal"/>
  </r>
  <r>
    <s v="EMP4856"/>
    <s v="Michelle Bates"/>
    <s v="Female"/>
    <n v="30"/>
    <x v="5"/>
    <s v="IT Support"/>
    <n v="57234"/>
    <n v="3"/>
    <n v="5"/>
    <n v="61"/>
    <n v="4"/>
    <x v="0"/>
    <s v="Established"/>
    <n v="94068.868467410459"/>
    <s v="Normal"/>
  </r>
  <r>
    <s v="EMP4857"/>
    <s v="William Jones"/>
    <s v="Non-Binary"/>
    <n v="50"/>
    <x v="1"/>
    <s v="Accountant"/>
    <n v="81831"/>
    <n v="4"/>
    <n v="5"/>
    <n v="54"/>
    <n v="2"/>
    <x v="1"/>
    <s v="Established"/>
    <n v="96526.185096153844"/>
    <s v="Normal"/>
  </r>
  <r>
    <s v="EMP4858"/>
    <s v="Dennis Barnes"/>
    <s v="Male"/>
    <n v="44"/>
    <x v="0"/>
    <s v="Brand Manager"/>
    <n v="144443"/>
    <n v="9"/>
    <n v="3"/>
    <n v="76"/>
    <n v="2"/>
    <x v="0"/>
    <s v="Veteran"/>
    <n v="94458.108426635241"/>
    <s v="Normal"/>
  </r>
  <r>
    <s v="EMP4859"/>
    <s v="Brian Scott"/>
    <s v="Female"/>
    <n v="38"/>
    <x v="2"/>
    <s v="Recruiter"/>
    <n v="57557"/>
    <n v="1"/>
    <n v="1"/>
    <n v="80"/>
    <n v="2"/>
    <x v="0"/>
    <s v="New Hire"/>
    <n v="92826.904643962844"/>
    <s v="Normal"/>
  </r>
  <r>
    <s v="EMP4860"/>
    <s v="Stephen Griffin DDS"/>
    <s v="Male"/>
    <n v="45"/>
    <x v="1"/>
    <s v="Payroll Specialist"/>
    <n v="131537"/>
    <n v="9"/>
    <n v="4"/>
    <n v="45"/>
    <n v="0"/>
    <x v="1"/>
    <s v="Veteran"/>
    <n v="96526.185096153844"/>
    <s v="Normal"/>
  </r>
  <r>
    <s v="EMP4861"/>
    <s v="Kimberly Walker"/>
    <s v="Female"/>
    <n v="58"/>
    <x v="1"/>
    <s v="Financial Analyst"/>
    <n v="80248"/>
    <n v="11"/>
    <n v="2"/>
    <n v="34"/>
    <n v="4"/>
    <x v="1"/>
    <s v="Veteran"/>
    <n v="96526.185096153844"/>
    <s v="Normal"/>
  </r>
  <r>
    <s v="EMP4862"/>
    <s v="Kristen James"/>
    <s v="Female"/>
    <n v="43"/>
    <x v="4"/>
    <s v="Sales Executive"/>
    <n v="141835"/>
    <n v="11"/>
    <n v="2"/>
    <n v="36"/>
    <n v="0"/>
    <x v="0"/>
    <s v="Veteran"/>
    <n v="94573.380601596073"/>
    <s v="Normal"/>
  </r>
  <r>
    <s v="EMP4863"/>
    <s v="Samuel Andrews"/>
    <s v="Male"/>
    <n v="30"/>
    <x v="4"/>
    <s v="Account Manager"/>
    <n v="121848"/>
    <n v="12"/>
    <n v="2"/>
    <n v="28"/>
    <n v="3"/>
    <x v="1"/>
    <s v="Veteran"/>
    <n v="94573.380601596073"/>
    <s v="Normal"/>
  </r>
  <r>
    <s v="EMP4864"/>
    <s v="Charles George"/>
    <s v="Male"/>
    <n v="52"/>
    <x v="3"/>
    <s v="Ops Coordinator"/>
    <n v="60699"/>
    <n v="14"/>
    <n v="3"/>
    <n v="46"/>
    <n v="0"/>
    <x v="1"/>
    <s v="Veteran"/>
    <n v="94178.259456264772"/>
    <s v="Normal"/>
  </r>
  <r>
    <s v="EMP4865"/>
    <s v="Sophia Giles"/>
    <s v="Female"/>
    <n v="48"/>
    <x v="5"/>
    <s v="IT Support"/>
    <n v="138186"/>
    <n v="4"/>
    <n v="2"/>
    <n v="25"/>
    <n v="3"/>
    <x v="1"/>
    <s v="Established"/>
    <n v="94068.868467410459"/>
    <s v="Normal"/>
  </r>
  <r>
    <s v="EMP4866"/>
    <s v="Daniel Hines"/>
    <s v="Non-Binary"/>
    <n v="55"/>
    <x v="4"/>
    <s v="Account Manager"/>
    <n v="145803"/>
    <n v="12"/>
    <n v="2"/>
    <n v="23"/>
    <n v="5"/>
    <x v="0"/>
    <s v="Veteran"/>
    <n v="94573.380601596073"/>
    <s v="Normal"/>
  </r>
  <r>
    <s v="EMP4867"/>
    <s v="Mark Khan"/>
    <s v="Male"/>
    <n v="31"/>
    <x v="1"/>
    <s v="Payroll Specialist"/>
    <n v="88034"/>
    <n v="6"/>
    <n v="2"/>
    <n v="58"/>
    <n v="3"/>
    <x v="0"/>
    <s v="Veteran"/>
    <n v="96526.185096153844"/>
    <s v="Normal"/>
  </r>
  <r>
    <s v="EMP4868"/>
    <s v="William Aguirre"/>
    <s v="Non-Binary"/>
    <n v="41"/>
    <x v="1"/>
    <s v="Accountant"/>
    <n v="119025"/>
    <n v="12"/>
    <n v="5"/>
    <n v="12"/>
    <n v="2"/>
    <x v="1"/>
    <s v="Veteran"/>
    <n v="96526.185096153844"/>
    <s v="Normal"/>
  </r>
  <r>
    <s v="EMP4869"/>
    <s v="Brandon Lamb"/>
    <s v="Male"/>
    <n v="43"/>
    <x v="1"/>
    <s v="Financial Analyst"/>
    <n v="55668"/>
    <n v="14"/>
    <n v="2"/>
    <n v="12"/>
    <n v="0"/>
    <x v="0"/>
    <s v="Veteran"/>
    <n v="96526.185096153844"/>
    <s v="Normal"/>
  </r>
  <r>
    <s v="EMP4870"/>
    <s v="Vanessa Jackson"/>
    <s v="Male"/>
    <n v="55"/>
    <x v="4"/>
    <s v="Sales Executive"/>
    <n v="111202"/>
    <n v="9"/>
    <n v="5"/>
    <n v="44"/>
    <n v="1"/>
    <x v="0"/>
    <s v="Veteran"/>
    <n v="94573.380601596073"/>
    <s v="Normal"/>
  </r>
  <r>
    <s v="EMP4871"/>
    <s v="Nicholas Ashley"/>
    <s v="Male"/>
    <n v="40"/>
    <x v="2"/>
    <s v="Recruiter"/>
    <n v="70460"/>
    <n v="15"/>
    <n v="5"/>
    <n v="80"/>
    <n v="2"/>
    <x v="0"/>
    <s v="Veteran"/>
    <n v="92826.904643962844"/>
    <s v="Normal"/>
  </r>
  <r>
    <s v="EMP4872"/>
    <s v="Justin Carter"/>
    <s v="Male"/>
    <n v="60"/>
    <x v="2"/>
    <s v="HRBP"/>
    <n v="147382"/>
    <n v="5"/>
    <n v="1"/>
    <n v="67"/>
    <n v="2"/>
    <x v="1"/>
    <s v="Established"/>
    <n v="92826.904643962844"/>
    <s v="High Priority"/>
  </r>
  <r>
    <s v="EMP4873"/>
    <s v="Dustin Wolfe"/>
    <s v="Male"/>
    <n v="58"/>
    <x v="5"/>
    <s v="IT Support"/>
    <n v="75245"/>
    <n v="11"/>
    <n v="2"/>
    <n v="42"/>
    <n v="3"/>
    <x v="1"/>
    <s v="Veteran"/>
    <n v="94068.868467410459"/>
    <s v="Normal"/>
  </r>
  <r>
    <s v="EMP4874"/>
    <s v="Shane Perry"/>
    <s v="Non-Binary"/>
    <n v="33"/>
    <x v="0"/>
    <s v="Content Creator"/>
    <n v="144537"/>
    <n v="6"/>
    <n v="1"/>
    <n v="51"/>
    <n v="5"/>
    <x v="1"/>
    <s v="Veteran"/>
    <n v="94458.108426635241"/>
    <s v="Normal"/>
  </r>
  <r>
    <s v="EMP4875"/>
    <s v="Tiffany Brown"/>
    <s v="Non-Binary"/>
    <n v="34"/>
    <x v="1"/>
    <s v="Accountant"/>
    <n v="98784"/>
    <n v="9"/>
    <n v="2"/>
    <n v="56"/>
    <n v="4"/>
    <x v="1"/>
    <s v="Veteran"/>
    <n v="96526.185096153844"/>
    <s v="Normal"/>
  </r>
  <r>
    <s v="EMP4876"/>
    <s v="Gabriel Hall"/>
    <s v="Non-Binary"/>
    <n v="49"/>
    <x v="4"/>
    <s v="Business Development"/>
    <n v="73638"/>
    <n v="11"/>
    <n v="5"/>
    <n v="50"/>
    <n v="3"/>
    <x v="1"/>
    <s v="Veteran"/>
    <n v="94573.380601596073"/>
    <s v="Normal"/>
  </r>
  <r>
    <s v="EMP4877"/>
    <s v="Danielle Little"/>
    <s v="Non-Binary"/>
    <n v="47"/>
    <x v="3"/>
    <s v="Project Manager"/>
    <n v="133849"/>
    <n v="2"/>
    <n v="2"/>
    <n v="69"/>
    <n v="5"/>
    <x v="1"/>
    <s v="New Hire"/>
    <n v="94178.259456264772"/>
    <s v="Normal"/>
  </r>
  <r>
    <s v="EMP4878"/>
    <s v="Krista Andersen"/>
    <s v="Non-Binary"/>
    <n v="43"/>
    <x v="2"/>
    <s v="HRBP"/>
    <n v="114548"/>
    <n v="14"/>
    <n v="5"/>
    <n v="11"/>
    <n v="1"/>
    <x v="1"/>
    <s v="Veteran"/>
    <n v="92826.904643962844"/>
    <s v="Normal"/>
  </r>
  <r>
    <s v="EMP4879"/>
    <s v="Mark Thomas"/>
    <s v="Female"/>
    <n v="54"/>
    <x v="0"/>
    <s v="Content Creator"/>
    <n v="58557"/>
    <n v="0"/>
    <n v="1"/>
    <n v="67"/>
    <n v="5"/>
    <x v="0"/>
    <s v="New Hire"/>
    <n v="94458.108426635241"/>
    <s v="Normal"/>
  </r>
  <r>
    <s v="EMP4880"/>
    <s v="Todd Morales"/>
    <s v="Non-Binary"/>
    <n v="31"/>
    <x v="5"/>
    <s v="IT Support"/>
    <n v="70699"/>
    <n v="14"/>
    <n v="1"/>
    <n v="80"/>
    <n v="2"/>
    <x v="0"/>
    <s v="Veteran"/>
    <n v="94068.868467410459"/>
    <s v="Normal"/>
  </r>
  <r>
    <s v="EMP4881"/>
    <s v="Allison Smith"/>
    <s v="Female"/>
    <n v="50"/>
    <x v="4"/>
    <s v="Sales Executive"/>
    <n v="146481"/>
    <n v="15"/>
    <n v="4"/>
    <n v="65"/>
    <n v="2"/>
    <x v="1"/>
    <s v="Veteran"/>
    <n v="94573.380601596073"/>
    <s v="Normal"/>
  </r>
  <r>
    <s v="EMP4882"/>
    <s v="Mr. Robert Neal"/>
    <s v="Female"/>
    <n v="22"/>
    <x v="3"/>
    <s v="Project Manager"/>
    <n v="75073"/>
    <n v="12"/>
    <n v="4"/>
    <n v="70"/>
    <n v="4"/>
    <x v="1"/>
    <s v="Veteran"/>
    <n v="94178.259456264772"/>
    <s v="Normal"/>
  </r>
  <r>
    <s v="EMP4883"/>
    <s v="David Mcclure"/>
    <s v="Non-Binary"/>
    <n v="47"/>
    <x v="5"/>
    <s v="Software Engineer"/>
    <n v="41162"/>
    <n v="12"/>
    <n v="5"/>
    <n v="56"/>
    <n v="3"/>
    <x v="0"/>
    <s v="Veteran"/>
    <n v="94068.868467410459"/>
    <s v="Normal"/>
  </r>
  <r>
    <s v="EMP4884"/>
    <s v="David Caldwell"/>
    <s v="Female"/>
    <n v="24"/>
    <x v="0"/>
    <s v="SEO Specialist"/>
    <n v="73609"/>
    <n v="7"/>
    <n v="4"/>
    <n v="40"/>
    <n v="1"/>
    <x v="1"/>
    <s v="Veteran"/>
    <n v="94458.108426635241"/>
    <s v="Normal"/>
  </r>
  <r>
    <s v="EMP4885"/>
    <s v="Willie Anderson"/>
    <s v="Non-Binary"/>
    <n v="60"/>
    <x v="3"/>
    <s v="Project Manager"/>
    <n v="63996"/>
    <n v="3"/>
    <n v="4"/>
    <n v="39"/>
    <n v="2"/>
    <x v="0"/>
    <s v="Established"/>
    <n v="94178.259456264772"/>
    <s v="Normal"/>
  </r>
  <r>
    <s v="EMP4886"/>
    <s v="Tracy Hammond"/>
    <s v="Male"/>
    <n v="57"/>
    <x v="3"/>
    <s v="Project Manager"/>
    <n v="117910"/>
    <n v="6"/>
    <n v="2"/>
    <n v="36"/>
    <n v="4"/>
    <x v="0"/>
    <s v="Veteran"/>
    <n v="94178.259456264772"/>
    <s v="Normal"/>
  </r>
  <r>
    <s v="EMP4887"/>
    <s v="Joanna Dickerson"/>
    <s v="Female"/>
    <n v="26"/>
    <x v="4"/>
    <s v="Business Development"/>
    <n v="63408"/>
    <n v="1"/>
    <n v="3"/>
    <n v="77"/>
    <n v="0"/>
    <x v="1"/>
    <s v="New Hire"/>
    <n v="94573.380601596073"/>
    <s v="Normal"/>
  </r>
  <r>
    <s v="EMP4888"/>
    <s v="Ashley Thompson"/>
    <s v="Female"/>
    <n v="29"/>
    <x v="3"/>
    <s v="Ops Coordinator"/>
    <n v="117865"/>
    <n v="0"/>
    <n v="1"/>
    <n v="47"/>
    <n v="2"/>
    <x v="1"/>
    <s v="New Hire"/>
    <n v="94178.259456264772"/>
    <s v="Normal"/>
  </r>
  <r>
    <s v="EMP4889"/>
    <s v="Cathy Salas"/>
    <s v="Female"/>
    <n v="57"/>
    <x v="5"/>
    <s v="Software Engineer"/>
    <n v="137844"/>
    <n v="1"/>
    <n v="2"/>
    <n v="65"/>
    <n v="4"/>
    <x v="0"/>
    <s v="New Hire"/>
    <n v="94068.868467410459"/>
    <s v="Normal"/>
  </r>
  <r>
    <s v="EMP4890"/>
    <s v="Vincent Cervantes"/>
    <s v="Male"/>
    <n v="43"/>
    <x v="1"/>
    <s v="Payroll Specialist"/>
    <n v="40834"/>
    <n v="12"/>
    <n v="4"/>
    <n v="77"/>
    <n v="1"/>
    <x v="0"/>
    <s v="Veteran"/>
    <n v="96526.185096153844"/>
    <s v="Normal"/>
  </r>
  <r>
    <s v="EMP4891"/>
    <s v="James Wallace"/>
    <s v="Non-Binary"/>
    <n v="22"/>
    <x v="3"/>
    <s v="Project Manager"/>
    <n v="79902"/>
    <n v="15"/>
    <n v="4"/>
    <n v="10"/>
    <n v="5"/>
    <x v="0"/>
    <s v="Veteran"/>
    <n v="94178.259456264772"/>
    <s v="Normal"/>
  </r>
  <r>
    <s v="EMP4892"/>
    <s v="Michael Fry"/>
    <s v="Male"/>
    <n v="47"/>
    <x v="2"/>
    <s v="People Analyst"/>
    <n v="84828"/>
    <n v="15"/>
    <n v="1"/>
    <n v="68"/>
    <n v="2"/>
    <x v="1"/>
    <s v="Veteran"/>
    <n v="92826.904643962844"/>
    <s v="Normal"/>
  </r>
  <r>
    <s v="EMP4893"/>
    <s v="Andrea Boyer"/>
    <s v="Male"/>
    <n v="46"/>
    <x v="1"/>
    <s v="Financial Analyst"/>
    <n v="50562"/>
    <n v="13"/>
    <n v="3"/>
    <n v="60"/>
    <n v="4"/>
    <x v="0"/>
    <s v="Veteran"/>
    <n v="96526.185096153844"/>
    <s v="Normal"/>
  </r>
  <r>
    <s v="EMP4894"/>
    <s v="Kevin Melton"/>
    <s v="Male"/>
    <n v="40"/>
    <x v="3"/>
    <s v="Logistics Lead"/>
    <n v="87977"/>
    <n v="12"/>
    <n v="5"/>
    <n v="34"/>
    <n v="1"/>
    <x v="1"/>
    <s v="Veteran"/>
    <n v="94178.259456264772"/>
    <s v="Normal"/>
  </r>
  <r>
    <s v="EMP4895"/>
    <s v="Patrick Horton"/>
    <s v="Non-Binary"/>
    <n v="29"/>
    <x v="1"/>
    <s v="Financial Analyst"/>
    <n v="149240"/>
    <n v="6"/>
    <n v="5"/>
    <n v="55"/>
    <n v="2"/>
    <x v="1"/>
    <s v="Veteran"/>
    <n v="96526.185096153844"/>
    <s v="Normal"/>
  </r>
  <r>
    <s v="EMP4896"/>
    <s v="James Zhang"/>
    <s v="Male"/>
    <n v="30"/>
    <x v="3"/>
    <s v="Project Manager"/>
    <n v="129605"/>
    <n v="5"/>
    <n v="2"/>
    <n v="47"/>
    <n v="2"/>
    <x v="0"/>
    <s v="Established"/>
    <n v="94178.259456264772"/>
    <s v="High Priority"/>
  </r>
  <r>
    <s v="EMP4897"/>
    <s v="Jeffrey Hill"/>
    <s v="Male"/>
    <n v="22"/>
    <x v="2"/>
    <s v="People Analyst"/>
    <n v="59299"/>
    <n v="7"/>
    <n v="5"/>
    <n v="60"/>
    <n v="3"/>
    <x v="1"/>
    <s v="Veteran"/>
    <n v="92826.904643962844"/>
    <s v="Normal"/>
  </r>
  <r>
    <s v="EMP4898"/>
    <s v="James Miller"/>
    <s v="Female"/>
    <n v="43"/>
    <x v="3"/>
    <s v="Logistics Lead"/>
    <n v="75803"/>
    <n v="3"/>
    <n v="1"/>
    <n v="39"/>
    <n v="0"/>
    <x v="1"/>
    <s v="Established"/>
    <n v="94178.259456264772"/>
    <s v="Normal"/>
  </r>
  <r>
    <s v="EMP4899"/>
    <s v="David Haas"/>
    <s v="Non-Binary"/>
    <n v="35"/>
    <x v="3"/>
    <s v="Ops Coordinator"/>
    <n v="49694"/>
    <n v="10"/>
    <n v="1"/>
    <n v="36"/>
    <n v="4"/>
    <x v="0"/>
    <s v="Veteran"/>
    <n v="94178.259456264772"/>
    <s v="Normal"/>
  </r>
  <r>
    <s v="EMP4900"/>
    <s v="Howard Walker"/>
    <s v="Female"/>
    <n v="36"/>
    <x v="1"/>
    <s v="Financial Analyst"/>
    <n v="121313"/>
    <n v="7"/>
    <n v="5"/>
    <n v="21"/>
    <n v="2"/>
    <x v="0"/>
    <s v="Veteran"/>
    <n v="96526.185096153844"/>
    <s v="Normal"/>
  </r>
  <r>
    <s v="EMP4901"/>
    <s v="Mark Palmer"/>
    <s v="Female"/>
    <n v="49"/>
    <x v="2"/>
    <s v="Recruiter"/>
    <n v="107701"/>
    <n v="5"/>
    <n v="1"/>
    <n v="73"/>
    <n v="2"/>
    <x v="1"/>
    <s v="Established"/>
    <n v="92826.904643962844"/>
    <s v="High Priority"/>
  </r>
  <r>
    <s v="EMP4902"/>
    <s v="Joann Smith"/>
    <s v="Male"/>
    <n v="34"/>
    <x v="0"/>
    <s v="Content Creator"/>
    <n v="108067"/>
    <n v="12"/>
    <n v="5"/>
    <n v="53"/>
    <n v="4"/>
    <x v="1"/>
    <s v="Veteran"/>
    <n v="94458.108426635241"/>
    <s v="Normal"/>
  </r>
  <r>
    <s v="EMP4903"/>
    <s v="Tina Martinez"/>
    <s v="Male"/>
    <n v="48"/>
    <x v="4"/>
    <s v="Sales Executive"/>
    <n v="85240"/>
    <n v="12"/>
    <n v="4"/>
    <n v="15"/>
    <n v="4"/>
    <x v="1"/>
    <s v="Veteran"/>
    <n v="94573.380601596073"/>
    <s v="Normal"/>
  </r>
  <r>
    <s v="EMP4904"/>
    <s v="Kristi Foley"/>
    <s v="Female"/>
    <n v="41"/>
    <x v="2"/>
    <s v="Recruiter"/>
    <n v="93293"/>
    <n v="13"/>
    <n v="1"/>
    <n v="26"/>
    <n v="0"/>
    <x v="1"/>
    <s v="Veteran"/>
    <n v="92826.904643962844"/>
    <s v="Normal"/>
  </r>
  <r>
    <s v="EMP4905"/>
    <s v="Anthony Mayo"/>
    <s v="Male"/>
    <n v="52"/>
    <x v="5"/>
    <s v="Systems Architect"/>
    <n v="65568"/>
    <n v="13"/>
    <n v="4"/>
    <n v="30"/>
    <n v="1"/>
    <x v="0"/>
    <s v="Veteran"/>
    <n v="94068.868467410459"/>
    <s v="Normal"/>
  </r>
  <r>
    <s v="EMP4906"/>
    <s v="Cameron Davis"/>
    <s v="Non-Binary"/>
    <n v="52"/>
    <x v="2"/>
    <s v="Recruiter"/>
    <n v="148241"/>
    <n v="14"/>
    <n v="3"/>
    <n v="69"/>
    <n v="1"/>
    <x v="1"/>
    <s v="Veteran"/>
    <n v="92826.904643962844"/>
    <s v="Normal"/>
  </r>
  <r>
    <s v="EMP4907"/>
    <s v="Terri Mathis"/>
    <s v="Female"/>
    <n v="41"/>
    <x v="5"/>
    <s v="Systems Architect"/>
    <n v="104121"/>
    <n v="15"/>
    <n v="3"/>
    <n v="72"/>
    <n v="4"/>
    <x v="0"/>
    <s v="Veteran"/>
    <n v="94068.868467410459"/>
    <s v="Normal"/>
  </r>
  <r>
    <s v="EMP4908"/>
    <s v="Marilyn Hawkins"/>
    <s v="Non-Binary"/>
    <n v="22"/>
    <x v="4"/>
    <s v="Account Manager"/>
    <n v="149503"/>
    <n v="6"/>
    <n v="1"/>
    <n v="12"/>
    <n v="3"/>
    <x v="1"/>
    <s v="Veteran"/>
    <n v="94573.380601596073"/>
    <s v="Normal"/>
  </r>
  <r>
    <s v="EMP4909"/>
    <s v="Carla Fitzgerald"/>
    <s v="Male"/>
    <n v="45"/>
    <x v="2"/>
    <s v="People Analyst"/>
    <n v="77583"/>
    <n v="10"/>
    <n v="3"/>
    <n v="53"/>
    <n v="5"/>
    <x v="1"/>
    <s v="Veteran"/>
    <n v="92826.904643962844"/>
    <s v="Normal"/>
  </r>
  <r>
    <s v="EMP4910"/>
    <s v="Edward Hernandez"/>
    <s v="Male"/>
    <n v="44"/>
    <x v="2"/>
    <s v="HRBP"/>
    <n v="58418"/>
    <n v="5"/>
    <n v="3"/>
    <n v="45"/>
    <n v="4"/>
    <x v="1"/>
    <s v="Established"/>
    <n v="92826.904643962844"/>
    <s v="High Priority"/>
  </r>
  <r>
    <s v="EMP4911"/>
    <s v="William Palmer"/>
    <s v="Male"/>
    <n v="53"/>
    <x v="1"/>
    <s v="Payroll Specialist"/>
    <n v="58748"/>
    <n v="11"/>
    <n v="5"/>
    <n v="45"/>
    <n v="3"/>
    <x v="0"/>
    <s v="Veteran"/>
    <n v="96526.185096153844"/>
    <s v="Normal"/>
  </r>
  <r>
    <s v="EMP4912"/>
    <s v="Mark Smith"/>
    <s v="Female"/>
    <n v="48"/>
    <x v="4"/>
    <s v="Account Manager"/>
    <n v="148227"/>
    <n v="0"/>
    <n v="5"/>
    <n v="20"/>
    <n v="1"/>
    <x v="1"/>
    <s v="New Hire"/>
    <n v="94573.380601596073"/>
    <s v="Normal"/>
  </r>
  <r>
    <s v="EMP4913"/>
    <s v="Derek Houston"/>
    <s v="Male"/>
    <n v="25"/>
    <x v="0"/>
    <s v="Content Creator"/>
    <n v="133718"/>
    <n v="1"/>
    <n v="1"/>
    <n v="58"/>
    <n v="5"/>
    <x v="0"/>
    <s v="New Hire"/>
    <n v="94458.108426635241"/>
    <s v="Normal"/>
  </r>
  <r>
    <s v="EMP4914"/>
    <s v="Justin White"/>
    <s v="Non-Binary"/>
    <n v="30"/>
    <x v="2"/>
    <s v="HR Generalist"/>
    <n v="55101"/>
    <n v="9"/>
    <n v="2"/>
    <n v="52"/>
    <n v="4"/>
    <x v="1"/>
    <s v="Veteran"/>
    <n v="92826.904643962844"/>
    <s v="Normal"/>
  </r>
  <r>
    <s v="EMP4915"/>
    <s v="Travis Graham"/>
    <s v="Female"/>
    <n v="41"/>
    <x v="2"/>
    <s v="Recruiter"/>
    <n v="61736"/>
    <n v="2"/>
    <n v="3"/>
    <n v="21"/>
    <n v="2"/>
    <x v="1"/>
    <s v="New Hire"/>
    <n v="92826.904643962844"/>
    <s v="Normal"/>
  </r>
  <r>
    <s v="EMP4916"/>
    <s v="Tonya Wall"/>
    <s v="Non-Binary"/>
    <n v="54"/>
    <x v="1"/>
    <s v="Accountant"/>
    <n v="96923"/>
    <n v="0"/>
    <n v="1"/>
    <n v="46"/>
    <n v="4"/>
    <x v="1"/>
    <s v="New Hire"/>
    <n v="96526.185096153844"/>
    <s v="Normal"/>
  </r>
  <r>
    <s v="EMP4917"/>
    <s v="Michael Rivera"/>
    <s v="Non-Binary"/>
    <n v="45"/>
    <x v="4"/>
    <s v="Account Manager"/>
    <n v="91905"/>
    <n v="13"/>
    <n v="2"/>
    <n v="78"/>
    <n v="2"/>
    <x v="1"/>
    <s v="Veteran"/>
    <n v="94573.380601596073"/>
    <s v="Normal"/>
  </r>
  <r>
    <s v="EMP4918"/>
    <s v="Anthony Sanchez"/>
    <s v="Male"/>
    <n v="43"/>
    <x v="0"/>
    <s v="SEO Specialist"/>
    <n v="61542"/>
    <n v="4"/>
    <n v="2"/>
    <n v="20"/>
    <n v="1"/>
    <x v="1"/>
    <s v="Established"/>
    <n v="94458.108426635241"/>
    <s v="Normal"/>
  </r>
  <r>
    <s v="EMP4919"/>
    <s v="Kelly Hale"/>
    <s v="Female"/>
    <n v="24"/>
    <x v="2"/>
    <s v="HRBP"/>
    <n v="87865"/>
    <n v="14"/>
    <n v="2"/>
    <n v="48"/>
    <n v="4"/>
    <x v="0"/>
    <s v="Veteran"/>
    <n v="92826.904643962844"/>
    <s v="Normal"/>
  </r>
  <r>
    <s v="EMP4920"/>
    <s v="Richard Holmes"/>
    <s v="Non-Binary"/>
    <n v="58"/>
    <x v="3"/>
    <s v="Ops Coordinator"/>
    <n v="91280"/>
    <n v="14"/>
    <n v="5"/>
    <n v="73"/>
    <n v="4"/>
    <x v="0"/>
    <s v="Veteran"/>
    <n v="94178.259456264772"/>
    <s v="Normal"/>
  </r>
  <r>
    <s v="EMP4921"/>
    <s v="Anna Welch"/>
    <s v="Male"/>
    <n v="47"/>
    <x v="0"/>
    <s v="SEO Specialist"/>
    <n v="104992"/>
    <n v="14"/>
    <n v="5"/>
    <n v="80"/>
    <n v="3"/>
    <x v="0"/>
    <s v="Veteran"/>
    <n v="94458.108426635241"/>
    <s v="Normal"/>
  </r>
  <r>
    <s v="EMP4922"/>
    <s v="Amanda Oneill"/>
    <s v="Female"/>
    <n v="30"/>
    <x v="1"/>
    <s v="Payroll Specialist"/>
    <n v="101916"/>
    <n v="12"/>
    <n v="2"/>
    <n v="27"/>
    <n v="0"/>
    <x v="0"/>
    <s v="Veteran"/>
    <n v="96526.185096153844"/>
    <s v="Normal"/>
  </r>
  <r>
    <s v="EMP4923"/>
    <s v="Michelle Cole"/>
    <s v="Male"/>
    <n v="39"/>
    <x v="4"/>
    <s v="Account Manager"/>
    <n v="109021"/>
    <n v="12"/>
    <n v="2"/>
    <n v="74"/>
    <n v="2"/>
    <x v="0"/>
    <s v="Veteran"/>
    <n v="94573.380601596073"/>
    <s v="Normal"/>
  </r>
  <r>
    <s v="EMP4924"/>
    <s v="Tina Hicks"/>
    <s v="Female"/>
    <n v="55"/>
    <x v="4"/>
    <s v="Sales Executive"/>
    <n v="43322"/>
    <n v="9"/>
    <n v="3"/>
    <n v="19"/>
    <n v="3"/>
    <x v="1"/>
    <s v="Veteran"/>
    <n v="94573.380601596073"/>
    <s v="Normal"/>
  </r>
  <r>
    <s v="EMP4925"/>
    <s v="Darren Gross II"/>
    <s v="Non-Binary"/>
    <n v="52"/>
    <x v="5"/>
    <s v="Data Analyst"/>
    <n v="135046"/>
    <n v="2"/>
    <n v="3"/>
    <n v="48"/>
    <n v="2"/>
    <x v="0"/>
    <s v="New Hire"/>
    <n v="94068.868467410459"/>
    <s v="Normal"/>
  </r>
  <r>
    <s v="EMP4926"/>
    <s v="Michael Carroll"/>
    <s v="Female"/>
    <n v="24"/>
    <x v="1"/>
    <s v="Accountant"/>
    <n v="78595"/>
    <n v="8"/>
    <n v="4"/>
    <n v="66"/>
    <n v="3"/>
    <x v="1"/>
    <s v="Veteran"/>
    <n v="96526.185096153844"/>
    <s v="Normal"/>
  </r>
  <r>
    <s v="EMP4927"/>
    <s v="Brian Green"/>
    <s v="Female"/>
    <n v="25"/>
    <x v="3"/>
    <s v="Logistics Lead"/>
    <n v="103037"/>
    <n v="10"/>
    <n v="4"/>
    <n v="45"/>
    <n v="3"/>
    <x v="1"/>
    <s v="Veteran"/>
    <n v="94178.259456264772"/>
    <s v="Normal"/>
  </r>
  <r>
    <s v="EMP4928"/>
    <s v="Lindsey Arnold"/>
    <s v="Male"/>
    <n v="44"/>
    <x v="2"/>
    <s v="HR Generalist"/>
    <n v="143642"/>
    <n v="2"/>
    <n v="2"/>
    <n v="80"/>
    <n v="3"/>
    <x v="1"/>
    <s v="New Hire"/>
    <n v="92826.904643962844"/>
    <s v="Normal"/>
  </r>
  <r>
    <s v="EMP4929"/>
    <s v="Morgan Cross"/>
    <s v="Female"/>
    <n v="45"/>
    <x v="3"/>
    <s v="Logistics Lead"/>
    <n v="90224"/>
    <n v="5"/>
    <n v="4"/>
    <n v="47"/>
    <n v="4"/>
    <x v="1"/>
    <s v="Established"/>
    <n v="94178.259456264772"/>
    <s v="High Priority"/>
  </r>
  <r>
    <s v="EMP4930"/>
    <s v="Robert Dudley"/>
    <s v="Male"/>
    <n v="42"/>
    <x v="1"/>
    <s v="Payroll Specialist"/>
    <n v="51179"/>
    <n v="6"/>
    <n v="3"/>
    <n v="75"/>
    <n v="4"/>
    <x v="1"/>
    <s v="Veteran"/>
    <n v="96526.185096153844"/>
    <s v="Normal"/>
  </r>
  <r>
    <s v="EMP4931"/>
    <s v="Kimberly Walters PhD"/>
    <s v="Female"/>
    <n v="44"/>
    <x v="0"/>
    <s v="SEO Specialist"/>
    <n v="77825"/>
    <n v="6"/>
    <n v="4"/>
    <n v="63"/>
    <n v="0"/>
    <x v="1"/>
    <s v="Veteran"/>
    <n v="94458.108426635241"/>
    <s v="Normal"/>
  </r>
  <r>
    <s v="EMP4932"/>
    <s v="Kristin Ellis"/>
    <s v="Female"/>
    <n v="27"/>
    <x v="5"/>
    <s v="IT Support"/>
    <n v="122913"/>
    <n v="12"/>
    <n v="3"/>
    <n v="14"/>
    <n v="3"/>
    <x v="0"/>
    <s v="Veteran"/>
    <n v="94068.868467410459"/>
    <s v="Normal"/>
  </r>
  <r>
    <s v="EMP4933"/>
    <s v="Scott White"/>
    <s v="Female"/>
    <n v="35"/>
    <x v="2"/>
    <s v="HR Generalist"/>
    <n v="142462"/>
    <n v="4"/>
    <n v="2"/>
    <n v="36"/>
    <n v="2"/>
    <x v="1"/>
    <s v="Established"/>
    <n v="92826.904643962844"/>
    <s v="Normal"/>
  </r>
  <r>
    <s v="EMP4934"/>
    <s v="Eric Fitzgerald"/>
    <s v="Female"/>
    <n v="51"/>
    <x v="1"/>
    <s v="Payroll Specialist"/>
    <n v="107063"/>
    <n v="1"/>
    <n v="5"/>
    <n v="76"/>
    <n v="3"/>
    <x v="1"/>
    <s v="New Hire"/>
    <n v="96526.185096153844"/>
    <s v="Normal"/>
  </r>
  <r>
    <s v="EMP4935"/>
    <s v="Victor Hammond"/>
    <s v="Non-Binary"/>
    <n v="51"/>
    <x v="5"/>
    <s v="Systems Architect"/>
    <n v="63454"/>
    <n v="5"/>
    <n v="4"/>
    <n v="27"/>
    <n v="4"/>
    <x v="0"/>
    <s v="Established"/>
    <n v="94068.868467410459"/>
    <s v="High Priority"/>
  </r>
  <r>
    <s v="EMP4936"/>
    <s v="Matthew Harrison"/>
    <s v="Female"/>
    <n v="32"/>
    <x v="0"/>
    <s v="SEO Specialist"/>
    <n v="114871"/>
    <n v="10"/>
    <n v="5"/>
    <n v="10"/>
    <n v="5"/>
    <x v="0"/>
    <s v="Veteran"/>
    <n v="94458.108426635241"/>
    <s v="Normal"/>
  </r>
  <r>
    <s v="EMP4937"/>
    <s v="Krystal Hoffman"/>
    <s v="Male"/>
    <n v="27"/>
    <x v="4"/>
    <s v="Sales Executive"/>
    <n v="64468"/>
    <n v="10"/>
    <n v="1"/>
    <n v="27"/>
    <n v="2"/>
    <x v="0"/>
    <s v="Veteran"/>
    <n v="94573.380601596073"/>
    <s v="Normal"/>
  </r>
  <r>
    <s v="EMP4938"/>
    <s v="Tanya Mitchell"/>
    <s v="Female"/>
    <n v="35"/>
    <x v="4"/>
    <s v="Sales Executive"/>
    <n v="63898"/>
    <n v="3"/>
    <n v="4"/>
    <n v="40"/>
    <n v="5"/>
    <x v="0"/>
    <s v="Established"/>
    <n v="94573.380601596073"/>
    <s v="Normal"/>
  </r>
  <r>
    <s v="EMP4939"/>
    <s v="April Brewer"/>
    <s v="Non-Binary"/>
    <n v="51"/>
    <x v="0"/>
    <s v="SEO Specialist"/>
    <n v="147755"/>
    <n v="15"/>
    <n v="3"/>
    <n v="23"/>
    <n v="5"/>
    <x v="1"/>
    <s v="Veteran"/>
    <n v="94458.108426635241"/>
    <s v="Normal"/>
  </r>
  <r>
    <s v="EMP4940"/>
    <s v="Steven Moore"/>
    <s v="Male"/>
    <n v="48"/>
    <x v="3"/>
    <s v="Ops Coordinator"/>
    <n v="66672"/>
    <n v="4"/>
    <n v="1"/>
    <n v="20"/>
    <n v="3"/>
    <x v="1"/>
    <s v="Established"/>
    <n v="94178.259456264772"/>
    <s v="Normal"/>
  </r>
  <r>
    <s v="EMP4941"/>
    <s v="Mia Miller"/>
    <s v="Female"/>
    <n v="34"/>
    <x v="4"/>
    <s v="Sales Executive"/>
    <n v="57417"/>
    <n v="13"/>
    <n v="3"/>
    <n v="74"/>
    <n v="2"/>
    <x v="1"/>
    <s v="Veteran"/>
    <n v="94573.380601596073"/>
    <s v="Normal"/>
  </r>
  <r>
    <s v="EMP4942"/>
    <s v="David Williams"/>
    <s v="Male"/>
    <n v="35"/>
    <x v="4"/>
    <s v="Sales Executive"/>
    <n v="97372"/>
    <n v="0"/>
    <n v="2"/>
    <n v="71"/>
    <n v="4"/>
    <x v="1"/>
    <s v="New Hire"/>
    <n v="94573.380601596073"/>
    <s v="Normal"/>
  </r>
  <r>
    <s v="EMP4943"/>
    <s v="Jose Barron"/>
    <s v="Female"/>
    <n v="34"/>
    <x v="4"/>
    <s v="Sales Executive"/>
    <n v="50964"/>
    <n v="10"/>
    <n v="4"/>
    <n v="28"/>
    <n v="1"/>
    <x v="1"/>
    <s v="Veteran"/>
    <n v="94573.380601596073"/>
    <s v="Normal"/>
  </r>
  <r>
    <s v="EMP4944"/>
    <s v="Dominique Gonzales"/>
    <s v="Male"/>
    <n v="41"/>
    <x v="3"/>
    <s v="Ops Coordinator"/>
    <n v="109221"/>
    <n v="9"/>
    <n v="2"/>
    <n v="42"/>
    <n v="5"/>
    <x v="1"/>
    <s v="Veteran"/>
    <n v="94178.259456264772"/>
    <s v="Normal"/>
  </r>
  <r>
    <s v="EMP4945"/>
    <s v="Jeffrey Cain"/>
    <s v="Female"/>
    <n v="32"/>
    <x v="3"/>
    <s v="Project Manager"/>
    <n v="85893"/>
    <n v="3"/>
    <n v="5"/>
    <n v="38"/>
    <n v="5"/>
    <x v="1"/>
    <s v="Established"/>
    <n v="94178.259456264772"/>
    <s v="Normal"/>
  </r>
  <r>
    <s v="EMP4946"/>
    <s v="Jessica Miller"/>
    <s v="Non-Binary"/>
    <n v="29"/>
    <x v="2"/>
    <s v="HRBP"/>
    <n v="111859"/>
    <n v="15"/>
    <n v="5"/>
    <n v="25"/>
    <n v="4"/>
    <x v="1"/>
    <s v="Veteran"/>
    <n v="92826.904643962844"/>
    <s v="Normal"/>
  </r>
  <r>
    <s v="EMP4947"/>
    <s v="Donna Wilson"/>
    <s v="Non-Binary"/>
    <n v="41"/>
    <x v="2"/>
    <s v="HRBP"/>
    <n v="135165"/>
    <n v="8"/>
    <n v="1"/>
    <n v="67"/>
    <n v="3"/>
    <x v="0"/>
    <s v="Veteran"/>
    <n v="92826.904643962844"/>
    <s v="Normal"/>
  </r>
  <r>
    <s v="EMP4948"/>
    <s v="Erika Robinson"/>
    <s v="Female"/>
    <n v="51"/>
    <x v="0"/>
    <s v="SEO Specialist"/>
    <n v="129838"/>
    <n v="6"/>
    <n v="3"/>
    <n v="68"/>
    <n v="5"/>
    <x v="1"/>
    <s v="Veteran"/>
    <n v="94458.108426635241"/>
    <s v="Normal"/>
  </r>
  <r>
    <s v="EMP4949"/>
    <s v="Gabrielle Atkinson"/>
    <s v="Female"/>
    <n v="47"/>
    <x v="1"/>
    <s v="Payroll Specialist"/>
    <n v="120293"/>
    <n v="12"/>
    <n v="2"/>
    <n v="47"/>
    <n v="5"/>
    <x v="0"/>
    <s v="Veteran"/>
    <n v="96526.185096153844"/>
    <s v="Normal"/>
  </r>
  <r>
    <s v="EMP4950"/>
    <s v="Amy Hanson"/>
    <s v="Non-Binary"/>
    <n v="27"/>
    <x v="4"/>
    <s v="Sales Executive"/>
    <n v="75163"/>
    <n v="3"/>
    <n v="5"/>
    <n v="10"/>
    <n v="1"/>
    <x v="0"/>
    <s v="Established"/>
    <n v="94573.380601596073"/>
    <s v="Normal"/>
  </r>
  <r>
    <s v="EMP4951"/>
    <s v="Stephanie Owens"/>
    <s v="Female"/>
    <n v="34"/>
    <x v="3"/>
    <s v="Ops Coordinator"/>
    <n v="85442"/>
    <n v="4"/>
    <n v="5"/>
    <n v="28"/>
    <n v="0"/>
    <x v="0"/>
    <s v="Established"/>
    <n v="94178.259456264772"/>
    <s v="Normal"/>
  </r>
  <r>
    <s v="EMP4952"/>
    <s v="Christina Forbes"/>
    <s v="Male"/>
    <n v="50"/>
    <x v="0"/>
    <s v="Brand Manager"/>
    <n v="44749"/>
    <n v="0"/>
    <n v="1"/>
    <n v="75"/>
    <n v="2"/>
    <x v="0"/>
    <s v="New Hire"/>
    <n v="94458.108426635241"/>
    <s v="Normal"/>
  </r>
  <r>
    <s v="EMP4953"/>
    <s v="Jennifer Marquez"/>
    <s v="Male"/>
    <n v="43"/>
    <x v="0"/>
    <s v="Content Creator"/>
    <n v="112751"/>
    <n v="0"/>
    <n v="3"/>
    <n v="17"/>
    <n v="4"/>
    <x v="0"/>
    <s v="New Hire"/>
    <n v="94458.108426635241"/>
    <s v="Normal"/>
  </r>
  <r>
    <s v="EMP4954"/>
    <s v="Lee Flores"/>
    <s v="Non-Binary"/>
    <n v="43"/>
    <x v="4"/>
    <s v="Sales Executive"/>
    <n v="129300"/>
    <n v="9"/>
    <n v="1"/>
    <n v="44"/>
    <n v="1"/>
    <x v="0"/>
    <s v="Veteran"/>
    <n v="94573.380601596073"/>
    <s v="Normal"/>
  </r>
  <r>
    <s v="EMP4955"/>
    <s v="Brandon Riley"/>
    <s v="Male"/>
    <n v="31"/>
    <x v="5"/>
    <s v="Systems Architect"/>
    <n v="92841"/>
    <n v="9"/>
    <n v="1"/>
    <n v="25"/>
    <n v="4"/>
    <x v="1"/>
    <s v="Veteran"/>
    <n v="94068.868467410459"/>
    <s v="Normal"/>
  </r>
  <r>
    <s v="EMP4956"/>
    <s v="James Massey"/>
    <s v="Female"/>
    <n v="33"/>
    <x v="1"/>
    <s v="Accountant"/>
    <n v="51550"/>
    <n v="14"/>
    <n v="5"/>
    <n v="28"/>
    <n v="0"/>
    <x v="1"/>
    <s v="Veteran"/>
    <n v="96526.185096153844"/>
    <s v="Normal"/>
  </r>
  <r>
    <s v="EMP4957"/>
    <s v="Brian Sullivan"/>
    <s v="Non-Binary"/>
    <n v="38"/>
    <x v="3"/>
    <s v="Logistics Lead"/>
    <n v="76353"/>
    <n v="7"/>
    <n v="4"/>
    <n v="57"/>
    <n v="5"/>
    <x v="1"/>
    <s v="Veteran"/>
    <n v="94178.259456264772"/>
    <s v="Normal"/>
  </r>
  <r>
    <s v="EMP4958"/>
    <s v="Mrs. Holly Hester"/>
    <s v="Non-Binary"/>
    <n v="49"/>
    <x v="0"/>
    <s v="SEO Specialist"/>
    <n v="99946"/>
    <n v="3"/>
    <n v="2"/>
    <n v="23"/>
    <n v="5"/>
    <x v="0"/>
    <s v="Established"/>
    <n v="94458.108426635241"/>
    <s v="Normal"/>
  </r>
  <r>
    <s v="EMP4959"/>
    <s v="Matthew Ball"/>
    <s v="Non-Binary"/>
    <n v="60"/>
    <x v="0"/>
    <s v="SEO Specialist"/>
    <n v="65303"/>
    <n v="6"/>
    <n v="5"/>
    <n v="37"/>
    <n v="2"/>
    <x v="0"/>
    <s v="Veteran"/>
    <n v="94458.108426635241"/>
    <s v="Normal"/>
  </r>
  <r>
    <s v="EMP4960"/>
    <s v="Amy Pearson"/>
    <s v="Non-Binary"/>
    <n v="41"/>
    <x v="0"/>
    <s v="Brand Manager"/>
    <n v="119014"/>
    <n v="5"/>
    <n v="2"/>
    <n v="33"/>
    <n v="5"/>
    <x v="1"/>
    <s v="Established"/>
    <n v="94458.108426635241"/>
    <s v="High Priority"/>
  </r>
  <r>
    <s v="EMP4961"/>
    <s v="Nathan Evans"/>
    <s v="Female"/>
    <n v="32"/>
    <x v="5"/>
    <s v="Systems Architect"/>
    <n v="98413"/>
    <n v="14"/>
    <n v="1"/>
    <n v="63"/>
    <n v="2"/>
    <x v="1"/>
    <s v="Veteran"/>
    <n v="94068.868467410459"/>
    <s v="Normal"/>
  </r>
  <r>
    <s v="EMP4962"/>
    <s v="Dalton Barber"/>
    <s v="Female"/>
    <n v="47"/>
    <x v="5"/>
    <s v="Data Analyst"/>
    <n v="91171"/>
    <n v="2"/>
    <n v="4"/>
    <n v="13"/>
    <n v="0"/>
    <x v="0"/>
    <s v="New Hire"/>
    <n v="94068.868467410459"/>
    <s v="Normal"/>
  </r>
  <r>
    <s v="EMP4963"/>
    <s v="Courtney Booth"/>
    <s v="Non-Binary"/>
    <n v="30"/>
    <x v="3"/>
    <s v="Ops Coordinator"/>
    <n v="74018"/>
    <n v="4"/>
    <n v="3"/>
    <n v="67"/>
    <n v="4"/>
    <x v="1"/>
    <s v="Established"/>
    <n v="94178.259456264772"/>
    <s v="Normal"/>
  </r>
  <r>
    <s v="EMP4964"/>
    <s v="Amanda Ross"/>
    <s v="Female"/>
    <n v="58"/>
    <x v="1"/>
    <s v="Financial Analyst"/>
    <n v="94575"/>
    <n v="8"/>
    <n v="4"/>
    <n v="54"/>
    <n v="3"/>
    <x v="1"/>
    <s v="Veteran"/>
    <n v="96526.185096153844"/>
    <s v="Normal"/>
  </r>
  <r>
    <s v="EMP4965"/>
    <s v="Kenneth Williams"/>
    <s v="Female"/>
    <n v="43"/>
    <x v="3"/>
    <s v="Logistics Lead"/>
    <n v="82774"/>
    <n v="12"/>
    <n v="2"/>
    <n v="40"/>
    <n v="5"/>
    <x v="1"/>
    <s v="Veteran"/>
    <n v="94178.259456264772"/>
    <s v="Normal"/>
  </r>
  <r>
    <s v="EMP4966"/>
    <s v="Karla Roberts"/>
    <s v="Non-Binary"/>
    <n v="46"/>
    <x v="2"/>
    <s v="Recruiter"/>
    <n v="84482"/>
    <n v="3"/>
    <n v="1"/>
    <n v="34"/>
    <n v="1"/>
    <x v="1"/>
    <s v="Established"/>
    <n v="92826.904643962844"/>
    <s v="Normal"/>
  </r>
  <r>
    <s v="EMP4967"/>
    <s v="Stephen Nguyen"/>
    <s v="Female"/>
    <n v="57"/>
    <x v="0"/>
    <s v="SEO Specialist"/>
    <n v="118475"/>
    <n v="13"/>
    <n v="4"/>
    <n v="50"/>
    <n v="4"/>
    <x v="1"/>
    <s v="Veteran"/>
    <n v="94458.108426635241"/>
    <s v="Normal"/>
  </r>
  <r>
    <s v="EMP4968"/>
    <s v="Joseph White"/>
    <s v="Non-Binary"/>
    <n v="53"/>
    <x v="1"/>
    <s v="Accountant"/>
    <n v="91692"/>
    <n v="14"/>
    <n v="5"/>
    <n v="45"/>
    <n v="4"/>
    <x v="1"/>
    <s v="Veteran"/>
    <n v="96526.185096153844"/>
    <s v="Normal"/>
  </r>
  <r>
    <s v="EMP4969"/>
    <s v="Courtney Long"/>
    <s v="Female"/>
    <n v="36"/>
    <x v="2"/>
    <s v="Recruiter"/>
    <n v="141262"/>
    <n v="12"/>
    <n v="2"/>
    <n v="45"/>
    <n v="1"/>
    <x v="0"/>
    <s v="Veteran"/>
    <n v="92826.904643962844"/>
    <s v="Normal"/>
  </r>
  <r>
    <s v="EMP4970"/>
    <s v="Mark Stone"/>
    <s v="Female"/>
    <n v="40"/>
    <x v="0"/>
    <s v="Brand Manager"/>
    <n v="135058"/>
    <n v="7"/>
    <n v="4"/>
    <n v="11"/>
    <n v="4"/>
    <x v="1"/>
    <s v="Veteran"/>
    <n v="94458.108426635241"/>
    <s v="Normal"/>
  </r>
  <r>
    <s v="EMP4971"/>
    <s v="Mr. Bradley Beck"/>
    <s v="Female"/>
    <n v="58"/>
    <x v="4"/>
    <s v="Account Manager"/>
    <n v="108019"/>
    <n v="9"/>
    <n v="2"/>
    <n v="22"/>
    <n v="2"/>
    <x v="1"/>
    <s v="Veteran"/>
    <n v="94573.380601596073"/>
    <s v="Normal"/>
  </r>
  <r>
    <s v="EMP4972"/>
    <s v="Evan Moyer"/>
    <s v="Male"/>
    <n v="55"/>
    <x v="5"/>
    <s v="Software Engineer"/>
    <n v="59479"/>
    <n v="10"/>
    <n v="5"/>
    <n v="78"/>
    <n v="2"/>
    <x v="0"/>
    <s v="Veteran"/>
    <n v="94068.868467410459"/>
    <s v="Normal"/>
  </r>
  <r>
    <s v="EMP4973"/>
    <s v="Samantha Meyer"/>
    <s v="Non-Binary"/>
    <n v="34"/>
    <x v="2"/>
    <s v="Recruiter"/>
    <n v="126347"/>
    <n v="8"/>
    <n v="4"/>
    <n v="74"/>
    <n v="3"/>
    <x v="1"/>
    <s v="Veteran"/>
    <n v="92826.904643962844"/>
    <s v="Normal"/>
  </r>
  <r>
    <s v="EMP4974"/>
    <s v="Karen Jones"/>
    <s v="Male"/>
    <n v="27"/>
    <x v="5"/>
    <s v="IT Support"/>
    <n v="144508"/>
    <n v="1"/>
    <n v="3"/>
    <n v="37"/>
    <n v="1"/>
    <x v="1"/>
    <s v="New Hire"/>
    <n v="94068.868467410459"/>
    <s v="Normal"/>
  </r>
  <r>
    <s v="EMP4975"/>
    <s v="John Smith"/>
    <s v="Male"/>
    <n v="40"/>
    <x v="1"/>
    <s v="Payroll Specialist"/>
    <n v="45996"/>
    <n v="1"/>
    <n v="3"/>
    <n v="36"/>
    <n v="5"/>
    <x v="1"/>
    <s v="New Hire"/>
    <n v="96526.185096153844"/>
    <s v="Normal"/>
  </r>
  <r>
    <s v="EMP4976"/>
    <s v="Terri Jones"/>
    <s v="Female"/>
    <n v="50"/>
    <x v="3"/>
    <s v="Project Manager"/>
    <n v="104364"/>
    <n v="0"/>
    <n v="4"/>
    <n v="18"/>
    <n v="4"/>
    <x v="0"/>
    <s v="New Hire"/>
    <n v="94178.259456264772"/>
    <s v="Normal"/>
  </r>
  <r>
    <s v="EMP4977"/>
    <s v="Ryan Bates"/>
    <s v="Female"/>
    <n v="52"/>
    <x v="4"/>
    <s v="Business Development"/>
    <n v="88312"/>
    <n v="0"/>
    <n v="1"/>
    <n v="69"/>
    <n v="0"/>
    <x v="0"/>
    <s v="New Hire"/>
    <n v="94573.380601596073"/>
    <s v="Normal"/>
  </r>
  <r>
    <s v="EMP4978"/>
    <s v="Craig Lee"/>
    <s v="Non-Binary"/>
    <n v="45"/>
    <x v="2"/>
    <s v="Recruiter"/>
    <n v="138628"/>
    <n v="4"/>
    <n v="4"/>
    <n v="62"/>
    <n v="1"/>
    <x v="0"/>
    <s v="Established"/>
    <n v="92826.904643962844"/>
    <s v="Normal"/>
  </r>
  <r>
    <s v="EMP4979"/>
    <s v="Shelby Perry"/>
    <s v="Male"/>
    <n v="42"/>
    <x v="5"/>
    <s v="IT Support"/>
    <n v="92574"/>
    <n v="13"/>
    <n v="2"/>
    <n v="39"/>
    <n v="1"/>
    <x v="0"/>
    <s v="Veteran"/>
    <n v="94068.868467410459"/>
    <s v="Normal"/>
  </r>
  <r>
    <s v="EMP4980"/>
    <s v="Kayla Cox"/>
    <s v="Male"/>
    <n v="45"/>
    <x v="0"/>
    <s v="Brand Manager"/>
    <n v="123336"/>
    <n v="14"/>
    <n v="1"/>
    <n v="76"/>
    <n v="2"/>
    <x v="1"/>
    <s v="Veteran"/>
    <n v="94458.108426635241"/>
    <s v="Normal"/>
  </r>
  <r>
    <s v="EMP4981"/>
    <s v="Jamie Dennis"/>
    <s v="Male"/>
    <n v="47"/>
    <x v="1"/>
    <s v="Financial Analyst"/>
    <n v="50121"/>
    <n v="3"/>
    <n v="2"/>
    <n v="50"/>
    <n v="5"/>
    <x v="0"/>
    <s v="Established"/>
    <n v="96526.185096153844"/>
    <s v="Normal"/>
  </r>
  <r>
    <s v="EMP4982"/>
    <s v="Whitney Hamilton"/>
    <s v="Male"/>
    <n v="44"/>
    <x v="5"/>
    <s v="IT Support"/>
    <n v="80547"/>
    <n v="12"/>
    <n v="5"/>
    <n v="74"/>
    <n v="5"/>
    <x v="0"/>
    <s v="Veteran"/>
    <n v="94068.868467410459"/>
    <s v="Normal"/>
  </r>
  <r>
    <s v="EMP4983"/>
    <s v="Jeremy Mathews"/>
    <s v="Male"/>
    <n v="37"/>
    <x v="1"/>
    <s v="Payroll Specialist"/>
    <n v="96172"/>
    <n v="12"/>
    <n v="3"/>
    <n v="54"/>
    <n v="0"/>
    <x v="1"/>
    <s v="Veteran"/>
    <n v="96526.185096153844"/>
    <s v="Normal"/>
  </r>
  <r>
    <s v="EMP4984"/>
    <s v="Michael Johnson"/>
    <s v="Non-Binary"/>
    <n v="25"/>
    <x v="3"/>
    <s v="Ops Coordinator"/>
    <n v="112564"/>
    <n v="14"/>
    <n v="5"/>
    <n v="79"/>
    <n v="2"/>
    <x v="1"/>
    <s v="Veteran"/>
    <n v="94178.259456264772"/>
    <s v="Normal"/>
  </r>
  <r>
    <s v="EMP4985"/>
    <s v="Stacy English"/>
    <s v="Female"/>
    <n v="22"/>
    <x v="4"/>
    <s v="Business Development"/>
    <n v="49568"/>
    <n v="13"/>
    <n v="3"/>
    <n v="35"/>
    <n v="0"/>
    <x v="1"/>
    <s v="Veteran"/>
    <n v="94573.380601596073"/>
    <s v="Normal"/>
  </r>
  <r>
    <s v="EMP4986"/>
    <s v="Matthew Jones"/>
    <s v="Female"/>
    <n v="58"/>
    <x v="4"/>
    <s v="Sales Executive"/>
    <n v="76941"/>
    <n v="3"/>
    <n v="3"/>
    <n v="38"/>
    <n v="4"/>
    <x v="1"/>
    <s v="Established"/>
    <n v="94573.380601596073"/>
    <s v="Normal"/>
  </r>
  <r>
    <s v="EMP4987"/>
    <s v="Rachel Jones"/>
    <s v="Male"/>
    <n v="38"/>
    <x v="3"/>
    <s v="Logistics Lead"/>
    <n v="132664"/>
    <n v="4"/>
    <n v="4"/>
    <n v="17"/>
    <n v="3"/>
    <x v="1"/>
    <s v="Established"/>
    <n v="94178.259456264772"/>
    <s v="Normal"/>
  </r>
  <r>
    <s v="EMP4988"/>
    <s v="Anthony Williams"/>
    <s v="Non-Binary"/>
    <n v="51"/>
    <x v="2"/>
    <s v="HRBP"/>
    <n v="85647"/>
    <n v="3"/>
    <n v="5"/>
    <n v="42"/>
    <n v="1"/>
    <x v="0"/>
    <s v="Established"/>
    <n v="92826.904643962844"/>
    <s v="Normal"/>
  </r>
  <r>
    <s v="EMP4989"/>
    <s v="Christopher Hill"/>
    <s v="Non-Binary"/>
    <n v="41"/>
    <x v="0"/>
    <s v="SEO Specialist"/>
    <n v="115483"/>
    <n v="10"/>
    <n v="4"/>
    <n v="27"/>
    <n v="4"/>
    <x v="1"/>
    <s v="Veteran"/>
    <n v="94458.108426635241"/>
    <s v="Normal"/>
  </r>
  <r>
    <s v="EMP4990"/>
    <s v="Robin Flores"/>
    <s v="Non-Binary"/>
    <n v="55"/>
    <x v="1"/>
    <s v="Financial Analyst"/>
    <n v="66406"/>
    <n v="7"/>
    <n v="5"/>
    <n v="62"/>
    <n v="3"/>
    <x v="1"/>
    <s v="Veteran"/>
    <n v="96526.185096153844"/>
    <s v="Normal"/>
  </r>
  <r>
    <s v="EMP4991"/>
    <s v="Leslie Mathis"/>
    <s v="Non-Binary"/>
    <n v="56"/>
    <x v="3"/>
    <s v="Logistics Lead"/>
    <n v="146057"/>
    <n v="7"/>
    <n v="3"/>
    <n v="44"/>
    <n v="3"/>
    <x v="1"/>
    <s v="Veteran"/>
    <n v="94178.259456264772"/>
    <s v="Normal"/>
  </r>
  <r>
    <s v="EMP4992"/>
    <s v="Nicole Smith"/>
    <s v="Female"/>
    <n v="53"/>
    <x v="0"/>
    <s v="Brand Manager"/>
    <n v="79876"/>
    <n v="9"/>
    <n v="4"/>
    <n v="39"/>
    <n v="3"/>
    <x v="1"/>
    <s v="Veteran"/>
    <n v="94458.108426635241"/>
    <s v="Normal"/>
  </r>
  <r>
    <s v="EMP4993"/>
    <s v="Matthew Davis"/>
    <s v="Non-Binary"/>
    <n v="26"/>
    <x v="0"/>
    <s v="Brand Manager"/>
    <n v="43713"/>
    <n v="5"/>
    <n v="4"/>
    <n v="37"/>
    <n v="3"/>
    <x v="0"/>
    <s v="Established"/>
    <n v="94458.108426635241"/>
    <s v="High Priority"/>
  </r>
  <r>
    <s v="EMP4994"/>
    <s v="Joseph Delacruz"/>
    <s v="Female"/>
    <n v="37"/>
    <x v="4"/>
    <s v="Business Development"/>
    <n v="147038"/>
    <n v="9"/>
    <n v="1"/>
    <n v="60"/>
    <n v="2"/>
    <x v="0"/>
    <s v="Veteran"/>
    <n v="94573.380601596073"/>
    <s v="Normal"/>
  </r>
  <r>
    <s v="EMP4995"/>
    <s v="Garrett Haynes"/>
    <s v="Non-Binary"/>
    <n v="35"/>
    <x v="5"/>
    <s v="Data Analyst"/>
    <n v="108321"/>
    <n v="4"/>
    <n v="4"/>
    <n v="35"/>
    <n v="2"/>
    <x v="0"/>
    <s v="Established"/>
    <n v="94068.868467410459"/>
    <s v="Normal"/>
  </r>
  <r>
    <s v="EMP4996"/>
    <s v="Jeanette Cole"/>
    <s v="Male"/>
    <n v="28"/>
    <x v="1"/>
    <s v="Payroll Specialist"/>
    <n v="116154"/>
    <n v="5"/>
    <n v="5"/>
    <n v="58"/>
    <n v="2"/>
    <x v="1"/>
    <s v="Established"/>
    <n v="96526.185096153844"/>
    <s v="High Priority"/>
  </r>
  <r>
    <s v="EMP4997"/>
    <s v="Kimberly Taylor"/>
    <s v="Non-Binary"/>
    <n v="50"/>
    <x v="4"/>
    <s v="Business Development"/>
    <n v="72949"/>
    <n v="11"/>
    <n v="4"/>
    <n v="27"/>
    <n v="0"/>
    <x v="1"/>
    <s v="Veteran"/>
    <n v="94573.380601596073"/>
    <s v="Normal"/>
  </r>
  <r>
    <s v="EMP4998"/>
    <s v="Kimberly Wilson"/>
    <s v="Non-Binary"/>
    <n v="38"/>
    <x v="3"/>
    <s v="Logistics Lead"/>
    <n v="110842"/>
    <n v="4"/>
    <n v="4"/>
    <n v="15"/>
    <n v="3"/>
    <x v="1"/>
    <s v="Established"/>
    <n v="94178.259456264772"/>
    <s v="Normal"/>
  </r>
  <r>
    <s v="EMP4999"/>
    <s v="Peter Orr"/>
    <s v="Female"/>
    <n v="34"/>
    <x v="2"/>
    <s v="HR Generalist"/>
    <n v="118470"/>
    <n v="1"/>
    <n v="5"/>
    <n v="41"/>
    <n v="2"/>
    <x v="1"/>
    <s v="New Hire"/>
    <n v="92826.904643962844"/>
    <s v="Normal"/>
  </r>
  <r>
    <s v="EMP5000"/>
    <s v="Kayla Hawkins"/>
    <s v="Male"/>
    <n v="60"/>
    <x v="4"/>
    <s v="Business Development"/>
    <n v="127795"/>
    <n v="3"/>
    <n v="4"/>
    <n v="16"/>
    <n v="1"/>
    <x v="1"/>
    <s v="Established"/>
    <n v="94573.380601596073"/>
    <s v="Normal"/>
  </r>
  <r>
    <s v="EMP5001"/>
    <s v="Joshua Carter"/>
    <s v="Non-Binary"/>
    <n v="30"/>
    <x v="1"/>
    <s v="Financial Analyst"/>
    <n v="61899"/>
    <n v="15"/>
    <n v="5"/>
    <n v="75"/>
    <n v="0"/>
    <x v="0"/>
    <s v="Veteran"/>
    <n v="96526.185096153844"/>
    <s v="Normal"/>
  </r>
  <r>
    <s v="EMP5002"/>
    <s v="Lauren Walter"/>
    <s v="Female"/>
    <n v="54"/>
    <x v="5"/>
    <s v="IT Support"/>
    <n v="73389"/>
    <n v="8"/>
    <n v="4"/>
    <n v="74"/>
    <n v="5"/>
    <x v="0"/>
    <s v="Veteran"/>
    <n v="94068.868467410459"/>
    <s v="Normal"/>
  </r>
  <r>
    <s v="EMP5003"/>
    <s v="Amanda Moore"/>
    <s v="Female"/>
    <n v="48"/>
    <x v="5"/>
    <s v="Systems Architect"/>
    <n v="56398"/>
    <n v="15"/>
    <n v="5"/>
    <n v="14"/>
    <n v="3"/>
    <x v="1"/>
    <s v="Veteran"/>
    <n v="94068.868467410459"/>
    <s v="Normal"/>
  </r>
  <r>
    <s v="EMP5004"/>
    <s v="Alice Donovan"/>
    <s v="Male"/>
    <n v="46"/>
    <x v="5"/>
    <s v="Systems Architect"/>
    <n v="121055"/>
    <n v="0"/>
    <n v="2"/>
    <n v="74"/>
    <n v="3"/>
    <x v="1"/>
    <s v="New Hire"/>
    <n v="94068.868467410459"/>
    <s v="Normal"/>
  </r>
  <r>
    <s v="EMP5005"/>
    <s v="Andrea Green"/>
    <s v="Female"/>
    <n v="41"/>
    <x v="1"/>
    <s v="Payroll Specialist"/>
    <n v="130039"/>
    <n v="11"/>
    <n v="5"/>
    <n v="52"/>
    <n v="3"/>
    <x v="0"/>
    <s v="Veteran"/>
    <n v="96526.185096153844"/>
    <s v="Normal"/>
  </r>
  <r>
    <s v="EMP5006"/>
    <s v="Jacob Nichols"/>
    <s v="Female"/>
    <n v="30"/>
    <x v="3"/>
    <s v="Logistics Lead"/>
    <n v="136881"/>
    <n v="1"/>
    <n v="3"/>
    <n v="78"/>
    <n v="2"/>
    <x v="1"/>
    <s v="New Hire"/>
    <n v="94178.259456264772"/>
    <s v="Normal"/>
  </r>
  <r>
    <s v="EMP5007"/>
    <s v="Justin Wilson"/>
    <s v="Non-Binary"/>
    <n v="44"/>
    <x v="0"/>
    <s v="SEO Specialist"/>
    <n v="42808"/>
    <n v="15"/>
    <n v="5"/>
    <n v="74"/>
    <n v="5"/>
    <x v="1"/>
    <s v="Veteran"/>
    <n v="94458.108426635241"/>
    <s v="Normal"/>
  </r>
  <r>
    <s v="EMP5008"/>
    <s v="Dana Pierce"/>
    <s v="Female"/>
    <n v="59"/>
    <x v="4"/>
    <s v="Business Development"/>
    <n v="120313"/>
    <n v="3"/>
    <n v="4"/>
    <n v="74"/>
    <n v="1"/>
    <x v="0"/>
    <s v="Established"/>
    <n v="94573.380601596073"/>
    <s v="Normal"/>
  </r>
  <r>
    <s v="EMP5009"/>
    <s v="Alexis Reed"/>
    <s v="Non-Binary"/>
    <n v="36"/>
    <x v="2"/>
    <s v="People Analyst"/>
    <n v="103692"/>
    <n v="5"/>
    <n v="4"/>
    <n v="80"/>
    <n v="2"/>
    <x v="1"/>
    <s v="Established"/>
    <n v="92826.904643962844"/>
    <s v="High Priority"/>
  </r>
  <r>
    <s v="EMP5010"/>
    <s v="Amber Reeves"/>
    <s v="Non-Binary"/>
    <n v="48"/>
    <x v="5"/>
    <s v="Data Analyst"/>
    <n v="98738"/>
    <n v="14"/>
    <n v="1"/>
    <n v="28"/>
    <n v="3"/>
    <x v="0"/>
    <s v="Veteran"/>
    <n v="94068.868467410459"/>
    <s v="Normal"/>
  </r>
  <r>
    <s v="EMP5011"/>
    <s v="Jason Parker"/>
    <s v="Female"/>
    <n v="34"/>
    <x v="1"/>
    <s v="Financial Analyst"/>
    <n v="126845"/>
    <n v="1"/>
    <n v="3"/>
    <n v="21"/>
    <n v="2"/>
    <x v="0"/>
    <s v="New Hire"/>
    <n v="96526.185096153844"/>
    <s v="Normal"/>
  </r>
  <r>
    <s v="EMP5012"/>
    <s v="Rebecca Frederick"/>
    <s v="Male"/>
    <n v="60"/>
    <x v="4"/>
    <s v="Business Development"/>
    <n v="54685"/>
    <n v="5"/>
    <n v="1"/>
    <n v="19"/>
    <n v="4"/>
    <x v="0"/>
    <s v="Established"/>
    <n v="94573.380601596073"/>
    <s v="High Priority"/>
  </r>
  <r>
    <s v="EMP5013"/>
    <s v="Kimberly Malone"/>
    <s v="Female"/>
    <n v="45"/>
    <x v="5"/>
    <s v="Data Analyst"/>
    <n v="92783"/>
    <n v="4"/>
    <n v="3"/>
    <n v="21"/>
    <n v="1"/>
    <x v="1"/>
    <s v="Established"/>
    <n v="94068.868467410459"/>
    <s v="Normal"/>
  </r>
  <r>
    <s v="EMP5014"/>
    <s v="Ellen Perry"/>
    <s v="Male"/>
    <n v="40"/>
    <x v="1"/>
    <s v="Payroll Specialist"/>
    <n v="113824"/>
    <n v="8"/>
    <n v="3"/>
    <n v="35"/>
    <n v="3"/>
    <x v="1"/>
    <s v="Veteran"/>
    <n v="96526.185096153844"/>
    <s v="Normal"/>
  </r>
  <r>
    <s v="EMP5015"/>
    <s v="Ronald Jordan"/>
    <s v="Male"/>
    <n v="37"/>
    <x v="1"/>
    <s v="Accountant"/>
    <n v="96497"/>
    <n v="5"/>
    <n v="1"/>
    <n v="37"/>
    <n v="2"/>
    <x v="0"/>
    <s v="Established"/>
    <n v="96526.185096153844"/>
    <s v="High Priority"/>
  </r>
  <r>
    <s v="EMP5016"/>
    <s v="Kimberly Bradley"/>
    <s v="Female"/>
    <n v="48"/>
    <x v="1"/>
    <s v="Payroll Specialist"/>
    <n v="95223"/>
    <n v="5"/>
    <n v="5"/>
    <n v="73"/>
    <n v="5"/>
    <x v="1"/>
    <s v="Established"/>
    <n v="96526.185096153844"/>
    <s v="High Priority"/>
  </r>
  <r>
    <s v="EMP5017"/>
    <s v="Louis Schmidt"/>
    <s v="Male"/>
    <n v="42"/>
    <x v="5"/>
    <s v="IT Support"/>
    <n v="85467"/>
    <n v="8"/>
    <n v="4"/>
    <n v="30"/>
    <n v="1"/>
    <x v="0"/>
    <s v="Veteran"/>
    <n v="94068.868467410459"/>
    <s v="Normal"/>
  </r>
  <r>
    <s v="EMP5018"/>
    <s v="Nicholas Lopez"/>
    <s v="Female"/>
    <n v="52"/>
    <x v="0"/>
    <s v="SEO Specialist"/>
    <n v="87792"/>
    <n v="0"/>
    <n v="3"/>
    <n v="57"/>
    <n v="5"/>
    <x v="1"/>
    <s v="New Hire"/>
    <n v="94458.108426635241"/>
    <s v="Normal"/>
  </r>
  <r>
    <s v="EMP5019"/>
    <s v="Laura King"/>
    <s v="Non-Binary"/>
    <n v="59"/>
    <x v="5"/>
    <s v="Systems Architect"/>
    <n v="60329"/>
    <n v="2"/>
    <n v="2"/>
    <n v="35"/>
    <n v="3"/>
    <x v="0"/>
    <s v="New Hire"/>
    <n v="94068.868467410459"/>
    <s v="Normal"/>
  </r>
  <r>
    <s v="EMP5020"/>
    <s v="Peggy Bryant"/>
    <s v="Female"/>
    <n v="33"/>
    <x v="4"/>
    <s v="Business Development"/>
    <n v="95030"/>
    <n v="8"/>
    <n v="1"/>
    <n v="13"/>
    <n v="1"/>
    <x v="1"/>
    <s v="Veteran"/>
    <n v="94573.380601596073"/>
    <s v="Normal"/>
  </r>
  <r>
    <s v="EMP5021"/>
    <s v="Nicole Williams"/>
    <s v="Male"/>
    <n v="27"/>
    <x v="1"/>
    <s v="Accountant"/>
    <n v="116965"/>
    <n v="12"/>
    <n v="5"/>
    <n v="56"/>
    <n v="1"/>
    <x v="1"/>
    <s v="Veteran"/>
    <n v="96526.185096153844"/>
    <s v="Normal"/>
  </r>
  <r>
    <s v="EMP5022"/>
    <s v="Jason Hernandez"/>
    <s v="Male"/>
    <n v="48"/>
    <x v="1"/>
    <s v="Payroll Specialist"/>
    <n v="64247"/>
    <n v="10"/>
    <n v="5"/>
    <n v="66"/>
    <n v="2"/>
    <x v="1"/>
    <s v="Veteran"/>
    <n v="96526.185096153844"/>
    <s v="Normal"/>
  </r>
  <r>
    <s v="EMP5023"/>
    <s v="Isaac Wong"/>
    <s v="Non-Binary"/>
    <n v="38"/>
    <x v="0"/>
    <s v="SEO Specialist"/>
    <n v="120481"/>
    <n v="2"/>
    <n v="4"/>
    <n v="71"/>
    <n v="1"/>
    <x v="1"/>
    <s v="New Hire"/>
    <n v="94458.108426635241"/>
    <s v="Normal"/>
  </r>
  <r>
    <s v="EMP5024"/>
    <s v="Richard Mahoney"/>
    <s v="Female"/>
    <n v="43"/>
    <x v="1"/>
    <s v="Financial Analyst"/>
    <n v="60037"/>
    <n v="15"/>
    <n v="1"/>
    <n v="15"/>
    <n v="0"/>
    <x v="1"/>
    <s v="Veteran"/>
    <n v="96526.185096153844"/>
    <s v="Normal"/>
  </r>
  <r>
    <s v="EMP5025"/>
    <s v="Sarah Park"/>
    <s v="Female"/>
    <n v="22"/>
    <x v="4"/>
    <s v="Business Development"/>
    <n v="148469"/>
    <n v="0"/>
    <n v="3"/>
    <n v="16"/>
    <n v="3"/>
    <x v="0"/>
    <s v="New Hire"/>
    <n v="94573.380601596073"/>
    <s v="Normal"/>
  </r>
  <r>
    <s v="EMP5026"/>
    <s v="Kristin Blevins"/>
    <s v="Non-Binary"/>
    <n v="48"/>
    <x v="2"/>
    <s v="HRBP"/>
    <n v="107161"/>
    <n v="11"/>
    <n v="2"/>
    <n v="18"/>
    <n v="0"/>
    <x v="0"/>
    <s v="Veteran"/>
    <n v="92826.904643962844"/>
    <s v="Normal"/>
  </r>
  <r>
    <s v="EMP5027"/>
    <s v="Carl Solis"/>
    <s v="Non-Binary"/>
    <n v="32"/>
    <x v="4"/>
    <s v="Business Development"/>
    <n v="121515"/>
    <n v="10"/>
    <n v="5"/>
    <n v="62"/>
    <n v="4"/>
    <x v="1"/>
    <s v="Veteran"/>
    <n v="94573.380601596073"/>
    <s v="Normal"/>
  </r>
  <r>
    <s v="EMP5028"/>
    <s v="Eileen Nguyen"/>
    <s v="Non-Binary"/>
    <n v="47"/>
    <x v="2"/>
    <s v="People Analyst"/>
    <n v="125977"/>
    <n v="4"/>
    <n v="3"/>
    <n v="53"/>
    <n v="5"/>
    <x v="1"/>
    <s v="Established"/>
    <n v="92826.904643962844"/>
    <s v="Normal"/>
  </r>
  <r>
    <s v="EMP5029"/>
    <s v="Courtney Fisher"/>
    <s v="Male"/>
    <n v="30"/>
    <x v="3"/>
    <s v="Ops Coordinator"/>
    <n v="102983"/>
    <n v="2"/>
    <n v="3"/>
    <n v="60"/>
    <n v="5"/>
    <x v="1"/>
    <s v="New Hire"/>
    <n v="94178.259456264772"/>
    <s v="Normal"/>
  </r>
  <r>
    <s v="EMP5030"/>
    <s v="Lorraine Smith"/>
    <s v="Female"/>
    <n v="56"/>
    <x v="3"/>
    <s v="Logistics Lead"/>
    <n v="113790"/>
    <n v="8"/>
    <n v="2"/>
    <n v="20"/>
    <n v="3"/>
    <x v="0"/>
    <s v="Veteran"/>
    <n v="94178.259456264772"/>
    <s v="Normal"/>
  </r>
  <r>
    <s v="EMP5031"/>
    <s v="Rhonda Faulkner"/>
    <s v="Male"/>
    <n v="46"/>
    <x v="0"/>
    <s v="Brand Manager"/>
    <n v="41884"/>
    <n v="8"/>
    <n v="3"/>
    <n v="20"/>
    <n v="0"/>
    <x v="0"/>
    <s v="Veteran"/>
    <n v="94458.108426635241"/>
    <s v="Normal"/>
  </r>
  <r>
    <s v="EMP5032"/>
    <s v="Peter Cervantes"/>
    <s v="Female"/>
    <n v="48"/>
    <x v="2"/>
    <s v="HR Generalist"/>
    <n v="148887"/>
    <n v="3"/>
    <n v="3"/>
    <n v="23"/>
    <n v="2"/>
    <x v="1"/>
    <s v="Established"/>
    <n v="92826.904643962844"/>
    <s v="Normal"/>
  </r>
  <r>
    <s v="EMP5033"/>
    <s v="Marcus Rodriguez"/>
    <s v="Female"/>
    <n v="27"/>
    <x v="2"/>
    <s v="HR Generalist"/>
    <n v="105846"/>
    <n v="12"/>
    <n v="2"/>
    <n v="73"/>
    <n v="4"/>
    <x v="0"/>
    <s v="Veteran"/>
    <n v="92826.904643962844"/>
    <s v="Normal"/>
  </r>
  <r>
    <s v="EMP5034"/>
    <s v="Stephen Guzman"/>
    <s v="Male"/>
    <n v="45"/>
    <x v="1"/>
    <s v="Financial Analyst"/>
    <n v="80573"/>
    <n v="11"/>
    <n v="4"/>
    <n v="17"/>
    <n v="1"/>
    <x v="1"/>
    <s v="Veteran"/>
    <n v="96526.185096153844"/>
    <s v="Normal"/>
  </r>
  <r>
    <s v="EMP5035"/>
    <s v="Cynthia Pace"/>
    <s v="Non-Binary"/>
    <n v="27"/>
    <x v="3"/>
    <s v="Ops Coordinator"/>
    <n v="53706"/>
    <n v="14"/>
    <n v="3"/>
    <n v="72"/>
    <n v="3"/>
    <x v="1"/>
    <s v="Veteran"/>
    <n v="94178.259456264772"/>
    <s v="Normal"/>
  </r>
  <r>
    <s v="EMP5036"/>
    <s v="Alexander Clark"/>
    <s v="Female"/>
    <n v="45"/>
    <x v="0"/>
    <s v="Content Creator"/>
    <n v="126985"/>
    <n v="9"/>
    <n v="1"/>
    <n v="55"/>
    <n v="0"/>
    <x v="1"/>
    <s v="Veteran"/>
    <n v="94458.108426635241"/>
    <s v="Normal"/>
  </r>
  <r>
    <s v="EMP5037"/>
    <s v="Julie Morales"/>
    <s v="Non-Binary"/>
    <n v="48"/>
    <x v="0"/>
    <s v="Content Creator"/>
    <n v="76659"/>
    <n v="7"/>
    <n v="2"/>
    <n v="54"/>
    <n v="5"/>
    <x v="0"/>
    <s v="Veteran"/>
    <n v="94458.108426635241"/>
    <s v="Normal"/>
  </r>
  <r>
    <s v="EMP5038"/>
    <s v="David Johnson"/>
    <s v="Non-Binary"/>
    <n v="29"/>
    <x v="3"/>
    <s v="Ops Coordinator"/>
    <n v="80164"/>
    <n v="0"/>
    <n v="1"/>
    <n v="52"/>
    <n v="3"/>
    <x v="1"/>
    <s v="New Hire"/>
    <n v="94178.259456264772"/>
    <s v="Normal"/>
  </r>
  <r>
    <s v="EMP5039"/>
    <s v="Christine Fox"/>
    <s v="Female"/>
    <n v="47"/>
    <x v="3"/>
    <s v="Logistics Lead"/>
    <n v="91399"/>
    <n v="7"/>
    <n v="5"/>
    <n v="32"/>
    <n v="3"/>
    <x v="1"/>
    <s v="Veteran"/>
    <n v="94178.259456264772"/>
    <s v="Normal"/>
  </r>
  <r>
    <s v="EMP5040"/>
    <s v="Melissa Williams"/>
    <s v="Male"/>
    <n v="45"/>
    <x v="1"/>
    <s v="Financial Analyst"/>
    <n v="138697"/>
    <n v="7"/>
    <n v="5"/>
    <n v="60"/>
    <n v="5"/>
    <x v="1"/>
    <s v="Veteran"/>
    <n v="96526.185096153844"/>
    <s v="Normal"/>
  </r>
  <r>
    <s v="EMP5041"/>
    <s v="Joshua Huffman"/>
    <s v="Non-Binary"/>
    <n v="22"/>
    <x v="0"/>
    <s v="Brand Manager"/>
    <n v="63951"/>
    <n v="10"/>
    <n v="2"/>
    <n v="35"/>
    <n v="2"/>
    <x v="1"/>
    <s v="Veteran"/>
    <n v="94458.108426635241"/>
    <s v="Normal"/>
  </r>
  <r>
    <s v="EMP5042"/>
    <s v="Jared Ward"/>
    <s v="Male"/>
    <n v="32"/>
    <x v="5"/>
    <s v="Systems Architect"/>
    <n v="145347"/>
    <n v="8"/>
    <n v="5"/>
    <n v="60"/>
    <n v="1"/>
    <x v="0"/>
    <s v="Veteran"/>
    <n v="94068.868467410459"/>
    <s v="Normal"/>
  </r>
  <r>
    <s v="EMP5043"/>
    <s v="Tony Roberts"/>
    <s v="Female"/>
    <n v="39"/>
    <x v="5"/>
    <s v="Software Engineer"/>
    <n v="87123"/>
    <n v="14"/>
    <n v="4"/>
    <n v="61"/>
    <n v="1"/>
    <x v="1"/>
    <s v="Veteran"/>
    <n v="94068.868467410459"/>
    <s v="Normal"/>
  </r>
  <r>
    <s v="EMP5044"/>
    <s v="Mrs. Jessica Peterson DDS"/>
    <s v="Female"/>
    <n v="47"/>
    <x v="1"/>
    <s v="Payroll Specialist"/>
    <n v="126881"/>
    <n v="8"/>
    <n v="2"/>
    <n v="79"/>
    <n v="3"/>
    <x v="0"/>
    <s v="Veteran"/>
    <n v="96526.185096153844"/>
    <s v="Normal"/>
  </r>
  <r>
    <s v="EMP5045"/>
    <s v="Alice Hawkins"/>
    <s v="Non-Binary"/>
    <n v="39"/>
    <x v="2"/>
    <s v="Recruiter"/>
    <n v="109137"/>
    <n v="9"/>
    <n v="2"/>
    <n v="10"/>
    <n v="5"/>
    <x v="1"/>
    <s v="Veteran"/>
    <n v="92826.904643962844"/>
    <s v="Normal"/>
  </r>
  <r>
    <s v="EMP5046"/>
    <s v="Desiree Baker"/>
    <s v="Female"/>
    <n v="56"/>
    <x v="3"/>
    <s v="Ops Coordinator"/>
    <n v="90041"/>
    <n v="7"/>
    <n v="4"/>
    <n v="43"/>
    <n v="5"/>
    <x v="0"/>
    <s v="Veteran"/>
    <n v="94178.259456264772"/>
    <s v="Normal"/>
  </r>
  <r>
    <s v="EMP5047"/>
    <s v="Jessica Reed"/>
    <s v="Female"/>
    <n v="50"/>
    <x v="4"/>
    <s v="Business Development"/>
    <n v="55603"/>
    <n v="11"/>
    <n v="3"/>
    <n v="66"/>
    <n v="3"/>
    <x v="1"/>
    <s v="Veteran"/>
    <n v="94573.380601596073"/>
    <s v="Normal"/>
  </r>
  <r>
    <s v="EMP5048"/>
    <s v="Tina Smith"/>
    <s v="Male"/>
    <n v="41"/>
    <x v="5"/>
    <s v="Systems Architect"/>
    <n v="73557"/>
    <n v="7"/>
    <n v="2"/>
    <n v="25"/>
    <n v="4"/>
    <x v="1"/>
    <s v="Veteran"/>
    <n v="94068.868467410459"/>
    <s v="Normal"/>
  </r>
  <r>
    <s v="EMP5049"/>
    <s v="Ronald Fischer"/>
    <s v="Non-Binary"/>
    <n v="53"/>
    <x v="4"/>
    <s v="Account Manager"/>
    <n v="103243"/>
    <n v="6"/>
    <n v="3"/>
    <n v="50"/>
    <n v="3"/>
    <x v="0"/>
    <s v="Veteran"/>
    <n v="94573.380601596073"/>
    <s v="Normal"/>
  </r>
  <r>
    <s v="EMP5050"/>
    <s v="Elizabeth Vaughan"/>
    <s v="Male"/>
    <n v="54"/>
    <x v="0"/>
    <s v="Brand Manager"/>
    <n v="137173"/>
    <n v="10"/>
    <n v="3"/>
    <n v="80"/>
    <n v="5"/>
    <x v="1"/>
    <s v="Veteran"/>
    <n v="94458.108426635241"/>
    <s v="Normal"/>
  </r>
  <r>
    <s v="EMP5051"/>
    <s v="Tyler Davis"/>
    <s v="Male"/>
    <n v="36"/>
    <x v="0"/>
    <s v="Brand Manager"/>
    <n v="71110"/>
    <n v="14"/>
    <n v="3"/>
    <n v="50"/>
    <n v="1"/>
    <x v="1"/>
    <s v="Veteran"/>
    <n v="94458.108426635241"/>
    <s v="Normal"/>
  </r>
  <r>
    <s v="EMP5052"/>
    <s v="Mark Bauer"/>
    <s v="Male"/>
    <n v="50"/>
    <x v="1"/>
    <s v="Accountant"/>
    <n v="74930"/>
    <n v="13"/>
    <n v="2"/>
    <n v="35"/>
    <n v="0"/>
    <x v="1"/>
    <s v="Veteran"/>
    <n v="96526.185096153844"/>
    <s v="Normal"/>
  </r>
  <r>
    <s v="EMP5053"/>
    <s v="Laurie Fox"/>
    <s v="Female"/>
    <n v="36"/>
    <x v="4"/>
    <s v="Account Manager"/>
    <n v="66194"/>
    <n v="13"/>
    <n v="2"/>
    <n v="15"/>
    <n v="0"/>
    <x v="1"/>
    <s v="Veteran"/>
    <n v="94573.380601596073"/>
    <s v="Normal"/>
  </r>
  <r>
    <s v="EMP5054"/>
    <s v="Patrick Crosby"/>
    <s v="Non-Binary"/>
    <n v="59"/>
    <x v="1"/>
    <s v="Payroll Specialist"/>
    <n v="92172"/>
    <n v="0"/>
    <n v="2"/>
    <n v="16"/>
    <n v="2"/>
    <x v="0"/>
    <s v="New Hire"/>
    <n v="96526.185096153844"/>
    <s v="Normal"/>
  </r>
  <r>
    <s v="EMP5055"/>
    <s v="Karen Jones"/>
    <s v="Male"/>
    <n v="33"/>
    <x v="1"/>
    <s v="Accountant"/>
    <n v="141642"/>
    <n v="0"/>
    <n v="4"/>
    <n v="10"/>
    <n v="1"/>
    <x v="1"/>
    <s v="New Hire"/>
    <n v="96526.185096153844"/>
    <s v="Normal"/>
  </r>
  <r>
    <s v="EMP5056"/>
    <s v="Susan Williamson"/>
    <s v="Female"/>
    <n v="23"/>
    <x v="2"/>
    <s v="People Analyst"/>
    <n v="144678"/>
    <n v="8"/>
    <n v="2"/>
    <n v="19"/>
    <n v="3"/>
    <x v="0"/>
    <s v="Veteran"/>
    <n v="92826.904643962844"/>
    <s v="Normal"/>
  </r>
  <r>
    <s v="EMP5057"/>
    <s v="Derrick White"/>
    <s v="Non-Binary"/>
    <n v="51"/>
    <x v="1"/>
    <s v="Payroll Specialist"/>
    <n v="123818"/>
    <n v="15"/>
    <n v="1"/>
    <n v="59"/>
    <n v="4"/>
    <x v="1"/>
    <s v="Veteran"/>
    <n v="96526.185096153844"/>
    <s v="Normal"/>
  </r>
  <r>
    <s v="EMP5058"/>
    <s v="Audrey Green"/>
    <s v="Female"/>
    <n v="40"/>
    <x v="0"/>
    <s v="SEO Specialist"/>
    <n v="126880"/>
    <n v="1"/>
    <n v="4"/>
    <n v="54"/>
    <n v="1"/>
    <x v="0"/>
    <s v="New Hire"/>
    <n v="94458.108426635241"/>
    <s v="Normal"/>
  </r>
  <r>
    <s v="EMP5059"/>
    <s v="Daniel Owens"/>
    <s v="Male"/>
    <n v="31"/>
    <x v="1"/>
    <s v="Accountant"/>
    <n v="65993"/>
    <n v="3"/>
    <n v="1"/>
    <n v="31"/>
    <n v="5"/>
    <x v="0"/>
    <s v="Established"/>
    <n v="96526.185096153844"/>
    <s v="Normal"/>
  </r>
  <r>
    <s v="EMP5060"/>
    <s v="Kathy Little"/>
    <s v="Male"/>
    <n v="42"/>
    <x v="5"/>
    <s v="Data Analyst"/>
    <n v="124002"/>
    <n v="9"/>
    <n v="3"/>
    <n v="23"/>
    <n v="1"/>
    <x v="0"/>
    <s v="Veteran"/>
    <n v="94068.868467410459"/>
    <s v="Normal"/>
  </r>
  <r>
    <s v="EMP5061"/>
    <s v="Angela Johnson"/>
    <s v="Non-Binary"/>
    <n v="56"/>
    <x v="5"/>
    <s v="Data Analyst"/>
    <n v="132662"/>
    <n v="2"/>
    <n v="4"/>
    <n v="30"/>
    <n v="3"/>
    <x v="1"/>
    <s v="New Hire"/>
    <n v="94068.868467410459"/>
    <s v="Normal"/>
  </r>
  <r>
    <s v="EMP5062"/>
    <s v="Tyler Davis"/>
    <s v="Female"/>
    <n v="26"/>
    <x v="2"/>
    <s v="HRBP"/>
    <n v="148025"/>
    <n v="4"/>
    <n v="5"/>
    <n v="39"/>
    <n v="5"/>
    <x v="1"/>
    <s v="Established"/>
    <n v="92826.904643962844"/>
    <s v="Normal"/>
  </r>
  <r>
    <s v="EMP5063"/>
    <s v="Grace Richardson"/>
    <s v="Non-Binary"/>
    <n v="60"/>
    <x v="5"/>
    <s v="Systems Architect"/>
    <n v="124738"/>
    <n v="6"/>
    <n v="5"/>
    <n v="46"/>
    <n v="2"/>
    <x v="0"/>
    <s v="Veteran"/>
    <n v="94068.868467410459"/>
    <s v="Normal"/>
  </r>
  <r>
    <s v="EMP5064"/>
    <s v="Brenda Morgan"/>
    <s v="Non-Binary"/>
    <n v="53"/>
    <x v="0"/>
    <s v="Content Creator"/>
    <n v="130892"/>
    <n v="9"/>
    <n v="1"/>
    <n v="52"/>
    <n v="0"/>
    <x v="0"/>
    <s v="Veteran"/>
    <n v="94458.108426635241"/>
    <s v="Normal"/>
  </r>
  <r>
    <s v="EMP5065"/>
    <s v="Laura Moon"/>
    <s v="Female"/>
    <n v="39"/>
    <x v="0"/>
    <s v="Content Creator"/>
    <n v="133468"/>
    <n v="13"/>
    <n v="2"/>
    <n v="39"/>
    <n v="4"/>
    <x v="1"/>
    <s v="Veteran"/>
    <n v="94458.108426635241"/>
    <s v="Normal"/>
  </r>
  <r>
    <s v="EMP5066"/>
    <s v="Melanie Ford"/>
    <s v="Non-Binary"/>
    <n v="43"/>
    <x v="5"/>
    <s v="Software Engineer"/>
    <n v="65187"/>
    <n v="13"/>
    <n v="3"/>
    <n v="22"/>
    <n v="4"/>
    <x v="1"/>
    <s v="Veteran"/>
    <n v="94068.868467410459"/>
    <s v="Normal"/>
  </r>
  <r>
    <s v="EMP5067"/>
    <s v="James White"/>
    <s v="Female"/>
    <n v="48"/>
    <x v="3"/>
    <s v="Project Manager"/>
    <n v="135685"/>
    <n v="12"/>
    <n v="4"/>
    <n v="32"/>
    <n v="1"/>
    <x v="0"/>
    <s v="Veteran"/>
    <n v="94178.259456264772"/>
    <s v="Normal"/>
  </r>
  <r>
    <s v="EMP5068"/>
    <s v="Aaron Snyder"/>
    <s v="Male"/>
    <n v="40"/>
    <x v="3"/>
    <s v="Project Manager"/>
    <n v="68586"/>
    <n v="10"/>
    <n v="4"/>
    <n v="75"/>
    <n v="4"/>
    <x v="0"/>
    <s v="Veteran"/>
    <n v="94178.259456264772"/>
    <s v="Normal"/>
  </r>
  <r>
    <s v="EMP5069"/>
    <s v="Daniel Murphy"/>
    <s v="Male"/>
    <n v="58"/>
    <x v="2"/>
    <s v="HRBP"/>
    <n v="121635"/>
    <n v="6"/>
    <n v="3"/>
    <n v="68"/>
    <n v="2"/>
    <x v="1"/>
    <s v="Veteran"/>
    <n v="92826.904643962844"/>
    <s v="Normal"/>
  </r>
  <r>
    <s v="EMP5070"/>
    <s v="Tamara Collins"/>
    <s v="Male"/>
    <n v="58"/>
    <x v="1"/>
    <s v="Financial Analyst"/>
    <n v="101111"/>
    <n v="14"/>
    <n v="1"/>
    <n v="76"/>
    <n v="5"/>
    <x v="1"/>
    <s v="Veteran"/>
    <n v="96526.185096153844"/>
    <s v="Normal"/>
  </r>
  <r>
    <s v="EMP5071"/>
    <s v="Mr. Charles Gonzalez"/>
    <s v="Male"/>
    <n v="28"/>
    <x v="1"/>
    <s v="Accountant"/>
    <n v="51324"/>
    <n v="13"/>
    <n v="1"/>
    <n v="33"/>
    <n v="2"/>
    <x v="0"/>
    <s v="Veteran"/>
    <n v="96526.185096153844"/>
    <s v="Normal"/>
  </r>
  <r>
    <s v="EMP5072"/>
    <s v="Tracy Sanders"/>
    <s v="Male"/>
    <n v="49"/>
    <x v="3"/>
    <s v="Logistics Lead"/>
    <n v="65689"/>
    <n v="11"/>
    <n v="3"/>
    <n v="35"/>
    <n v="2"/>
    <x v="1"/>
    <s v="Veteran"/>
    <n v="94178.259456264772"/>
    <s v="Normal"/>
  </r>
  <r>
    <s v="EMP5073"/>
    <s v="Scott Moore"/>
    <s v="Male"/>
    <n v="33"/>
    <x v="4"/>
    <s v="Account Manager"/>
    <n v="81044"/>
    <n v="2"/>
    <n v="1"/>
    <n v="36"/>
    <n v="0"/>
    <x v="1"/>
    <s v="New Hire"/>
    <n v="94573.380601596073"/>
    <s v="Normal"/>
  </r>
  <r>
    <s v="EMP5074"/>
    <s v="Mark Raymond"/>
    <s v="Non-Binary"/>
    <n v="25"/>
    <x v="2"/>
    <s v="HR Generalist"/>
    <n v="81402"/>
    <n v="5"/>
    <n v="2"/>
    <n v="71"/>
    <n v="0"/>
    <x v="1"/>
    <s v="Established"/>
    <n v="92826.904643962844"/>
    <s v="High Priority"/>
  </r>
  <r>
    <s v="EMP5075"/>
    <s v="Joseph Morris Jr."/>
    <s v="Non-Binary"/>
    <n v="54"/>
    <x v="1"/>
    <s v="Payroll Specialist"/>
    <n v="86895"/>
    <n v="3"/>
    <n v="1"/>
    <n v="59"/>
    <n v="0"/>
    <x v="0"/>
    <s v="Established"/>
    <n v="96526.185096153844"/>
    <s v="Normal"/>
  </r>
  <r>
    <s v="EMP5076"/>
    <s v="Mr. Jose Pierce"/>
    <s v="Female"/>
    <n v="51"/>
    <x v="3"/>
    <s v="Project Manager"/>
    <n v="72045"/>
    <n v="6"/>
    <n v="1"/>
    <n v="11"/>
    <n v="3"/>
    <x v="0"/>
    <s v="Veteran"/>
    <n v="94178.259456264772"/>
    <s v="Normal"/>
  </r>
  <r>
    <s v="EMP5077"/>
    <s v="Jeffrey Davis"/>
    <s v="Female"/>
    <n v="48"/>
    <x v="3"/>
    <s v="Ops Coordinator"/>
    <n v="86931"/>
    <n v="4"/>
    <n v="2"/>
    <n v="49"/>
    <n v="4"/>
    <x v="0"/>
    <s v="Established"/>
    <n v="94178.259456264772"/>
    <s v="Normal"/>
  </r>
  <r>
    <s v="EMP5078"/>
    <s v="Chad Estrada"/>
    <s v="Female"/>
    <n v="55"/>
    <x v="1"/>
    <s v="Payroll Specialist"/>
    <n v="146902"/>
    <n v="0"/>
    <n v="4"/>
    <n v="54"/>
    <n v="0"/>
    <x v="1"/>
    <s v="New Hire"/>
    <n v="96526.185096153844"/>
    <s v="Normal"/>
  </r>
  <r>
    <s v="EMP5079"/>
    <s v="Melissa Bradley"/>
    <s v="Male"/>
    <n v="33"/>
    <x v="3"/>
    <s v="Ops Coordinator"/>
    <n v="133963"/>
    <n v="15"/>
    <n v="4"/>
    <n v="44"/>
    <n v="0"/>
    <x v="1"/>
    <s v="Veteran"/>
    <n v="94178.259456264772"/>
    <s v="Normal"/>
  </r>
  <r>
    <s v="EMP5080"/>
    <s v="Stephen Warner"/>
    <s v="Non-Binary"/>
    <n v="22"/>
    <x v="1"/>
    <s v="Payroll Specialist"/>
    <n v="148221"/>
    <n v="14"/>
    <n v="4"/>
    <n v="79"/>
    <n v="4"/>
    <x v="0"/>
    <s v="Veteran"/>
    <n v="96526.185096153844"/>
    <s v="Normal"/>
  </r>
  <r>
    <s v="EMP5081"/>
    <s v="John Byrd"/>
    <s v="Non-Binary"/>
    <n v="30"/>
    <x v="5"/>
    <s v="Data Analyst"/>
    <n v="144571"/>
    <n v="6"/>
    <n v="4"/>
    <n v="69"/>
    <n v="4"/>
    <x v="0"/>
    <s v="Veteran"/>
    <n v="94068.868467410459"/>
    <s v="Normal"/>
  </r>
  <r>
    <s v="EMP5082"/>
    <s v="Sean Anderson"/>
    <s v="Female"/>
    <n v="32"/>
    <x v="3"/>
    <s v="Ops Coordinator"/>
    <n v="82913"/>
    <n v="8"/>
    <n v="4"/>
    <n v="28"/>
    <n v="3"/>
    <x v="0"/>
    <s v="Veteran"/>
    <n v="94178.259456264772"/>
    <s v="Normal"/>
  </r>
  <r>
    <s v="EMP5083"/>
    <s v="Kelsey Vega"/>
    <s v="Non-Binary"/>
    <n v="59"/>
    <x v="2"/>
    <s v="People Analyst"/>
    <n v="136008"/>
    <n v="14"/>
    <n v="3"/>
    <n v="59"/>
    <n v="1"/>
    <x v="1"/>
    <s v="Veteran"/>
    <n v="92826.904643962844"/>
    <s v="Normal"/>
  </r>
  <r>
    <s v="EMP5084"/>
    <s v="Edward Evans"/>
    <s v="Female"/>
    <n v="23"/>
    <x v="2"/>
    <s v="HRBP"/>
    <n v="113823"/>
    <n v="6"/>
    <n v="4"/>
    <n v="63"/>
    <n v="4"/>
    <x v="0"/>
    <s v="Veteran"/>
    <n v="92826.904643962844"/>
    <s v="Normal"/>
  </r>
  <r>
    <s v="EMP5085"/>
    <s v="Samantha Hernandez"/>
    <s v="Male"/>
    <n v="55"/>
    <x v="1"/>
    <s v="Accountant"/>
    <n v="86769"/>
    <n v="13"/>
    <n v="1"/>
    <n v="56"/>
    <n v="4"/>
    <x v="0"/>
    <s v="Veteran"/>
    <n v="96526.185096153844"/>
    <s v="Normal"/>
  </r>
  <r>
    <s v="EMP5086"/>
    <s v="George Butler Jr."/>
    <s v="Male"/>
    <n v="34"/>
    <x v="5"/>
    <s v="Data Analyst"/>
    <n v="61955"/>
    <n v="4"/>
    <n v="5"/>
    <n v="13"/>
    <n v="5"/>
    <x v="0"/>
    <s v="Established"/>
    <n v="94068.868467410459"/>
    <s v="Normal"/>
  </r>
  <r>
    <s v="EMP5087"/>
    <s v="Jennifer Macias"/>
    <s v="Female"/>
    <n v="60"/>
    <x v="5"/>
    <s v="Software Engineer"/>
    <n v="78297"/>
    <n v="14"/>
    <n v="3"/>
    <n v="28"/>
    <n v="2"/>
    <x v="0"/>
    <s v="Veteran"/>
    <n v="94068.868467410459"/>
    <s v="Normal"/>
  </r>
  <r>
    <s v="EMP5088"/>
    <s v="Carrie Reed"/>
    <s v="Female"/>
    <n v="50"/>
    <x v="5"/>
    <s v="Systems Architect"/>
    <n v="56324"/>
    <n v="12"/>
    <n v="4"/>
    <n v="43"/>
    <n v="0"/>
    <x v="0"/>
    <s v="Veteran"/>
    <n v="94068.868467410459"/>
    <s v="Normal"/>
  </r>
  <r>
    <s v="EMP5089"/>
    <s v="Christina Mcintyre"/>
    <s v="Non-Binary"/>
    <n v="43"/>
    <x v="4"/>
    <s v="Business Development"/>
    <n v="91490"/>
    <n v="5"/>
    <n v="1"/>
    <n v="13"/>
    <n v="5"/>
    <x v="0"/>
    <s v="Established"/>
    <n v="94573.380601596073"/>
    <s v="High Priority"/>
  </r>
  <r>
    <s v="EMP5090"/>
    <s v="Tamara Martinez"/>
    <s v="Male"/>
    <n v="50"/>
    <x v="5"/>
    <s v="Data Analyst"/>
    <n v="92969"/>
    <n v="10"/>
    <n v="1"/>
    <n v="61"/>
    <n v="0"/>
    <x v="0"/>
    <s v="Veteran"/>
    <n v="94068.868467410459"/>
    <s v="Normal"/>
  </r>
  <r>
    <s v="EMP5091"/>
    <s v="Beth Johnson"/>
    <s v="Male"/>
    <n v="60"/>
    <x v="1"/>
    <s v="Payroll Specialist"/>
    <n v="125283"/>
    <n v="12"/>
    <n v="1"/>
    <n v="28"/>
    <n v="2"/>
    <x v="1"/>
    <s v="Veteran"/>
    <n v="96526.185096153844"/>
    <s v="Normal"/>
  </r>
  <r>
    <s v="EMP5092"/>
    <s v="Michael Nelson"/>
    <s v="Female"/>
    <n v="31"/>
    <x v="2"/>
    <s v="Recruiter"/>
    <n v="62163"/>
    <n v="8"/>
    <n v="3"/>
    <n v="45"/>
    <n v="4"/>
    <x v="0"/>
    <s v="Veteran"/>
    <n v="92826.904643962844"/>
    <s v="Normal"/>
  </r>
  <r>
    <s v="EMP5093"/>
    <s v="Thomas Green"/>
    <s v="Female"/>
    <n v="39"/>
    <x v="2"/>
    <s v="Recruiter"/>
    <n v="56889"/>
    <n v="10"/>
    <n v="3"/>
    <n v="31"/>
    <n v="3"/>
    <x v="0"/>
    <s v="Veteran"/>
    <n v="92826.904643962844"/>
    <s v="Normal"/>
  </r>
  <r>
    <s v="EMP5094"/>
    <s v="Heidi Thomas"/>
    <s v="Non-Binary"/>
    <n v="60"/>
    <x v="1"/>
    <s v="Payroll Specialist"/>
    <n v="122497"/>
    <n v="8"/>
    <n v="1"/>
    <n v="11"/>
    <n v="0"/>
    <x v="1"/>
    <s v="Veteran"/>
    <n v="96526.185096153844"/>
    <s v="Normal"/>
  </r>
  <r>
    <s v="EMP5095"/>
    <s v="Bruce Thornton"/>
    <s v="Male"/>
    <n v="34"/>
    <x v="1"/>
    <s v="Payroll Specialist"/>
    <n v="75987"/>
    <n v="12"/>
    <n v="4"/>
    <n v="75"/>
    <n v="0"/>
    <x v="0"/>
    <s v="Veteran"/>
    <n v="96526.185096153844"/>
    <s v="Normal"/>
  </r>
  <r>
    <s v="EMP5096"/>
    <s v="Daniel Black"/>
    <s v="Non-Binary"/>
    <n v="27"/>
    <x v="2"/>
    <s v="HR Generalist"/>
    <n v="59149"/>
    <n v="4"/>
    <n v="2"/>
    <n v="23"/>
    <n v="5"/>
    <x v="1"/>
    <s v="Established"/>
    <n v="92826.904643962844"/>
    <s v="Normal"/>
  </r>
  <r>
    <s v="EMP5097"/>
    <s v="Michael Rodriguez"/>
    <s v="Female"/>
    <n v="53"/>
    <x v="2"/>
    <s v="People Analyst"/>
    <n v="148853"/>
    <n v="1"/>
    <n v="1"/>
    <n v="42"/>
    <n v="0"/>
    <x v="1"/>
    <s v="New Hire"/>
    <n v="92826.904643962844"/>
    <s v="Normal"/>
  </r>
  <r>
    <s v="EMP5098"/>
    <s v="Cameron Hayden"/>
    <s v="Female"/>
    <n v="32"/>
    <x v="5"/>
    <s v="Software Engineer"/>
    <n v="95171"/>
    <n v="8"/>
    <n v="2"/>
    <n v="33"/>
    <n v="3"/>
    <x v="1"/>
    <s v="Veteran"/>
    <n v="94068.868467410459"/>
    <s v="Normal"/>
  </r>
  <r>
    <s v="EMP5099"/>
    <s v="Jim Kennedy"/>
    <s v="Non-Binary"/>
    <n v="35"/>
    <x v="3"/>
    <s v="Project Manager"/>
    <n v="131060"/>
    <n v="2"/>
    <n v="5"/>
    <n v="72"/>
    <n v="1"/>
    <x v="1"/>
    <s v="New Hire"/>
    <n v="94178.259456264772"/>
    <s v="Normal"/>
  </r>
  <r>
    <s v="EMP5100"/>
    <s v="Janet Jones"/>
    <s v="Non-Binary"/>
    <n v="31"/>
    <x v="5"/>
    <s v="Data Analyst"/>
    <n v="142298"/>
    <n v="1"/>
    <n v="2"/>
    <n v="80"/>
    <n v="0"/>
    <x v="1"/>
    <s v="New Hire"/>
    <n v="94068.868467410459"/>
    <s v="Normal"/>
  </r>
  <r>
    <s v="EMP5101"/>
    <s v="John Turner"/>
    <s v="Non-Binary"/>
    <n v="38"/>
    <x v="0"/>
    <s v="Brand Manager"/>
    <n v="45590"/>
    <n v="9"/>
    <n v="2"/>
    <n v="76"/>
    <n v="3"/>
    <x v="0"/>
    <s v="Veteran"/>
    <n v="94458.108426635241"/>
    <s v="Normal"/>
  </r>
  <r>
    <s v="EMP5102"/>
    <s v="Samuel Buchanan"/>
    <s v="Non-Binary"/>
    <n v="43"/>
    <x v="0"/>
    <s v="Brand Manager"/>
    <n v="75758"/>
    <n v="8"/>
    <n v="3"/>
    <n v="67"/>
    <n v="2"/>
    <x v="1"/>
    <s v="Veteran"/>
    <n v="94458.108426635241"/>
    <s v="Normal"/>
  </r>
  <r>
    <s v="EMP5103"/>
    <s v="Michael Foster"/>
    <s v="Female"/>
    <n v="29"/>
    <x v="3"/>
    <s v="Logistics Lead"/>
    <n v="86935"/>
    <n v="6"/>
    <n v="4"/>
    <n v="47"/>
    <n v="5"/>
    <x v="0"/>
    <s v="Veteran"/>
    <n v="94178.259456264772"/>
    <s v="Normal"/>
  </r>
  <r>
    <s v="EMP5104"/>
    <s v="Bobby Cameron"/>
    <s v="Male"/>
    <n v="51"/>
    <x v="0"/>
    <s v="Content Creator"/>
    <n v="144224"/>
    <n v="8"/>
    <n v="4"/>
    <n v="54"/>
    <n v="1"/>
    <x v="0"/>
    <s v="Veteran"/>
    <n v="94458.108426635241"/>
    <s v="Normal"/>
  </r>
  <r>
    <s v="EMP5105"/>
    <s v="Kelly Koch"/>
    <s v="Male"/>
    <n v="53"/>
    <x v="1"/>
    <s v="Accountant"/>
    <n v="82415"/>
    <n v="13"/>
    <n v="1"/>
    <n v="41"/>
    <n v="4"/>
    <x v="1"/>
    <s v="Veteran"/>
    <n v="96526.185096153844"/>
    <s v="Normal"/>
  </r>
  <r>
    <s v="EMP5106"/>
    <s v="Brenda Moran"/>
    <s v="Non-Binary"/>
    <n v="31"/>
    <x v="2"/>
    <s v="Recruiter"/>
    <n v="120644"/>
    <n v="2"/>
    <n v="5"/>
    <n v="14"/>
    <n v="2"/>
    <x v="0"/>
    <s v="New Hire"/>
    <n v="92826.904643962844"/>
    <s v="Normal"/>
  </r>
  <r>
    <s v="EMP5107"/>
    <s v="Richard Beltran"/>
    <s v="Male"/>
    <n v="38"/>
    <x v="1"/>
    <s v="Accountant"/>
    <n v="66524"/>
    <n v="11"/>
    <n v="2"/>
    <n v="40"/>
    <n v="5"/>
    <x v="1"/>
    <s v="Veteran"/>
    <n v="96526.185096153844"/>
    <s v="Normal"/>
  </r>
  <r>
    <s v="EMP5108"/>
    <s v="Sean Patterson"/>
    <s v="Non-Binary"/>
    <n v="53"/>
    <x v="4"/>
    <s v="Business Development"/>
    <n v="60751"/>
    <n v="2"/>
    <n v="5"/>
    <n v="45"/>
    <n v="2"/>
    <x v="1"/>
    <s v="New Hire"/>
    <n v="94573.380601596073"/>
    <s v="Normal"/>
  </r>
  <r>
    <s v="EMP5109"/>
    <s v="Michelle Sullivan"/>
    <s v="Male"/>
    <n v="46"/>
    <x v="3"/>
    <s v="Project Manager"/>
    <n v="53874"/>
    <n v="15"/>
    <n v="4"/>
    <n v="34"/>
    <n v="4"/>
    <x v="0"/>
    <s v="Veteran"/>
    <n v="94178.259456264772"/>
    <s v="Normal"/>
  </r>
  <r>
    <s v="EMP5110"/>
    <s v="Daniel Costa"/>
    <s v="Male"/>
    <n v="52"/>
    <x v="2"/>
    <s v="Recruiter"/>
    <n v="60350"/>
    <n v="5"/>
    <n v="4"/>
    <n v="15"/>
    <n v="2"/>
    <x v="1"/>
    <s v="Established"/>
    <n v="92826.904643962844"/>
    <s v="High Priority"/>
  </r>
  <r>
    <s v="EMP5111"/>
    <s v="Rhonda Wilson"/>
    <s v="Non-Binary"/>
    <n v="31"/>
    <x v="1"/>
    <s v="Financial Analyst"/>
    <n v="99524"/>
    <n v="4"/>
    <n v="4"/>
    <n v="53"/>
    <n v="5"/>
    <x v="1"/>
    <s v="Established"/>
    <n v="96526.185096153844"/>
    <s v="Normal"/>
  </r>
  <r>
    <s v="EMP5112"/>
    <s v="Peter Thomas"/>
    <s v="Non-Binary"/>
    <n v="58"/>
    <x v="4"/>
    <s v="Account Manager"/>
    <n v="134697"/>
    <n v="10"/>
    <n v="4"/>
    <n v="39"/>
    <n v="3"/>
    <x v="0"/>
    <s v="Veteran"/>
    <n v="94573.380601596073"/>
    <s v="Normal"/>
  </r>
  <r>
    <s v="EMP5113"/>
    <s v="Amanda Martinez"/>
    <s v="Female"/>
    <n v="33"/>
    <x v="4"/>
    <s v="Business Development"/>
    <n v="121741"/>
    <n v="4"/>
    <n v="1"/>
    <n v="74"/>
    <n v="3"/>
    <x v="0"/>
    <s v="Established"/>
    <n v="94573.380601596073"/>
    <s v="Normal"/>
  </r>
  <r>
    <s v="EMP5114"/>
    <s v="John Armstrong"/>
    <s v="Female"/>
    <n v="40"/>
    <x v="3"/>
    <s v="Project Manager"/>
    <n v="69567"/>
    <n v="3"/>
    <n v="3"/>
    <n v="40"/>
    <n v="2"/>
    <x v="1"/>
    <s v="Established"/>
    <n v="94178.259456264772"/>
    <s v="Normal"/>
  </r>
  <r>
    <s v="EMP5115"/>
    <s v="Alexandra Baldwin"/>
    <s v="Female"/>
    <n v="43"/>
    <x v="0"/>
    <s v="Content Creator"/>
    <n v="64506"/>
    <n v="4"/>
    <n v="4"/>
    <n v="11"/>
    <n v="0"/>
    <x v="1"/>
    <s v="Established"/>
    <n v="94458.108426635241"/>
    <s v="Normal"/>
  </r>
  <r>
    <s v="EMP5116"/>
    <s v="Natalie Wade"/>
    <s v="Female"/>
    <n v="30"/>
    <x v="1"/>
    <s v="Financial Analyst"/>
    <n v="116234"/>
    <n v="5"/>
    <n v="5"/>
    <n v="49"/>
    <n v="5"/>
    <x v="0"/>
    <s v="Established"/>
    <n v="96526.185096153844"/>
    <s v="High Priority"/>
  </r>
  <r>
    <s v="EMP5117"/>
    <s v="Peter Sullivan"/>
    <s v="Non-Binary"/>
    <n v="45"/>
    <x v="0"/>
    <s v="Brand Manager"/>
    <n v="139240"/>
    <n v="0"/>
    <n v="3"/>
    <n v="55"/>
    <n v="4"/>
    <x v="1"/>
    <s v="New Hire"/>
    <n v="94458.108426635241"/>
    <s v="Normal"/>
  </r>
  <r>
    <s v="EMP5118"/>
    <s v="Samantha Martinez"/>
    <s v="Non-Binary"/>
    <n v="34"/>
    <x v="3"/>
    <s v="Project Manager"/>
    <n v="95089"/>
    <n v="6"/>
    <n v="5"/>
    <n v="74"/>
    <n v="2"/>
    <x v="0"/>
    <s v="Veteran"/>
    <n v="94178.259456264772"/>
    <s v="Normal"/>
  </r>
  <r>
    <s v="EMP5119"/>
    <s v="Samantha Morse"/>
    <s v="Female"/>
    <n v="58"/>
    <x v="4"/>
    <s v="Sales Executive"/>
    <n v="51090"/>
    <n v="2"/>
    <n v="5"/>
    <n v="64"/>
    <n v="0"/>
    <x v="1"/>
    <s v="New Hire"/>
    <n v="94573.380601596073"/>
    <s v="Normal"/>
  </r>
  <r>
    <s v="EMP5120"/>
    <s v="Andrew Lynch"/>
    <s v="Male"/>
    <n v="25"/>
    <x v="3"/>
    <s v="Logistics Lead"/>
    <n v="75652"/>
    <n v="11"/>
    <n v="1"/>
    <n v="36"/>
    <n v="0"/>
    <x v="0"/>
    <s v="Veteran"/>
    <n v="94178.259456264772"/>
    <s v="Normal"/>
  </r>
  <r>
    <s v="EMP5121"/>
    <s v="Julie Nash"/>
    <s v="Male"/>
    <n v="47"/>
    <x v="2"/>
    <s v="Recruiter"/>
    <n v="68654"/>
    <n v="0"/>
    <n v="1"/>
    <n v="55"/>
    <n v="4"/>
    <x v="0"/>
    <s v="New Hire"/>
    <n v="92826.904643962844"/>
    <s v="Normal"/>
  </r>
  <r>
    <s v="EMP5122"/>
    <s v="James Hawkins"/>
    <s v="Non-Binary"/>
    <n v="58"/>
    <x v="3"/>
    <s v="Ops Coordinator"/>
    <n v="99794"/>
    <n v="10"/>
    <n v="5"/>
    <n v="26"/>
    <n v="0"/>
    <x v="0"/>
    <s v="Veteran"/>
    <n v="94178.259456264772"/>
    <s v="Normal"/>
  </r>
  <r>
    <s v="EMP5123"/>
    <s v="Andrea Acosta"/>
    <s v="Non-Binary"/>
    <n v="54"/>
    <x v="0"/>
    <s v="Content Creator"/>
    <n v="115283"/>
    <n v="12"/>
    <n v="5"/>
    <n v="76"/>
    <n v="2"/>
    <x v="1"/>
    <s v="Veteran"/>
    <n v="94458.108426635241"/>
    <s v="Normal"/>
  </r>
  <r>
    <s v="EMP5124"/>
    <s v="Rebecca Knight"/>
    <s v="Male"/>
    <n v="26"/>
    <x v="0"/>
    <s v="SEO Specialist"/>
    <n v="91605"/>
    <n v="10"/>
    <n v="4"/>
    <n v="19"/>
    <n v="5"/>
    <x v="1"/>
    <s v="Veteran"/>
    <n v="94458.108426635241"/>
    <s v="Normal"/>
  </r>
  <r>
    <s v="EMP5125"/>
    <s v="Catherine Davis"/>
    <s v="Male"/>
    <n v="60"/>
    <x v="1"/>
    <s v="Accountant"/>
    <n v="149155"/>
    <n v="10"/>
    <n v="3"/>
    <n v="22"/>
    <n v="2"/>
    <x v="1"/>
    <s v="Veteran"/>
    <n v="96526.185096153844"/>
    <s v="Normal"/>
  </r>
  <r>
    <s v="EMP5126"/>
    <s v="Joseph Frost"/>
    <s v="Female"/>
    <n v="60"/>
    <x v="1"/>
    <s v="Payroll Specialist"/>
    <n v="121155"/>
    <n v="8"/>
    <n v="2"/>
    <n v="76"/>
    <n v="3"/>
    <x v="1"/>
    <s v="Veteran"/>
    <n v="96526.185096153844"/>
    <s v="Normal"/>
  </r>
  <r>
    <s v="EMP5127"/>
    <s v="Jennifer Ellis"/>
    <s v="Non-Binary"/>
    <n v="49"/>
    <x v="5"/>
    <s v="Software Engineer"/>
    <n v="119782"/>
    <n v="5"/>
    <n v="3"/>
    <n v="21"/>
    <n v="2"/>
    <x v="1"/>
    <s v="Established"/>
    <n v="94068.868467410459"/>
    <s v="High Priority"/>
  </r>
  <r>
    <s v="EMP5128"/>
    <s v="Kevin Thomas"/>
    <s v="Non-Binary"/>
    <n v="45"/>
    <x v="2"/>
    <s v="Recruiter"/>
    <n v="94444"/>
    <n v="3"/>
    <n v="3"/>
    <n v="11"/>
    <n v="5"/>
    <x v="1"/>
    <s v="Established"/>
    <n v="92826.904643962844"/>
    <s v="Normal"/>
  </r>
  <r>
    <s v="EMP5129"/>
    <s v="Timothy Madden Jr."/>
    <s v="Male"/>
    <n v="49"/>
    <x v="4"/>
    <s v="Sales Executive"/>
    <n v="146828"/>
    <n v="1"/>
    <n v="2"/>
    <n v="76"/>
    <n v="1"/>
    <x v="0"/>
    <s v="New Hire"/>
    <n v="94573.380601596073"/>
    <s v="Normal"/>
  </r>
  <r>
    <s v="EMP5130"/>
    <s v="James Baker"/>
    <s v="Female"/>
    <n v="53"/>
    <x v="2"/>
    <s v="HR Generalist"/>
    <n v="49775"/>
    <n v="11"/>
    <n v="4"/>
    <n v="20"/>
    <n v="0"/>
    <x v="1"/>
    <s v="Veteran"/>
    <n v="92826.904643962844"/>
    <s v="Normal"/>
  </r>
  <r>
    <s v="EMP5131"/>
    <s v="Brenda Johnson"/>
    <s v="Male"/>
    <n v="41"/>
    <x v="5"/>
    <s v="Data Analyst"/>
    <n v="114582"/>
    <n v="8"/>
    <n v="3"/>
    <n v="10"/>
    <n v="5"/>
    <x v="1"/>
    <s v="Veteran"/>
    <n v="94068.868467410459"/>
    <s v="Normal"/>
  </r>
  <r>
    <s v="EMP5132"/>
    <s v="Donna Torres DDS"/>
    <s v="Non-Binary"/>
    <n v="52"/>
    <x v="5"/>
    <s v="Data Analyst"/>
    <n v="78394"/>
    <n v="11"/>
    <n v="3"/>
    <n v="35"/>
    <n v="4"/>
    <x v="0"/>
    <s v="Veteran"/>
    <n v="94068.868467410459"/>
    <s v="Normal"/>
  </r>
  <r>
    <s v="EMP5133"/>
    <s v="Megan Vazquez"/>
    <s v="Male"/>
    <n v="38"/>
    <x v="5"/>
    <s v="Software Engineer"/>
    <n v="133460"/>
    <n v="4"/>
    <n v="1"/>
    <n v="13"/>
    <n v="0"/>
    <x v="1"/>
    <s v="Established"/>
    <n v="94068.868467410459"/>
    <s v="Normal"/>
  </r>
  <r>
    <s v="EMP5134"/>
    <s v="Brandi Campbell"/>
    <s v="Male"/>
    <n v="34"/>
    <x v="1"/>
    <s v="Financial Analyst"/>
    <n v="102656"/>
    <n v="2"/>
    <n v="5"/>
    <n v="72"/>
    <n v="1"/>
    <x v="1"/>
    <s v="New Hire"/>
    <n v="96526.185096153844"/>
    <s v="Normal"/>
  </r>
  <r>
    <s v="EMP5135"/>
    <s v="Ronnie Norris"/>
    <s v="Female"/>
    <n v="32"/>
    <x v="3"/>
    <s v="Logistics Lead"/>
    <n v="121427"/>
    <n v="1"/>
    <n v="5"/>
    <n v="54"/>
    <n v="4"/>
    <x v="0"/>
    <s v="New Hire"/>
    <n v="94178.259456264772"/>
    <s v="Normal"/>
  </r>
  <r>
    <s v="EMP5136"/>
    <s v="Carla Lozano"/>
    <s v="Female"/>
    <n v="22"/>
    <x v="4"/>
    <s v="Account Manager"/>
    <n v="94572"/>
    <n v="1"/>
    <n v="5"/>
    <n v="36"/>
    <n v="5"/>
    <x v="1"/>
    <s v="New Hire"/>
    <n v="94573.380601596073"/>
    <s v="Normal"/>
  </r>
  <r>
    <s v="EMP5137"/>
    <s v="Tracy Parks"/>
    <s v="Non-Binary"/>
    <n v="28"/>
    <x v="1"/>
    <s v="Accountant"/>
    <n v="46159"/>
    <n v="13"/>
    <n v="4"/>
    <n v="62"/>
    <n v="1"/>
    <x v="0"/>
    <s v="Veteran"/>
    <n v="96526.185096153844"/>
    <s v="Normal"/>
  </r>
  <r>
    <s v="EMP5138"/>
    <s v="Laura Holland"/>
    <s v="Male"/>
    <n v="43"/>
    <x v="1"/>
    <s v="Accountant"/>
    <n v="114579"/>
    <n v="14"/>
    <n v="4"/>
    <n v="26"/>
    <n v="4"/>
    <x v="1"/>
    <s v="Veteran"/>
    <n v="96526.185096153844"/>
    <s v="Normal"/>
  </r>
  <r>
    <s v="EMP5139"/>
    <s v="Amy Walker"/>
    <s v="Female"/>
    <n v="49"/>
    <x v="0"/>
    <s v="Content Creator"/>
    <n v="53079"/>
    <n v="4"/>
    <n v="4"/>
    <n v="80"/>
    <n v="1"/>
    <x v="1"/>
    <s v="Established"/>
    <n v="94458.108426635241"/>
    <s v="Normal"/>
  </r>
  <r>
    <s v="EMP5140"/>
    <s v="Natalie Rodriguez"/>
    <s v="Female"/>
    <n v="29"/>
    <x v="2"/>
    <s v="HRBP"/>
    <n v="76632"/>
    <n v="5"/>
    <n v="2"/>
    <n v="54"/>
    <n v="3"/>
    <x v="1"/>
    <s v="Established"/>
    <n v="92826.904643962844"/>
    <s v="High Priority"/>
  </r>
  <r>
    <s v="EMP5141"/>
    <s v="Michael Johnson"/>
    <s v="Non-Binary"/>
    <n v="42"/>
    <x v="3"/>
    <s v="Ops Coordinator"/>
    <n v="74085"/>
    <n v="14"/>
    <n v="1"/>
    <n v="75"/>
    <n v="5"/>
    <x v="1"/>
    <s v="Veteran"/>
    <n v="94178.259456264772"/>
    <s v="Normal"/>
  </r>
  <r>
    <s v="EMP5142"/>
    <s v="Robert Parker"/>
    <s v="Female"/>
    <n v="36"/>
    <x v="0"/>
    <s v="Brand Manager"/>
    <n v="90633"/>
    <n v="6"/>
    <n v="1"/>
    <n v="79"/>
    <n v="3"/>
    <x v="0"/>
    <s v="Veteran"/>
    <n v="94458.108426635241"/>
    <s v="Normal"/>
  </r>
  <r>
    <s v="EMP5143"/>
    <s v="Karen Mcdonald"/>
    <s v="Male"/>
    <n v="46"/>
    <x v="3"/>
    <s v="Logistics Lead"/>
    <n v="134072"/>
    <n v="6"/>
    <n v="1"/>
    <n v="56"/>
    <n v="1"/>
    <x v="0"/>
    <s v="Veteran"/>
    <n v="94178.259456264772"/>
    <s v="Normal"/>
  </r>
  <r>
    <s v="EMP5144"/>
    <s v="Jamie Smith"/>
    <s v="Female"/>
    <n v="40"/>
    <x v="2"/>
    <s v="People Analyst"/>
    <n v="121656"/>
    <n v="5"/>
    <n v="2"/>
    <n v="74"/>
    <n v="5"/>
    <x v="1"/>
    <s v="Established"/>
    <n v="92826.904643962844"/>
    <s v="High Priority"/>
  </r>
  <r>
    <s v="EMP5145"/>
    <s v="Donna Zimmerman"/>
    <s v="Non-Binary"/>
    <n v="58"/>
    <x v="0"/>
    <s v="Brand Manager"/>
    <n v="55845"/>
    <n v="11"/>
    <n v="4"/>
    <n v="39"/>
    <n v="2"/>
    <x v="0"/>
    <s v="Veteran"/>
    <n v="94458.108426635241"/>
    <s v="Normal"/>
  </r>
  <r>
    <s v="EMP5146"/>
    <s v="Leroy Levine"/>
    <s v="Male"/>
    <n v="55"/>
    <x v="2"/>
    <s v="HR Generalist"/>
    <n v="125383"/>
    <n v="11"/>
    <n v="3"/>
    <n v="73"/>
    <n v="2"/>
    <x v="1"/>
    <s v="Veteran"/>
    <n v="92826.904643962844"/>
    <s v="Normal"/>
  </r>
  <r>
    <s v="EMP5147"/>
    <s v="Michael Alvarado"/>
    <s v="Non-Binary"/>
    <n v="36"/>
    <x v="2"/>
    <s v="People Analyst"/>
    <n v="83301"/>
    <n v="5"/>
    <n v="1"/>
    <n v="49"/>
    <n v="1"/>
    <x v="0"/>
    <s v="Established"/>
    <n v="92826.904643962844"/>
    <s v="High Priority"/>
  </r>
  <r>
    <s v="EMP5148"/>
    <s v="Andrea Ramirez MD"/>
    <s v="Non-Binary"/>
    <n v="33"/>
    <x v="2"/>
    <s v="HRBP"/>
    <n v="84942"/>
    <n v="2"/>
    <n v="3"/>
    <n v="70"/>
    <n v="3"/>
    <x v="1"/>
    <s v="New Hire"/>
    <n v="92826.904643962844"/>
    <s v="Normal"/>
  </r>
  <r>
    <s v="EMP5149"/>
    <s v="Katie Bennett"/>
    <s v="Non-Binary"/>
    <n v="44"/>
    <x v="2"/>
    <s v="Recruiter"/>
    <n v="89518"/>
    <n v="2"/>
    <n v="1"/>
    <n v="49"/>
    <n v="5"/>
    <x v="1"/>
    <s v="New Hire"/>
    <n v="92826.904643962844"/>
    <s v="Normal"/>
  </r>
  <r>
    <s v="EMP5150"/>
    <s v="Theresa Hicks"/>
    <s v="Non-Binary"/>
    <n v="23"/>
    <x v="3"/>
    <s v="Logistics Lead"/>
    <n v="144048"/>
    <n v="3"/>
    <n v="5"/>
    <n v="45"/>
    <n v="1"/>
    <x v="1"/>
    <s v="Established"/>
    <n v="94178.259456264772"/>
    <s v="Normal"/>
  </r>
  <r>
    <s v="EMP5151"/>
    <s v="Cheryl Ruiz"/>
    <s v="Female"/>
    <n v="58"/>
    <x v="2"/>
    <s v="Recruiter"/>
    <n v="58437"/>
    <n v="5"/>
    <n v="1"/>
    <n v="40"/>
    <n v="5"/>
    <x v="1"/>
    <s v="Established"/>
    <n v="92826.904643962844"/>
    <s v="High Priority"/>
  </r>
  <r>
    <s v="EMP5152"/>
    <s v="Kimberly Harrison"/>
    <s v="Female"/>
    <n v="22"/>
    <x v="3"/>
    <s v="Logistics Lead"/>
    <n v="63906"/>
    <n v="11"/>
    <n v="4"/>
    <n v="54"/>
    <n v="3"/>
    <x v="1"/>
    <s v="Veteran"/>
    <n v="94178.259456264772"/>
    <s v="Normal"/>
  </r>
  <r>
    <s v="EMP5153"/>
    <s v="Anna Patterson"/>
    <s v="Male"/>
    <n v="58"/>
    <x v="4"/>
    <s v="Sales Executive"/>
    <n v="96495"/>
    <n v="8"/>
    <n v="4"/>
    <n v="74"/>
    <n v="4"/>
    <x v="0"/>
    <s v="Veteran"/>
    <n v="94573.380601596073"/>
    <s v="Normal"/>
  </r>
  <r>
    <s v="EMP5154"/>
    <s v="Mrs. Colleen Lang"/>
    <s v="Non-Binary"/>
    <n v="34"/>
    <x v="0"/>
    <s v="SEO Specialist"/>
    <n v="85541"/>
    <n v="14"/>
    <n v="4"/>
    <n v="72"/>
    <n v="0"/>
    <x v="0"/>
    <s v="Veteran"/>
    <n v="94458.108426635241"/>
    <s v="Normal"/>
  </r>
  <r>
    <s v="EMP5155"/>
    <s v="David Santos"/>
    <s v="Male"/>
    <n v="51"/>
    <x v="5"/>
    <s v="Data Analyst"/>
    <n v="50322"/>
    <n v="1"/>
    <n v="3"/>
    <n v="74"/>
    <n v="4"/>
    <x v="0"/>
    <s v="New Hire"/>
    <n v="94068.868467410459"/>
    <s v="Normal"/>
  </r>
  <r>
    <s v="EMP5156"/>
    <s v="Terry Gates"/>
    <s v="Non-Binary"/>
    <n v="26"/>
    <x v="4"/>
    <s v="Business Development"/>
    <n v="91728"/>
    <n v="7"/>
    <n v="5"/>
    <n v="52"/>
    <n v="3"/>
    <x v="1"/>
    <s v="Veteran"/>
    <n v="94573.380601596073"/>
    <s v="Normal"/>
  </r>
  <r>
    <s v="EMP5157"/>
    <s v="Michele Harris"/>
    <s v="Male"/>
    <n v="49"/>
    <x v="2"/>
    <s v="HR Generalist"/>
    <n v="89810"/>
    <n v="8"/>
    <n v="1"/>
    <n v="23"/>
    <n v="0"/>
    <x v="0"/>
    <s v="Veteran"/>
    <n v="92826.904643962844"/>
    <s v="Normal"/>
  </r>
  <r>
    <s v="EMP5158"/>
    <s v="Susan Rogers"/>
    <s v="Non-Binary"/>
    <n v="47"/>
    <x v="2"/>
    <s v="HR Generalist"/>
    <n v="133912"/>
    <n v="0"/>
    <n v="1"/>
    <n v="73"/>
    <n v="3"/>
    <x v="0"/>
    <s v="New Hire"/>
    <n v="92826.904643962844"/>
    <s v="Normal"/>
  </r>
  <r>
    <s v="EMP5159"/>
    <s v="Beth Miller"/>
    <s v="Female"/>
    <n v="23"/>
    <x v="3"/>
    <s v="Logistics Lead"/>
    <n v="124994"/>
    <n v="11"/>
    <n v="5"/>
    <n v="46"/>
    <n v="0"/>
    <x v="1"/>
    <s v="Veteran"/>
    <n v="94178.259456264772"/>
    <s v="Normal"/>
  </r>
  <r>
    <s v="EMP5160"/>
    <s v="Miss Laura Miles MD"/>
    <s v="Male"/>
    <n v="57"/>
    <x v="3"/>
    <s v="Ops Coordinator"/>
    <n v="63284"/>
    <n v="4"/>
    <n v="2"/>
    <n v="44"/>
    <n v="3"/>
    <x v="0"/>
    <s v="Established"/>
    <n v="94178.259456264772"/>
    <s v="Normal"/>
  </r>
  <r>
    <s v="EMP5161"/>
    <s v="Patrick Roman"/>
    <s v="Male"/>
    <n v="60"/>
    <x v="4"/>
    <s v="Business Development"/>
    <n v="64404"/>
    <n v="1"/>
    <n v="5"/>
    <n v="67"/>
    <n v="4"/>
    <x v="1"/>
    <s v="New Hire"/>
    <n v="94573.380601596073"/>
    <s v="Normal"/>
  </r>
  <r>
    <s v="EMP5162"/>
    <s v="Jessica Myers"/>
    <s v="Female"/>
    <n v="46"/>
    <x v="3"/>
    <s v="Project Manager"/>
    <n v="111670"/>
    <n v="10"/>
    <n v="1"/>
    <n v="32"/>
    <n v="1"/>
    <x v="0"/>
    <s v="Veteran"/>
    <n v="94178.259456264772"/>
    <s v="Normal"/>
  </r>
  <r>
    <s v="EMP5163"/>
    <s v="Justin White"/>
    <s v="Non-Binary"/>
    <n v="40"/>
    <x v="3"/>
    <s v="Ops Coordinator"/>
    <n v="129216"/>
    <n v="6"/>
    <n v="4"/>
    <n v="55"/>
    <n v="4"/>
    <x v="0"/>
    <s v="Veteran"/>
    <n v="94178.259456264772"/>
    <s v="Normal"/>
  </r>
  <r>
    <s v="EMP5164"/>
    <s v="Christina Randall"/>
    <s v="Male"/>
    <n v="40"/>
    <x v="5"/>
    <s v="Data Analyst"/>
    <n v="98737"/>
    <n v="15"/>
    <n v="3"/>
    <n v="15"/>
    <n v="3"/>
    <x v="1"/>
    <s v="Veteran"/>
    <n v="94068.868467410459"/>
    <s v="Normal"/>
  </r>
  <r>
    <s v="EMP5165"/>
    <s v="James Kaiser"/>
    <s v="Female"/>
    <n v="45"/>
    <x v="0"/>
    <s v="Content Creator"/>
    <n v="48580"/>
    <n v="14"/>
    <n v="4"/>
    <n v="57"/>
    <n v="5"/>
    <x v="0"/>
    <s v="Veteran"/>
    <n v="94458.108426635241"/>
    <s v="Normal"/>
  </r>
  <r>
    <s v="EMP5166"/>
    <s v="Jonathan Braun"/>
    <s v="Non-Binary"/>
    <n v="25"/>
    <x v="5"/>
    <s v="Systems Architect"/>
    <n v="46622"/>
    <n v="3"/>
    <n v="1"/>
    <n v="44"/>
    <n v="3"/>
    <x v="0"/>
    <s v="Established"/>
    <n v="94068.868467410459"/>
    <s v="Normal"/>
  </r>
  <r>
    <s v="EMP5167"/>
    <s v="James James"/>
    <s v="Female"/>
    <n v="31"/>
    <x v="3"/>
    <s v="Ops Coordinator"/>
    <n v="50528"/>
    <n v="10"/>
    <n v="3"/>
    <n v="12"/>
    <n v="4"/>
    <x v="1"/>
    <s v="Veteran"/>
    <n v="94178.259456264772"/>
    <s v="Normal"/>
  </r>
  <r>
    <s v="EMP5168"/>
    <s v="Patricia Richard"/>
    <s v="Non-Binary"/>
    <n v="56"/>
    <x v="1"/>
    <s v="Financial Analyst"/>
    <n v="56108"/>
    <n v="8"/>
    <n v="2"/>
    <n v="25"/>
    <n v="5"/>
    <x v="1"/>
    <s v="Veteran"/>
    <n v="96526.185096153844"/>
    <s v="Normal"/>
  </r>
  <r>
    <s v="EMP5169"/>
    <s v="Luke Nelson"/>
    <s v="Female"/>
    <n v="53"/>
    <x v="4"/>
    <s v="Business Development"/>
    <n v="81517"/>
    <n v="8"/>
    <n v="1"/>
    <n v="14"/>
    <n v="2"/>
    <x v="0"/>
    <s v="Veteran"/>
    <n v="94573.380601596073"/>
    <s v="Normal"/>
  </r>
  <r>
    <s v="EMP5170"/>
    <s v="Candace Ingram"/>
    <s v="Male"/>
    <n v="23"/>
    <x v="2"/>
    <s v="Recruiter"/>
    <n v="146452"/>
    <n v="7"/>
    <n v="4"/>
    <n v="45"/>
    <n v="5"/>
    <x v="0"/>
    <s v="Veteran"/>
    <n v="92826.904643962844"/>
    <s v="Normal"/>
  </r>
  <r>
    <s v="EMP5171"/>
    <s v="Erin Roberts"/>
    <s v="Male"/>
    <n v="42"/>
    <x v="2"/>
    <s v="Recruiter"/>
    <n v="64613"/>
    <n v="11"/>
    <n v="5"/>
    <n v="55"/>
    <n v="1"/>
    <x v="1"/>
    <s v="Veteran"/>
    <n v="92826.904643962844"/>
    <s v="Normal"/>
  </r>
  <r>
    <s v="EMP5172"/>
    <s v="Samantha Carpenter"/>
    <s v="Non-Binary"/>
    <n v="45"/>
    <x v="3"/>
    <s v="Logistics Lead"/>
    <n v="66695"/>
    <n v="11"/>
    <n v="3"/>
    <n v="10"/>
    <n v="4"/>
    <x v="1"/>
    <s v="Veteran"/>
    <n v="94178.259456264772"/>
    <s v="Normal"/>
  </r>
  <r>
    <s v="EMP5173"/>
    <s v="Robert Wright"/>
    <s v="Non-Binary"/>
    <n v="53"/>
    <x v="4"/>
    <s v="Sales Executive"/>
    <n v="81746"/>
    <n v="8"/>
    <n v="4"/>
    <n v="78"/>
    <n v="5"/>
    <x v="1"/>
    <s v="Veteran"/>
    <n v="94573.380601596073"/>
    <s v="Normal"/>
  </r>
  <r>
    <s v="EMP5174"/>
    <s v="Heather Smith DDS"/>
    <s v="Male"/>
    <n v="30"/>
    <x v="4"/>
    <s v="Sales Executive"/>
    <n v="89372"/>
    <n v="0"/>
    <n v="3"/>
    <n v="55"/>
    <n v="4"/>
    <x v="0"/>
    <s v="New Hire"/>
    <n v="94573.380601596073"/>
    <s v="Normal"/>
  </r>
  <r>
    <s v="EMP5175"/>
    <s v="John Church"/>
    <s v="Non-Binary"/>
    <n v="55"/>
    <x v="5"/>
    <s v="Systems Architect"/>
    <n v="73653"/>
    <n v="0"/>
    <n v="1"/>
    <n v="70"/>
    <n v="2"/>
    <x v="0"/>
    <s v="New Hire"/>
    <n v="94068.868467410459"/>
    <s v="Normal"/>
  </r>
  <r>
    <s v="EMP5176"/>
    <s v="Bobby Alexander"/>
    <s v="Female"/>
    <n v="41"/>
    <x v="3"/>
    <s v="Logistics Lead"/>
    <n v="126814"/>
    <n v="3"/>
    <n v="4"/>
    <n v="10"/>
    <n v="2"/>
    <x v="0"/>
    <s v="Established"/>
    <n v="94178.259456264772"/>
    <s v="Normal"/>
  </r>
  <r>
    <s v="EMP5177"/>
    <s v="Jacqueline Lee"/>
    <s v="Male"/>
    <n v="47"/>
    <x v="3"/>
    <s v="Logistics Lead"/>
    <n v="89405"/>
    <n v="8"/>
    <n v="2"/>
    <n v="62"/>
    <n v="3"/>
    <x v="1"/>
    <s v="Veteran"/>
    <n v="94178.259456264772"/>
    <s v="Normal"/>
  </r>
  <r>
    <s v="EMP5178"/>
    <s v="Vanessa Thomas"/>
    <s v="Male"/>
    <n v="47"/>
    <x v="2"/>
    <s v="Recruiter"/>
    <n v="128054"/>
    <n v="13"/>
    <n v="3"/>
    <n v="11"/>
    <n v="1"/>
    <x v="0"/>
    <s v="Veteran"/>
    <n v="92826.904643962844"/>
    <s v="Normal"/>
  </r>
  <r>
    <s v="EMP5179"/>
    <s v="Ralph Burns"/>
    <s v="Female"/>
    <n v="37"/>
    <x v="4"/>
    <s v="Business Development"/>
    <n v="70739"/>
    <n v="9"/>
    <n v="2"/>
    <n v="29"/>
    <n v="4"/>
    <x v="1"/>
    <s v="Veteran"/>
    <n v="94573.380601596073"/>
    <s v="Normal"/>
  </r>
  <r>
    <s v="EMP5180"/>
    <s v="Timothy Walters"/>
    <s v="Female"/>
    <n v="28"/>
    <x v="5"/>
    <s v="Systems Architect"/>
    <n v="69296"/>
    <n v="8"/>
    <n v="3"/>
    <n v="72"/>
    <n v="0"/>
    <x v="1"/>
    <s v="Veteran"/>
    <n v="94068.868467410459"/>
    <s v="Normal"/>
  </r>
  <r>
    <s v="EMP5181"/>
    <s v="David Peters"/>
    <s v="Female"/>
    <n v="36"/>
    <x v="2"/>
    <s v="Recruiter"/>
    <n v="115565"/>
    <n v="8"/>
    <n v="5"/>
    <n v="70"/>
    <n v="3"/>
    <x v="1"/>
    <s v="Veteran"/>
    <n v="92826.904643962844"/>
    <s v="Normal"/>
  </r>
  <r>
    <s v="EMP5182"/>
    <s v="Carol Taylor"/>
    <s v="Non-Binary"/>
    <n v="44"/>
    <x v="4"/>
    <s v="Account Manager"/>
    <n v="54583"/>
    <n v="7"/>
    <n v="4"/>
    <n v="44"/>
    <n v="4"/>
    <x v="1"/>
    <s v="Veteran"/>
    <n v="94573.380601596073"/>
    <s v="Normal"/>
  </r>
  <r>
    <s v="EMP5183"/>
    <s v="Frank Boyle"/>
    <s v="Non-Binary"/>
    <n v="49"/>
    <x v="1"/>
    <s v="Accountant"/>
    <n v="124950"/>
    <n v="13"/>
    <n v="4"/>
    <n v="49"/>
    <n v="0"/>
    <x v="0"/>
    <s v="Veteran"/>
    <n v="96526.185096153844"/>
    <s v="Normal"/>
  </r>
  <r>
    <s v="EMP5184"/>
    <s v="William Ross"/>
    <s v="Female"/>
    <n v="33"/>
    <x v="2"/>
    <s v="Recruiter"/>
    <n v="112004"/>
    <n v="1"/>
    <n v="2"/>
    <n v="73"/>
    <n v="5"/>
    <x v="1"/>
    <s v="New Hire"/>
    <n v="92826.904643962844"/>
    <s v="Normal"/>
  </r>
  <r>
    <s v="EMP5185"/>
    <s v="John Austin"/>
    <s v="Female"/>
    <n v="48"/>
    <x v="2"/>
    <s v="People Analyst"/>
    <n v="148972"/>
    <n v="12"/>
    <n v="3"/>
    <n v="22"/>
    <n v="3"/>
    <x v="1"/>
    <s v="Veteran"/>
    <n v="92826.904643962844"/>
    <s v="Normal"/>
  </r>
  <r>
    <s v="EMP5186"/>
    <s v="Kenneth Douglas"/>
    <s v="Male"/>
    <n v="52"/>
    <x v="3"/>
    <s v="Logistics Lead"/>
    <n v="127894"/>
    <n v="14"/>
    <n v="4"/>
    <n v="21"/>
    <n v="2"/>
    <x v="1"/>
    <s v="Veteran"/>
    <n v="94178.259456264772"/>
    <s v="Normal"/>
  </r>
  <r>
    <s v="EMP5187"/>
    <s v="Samuel Maxwell"/>
    <s v="Non-Binary"/>
    <n v="51"/>
    <x v="5"/>
    <s v="Systems Architect"/>
    <n v="79160"/>
    <n v="3"/>
    <n v="3"/>
    <n v="31"/>
    <n v="5"/>
    <x v="0"/>
    <s v="Established"/>
    <n v="94068.868467410459"/>
    <s v="Normal"/>
  </r>
  <r>
    <s v="EMP5188"/>
    <s v="Kim Chan"/>
    <s v="Non-Binary"/>
    <n v="29"/>
    <x v="1"/>
    <s v="Financial Analyst"/>
    <n v="138747"/>
    <n v="9"/>
    <n v="3"/>
    <n v="57"/>
    <n v="0"/>
    <x v="0"/>
    <s v="Veteran"/>
    <n v="96526.185096153844"/>
    <s v="Normal"/>
  </r>
  <r>
    <s v="EMP5189"/>
    <s v="Aaron Anderson"/>
    <s v="Male"/>
    <n v="44"/>
    <x v="2"/>
    <s v="Recruiter"/>
    <n v="44772"/>
    <n v="14"/>
    <n v="1"/>
    <n v="79"/>
    <n v="5"/>
    <x v="0"/>
    <s v="Veteran"/>
    <n v="92826.904643962844"/>
    <s v="Normal"/>
  </r>
  <r>
    <s v="EMP5190"/>
    <s v="Robert Holt"/>
    <s v="Non-Binary"/>
    <n v="46"/>
    <x v="0"/>
    <s v="SEO Specialist"/>
    <n v="85378"/>
    <n v="12"/>
    <n v="4"/>
    <n v="40"/>
    <n v="2"/>
    <x v="1"/>
    <s v="Veteran"/>
    <n v="94458.108426635241"/>
    <s v="Normal"/>
  </r>
  <r>
    <s v="EMP5191"/>
    <s v="Stephanie Lewis"/>
    <s v="Male"/>
    <n v="54"/>
    <x v="2"/>
    <s v="HR Generalist"/>
    <n v="79911"/>
    <n v="12"/>
    <n v="5"/>
    <n v="40"/>
    <n v="5"/>
    <x v="1"/>
    <s v="Veteran"/>
    <n v="92826.904643962844"/>
    <s v="Normal"/>
  </r>
  <r>
    <s v="EMP5192"/>
    <s v="Joseph Barry"/>
    <s v="Non-Binary"/>
    <n v="52"/>
    <x v="3"/>
    <s v="Project Manager"/>
    <n v="106171"/>
    <n v="1"/>
    <n v="1"/>
    <n v="18"/>
    <n v="4"/>
    <x v="1"/>
    <s v="New Hire"/>
    <n v="94178.259456264772"/>
    <s v="Normal"/>
  </r>
  <r>
    <s v="EMP5193"/>
    <s v="Lance Krause"/>
    <s v="Female"/>
    <n v="26"/>
    <x v="2"/>
    <s v="People Analyst"/>
    <n v="93555"/>
    <n v="4"/>
    <n v="4"/>
    <n v="37"/>
    <n v="0"/>
    <x v="1"/>
    <s v="Established"/>
    <n v="92826.904643962844"/>
    <s v="Normal"/>
  </r>
  <r>
    <s v="EMP5194"/>
    <s v="Luis Schneider"/>
    <s v="Male"/>
    <n v="54"/>
    <x v="4"/>
    <s v="Account Manager"/>
    <n v="62901"/>
    <n v="14"/>
    <n v="1"/>
    <n v="57"/>
    <n v="5"/>
    <x v="0"/>
    <s v="Veteran"/>
    <n v="94573.380601596073"/>
    <s v="Normal"/>
  </r>
  <r>
    <s v="EMP5195"/>
    <s v="Cory Barber"/>
    <s v="Non-Binary"/>
    <n v="27"/>
    <x v="4"/>
    <s v="Business Development"/>
    <n v="103532"/>
    <n v="4"/>
    <n v="2"/>
    <n v="31"/>
    <n v="0"/>
    <x v="0"/>
    <s v="Established"/>
    <n v="94573.380601596073"/>
    <s v="Normal"/>
  </r>
  <r>
    <s v="EMP5196"/>
    <s v="Melinda Klein"/>
    <s v="Non-Binary"/>
    <n v="23"/>
    <x v="1"/>
    <s v="Payroll Specialist"/>
    <n v="132038"/>
    <n v="1"/>
    <n v="3"/>
    <n v="76"/>
    <n v="0"/>
    <x v="1"/>
    <s v="New Hire"/>
    <n v="96526.185096153844"/>
    <s v="Normal"/>
  </r>
  <r>
    <s v="EMP5197"/>
    <s v="Kara Buchanan"/>
    <s v="Non-Binary"/>
    <n v="28"/>
    <x v="0"/>
    <s v="SEO Specialist"/>
    <n v="92672"/>
    <n v="1"/>
    <n v="2"/>
    <n v="32"/>
    <n v="5"/>
    <x v="0"/>
    <s v="New Hire"/>
    <n v="94458.108426635241"/>
    <s v="Normal"/>
  </r>
  <r>
    <s v="EMP5198"/>
    <s v="Catherine Morgan"/>
    <s v="Non-Binary"/>
    <n v="50"/>
    <x v="5"/>
    <s v="Systems Architect"/>
    <n v="84519"/>
    <n v="2"/>
    <n v="5"/>
    <n v="24"/>
    <n v="5"/>
    <x v="1"/>
    <s v="New Hire"/>
    <n v="94068.868467410459"/>
    <s v="Normal"/>
  </r>
  <r>
    <s v="EMP5199"/>
    <s v="Mrs. Kelly Nicholson"/>
    <s v="Non-Binary"/>
    <n v="32"/>
    <x v="0"/>
    <s v="SEO Specialist"/>
    <n v="147062"/>
    <n v="9"/>
    <n v="3"/>
    <n v="34"/>
    <n v="0"/>
    <x v="0"/>
    <s v="Veteran"/>
    <n v="94458.108426635241"/>
    <s v="Normal"/>
  </r>
  <r>
    <s v="EMP5200"/>
    <s v="Pamela Reese"/>
    <s v="Non-Binary"/>
    <n v="24"/>
    <x v="3"/>
    <s v="Project Manager"/>
    <n v="48099"/>
    <n v="6"/>
    <n v="5"/>
    <n v="14"/>
    <n v="5"/>
    <x v="1"/>
    <s v="Veteran"/>
    <n v="94178.259456264772"/>
    <s v="Normal"/>
  </r>
  <r>
    <s v="EMP5201"/>
    <s v="Kimberly Marshall"/>
    <s v="Non-Binary"/>
    <n v="52"/>
    <x v="4"/>
    <s v="Sales Executive"/>
    <n v="70173"/>
    <n v="0"/>
    <n v="1"/>
    <n v="55"/>
    <n v="1"/>
    <x v="0"/>
    <s v="New Hire"/>
    <n v="94573.380601596073"/>
    <s v="Normal"/>
  </r>
  <r>
    <s v="EMP5202"/>
    <s v="Laura Wolfe"/>
    <s v="Female"/>
    <n v="43"/>
    <x v="1"/>
    <s v="Accountant"/>
    <n v="92379"/>
    <n v="0"/>
    <n v="5"/>
    <n v="37"/>
    <n v="0"/>
    <x v="0"/>
    <s v="New Hire"/>
    <n v="96526.185096153844"/>
    <s v="Normal"/>
  </r>
  <r>
    <s v="EMP5203"/>
    <s v="Christopher Williams"/>
    <s v="Non-Binary"/>
    <n v="60"/>
    <x v="0"/>
    <s v="SEO Specialist"/>
    <n v="78492"/>
    <n v="9"/>
    <n v="4"/>
    <n v="54"/>
    <n v="5"/>
    <x v="1"/>
    <s v="Veteran"/>
    <n v="94458.108426635241"/>
    <s v="Normal"/>
  </r>
  <r>
    <s v="EMP5204"/>
    <s v="Lisa Smith"/>
    <s v="Non-Binary"/>
    <n v="39"/>
    <x v="2"/>
    <s v="HR Generalist"/>
    <n v="89069"/>
    <n v="5"/>
    <n v="2"/>
    <n v="61"/>
    <n v="3"/>
    <x v="1"/>
    <s v="Established"/>
    <n v="92826.904643962844"/>
    <s v="High Priority"/>
  </r>
  <r>
    <s v="EMP5205"/>
    <s v="Brian Barnett"/>
    <s v="Female"/>
    <n v="38"/>
    <x v="2"/>
    <s v="HR Generalist"/>
    <n v="115154"/>
    <n v="12"/>
    <n v="4"/>
    <n v="64"/>
    <n v="0"/>
    <x v="0"/>
    <s v="Veteran"/>
    <n v="92826.904643962844"/>
    <s v="Normal"/>
  </r>
  <r>
    <s v="EMP5206"/>
    <s v="Darrell Mills"/>
    <s v="Non-Binary"/>
    <n v="35"/>
    <x v="4"/>
    <s v="Business Development"/>
    <n v="67849"/>
    <n v="3"/>
    <n v="5"/>
    <n v="21"/>
    <n v="0"/>
    <x v="1"/>
    <s v="Established"/>
    <n v="94573.380601596073"/>
    <s v="Normal"/>
  </r>
  <r>
    <s v="EMP5207"/>
    <s v="Kimberly Montgomery"/>
    <s v="Non-Binary"/>
    <n v="37"/>
    <x v="5"/>
    <s v="Systems Architect"/>
    <n v="136388"/>
    <n v="1"/>
    <n v="2"/>
    <n v="73"/>
    <n v="2"/>
    <x v="1"/>
    <s v="New Hire"/>
    <n v="94068.868467410459"/>
    <s v="Normal"/>
  </r>
  <r>
    <s v="EMP5208"/>
    <s v="Lisa Moon"/>
    <s v="Female"/>
    <n v="33"/>
    <x v="3"/>
    <s v="Ops Coordinator"/>
    <n v="52994"/>
    <n v="6"/>
    <n v="2"/>
    <n v="10"/>
    <n v="0"/>
    <x v="0"/>
    <s v="Veteran"/>
    <n v="94178.259456264772"/>
    <s v="Normal"/>
  </r>
  <r>
    <s v="EMP5209"/>
    <s v="Katherine Gonzalez"/>
    <s v="Female"/>
    <n v="30"/>
    <x v="4"/>
    <s v="Account Manager"/>
    <n v="40306"/>
    <n v="11"/>
    <n v="2"/>
    <n v="19"/>
    <n v="3"/>
    <x v="0"/>
    <s v="Veteran"/>
    <n v="94573.380601596073"/>
    <s v="Normal"/>
  </r>
  <r>
    <s v="EMP5210"/>
    <s v="Katherine Woods"/>
    <s v="Male"/>
    <n v="49"/>
    <x v="3"/>
    <s v="Ops Coordinator"/>
    <n v="100438"/>
    <n v="6"/>
    <n v="1"/>
    <n v="71"/>
    <n v="5"/>
    <x v="0"/>
    <s v="Veteran"/>
    <n v="94178.259456264772"/>
    <s v="Normal"/>
  </r>
  <r>
    <s v="EMP5211"/>
    <s v="Derek Miller"/>
    <s v="Female"/>
    <n v="49"/>
    <x v="1"/>
    <s v="Payroll Specialist"/>
    <n v="102453"/>
    <n v="7"/>
    <n v="3"/>
    <n v="17"/>
    <n v="3"/>
    <x v="1"/>
    <s v="Veteran"/>
    <n v="96526.185096153844"/>
    <s v="Normal"/>
  </r>
  <r>
    <s v="EMP5212"/>
    <s v="Maria Jackson"/>
    <s v="Female"/>
    <n v="45"/>
    <x v="4"/>
    <s v="Sales Executive"/>
    <n v="64091"/>
    <n v="0"/>
    <n v="4"/>
    <n v="69"/>
    <n v="1"/>
    <x v="0"/>
    <s v="New Hire"/>
    <n v="94573.380601596073"/>
    <s v="Normal"/>
  </r>
  <r>
    <s v="EMP5213"/>
    <s v="Cody Weiss"/>
    <s v="Non-Binary"/>
    <n v="37"/>
    <x v="4"/>
    <s v="Account Manager"/>
    <n v="117901"/>
    <n v="11"/>
    <n v="1"/>
    <n v="45"/>
    <n v="2"/>
    <x v="1"/>
    <s v="Veteran"/>
    <n v="94573.380601596073"/>
    <s v="Normal"/>
  </r>
  <r>
    <s v="EMP5214"/>
    <s v="Jerry Lloyd"/>
    <s v="Female"/>
    <n v="35"/>
    <x v="0"/>
    <s v="Content Creator"/>
    <n v="56650"/>
    <n v="7"/>
    <n v="2"/>
    <n v="41"/>
    <n v="0"/>
    <x v="0"/>
    <s v="Veteran"/>
    <n v="94458.108426635241"/>
    <s v="Normal"/>
  </r>
  <r>
    <s v="EMP5215"/>
    <s v="Robert King"/>
    <s v="Female"/>
    <n v="24"/>
    <x v="3"/>
    <s v="Project Manager"/>
    <n v="116903"/>
    <n v="10"/>
    <n v="4"/>
    <n v="26"/>
    <n v="4"/>
    <x v="1"/>
    <s v="Veteran"/>
    <n v="94178.259456264772"/>
    <s v="Normal"/>
  </r>
  <r>
    <s v="EMP5216"/>
    <s v="Javier Tate"/>
    <s v="Male"/>
    <n v="50"/>
    <x v="1"/>
    <s v="Accountant"/>
    <n v="45747"/>
    <n v="11"/>
    <n v="3"/>
    <n v="53"/>
    <n v="4"/>
    <x v="1"/>
    <s v="Veteran"/>
    <n v="96526.185096153844"/>
    <s v="Normal"/>
  </r>
  <r>
    <s v="EMP5217"/>
    <s v="Lauren Barker"/>
    <s v="Male"/>
    <n v="31"/>
    <x v="1"/>
    <s v="Accountant"/>
    <n v="95425"/>
    <n v="7"/>
    <n v="1"/>
    <n v="65"/>
    <n v="3"/>
    <x v="1"/>
    <s v="Veteran"/>
    <n v="96526.185096153844"/>
    <s v="Normal"/>
  </r>
  <r>
    <s v="EMP5218"/>
    <s v="Michael Roberts"/>
    <s v="Non-Binary"/>
    <n v="50"/>
    <x v="2"/>
    <s v="HR Generalist"/>
    <n v="63504"/>
    <n v="8"/>
    <n v="3"/>
    <n v="12"/>
    <n v="1"/>
    <x v="1"/>
    <s v="Veteran"/>
    <n v="92826.904643962844"/>
    <s v="Normal"/>
  </r>
  <r>
    <s v="EMP5219"/>
    <s v="Courtney Shaffer"/>
    <s v="Non-Binary"/>
    <n v="43"/>
    <x v="2"/>
    <s v="HR Generalist"/>
    <n v="124093"/>
    <n v="12"/>
    <n v="4"/>
    <n v="68"/>
    <n v="0"/>
    <x v="1"/>
    <s v="Veteran"/>
    <n v="92826.904643962844"/>
    <s v="Normal"/>
  </r>
  <r>
    <s v="EMP5220"/>
    <s v="Anna Sanford"/>
    <s v="Female"/>
    <n v="46"/>
    <x v="4"/>
    <s v="Business Development"/>
    <n v="106935"/>
    <n v="5"/>
    <n v="1"/>
    <n v="42"/>
    <n v="0"/>
    <x v="1"/>
    <s v="Established"/>
    <n v="94573.380601596073"/>
    <s v="High Priority"/>
  </r>
  <r>
    <s v="EMP5221"/>
    <s v="Amanda Logan"/>
    <s v="Non-Binary"/>
    <n v="32"/>
    <x v="4"/>
    <s v="Sales Executive"/>
    <n v="46052"/>
    <n v="4"/>
    <n v="4"/>
    <n v="77"/>
    <n v="2"/>
    <x v="1"/>
    <s v="Established"/>
    <n v="94573.380601596073"/>
    <s v="Normal"/>
  </r>
  <r>
    <s v="EMP5222"/>
    <s v="Debra Franklin"/>
    <s v="Male"/>
    <n v="44"/>
    <x v="3"/>
    <s v="Logistics Lead"/>
    <n v="110866"/>
    <n v="15"/>
    <n v="5"/>
    <n v="65"/>
    <n v="2"/>
    <x v="0"/>
    <s v="Veteran"/>
    <n v="94178.259456264772"/>
    <s v="Normal"/>
  </r>
  <r>
    <s v="EMP5223"/>
    <s v="Kayla Jackson"/>
    <s v="Female"/>
    <n v="52"/>
    <x v="1"/>
    <s v="Accountant"/>
    <n v="130243"/>
    <n v="9"/>
    <n v="1"/>
    <n v="66"/>
    <n v="1"/>
    <x v="1"/>
    <s v="Veteran"/>
    <n v="96526.185096153844"/>
    <s v="Normal"/>
  </r>
  <r>
    <s v="EMP5224"/>
    <s v="John Haynes"/>
    <s v="Male"/>
    <n v="30"/>
    <x v="0"/>
    <s v="Content Creator"/>
    <n v="125814"/>
    <n v="14"/>
    <n v="4"/>
    <n v="35"/>
    <n v="3"/>
    <x v="1"/>
    <s v="Veteran"/>
    <n v="94458.108426635241"/>
    <s v="Normal"/>
  </r>
  <r>
    <s v="EMP5225"/>
    <s v="Eric Adams"/>
    <s v="Non-Binary"/>
    <n v="24"/>
    <x v="0"/>
    <s v="Content Creator"/>
    <n v="80856"/>
    <n v="13"/>
    <n v="4"/>
    <n v="56"/>
    <n v="2"/>
    <x v="1"/>
    <s v="Veteran"/>
    <n v="94458.108426635241"/>
    <s v="Normal"/>
  </r>
  <r>
    <s v="EMP5226"/>
    <s v="Vincent Gill"/>
    <s v="Non-Binary"/>
    <n v="29"/>
    <x v="0"/>
    <s v="SEO Specialist"/>
    <n v="138407"/>
    <n v="3"/>
    <n v="3"/>
    <n v="61"/>
    <n v="4"/>
    <x v="0"/>
    <s v="Established"/>
    <n v="94458.108426635241"/>
    <s v="Normal"/>
  </r>
  <r>
    <s v="EMP5227"/>
    <s v="Barbara Olson"/>
    <s v="Non-Binary"/>
    <n v="41"/>
    <x v="1"/>
    <s v="Payroll Specialist"/>
    <n v="94132"/>
    <n v="1"/>
    <n v="4"/>
    <n v="49"/>
    <n v="3"/>
    <x v="0"/>
    <s v="New Hire"/>
    <n v="96526.185096153844"/>
    <s v="Normal"/>
  </r>
  <r>
    <s v="EMP5228"/>
    <s v="Paula Rodriguez"/>
    <s v="Non-Binary"/>
    <n v="43"/>
    <x v="5"/>
    <s v="IT Support"/>
    <n v="84290"/>
    <n v="14"/>
    <n v="3"/>
    <n v="66"/>
    <n v="5"/>
    <x v="1"/>
    <s v="Veteran"/>
    <n v="94068.868467410459"/>
    <s v="Normal"/>
  </r>
  <r>
    <s v="EMP5229"/>
    <s v="Melissa Sloan"/>
    <s v="Male"/>
    <n v="23"/>
    <x v="3"/>
    <s v="Ops Coordinator"/>
    <n v="134114"/>
    <n v="3"/>
    <n v="5"/>
    <n v="79"/>
    <n v="1"/>
    <x v="1"/>
    <s v="Established"/>
    <n v="94178.259456264772"/>
    <s v="Normal"/>
  </r>
  <r>
    <s v="EMP5230"/>
    <s v="William Rogers"/>
    <s v="Female"/>
    <n v="37"/>
    <x v="3"/>
    <s v="Ops Coordinator"/>
    <n v="133457"/>
    <n v="4"/>
    <n v="5"/>
    <n v="73"/>
    <n v="0"/>
    <x v="1"/>
    <s v="Established"/>
    <n v="94178.259456264772"/>
    <s v="Normal"/>
  </r>
  <r>
    <s v="EMP5231"/>
    <s v="Michael Ramirez"/>
    <s v="Male"/>
    <n v="35"/>
    <x v="2"/>
    <s v="HR Generalist"/>
    <n v="93779"/>
    <n v="10"/>
    <n v="1"/>
    <n v="41"/>
    <n v="0"/>
    <x v="0"/>
    <s v="Veteran"/>
    <n v="92826.904643962844"/>
    <s v="Normal"/>
  </r>
  <r>
    <s v="EMP5232"/>
    <s v="Christopher Murray"/>
    <s v="Female"/>
    <n v="35"/>
    <x v="1"/>
    <s v="Payroll Specialist"/>
    <n v="41344"/>
    <n v="6"/>
    <n v="1"/>
    <n v="80"/>
    <n v="0"/>
    <x v="1"/>
    <s v="Veteran"/>
    <n v="96526.185096153844"/>
    <s v="Normal"/>
  </r>
  <r>
    <s v="EMP5233"/>
    <s v="Michelle Martin"/>
    <s v="Female"/>
    <n v="33"/>
    <x v="0"/>
    <s v="Content Creator"/>
    <n v="46860"/>
    <n v="9"/>
    <n v="2"/>
    <n v="36"/>
    <n v="0"/>
    <x v="1"/>
    <s v="Veteran"/>
    <n v="94458.108426635241"/>
    <s v="Normal"/>
  </r>
  <r>
    <s v="EMP5234"/>
    <s v="Jennifer Ware"/>
    <s v="Female"/>
    <n v="46"/>
    <x v="3"/>
    <s v="Ops Coordinator"/>
    <n v="77795"/>
    <n v="4"/>
    <n v="4"/>
    <n v="68"/>
    <n v="1"/>
    <x v="1"/>
    <s v="Established"/>
    <n v="94178.259456264772"/>
    <s v="Normal"/>
  </r>
  <r>
    <s v="EMP5235"/>
    <s v="Aaron Hancock"/>
    <s v="Male"/>
    <n v="35"/>
    <x v="3"/>
    <s v="Project Manager"/>
    <n v="57239"/>
    <n v="2"/>
    <n v="2"/>
    <n v="66"/>
    <n v="5"/>
    <x v="0"/>
    <s v="New Hire"/>
    <n v="94178.259456264772"/>
    <s v="Normal"/>
  </r>
  <r>
    <s v="EMP5236"/>
    <s v="John Gomez"/>
    <s v="Non-Binary"/>
    <n v="50"/>
    <x v="3"/>
    <s v="Project Manager"/>
    <n v="122474"/>
    <n v="13"/>
    <n v="5"/>
    <n v="59"/>
    <n v="1"/>
    <x v="1"/>
    <s v="Veteran"/>
    <n v="94178.259456264772"/>
    <s v="Normal"/>
  </r>
  <r>
    <s v="EMP5237"/>
    <s v="Angela Parker"/>
    <s v="Male"/>
    <n v="24"/>
    <x v="0"/>
    <s v="Brand Manager"/>
    <n v="70284"/>
    <n v="2"/>
    <n v="1"/>
    <n v="28"/>
    <n v="3"/>
    <x v="1"/>
    <s v="New Hire"/>
    <n v="94458.108426635241"/>
    <s v="Normal"/>
  </r>
  <r>
    <s v="EMP5238"/>
    <s v="Douglas Acevedo"/>
    <s v="Female"/>
    <n v="43"/>
    <x v="2"/>
    <s v="Recruiter"/>
    <n v="101215"/>
    <n v="12"/>
    <n v="1"/>
    <n v="12"/>
    <n v="1"/>
    <x v="1"/>
    <s v="Veteran"/>
    <n v="92826.904643962844"/>
    <s v="Normal"/>
  </r>
  <r>
    <s v="EMP5239"/>
    <s v="Ms. Michelle Hill"/>
    <s v="Male"/>
    <n v="47"/>
    <x v="3"/>
    <s v="Project Manager"/>
    <n v="118420"/>
    <n v="0"/>
    <n v="2"/>
    <n v="80"/>
    <n v="5"/>
    <x v="0"/>
    <s v="New Hire"/>
    <n v="94178.259456264772"/>
    <s v="Normal"/>
  </r>
  <r>
    <s v="EMP5240"/>
    <s v="Thomas Underwood"/>
    <s v="Non-Binary"/>
    <n v="58"/>
    <x v="5"/>
    <s v="Software Engineer"/>
    <n v="73189"/>
    <n v="15"/>
    <n v="3"/>
    <n v="74"/>
    <n v="0"/>
    <x v="1"/>
    <s v="Veteran"/>
    <n v="94068.868467410459"/>
    <s v="Normal"/>
  </r>
  <r>
    <s v="EMP5241"/>
    <s v="Bradley Russell"/>
    <s v="Non-Binary"/>
    <n v="33"/>
    <x v="3"/>
    <s v="Project Manager"/>
    <n v="80156"/>
    <n v="11"/>
    <n v="3"/>
    <n v="53"/>
    <n v="5"/>
    <x v="0"/>
    <s v="Veteran"/>
    <n v="94178.259456264772"/>
    <s v="Normal"/>
  </r>
  <r>
    <s v="EMP5242"/>
    <s v="Phillip Aguilar"/>
    <s v="Male"/>
    <n v="32"/>
    <x v="1"/>
    <s v="Payroll Specialist"/>
    <n v="104603"/>
    <n v="11"/>
    <n v="1"/>
    <n v="80"/>
    <n v="1"/>
    <x v="0"/>
    <s v="Veteran"/>
    <n v="96526.185096153844"/>
    <s v="Normal"/>
  </r>
  <r>
    <s v="EMP5243"/>
    <s v="Claire Dixon"/>
    <s v="Female"/>
    <n v="49"/>
    <x v="3"/>
    <s v="Logistics Lead"/>
    <n v="98230"/>
    <n v="10"/>
    <n v="2"/>
    <n v="38"/>
    <n v="1"/>
    <x v="1"/>
    <s v="Veteran"/>
    <n v="94178.259456264772"/>
    <s v="Normal"/>
  </r>
  <r>
    <s v="EMP5244"/>
    <s v="Alex Wilson"/>
    <s v="Female"/>
    <n v="55"/>
    <x v="1"/>
    <s v="Payroll Specialist"/>
    <n v="135174"/>
    <n v="8"/>
    <n v="4"/>
    <n v="78"/>
    <n v="0"/>
    <x v="1"/>
    <s v="Veteran"/>
    <n v="96526.185096153844"/>
    <s v="Normal"/>
  </r>
  <r>
    <s v="EMP5245"/>
    <s v="Gilbert Hamilton"/>
    <s v="Male"/>
    <n v="52"/>
    <x v="2"/>
    <s v="People Analyst"/>
    <n v="103266"/>
    <n v="7"/>
    <n v="4"/>
    <n v="78"/>
    <n v="5"/>
    <x v="0"/>
    <s v="Veteran"/>
    <n v="92826.904643962844"/>
    <s v="Normal"/>
  </r>
  <r>
    <s v="EMP5246"/>
    <s v="Mark Walker"/>
    <s v="Female"/>
    <n v="33"/>
    <x v="2"/>
    <s v="People Analyst"/>
    <n v="89215"/>
    <n v="1"/>
    <n v="4"/>
    <n v="69"/>
    <n v="3"/>
    <x v="0"/>
    <s v="New Hire"/>
    <n v="92826.904643962844"/>
    <s v="Normal"/>
  </r>
  <r>
    <s v="EMP5247"/>
    <s v="Alexander Morse"/>
    <s v="Non-Binary"/>
    <n v="32"/>
    <x v="5"/>
    <s v="IT Support"/>
    <n v="119560"/>
    <n v="6"/>
    <n v="2"/>
    <n v="36"/>
    <n v="2"/>
    <x v="1"/>
    <s v="Veteran"/>
    <n v="94068.868467410459"/>
    <s v="Normal"/>
  </r>
  <r>
    <s v="EMP5248"/>
    <s v="Michael Hernandez"/>
    <s v="Non-Binary"/>
    <n v="30"/>
    <x v="3"/>
    <s v="Project Manager"/>
    <n v="68782"/>
    <n v="15"/>
    <n v="1"/>
    <n v="13"/>
    <n v="2"/>
    <x v="1"/>
    <s v="Veteran"/>
    <n v="94178.259456264772"/>
    <s v="Normal"/>
  </r>
  <r>
    <s v="EMP5249"/>
    <s v="Cindy Woods"/>
    <s v="Non-Binary"/>
    <n v="34"/>
    <x v="1"/>
    <s v="Accountant"/>
    <n v="95428"/>
    <n v="15"/>
    <n v="1"/>
    <n v="13"/>
    <n v="4"/>
    <x v="1"/>
    <s v="Veteran"/>
    <n v="96526.185096153844"/>
    <s v="Normal"/>
  </r>
  <r>
    <s v="EMP5250"/>
    <s v="Krystal Wallace"/>
    <s v="Male"/>
    <n v="56"/>
    <x v="3"/>
    <s v="Logistics Lead"/>
    <n v="103673"/>
    <n v="9"/>
    <n v="4"/>
    <n v="39"/>
    <n v="3"/>
    <x v="0"/>
    <s v="Veteran"/>
    <n v="94178.259456264772"/>
    <s v="Normal"/>
  </r>
  <r>
    <s v="EMP5251"/>
    <s v="Thomas White"/>
    <s v="Male"/>
    <n v="26"/>
    <x v="0"/>
    <s v="SEO Specialist"/>
    <n v="148852"/>
    <n v="13"/>
    <n v="3"/>
    <n v="61"/>
    <n v="2"/>
    <x v="1"/>
    <s v="Veteran"/>
    <n v="94458.108426635241"/>
    <s v="Normal"/>
  </r>
  <r>
    <s v="EMP5252"/>
    <s v="Jonathan Collins"/>
    <s v="Male"/>
    <n v="59"/>
    <x v="1"/>
    <s v="Payroll Specialist"/>
    <n v="75727"/>
    <n v="8"/>
    <n v="1"/>
    <n v="75"/>
    <n v="3"/>
    <x v="1"/>
    <s v="Veteran"/>
    <n v="96526.185096153844"/>
    <s v="Normal"/>
  </r>
  <r>
    <s v="EMP5253"/>
    <s v="Tonya Roberts"/>
    <s v="Non-Binary"/>
    <n v="52"/>
    <x v="2"/>
    <s v="People Analyst"/>
    <n v="106790"/>
    <n v="2"/>
    <n v="1"/>
    <n v="34"/>
    <n v="2"/>
    <x v="0"/>
    <s v="New Hire"/>
    <n v="92826.904643962844"/>
    <s v="Normal"/>
  </r>
  <r>
    <s v="EMP5254"/>
    <s v="Mark Ross"/>
    <s v="Non-Binary"/>
    <n v="37"/>
    <x v="2"/>
    <s v="People Analyst"/>
    <n v="99692"/>
    <n v="1"/>
    <n v="1"/>
    <n v="22"/>
    <n v="3"/>
    <x v="0"/>
    <s v="New Hire"/>
    <n v="92826.904643962844"/>
    <s v="Normal"/>
  </r>
  <r>
    <s v="EMP5255"/>
    <s v="John Blackwell"/>
    <s v="Non-Binary"/>
    <n v="25"/>
    <x v="5"/>
    <s v="Data Analyst"/>
    <n v="87808"/>
    <n v="0"/>
    <n v="4"/>
    <n v="56"/>
    <n v="5"/>
    <x v="1"/>
    <s v="New Hire"/>
    <n v="94068.868467410459"/>
    <s v="Normal"/>
  </r>
  <r>
    <s v="EMP5256"/>
    <s v="Brandon Garcia"/>
    <s v="Female"/>
    <n v="48"/>
    <x v="5"/>
    <s v="Data Analyst"/>
    <n v="49073"/>
    <n v="13"/>
    <n v="4"/>
    <n v="65"/>
    <n v="5"/>
    <x v="0"/>
    <s v="Veteran"/>
    <n v="94068.868467410459"/>
    <s v="Normal"/>
  </r>
  <r>
    <s v="EMP5257"/>
    <s v="Stacey Ashley"/>
    <s v="Non-Binary"/>
    <n v="56"/>
    <x v="0"/>
    <s v="SEO Specialist"/>
    <n v="136142"/>
    <n v="7"/>
    <n v="1"/>
    <n v="33"/>
    <n v="4"/>
    <x v="0"/>
    <s v="Veteran"/>
    <n v="94458.108426635241"/>
    <s v="Normal"/>
  </r>
  <r>
    <s v="EMP5258"/>
    <s v="Robert Martinez"/>
    <s v="Male"/>
    <n v="41"/>
    <x v="1"/>
    <s v="Financial Analyst"/>
    <n v="124638"/>
    <n v="3"/>
    <n v="5"/>
    <n v="58"/>
    <n v="1"/>
    <x v="1"/>
    <s v="Established"/>
    <n v="96526.185096153844"/>
    <s v="Normal"/>
  </r>
  <r>
    <s v="EMP5259"/>
    <s v="Sarah Boyd"/>
    <s v="Female"/>
    <n v="33"/>
    <x v="0"/>
    <s v="SEO Specialist"/>
    <n v="89570"/>
    <n v="11"/>
    <n v="3"/>
    <n v="79"/>
    <n v="2"/>
    <x v="0"/>
    <s v="Veteran"/>
    <n v="94458.108426635241"/>
    <s v="Normal"/>
  </r>
  <r>
    <s v="EMP5260"/>
    <s v="Keith Torres"/>
    <s v="Non-Binary"/>
    <n v="49"/>
    <x v="5"/>
    <s v="Data Analyst"/>
    <n v="60476"/>
    <n v="8"/>
    <n v="1"/>
    <n v="78"/>
    <n v="3"/>
    <x v="1"/>
    <s v="Veteran"/>
    <n v="94068.868467410459"/>
    <s v="Normal"/>
  </r>
  <r>
    <s v="EMP5261"/>
    <s v="Timothy Faulkner"/>
    <s v="Female"/>
    <n v="50"/>
    <x v="0"/>
    <s v="Content Creator"/>
    <n v="124143"/>
    <n v="10"/>
    <n v="5"/>
    <n v="31"/>
    <n v="5"/>
    <x v="1"/>
    <s v="Veteran"/>
    <n v="94458.108426635241"/>
    <s v="Normal"/>
  </r>
  <r>
    <s v="EMP5262"/>
    <s v="James Bryant"/>
    <s v="Female"/>
    <n v="39"/>
    <x v="1"/>
    <s v="Financial Analyst"/>
    <n v="118308"/>
    <n v="11"/>
    <n v="3"/>
    <n v="61"/>
    <n v="3"/>
    <x v="1"/>
    <s v="Veteran"/>
    <n v="96526.185096153844"/>
    <s v="Normal"/>
  </r>
  <r>
    <s v="EMP5263"/>
    <s v="Nicholas Wilson"/>
    <s v="Male"/>
    <n v="30"/>
    <x v="3"/>
    <s v="Project Manager"/>
    <n v="149066"/>
    <n v="2"/>
    <n v="2"/>
    <n v="31"/>
    <n v="1"/>
    <x v="0"/>
    <s v="New Hire"/>
    <n v="94178.259456264772"/>
    <s v="Normal"/>
  </r>
  <r>
    <s v="EMP5264"/>
    <s v="Brenda Wright"/>
    <s v="Female"/>
    <n v="51"/>
    <x v="3"/>
    <s v="Project Manager"/>
    <n v="146425"/>
    <n v="0"/>
    <n v="5"/>
    <n v="51"/>
    <n v="0"/>
    <x v="1"/>
    <s v="New Hire"/>
    <n v="94178.259456264772"/>
    <s v="Normal"/>
  </r>
  <r>
    <s v="EMP5265"/>
    <s v="Mrs. Megan Wallace"/>
    <s v="Female"/>
    <n v="43"/>
    <x v="2"/>
    <s v="Recruiter"/>
    <n v="99111"/>
    <n v="8"/>
    <n v="2"/>
    <n v="41"/>
    <n v="1"/>
    <x v="1"/>
    <s v="Veteran"/>
    <n v="92826.904643962844"/>
    <s v="Normal"/>
  </r>
  <r>
    <s v="EMP5266"/>
    <s v="Ryan Roberts"/>
    <s v="Female"/>
    <n v="49"/>
    <x v="1"/>
    <s v="Payroll Specialist"/>
    <n v="55495"/>
    <n v="0"/>
    <n v="5"/>
    <n v="20"/>
    <n v="1"/>
    <x v="0"/>
    <s v="New Hire"/>
    <n v="96526.185096153844"/>
    <s v="Normal"/>
  </r>
  <r>
    <s v="EMP5267"/>
    <s v="Timothy Paul"/>
    <s v="Male"/>
    <n v="30"/>
    <x v="0"/>
    <s v="Content Creator"/>
    <n v="62528"/>
    <n v="12"/>
    <n v="3"/>
    <n v="51"/>
    <n v="2"/>
    <x v="0"/>
    <s v="Veteran"/>
    <n v="94458.108426635241"/>
    <s v="Normal"/>
  </r>
  <r>
    <s v="EMP5268"/>
    <s v="Rachel Williams"/>
    <s v="Male"/>
    <n v="56"/>
    <x v="4"/>
    <s v="Sales Executive"/>
    <n v="125837"/>
    <n v="7"/>
    <n v="2"/>
    <n v="19"/>
    <n v="4"/>
    <x v="1"/>
    <s v="Veteran"/>
    <n v="94573.380601596073"/>
    <s v="Normal"/>
  </r>
  <r>
    <s v="EMP5269"/>
    <s v="Laura Roberts"/>
    <s v="Non-Binary"/>
    <n v="48"/>
    <x v="1"/>
    <s v="Payroll Specialist"/>
    <n v="72114"/>
    <n v="4"/>
    <n v="1"/>
    <n v="76"/>
    <n v="4"/>
    <x v="1"/>
    <s v="Established"/>
    <n v="96526.185096153844"/>
    <s v="Normal"/>
  </r>
  <r>
    <s v="EMP5270"/>
    <s v="Tanya Rodriguez"/>
    <s v="Non-Binary"/>
    <n v="59"/>
    <x v="4"/>
    <s v="Sales Executive"/>
    <n v="46504"/>
    <n v="11"/>
    <n v="5"/>
    <n v="43"/>
    <n v="1"/>
    <x v="1"/>
    <s v="Veteran"/>
    <n v="94573.380601596073"/>
    <s v="Normal"/>
  </r>
  <r>
    <s v="EMP5271"/>
    <s v="Shawn Hampton"/>
    <s v="Male"/>
    <n v="35"/>
    <x v="3"/>
    <s v="Ops Coordinator"/>
    <n v="92852"/>
    <n v="2"/>
    <n v="2"/>
    <n v="36"/>
    <n v="2"/>
    <x v="1"/>
    <s v="New Hire"/>
    <n v="94178.259456264772"/>
    <s v="Normal"/>
  </r>
  <r>
    <s v="EMP5272"/>
    <s v="Amy Rivera"/>
    <s v="Non-Binary"/>
    <n v="53"/>
    <x v="2"/>
    <s v="People Analyst"/>
    <n v="146382"/>
    <n v="13"/>
    <n v="3"/>
    <n v="64"/>
    <n v="2"/>
    <x v="0"/>
    <s v="Veteran"/>
    <n v="92826.904643962844"/>
    <s v="Normal"/>
  </r>
  <r>
    <s v="EMP5273"/>
    <s v="Timothy Duran"/>
    <s v="Non-Binary"/>
    <n v="42"/>
    <x v="0"/>
    <s v="SEO Specialist"/>
    <n v="143003"/>
    <n v="15"/>
    <n v="4"/>
    <n v="35"/>
    <n v="2"/>
    <x v="1"/>
    <s v="Veteran"/>
    <n v="94458.108426635241"/>
    <s v="Normal"/>
  </r>
  <r>
    <s v="EMP5274"/>
    <s v="Amy Jones"/>
    <s v="Non-Binary"/>
    <n v="27"/>
    <x v="2"/>
    <s v="HR Generalist"/>
    <n v="145678"/>
    <n v="10"/>
    <n v="1"/>
    <n v="33"/>
    <n v="0"/>
    <x v="0"/>
    <s v="Veteran"/>
    <n v="92826.904643962844"/>
    <s v="Normal"/>
  </r>
  <r>
    <s v="EMP5275"/>
    <s v="Patricia Carroll"/>
    <s v="Male"/>
    <n v="36"/>
    <x v="2"/>
    <s v="People Analyst"/>
    <n v="129636"/>
    <n v="4"/>
    <n v="3"/>
    <n v="27"/>
    <n v="5"/>
    <x v="1"/>
    <s v="Established"/>
    <n v="92826.904643962844"/>
    <s v="Normal"/>
  </r>
  <r>
    <s v="EMP5276"/>
    <s v="Eric Navarro"/>
    <s v="Male"/>
    <n v="41"/>
    <x v="1"/>
    <s v="Financial Analyst"/>
    <n v="79559"/>
    <n v="0"/>
    <n v="3"/>
    <n v="31"/>
    <n v="5"/>
    <x v="0"/>
    <s v="New Hire"/>
    <n v="96526.185096153844"/>
    <s v="Normal"/>
  </r>
  <r>
    <s v="EMP5277"/>
    <s v="Jason Weaver"/>
    <s v="Female"/>
    <n v="53"/>
    <x v="2"/>
    <s v="HR Generalist"/>
    <n v="95207"/>
    <n v="13"/>
    <n v="1"/>
    <n v="39"/>
    <n v="2"/>
    <x v="0"/>
    <s v="Veteran"/>
    <n v="92826.904643962844"/>
    <s v="Normal"/>
  </r>
  <r>
    <s v="EMP5278"/>
    <s v="Christopher Garcia"/>
    <s v="Non-Binary"/>
    <n v="30"/>
    <x v="1"/>
    <s v="Payroll Specialist"/>
    <n v="56536"/>
    <n v="9"/>
    <n v="2"/>
    <n v="56"/>
    <n v="4"/>
    <x v="0"/>
    <s v="Veteran"/>
    <n v="96526.185096153844"/>
    <s v="Normal"/>
  </r>
  <r>
    <s v="EMP5279"/>
    <s v="Brian Morris"/>
    <s v="Male"/>
    <n v="26"/>
    <x v="0"/>
    <s v="Brand Manager"/>
    <n v="128424"/>
    <n v="13"/>
    <n v="3"/>
    <n v="61"/>
    <n v="5"/>
    <x v="1"/>
    <s v="Veteran"/>
    <n v="94458.108426635241"/>
    <s v="Normal"/>
  </r>
  <r>
    <s v="EMP5280"/>
    <s v="Jessica Roman"/>
    <s v="Male"/>
    <n v="30"/>
    <x v="4"/>
    <s v="Account Manager"/>
    <n v="129347"/>
    <n v="1"/>
    <n v="2"/>
    <n v="76"/>
    <n v="5"/>
    <x v="0"/>
    <s v="New Hire"/>
    <n v="94573.380601596073"/>
    <s v="Normal"/>
  </r>
  <r>
    <s v="EMP5281"/>
    <s v="James Stark"/>
    <s v="Non-Binary"/>
    <n v="38"/>
    <x v="0"/>
    <s v="Content Creator"/>
    <n v="101376"/>
    <n v="6"/>
    <n v="4"/>
    <n v="21"/>
    <n v="1"/>
    <x v="0"/>
    <s v="Veteran"/>
    <n v="94458.108426635241"/>
    <s v="Normal"/>
  </r>
  <r>
    <s v="EMP5282"/>
    <s v="Earl Todd"/>
    <s v="Female"/>
    <n v="25"/>
    <x v="5"/>
    <s v="Software Engineer"/>
    <n v="142026"/>
    <n v="11"/>
    <n v="1"/>
    <n v="73"/>
    <n v="2"/>
    <x v="0"/>
    <s v="Veteran"/>
    <n v="94068.868467410459"/>
    <s v="Normal"/>
  </r>
  <r>
    <s v="EMP5283"/>
    <s v="Katherine Mclaughlin"/>
    <s v="Male"/>
    <n v="53"/>
    <x v="0"/>
    <s v="SEO Specialist"/>
    <n v="100327"/>
    <n v="12"/>
    <n v="2"/>
    <n v="49"/>
    <n v="3"/>
    <x v="1"/>
    <s v="Veteran"/>
    <n v="94458.108426635241"/>
    <s v="Normal"/>
  </r>
  <r>
    <s v="EMP5284"/>
    <s v="Spencer Smith"/>
    <s v="Non-Binary"/>
    <n v="54"/>
    <x v="0"/>
    <s v="SEO Specialist"/>
    <n v="105459"/>
    <n v="14"/>
    <n v="3"/>
    <n v="37"/>
    <n v="1"/>
    <x v="1"/>
    <s v="Veteran"/>
    <n v="94458.108426635241"/>
    <s v="Normal"/>
  </r>
  <r>
    <s v="EMP5285"/>
    <s v="Jill Harris"/>
    <s v="Non-Binary"/>
    <n v="40"/>
    <x v="0"/>
    <s v="Brand Manager"/>
    <n v="93537"/>
    <n v="15"/>
    <n v="2"/>
    <n v="25"/>
    <n v="1"/>
    <x v="1"/>
    <s v="Veteran"/>
    <n v="94458.108426635241"/>
    <s v="Normal"/>
  </r>
  <r>
    <s v="EMP5286"/>
    <s v="John Francis"/>
    <s v="Male"/>
    <n v="45"/>
    <x v="4"/>
    <s v="Account Manager"/>
    <n v="141661"/>
    <n v="1"/>
    <n v="4"/>
    <n v="60"/>
    <n v="2"/>
    <x v="0"/>
    <s v="New Hire"/>
    <n v="94573.380601596073"/>
    <s v="Normal"/>
  </r>
  <r>
    <s v="EMP5287"/>
    <s v="Nicholas Howard"/>
    <s v="Female"/>
    <n v="51"/>
    <x v="3"/>
    <s v="Ops Coordinator"/>
    <n v="88980"/>
    <n v="6"/>
    <n v="3"/>
    <n v="66"/>
    <n v="4"/>
    <x v="1"/>
    <s v="Veteran"/>
    <n v="94178.259456264772"/>
    <s v="Normal"/>
  </r>
  <r>
    <s v="EMP5288"/>
    <s v="Paul Velez"/>
    <s v="Male"/>
    <n v="29"/>
    <x v="3"/>
    <s v="Ops Coordinator"/>
    <n v="149344"/>
    <n v="2"/>
    <n v="4"/>
    <n v="68"/>
    <n v="0"/>
    <x v="0"/>
    <s v="New Hire"/>
    <n v="94178.259456264772"/>
    <s v="Normal"/>
  </r>
  <r>
    <s v="EMP5289"/>
    <s v="Tara Carlson"/>
    <s v="Non-Binary"/>
    <n v="53"/>
    <x v="0"/>
    <s v="Brand Manager"/>
    <n v="124507"/>
    <n v="13"/>
    <n v="4"/>
    <n v="68"/>
    <n v="4"/>
    <x v="0"/>
    <s v="Veteran"/>
    <n v="94458.108426635241"/>
    <s v="Normal"/>
  </r>
  <r>
    <s v="EMP5290"/>
    <s v="Erika Fritz"/>
    <s v="Non-Binary"/>
    <n v="32"/>
    <x v="0"/>
    <s v="Content Creator"/>
    <n v="87570"/>
    <n v="1"/>
    <n v="2"/>
    <n v="79"/>
    <n v="2"/>
    <x v="1"/>
    <s v="New Hire"/>
    <n v="94458.108426635241"/>
    <s v="Normal"/>
  </r>
  <r>
    <s v="EMP5291"/>
    <s v="Sherry Serrano"/>
    <s v="Female"/>
    <n v="47"/>
    <x v="4"/>
    <s v="Business Development"/>
    <n v="80618"/>
    <n v="3"/>
    <n v="1"/>
    <n v="72"/>
    <n v="0"/>
    <x v="1"/>
    <s v="Established"/>
    <n v="94573.380601596073"/>
    <s v="Normal"/>
  </r>
  <r>
    <s v="EMP5292"/>
    <s v="Paula Bowers"/>
    <s v="Female"/>
    <n v="31"/>
    <x v="5"/>
    <s v="Software Engineer"/>
    <n v="97876"/>
    <n v="6"/>
    <n v="4"/>
    <n v="36"/>
    <n v="4"/>
    <x v="0"/>
    <s v="Veteran"/>
    <n v="94068.868467410459"/>
    <s v="Normal"/>
  </r>
  <r>
    <s v="EMP5293"/>
    <s v="Cindy Sherman MD"/>
    <s v="Non-Binary"/>
    <n v="23"/>
    <x v="1"/>
    <s v="Accountant"/>
    <n v="102835"/>
    <n v="7"/>
    <n v="5"/>
    <n v="69"/>
    <n v="5"/>
    <x v="1"/>
    <s v="Veteran"/>
    <n v="96526.185096153844"/>
    <s v="Normal"/>
  </r>
  <r>
    <s v="EMP5294"/>
    <s v="Elizabeth Harper"/>
    <s v="Male"/>
    <n v="49"/>
    <x v="1"/>
    <s v="Accountant"/>
    <n v="106637"/>
    <n v="13"/>
    <n v="4"/>
    <n v="68"/>
    <n v="3"/>
    <x v="1"/>
    <s v="Veteran"/>
    <n v="96526.185096153844"/>
    <s v="Normal"/>
  </r>
  <r>
    <s v="EMP5295"/>
    <s v="Heather Williams"/>
    <s v="Non-Binary"/>
    <n v="46"/>
    <x v="3"/>
    <s v="Project Manager"/>
    <n v="100966"/>
    <n v="9"/>
    <n v="3"/>
    <n v="25"/>
    <n v="2"/>
    <x v="1"/>
    <s v="Veteran"/>
    <n v="94178.259456264772"/>
    <s v="Normal"/>
  </r>
  <r>
    <s v="EMP5296"/>
    <s v="Sonya Medina MD"/>
    <s v="Non-Binary"/>
    <n v="36"/>
    <x v="4"/>
    <s v="Business Development"/>
    <n v="124997"/>
    <n v="3"/>
    <n v="3"/>
    <n v="55"/>
    <n v="0"/>
    <x v="1"/>
    <s v="Established"/>
    <n v="94573.380601596073"/>
    <s v="Normal"/>
  </r>
  <r>
    <s v="EMP5297"/>
    <s v="Shannon Carr"/>
    <s v="Female"/>
    <n v="60"/>
    <x v="5"/>
    <s v="Systems Architect"/>
    <n v="76816"/>
    <n v="12"/>
    <n v="1"/>
    <n v="55"/>
    <n v="1"/>
    <x v="0"/>
    <s v="Veteran"/>
    <n v="94068.868467410459"/>
    <s v="Normal"/>
  </r>
  <r>
    <s v="EMP5298"/>
    <s v="Gregory George"/>
    <s v="Non-Binary"/>
    <n v="31"/>
    <x v="5"/>
    <s v="IT Support"/>
    <n v="106689"/>
    <n v="12"/>
    <n v="3"/>
    <n v="53"/>
    <n v="1"/>
    <x v="1"/>
    <s v="Veteran"/>
    <n v="94068.868467410459"/>
    <s v="Normal"/>
  </r>
  <r>
    <s v="EMP5299"/>
    <s v="Cindy Burns"/>
    <s v="Male"/>
    <n v="28"/>
    <x v="4"/>
    <s v="Business Development"/>
    <n v="87714"/>
    <n v="1"/>
    <n v="5"/>
    <n v="58"/>
    <n v="2"/>
    <x v="0"/>
    <s v="New Hire"/>
    <n v="94573.380601596073"/>
    <s v="Normal"/>
  </r>
  <r>
    <s v="EMP5300"/>
    <s v="Linda Hudson"/>
    <s v="Male"/>
    <n v="25"/>
    <x v="2"/>
    <s v="Recruiter"/>
    <n v="107012"/>
    <n v="10"/>
    <n v="5"/>
    <n v="40"/>
    <n v="3"/>
    <x v="0"/>
    <s v="Veteran"/>
    <n v="92826.904643962844"/>
    <s v="Normal"/>
  </r>
  <r>
    <s v="EMP5301"/>
    <s v="Jesse Greene"/>
    <s v="Non-Binary"/>
    <n v="57"/>
    <x v="0"/>
    <s v="SEO Specialist"/>
    <n v="51808"/>
    <n v="8"/>
    <n v="2"/>
    <n v="40"/>
    <n v="2"/>
    <x v="1"/>
    <s v="Veteran"/>
    <n v="94458.108426635241"/>
    <s v="Normal"/>
  </r>
  <r>
    <s v="EMP5302"/>
    <s v="Joshua Riley"/>
    <s v="Non-Binary"/>
    <n v="35"/>
    <x v="3"/>
    <s v="Project Manager"/>
    <n v="70983"/>
    <n v="7"/>
    <n v="4"/>
    <n v="29"/>
    <n v="2"/>
    <x v="0"/>
    <s v="Veteran"/>
    <n v="94178.259456264772"/>
    <s v="Normal"/>
  </r>
  <r>
    <s v="EMP5303"/>
    <s v="David Thompson"/>
    <s v="Non-Binary"/>
    <n v="36"/>
    <x v="0"/>
    <s v="Content Creator"/>
    <n v="123152"/>
    <n v="10"/>
    <n v="4"/>
    <n v="51"/>
    <n v="2"/>
    <x v="0"/>
    <s v="Veteran"/>
    <n v="94458.108426635241"/>
    <s v="Normal"/>
  </r>
  <r>
    <s v="EMP5304"/>
    <s v="Roberto Cox"/>
    <s v="Female"/>
    <n v="30"/>
    <x v="4"/>
    <s v="Business Development"/>
    <n v="58916"/>
    <n v="9"/>
    <n v="3"/>
    <n v="58"/>
    <n v="4"/>
    <x v="1"/>
    <s v="Veteran"/>
    <n v="94573.380601596073"/>
    <s v="Normal"/>
  </r>
  <r>
    <s v="EMP5305"/>
    <s v="Jessica Delacruz"/>
    <s v="Male"/>
    <n v="38"/>
    <x v="2"/>
    <s v="HR Generalist"/>
    <n v="64668"/>
    <n v="15"/>
    <n v="3"/>
    <n v="63"/>
    <n v="1"/>
    <x v="1"/>
    <s v="Veteran"/>
    <n v="92826.904643962844"/>
    <s v="Normal"/>
  </r>
  <r>
    <s v="EMP5306"/>
    <s v="Angie Bell"/>
    <s v="Female"/>
    <n v="38"/>
    <x v="2"/>
    <s v="HRBP"/>
    <n v="106739"/>
    <n v="3"/>
    <n v="4"/>
    <n v="73"/>
    <n v="2"/>
    <x v="0"/>
    <s v="Established"/>
    <n v="92826.904643962844"/>
    <s v="Normal"/>
  </r>
  <r>
    <s v="EMP5307"/>
    <s v="Emily Johnson"/>
    <s v="Male"/>
    <n v="58"/>
    <x v="3"/>
    <s v="Logistics Lead"/>
    <n v="110750"/>
    <n v="5"/>
    <n v="5"/>
    <n v="76"/>
    <n v="3"/>
    <x v="0"/>
    <s v="Established"/>
    <n v="94178.259456264772"/>
    <s v="High Priority"/>
  </r>
  <r>
    <s v="EMP5308"/>
    <s v="Haley Collins"/>
    <s v="Non-Binary"/>
    <n v="31"/>
    <x v="4"/>
    <s v="Business Development"/>
    <n v="50142"/>
    <n v="9"/>
    <n v="3"/>
    <n v="28"/>
    <n v="1"/>
    <x v="1"/>
    <s v="Veteran"/>
    <n v="94573.380601596073"/>
    <s v="Normal"/>
  </r>
  <r>
    <s v="EMP5309"/>
    <s v="James Lucas"/>
    <s v="Female"/>
    <n v="36"/>
    <x v="1"/>
    <s v="Accountant"/>
    <n v="100537"/>
    <n v="12"/>
    <n v="1"/>
    <n v="20"/>
    <n v="4"/>
    <x v="0"/>
    <s v="Veteran"/>
    <n v="96526.185096153844"/>
    <s v="Normal"/>
  </r>
  <r>
    <s v="EMP5310"/>
    <s v="Evelyn Jones"/>
    <s v="Male"/>
    <n v="35"/>
    <x v="0"/>
    <s v="Brand Manager"/>
    <n v="47229"/>
    <n v="2"/>
    <n v="3"/>
    <n v="70"/>
    <n v="0"/>
    <x v="0"/>
    <s v="New Hire"/>
    <n v="94458.108426635241"/>
    <s v="Normal"/>
  </r>
  <r>
    <s v="EMP5311"/>
    <s v="Aaron Allen"/>
    <s v="Non-Binary"/>
    <n v="52"/>
    <x v="0"/>
    <s v="Content Creator"/>
    <n v="124616"/>
    <n v="10"/>
    <n v="3"/>
    <n v="13"/>
    <n v="2"/>
    <x v="1"/>
    <s v="Veteran"/>
    <n v="94458.108426635241"/>
    <s v="Normal"/>
  </r>
  <r>
    <s v="EMP5312"/>
    <s v="Melanie Young"/>
    <s v="Non-Binary"/>
    <n v="52"/>
    <x v="0"/>
    <s v="SEO Specialist"/>
    <n v="126100"/>
    <n v="15"/>
    <n v="1"/>
    <n v="70"/>
    <n v="5"/>
    <x v="1"/>
    <s v="Veteran"/>
    <n v="94458.108426635241"/>
    <s v="Normal"/>
  </r>
  <r>
    <s v="EMP5313"/>
    <s v="Nicole Rojas"/>
    <s v="Male"/>
    <n v="52"/>
    <x v="3"/>
    <s v="Ops Coordinator"/>
    <n v="47952"/>
    <n v="4"/>
    <n v="1"/>
    <n v="35"/>
    <n v="3"/>
    <x v="0"/>
    <s v="Established"/>
    <n v="94178.259456264772"/>
    <s v="Normal"/>
  </r>
  <r>
    <s v="EMP5314"/>
    <s v="Jeremy Miles"/>
    <s v="Male"/>
    <n v="29"/>
    <x v="4"/>
    <s v="Account Manager"/>
    <n v="59474"/>
    <n v="15"/>
    <n v="3"/>
    <n v="36"/>
    <n v="2"/>
    <x v="1"/>
    <s v="Veteran"/>
    <n v="94573.380601596073"/>
    <s v="Normal"/>
  </r>
  <r>
    <s v="EMP5315"/>
    <s v="Raymond Lara"/>
    <s v="Male"/>
    <n v="33"/>
    <x v="5"/>
    <s v="Systems Architect"/>
    <n v="115396"/>
    <n v="2"/>
    <n v="2"/>
    <n v="66"/>
    <n v="3"/>
    <x v="0"/>
    <s v="New Hire"/>
    <n v="94068.868467410459"/>
    <s v="Normal"/>
  </r>
  <r>
    <s v="EMP5316"/>
    <s v="Justin Roberts"/>
    <s v="Non-Binary"/>
    <n v="28"/>
    <x v="4"/>
    <s v="Account Manager"/>
    <n v="52840"/>
    <n v="14"/>
    <n v="3"/>
    <n v="60"/>
    <n v="3"/>
    <x v="1"/>
    <s v="Veteran"/>
    <n v="94573.380601596073"/>
    <s v="Normal"/>
  </r>
  <r>
    <s v="EMP5317"/>
    <s v="Nicholas Gutierrez"/>
    <s v="Male"/>
    <n v="44"/>
    <x v="3"/>
    <s v="Logistics Lead"/>
    <n v="85898"/>
    <n v="13"/>
    <n v="3"/>
    <n v="39"/>
    <n v="5"/>
    <x v="1"/>
    <s v="Veteran"/>
    <n v="94178.259456264772"/>
    <s v="Normal"/>
  </r>
  <r>
    <s v="EMP5318"/>
    <s v="Brian Miller"/>
    <s v="Female"/>
    <n v="23"/>
    <x v="5"/>
    <s v="Systems Architect"/>
    <n v="55651"/>
    <n v="8"/>
    <n v="4"/>
    <n v="63"/>
    <n v="4"/>
    <x v="1"/>
    <s v="Veteran"/>
    <n v="94068.868467410459"/>
    <s v="Normal"/>
  </r>
  <r>
    <s v="EMP5319"/>
    <s v="Gary Peterson"/>
    <s v="Non-Binary"/>
    <n v="23"/>
    <x v="4"/>
    <s v="Account Manager"/>
    <n v="111349"/>
    <n v="10"/>
    <n v="1"/>
    <n v="54"/>
    <n v="2"/>
    <x v="0"/>
    <s v="Veteran"/>
    <n v="94573.380601596073"/>
    <s v="Normal"/>
  </r>
  <r>
    <s v="EMP5320"/>
    <s v="Adam Watkins"/>
    <s v="Non-Binary"/>
    <n v="36"/>
    <x v="5"/>
    <s v="Data Analyst"/>
    <n v="140218"/>
    <n v="2"/>
    <n v="1"/>
    <n v="45"/>
    <n v="3"/>
    <x v="1"/>
    <s v="New Hire"/>
    <n v="94068.868467410459"/>
    <s v="Normal"/>
  </r>
  <r>
    <s v="EMP5321"/>
    <s v="Alyssa Walker"/>
    <s v="Non-Binary"/>
    <n v="54"/>
    <x v="1"/>
    <s v="Financial Analyst"/>
    <n v="100373"/>
    <n v="2"/>
    <n v="2"/>
    <n v="60"/>
    <n v="3"/>
    <x v="0"/>
    <s v="New Hire"/>
    <n v="96526.185096153844"/>
    <s v="Normal"/>
  </r>
  <r>
    <s v="EMP5322"/>
    <s v="Ryan Frank"/>
    <s v="Male"/>
    <n v="52"/>
    <x v="4"/>
    <s v="Account Manager"/>
    <n v="113528"/>
    <n v="8"/>
    <n v="1"/>
    <n v="47"/>
    <n v="1"/>
    <x v="1"/>
    <s v="Veteran"/>
    <n v="94573.380601596073"/>
    <s v="Normal"/>
  </r>
  <r>
    <s v="EMP5323"/>
    <s v="Richard Mcmahon"/>
    <s v="Female"/>
    <n v="33"/>
    <x v="5"/>
    <s v="Software Engineer"/>
    <n v="145069"/>
    <n v="15"/>
    <n v="2"/>
    <n v="74"/>
    <n v="3"/>
    <x v="1"/>
    <s v="Veteran"/>
    <n v="94068.868467410459"/>
    <s v="Normal"/>
  </r>
  <r>
    <s v="EMP5324"/>
    <s v="Corey Chambers"/>
    <s v="Non-Binary"/>
    <n v="27"/>
    <x v="5"/>
    <s v="Data Analyst"/>
    <n v="87350"/>
    <n v="2"/>
    <n v="1"/>
    <n v="65"/>
    <n v="5"/>
    <x v="1"/>
    <s v="New Hire"/>
    <n v="94068.868467410459"/>
    <s v="Normal"/>
  </r>
  <r>
    <s v="EMP5325"/>
    <s v="William Lee"/>
    <s v="Male"/>
    <n v="58"/>
    <x v="2"/>
    <s v="People Analyst"/>
    <n v="72380"/>
    <n v="1"/>
    <n v="3"/>
    <n v="59"/>
    <n v="4"/>
    <x v="0"/>
    <s v="New Hire"/>
    <n v="92826.904643962844"/>
    <s v="Normal"/>
  </r>
  <r>
    <s v="EMP5326"/>
    <s v="Hailey Skinner"/>
    <s v="Female"/>
    <n v="30"/>
    <x v="5"/>
    <s v="Systems Architect"/>
    <n v="56501"/>
    <n v="5"/>
    <n v="4"/>
    <n v="28"/>
    <n v="1"/>
    <x v="1"/>
    <s v="Established"/>
    <n v="94068.868467410459"/>
    <s v="High Priority"/>
  </r>
  <r>
    <s v="EMP5327"/>
    <s v="Christopher Carter"/>
    <s v="Female"/>
    <n v="52"/>
    <x v="3"/>
    <s v="Project Manager"/>
    <n v="51387"/>
    <n v="3"/>
    <n v="1"/>
    <n v="65"/>
    <n v="2"/>
    <x v="0"/>
    <s v="Established"/>
    <n v="94178.259456264772"/>
    <s v="Normal"/>
  </r>
  <r>
    <s v="EMP5328"/>
    <s v="Sarah Mcgee"/>
    <s v="Non-Binary"/>
    <n v="43"/>
    <x v="3"/>
    <s v="Ops Coordinator"/>
    <n v="106349"/>
    <n v="8"/>
    <n v="3"/>
    <n v="29"/>
    <n v="1"/>
    <x v="0"/>
    <s v="Veteran"/>
    <n v="94178.259456264772"/>
    <s v="Normal"/>
  </r>
  <r>
    <s v="EMP5329"/>
    <s v="Eric Williams"/>
    <s v="Female"/>
    <n v="43"/>
    <x v="1"/>
    <s v="Financial Analyst"/>
    <n v="88063"/>
    <n v="13"/>
    <n v="1"/>
    <n v="55"/>
    <n v="1"/>
    <x v="0"/>
    <s v="Veteran"/>
    <n v="96526.185096153844"/>
    <s v="Normal"/>
  </r>
  <r>
    <s v="EMP5330"/>
    <s v="Jessica Hatfield"/>
    <s v="Non-Binary"/>
    <n v="24"/>
    <x v="2"/>
    <s v="HRBP"/>
    <n v="105067"/>
    <n v="1"/>
    <n v="3"/>
    <n v="76"/>
    <n v="1"/>
    <x v="1"/>
    <s v="New Hire"/>
    <n v="92826.904643962844"/>
    <s v="Normal"/>
  </r>
  <r>
    <s v="EMP5331"/>
    <s v="Shawn Horton"/>
    <s v="Non-Binary"/>
    <n v="28"/>
    <x v="0"/>
    <s v="Content Creator"/>
    <n v="57357"/>
    <n v="10"/>
    <n v="3"/>
    <n v="70"/>
    <n v="2"/>
    <x v="1"/>
    <s v="Veteran"/>
    <n v="94458.108426635241"/>
    <s v="Normal"/>
  </r>
  <r>
    <s v="EMP5332"/>
    <s v="Anthony Gonzalez"/>
    <s v="Female"/>
    <n v="56"/>
    <x v="4"/>
    <s v="Account Manager"/>
    <n v="59836"/>
    <n v="2"/>
    <n v="2"/>
    <n v="62"/>
    <n v="3"/>
    <x v="1"/>
    <s v="New Hire"/>
    <n v="94573.380601596073"/>
    <s v="Normal"/>
  </r>
  <r>
    <s v="EMP5333"/>
    <s v="Kara Ford"/>
    <s v="Non-Binary"/>
    <n v="33"/>
    <x v="3"/>
    <s v="Project Manager"/>
    <n v="149203"/>
    <n v="12"/>
    <n v="3"/>
    <n v="51"/>
    <n v="2"/>
    <x v="0"/>
    <s v="Veteran"/>
    <n v="94178.259456264772"/>
    <s v="Normal"/>
  </r>
  <r>
    <s v="EMP5334"/>
    <s v="Vincent Sandoval"/>
    <s v="Male"/>
    <n v="43"/>
    <x v="5"/>
    <s v="Software Engineer"/>
    <n v="122164"/>
    <n v="10"/>
    <n v="3"/>
    <n v="35"/>
    <n v="2"/>
    <x v="1"/>
    <s v="Veteran"/>
    <n v="94068.868467410459"/>
    <s v="Normal"/>
  </r>
  <r>
    <s v="EMP5335"/>
    <s v="Martin Richardson"/>
    <s v="Non-Binary"/>
    <n v="37"/>
    <x v="0"/>
    <s v="Brand Manager"/>
    <n v="66846"/>
    <n v="10"/>
    <n v="5"/>
    <n v="80"/>
    <n v="5"/>
    <x v="1"/>
    <s v="Veteran"/>
    <n v="94458.108426635241"/>
    <s v="Normal"/>
  </r>
  <r>
    <s v="EMP5336"/>
    <s v="Kayla Warren"/>
    <s v="Male"/>
    <n v="38"/>
    <x v="1"/>
    <s v="Accountant"/>
    <n v="73709"/>
    <n v="2"/>
    <n v="5"/>
    <n v="73"/>
    <n v="0"/>
    <x v="1"/>
    <s v="New Hire"/>
    <n v="96526.185096153844"/>
    <s v="Normal"/>
  </r>
  <r>
    <s v="EMP5337"/>
    <s v="Elizabeth Donaldson"/>
    <s v="Non-Binary"/>
    <n v="57"/>
    <x v="0"/>
    <s v="Content Creator"/>
    <n v="118831"/>
    <n v="5"/>
    <n v="2"/>
    <n v="45"/>
    <n v="3"/>
    <x v="1"/>
    <s v="Established"/>
    <n v="94458.108426635241"/>
    <s v="High Priority"/>
  </r>
  <r>
    <s v="EMP5338"/>
    <s v="Brian Sandoval"/>
    <s v="Non-Binary"/>
    <n v="25"/>
    <x v="3"/>
    <s v="Ops Coordinator"/>
    <n v="75792"/>
    <n v="3"/>
    <n v="4"/>
    <n v="59"/>
    <n v="0"/>
    <x v="1"/>
    <s v="Established"/>
    <n v="94178.259456264772"/>
    <s v="Normal"/>
  </r>
  <r>
    <s v="EMP5339"/>
    <s v="Malik Howard"/>
    <s v="Non-Binary"/>
    <n v="49"/>
    <x v="5"/>
    <s v="IT Support"/>
    <n v="145802"/>
    <n v="1"/>
    <n v="3"/>
    <n v="47"/>
    <n v="5"/>
    <x v="1"/>
    <s v="New Hire"/>
    <n v="94068.868467410459"/>
    <s v="Normal"/>
  </r>
  <r>
    <s v="EMP5340"/>
    <s v="Kelly Cole"/>
    <s v="Male"/>
    <n v="56"/>
    <x v="0"/>
    <s v="Brand Manager"/>
    <n v="45275"/>
    <n v="0"/>
    <n v="1"/>
    <n v="18"/>
    <n v="0"/>
    <x v="1"/>
    <s v="New Hire"/>
    <n v="94458.108426635241"/>
    <s v="Normal"/>
  </r>
  <r>
    <s v="EMP5341"/>
    <s v="Kevin Cardenas"/>
    <s v="Male"/>
    <n v="54"/>
    <x v="5"/>
    <s v="Data Analyst"/>
    <n v="85897"/>
    <n v="9"/>
    <n v="5"/>
    <n v="21"/>
    <n v="3"/>
    <x v="0"/>
    <s v="Veteran"/>
    <n v="94068.868467410459"/>
    <s v="Normal"/>
  </r>
  <r>
    <s v="EMP5342"/>
    <s v="Jeff Wu"/>
    <s v="Male"/>
    <n v="53"/>
    <x v="3"/>
    <s v="Logistics Lead"/>
    <n v="91671"/>
    <n v="13"/>
    <n v="5"/>
    <n v="51"/>
    <n v="2"/>
    <x v="1"/>
    <s v="Veteran"/>
    <n v="94178.259456264772"/>
    <s v="Normal"/>
  </r>
  <r>
    <s v="EMP5343"/>
    <s v="Christine Quinn"/>
    <s v="Male"/>
    <n v="24"/>
    <x v="1"/>
    <s v="Payroll Specialist"/>
    <n v="64172"/>
    <n v="13"/>
    <n v="1"/>
    <n v="47"/>
    <n v="0"/>
    <x v="1"/>
    <s v="Veteran"/>
    <n v="96526.185096153844"/>
    <s v="Normal"/>
  </r>
  <r>
    <s v="EMP5344"/>
    <s v="Brian Oneal"/>
    <s v="Non-Binary"/>
    <n v="46"/>
    <x v="0"/>
    <s v="Content Creator"/>
    <n v="76230"/>
    <n v="2"/>
    <n v="5"/>
    <n v="65"/>
    <n v="5"/>
    <x v="1"/>
    <s v="New Hire"/>
    <n v="94458.108426635241"/>
    <s v="Normal"/>
  </r>
  <r>
    <s v="EMP5345"/>
    <s v="Jennifer Jenkins"/>
    <s v="Male"/>
    <n v="33"/>
    <x v="5"/>
    <s v="Data Analyst"/>
    <n v="148495"/>
    <n v="10"/>
    <n v="1"/>
    <n v="26"/>
    <n v="3"/>
    <x v="0"/>
    <s v="Veteran"/>
    <n v="94068.868467410459"/>
    <s v="Normal"/>
  </r>
  <r>
    <s v="EMP5346"/>
    <s v="Cynthia Potter"/>
    <s v="Female"/>
    <n v="58"/>
    <x v="2"/>
    <s v="People Analyst"/>
    <n v="53339"/>
    <n v="9"/>
    <n v="2"/>
    <n v="64"/>
    <n v="4"/>
    <x v="1"/>
    <s v="Veteran"/>
    <n v="92826.904643962844"/>
    <s v="Normal"/>
  </r>
  <r>
    <s v="EMP5347"/>
    <s v="Laurie Clark"/>
    <s v="Male"/>
    <n v="46"/>
    <x v="2"/>
    <s v="Recruiter"/>
    <n v="67632"/>
    <n v="14"/>
    <n v="1"/>
    <n v="41"/>
    <n v="2"/>
    <x v="1"/>
    <s v="Veteran"/>
    <n v="92826.904643962844"/>
    <s v="Normal"/>
  </r>
  <r>
    <s v="EMP5348"/>
    <s v="Erin Robinson"/>
    <s v="Male"/>
    <n v="38"/>
    <x v="1"/>
    <s v="Payroll Specialist"/>
    <n v="124675"/>
    <n v="15"/>
    <n v="3"/>
    <n v="69"/>
    <n v="3"/>
    <x v="1"/>
    <s v="Veteran"/>
    <n v="96526.185096153844"/>
    <s v="Normal"/>
  </r>
  <r>
    <s v="EMP5349"/>
    <s v="Kathryn Barrera"/>
    <s v="Female"/>
    <n v="55"/>
    <x v="1"/>
    <s v="Payroll Specialist"/>
    <n v="100872"/>
    <n v="14"/>
    <n v="1"/>
    <n v="24"/>
    <n v="4"/>
    <x v="1"/>
    <s v="Veteran"/>
    <n v="96526.185096153844"/>
    <s v="Normal"/>
  </r>
  <r>
    <s v="EMP5350"/>
    <s v="Alexis Austin"/>
    <s v="Male"/>
    <n v="29"/>
    <x v="2"/>
    <s v="Recruiter"/>
    <n v="146053"/>
    <n v="5"/>
    <n v="4"/>
    <n v="58"/>
    <n v="2"/>
    <x v="0"/>
    <s v="Established"/>
    <n v="92826.904643962844"/>
    <s v="High Priority"/>
  </r>
  <r>
    <s v="EMP5351"/>
    <s v="Michael Taylor"/>
    <s v="Male"/>
    <n v="40"/>
    <x v="0"/>
    <s v="SEO Specialist"/>
    <n v="43581"/>
    <n v="4"/>
    <n v="3"/>
    <n v="31"/>
    <n v="2"/>
    <x v="1"/>
    <s v="Established"/>
    <n v="94458.108426635241"/>
    <s v="Normal"/>
  </r>
  <r>
    <s v="EMP5352"/>
    <s v="Jessica Berry"/>
    <s v="Male"/>
    <n v="34"/>
    <x v="0"/>
    <s v="Brand Manager"/>
    <n v="86819"/>
    <n v="4"/>
    <n v="4"/>
    <n v="44"/>
    <n v="2"/>
    <x v="1"/>
    <s v="Established"/>
    <n v="94458.108426635241"/>
    <s v="Normal"/>
  </r>
  <r>
    <s v="EMP5353"/>
    <s v="Michelle Vargas"/>
    <s v="Male"/>
    <n v="36"/>
    <x v="1"/>
    <s v="Payroll Specialist"/>
    <n v="47591"/>
    <n v="12"/>
    <n v="1"/>
    <n v="51"/>
    <n v="4"/>
    <x v="1"/>
    <s v="Veteran"/>
    <n v="96526.185096153844"/>
    <s v="Normal"/>
  </r>
  <r>
    <s v="EMP5354"/>
    <s v="Julie Pearson"/>
    <s v="Female"/>
    <n v="30"/>
    <x v="1"/>
    <s v="Payroll Specialist"/>
    <n v="79286"/>
    <n v="12"/>
    <n v="4"/>
    <n v="60"/>
    <n v="0"/>
    <x v="0"/>
    <s v="Veteran"/>
    <n v="96526.185096153844"/>
    <s v="Normal"/>
  </r>
  <r>
    <s v="EMP5355"/>
    <s v="Monica Hamilton"/>
    <s v="Male"/>
    <n v="41"/>
    <x v="4"/>
    <s v="Business Development"/>
    <n v="134548"/>
    <n v="8"/>
    <n v="3"/>
    <n v="27"/>
    <n v="4"/>
    <x v="0"/>
    <s v="Veteran"/>
    <n v="94573.380601596073"/>
    <s v="Normal"/>
  </r>
  <r>
    <s v="EMP5356"/>
    <s v="Lindsey Schaefer"/>
    <s v="Non-Binary"/>
    <n v="56"/>
    <x v="0"/>
    <s v="Brand Manager"/>
    <n v="44514"/>
    <n v="7"/>
    <n v="5"/>
    <n v="12"/>
    <n v="3"/>
    <x v="0"/>
    <s v="Veteran"/>
    <n v="94458.108426635241"/>
    <s v="Normal"/>
  </r>
  <r>
    <s v="EMP5357"/>
    <s v="Ian Chan"/>
    <s v="Male"/>
    <n v="30"/>
    <x v="4"/>
    <s v="Business Development"/>
    <n v="139536"/>
    <n v="5"/>
    <n v="3"/>
    <n v="71"/>
    <n v="5"/>
    <x v="0"/>
    <s v="Established"/>
    <n v="94573.380601596073"/>
    <s v="High Priority"/>
  </r>
  <r>
    <s v="EMP5358"/>
    <s v="Gregory Morrison"/>
    <s v="Non-Binary"/>
    <n v="22"/>
    <x v="2"/>
    <s v="HRBP"/>
    <n v="95393"/>
    <n v="8"/>
    <n v="2"/>
    <n v="31"/>
    <n v="5"/>
    <x v="1"/>
    <s v="Veteran"/>
    <n v="92826.904643962844"/>
    <s v="Normal"/>
  </r>
  <r>
    <s v="EMP5359"/>
    <s v="Eric Sanchez"/>
    <s v="Male"/>
    <n v="58"/>
    <x v="2"/>
    <s v="HRBP"/>
    <n v="92143"/>
    <n v="5"/>
    <n v="2"/>
    <n v="19"/>
    <n v="1"/>
    <x v="1"/>
    <s v="Established"/>
    <n v="92826.904643962844"/>
    <s v="High Priority"/>
  </r>
  <r>
    <s v="EMP5360"/>
    <s v="John Perry"/>
    <s v="Non-Binary"/>
    <n v="46"/>
    <x v="0"/>
    <s v="Content Creator"/>
    <n v="63864"/>
    <n v="11"/>
    <n v="5"/>
    <n v="78"/>
    <n v="5"/>
    <x v="1"/>
    <s v="Veteran"/>
    <n v="94458.108426635241"/>
    <s v="Normal"/>
  </r>
  <r>
    <s v="EMP5361"/>
    <s v="Ashley Cuevas"/>
    <s v="Male"/>
    <n v="34"/>
    <x v="5"/>
    <s v="Systems Architect"/>
    <n v="106820"/>
    <n v="2"/>
    <n v="4"/>
    <n v="35"/>
    <n v="4"/>
    <x v="1"/>
    <s v="New Hire"/>
    <n v="94068.868467410459"/>
    <s v="Normal"/>
  </r>
  <r>
    <s v="EMP5362"/>
    <s v="Jane Garcia"/>
    <s v="Female"/>
    <n v="37"/>
    <x v="0"/>
    <s v="SEO Specialist"/>
    <n v="61100"/>
    <n v="8"/>
    <n v="3"/>
    <n v="80"/>
    <n v="5"/>
    <x v="1"/>
    <s v="Veteran"/>
    <n v="94458.108426635241"/>
    <s v="Normal"/>
  </r>
  <r>
    <s v="EMP5363"/>
    <s v="Sarah Carrillo"/>
    <s v="Male"/>
    <n v="31"/>
    <x v="3"/>
    <s v="Logistics Lead"/>
    <n v="104480"/>
    <n v="4"/>
    <n v="2"/>
    <n v="62"/>
    <n v="2"/>
    <x v="1"/>
    <s v="Established"/>
    <n v="94178.259456264772"/>
    <s v="Normal"/>
  </r>
  <r>
    <s v="EMP5364"/>
    <s v="Joseph Smith"/>
    <s v="Female"/>
    <n v="41"/>
    <x v="2"/>
    <s v="People Analyst"/>
    <n v="68347"/>
    <n v="9"/>
    <n v="2"/>
    <n v="40"/>
    <n v="5"/>
    <x v="1"/>
    <s v="Veteran"/>
    <n v="92826.904643962844"/>
    <s v="Normal"/>
  </r>
  <r>
    <s v="EMP5365"/>
    <s v="Thomas Hartman"/>
    <s v="Non-Binary"/>
    <n v="28"/>
    <x v="1"/>
    <s v="Financial Analyst"/>
    <n v="92194"/>
    <n v="7"/>
    <n v="1"/>
    <n v="71"/>
    <n v="0"/>
    <x v="1"/>
    <s v="Veteran"/>
    <n v="96526.185096153844"/>
    <s v="Normal"/>
  </r>
  <r>
    <s v="EMP5366"/>
    <s v="Kimberly Lindsey"/>
    <s v="Male"/>
    <n v="56"/>
    <x v="4"/>
    <s v="Account Manager"/>
    <n v="101675"/>
    <n v="13"/>
    <n v="3"/>
    <n v="22"/>
    <n v="0"/>
    <x v="0"/>
    <s v="Veteran"/>
    <n v="94573.380601596073"/>
    <s v="Normal"/>
  </r>
  <r>
    <s v="EMP5367"/>
    <s v="David Taylor"/>
    <s v="Male"/>
    <n v="56"/>
    <x v="5"/>
    <s v="Data Analyst"/>
    <n v="96144"/>
    <n v="6"/>
    <n v="2"/>
    <n v="26"/>
    <n v="2"/>
    <x v="1"/>
    <s v="Veteran"/>
    <n v="94068.868467410459"/>
    <s v="Normal"/>
  </r>
  <r>
    <s v="EMP5368"/>
    <s v="Taylor Wu"/>
    <s v="Female"/>
    <n v="50"/>
    <x v="5"/>
    <s v="IT Support"/>
    <n v="71613"/>
    <n v="10"/>
    <n v="5"/>
    <n v="71"/>
    <n v="0"/>
    <x v="1"/>
    <s v="Veteran"/>
    <n v="94068.868467410459"/>
    <s v="Normal"/>
  </r>
  <r>
    <s v="EMP5369"/>
    <s v="Kimberly Morales"/>
    <s v="Non-Binary"/>
    <n v="39"/>
    <x v="1"/>
    <s v="Financial Analyst"/>
    <n v="106336"/>
    <n v="6"/>
    <n v="5"/>
    <n v="36"/>
    <n v="3"/>
    <x v="1"/>
    <s v="Veteran"/>
    <n v="96526.185096153844"/>
    <s v="Normal"/>
  </r>
  <r>
    <s v="EMP5370"/>
    <s v="Thomas Walker"/>
    <s v="Male"/>
    <n v="31"/>
    <x v="5"/>
    <s v="Software Engineer"/>
    <n v="79385"/>
    <n v="13"/>
    <n v="2"/>
    <n v="80"/>
    <n v="0"/>
    <x v="1"/>
    <s v="Veteran"/>
    <n v="94068.868467410459"/>
    <s v="Normal"/>
  </r>
  <r>
    <s v="EMP5371"/>
    <s v="Denise Kirby DVM"/>
    <s v="Male"/>
    <n v="35"/>
    <x v="4"/>
    <s v="Account Manager"/>
    <n v="90806"/>
    <n v="5"/>
    <n v="2"/>
    <n v="15"/>
    <n v="3"/>
    <x v="1"/>
    <s v="Established"/>
    <n v="94573.380601596073"/>
    <s v="High Priority"/>
  </r>
  <r>
    <s v="EMP5372"/>
    <s v="Donald Schmidt"/>
    <s v="Male"/>
    <n v="46"/>
    <x v="5"/>
    <s v="IT Support"/>
    <n v="75396"/>
    <n v="11"/>
    <n v="4"/>
    <n v="15"/>
    <n v="4"/>
    <x v="1"/>
    <s v="Veteran"/>
    <n v="94068.868467410459"/>
    <s v="Normal"/>
  </r>
  <r>
    <s v="EMP5373"/>
    <s v="Jon York"/>
    <s v="Non-Binary"/>
    <n v="27"/>
    <x v="3"/>
    <s v="Logistics Lead"/>
    <n v="44147"/>
    <n v="6"/>
    <n v="4"/>
    <n v="39"/>
    <n v="0"/>
    <x v="1"/>
    <s v="Veteran"/>
    <n v="94178.259456264772"/>
    <s v="Normal"/>
  </r>
  <r>
    <s v="EMP5374"/>
    <s v="Shawn Decker"/>
    <s v="Male"/>
    <n v="33"/>
    <x v="4"/>
    <s v="Sales Executive"/>
    <n v="121000"/>
    <n v="10"/>
    <n v="4"/>
    <n v="16"/>
    <n v="4"/>
    <x v="1"/>
    <s v="Veteran"/>
    <n v="94573.380601596073"/>
    <s v="Normal"/>
  </r>
  <r>
    <s v="EMP5375"/>
    <s v="Toni Bell"/>
    <s v="Female"/>
    <n v="39"/>
    <x v="1"/>
    <s v="Financial Analyst"/>
    <n v="113841"/>
    <n v="15"/>
    <n v="4"/>
    <n v="26"/>
    <n v="2"/>
    <x v="0"/>
    <s v="Veteran"/>
    <n v="96526.185096153844"/>
    <s v="Normal"/>
  </r>
  <r>
    <s v="EMP5376"/>
    <s v="Alan Hernandez DVM"/>
    <s v="Male"/>
    <n v="44"/>
    <x v="5"/>
    <s v="Systems Architect"/>
    <n v="84328"/>
    <n v="15"/>
    <n v="2"/>
    <n v="15"/>
    <n v="5"/>
    <x v="0"/>
    <s v="Veteran"/>
    <n v="94068.868467410459"/>
    <s v="Normal"/>
  </r>
  <r>
    <s v="EMP5377"/>
    <s v="Larry Schultz"/>
    <s v="Female"/>
    <n v="39"/>
    <x v="2"/>
    <s v="People Analyst"/>
    <n v="118907"/>
    <n v="6"/>
    <n v="2"/>
    <n v="60"/>
    <n v="4"/>
    <x v="1"/>
    <s v="Veteran"/>
    <n v="92826.904643962844"/>
    <s v="Normal"/>
  </r>
  <r>
    <s v="EMP5378"/>
    <s v="Susan Sutton"/>
    <s v="Non-Binary"/>
    <n v="22"/>
    <x v="3"/>
    <s v="Project Manager"/>
    <n v="115221"/>
    <n v="3"/>
    <n v="3"/>
    <n v="24"/>
    <n v="4"/>
    <x v="0"/>
    <s v="Established"/>
    <n v="94178.259456264772"/>
    <s v="Normal"/>
  </r>
  <r>
    <s v="EMP5379"/>
    <s v="David Barber"/>
    <s v="Female"/>
    <n v="60"/>
    <x v="2"/>
    <s v="HR Generalist"/>
    <n v="84404"/>
    <n v="13"/>
    <n v="5"/>
    <n v="63"/>
    <n v="0"/>
    <x v="1"/>
    <s v="Veteran"/>
    <n v="92826.904643962844"/>
    <s v="Normal"/>
  </r>
  <r>
    <s v="EMP5380"/>
    <s v="Angie King"/>
    <s v="Female"/>
    <n v="37"/>
    <x v="4"/>
    <s v="Business Development"/>
    <n v="60960"/>
    <n v="10"/>
    <n v="1"/>
    <n v="47"/>
    <n v="2"/>
    <x v="1"/>
    <s v="Veteran"/>
    <n v="94573.380601596073"/>
    <s v="Normal"/>
  </r>
  <r>
    <s v="EMP5381"/>
    <s v="Lisa Jones"/>
    <s v="Male"/>
    <n v="26"/>
    <x v="0"/>
    <s v="Brand Manager"/>
    <n v="149608"/>
    <n v="3"/>
    <n v="5"/>
    <n v="24"/>
    <n v="5"/>
    <x v="1"/>
    <s v="Established"/>
    <n v="94458.108426635241"/>
    <s v="Normal"/>
  </r>
  <r>
    <s v="EMP5382"/>
    <s v="Christina Beard"/>
    <s v="Male"/>
    <n v="22"/>
    <x v="4"/>
    <s v="Business Development"/>
    <n v="107645"/>
    <n v="11"/>
    <n v="3"/>
    <n v="72"/>
    <n v="4"/>
    <x v="1"/>
    <s v="Veteran"/>
    <n v="94573.380601596073"/>
    <s v="Normal"/>
  </r>
  <r>
    <s v="EMP5383"/>
    <s v="Gina Roman"/>
    <s v="Male"/>
    <n v="37"/>
    <x v="5"/>
    <s v="Data Analyst"/>
    <n v="79907"/>
    <n v="2"/>
    <n v="2"/>
    <n v="71"/>
    <n v="0"/>
    <x v="0"/>
    <s v="New Hire"/>
    <n v="94068.868467410459"/>
    <s v="Normal"/>
  </r>
  <r>
    <s v="EMP5384"/>
    <s v="Eric Mccoy"/>
    <s v="Female"/>
    <n v="24"/>
    <x v="0"/>
    <s v="SEO Specialist"/>
    <n v="70560"/>
    <n v="0"/>
    <n v="3"/>
    <n v="42"/>
    <n v="5"/>
    <x v="0"/>
    <s v="New Hire"/>
    <n v="94458.108426635241"/>
    <s v="Normal"/>
  </r>
  <r>
    <s v="EMP5385"/>
    <s v="Erin Jackson"/>
    <s v="Female"/>
    <n v="60"/>
    <x v="1"/>
    <s v="Financial Analyst"/>
    <n v="113652"/>
    <n v="9"/>
    <n v="2"/>
    <n v="32"/>
    <n v="1"/>
    <x v="1"/>
    <s v="Veteran"/>
    <n v="96526.185096153844"/>
    <s v="Normal"/>
  </r>
  <r>
    <s v="EMP5386"/>
    <s v="Renee Garcia"/>
    <s v="Male"/>
    <n v="29"/>
    <x v="3"/>
    <s v="Project Manager"/>
    <n v="53998"/>
    <n v="7"/>
    <n v="1"/>
    <n v="46"/>
    <n v="0"/>
    <x v="1"/>
    <s v="Veteran"/>
    <n v="94178.259456264772"/>
    <s v="Normal"/>
  </r>
  <r>
    <s v="EMP5387"/>
    <s v="Donna Mendoza"/>
    <s v="Female"/>
    <n v="48"/>
    <x v="1"/>
    <s v="Financial Analyst"/>
    <n v="74575"/>
    <n v="11"/>
    <n v="4"/>
    <n v="23"/>
    <n v="1"/>
    <x v="0"/>
    <s v="Veteran"/>
    <n v="96526.185096153844"/>
    <s v="Normal"/>
  </r>
  <r>
    <s v="EMP5388"/>
    <s v="Sarah Hall"/>
    <s v="Non-Binary"/>
    <n v="33"/>
    <x v="5"/>
    <s v="Data Analyst"/>
    <n v="112572"/>
    <n v="14"/>
    <n v="1"/>
    <n v="36"/>
    <n v="4"/>
    <x v="1"/>
    <s v="Veteran"/>
    <n v="94068.868467410459"/>
    <s v="Normal"/>
  </r>
  <r>
    <s v="EMP5389"/>
    <s v="Sarah Orr"/>
    <s v="Non-Binary"/>
    <n v="36"/>
    <x v="0"/>
    <s v="Brand Manager"/>
    <n v="86285"/>
    <n v="5"/>
    <n v="1"/>
    <n v="57"/>
    <n v="2"/>
    <x v="0"/>
    <s v="Established"/>
    <n v="94458.108426635241"/>
    <s v="High Priority"/>
  </r>
  <r>
    <s v="EMP5390"/>
    <s v="Marcus Zamora"/>
    <s v="Female"/>
    <n v="52"/>
    <x v="5"/>
    <s v="IT Support"/>
    <n v="142935"/>
    <n v="4"/>
    <n v="4"/>
    <n v="62"/>
    <n v="5"/>
    <x v="0"/>
    <s v="Established"/>
    <n v="94068.868467410459"/>
    <s v="Normal"/>
  </r>
  <r>
    <s v="EMP5391"/>
    <s v="Rachel Moyer"/>
    <s v="Male"/>
    <n v="56"/>
    <x v="2"/>
    <s v="HR Generalist"/>
    <n v="78155"/>
    <n v="13"/>
    <n v="1"/>
    <n v="78"/>
    <n v="3"/>
    <x v="1"/>
    <s v="Veteran"/>
    <n v="92826.904643962844"/>
    <s v="Normal"/>
  </r>
  <r>
    <s v="EMP5392"/>
    <s v="John Jackson"/>
    <s v="Male"/>
    <n v="28"/>
    <x v="3"/>
    <s v="Ops Coordinator"/>
    <n v="68453"/>
    <n v="10"/>
    <n v="5"/>
    <n v="17"/>
    <n v="1"/>
    <x v="0"/>
    <s v="Veteran"/>
    <n v="94178.259456264772"/>
    <s v="Normal"/>
  </r>
  <r>
    <s v="EMP5393"/>
    <s v="Eric Coleman"/>
    <s v="Non-Binary"/>
    <n v="39"/>
    <x v="0"/>
    <s v="Brand Manager"/>
    <n v="87595"/>
    <n v="15"/>
    <n v="2"/>
    <n v="26"/>
    <n v="2"/>
    <x v="0"/>
    <s v="Veteran"/>
    <n v="94458.108426635241"/>
    <s v="Normal"/>
  </r>
  <r>
    <s v="EMP5394"/>
    <s v="Aaron Stewart"/>
    <s v="Non-Binary"/>
    <n v="33"/>
    <x v="4"/>
    <s v="Sales Executive"/>
    <n v="62042"/>
    <n v="7"/>
    <n v="5"/>
    <n v="41"/>
    <n v="0"/>
    <x v="0"/>
    <s v="Veteran"/>
    <n v="94573.380601596073"/>
    <s v="Normal"/>
  </r>
  <r>
    <s v="EMP5395"/>
    <s v="David Harmon"/>
    <s v="Female"/>
    <n v="36"/>
    <x v="4"/>
    <s v="Sales Executive"/>
    <n v="134903"/>
    <n v="11"/>
    <n v="5"/>
    <n v="10"/>
    <n v="3"/>
    <x v="0"/>
    <s v="Veteran"/>
    <n v="94573.380601596073"/>
    <s v="Normal"/>
  </r>
  <r>
    <s v="EMP5396"/>
    <s v="Janet Simmons"/>
    <s v="Male"/>
    <n v="42"/>
    <x v="2"/>
    <s v="HRBP"/>
    <n v="86373"/>
    <n v="2"/>
    <n v="4"/>
    <n v="32"/>
    <n v="1"/>
    <x v="0"/>
    <s v="New Hire"/>
    <n v="92826.904643962844"/>
    <s v="Normal"/>
  </r>
  <r>
    <s v="EMP5397"/>
    <s v="Nicholas Robinson"/>
    <s v="Non-Binary"/>
    <n v="35"/>
    <x v="3"/>
    <s v="Logistics Lead"/>
    <n v="63230"/>
    <n v="15"/>
    <n v="3"/>
    <n v="40"/>
    <n v="2"/>
    <x v="1"/>
    <s v="Veteran"/>
    <n v="94178.259456264772"/>
    <s v="Normal"/>
  </r>
  <r>
    <s v="EMP5398"/>
    <s v="Gail Hernandez"/>
    <s v="Male"/>
    <n v="31"/>
    <x v="3"/>
    <s v="Ops Coordinator"/>
    <n v="149203"/>
    <n v="10"/>
    <n v="5"/>
    <n v="29"/>
    <n v="1"/>
    <x v="1"/>
    <s v="Veteran"/>
    <n v="94178.259456264772"/>
    <s v="Normal"/>
  </r>
  <r>
    <s v="EMP5399"/>
    <s v="Kimberly Andrews"/>
    <s v="Non-Binary"/>
    <n v="49"/>
    <x v="5"/>
    <s v="IT Support"/>
    <n v="45042"/>
    <n v="1"/>
    <n v="4"/>
    <n v="66"/>
    <n v="0"/>
    <x v="0"/>
    <s v="New Hire"/>
    <n v="94068.868467410459"/>
    <s v="Normal"/>
  </r>
  <r>
    <s v="EMP5400"/>
    <s v="Randy Jones"/>
    <s v="Non-Binary"/>
    <n v="26"/>
    <x v="0"/>
    <s v="SEO Specialist"/>
    <n v="131741"/>
    <n v="11"/>
    <n v="4"/>
    <n v="28"/>
    <n v="2"/>
    <x v="1"/>
    <s v="Veteran"/>
    <n v="94458.108426635241"/>
    <s v="Normal"/>
  </r>
  <r>
    <s v="EMP5401"/>
    <s v="Scott Marshall"/>
    <s v="Female"/>
    <n v="25"/>
    <x v="4"/>
    <s v="Account Manager"/>
    <n v="40241"/>
    <n v="0"/>
    <n v="3"/>
    <n v="17"/>
    <n v="3"/>
    <x v="0"/>
    <s v="New Hire"/>
    <n v="94573.380601596073"/>
    <s v="Normal"/>
  </r>
  <r>
    <s v="EMP5402"/>
    <s v="Christopher Stafford"/>
    <s v="Male"/>
    <n v="38"/>
    <x v="4"/>
    <s v="Business Development"/>
    <n v="47022"/>
    <n v="2"/>
    <n v="2"/>
    <n v="59"/>
    <n v="2"/>
    <x v="1"/>
    <s v="New Hire"/>
    <n v="94573.380601596073"/>
    <s v="Normal"/>
  </r>
  <r>
    <s v="EMP5403"/>
    <s v="John Morgan"/>
    <s v="Female"/>
    <n v="35"/>
    <x v="4"/>
    <s v="Sales Executive"/>
    <n v="127697"/>
    <n v="1"/>
    <n v="3"/>
    <n v="74"/>
    <n v="3"/>
    <x v="0"/>
    <s v="New Hire"/>
    <n v="94573.380601596073"/>
    <s v="Normal"/>
  </r>
  <r>
    <s v="EMP5404"/>
    <s v="Kevin Becker"/>
    <s v="Non-Binary"/>
    <n v="52"/>
    <x v="0"/>
    <s v="Content Creator"/>
    <n v="134303"/>
    <n v="15"/>
    <n v="5"/>
    <n v="20"/>
    <n v="2"/>
    <x v="0"/>
    <s v="Veteran"/>
    <n v="94458.108426635241"/>
    <s v="Normal"/>
  </r>
  <r>
    <s v="EMP5405"/>
    <s v="Tammy Turner"/>
    <s v="Male"/>
    <n v="41"/>
    <x v="4"/>
    <s v="Sales Executive"/>
    <n v="56670"/>
    <n v="15"/>
    <n v="5"/>
    <n v="44"/>
    <n v="2"/>
    <x v="1"/>
    <s v="Veteran"/>
    <n v="94573.380601596073"/>
    <s v="Normal"/>
  </r>
  <r>
    <s v="EMP5406"/>
    <s v="Jennifer Mclaughlin"/>
    <s v="Non-Binary"/>
    <n v="39"/>
    <x v="1"/>
    <s v="Financial Analyst"/>
    <n v="43726"/>
    <n v="9"/>
    <n v="5"/>
    <n v="69"/>
    <n v="2"/>
    <x v="1"/>
    <s v="Veteran"/>
    <n v="96526.185096153844"/>
    <s v="Normal"/>
  </r>
  <r>
    <s v="EMP5407"/>
    <s v="Dakota Robinson"/>
    <s v="Male"/>
    <n v="55"/>
    <x v="0"/>
    <s v="Content Creator"/>
    <n v="79550"/>
    <n v="5"/>
    <n v="1"/>
    <n v="67"/>
    <n v="5"/>
    <x v="1"/>
    <s v="Established"/>
    <n v="94458.108426635241"/>
    <s v="High Priority"/>
  </r>
  <r>
    <s v="EMP5408"/>
    <s v="Abigail Hamilton"/>
    <s v="Male"/>
    <n v="34"/>
    <x v="3"/>
    <s v="Logistics Lead"/>
    <n v="138145"/>
    <n v="5"/>
    <n v="5"/>
    <n v="10"/>
    <n v="0"/>
    <x v="1"/>
    <s v="Established"/>
    <n v="94178.259456264772"/>
    <s v="High Priority"/>
  </r>
  <r>
    <s v="EMP5409"/>
    <s v="Jill Reeves"/>
    <s v="Female"/>
    <n v="46"/>
    <x v="0"/>
    <s v="Brand Manager"/>
    <n v="117905"/>
    <n v="0"/>
    <n v="5"/>
    <n v="67"/>
    <n v="0"/>
    <x v="1"/>
    <s v="New Hire"/>
    <n v="94458.108426635241"/>
    <s v="Normal"/>
  </r>
  <r>
    <s v="EMP5410"/>
    <s v="Erik Garcia"/>
    <s v="Male"/>
    <n v="53"/>
    <x v="2"/>
    <s v="Recruiter"/>
    <n v="65988"/>
    <n v="15"/>
    <n v="5"/>
    <n v="27"/>
    <n v="0"/>
    <x v="0"/>
    <s v="Veteran"/>
    <n v="92826.904643962844"/>
    <s v="Normal"/>
  </r>
  <r>
    <s v="EMP5411"/>
    <s v="Steven Underwood MD"/>
    <s v="Male"/>
    <n v="25"/>
    <x v="4"/>
    <s v="Business Development"/>
    <n v="93586"/>
    <n v="15"/>
    <n v="5"/>
    <n v="75"/>
    <n v="1"/>
    <x v="1"/>
    <s v="Veteran"/>
    <n v="94573.380601596073"/>
    <s v="Normal"/>
  </r>
  <r>
    <s v="EMP5412"/>
    <s v="Mark Yates"/>
    <s v="Non-Binary"/>
    <n v="54"/>
    <x v="3"/>
    <s v="Logistics Lead"/>
    <n v="42016"/>
    <n v="14"/>
    <n v="5"/>
    <n v="79"/>
    <n v="5"/>
    <x v="1"/>
    <s v="Veteran"/>
    <n v="94178.259456264772"/>
    <s v="Normal"/>
  </r>
  <r>
    <s v="EMP5413"/>
    <s v="Nicole Vaughn"/>
    <s v="Non-Binary"/>
    <n v="34"/>
    <x v="0"/>
    <s v="Content Creator"/>
    <n v="102048"/>
    <n v="8"/>
    <n v="3"/>
    <n v="19"/>
    <n v="1"/>
    <x v="1"/>
    <s v="Veteran"/>
    <n v="94458.108426635241"/>
    <s v="Normal"/>
  </r>
  <r>
    <s v="EMP5414"/>
    <s v="Barbara King DDS"/>
    <s v="Male"/>
    <n v="42"/>
    <x v="0"/>
    <s v="SEO Specialist"/>
    <n v="48649"/>
    <n v="12"/>
    <n v="3"/>
    <n v="49"/>
    <n v="3"/>
    <x v="0"/>
    <s v="Veteran"/>
    <n v="94458.108426635241"/>
    <s v="Normal"/>
  </r>
  <r>
    <s v="EMP5415"/>
    <s v="Michelle King"/>
    <s v="Non-Binary"/>
    <n v="56"/>
    <x v="2"/>
    <s v="HRBP"/>
    <n v="81177"/>
    <n v="14"/>
    <n v="4"/>
    <n v="24"/>
    <n v="1"/>
    <x v="0"/>
    <s v="Veteran"/>
    <n v="92826.904643962844"/>
    <s v="Normal"/>
  </r>
  <r>
    <s v="EMP5416"/>
    <s v="Lance Bean"/>
    <s v="Male"/>
    <n v="27"/>
    <x v="0"/>
    <s v="SEO Specialist"/>
    <n v="51171"/>
    <n v="8"/>
    <n v="5"/>
    <n v="26"/>
    <n v="1"/>
    <x v="1"/>
    <s v="Veteran"/>
    <n v="94458.108426635241"/>
    <s v="Normal"/>
  </r>
  <r>
    <s v="EMP5417"/>
    <s v="Diana Davis"/>
    <s v="Male"/>
    <n v="48"/>
    <x v="5"/>
    <s v="Software Engineer"/>
    <n v="143198"/>
    <n v="13"/>
    <n v="4"/>
    <n v="60"/>
    <n v="2"/>
    <x v="1"/>
    <s v="Veteran"/>
    <n v="94068.868467410459"/>
    <s v="Normal"/>
  </r>
  <r>
    <s v="EMP5418"/>
    <s v="Valerie Michael"/>
    <s v="Male"/>
    <n v="60"/>
    <x v="2"/>
    <s v="HRBP"/>
    <n v="108529"/>
    <n v="14"/>
    <n v="1"/>
    <n v="71"/>
    <n v="1"/>
    <x v="1"/>
    <s v="Veteran"/>
    <n v="92826.904643962844"/>
    <s v="Normal"/>
  </r>
  <r>
    <s v="EMP5419"/>
    <s v="Jessica Lee"/>
    <s v="Male"/>
    <n v="26"/>
    <x v="1"/>
    <s v="Financial Analyst"/>
    <n v="79147"/>
    <n v="6"/>
    <n v="4"/>
    <n v="44"/>
    <n v="5"/>
    <x v="1"/>
    <s v="Veteran"/>
    <n v="96526.185096153844"/>
    <s v="Normal"/>
  </r>
  <r>
    <s v="EMP5420"/>
    <s v="Linda Martin"/>
    <s v="Non-Binary"/>
    <n v="25"/>
    <x v="3"/>
    <s v="Project Manager"/>
    <n v="86578"/>
    <n v="10"/>
    <n v="1"/>
    <n v="29"/>
    <n v="1"/>
    <x v="0"/>
    <s v="Veteran"/>
    <n v="94178.259456264772"/>
    <s v="Normal"/>
  </r>
  <r>
    <s v="EMP5421"/>
    <s v="Amy Carpenter"/>
    <s v="Female"/>
    <n v="28"/>
    <x v="3"/>
    <s v="Logistics Lead"/>
    <n v="81644"/>
    <n v="12"/>
    <n v="3"/>
    <n v="78"/>
    <n v="4"/>
    <x v="0"/>
    <s v="Veteran"/>
    <n v="94178.259456264772"/>
    <s v="Normal"/>
  </r>
  <r>
    <s v="EMP5422"/>
    <s v="Julian Blair"/>
    <s v="Non-Binary"/>
    <n v="46"/>
    <x v="4"/>
    <s v="Sales Executive"/>
    <n v="60799"/>
    <n v="12"/>
    <n v="1"/>
    <n v="75"/>
    <n v="4"/>
    <x v="1"/>
    <s v="Veteran"/>
    <n v="94573.380601596073"/>
    <s v="Normal"/>
  </r>
  <r>
    <s v="EMP5423"/>
    <s v="Melinda Mueller"/>
    <s v="Male"/>
    <n v="55"/>
    <x v="1"/>
    <s v="Payroll Specialist"/>
    <n v="144753"/>
    <n v="14"/>
    <n v="3"/>
    <n v="57"/>
    <n v="4"/>
    <x v="1"/>
    <s v="Veteran"/>
    <n v="96526.185096153844"/>
    <s v="Normal"/>
  </r>
  <r>
    <s v="EMP5424"/>
    <s v="Pamela Reilly"/>
    <s v="Non-Binary"/>
    <n v="57"/>
    <x v="4"/>
    <s v="Business Development"/>
    <n v="85827"/>
    <n v="2"/>
    <n v="2"/>
    <n v="16"/>
    <n v="5"/>
    <x v="0"/>
    <s v="New Hire"/>
    <n v="94573.380601596073"/>
    <s v="Normal"/>
  </r>
  <r>
    <s v="EMP5425"/>
    <s v="Tara Garcia"/>
    <s v="Non-Binary"/>
    <n v="34"/>
    <x v="5"/>
    <s v="Software Engineer"/>
    <n v="69690"/>
    <n v="3"/>
    <n v="5"/>
    <n v="28"/>
    <n v="5"/>
    <x v="1"/>
    <s v="Established"/>
    <n v="94068.868467410459"/>
    <s v="Normal"/>
  </r>
  <r>
    <s v="EMP5426"/>
    <s v="Jessica Goodwin"/>
    <s v="Non-Binary"/>
    <n v="36"/>
    <x v="3"/>
    <s v="Project Manager"/>
    <n v="48018"/>
    <n v="12"/>
    <n v="2"/>
    <n v="34"/>
    <n v="2"/>
    <x v="1"/>
    <s v="Veteran"/>
    <n v="94178.259456264772"/>
    <s v="Normal"/>
  </r>
  <r>
    <s v="EMP5427"/>
    <s v="William Mason"/>
    <s v="Male"/>
    <n v="25"/>
    <x v="5"/>
    <s v="Software Engineer"/>
    <n v="98753"/>
    <n v="2"/>
    <n v="1"/>
    <n v="74"/>
    <n v="4"/>
    <x v="1"/>
    <s v="New Hire"/>
    <n v="94068.868467410459"/>
    <s v="Normal"/>
  </r>
  <r>
    <s v="EMP5428"/>
    <s v="Bradley Sullivan"/>
    <s v="Non-Binary"/>
    <n v="48"/>
    <x v="3"/>
    <s v="Logistics Lead"/>
    <n v="53563"/>
    <n v="7"/>
    <n v="3"/>
    <n v="33"/>
    <n v="1"/>
    <x v="1"/>
    <s v="Veteran"/>
    <n v="94178.259456264772"/>
    <s v="Normal"/>
  </r>
  <r>
    <s v="EMP5429"/>
    <s v="Patricia Manning"/>
    <s v="Male"/>
    <n v="33"/>
    <x v="4"/>
    <s v="Sales Executive"/>
    <n v="106443"/>
    <n v="8"/>
    <n v="1"/>
    <n v="52"/>
    <n v="3"/>
    <x v="0"/>
    <s v="Veteran"/>
    <n v="94573.380601596073"/>
    <s v="Normal"/>
  </r>
  <r>
    <s v="EMP5430"/>
    <s v="Dr. Samantha Brown"/>
    <s v="Female"/>
    <n v="30"/>
    <x v="0"/>
    <s v="Content Creator"/>
    <n v="87277"/>
    <n v="1"/>
    <n v="5"/>
    <n v="24"/>
    <n v="1"/>
    <x v="1"/>
    <s v="New Hire"/>
    <n v="94458.108426635241"/>
    <s v="Normal"/>
  </r>
  <r>
    <s v="EMP5431"/>
    <s v="Christina Salinas"/>
    <s v="Non-Binary"/>
    <n v="35"/>
    <x v="5"/>
    <s v="Systems Architect"/>
    <n v="130773"/>
    <n v="1"/>
    <n v="2"/>
    <n v="63"/>
    <n v="1"/>
    <x v="0"/>
    <s v="New Hire"/>
    <n v="94068.868467410459"/>
    <s v="Normal"/>
  </r>
  <r>
    <s v="EMP5432"/>
    <s v="Jessica Grimes"/>
    <s v="Male"/>
    <n v="44"/>
    <x v="0"/>
    <s v="SEO Specialist"/>
    <n v="89297"/>
    <n v="14"/>
    <n v="2"/>
    <n v="76"/>
    <n v="4"/>
    <x v="0"/>
    <s v="Veteran"/>
    <n v="94458.108426635241"/>
    <s v="Normal"/>
  </r>
  <r>
    <s v="EMP5433"/>
    <s v="Carolyn Rodriguez"/>
    <s v="Male"/>
    <n v="22"/>
    <x v="2"/>
    <s v="HRBP"/>
    <n v="121691"/>
    <n v="10"/>
    <n v="1"/>
    <n v="53"/>
    <n v="5"/>
    <x v="1"/>
    <s v="Veteran"/>
    <n v="92826.904643962844"/>
    <s v="Normal"/>
  </r>
  <r>
    <s v="EMP5434"/>
    <s v="Paul Yates"/>
    <s v="Male"/>
    <n v="44"/>
    <x v="2"/>
    <s v="Recruiter"/>
    <n v="90067"/>
    <n v="13"/>
    <n v="5"/>
    <n v="34"/>
    <n v="0"/>
    <x v="1"/>
    <s v="Veteran"/>
    <n v="92826.904643962844"/>
    <s v="Normal"/>
  </r>
  <r>
    <s v="EMP5435"/>
    <s v="Russell Vasquez"/>
    <s v="Male"/>
    <n v="29"/>
    <x v="5"/>
    <s v="Data Analyst"/>
    <n v="96834"/>
    <n v="10"/>
    <n v="5"/>
    <n v="57"/>
    <n v="5"/>
    <x v="1"/>
    <s v="Veteran"/>
    <n v="94068.868467410459"/>
    <s v="Normal"/>
  </r>
  <r>
    <s v="EMP5436"/>
    <s v="Kenneth Guzman"/>
    <s v="Non-Binary"/>
    <n v="38"/>
    <x v="2"/>
    <s v="Recruiter"/>
    <n v="60618"/>
    <n v="3"/>
    <n v="1"/>
    <n v="18"/>
    <n v="4"/>
    <x v="1"/>
    <s v="Established"/>
    <n v="92826.904643962844"/>
    <s v="Normal"/>
  </r>
  <r>
    <s v="EMP5437"/>
    <s v="Emily Hernandez"/>
    <s v="Female"/>
    <n v="28"/>
    <x v="5"/>
    <s v="Systems Architect"/>
    <n v="135230"/>
    <n v="14"/>
    <n v="2"/>
    <n v="48"/>
    <n v="1"/>
    <x v="1"/>
    <s v="Veteran"/>
    <n v="94068.868467410459"/>
    <s v="Normal"/>
  </r>
  <r>
    <s v="EMP5438"/>
    <s v="Stuart Berry"/>
    <s v="Male"/>
    <n v="36"/>
    <x v="1"/>
    <s v="Financial Analyst"/>
    <n v="134542"/>
    <n v="5"/>
    <n v="3"/>
    <n v="55"/>
    <n v="3"/>
    <x v="1"/>
    <s v="Established"/>
    <n v="96526.185096153844"/>
    <s v="High Priority"/>
  </r>
  <r>
    <s v="EMP5439"/>
    <s v="Christina Ramos"/>
    <s v="Female"/>
    <n v="29"/>
    <x v="0"/>
    <s v="Brand Manager"/>
    <n v="126884"/>
    <n v="8"/>
    <n v="2"/>
    <n v="31"/>
    <n v="0"/>
    <x v="1"/>
    <s v="Veteran"/>
    <n v="94458.108426635241"/>
    <s v="Normal"/>
  </r>
  <r>
    <s v="EMP5440"/>
    <s v="Jeffrey Reyes"/>
    <s v="Non-Binary"/>
    <n v="30"/>
    <x v="3"/>
    <s v="Ops Coordinator"/>
    <n v="99471"/>
    <n v="8"/>
    <n v="3"/>
    <n v="63"/>
    <n v="4"/>
    <x v="0"/>
    <s v="Veteran"/>
    <n v="94178.259456264772"/>
    <s v="Normal"/>
  </r>
  <r>
    <s v="EMP5441"/>
    <s v="Benjamin Torres"/>
    <s v="Female"/>
    <n v="60"/>
    <x v="2"/>
    <s v="Recruiter"/>
    <n v="133794"/>
    <n v="1"/>
    <n v="2"/>
    <n v="55"/>
    <n v="4"/>
    <x v="1"/>
    <s v="New Hire"/>
    <n v="92826.904643962844"/>
    <s v="Normal"/>
  </r>
  <r>
    <s v="EMP5442"/>
    <s v="Terry Daniel"/>
    <s v="Non-Binary"/>
    <n v="27"/>
    <x v="0"/>
    <s v="SEO Specialist"/>
    <n v="89124"/>
    <n v="9"/>
    <n v="4"/>
    <n v="72"/>
    <n v="0"/>
    <x v="0"/>
    <s v="Veteran"/>
    <n v="94458.108426635241"/>
    <s v="Normal"/>
  </r>
  <r>
    <s v="EMP5443"/>
    <s v="Thomas Wagner"/>
    <s v="Female"/>
    <n v="37"/>
    <x v="1"/>
    <s v="Payroll Specialist"/>
    <n v="109002"/>
    <n v="11"/>
    <n v="3"/>
    <n v="72"/>
    <n v="0"/>
    <x v="1"/>
    <s v="Veteran"/>
    <n v="96526.185096153844"/>
    <s v="Normal"/>
  </r>
  <r>
    <s v="EMP5444"/>
    <s v="Vicki Wood"/>
    <s v="Male"/>
    <n v="39"/>
    <x v="4"/>
    <s v="Sales Executive"/>
    <n v="139449"/>
    <n v="4"/>
    <n v="1"/>
    <n v="53"/>
    <n v="3"/>
    <x v="1"/>
    <s v="Established"/>
    <n v="94573.380601596073"/>
    <s v="Normal"/>
  </r>
  <r>
    <s v="EMP5445"/>
    <s v="Alexander Wolfe"/>
    <s v="Female"/>
    <n v="47"/>
    <x v="0"/>
    <s v="SEO Specialist"/>
    <n v="76056"/>
    <n v="3"/>
    <n v="3"/>
    <n v="69"/>
    <n v="3"/>
    <x v="0"/>
    <s v="Established"/>
    <n v="94458.108426635241"/>
    <s v="Normal"/>
  </r>
  <r>
    <s v="EMP5446"/>
    <s v="Jessica Stafford"/>
    <s v="Non-Binary"/>
    <n v="30"/>
    <x v="1"/>
    <s v="Financial Analyst"/>
    <n v="146026"/>
    <n v="5"/>
    <n v="2"/>
    <n v="56"/>
    <n v="5"/>
    <x v="0"/>
    <s v="Established"/>
    <n v="96526.185096153844"/>
    <s v="High Priority"/>
  </r>
  <r>
    <s v="EMP5447"/>
    <s v="Deborah Thomas"/>
    <s v="Female"/>
    <n v="52"/>
    <x v="2"/>
    <s v="Recruiter"/>
    <n v="85905"/>
    <n v="13"/>
    <n v="3"/>
    <n v="34"/>
    <n v="0"/>
    <x v="1"/>
    <s v="Veteran"/>
    <n v="92826.904643962844"/>
    <s v="Normal"/>
  </r>
  <r>
    <s v="EMP5448"/>
    <s v="Charles Mcbride"/>
    <s v="Female"/>
    <n v="57"/>
    <x v="2"/>
    <s v="Recruiter"/>
    <n v="146489"/>
    <n v="14"/>
    <n v="4"/>
    <n v="70"/>
    <n v="2"/>
    <x v="0"/>
    <s v="Veteran"/>
    <n v="92826.904643962844"/>
    <s v="Normal"/>
  </r>
  <r>
    <s v="EMP5449"/>
    <s v="Ashley Monroe"/>
    <s v="Male"/>
    <n v="40"/>
    <x v="2"/>
    <s v="HR Generalist"/>
    <n v="114276"/>
    <n v="1"/>
    <n v="3"/>
    <n v="30"/>
    <n v="0"/>
    <x v="0"/>
    <s v="New Hire"/>
    <n v="92826.904643962844"/>
    <s v="Normal"/>
  </r>
  <r>
    <s v="EMP5450"/>
    <s v="Lisa Green"/>
    <s v="Female"/>
    <n v="57"/>
    <x v="3"/>
    <s v="Logistics Lead"/>
    <n v="85565"/>
    <n v="9"/>
    <n v="5"/>
    <n v="56"/>
    <n v="3"/>
    <x v="1"/>
    <s v="Veteran"/>
    <n v="94178.259456264772"/>
    <s v="Normal"/>
  </r>
  <r>
    <s v="EMP5451"/>
    <s v="Cathy Mccormick"/>
    <s v="Female"/>
    <n v="59"/>
    <x v="2"/>
    <s v="Recruiter"/>
    <n v="129293"/>
    <n v="10"/>
    <n v="5"/>
    <n v="37"/>
    <n v="4"/>
    <x v="1"/>
    <s v="Veteran"/>
    <n v="92826.904643962844"/>
    <s v="Normal"/>
  </r>
  <r>
    <s v="EMP5452"/>
    <s v="Matthew Morales"/>
    <s v="Female"/>
    <n v="29"/>
    <x v="4"/>
    <s v="Sales Executive"/>
    <n v="138586"/>
    <n v="7"/>
    <n v="5"/>
    <n v="14"/>
    <n v="0"/>
    <x v="0"/>
    <s v="Veteran"/>
    <n v="94573.380601596073"/>
    <s v="Normal"/>
  </r>
  <r>
    <s v="EMP5453"/>
    <s v="Tiffany Zimmerman"/>
    <s v="Non-Binary"/>
    <n v="35"/>
    <x v="0"/>
    <s v="SEO Specialist"/>
    <n v="137042"/>
    <n v="3"/>
    <n v="4"/>
    <n v="79"/>
    <n v="0"/>
    <x v="0"/>
    <s v="Established"/>
    <n v="94458.108426635241"/>
    <s v="Normal"/>
  </r>
  <r>
    <s v="EMP5454"/>
    <s v="Traci Williams"/>
    <s v="Non-Binary"/>
    <n v="47"/>
    <x v="3"/>
    <s v="Project Manager"/>
    <n v="113003"/>
    <n v="4"/>
    <n v="3"/>
    <n v="33"/>
    <n v="1"/>
    <x v="1"/>
    <s v="Established"/>
    <n v="94178.259456264772"/>
    <s v="Normal"/>
  </r>
  <r>
    <s v="EMP5455"/>
    <s v="Carl Kim"/>
    <s v="Male"/>
    <n v="31"/>
    <x v="0"/>
    <s v="Brand Manager"/>
    <n v="83077"/>
    <n v="10"/>
    <n v="3"/>
    <n v="71"/>
    <n v="0"/>
    <x v="1"/>
    <s v="Veteran"/>
    <n v="94458.108426635241"/>
    <s v="Normal"/>
  </r>
  <r>
    <s v="EMP5456"/>
    <s v="Luis Ortega"/>
    <s v="Female"/>
    <n v="31"/>
    <x v="4"/>
    <s v="Account Manager"/>
    <n v="124814"/>
    <n v="11"/>
    <n v="4"/>
    <n v="75"/>
    <n v="2"/>
    <x v="1"/>
    <s v="Veteran"/>
    <n v="94573.380601596073"/>
    <s v="Normal"/>
  </r>
  <r>
    <s v="EMP5457"/>
    <s v="Daniel Mcgee"/>
    <s v="Female"/>
    <n v="33"/>
    <x v="2"/>
    <s v="Recruiter"/>
    <n v="74350"/>
    <n v="6"/>
    <n v="4"/>
    <n v="22"/>
    <n v="0"/>
    <x v="1"/>
    <s v="Veteran"/>
    <n v="92826.904643962844"/>
    <s v="Normal"/>
  </r>
  <r>
    <s v="EMP5458"/>
    <s v="Darrell Mcgee"/>
    <s v="Female"/>
    <n v="37"/>
    <x v="1"/>
    <s v="Accountant"/>
    <n v="128698"/>
    <n v="11"/>
    <n v="3"/>
    <n v="23"/>
    <n v="2"/>
    <x v="0"/>
    <s v="Veteran"/>
    <n v="96526.185096153844"/>
    <s v="Normal"/>
  </r>
  <r>
    <s v="EMP5459"/>
    <s v="David French"/>
    <s v="Female"/>
    <n v="24"/>
    <x v="0"/>
    <s v="SEO Specialist"/>
    <n v="93544"/>
    <n v="14"/>
    <n v="3"/>
    <n v="29"/>
    <n v="2"/>
    <x v="0"/>
    <s v="Veteran"/>
    <n v="94458.108426635241"/>
    <s v="Normal"/>
  </r>
  <r>
    <s v="EMP5460"/>
    <s v="Brandon Murphy"/>
    <s v="Non-Binary"/>
    <n v="46"/>
    <x v="0"/>
    <s v="Brand Manager"/>
    <n v="71892"/>
    <n v="14"/>
    <n v="2"/>
    <n v="39"/>
    <n v="5"/>
    <x v="1"/>
    <s v="Veteran"/>
    <n v="94458.108426635241"/>
    <s v="Normal"/>
  </r>
  <r>
    <s v="EMP5461"/>
    <s v="Brittney Weiss"/>
    <s v="Non-Binary"/>
    <n v="55"/>
    <x v="3"/>
    <s v="Logistics Lead"/>
    <n v="119227"/>
    <n v="15"/>
    <n v="2"/>
    <n v="58"/>
    <n v="2"/>
    <x v="0"/>
    <s v="Veteran"/>
    <n v="94178.259456264772"/>
    <s v="Normal"/>
  </r>
  <r>
    <s v="EMP5462"/>
    <s v="Cynthia Mcdonald"/>
    <s v="Non-Binary"/>
    <n v="58"/>
    <x v="3"/>
    <s v="Project Manager"/>
    <n v="86683"/>
    <n v="15"/>
    <n v="2"/>
    <n v="61"/>
    <n v="0"/>
    <x v="0"/>
    <s v="Veteran"/>
    <n v="94178.259456264772"/>
    <s v="Normal"/>
  </r>
  <r>
    <s v="EMP5463"/>
    <s v="Amanda Vance"/>
    <s v="Female"/>
    <n v="50"/>
    <x v="3"/>
    <s v="Ops Coordinator"/>
    <n v="48428"/>
    <n v="12"/>
    <n v="2"/>
    <n v="79"/>
    <n v="2"/>
    <x v="0"/>
    <s v="Veteran"/>
    <n v="94178.259456264772"/>
    <s v="Normal"/>
  </r>
  <r>
    <s v="EMP5464"/>
    <s v="Debra Walsh"/>
    <s v="Female"/>
    <n v="58"/>
    <x v="4"/>
    <s v="Account Manager"/>
    <n v="110949"/>
    <n v="14"/>
    <n v="5"/>
    <n v="77"/>
    <n v="4"/>
    <x v="0"/>
    <s v="Veteran"/>
    <n v="94573.380601596073"/>
    <s v="Normal"/>
  </r>
  <r>
    <s v="EMP5465"/>
    <s v="Elizabeth Lee"/>
    <s v="Male"/>
    <n v="46"/>
    <x v="0"/>
    <s v="SEO Specialist"/>
    <n v="127662"/>
    <n v="12"/>
    <n v="4"/>
    <n v="12"/>
    <n v="0"/>
    <x v="0"/>
    <s v="Veteran"/>
    <n v="94458.108426635241"/>
    <s v="Normal"/>
  </r>
  <r>
    <s v="EMP5466"/>
    <s v="Brandon Jackson"/>
    <s v="Male"/>
    <n v="45"/>
    <x v="1"/>
    <s v="Financial Analyst"/>
    <n v="76997"/>
    <n v="4"/>
    <n v="3"/>
    <n v="80"/>
    <n v="4"/>
    <x v="1"/>
    <s v="Established"/>
    <n v="96526.185096153844"/>
    <s v="Normal"/>
  </r>
  <r>
    <s v="EMP5467"/>
    <s v="David Lopez"/>
    <s v="Female"/>
    <n v="42"/>
    <x v="4"/>
    <s v="Sales Executive"/>
    <n v="105150"/>
    <n v="12"/>
    <n v="5"/>
    <n v="63"/>
    <n v="4"/>
    <x v="1"/>
    <s v="Veteran"/>
    <n v="94573.380601596073"/>
    <s v="Normal"/>
  </r>
  <r>
    <s v="EMP5468"/>
    <s v="Victoria Jefferson"/>
    <s v="Non-Binary"/>
    <n v="55"/>
    <x v="4"/>
    <s v="Business Development"/>
    <n v="132932"/>
    <n v="12"/>
    <n v="5"/>
    <n v="67"/>
    <n v="2"/>
    <x v="0"/>
    <s v="Veteran"/>
    <n v="94573.380601596073"/>
    <s v="Normal"/>
  </r>
  <r>
    <s v="EMP5469"/>
    <s v="Peter Hopkins"/>
    <s v="Female"/>
    <n v="35"/>
    <x v="4"/>
    <s v="Account Manager"/>
    <n v="121556"/>
    <n v="14"/>
    <n v="3"/>
    <n v="30"/>
    <n v="0"/>
    <x v="0"/>
    <s v="Veteran"/>
    <n v="94573.380601596073"/>
    <s v="Normal"/>
  </r>
  <r>
    <s v="EMP5470"/>
    <s v="Cheryl Thompson"/>
    <s v="Non-Binary"/>
    <n v="57"/>
    <x v="1"/>
    <s v="Financial Analyst"/>
    <n v="74471"/>
    <n v="1"/>
    <n v="1"/>
    <n v="41"/>
    <n v="3"/>
    <x v="1"/>
    <s v="New Hire"/>
    <n v="96526.185096153844"/>
    <s v="Normal"/>
  </r>
  <r>
    <s v="EMP5471"/>
    <s v="Kimberly Carlson"/>
    <s v="Non-Binary"/>
    <n v="47"/>
    <x v="5"/>
    <s v="Systems Architect"/>
    <n v="47070"/>
    <n v="7"/>
    <n v="4"/>
    <n v="47"/>
    <n v="5"/>
    <x v="0"/>
    <s v="Veteran"/>
    <n v="94068.868467410459"/>
    <s v="Normal"/>
  </r>
  <r>
    <s v="EMP5472"/>
    <s v="Karen Moore"/>
    <s v="Male"/>
    <n v="34"/>
    <x v="4"/>
    <s v="Sales Executive"/>
    <n v="70089"/>
    <n v="7"/>
    <n v="3"/>
    <n v="79"/>
    <n v="3"/>
    <x v="1"/>
    <s v="Veteran"/>
    <n v="94573.380601596073"/>
    <s v="Normal"/>
  </r>
  <r>
    <s v="EMP5473"/>
    <s v="Steven Young"/>
    <s v="Female"/>
    <n v="55"/>
    <x v="3"/>
    <s v="Logistics Lead"/>
    <n v="120275"/>
    <n v="3"/>
    <n v="1"/>
    <n v="18"/>
    <n v="5"/>
    <x v="1"/>
    <s v="Established"/>
    <n v="94178.259456264772"/>
    <s v="Normal"/>
  </r>
  <r>
    <s v="EMP5474"/>
    <s v="Larry Juarez"/>
    <s v="Female"/>
    <n v="39"/>
    <x v="5"/>
    <s v="Data Analyst"/>
    <n v="74342"/>
    <n v="7"/>
    <n v="2"/>
    <n v="55"/>
    <n v="1"/>
    <x v="0"/>
    <s v="Veteran"/>
    <n v="94068.868467410459"/>
    <s v="Normal"/>
  </r>
  <r>
    <s v="EMP5475"/>
    <s v="Bradley Young"/>
    <s v="Female"/>
    <n v="60"/>
    <x v="2"/>
    <s v="Recruiter"/>
    <n v="58478"/>
    <n v="3"/>
    <n v="5"/>
    <n v="47"/>
    <n v="5"/>
    <x v="0"/>
    <s v="Established"/>
    <n v="92826.904643962844"/>
    <s v="Normal"/>
  </r>
  <r>
    <s v="EMP5476"/>
    <s v="Nathan Willis"/>
    <s v="Male"/>
    <n v="53"/>
    <x v="3"/>
    <s v="Logistics Lead"/>
    <n v="105469"/>
    <n v="10"/>
    <n v="1"/>
    <n v="54"/>
    <n v="0"/>
    <x v="0"/>
    <s v="Veteran"/>
    <n v="94178.259456264772"/>
    <s v="Normal"/>
  </r>
  <r>
    <s v="EMP5477"/>
    <s v="David Warren"/>
    <s v="Non-Binary"/>
    <n v="27"/>
    <x v="2"/>
    <s v="People Analyst"/>
    <n v="50329"/>
    <n v="9"/>
    <n v="2"/>
    <n v="59"/>
    <n v="2"/>
    <x v="1"/>
    <s v="Veteran"/>
    <n v="92826.904643962844"/>
    <s v="Normal"/>
  </r>
  <r>
    <s v="EMP5478"/>
    <s v="Gary Curtis"/>
    <s v="Non-Binary"/>
    <n v="31"/>
    <x v="3"/>
    <s v="Logistics Lead"/>
    <n v="90317"/>
    <n v="2"/>
    <n v="2"/>
    <n v="68"/>
    <n v="2"/>
    <x v="1"/>
    <s v="New Hire"/>
    <n v="94178.259456264772"/>
    <s v="Normal"/>
  </r>
  <r>
    <s v="EMP5479"/>
    <s v="Kevin Bowman"/>
    <s v="Non-Binary"/>
    <n v="44"/>
    <x v="5"/>
    <s v="IT Support"/>
    <n v="149376"/>
    <n v="7"/>
    <n v="1"/>
    <n v="39"/>
    <n v="5"/>
    <x v="0"/>
    <s v="Veteran"/>
    <n v="94068.868467410459"/>
    <s v="Normal"/>
  </r>
  <r>
    <s v="EMP5480"/>
    <s v="Jesus Welch"/>
    <s v="Male"/>
    <n v="56"/>
    <x v="1"/>
    <s v="Accountant"/>
    <n v="136342"/>
    <n v="11"/>
    <n v="4"/>
    <n v="44"/>
    <n v="3"/>
    <x v="1"/>
    <s v="Veteran"/>
    <n v="96526.185096153844"/>
    <s v="Normal"/>
  </r>
  <r>
    <s v="EMP5481"/>
    <s v="Jason Williams"/>
    <s v="Non-Binary"/>
    <n v="53"/>
    <x v="2"/>
    <s v="HR Generalist"/>
    <n v="46013"/>
    <n v="2"/>
    <n v="1"/>
    <n v="49"/>
    <n v="2"/>
    <x v="0"/>
    <s v="New Hire"/>
    <n v="92826.904643962844"/>
    <s v="Normal"/>
  </r>
  <r>
    <s v="EMP5482"/>
    <s v="Brandon Reynolds"/>
    <s v="Non-Binary"/>
    <n v="47"/>
    <x v="0"/>
    <s v="Brand Manager"/>
    <n v="47765"/>
    <n v="9"/>
    <n v="5"/>
    <n v="57"/>
    <n v="0"/>
    <x v="1"/>
    <s v="Veteran"/>
    <n v="94458.108426635241"/>
    <s v="Normal"/>
  </r>
  <r>
    <s v="EMP5483"/>
    <s v="Christina King"/>
    <s v="Female"/>
    <n v="59"/>
    <x v="0"/>
    <s v="Brand Manager"/>
    <n v="101334"/>
    <n v="7"/>
    <n v="3"/>
    <n v="31"/>
    <n v="2"/>
    <x v="1"/>
    <s v="Veteran"/>
    <n v="94458.108426635241"/>
    <s v="Normal"/>
  </r>
  <r>
    <s v="EMP5484"/>
    <s v="Lori Andrews"/>
    <s v="Non-Binary"/>
    <n v="45"/>
    <x v="1"/>
    <s v="Payroll Specialist"/>
    <n v="90514"/>
    <n v="6"/>
    <n v="1"/>
    <n v="19"/>
    <n v="2"/>
    <x v="1"/>
    <s v="Veteran"/>
    <n v="96526.185096153844"/>
    <s v="Normal"/>
  </r>
  <r>
    <s v="EMP5485"/>
    <s v="Edward Diaz"/>
    <s v="Female"/>
    <n v="35"/>
    <x v="0"/>
    <s v="Brand Manager"/>
    <n v="82469"/>
    <n v="9"/>
    <n v="2"/>
    <n v="59"/>
    <n v="2"/>
    <x v="1"/>
    <s v="Veteran"/>
    <n v="94458.108426635241"/>
    <s v="Normal"/>
  </r>
  <r>
    <s v="EMP5486"/>
    <s v="Timothy Tanner"/>
    <s v="Non-Binary"/>
    <n v="30"/>
    <x v="2"/>
    <s v="Recruiter"/>
    <n v="104174"/>
    <n v="9"/>
    <n v="3"/>
    <n v="25"/>
    <n v="0"/>
    <x v="0"/>
    <s v="Veteran"/>
    <n v="92826.904643962844"/>
    <s v="Normal"/>
  </r>
  <r>
    <s v="EMP5487"/>
    <s v="William Kim"/>
    <s v="Male"/>
    <n v="29"/>
    <x v="3"/>
    <s v="Ops Coordinator"/>
    <n v="90181"/>
    <n v="11"/>
    <n v="4"/>
    <n v="49"/>
    <n v="5"/>
    <x v="1"/>
    <s v="Veteran"/>
    <n v="94178.259456264772"/>
    <s v="Normal"/>
  </r>
  <r>
    <s v="EMP5488"/>
    <s v="Sandra Benson"/>
    <s v="Female"/>
    <n v="32"/>
    <x v="5"/>
    <s v="Software Engineer"/>
    <n v="109872"/>
    <n v="2"/>
    <n v="2"/>
    <n v="78"/>
    <n v="0"/>
    <x v="1"/>
    <s v="New Hire"/>
    <n v="94068.868467410459"/>
    <s v="Normal"/>
  </r>
  <r>
    <s v="EMP5489"/>
    <s v="John Avila"/>
    <s v="Female"/>
    <n v="26"/>
    <x v="4"/>
    <s v="Sales Executive"/>
    <n v="89660"/>
    <n v="11"/>
    <n v="2"/>
    <n v="76"/>
    <n v="4"/>
    <x v="1"/>
    <s v="Veteran"/>
    <n v="94573.380601596073"/>
    <s v="Normal"/>
  </r>
  <r>
    <s v="EMP5490"/>
    <s v="Randy Ortega"/>
    <s v="Non-Binary"/>
    <n v="46"/>
    <x v="1"/>
    <s v="Payroll Specialist"/>
    <n v="67891"/>
    <n v="1"/>
    <n v="3"/>
    <n v="40"/>
    <n v="5"/>
    <x v="1"/>
    <s v="New Hire"/>
    <n v="96526.185096153844"/>
    <s v="Normal"/>
  </r>
  <r>
    <s v="EMP5491"/>
    <s v="Randy Ramirez"/>
    <s v="Non-Binary"/>
    <n v="40"/>
    <x v="5"/>
    <s v="Data Analyst"/>
    <n v="69370"/>
    <n v="11"/>
    <n v="3"/>
    <n v="75"/>
    <n v="1"/>
    <x v="0"/>
    <s v="Veteran"/>
    <n v="94068.868467410459"/>
    <s v="Normal"/>
  </r>
  <r>
    <s v="EMP5492"/>
    <s v="Kelli Burton"/>
    <s v="Non-Binary"/>
    <n v="37"/>
    <x v="4"/>
    <s v="Sales Executive"/>
    <n v="80757"/>
    <n v="13"/>
    <n v="2"/>
    <n v="26"/>
    <n v="4"/>
    <x v="1"/>
    <s v="Veteran"/>
    <n v="94573.380601596073"/>
    <s v="Normal"/>
  </r>
  <r>
    <s v="EMP5493"/>
    <s v="Margaret Ramos"/>
    <s v="Male"/>
    <n v="33"/>
    <x v="1"/>
    <s v="Accountant"/>
    <n v="125001"/>
    <n v="2"/>
    <n v="4"/>
    <n v="79"/>
    <n v="0"/>
    <x v="0"/>
    <s v="New Hire"/>
    <n v="96526.185096153844"/>
    <s v="Normal"/>
  </r>
  <r>
    <s v="EMP5494"/>
    <s v="Brittany Collins"/>
    <s v="Male"/>
    <n v="31"/>
    <x v="0"/>
    <s v="SEO Specialist"/>
    <n v="124228"/>
    <n v="11"/>
    <n v="2"/>
    <n v="47"/>
    <n v="1"/>
    <x v="1"/>
    <s v="Veteran"/>
    <n v="94458.108426635241"/>
    <s v="Normal"/>
  </r>
  <r>
    <s v="EMP5495"/>
    <s v="Brian Price"/>
    <s v="Non-Binary"/>
    <n v="27"/>
    <x v="2"/>
    <s v="Recruiter"/>
    <n v="71643"/>
    <n v="7"/>
    <n v="5"/>
    <n v="59"/>
    <n v="0"/>
    <x v="0"/>
    <s v="Veteran"/>
    <n v="92826.904643962844"/>
    <s v="Normal"/>
  </r>
  <r>
    <s v="EMP5496"/>
    <s v="Priscilla Smith"/>
    <s v="Male"/>
    <n v="60"/>
    <x v="4"/>
    <s v="Sales Executive"/>
    <n v="61063"/>
    <n v="0"/>
    <n v="1"/>
    <n v="24"/>
    <n v="4"/>
    <x v="0"/>
    <s v="New Hire"/>
    <n v="94573.380601596073"/>
    <s v="Normal"/>
  </r>
  <r>
    <s v="EMP5497"/>
    <s v="Paul Smith"/>
    <s v="Female"/>
    <n v="46"/>
    <x v="1"/>
    <s v="Payroll Specialist"/>
    <n v="98840"/>
    <n v="4"/>
    <n v="1"/>
    <n v="60"/>
    <n v="2"/>
    <x v="0"/>
    <s v="Established"/>
    <n v="96526.185096153844"/>
    <s v="Normal"/>
  </r>
  <r>
    <s v="EMP5498"/>
    <s v="Ashley Olson"/>
    <s v="Female"/>
    <n v="48"/>
    <x v="0"/>
    <s v="SEO Specialist"/>
    <n v="65638"/>
    <n v="7"/>
    <n v="5"/>
    <n v="76"/>
    <n v="5"/>
    <x v="1"/>
    <s v="Veteran"/>
    <n v="94458.108426635241"/>
    <s v="Normal"/>
  </r>
  <r>
    <s v="EMP5499"/>
    <s v="Sandra Baker"/>
    <s v="Female"/>
    <n v="34"/>
    <x v="2"/>
    <s v="Recruiter"/>
    <n v="113781"/>
    <n v="0"/>
    <n v="1"/>
    <n v="62"/>
    <n v="1"/>
    <x v="0"/>
    <s v="New Hire"/>
    <n v="92826.904643962844"/>
    <s v="Normal"/>
  </r>
  <r>
    <s v="EMP5500"/>
    <s v="Adam Yates"/>
    <s v="Male"/>
    <n v="23"/>
    <x v="0"/>
    <s v="Content Creator"/>
    <n v="40104"/>
    <n v="0"/>
    <n v="5"/>
    <n v="57"/>
    <n v="5"/>
    <x v="1"/>
    <s v="New Hire"/>
    <n v="94458.108426635241"/>
    <s v="Normal"/>
  </r>
  <r>
    <s v="EMP5501"/>
    <s v="Nicholas Bryant"/>
    <s v="Male"/>
    <n v="34"/>
    <x v="4"/>
    <s v="Sales Executive"/>
    <n v="98174"/>
    <n v="3"/>
    <n v="3"/>
    <n v="46"/>
    <n v="3"/>
    <x v="0"/>
    <s v="Established"/>
    <n v="94573.380601596073"/>
    <s v="Normal"/>
  </r>
  <r>
    <s v="EMP5502"/>
    <s v="Harold Murphy"/>
    <s v="Male"/>
    <n v="49"/>
    <x v="1"/>
    <s v="Financial Analyst"/>
    <n v="108634"/>
    <n v="8"/>
    <n v="2"/>
    <n v="36"/>
    <n v="2"/>
    <x v="1"/>
    <s v="Veteran"/>
    <n v="96526.185096153844"/>
    <s v="Normal"/>
  </r>
  <r>
    <s v="EMP5503"/>
    <s v="Mary Velasquez"/>
    <s v="Male"/>
    <n v="42"/>
    <x v="0"/>
    <s v="SEO Specialist"/>
    <n v="123224"/>
    <n v="9"/>
    <n v="4"/>
    <n v="70"/>
    <n v="5"/>
    <x v="0"/>
    <s v="Veteran"/>
    <n v="94458.108426635241"/>
    <s v="Normal"/>
  </r>
  <r>
    <s v="EMP5504"/>
    <s v="Jeffrey Martin"/>
    <s v="Non-Binary"/>
    <n v="39"/>
    <x v="4"/>
    <s v="Sales Executive"/>
    <n v="87280"/>
    <n v="3"/>
    <n v="3"/>
    <n v="79"/>
    <n v="0"/>
    <x v="0"/>
    <s v="Established"/>
    <n v="94573.380601596073"/>
    <s v="Normal"/>
  </r>
  <r>
    <s v="EMP5505"/>
    <s v="Amy Bryan"/>
    <s v="Female"/>
    <n v="45"/>
    <x v="4"/>
    <s v="Sales Executive"/>
    <n v="103783"/>
    <n v="1"/>
    <n v="4"/>
    <n v="51"/>
    <n v="0"/>
    <x v="1"/>
    <s v="New Hire"/>
    <n v="94573.380601596073"/>
    <s v="Normal"/>
  </r>
  <r>
    <s v="EMP5506"/>
    <s v="Richard Fletcher"/>
    <s v="Non-Binary"/>
    <n v="44"/>
    <x v="2"/>
    <s v="HRBP"/>
    <n v="84194"/>
    <n v="6"/>
    <n v="2"/>
    <n v="59"/>
    <n v="4"/>
    <x v="0"/>
    <s v="Veteran"/>
    <n v="92826.904643962844"/>
    <s v="Normal"/>
  </r>
  <r>
    <s v="EMP5507"/>
    <s v="William Garcia"/>
    <s v="Female"/>
    <n v="22"/>
    <x v="2"/>
    <s v="HR Generalist"/>
    <n v="103142"/>
    <n v="6"/>
    <n v="4"/>
    <n v="75"/>
    <n v="3"/>
    <x v="1"/>
    <s v="Veteran"/>
    <n v="92826.904643962844"/>
    <s v="Normal"/>
  </r>
  <r>
    <s v="EMP5508"/>
    <s v="Richard Reid"/>
    <s v="Non-Binary"/>
    <n v="58"/>
    <x v="0"/>
    <s v="Brand Manager"/>
    <n v="105561"/>
    <n v="11"/>
    <n v="3"/>
    <n v="30"/>
    <n v="5"/>
    <x v="1"/>
    <s v="Veteran"/>
    <n v="94458.108426635241"/>
    <s v="Normal"/>
  </r>
  <r>
    <s v="EMP5509"/>
    <s v="Anthony Gilbert"/>
    <s v="Non-Binary"/>
    <n v="41"/>
    <x v="1"/>
    <s v="Accountant"/>
    <n v="147560"/>
    <n v="6"/>
    <n v="4"/>
    <n v="25"/>
    <n v="2"/>
    <x v="0"/>
    <s v="Veteran"/>
    <n v="96526.185096153844"/>
    <s v="Normal"/>
  </r>
  <r>
    <s v="EMP5510"/>
    <s v="Nancy Davis"/>
    <s v="Non-Binary"/>
    <n v="23"/>
    <x v="2"/>
    <s v="HR Generalist"/>
    <n v="87430"/>
    <n v="8"/>
    <n v="5"/>
    <n v="51"/>
    <n v="2"/>
    <x v="1"/>
    <s v="Veteran"/>
    <n v="92826.904643962844"/>
    <s v="Normal"/>
  </r>
  <r>
    <s v="EMP5511"/>
    <s v="Christine Simmons"/>
    <s v="Female"/>
    <n v="60"/>
    <x v="5"/>
    <s v="Software Engineer"/>
    <n v="110018"/>
    <n v="14"/>
    <n v="2"/>
    <n v="49"/>
    <n v="0"/>
    <x v="0"/>
    <s v="Veteran"/>
    <n v="94068.868467410459"/>
    <s v="Normal"/>
  </r>
  <r>
    <s v="EMP5512"/>
    <s v="Heather Riggs"/>
    <s v="Non-Binary"/>
    <n v="43"/>
    <x v="5"/>
    <s v="Software Engineer"/>
    <n v="78961"/>
    <n v="5"/>
    <n v="2"/>
    <n v="72"/>
    <n v="2"/>
    <x v="1"/>
    <s v="Established"/>
    <n v="94068.868467410459"/>
    <s v="High Priority"/>
  </r>
  <r>
    <s v="EMP5513"/>
    <s v="Destiny Parker"/>
    <s v="Female"/>
    <n v="34"/>
    <x v="2"/>
    <s v="HR Generalist"/>
    <n v="102066"/>
    <n v="11"/>
    <n v="1"/>
    <n v="58"/>
    <n v="4"/>
    <x v="0"/>
    <s v="Veteran"/>
    <n v="92826.904643962844"/>
    <s v="Normal"/>
  </r>
  <r>
    <s v="EMP5514"/>
    <s v="April Martinez"/>
    <s v="Non-Binary"/>
    <n v="29"/>
    <x v="1"/>
    <s v="Financial Analyst"/>
    <n v="61963"/>
    <n v="6"/>
    <n v="4"/>
    <n v="78"/>
    <n v="3"/>
    <x v="1"/>
    <s v="Veteran"/>
    <n v="96526.185096153844"/>
    <s v="Normal"/>
  </r>
  <r>
    <s v="EMP5515"/>
    <s v="Sarah Gibson"/>
    <s v="Non-Binary"/>
    <n v="60"/>
    <x v="3"/>
    <s v="Ops Coordinator"/>
    <n v="65431"/>
    <n v="10"/>
    <n v="4"/>
    <n v="78"/>
    <n v="0"/>
    <x v="0"/>
    <s v="Veteran"/>
    <n v="94178.259456264772"/>
    <s v="Normal"/>
  </r>
  <r>
    <s v="EMP5516"/>
    <s v="Mr. Jason Jones V"/>
    <s v="Non-Binary"/>
    <n v="52"/>
    <x v="0"/>
    <s v="Brand Manager"/>
    <n v="42996"/>
    <n v="12"/>
    <n v="3"/>
    <n v="60"/>
    <n v="3"/>
    <x v="1"/>
    <s v="Veteran"/>
    <n v="94458.108426635241"/>
    <s v="Normal"/>
  </r>
  <r>
    <s v="EMP5517"/>
    <s v="Veronica Johnson"/>
    <s v="Female"/>
    <n v="32"/>
    <x v="4"/>
    <s v="Business Development"/>
    <n v="50792"/>
    <n v="13"/>
    <n v="1"/>
    <n v="32"/>
    <n v="4"/>
    <x v="0"/>
    <s v="Veteran"/>
    <n v="94573.380601596073"/>
    <s v="Normal"/>
  </r>
  <r>
    <s v="EMP5518"/>
    <s v="Victor Leach"/>
    <s v="Male"/>
    <n v="28"/>
    <x v="2"/>
    <s v="Recruiter"/>
    <n v="128713"/>
    <n v="9"/>
    <n v="3"/>
    <n v="52"/>
    <n v="2"/>
    <x v="1"/>
    <s v="Veteran"/>
    <n v="92826.904643962844"/>
    <s v="Normal"/>
  </r>
  <r>
    <s v="EMP5519"/>
    <s v="Traci Richardson"/>
    <s v="Male"/>
    <n v="26"/>
    <x v="0"/>
    <s v="SEO Specialist"/>
    <n v="114073"/>
    <n v="9"/>
    <n v="5"/>
    <n v="68"/>
    <n v="3"/>
    <x v="0"/>
    <s v="Veteran"/>
    <n v="94458.108426635241"/>
    <s v="Normal"/>
  </r>
  <r>
    <s v="EMP5520"/>
    <s v="Patty Smith"/>
    <s v="Male"/>
    <n v="40"/>
    <x v="5"/>
    <s v="Software Engineer"/>
    <n v="65479"/>
    <n v="9"/>
    <n v="1"/>
    <n v="75"/>
    <n v="0"/>
    <x v="1"/>
    <s v="Veteran"/>
    <n v="94068.868467410459"/>
    <s v="Normal"/>
  </r>
  <r>
    <s v="EMP5521"/>
    <s v="Jeffrey Bryan"/>
    <s v="Female"/>
    <n v="27"/>
    <x v="4"/>
    <s v="Business Development"/>
    <n v="94393"/>
    <n v="4"/>
    <n v="2"/>
    <n v="76"/>
    <n v="2"/>
    <x v="1"/>
    <s v="Established"/>
    <n v="94573.380601596073"/>
    <s v="Normal"/>
  </r>
  <r>
    <s v="EMP5522"/>
    <s v="Kevin Richards"/>
    <s v="Male"/>
    <n v="38"/>
    <x v="4"/>
    <s v="Account Manager"/>
    <n v="75298"/>
    <n v="6"/>
    <n v="4"/>
    <n v="32"/>
    <n v="1"/>
    <x v="1"/>
    <s v="Veteran"/>
    <n v="94573.380601596073"/>
    <s v="Normal"/>
  </r>
  <r>
    <s v="EMP5523"/>
    <s v="James Romero"/>
    <s v="Female"/>
    <n v="52"/>
    <x v="2"/>
    <s v="People Analyst"/>
    <n v="115106"/>
    <n v="9"/>
    <n v="1"/>
    <n v="50"/>
    <n v="1"/>
    <x v="1"/>
    <s v="Veteran"/>
    <n v="92826.904643962844"/>
    <s v="Normal"/>
  </r>
  <r>
    <s v="EMP5524"/>
    <s v="Kathleen Roberts"/>
    <s v="Non-Binary"/>
    <n v="39"/>
    <x v="5"/>
    <s v="IT Support"/>
    <n v="102470"/>
    <n v="12"/>
    <n v="2"/>
    <n v="13"/>
    <n v="5"/>
    <x v="0"/>
    <s v="Veteran"/>
    <n v="94068.868467410459"/>
    <s v="Normal"/>
  </r>
  <r>
    <s v="EMP5525"/>
    <s v="Jack Terry"/>
    <s v="Non-Binary"/>
    <n v="27"/>
    <x v="5"/>
    <s v="Systems Architect"/>
    <n v="147214"/>
    <n v="6"/>
    <n v="2"/>
    <n v="39"/>
    <n v="2"/>
    <x v="1"/>
    <s v="Veteran"/>
    <n v="94068.868467410459"/>
    <s v="Normal"/>
  </r>
  <r>
    <s v="EMP5526"/>
    <s v="Ashley Martinez"/>
    <s v="Non-Binary"/>
    <n v="53"/>
    <x v="2"/>
    <s v="People Analyst"/>
    <n v="92288"/>
    <n v="10"/>
    <n v="3"/>
    <n v="55"/>
    <n v="5"/>
    <x v="0"/>
    <s v="Veteran"/>
    <n v="92826.904643962844"/>
    <s v="Normal"/>
  </r>
  <r>
    <s v="EMP5527"/>
    <s v="Jennifer Thomas"/>
    <s v="Male"/>
    <n v="23"/>
    <x v="3"/>
    <s v="Logistics Lead"/>
    <n v="63523"/>
    <n v="14"/>
    <n v="1"/>
    <n v="58"/>
    <n v="2"/>
    <x v="0"/>
    <s v="Veteran"/>
    <n v="94178.259456264772"/>
    <s v="Normal"/>
  </r>
  <r>
    <s v="EMP5528"/>
    <s v="Dylan Lopez"/>
    <s v="Female"/>
    <n v="43"/>
    <x v="5"/>
    <s v="Data Analyst"/>
    <n v="54061"/>
    <n v="5"/>
    <n v="1"/>
    <n v="76"/>
    <n v="2"/>
    <x v="1"/>
    <s v="Established"/>
    <n v="94068.868467410459"/>
    <s v="High Priority"/>
  </r>
  <r>
    <s v="EMP5529"/>
    <s v="James Shaw"/>
    <s v="Non-Binary"/>
    <n v="56"/>
    <x v="2"/>
    <s v="HRBP"/>
    <n v="57936"/>
    <n v="1"/>
    <n v="3"/>
    <n v="42"/>
    <n v="1"/>
    <x v="1"/>
    <s v="New Hire"/>
    <n v="92826.904643962844"/>
    <s v="Normal"/>
  </r>
  <r>
    <s v="EMP5530"/>
    <s v="Brandi Clarke"/>
    <s v="Female"/>
    <n v="28"/>
    <x v="5"/>
    <s v="Data Analyst"/>
    <n v="145752"/>
    <n v="5"/>
    <n v="2"/>
    <n v="14"/>
    <n v="4"/>
    <x v="0"/>
    <s v="Established"/>
    <n v="94068.868467410459"/>
    <s v="High Priority"/>
  </r>
  <r>
    <s v="EMP5531"/>
    <s v="Shaun King"/>
    <s v="Male"/>
    <n v="53"/>
    <x v="0"/>
    <s v="Brand Manager"/>
    <n v="77021"/>
    <n v="15"/>
    <n v="1"/>
    <n v="73"/>
    <n v="2"/>
    <x v="1"/>
    <s v="Veteran"/>
    <n v="94458.108426635241"/>
    <s v="Normal"/>
  </r>
  <r>
    <s v="EMP5532"/>
    <s v="Joshua Gray"/>
    <s v="Female"/>
    <n v="51"/>
    <x v="0"/>
    <s v="Content Creator"/>
    <n v="124401"/>
    <n v="6"/>
    <n v="4"/>
    <n v="35"/>
    <n v="1"/>
    <x v="1"/>
    <s v="Veteran"/>
    <n v="94458.108426635241"/>
    <s v="Normal"/>
  </r>
  <r>
    <s v="EMP5533"/>
    <s v="Justin Rogers"/>
    <s v="Non-Binary"/>
    <n v="38"/>
    <x v="5"/>
    <s v="Software Engineer"/>
    <n v="125108"/>
    <n v="8"/>
    <n v="3"/>
    <n v="30"/>
    <n v="0"/>
    <x v="0"/>
    <s v="Veteran"/>
    <n v="94068.868467410459"/>
    <s v="Normal"/>
  </r>
  <r>
    <s v="EMP5534"/>
    <s v="Kevin Hamilton"/>
    <s v="Non-Binary"/>
    <n v="42"/>
    <x v="0"/>
    <s v="Brand Manager"/>
    <n v="48261"/>
    <n v="7"/>
    <n v="2"/>
    <n v="43"/>
    <n v="0"/>
    <x v="1"/>
    <s v="Veteran"/>
    <n v="94458.108426635241"/>
    <s v="Normal"/>
  </r>
  <r>
    <s v="EMP5535"/>
    <s v="James Olsen"/>
    <s v="Female"/>
    <n v="46"/>
    <x v="5"/>
    <s v="Systems Architect"/>
    <n v="96362"/>
    <n v="12"/>
    <n v="5"/>
    <n v="18"/>
    <n v="5"/>
    <x v="1"/>
    <s v="Veteran"/>
    <n v="94068.868467410459"/>
    <s v="Normal"/>
  </r>
  <r>
    <s v="EMP5536"/>
    <s v="Dr. Lori Farmer"/>
    <s v="Male"/>
    <n v="56"/>
    <x v="5"/>
    <s v="Data Analyst"/>
    <n v="52566"/>
    <n v="1"/>
    <n v="2"/>
    <n v="41"/>
    <n v="4"/>
    <x v="1"/>
    <s v="New Hire"/>
    <n v="94068.868467410459"/>
    <s v="Normal"/>
  </r>
  <r>
    <s v="EMP5537"/>
    <s v="Melanie Welch"/>
    <s v="Non-Binary"/>
    <n v="54"/>
    <x v="0"/>
    <s v="Content Creator"/>
    <n v="90428"/>
    <n v="2"/>
    <n v="3"/>
    <n v="42"/>
    <n v="1"/>
    <x v="0"/>
    <s v="New Hire"/>
    <n v="94458.108426635241"/>
    <s v="Normal"/>
  </r>
  <r>
    <s v="EMP5538"/>
    <s v="Nicole Herrera"/>
    <s v="Female"/>
    <n v="48"/>
    <x v="5"/>
    <s v="Systems Architect"/>
    <n v="128161"/>
    <n v="9"/>
    <n v="4"/>
    <n v="77"/>
    <n v="5"/>
    <x v="0"/>
    <s v="Veteran"/>
    <n v="94068.868467410459"/>
    <s v="Normal"/>
  </r>
  <r>
    <s v="EMP5539"/>
    <s v="Douglas Willis"/>
    <s v="Female"/>
    <n v="43"/>
    <x v="3"/>
    <s v="Logistics Lead"/>
    <n v="124025"/>
    <n v="13"/>
    <n v="1"/>
    <n v="71"/>
    <n v="5"/>
    <x v="1"/>
    <s v="Veteran"/>
    <n v="94178.259456264772"/>
    <s v="Normal"/>
  </r>
  <r>
    <s v="EMP5540"/>
    <s v="Matthew Lewis"/>
    <s v="Male"/>
    <n v="34"/>
    <x v="4"/>
    <s v="Business Development"/>
    <n v="51357"/>
    <n v="13"/>
    <n v="3"/>
    <n v="35"/>
    <n v="5"/>
    <x v="0"/>
    <s v="Veteran"/>
    <n v="94573.380601596073"/>
    <s v="Normal"/>
  </r>
  <r>
    <s v="EMP5541"/>
    <s v="William Johnson"/>
    <s v="Non-Binary"/>
    <n v="43"/>
    <x v="2"/>
    <s v="Recruiter"/>
    <n v="41327"/>
    <n v="3"/>
    <n v="4"/>
    <n v="11"/>
    <n v="5"/>
    <x v="0"/>
    <s v="Established"/>
    <n v="92826.904643962844"/>
    <s v="Normal"/>
  </r>
  <r>
    <s v="EMP5542"/>
    <s v="Christopher Johnson"/>
    <s v="Non-Binary"/>
    <n v="35"/>
    <x v="1"/>
    <s v="Accountant"/>
    <n v="120679"/>
    <n v="4"/>
    <n v="3"/>
    <n v="57"/>
    <n v="5"/>
    <x v="1"/>
    <s v="Established"/>
    <n v="96526.185096153844"/>
    <s v="Normal"/>
  </r>
  <r>
    <s v="EMP5543"/>
    <s v="Terry Sanchez"/>
    <s v="Male"/>
    <n v="42"/>
    <x v="3"/>
    <s v="Logistics Lead"/>
    <n v="90622"/>
    <n v="9"/>
    <n v="5"/>
    <n v="71"/>
    <n v="3"/>
    <x v="0"/>
    <s v="Veteran"/>
    <n v="94178.259456264772"/>
    <s v="Normal"/>
  </r>
  <r>
    <s v="EMP5544"/>
    <s v="Isabel Bullock"/>
    <s v="Male"/>
    <n v="59"/>
    <x v="5"/>
    <s v="Data Analyst"/>
    <n v="119864"/>
    <n v="11"/>
    <n v="2"/>
    <n v="77"/>
    <n v="2"/>
    <x v="0"/>
    <s v="Veteran"/>
    <n v="94068.868467410459"/>
    <s v="Normal"/>
  </r>
  <r>
    <s v="EMP5545"/>
    <s v="Larry Carter"/>
    <s v="Male"/>
    <n v="51"/>
    <x v="0"/>
    <s v="Brand Manager"/>
    <n v="99752"/>
    <n v="11"/>
    <n v="5"/>
    <n v="43"/>
    <n v="2"/>
    <x v="0"/>
    <s v="Veteran"/>
    <n v="94458.108426635241"/>
    <s v="Normal"/>
  </r>
  <r>
    <s v="EMP5546"/>
    <s v="Trevor Blackburn"/>
    <s v="Female"/>
    <n v="49"/>
    <x v="4"/>
    <s v="Account Manager"/>
    <n v="65983"/>
    <n v="3"/>
    <n v="5"/>
    <n v="46"/>
    <n v="4"/>
    <x v="0"/>
    <s v="Established"/>
    <n v="94573.380601596073"/>
    <s v="Normal"/>
  </r>
  <r>
    <s v="EMP5547"/>
    <s v="Terry Johnson"/>
    <s v="Non-Binary"/>
    <n v="27"/>
    <x v="4"/>
    <s v="Sales Executive"/>
    <n v="43635"/>
    <n v="10"/>
    <n v="2"/>
    <n v="78"/>
    <n v="2"/>
    <x v="1"/>
    <s v="Veteran"/>
    <n v="94573.380601596073"/>
    <s v="Normal"/>
  </r>
  <r>
    <s v="EMP5548"/>
    <s v="Shelia Lyons"/>
    <s v="Non-Binary"/>
    <n v="58"/>
    <x v="2"/>
    <s v="People Analyst"/>
    <n v="67392"/>
    <n v="11"/>
    <n v="1"/>
    <n v="24"/>
    <n v="1"/>
    <x v="1"/>
    <s v="Veteran"/>
    <n v="92826.904643962844"/>
    <s v="Normal"/>
  </r>
  <r>
    <s v="EMP5549"/>
    <s v="Christopher Schmidt"/>
    <s v="Non-Binary"/>
    <n v="26"/>
    <x v="0"/>
    <s v="SEO Specialist"/>
    <n v="61779"/>
    <n v="7"/>
    <n v="1"/>
    <n v="80"/>
    <n v="3"/>
    <x v="1"/>
    <s v="Veteran"/>
    <n v="94458.108426635241"/>
    <s v="Normal"/>
  </r>
  <r>
    <s v="EMP5550"/>
    <s v="Patricia Hernandez"/>
    <s v="Non-Binary"/>
    <n v="54"/>
    <x v="1"/>
    <s v="Accountant"/>
    <n v="82856"/>
    <n v="8"/>
    <n v="4"/>
    <n v="46"/>
    <n v="2"/>
    <x v="1"/>
    <s v="Veteran"/>
    <n v="96526.185096153844"/>
    <s v="Normal"/>
  </r>
  <r>
    <s v="EMP5551"/>
    <s v="Laura Elliott"/>
    <s v="Male"/>
    <n v="31"/>
    <x v="0"/>
    <s v="Brand Manager"/>
    <n v="131672"/>
    <n v="8"/>
    <n v="5"/>
    <n v="59"/>
    <n v="4"/>
    <x v="0"/>
    <s v="Veteran"/>
    <n v="94458.108426635241"/>
    <s v="Normal"/>
  </r>
  <r>
    <s v="EMP5552"/>
    <s v="Michael Johnson"/>
    <s v="Female"/>
    <n v="60"/>
    <x v="3"/>
    <s v="Project Manager"/>
    <n v="104299"/>
    <n v="1"/>
    <n v="2"/>
    <n v="75"/>
    <n v="5"/>
    <x v="1"/>
    <s v="New Hire"/>
    <n v="94178.259456264772"/>
    <s v="Normal"/>
  </r>
  <r>
    <s v="EMP5553"/>
    <s v="April Medina"/>
    <s v="Female"/>
    <n v="22"/>
    <x v="1"/>
    <s v="Payroll Specialist"/>
    <n v="48673"/>
    <n v="1"/>
    <n v="5"/>
    <n v="48"/>
    <n v="4"/>
    <x v="1"/>
    <s v="New Hire"/>
    <n v="96526.185096153844"/>
    <s v="Normal"/>
  </r>
  <r>
    <s v="EMP5554"/>
    <s v="Holly Ruiz"/>
    <s v="Non-Binary"/>
    <n v="46"/>
    <x v="5"/>
    <s v="Systems Architect"/>
    <n v="145787"/>
    <n v="11"/>
    <n v="3"/>
    <n v="14"/>
    <n v="0"/>
    <x v="1"/>
    <s v="Veteran"/>
    <n v="94068.868467410459"/>
    <s v="Normal"/>
  </r>
  <r>
    <s v="EMP5555"/>
    <s v="Alexa Herrera"/>
    <s v="Male"/>
    <n v="39"/>
    <x v="3"/>
    <s v="Ops Coordinator"/>
    <n v="84460"/>
    <n v="1"/>
    <n v="5"/>
    <n v="69"/>
    <n v="5"/>
    <x v="1"/>
    <s v="New Hire"/>
    <n v="94178.259456264772"/>
    <s v="Normal"/>
  </r>
  <r>
    <s v="EMP5556"/>
    <s v="Christina Massey"/>
    <s v="Female"/>
    <n v="25"/>
    <x v="4"/>
    <s v="Sales Executive"/>
    <n v="115008"/>
    <n v="5"/>
    <n v="1"/>
    <n v="74"/>
    <n v="2"/>
    <x v="0"/>
    <s v="Established"/>
    <n v="94573.380601596073"/>
    <s v="High Priority"/>
  </r>
  <r>
    <s v="EMP5557"/>
    <s v="Natalie Savage"/>
    <s v="Non-Binary"/>
    <n v="45"/>
    <x v="2"/>
    <s v="HR Generalist"/>
    <n v="43581"/>
    <n v="1"/>
    <n v="4"/>
    <n v="39"/>
    <n v="3"/>
    <x v="1"/>
    <s v="New Hire"/>
    <n v="92826.904643962844"/>
    <s v="Normal"/>
  </r>
  <r>
    <s v="EMP5558"/>
    <s v="Timothy Wiley"/>
    <s v="Male"/>
    <n v="31"/>
    <x v="5"/>
    <s v="Data Analyst"/>
    <n v="70147"/>
    <n v="3"/>
    <n v="5"/>
    <n v="54"/>
    <n v="2"/>
    <x v="0"/>
    <s v="Established"/>
    <n v="94068.868467410459"/>
    <s v="Normal"/>
  </r>
  <r>
    <s v="EMP5559"/>
    <s v="Tom Thompson"/>
    <s v="Male"/>
    <n v="36"/>
    <x v="3"/>
    <s v="Logistics Lead"/>
    <n v="124787"/>
    <n v="8"/>
    <n v="2"/>
    <n v="20"/>
    <n v="1"/>
    <x v="1"/>
    <s v="Veteran"/>
    <n v="94178.259456264772"/>
    <s v="Normal"/>
  </r>
  <r>
    <s v="EMP5560"/>
    <s v="Samantha Larsen DDS"/>
    <s v="Non-Binary"/>
    <n v="35"/>
    <x v="5"/>
    <s v="Software Engineer"/>
    <n v="121172"/>
    <n v="14"/>
    <n v="1"/>
    <n v="12"/>
    <n v="0"/>
    <x v="0"/>
    <s v="Veteran"/>
    <n v="94068.868467410459"/>
    <s v="Normal"/>
  </r>
  <r>
    <s v="EMP5561"/>
    <s v="Michael Coleman"/>
    <s v="Non-Binary"/>
    <n v="27"/>
    <x v="5"/>
    <s v="Data Analyst"/>
    <n v="45598"/>
    <n v="0"/>
    <n v="3"/>
    <n v="46"/>
    <n v="1"/>
    <x v="0"/>
    <s v="New Hire"/>
    <n v="94068.868467410459"/>
    <s v="Normal"/>
  </r>
  <r>
    <s v="EMP5562"/>
    <s v="Susan Booker"/>
    <s v="Non-Binary"/>
    <n v="57"/>
    <x v="5"/>
    <s v="Software Engineer"/>
    <n v="67705"/>
    <n v="14"/>
    <n v="3"/>
    <n v="13"/>
    <n v="3"/>
    <x v="1"/>
    <s v="Veteran"/>
    <n v="94068.868467410459"/>
    <s v="Normal"/>
  </r>
  <r>
    <s v="EMP5563"/>
    <s v="Jennifer Taylor"/>
    <s v="Female"/>
    <n v="26"/>
    <x v="0"/>
    <s v="Brand Manager"/>
    <n v="109218"/>
    <n v="9"/>
    <n v="1"/>
    <n v="23"/>
    <n v="1"/>
    <x v="0"/>
    <s v="Veteran"/>
    <n v="94458.108426635241"/>
    <s v="Normal"/>
  </r>
  <r>
    <s v="EMP5564"/>
    <s v="Frank Schultz"/>
    <s v="Non-Binary"/>
    <n v="53"/>
    <x v="1"/>
    <s v="Payroll Specialist"/>
    <n v="82408"/>
    <n v="7"/>
    <n v="1"/>
    <n v="17"/>
    <n v="3"/>
    <x v="1"/>
    <s v="Veteran"/>
    <n v="96526.185096153844"/>
    <s v="Normal"/>
  </r>
  <r>
    <s v="EMP5565"/>
    <s v="Lisa Duke"/>
    <s v="Male"/>
    <n v="23"/>
    <x v="3"/>
    <s v="Project Manager"/>
    <n v="74825"/>
    <n v="9"/>
    <n v="5"/>
    <n v="33"/>
    <n v="4"/>
    <x v="0"/>
    <s v="Veteran"/>
    <n v="94178.259456264772"/>
    <s v="Normal"/>
  </r>
  <r>
    <s v="EMP5566"/>
    <s v="Antonio Morgan"/>
    <s v="Non-Binary"/>
    <n v="41"/>
    <x v="1"/>
    <s v="Accountant"/>
    <n v="114458"/>
    <n v="11"/>
    <n v="2"/>
    <n v="77"/>
    <n v="4"/>
    <x v="1"/>
    <s v="Veteran"/>
    <n v="96526.185096153844"/>
    <s v="Normal"/>
  </r>
  <r>
    <s v="EMP5567"/>
    <s v="Matthew Richardson"/>
    <s v="Non-Binary"/>
    <n v="36"/>
    <x v="5"/>
    <s v="Data Analyst"/>
    <n v="84905"/>
    <n v="6"/>
    <n v="3"/>
    <n v="46"/>
    <n v="0"/>
    <x v="1"/>
    <s v="Veteran"/>
    <n v="94068.868467410459"/>
    <s v="Normal"/>
  </r>
  <r>
    <s v="EMP5568"/>
    <s v="Timothy Sparks"/>
    <s v="Male"/>
    <n v="36"/>
    <x v="2"/>
    <s v="Recruiter"/>
    <n v="42950"/>
    <n v="5"/>
    <n v="1"/>
    <n v="55"/>
    <n v="1"/>
    <x v="0"/>
    <s v="Established"/>
    <n v="92826.904643962844"/>
    <s v="High Priority"/>
  </r>
  <r>
    <s v="EMP5569"/>
    <s v="Stephen Williams"/>
    <s v="Female"/>
    <n v="54"/>
    <x v="1"/>
    <s v="Payroll Specialist"/>
    <n v="56386"/>
    <n v="7"/>
    <n v="1"/>
    <n v="42"/>
    <n v="1"/>
    <x v="0"/>
    <s v="Veteran"/>
    <n v="96526.185096153844"/>
    <s v="Normal"/>
  </r>
  <r>
    <s v="EMP5570"/>
    <s v="Jared Cook"/>
    <s v="Male"/>
    <n v="39"/>
    <x v="0"/>
    <s v="Brand Manager"/>
    <n v="148965"/>
    <n v="0"/>
    <n v="1"/>
    <n v="27"/>
    <n v="2"/>
    <x v="1"/>
    <s v="New Hire"/>
    <n v="94458.108426635241"/>
    <s v="Normal"/>
  </r>
  <r>
    <s v="EMP5571"/>
    <s v="Cheyenne Miller"/>
    <s v="Male"/>
    <n v="52"/>
    <x v="1"/>
    <s v="Payroll Specialist"/>
    <n v="73595"/>
    <n v="15"/>
    <n v="5"/>
    <n v="76"/>
    <n v="3"/>
    <x v="0"/>
    <s v="Veteran"/>
    <n v="96526.185096153844"/>
    <s v="Normal"/>
  </r>
  <r>
    <s v="EMP5572"/>
    <s v="Tanya Davis"/>
    <s v="Non-Binary"/>
    <n v="52"/>
    <x v="0"/>
    <s v="Content Creator"/>
    <n v="120596"/>
    <n v="12"/>
    <n v="5"/>
    <n v="23"/>
    <n v="2"/>
    <x v="0"/>
    <s v="Veteran"/>
    <n v="94458.108426635241"/>
    <s v="Normal"/>
  </r>
  <r>
    <s v="EMP5573"/>
    <s v="Crystal Munoz"/>
    <s v="Male"/>
    <n v="38"/>
    <x v="1"/>
    <s v="Payroll Specialist"/>
    <n v="55478"/>
    <n v="0"/>
    <n v="5"/>
    <n v="49"/>
    <n v="1"/>
    <x v="0"/>
    <s v="New Hire"/>
    <n v="96526.185096153844"/>
    <s v="Normal"/>
  </r>
  <r>
    <s v="EMP5574"/>
    <s v="Dustin Burton"/>
    <s v="Male"/>
    <n v="52"/>
    <x v="1"/>
    <s v="Accountant"/>
    <n v="99200"/>
    <n v="14"/>
    <n v="2"/>
    <n v="58"/>
    <n v="4"/>
    <x v="0"/>
    <s v="Veteran"/>
    <n v="96526.185096153844"/>
    <s v="Normal"/>
  </r>
  <r>
    <s v="EMP5575"/>
    <s v="William Bishop"/>
    <s v="Female"/>
    <n v="45"/>
    <x v="2"/>
    <s v="HR Generalist"/>
    <n v="69004"/>
    <n v="3"/>
    <n v="5"/>
    <n v="29"/>
    <n v="3"/>
    <x v="0"/>
    <s v="Established"/>
    <n v="92826.904643962844"/>
    <s v="Normal"/>
  </r>
  <r>
    <s v="EMP5576"/>
    <s v="Rebecca Thomas"/>
    <s v="Non-Binary"/>
    <n v="29"/>
    <x v="2"/>
    <s v="HR Generalist"/>
    <n v="149952"/>
    <n v="8"/>
    <n v="1"/>
    <n v="12"/>
    <n v="3"/>
    <x v="1"/>
    <s v="Veteran"/>
    <n v="92826.904643962844"/>
    <s v="Normal"/>
  </r>
  <r>
    <s v="EMP5577"/>
    <s v="Abigail Chambers"/>
    <s v="Non-Binary"/>
    <n v="53"/>
    <x v="0"/>
    <s v="Brand Manager"/>
    <n v="66009"/>
    <n v="2"/>
    <n v="3"/>
    <n v="27"/>
    <n v="3"/>
    <x v="0"/>
    <s v="New Hire"/>
    <n v="94458.108426635241"/>
    <s v="Normal"/>
  </r>
  <r>
    <s v="EMP5578"/>
    <s v="Paul Campbell"/>
    <s v="Female"/>
    <n v="35"/>
    <x v="3"/>
    <s v="Project Manager"/>
    <n v="86441"/>
    <n v="10"/>
    <n v="5"/>
    <n v="38"/>
    <n v="0"/>
    <x v="1"/>
    <s v="Veteran"/>
    <n v="94178.259456264772"/>
    <s v="Normal"/>
  </r>
  <r>
    <s v="EMP5579"/>
    <s v="Denise Patel"/>
    <s v="Male"/>
    <n v="51"/>
    <x v="0"/>
    <s v="SEO Specialist"/>
    <n v="106937"/>
    <n v="12"/>
    <n v="1"/>
    <n v="50"/>
    <n v="1"/>
    <x v="1"/>
    <s v="Veteran"/>
    <n v="94458.108426635241"/>
    <s v="Normal"/>
  </r>
  <r>
    <s v="EMP5580"/>
    <s v="Rachel Reynolds"/>
    <s v="Male"/>
    <n v="38"/>
    <x v="4"/>
    <s v="Business Development"/>
    <n v="101503"/>
    <n v="14"/>
    <n v="3"/>
    <n v="52"/>
    <n v="4"/>
    <x v="1"/>
    <s v="Veteran"/>
    <n v="94573.380601596073"/>
    <s v="Normal"/>
  </r>
  <r>
    <s v="EMP5581"/>
    <s v="David Stewart"/>
    <s v="Non-Binary"/>
    <n v="40"/>
    <x v="5"/>
    <s v="Data Analyst"/>
    <n v="73271"/>
    <n v="15"/>
    <n v="5"/>
    <n v="31"/>
    <n v="5"/>
    <x v="1"/>
    <s v="Veteran"/>
    <n v="94068.868467410459"/>
    <s v="Normal"/>
  </r>
  <r>
    <s v="EMP5582"/>
    <s v="Patrick Shaw"/>
    <s v="Female"/>
    <n v="34"/>
    <x v="4"/>
    <s v="Sales Executive"/>
    <n v="141497"/>
    <n v="11"/>
    <n v="3"/>
    <n v="44"/>
    <n v="4"/>
    <x v="1"/>
    <s v="Veteran"/>
    <n v="94573.380601596073"/>
    <s v="Normal"/>
  </r>
  <r>
    <s v="EMP5583"/>
    <s v="Aaron Torres"/>
    <s v="Male"/>
    <n v="56"/>
    <x v="0"/>
    <s v="SEO Specialist"/>
    <n v="109134"/>
    <n v="13"/>
    <n v="1"/>
    <n v="71"/>
    <n v="4"/>
    <x v="0"/>
    <s v="Veteran"/>
    <n v="94458.108426635241"/>
    <s v="Normal"/>
  </r>
  <r>
    <s v="EMP5584"/>
    <s v="Mr. Kevin Mosley"/>
    <s v="Female"/>
    <n v="45"/>
    <x v="1"/>
    <s v="Financial Analyst"/>
    <n v="73428"/>
    <n v="13"/>
    <n v="1"/>
    <n v="47"/>
    <n v="0"/>
    <x v="1"/>
    <s v="Veteran"/>
    <n v="96526.185096153844"/>
    <s v="Normal"/>
  </r>
  <r>
    <s v="EMP5585"/>
    <s v="David Owens"/>
    <s v="Non-Binary"/>
    <n v="29"/>
    <x v="3"/>
    <s v="Ops Coordinator"/>
    <n v="118546"/>
    <n v="0"/>
    <n v="5"/>
    <n v="46"/>
    <n v="2"/>
    <x v="1"/>
    <s v="New Hire"/>
    <n v="94178.259456264772"/>
    <s v="Normal"/>
  </r>
  <r>
    <s v="EMP5586"/>
    <s v="Deborah Rojas"/>
    <s v="Non-Binary"/>
    <n v="59"/>
    <x v="2"/>
    <s v="HR Generalist"/>
    <n v="93055"/>
    <n v="6"/>
    <n v="2"/>
    <n v="17"/>
    <n v="1"/>
    <x v="1"/>
    <s v="Veteran"/>
    <n v="92826.904643962844"/>
    <s v="Normal"/>
  </r>
  <r>
    <s v="EMP5587"/>
    <s v="Caleb Allen"/>
    <s v="Female"/>
    <n v="25"/>
    <x v="5"/>
    <s v="IT Support"/>
    <n v="123592"/>
    <n v="4"/>
    <n v="5"/>
    <n v="27"/>
    <n v="2"/>
    <x v="1"/>
    <s v="Established"/>
    <n v="94068.868467410459"/>
    <s v="Normal"/>
  </r>
  <r>
    <s v="EMP5588"/>
    <s v="James Pittman"/>
    <s v="Female"/>
    <n v="35"/>
    <x v="4"/>
    <s v="Account Manager"/>
    <n v="62921"/>
    <n v="10"/>
    <n v="5"/>
    <n v="68"/>
    <n v="5"/>
    <x v="1"/>
    <s v="Veteran"/>
    <n v="94573.380601596073"/>
    <s v="Normal"/>
  </r>
  <r>
    <s v="EMP5589"/>
    <s v="Tyler Allen"/>
    <s v="Female"/>
    <n v="43"/>
    <x v="0"/>
    <s v="Content Creator"/>
    <n v="54205"/>
    <n v="11"/>
    <n v="3"/>
    <n v="62"/>
    <n v="1"/>
    <x v="0"/>
    <s v="Veteran"/>
    <n v="94458.108426635241"/>
    <s v="Normal"/>
  </r>
  <r>
    <s v="EMP5590"/>
    <s v="Julian Garcia"/>
    <s v="Female"/>
    <n v="50"/>
    <x v="4"/>
    <s v="Account Manager"/>
    <n v="74950"/>
    <n v="3"/>
    <n v="4"/>
    <n v="64"/>
    <n v="1"/>
    <x v="1"/>
    <s v="Established"/>
    <n v="94573.380601596073"/>
    <s v="Normal"/>
  </r>
  <r>
    <s v="EMP5591"/>
    <s v="Terry Santos"/>
    <s v="Male"/>
    <n v="59"/>
    <x v="5"/>
    <s v="IT Support"/>
    <n v="145270"/>
    <n v="6"/>
    <n v="3"/>
    <n v="12"/>
    <n v="2"/>
    <x v="0"/>
    <s v="Veteran"/>
    <n v="94068.868467410459"/>
    <s v="Normal"/>
  </r>
  <r>
    <s v="EMP5592"/>
    <s v="John Black"/>
    <s v="Non-Binary"/>
    <n v="55"/>
    <x v="3"/>
    <s v="Logistics Lead"/>
    <n v="62762"/>
    <n v="9"/>
    <n v="2"/>
    <n v="58"/>
    <n v="4"/>
    <x v="1"/>
    <s v="Veteran"/>
    <n v="94178.259456264772"/>
    <s v="Normal"/>
  </r>
  <r>
    <s v="EMP5593"/>
    <s v="Jason Clayton"/>
    <s v="Male"/>
    <n v="49"/>
    <x v="5"/>
    <s v="Data Analyst"/>
    <n v="131098"/>
    <n v="10"/>
    <n v="1"/>
    <n v="35"/>
    <n v="0"/>
    <x v="1"/>
    <s v="Veteran"/>
    <n v="94068.868467410459"/>
    <s v="Normal"/>
  </r>
  <r>
    <s v="EMP5594"/>
    <s v="Linda Edwards"/>
    <s v="Male"/>
    <n v="34"/>
    <x v="1"/>
    <s v="Accountant"/>
    <n v="118078"/>
    <n v="15"/>
    <n v="1"/>
    <n v="19"/>
    <n v="2"/>
    <x v="1"/>
    <s v="Veteran"/>
    <n v="96526.185096153844"/>
    <s v="Normal"/>
  </r>
  <r>
    <s v="EMP5595"/>
    <s v="Lindsay Cohen"/>
    <s v="Male"/>
    <n v="24"/>
    <x v="4"/>
    <s v="Account Manager"/>
    <n v="142573"/>
    <n v="0"/>
    <n v="2"/>
    <n v="53"/>
    <n v="4"/>
    <x v="0"/>
    <s v="New Hire"/>
    <n v="94573.380601596073"/>
    <s v="Normal"/>
  </r>
  <r>
    <s v="EMP5596"/>
    <s v="Erik Blair"/>
    <s v="Female"/>
    <n v="37"/>
    <x v="1"/>
    <s v="Financial Analyst"/>
    <n v="82531"/>
    <n v="2"/>
    <n v="2"/>
    <n v="41"/>
    <n v="5"/>
    <x v="1"/>
    <s v="New Hire"/>
    <n v="96526.185096153844"/>
    <s v="Normal"/>
  </r>
  <r>
    <s v="EMP5597"/>
    <s v="Amanda Adams"/>
    <s v="Female"/>
    <n v="25"/>
    <x v="3"/>
    <s v="Logistics Lead"/>
    <n v="89920"/>
    <n v="12"/>
    <n v="4"/>
    <n v="46"/>
    <n v="2"/>
    <x v="0"/>
    <s v="Veteran"/>
    <n v="94178.259456264772"/>
    <s v="Normal"/>
  </r>
  <r>
    <s v="EMP5598"/>
    <s v="Aaron Torres"/>
    <s v="Female"/>
    <n v="42"/>
    <x v="1"/>
    <s v="Accountant"/>
    <n v="107147"/>
    <n v="7"/>
    <n v="2"/>
    <n v="54"/>
    <n v="1"/>
    <x v="0"/>
    <s v="Veteran"/>
    <n v="96526.185096153844"/>
    <s v="Normal"/>
  </r>
  <r>
    <s v="EMP5599"/>
    <s v="Amber Ferguson"/>
    <s v="Female"/>
    <n v="58"/>
    <x v="3"/>
    <s v="Ops Coordinator"/>
    <n v="147139"/>
    <n v="11"/>
    <n v="4"/>
    <n v="17"/>
    <n v="3"/>
    <x v="1"/>
    <s v="Veteran"/>
    <n v="94178.259456264772"/>
    <s v="Normal"/>
  </r>
  <r>
    <s v="EMP5600"/>
    <s v="Joanna Reynolds"/>
    <s v="Female"/>
    <n v="22"/>
    <x v="1"/>
    <s v="Accountant"/>
    <n v="122973"/>
    <n v="14"/>
    <n v="4"/>
    <n v="68"/>
    <n v="4"/>
    <x v="0"/>
    <s v="Veteran"/>
    <n v="96526.185096153844"/>
    <s v="Normal"/>
  </r>
  <r>
    <s v="EMP5601"/>
    <s v="Jennifer Smith"/>
    <s v="Male"/>
    <n v="44"/>
    <x v="4"/>
    <s v="Sales Executive"/>
    <n v="52280"/>
    <n v="8"/>
    <n v="1"/>
    <n v="47"/>
    <n v="4"/>
    <x v="1"/>
    <s v="Veteran"/>
    <n v="94573.380601596073"/>
    <s v="Normal"/>
  </r>
  <r>
    <s v="EMP5602"/>
    <s v="Colleen Maxwell"/>
    <s v="Female"/>
    <n v="36"/>
    <x v="0"/>
    <s v="Brand Manager"/>
    <n v="66424"/>
    <n v="3"/>
    <n v="4"/>
    <n v="29"/>
    <n v="2"/>
    <x v="0"/>
    <s v="Established"/>
    <n v="94458.108426635241"/>
    <s v="Normal"/>
  </r>
  <r>
    <s v="EMP5603"/>
    <s v="April Walsh"/>
    <s v="Female"/>
    <n v="52"/>
    <x v="4"/>
    <s v="Account Manager"/>
    <n v="110881"/>
    <n v="15"/>
    <n v="4"/>
    <n v="11"/>
    <n v="3"/>
    <x v="1"/>
    <s v="Veteran"/>
    <n v="94573.380601596073"/>
    <s v="Normal"/>
  </r>
  <r>
    <s v="EMP5604"/>
    <s v="Raymond Miller"/>
    <s v="Non-Binary"/>
    <n v="50"/>
    <x v="3"/>
    <s v="Logistics Lead"/>
    <n v="80140"/>
    <n v="13"/>
    <n v="5"/>
    <n v="18"/>
    <n v="4"/>
    <x v="0"/>
    <s v="Veteran"/>
    <n v="94178.259456264772"/>
    <s v="Normal"/>
  </r>
  <r>
    <s v="EMP5605"/>
    <s v="Elizabeth Farmer"/>
    <s v="Non-Binary"/>
    <n v="42"/>
    <x v="4"/>
    <s v="Sales Executive"/>
    <n v="43779"/>
    <n v="12"/>
    <n v="3"/>
    <n v="59"/>
    <n v="5"/>
    <x v="1"/>
    <s v="Veteran"/>
    <n v="94573.380601596073"/>
    <s v="Normal"/>
  </r>
  <r>
    <s v="EMP5606"/>
    <s v="Katherine Davenport"/>
    <s v="Non-Binary"/>
    <n v="29"/>
    <x v="2"/>
    <s v="Recruiter"/>
    <n v="129436"/>
    <n v="7"/>
    <n v="2"/>
    <n v="30"/>
    <n v="2"/>
    <x v="1"/>
    <s v="Veteran"/>
    <n v="92826.904643962844"/>
    <s v="Normal"/>
  </r>
  <r>
    <s v="EMP5607"/>
    <s v="Vanessa Flores"/>
    <s v="Male"/>
    <n v="51"/>
    <x v="0"/>
    <s v="Brand Manager"/>
    <n v="49916"/>
    <n v="10"/>
    <n v="2"/>
    <n v="50"/>
    <n v="2"/>
    <x v="0"/>
    <s v="Veteran"/>
    <n v="94458.108426635241"/>
    <s v="Normal"/>
  </r>
  <r>
    <s v="EMP5608"/>
    <s v="Brendan Torres"/>
    <s v="Non-Binary"/>
    <n v="43"/>
    <x v="0"/>
    <s v="SEO Specialist"/>
    <n v="92317"/>
    <n v="8"/>
    <n v="5"/>
    <n v="60"/>
    <n v="4"/>
    <x v="0"/>
    <s v="Veteran"/>
    <n v="94458.108426635241"/>
    <s v="Normal"/>
  </r>
  <r>
    <s v="EMP5609"/>
    <s v="Jordan Johns"/>
    <s v="Male"/>
    <n v="55"/>
    <x v="5"/>
    <s v="Data Analyst"/>
    <n v="110687"/>
    <n v="13"/>
    <n v="5"/>
    <n v="43"/>
    <n v="3"/>
    <x v="1"/>
    <s v="Veteran"/>
    <n v="94068.868467410459"/>
    <s v="Normal"/>
  </r>
  <r>
    <s v="EMP5610"/>
    <s v="Tanya Waters"/>
    <s v="Male"/>
    <n v="48"/>
    <x v="4"/>
    <s v="Sales Executive"/>
    <n v="44813"/>
    <n v="7"/>
    <n v="5"/>
    <n v="72"/>
    <n v="2"/>
    <x v="1"/>
    <s v="Veteran"/>
    <n v="94573.380601596073"/>
    <s v="Normal"/>
  </r>
  <r>
    <s v="EMP5611"/>
    <s v="Luis Aguilar"/>
    <s v="Non-Binary"/>
    <n v="42"/>
    <x v="3"/>
    <s v="Logistics Lead"/>
    <n v="109374"/>
    <n v="8"/>
    <n v="1"/>
    <n v="33"/>
    <n v="2"/>
    <x v="1"/>
    <s v="Veteran"/>
    <n v="94178.259456264772"/>
    <s v="Normal"/>
  </r>
  <r>
    <s v="EMP5612"/>
    <s v="Isaac Lee"/>
    <s v="Non-Binary"/>
    <n v="34"/>
    <x v="2"/>
    <s v="Recruiter"/>
    <n v="75510"/>
    <n v="15"/>
    <n v="3"/>
    <n v="80"/>
    <n v="4"/>
    <x v="0"/>
    <s v="Veteran"/>
    <n v="92826.904643962844"/>
    <s v="Normal"/>
  </r>
  <r>
    <s v="EMP5613"/>
    <s v="Tiffany Hall"/>
    <s v="Non-Binary"/>
    <n v="38"/>
    <x v="1"/>
    <s v="Payroll Specialist"/>
    <n v="104721"/>
    <n v="0"/>
    <n v="1"/>
    <n v="20"/>
    <n v="5"/>
    <x v="0"/>
    <s v="New Hire"/>
    <n v="96526.185096153844"/>
    <s v="Normal"/>
  </r>
  <r>
    <s v="EMP5614"/>
    <s v="Ricky Burns"/>
    <s v="Male"/>
    <n v="27"/>
    <x v="0"/>
    <s v="SEO Specialist"/>
    <n v="91029"/>
    <n v="10"/>
    <n v="4"/>
    <n v="63"/>
    <n v="0"/>
    <x v="1"/>
    <s v="Veteran"/>
    <n v="94458.108426635241"/>
    <s v="Normal"/>
  </r>
  <r>
    <s v="EMP5615"/>
    <s v="Kimberly Wilkins"/>
    <s v="Non-Binary"/>
    <n v="55"/>
    <x v="0"/>
    <s v="Content Creator"/>
    <n v="87070"/>
    <n v="2"/>
    <n v="4"/>
    <n v="61"/>
    <n v="1"/>
    <x v="0"/>
    <s v="New Hire"/>
    <n v="94458.108426635241"/>
    <s v="Normal"/>
  </r>
  <r>
    <s v="EMP5616"/>
    <s v="Cynthia Warren"/>
    <s v="Male"/>
    <n v="26"/>
    <x v="2"/>
    <s v="HR Generalist"/>
    <n v="66752"/>
    <n v="14"/>
    <n v="4"/>
    <n v="37"/>
    <n v="2"/>
    <x v="0"/>
    <s v="Veteran"/>
    <n v="92826.904643962844"/>
    <s v="Normal"/>
  </r>
  <r>
    <s v="EMP5617"/>
    <s v="Nicole Cole"/>
    <s v="Female"/>
    <n v="45"/>
    <x v="0"/>
    <s v="Brand Manager"/>
    <n v="66251"/>
    <n v="9"/>
    <n v="5"/>
    <n v="40"/>
    <n v="5"/>
    <x v="0"/>
    <s v="Veteran"/>
    <n v="94458.108426635241"/>
    <s v="Normal"/>
  </r>
  <r>
    <s v="EMP5618"/>
    <s v="Mr. Carlos Armstrong Jr."/>
    <s v="Non-Binary"/>
    <n v="27"/>
    <x v="5"/>
    <s v="IT Support"/>
    <n v="119778"/>
    <n v="0"/>
    <n v="5"/>
    <n v="75"/>
    <n v="0"/>
    <x v="1"/>
    <s v="New Hire"/>
    <n v="94068.868467410459"/>
    <s v="Normal"/>
  </r>
  <r>
    <s v="EMP5619"/>
    <s v="Alexandra Hernandez"/>
    <s v="Female"/>
    <n v="56"/>
    <x v="0"/>
    <s v="SEO Specialist"/>
    <n v="105054"/>
    <n v="15"/>
    <n v="1"/>
    <n v="73"/>
    <n v="3"/>
    <x v="0"/>
    <s v="Veteran"/>
    <n v="94458.108426635241"/>
    <s v="Normal"/>
  </r>
  <r>
    <s v="EMP5620"/>
    <s v="Mr. Alan Hamilton"/>
    <s v="Non-Binary"/>
    <n v="44"/>
    <x v="2"/>
    <s v="Recruiter"/>
    <n v="113479"/>
    <n v="15"/>
    <n v="4"/>
    <n v="66"/>
    <n v="3"/>
    <x v="0"/>
    <s v="Veteran"/>
    <n v="92826.904643962844"/>
    <s v="Normal"/>
  </r>
  <r>
    <s v="EMP5621"/>
    <s v="Paula Thompson"/>
    <s v="Non-Binary"/>
    <n v="32"/>
    <x v="0"/>
    <s v="Brand Manager"/>
    <n v="103322"/>
    <n v="15"/>
    <n v="3"/>
    <n v="13"/>
    <n v="4"/>
    <x v="0"/>
    <s v="Veteran"/>
    <n v="94458.108426635241"/>
    <s v="Normal"/>
  </r>
  <r>
    <s v="EMP5622"/>
    <s v="Douglas Brooks"/>
    <s v="Male"/>
    <n v="40"/>
    <x v="5"/>
    <s v="Data Analyst"/>
    <n v="130536"/>
    <n v="7"/>
    <n v="1"/>
    <n v="59"/>
    <n v="4"/>
    <x v="1"/>
    <s v="Veteran"/>
    <n v="94068.868467410459"/>
    <s v="Normal"/>
  </r>
  <r>
    <s v="EMP5623"/>
    <s v="Brandon Burton"/>
    <s v="Non-Binary"/>
    <n v="47"/>
    <x v="5"/>
    <s v="Software Engineer"/>
    <n v="63506"/>
    <n v="8"/>
    <n v="2"/>
    <n v="42"/>
    <n v="3"/>
    <x v="1"/>
    <s v="Veteran"/>
    <n v="94068.868467410459"/>
    <s v="Normal"/>
  </r>
  <r>
    <s v="EMP5624"/>
    <s v="Joel Johnson"/>
    <s v="Male"/>
    <n v="27"/>
    <x v="1"/>
    <s v="Accountant"/>
    <n v="51173"/>
    <n v="0"/>
    <n v="5"/>
    <n v="64"/>
    <n v="3"/>
    <x v="1"/>
    <s v="New Hire"/>
    <n v="96526.185096153844"/>
    <s v="Normal"/>
  </r>
  <r>
    <s v="EMP5625"/>
    <s v="James Suarez"/>
    <s v="Non-Binary"/>
    <n v="59"/>
    <x v="5"/>
    <s v="Software Engineer"/>
    <n v="117961"/>
    <n v="6"/>
    <n v="4"/>
    <n v="17"/>
    <n v="0"/>
    <x v="1"/>
    <s v="Veteran"/>
    <n v="94068.868467410459"/>
    <s v="Normal"/>
  </r>
  <r>
    <s v="EMP5626"/>
    <s v="Cassandra Barnes"/>
    <s v="Male"/>
    <n v="47"/>
    <x v="0"/>
    <s v="Brand Manager"/>
    <n v="48155"/>
    <n v="13"/>
    <n v="5"/>
    <n v="20"/>
    <n v="2"/>
    <x v="1"/>
    <s v="Veteran"/>
    <n v="94458.108426635241"/>
    <s v="Normal"/>
  </r>
  <r>
    <s v="EMP5627"/>
    <s v="Sarah Sanchez"/>
    <s v="Male"/>
    <n v="45"/>
    <x v="3"/>
    <s v="Ops Coordinator"/>
    <n v="48112"/>
    <n v="1"/>
    <n v="5"/>
    <n v="68"/>
    <n v="2"/>
    <x v="1"/>
    <s v="New Hire"/>
    <n v="94178.259456264772"/>
    <s v="Normal"/>
  </r>
  <r>
    <s v="EMP5628"/>
    <s v="Sydney Greer"/>
    <s v="Male"/>
    <n v="24"/>
    <x v="4"/>
    <s v="Business Development"/>
    <n v="135072"/>
    <n v="4"/>
    <n v="3"/>
    <n v="20"/>
    <n v="5"/>
    <x v="1"/>
    <s v="Established"/>
    <n v="94573.380601596073"/>
    <s v="Normal"/>
  </r>
  <r>
    <s v="EMP5629"/>
    <s v="Anthony Moyer"/>
    <s v="Female"/>
    <n v="28"/>
    <x v="3"/>
    <s v="Logistics Lead"/>
    <n v="66674"/>
    <n v="8"/>
    <n v="2"/>
    <n v="10"/>
    <n v="2"/>
    <x v="1"/>
    <s v="Veteran"/>
    <n v="94178.259456264772"/>
    <s v="Normal"/>
  </r>
  <r>
    <s v="EMP5630"/>
    <s v="Tanya Benjamin"/>
    <s v="Non-Binary"/>
    <n v="31"/>
    <x v="2"/>
    <s v="People Analyst"/>
    <n v="47346"/>
    <n v="8"/>
    <n v="5"/>
    <n v="54"/>
    <n v="0"/>
    <x v="1"/>
    <s v="Veteran"/>
    <n v="92826.904643962844"/>
    <s v="Normal"/>
  </r>
  <r>
    <s v="EMP5631"/>
    <s v="Jonathan Jackson"/>
    <s v="Male"/>
    <n v="27"/>
    <x v="5"/>
    <s v="Software Engineer"/>
    <n v="78167"/>
    <n v="11"/>
    <n v="2"/>
    <n v="52"/>
    <n v="4"/>
    <x v="1"/>
    <s v="Veteran"/>
    <n v="94068.868467410459"/>
    <s v="Normal"/>
  </r>
  <r>
    <s v="EMP5632"/>
    <s v="Madeline Mosley"/>
    <s v="Non-Binary"/>
    <n v="48"/>
    <x v="3"/>
    <s v="Project Manager"/>
    <n v="59123"/>
    <n v="2"/>
    <n v="1"/>
    <n v="77"/>
    <n v="4"/>
    <x v="0"/>
    <s v="New Hire"/>
    <n v="94178.259456264772"/>
    <s v="Normal"/>
  </r>
  <r>
    <s v="EMP5633"/>
    <s v="Kevin Hobbs"/>
    <s v="Male"/>
    <n v="39"/>
    <x v="1"/>
    <s v="Accountant"/>
    <n v="75949"/>
    <n v="14"/>
    <n v="4"/>
    <n v="77"/>
    <n v="1"/>
    <x v="0"/>
    <s v="Veteran"/>
    <n v="96526.185096153844"/>
    <s v="Normal"/>
  </r>
  <r>
    <s v="EMP5634"/>
    <s v="Craig Pearson"/>
    <s v="Non-Binary"/>
    <n v="58"/>
    <x v="2"/>
    <s v="Recruiter"/>
    <n v="43783"/>
    <n v="2"/>
    <n v="3"/>
    <n v="50"/>
    <n v="3"/>
    <x v="1"/>
    <s v="New Hire"/>
    <n v="92826.904643962844"/>
    <s v="Normal"/>
  </r>
  <r>
    <s v="EMP5635"/>
    <s v="Michelle Whitaker"/>
    <s v="Female"/>
    <n v="54"/>
    <x v="2"/>
    <s v="People Analyst"/>
    <n v="92771"/>
    <n v="15"/>
    <n v="2"/>
    <n v="11"/>
    <n v="3"/>
    <x v="1"/>
    <s v="Veteran"/>
    <n v="92826.904643962844"/>
    <s v="Normal"/>
  </r>
  <r>
    <s v="EMP5636"/>
    <s v="Brooke Barber"/>
    <s v="Male"/>
    <n v="40"/>
    <x v="2"/>
    <s v="People Analyst"/>
    <n v="124806"/>
    <n v="2"/>
    <n v="3"/>
    <n v="50"/>
    <n v="4"/>
    <x v="1"/>
    <s v="New Hire"/>
    <n v="92826.904643962844"/>
    <s v="Normal"/>
  </r>
  <r>
    <s v="EMP5637"/>
    <s v="Katie Smith"/>
    <s v="Male"/>
    <n v="46"/>
    <x v="3"/>
    <s v="Ops Coordinator"/>
    <n v="69088"/>
    <n v="7"/>
    <n v="2"/>
    <n v="16"/>
    <n v="1"/>
    <x v="1"/>
    <s v="Veteran"/>
    <n v="94178.259456264772"/>
    <s v="Normal"/>
  </r>
  <r>
    <s v="EMP5638"/>
    <s v="Kevin Mcgee"/>
    <s v="Female"/>
    <n v="46"/>
    <x v="3"/>
    <s v="Project Manager"/>
    <n v="134884"/>
    <n v="10"/>
    <n v="5"/>
    <n v="66"/>
    <n v="3"/>
    <x v="1"/>
    <s v="Veteran"/>
    <n v="94178.259456264772"/>
    <s v="Normal"/>
  </r>
  <r>
    <s v="EMP5639"/>
    <s v="Mary Clarke"/>
    <s v="Female"/>
    <n v="27"/>
    <x v="4"/>
    <s v="Account Manager"/>
    <n v="113836"/>
    <n v="1"/>
    <n v="5"/>
    <n v="44"/>
    <n v="5"/>
    <x v="0"/>
    <s v="New Hire"/>
    <n v="94573.380601596073"/>
    <s v="Normal"/>
  </r>
  <r>
    <s v="EMP5640"/>
    <s v="Spencer Harper"/>
    <s v="Non-Binary"/>
    <n v="29"/>
    <x v="1"/>
    <s v="Payroll Specialist"/>
    <n v="90899"/>
    <n v="0"/>
    <n v="1"/>
    <n v="10"/>
    <n v="5"/>
    <x v="1"/>
    <s v="New Hire"/>
    <n v="96526.185096153844"/>
    <s v="Normal"/>
  </r>
  <r>
    <s v="EMP5641"/>
    <s v="Frank Callahan"/>
    <s v="Female"/>
    <n v="53"/>
    <x v="2"/>
    <s v="People Analyst"/>
    <n v="106524"/>
    <n v="3"/>
    <n v="3"/>
    <n v="34"/>
    <n v="4"/>
    <x v="0"/>
    <s v="Established"/>
    <n v="92826.904643962844"/>
    <s v="Normal"/>
  </r>
  <r>
    <s v="EMP5642"/>
    <s v="Kenneth Stephens"/>
    <s v="Non-Binary"/>
    <n v="52"/>
    <x v="0"/>
    <s v="Brand Manager"/>
    <n v="114404"/>
    <n v="11"/>
    <n v="3"/>
    <n v="49"/>
    <n v="1"/>
    <x v="1"/>
    <s v="Veteran"/>
    <n v="94458.108426635241"/>
    <s v="Normal"/>
  </r>
  <r>
    <s v="EMP5643"/>
    <s v="David Henry"/>
    <s v="Non-Binary"/>
    <n v="26"/>
    <x v="3"/>
    <s v="Logistics Lead"/>
    <n v="128349"/>
    <n v="14"/>
    <n v="1"/>
    <n v="50"/>
    <n v="3"/>
    <x v="0"/>
    <s v="Veteran"/>
    <n v="94178.259456264772"/>
    <s v="Normal"/>
  </r>
  <r>
    <s v="EMP5644"/>
    <s v="James Ellis"/>
    <s v="Male"/>
    <n v="31"/>
    <x v="5"/>
    <s v="Systems Architect"/>
    <n v="131684"/>
    <n v="13"/>
    <n v="5"/>
    <n v="21"/>
    <n v="0"/>
    <x v="0"/>
    <s v="Veteran"/>
    <n v="94068.868467410459"/>
    <s v="Normal"/>
  </r>
  <r>
    <s v="EMP5645"/>
    <s v="Melinda Manning"/>
    <s v="Male"/>
    <n v="25"/>
    <x v="2"/>
    <s v="Recruiter"/>
    <n v="77211"/>
    <n v="1"/>
    <n v="3"/>
    <n v="39"/>
    <n v="3"/>
    <x v="1"/>
    <s v="New Hire"/>
    <n v="92826.904643962844"/>
    <s v="Normal"/>
  </r>
  <r>
    <s v="EMP5646"/>
    <s v="Marie Holden"/>
    <s v="Non-Binary"/>
    <n v="24"/>
    <x v="5"/>
    <s v="Data Analyst"/>
    <n v="57964"/>
    <n v="7"/>
    <n v="3"/>
    <n v="12"/>
    <n v="1"/>
    <x v="0"/>
    <s v="Veteran"/>
    <n v="94068.868467410459"/>
    <s v="Normal"/>
  </r>
  <r>
    <s v="EMP5647"/>
    <s v="Justin Rodriguez"/>
    <s v="Non-Binary"/>
    <n v="56"/>
    <x v="1"/>
    <s v="Payroll Specialist"/>
    <n v="123227"/>
    <n v="1"/>
    <n v="3"/>
    <n v="61"/>
    <n v="1"/>
    <x v="1"/>
    <s v="New Hire"/>
    <n v="96526.185096153844"/>
    <s v="Normal"/>
  </r>
  <r>
    <s v="EMP5648"/>
    <s v="Crystal Martinez"/>
    <s v="Female"/>
    <n v="36"/>
    <x v="1"/>
    <s v="Financial Analyst"/>
    <n v="59141"/>
    <n v="7"/>
    <n v="4"/>
    <n v="56"/>
    <n v="3"/>
    <x v="0"/>
    <s v="Veteran"/>
    <n v="96526.185096153844"/>
    <s v="Normal"/>
  </r>
  <r>
    <s v="EMP5649"/>
    <s v="Ashley Hunt"/>
    <s v="Non-Binary"/>
    <n v="37"/>
    <x v="1"/>
    <s v="Financial Analyst"/>
    <n v="123305"/>
    <n v="4"/>
    <n v="3"/>
    <n v="78"/>
    <n v="1"/>
    <x v="0"/>
    <s v="Established"/>
    <n v="96526.185096153844"/>
    <s v="Normal"/>
  </r>
  <r>
    <s v="EMP5650"/>
    <s v="Frank Murray"/>
    <s v="Female"/>
    <n v="37"/>
    <x v="5"/>
    <s v="Data Analyst"/>
    <n v="115054"/>
    <n v="4"/>
    <n v="4"/>
    <n v="43"/>
    <n v="5"/>
    <x v="0"/>
    <s v="Established"/>
    <n v="94068.868467410459"/>
    <s v="Normal"/>
  </r>
  <r>
    <s v="EMP5651"/>
    <s v="Dr. Samuel Hatfield"/>
    <s v="Non-Binary"/>
    <n v="33"/>
    <x v="3"/>
    <s v="Logistics Lead"/>
    <n v="48879"/>
    <n v="5"/>
    <n v="4"/>
    <n v="32"/>
    <n v="4"/>
    <x v="0"/>
    <s v="Established"/>
    <n v="94178.259456264772"/>
    <s v="High Priority"/>
  </r>
  <r>
    <s v="EMP5652"/>
    <s v="Christina Lindsey"/>
    <s v="Non-Binary"/>
    <n v="23"/>
    <x v="4"/>
    <s v="Account Manager"/>
    <n v="51503"/>
    <n v="10"/>
    <n v="5"/>
    <n v="13"/>
    <n v="4"/>
    <x v="0"/>
    <s v="Veteran"/>
    <n v="94573.380601596073"/>
    <s v="Normal"/>
  </r>
  <r>
    <s v="EMP5653"/>
    <s v="Emily Mata"/>
    <s v="Non-Binary"/>
    <n v="44"/>
    <x v="3"/>
    <s v="Project Manager"/>
    <n v="144605"/>
    <n v="9"/>
    <n v="1"/>
    <n v="20"/>
    <n v="5"/>
    <x v="0"/>
    <s v="Veteran"/>
    <n v="94178.259456264772"/>
    <s v="Normal"/>
  </r>
  <r>
    <s v="EMP5654"/>
    <s v="Mary Goodwin"/>
    <s v="Non-Binary"/>
    <n v="52"/>
    <x v="1"/>
    <s v="Financial Analyst"/>
    <n v="53845"/>
    <n v="10"/>
    <n v="5"/>
    <n v="48"/>
    <n v="1"/>
    <x v="1"/>
    <s v="Veteran"/>
    <n v="96526.185096153844"/>
    <s v="Normal"/>
  </r>
  <r>
    <s v="EMP5655"/>
    <s v="Aaron Miles"/>
    <s v="Non-Binary"/>
    <n v="29"/>
    <x v="2"/>
    <s v="HR Generalist"/>
    <n v="135350"/>
    <n v="1"/>
    <n v="4"/>
    <n v="80"/>
    <n v="2"/>
    <x v="1"/>
    <s v="New Hire"/>
    <n v="92826.904643962844"/>
    <s v="Normal"/>
  </r>
  <r>
    <s v="EMP5656"/>
    <s v="Todd Carlson"/>
    <s v="Male"/>
    <n v="50"/>
    <x v="1"/>
    <s v="Accountant"/>
    <n v="148708"/>
    <n v="5"/>
    <n v="3"/>
    <n v="12"/>
    <n v="2"/>
    <x v="0"/>
    <s v="Established"/>
    <n v="96526.185096153844"/>
    <s v="High Priority"/>
  </r>
  <r>
    <s v="EMP5657"/>
    <s v="Joseph Coleman"/>
    <s v="Male"/>
    <n v="32"/>
    <x v="5"/>
    <s v="Software Engineer"/>
    <n v="40274"/>
    <n v="1"/>
    <n v="5"/>
    <n v="67"/>
    <n v="4"/>
    <x v="1"/>
    <s v="New Hire"/>
    <n v="94068.868467410459"/>
    <s v="Normal"/>
  </r>
  <r>
    <s v="EMP5658"/>
    <s v="Jamie Benson"/>
    <s v="Female"/>
    <n v="45"/>
    <x v="5"/>
    <s v="Systems Architect"/>
    <n v="85494"/>
    <n v="11"/>
    <n v="1"/>
    <n v="52"/>
    <n v="5"/>
    <x v="1"/>
    <s v="Veteran"/>
    <n v="94068.868467410459"/>
    <s v="Normal"/>
  </r>
  <r>
    <s v="EMP5659"/>
    <s v="Gilbert Brown"/>
    <s v="Non-Binary"/>
    <n v="27"/>
    <x v="1"/>
    <s v="Financial Analyst"/>
    <n v="109590"/>
    <n v="15"/>
    <n v="3"/>
    <n v="18"/>
    <n v="4"/>
    <x v="0"/>
    <s v="Veteran"/>
    <n v="96526.185096153844"/>
    <s v="Normal"/>
  </r>
  <r>
    <s v="EMP5660"/>
    <s v="Marcus Duke"/>
    <s v="Male"/>
    <n v="44"/>
    <x v="5"/>
    <s v="Software Engineer"/>
    <n v="44196"/>
    <n v="15"/>
    <n v="1"/>
    <n v="11"/>
    <n v="3"/>
    <x v="0"/>
    <s v="Veteran"/>
    <n v="94068.868467410459"/>
    <s v="Normal"/>
  </r>
  <r>
    <s v="EMP5661"/>
    <s v="Deborah Newman"/>
    <s v="Male"/>
    <n v="22"/>
    <x v="0"/>
    <s v="Brand Manager"/>
    <n v="57780"/>
    <n v="10"/>
    <n v="3"/>
    <n v="39"/>
    <n v="0"/>
    <x v="1"/>
    <s v="Veteran"/>
    <n v="94458.108426635241"/>
    <s v="Normal"/>
  </r>
  <r>
    <s v="EMP5662"/>
    <s v="Jacob Alexander"/>
    <s v="Female"/>
    <n v="58"/>
    <x v="0"/>
    <s v="SEO Specialist"/>
    <n v="111713"/>
    <n v="8"/>
    <n v="5"/>
    <n v="74"/>
    <n v="0"/>
    <x v="1"/>
    <s v="Veteran"/>
    <n v="94458.108426635241"/>
    <s v="Normal"/>
  </r>
  <r>
    <s v="EMP5663"/>
    <s v="Scott Blackwell"/>
    <s v="Non-Binary"/>
    <n v="53"/>
    <x v="2"/>
    <s v="HRBP"/>
    <n v="89893"/>
    <n v="2"/>
    <n v="5"/>
    <n v="79"/>
    <n v="4"/>
    <x v="1"/>
    <s v="New Hire"/>
    <n v="92826.904643962844"/>
    <s v="Normal"/>
  </r>
  <r>
    <s v="EMP5664"/>
    <s v="Kristin Mayo"/>
    <s v="Male"/>
    <n v="23"/>
    <x v="3"/>
    <s v="Ops Coordinator"/>
    <n v="47189"/>
    <n v="4"/>
    <n v="3"/>
    <n v="39"/>
    <n v="4"/>
    <x v="1"/>
    <s v="Established"/>
    <n v="94178.259456264772"/>
    <s v="Normal"/>
  </r>
  <r>
    <s v="EMP5665"/>
    <s v="Christopher Nguyen"/>
    <s v="Non-Binary"/>
    <n v="44"/>
    <x v="5"/>
    <s v="Systems Architect"/>
    <n v="147346"/>
    <n v="7"/>
    <n v="3"/>
    <n v="16"/>
    <n v="2"/>
    <x v="1"/>
    <s v="Veteran"/>
    <n v="94068.868467410459"/>
    <s v="Normal"/>
  </r>
  <r>
    <s v="EMP5666"/>
    <s v="Holly Golden"/>
    <s v="Male"/>
    <n v="34"/>
    <x v="0"/>
    <s v="SEO Specialist"/>
    <n v="101209"/>
    <n v="3"/>
    <n v="3"/>
    <n v="54"/>
    <n v="4"/>
    <x v="1"/>
    <s v="Established"/>
    <n v="94458.108426635241"/>
    <s v="Normal"/>
  </r>
  <r>
    <s v="EMP5667"/>
    <s v="Dana Watkins"/>
    <s v="Non-Binary"/>
    <n v="37"/>
    <x v="4"/>
    <s v="Account Manager"/>
    <n v="80065"/>
    <n v="4"/>
    <n v="2"/>
    <n v="44"/>
    <n v="0"/>
    <x v="0"/>
    <s v="Established"/>
    <n v="94573.380601596073"/>
    <s v="Normal"/>
  </r>
  <r>
    <s v="EMP5668"/>
    <s v="James Brown"/>
    <s v="Female"/>
    <n v="39"/>
    <x v="3"/>
    <s v="Logistics Lead"/>
    <n v="90177"/>
    <n v="1"/>
    <n v="3"/>
    <n v="17"/>
    <n v="0"/>
    <x v="1"/>
    <s v="New Hire"/>
    <n v="94178.259456264772"/>
    <s v="Normal"/>
  </r>
  <r>
    <s v="EMP5669"/>
    <s v="Robin Miller"/>
    <s v="Female"/>
    <n v="41"/>
    <x v="4"/>
    <s v="Sales Executive"/>
    <n v="74653"/>
    <n v="5"/>
    <n v="2"/>
    <n v="51"/>
    <n v="1"/>
    <x v="1"/>
    <s v="Established"/>
    <n v="94573.380601596073"/>
    <s v="High Priority"/>
  </r>
  <r>
    <s v="EMP5670"/>
    <s v="Randy Bell"/>
    <s v="Male"/>
    <n v="25"/>
    <x v="4"/>
    <s v="Business Development"/>
    <n v="139525"/>
    <n v="7"/>
    <n v="5"/>
    <n v="13"/>
    <n v="5"/>
    <x v="1"/>
    <s v="Veteran"/>
    <n v="94573.380601596073"/>
    <s v="Normal"/>
  </r>
  <r>
    <s v="EMP5671"/>
    <s v="Kyle Sherman"/>
    <s v="Non-Binary"/>
    <n v="30"/>
    <x v="5"/>
    <s v="IT Support"/>
    <n v="82498"/>
    <n v="14"/>
    <n v="1"/>
    <n v="77"/>
    <n v="4"/>
    <x v="0"/>
    <s v="Veteran"/>
    <n v="94068.868467410459"/>
    <s v="Normal"/>
  </r>
  <r>
    <s v="EMP5672"/>
    <s v="Jennifer Walsh"/>
    <s v="Male"/>
    <n v="36"/>
    <x v="2"/>
    <s v="HRBP"/>
    <n v="80825"/>
    <n v="4"/>
    <n v="3"/>
    <n v="25"/>
    <n v="5"/>
    <x v="0"/>
    <s v="Established"/>
    <n v="92826.904643962844"/>
    <s v="Normal"/>
  </r>
  <r>
    <s v="EMP5673"/>
    <s v="Sherri Edwards"/>
    <s v="Non-Binary"/>
    <n v="22"/>
    <x v="2"/>
    <s v="HR Generalist"/>
    <n v="83659"/>
    <n v="1"/>
    <n v="3"/>
    <n v="34"/>
    <n v="3"/>
    <x v="1"/>
    <s v="New Hire"/>
    <n v="92826.904643962844"/>
    <s v="Normal"/>
  </r>
  <r>
    <s v="EMP5674"/>
    <s v="Barbara Clark"/>
    <s v="Female"/>
    <n v="31"/>
    <x v="0"/>
    <s v="Brand Manager"/>
    <n v="133419"/>
    <n v="2"/>
    <n v="4"/>
    <n v="75"/>
    <n v="5"/>
    <x v="0"/>
    <s v="New Hire"/>
    <n v="94458.108426635241"/>
    <s v="Normal"/>
  </r>
  <r>
    <s v="EMP5675"/>
    <s v="Nicole Garcia"/>
    <s v="Male"/>
    <n v="31"/>
    <x v="0"/>
    <s v="Content Creator"/>
    <n v="67903"/>
    <n v="12"/>
    <n v="5"/>
    <n v="32"/>
    <n v="1"/>
    <x v="1"/>
    <s v="Veteran"/>
    <n v="94458.108426635241"/>
    <s v="Normal"/>
  </r>
  <r>
    <s v="EMP5676"/>
    <s v="Stephen Reyes"/>
    <s v="Female"/>
    <n v="22"/>
    <x v="1"/>
    <s v="Financial Analyst"/>
    <n v="68787"/>
    <n v="6"/>
    <n v="1"/>
    <n v="59"/>
    <n v="5"/>
    <x v="0"/>
    <s v="Veteran"/>
    <n v="96526.185096153844"/>
    <s v="Normal"/>
  </r>
  <r>
    <s v="EMP5677"/>
    <s v="Aaron Woods"/>
    <s v="Non-Binary"/>
    <n v="30"/>
    <x v="5"/>
    <s v="Data Analyst"/>
    <n v="141798"/>
    <n v="2"/>
    <n v="2"/>
    <n v="30"/>
    <n v="4"/>
    <x v="0"/>
    <s v="New Hire"/>
    <n v="94068.868467410459"/>
    <s v="Normal"/>
  </r>
  <r>
    <s v="EMP5678"/>
    <s v="Janet Rogers"/>
    <s v="Non-Binary"/>
    <n v="35"/>
    <x v="3"/>
    <s v="Project Manager"/>
    <n v="134792"/>
    <n v="9"/>
    <n v="3"/>
    <n v="79"/>
    <n v="3"/>
    <x v="1"/>
    <s v="Veteran"/>
    <n v="94178.259456264772"/>
    <s v="Normal"/>
  </r>
  <r>
    <s v="EMP5679"/>
    <s v="Jill Hall"/>
    <s v="Female"/>
    <n v="28"/>
    <x v="1"/>
    <s v="Accountant"/>
    <n v="135755"/>
    <n v="11"/>
    <n v="4"/>
    <n v="60"/>
    <n v="1"/>
    <x v="1"/>
    <s v="Veteran"/>
    <n v="96526.185096153844"/>
    <s v="Normal"/>
  </r>
  <r>
    <s v="EMP5680"/>
    <s v="Latoya Price"/>
    <s v="Female"/>
    <n v="34"/>
    <x v="4"/>
    <s v="Business Development"/>
    <n v="95290"/>
    <n v="10"/>
    <n v="4"/>
    <n v="12"/>
    <n v="2"/>
    <x v="1"/>
    <s v="Veteran"/>
    <n v="94573.380601596073"/>
    <s v="Normal"/>
  </r>
  <r>
    <s v="EMP5681"/>
    <s v="Melanie Miller"/>
    <s v="Non-Binary"/>
    <n v="43"/>
    <x v="2"/>
    <s v="HR Generalist"/>
    <n v="82271"/>
    <n v="15"/>
    <n v="2"/>
    <n v="47"/>
    <n v="1"/>
    <x v="1"/>
    <s v="Veteran"/>
    <n v="92826.904643962844"/>
    <s v="Normal"/>
  </r>
  <r>
    <s v="EMP5682"/>
    <s v="Paula Osborn"/>
    <s v="Male"/>
    <n v="32"/>
    <x v="4"/>
    <s v="Sales Executive"/>
    <n v="84183"/>
    <n v="8"/>
    <n v="5"/>
    <n v="78"/>
    <n v="3"/>
    <x v="1"/>
    <s v="Veteran"/>
    <n v="94573.380601596073"/>
    <s v="Normal"/>
  </r>
  <r>
    <s v="EMP5683"/>
    <s v="Brandon York"/>
    <s v="Female"/>
    <n v="34"/>
    <x v="3"/>
    <s v="Project Manager"/>
    <n v="102089"/>
    <n v="11"/>
    <n v="2"/>
    <n v="43"/>
    <n v="0"/>
    <x v="1"/>
    <s v="Veteran"/>
    <n v="94178.259456264772"/>
    <s v="Normal"/>
  </r>
  <r>
    <s v="EMP5684"/>
    <s v="Cynthia Robinson"/>
    <s v="Male"/>
    <n v="58"/>
    <x v="5"/>
    <s v="Data Analyst"/>
    <n v="68065"/>
    <n v="0"/>
    <n v="4"/>
    <n v="20"/>
    <n v="3"/>
    <x v="0"/>
    <s v="New Hire"/>
    <n v="94068.868467410459"/>
    <s v="Normal"/>
  </r>
  <r>
    <s v="EMP5685"/>
    <s v="Taylor Lee"/>
    <s v="Male"/>
    <n v="57"/>
    <x v="0"/>
    <s v="Brand Manager"/>
    <n v="104815"/>
    <n v="10"/>
    <n v="2"/>
    <n v="25"/>
    <n v="3"/>
    <x v="1"/>
    <s v="Veteran"/>
    <n v="94458.108426635241"/>
    <s v="Normal"/>
  </r>
  <r>
    <s v="EMP5686"/>
    <s v="Jill Gaines"/>
    <s v="Female"/>
    <n v="27"/>
    <x v="5"/>
    <s v="Software Engineer"/>
    <n v="96254"/>
    <n v="11"/>
    <n v="2"/>
    <n v="49"/>
    <n v="1"/>
    <x v="1"/>
    <s v="Veteran"/>
    <n v="94068.868467410459"/>
    <s v="Normal"/>
  </r>
  <r>
    <s v="EMP5687"/>
    <s v="Sandra Thomas"/>
    <s v="Male"/>
    <n v="59"/>
    <x v="0"/>
    <s v="SEO Specialist"/>
    <n v="57352"/>
    <n v="13"/>
    <n v="5"/>
    <n v="80"/>
    <n v="2"/>
    <x v="0"/>
    <s v="Veteran"/>
    <n v="94458.108426635241"/>
    <s v="Normal"/>
  </r>
  <r>
    <s v="EMP5688"/>
    <s v="Julia Spencer"/>
    <s v="Male"/>
    <n v="39"/>
    <x v="5"/>
    <s v="Software Engineer"/>
    <n v="120572"/>
    <n v="7"/>
    <n v="2"/>
    <n v="65"/>
    <n v="4"/>
    <x v="0"/>
    <s v="Veteran"/>
    <n v="94068.868467410459"/>
    <s v="Normal"/>
  </r>
  <r>
    <s v="EMP5689"/>
    <s v="Kyle Ryan"/>
    <s v="Male"/>
    <n v="37"/>
    <x v="3"/>
    <s v="Logistics Lead"/>
    <n v="75264"/>
    <n v="14"/>
    <n v="4"/>
    <n v="56"/>
    <n v="5"/>
    <x v="0"/>
    <s v="Veteran"/>
    <n v="94178.259456264772"/>
    <s v="Normal"/>
  </r>
  <r>
    <s v="EMP5690"/>
    <s v="Devon Dominguez"/>
    <s v="Non-Binary"/>
    <n v="22"/>
    <x v="0"/>
    <s v="Brand Manager"/>
    <n v="60826"/>
    <n v="7"/>
    <n v="5"/>
    <n v="58"/>
    <n v="4"/>
    <x v="1"/>
    <s v="Veteran"/>
    <n v="94458.108426635241"/>
    <s v="Normal"/>
  </r>
  <r>
    <s v="EMP5691"/>
    <s v="Megan Lewis"/>
    <s v="Non-Binary"/>
    <n v="57"/>
    <x v="1"/>
    <s v="Payroll Specialist"/>
    <n v="97923"/>
    <n v="15"/>
    <n v="5"/>
    <n v="25"/>
    <n v="1"/>
    <x v="1"/>
    <s v="Veteran"/>
    <n v="96526.185096153844"/>
    <s v="Normal"/>
  </r>
  <r>
    <s v="EMP5692"/>
    <s v="Alyssa Arroyo"/>
    <s v="Non-Binary"/>
    <n v="34"/>
    <x v="0"/>
    <s v="SEO Specialist"/>
    <n v="65885"/>
    <n v="4"/>
    <n v="5"/>
    <n v="39"/>
    <n v="1"/>
    <x v="0"/>
    <s v="Established"/>
    <n v="94458.108426635241"/>
    <s v="Normal"/>
  </r>
  <r>
    <s v="EMP5693"/>
    <s v="Mr. Michael West"/>
    <s v="Female"/>
    <n v="49"/>
    <x v="4"/>
    <s v="Account Manager"/>
    <n v="49117"/>
    <n v="8"/>
    <n v="1"/>
    <n v="68"/>
    <n v="4"/>
    <x v="1"/>
    <s v="Veteran"/>
    <n v="94573.380601596073"/>
    <s v="Normal"/>
  </r>
  <r>
    <s v="EMP5694"/>
    <s v="Amber Lee"/>
    <s v="Male"/>
    <n v="33"/>
    <x v="0"/>
    <s v="Brand Manager"/>
    <n v="104987"/>
    <n v="13"/>
    <n v="5"/>
    <n v="76"/>
    <n v="4"/>
    <x v="1"/>
    <s v="Veteran"/>
    <n v="94458.108426635241"/>
    <s v="Normal"/>
  </r>
  <r>
    <s v="EMP5695"/>
    <s v="Megan Ray"/>
    <s v="Female"/>
    <n v="35"/>
    <x v="5"/>
    <s v="Software Engineer"/>
    <n v="97752"/>
    <n v="6"/>
    <n v="5"/>
    <n v="74"/>
    <n v="1"/>
    <x v="1"/>
    <s v="Veteran"/>
    <n v="94068.868467410459"/>
    <s v="Normal"/>
  </r>
  <r>
    <s v="EMP5696"/>
    <s v="William Dean"/>
    <s v="Female"/>
    <n v="37"/>
    <x v="5"/>
    <s v="Systems Architect"/>
    <n v="148067"/>
    <n v="6"/>
    <n v="1"/>
    <n v="22"/>
    <n v="5"/>
    <x v="1"/>
    <s v="Veteran"/>
    <n v="94068.868467410459"/>
    <s v="Normal"/>
  </r>
  <r>
    <s v="EMP5697"/>
    <s v="Vanessa Callahan"/>
    <s v="Female"/>
    <n v="31"/>
    <x v="0"/>
    <s v="SEO Specialist"/>
    <n v="115504"/>
    <n v="12"/>
    <n v="5"/>
    <n v="33"/>
    <n v="3"/>
    <x v="1"/>
    <s v="Veteran"/>
    <n v="94458.108426635241"/>
    <s v="Normal"/>
  </r>
  <r>
    <s v="EMP5698"/>
    <s v="Erin Griffin"/>
    <s v="Female"/>
    <n v="58"/>
    <x v="3"/>
    <s v="Logistics Lead"/>
    <n v="49719"/>
    <n v="9"/>
    <n v="2"/>
    <n v="43"/>
    <n v="1"/>
    <x v="0"/>
    <s v="Veteran"/>
    <n v="94178.259456264772"/>
    <s v="Normal"/>
  </r>
  <r>
    <s v="EMP5699"/>
    <s v="Emily Gray"/>
    <s v="Female"/>
    <n v="58"/>
    <x v="3"/>
    <s v="Logistics Lead"/>
    <n v="58479"/>
    <n v="1"/>
    <n v="4"/>
    <n v="61"/>
    <n v="4"/>
    <x v="0"/>
    <s v="New Hire"/>
    <n v="94178.259456264772"/>
    <s v="Normal"/>
  </r>
  <r>
    <s v="EMP5700"/>
    <s v="John Maldonado"/>
    <s v="Male"/>
    <n v="57"/>
    <x v="5"/>
    <s v="IT Support"/>
    <n v="112053"/>
    <n v="2"/>
    <n v="5"/>
    <n v="59"/>
    <n v="2"/>
    <x v="0"/>
    <s v="New Hire"/>
    <n v="94068.868467410459"/>
    <s v="Normal"/>
  </r>
  <r>
    <s v="EMP5701"/>
    <s v="Caitlin Nguyen"/>
    <s v="Non-Binary"/>
    <n v="55"/>
    <x v="2"/>
    <s v="Recruiter"/>
    <n v="116460"/>
    <n v="9"/>
    <n v="2"/>
    <n v="61"/>
    <n v="1"/>
    <x v="0"/>
    <s v="Veteran"/>
    <n v="92826.904643962844"/>
    <s v="Normal"/>
  </r>
  <r>
    <s v="EMP5702"/>
    <s v="Cory Trevino"/>
    <s v="Male"/>
    <n v="42"/>
    <x v="4"/>
    <s v="Sales Executive"/>
    <n v="91508"/>
    <n v="14"/>
    <n v="1"/>
    <n v="55"/>
    <n v="0"/>
    <x v="0"/>
    <s v="Veteran"/>
    <n v="94573.380601596073"/>
    <s v="Normal"/>
  </r>
  <r>
    <s v="EMP5703"/>
    <s v="Travis Young"/>
    <s v="Non-Binary"/>
    <n v="40"/>
    <x v="2"/>
    <s v="Recruiter"/>
    <n v="106572"/>
    <n v="5"/>
    <n v="5"/>
    <n v="32"/>
    <n v="5"/>
    <x v="1"/>
    <s v="Established"/>
    <n v="92826.904643962844"/>
    <s v="High Priority"/>
  </r>
  <r>
    <s v="EMP5704"/>
    <s v="William Smith"/>
    <s v="Non-Binary"/>
    <n v="56"/>
    <x v="0"/>
    <s v="Brand Manager"/>
    <n v="93661"/>
    <n v="12"/>
    <n v="2"/>
    <n v="51"/>
    <n v="5"/>
    <x v="0"/>
    <s v="Veteran"/>
    <n v="94458.108426635241"/>
    <s v="Normal"/>
  </r>
  <r>
    <s v="EMP5705"/>
    <s v="Amy Wright"/>
    <s v="Non-Binary"/>
    <n v="52"/>
    <x v="3"/>
    <s v="Project Manager"/>
    <n v="82772"/>
    <n v="6"/>
    <n v="2"/>
    <n v="73"/>
    <n v="0"/>
    <x v="0"/>
    <s v="Veteran"/>
    <n v="94178.259456264772"/>
    <s v="Normal"/>
  </r>
  <r>
    <s v="EMP5706"/>
    <s v="Dr. Veronica Bush"/>
    <s v="Male"/>
    <n v="60"/>
    <x v="0"/>
    <s v="SEO Specialist"/>
    <n v="53896"/>
    <n v="14"/>
    <n v="1"/>
    <n v="56"/>
    <n v="2"/>
    <x v="0"/>
    <s v="Veteran"/>
    <n v="94458.108426635241"/>
    <s v="Normal"/>
  </r>
  <r>
    <s v="EMP5707"/>
    <s v="Megan Brooks"/>
    <s v="Male"/>
    <n v="22"/>
    <x v="0"/>
    <s v="Brand Manager"/>
    <n v="45619"/>
    <n v="10"/>
    <n v="3"/>
    <n v="10"/>
    <n v="3"/>
    <x v="1"/>
    <s v="Veteran"/>
    <n v="94458.108426635241"/>
    <s v="Normal"/>
  </r>
  <r>
    <s v="EMP5708"/>
    <s v="Jacqueline Hernandez"/>
    <s v="Non-Binary"/>
    <n v="35"/>
    <x v="3"/>
    <s v="Logistics Lead"/>
    <n v="61986"/>
    <n v="7"/>
    <n v="2"/>
    <n v="25"/>
    <n v="1"/>
    <x v="1"/>
    <s v="Veteran"/>
    <n v="94178.259456264772"/>
    <s v="Normal"/>
  </r>
  <r>
    <s v="EMP5709"/>
    <s v="David Gamble"/>
    <s v="Female"/>
    <n v="56"/>
    <x v="3"/>
    <s v="Ops Coordinator"/>
    <n v="94689"/>
    <n v="0"/>
    <n v="5"/>
    <n v="56"/>
    <n v="5"/>
    <x v="0"/>
    <s v="New Hire"/>
    <n v="94178.259456264772"/>
    <s v="Normal"/>
  </r>
  <r>
    <s v="EMP5710"/>
    <s v="Lindsay Perez"/>
    <s v="Male"/>
    <n v="56"/>
    <x v="4"/>
    <s v="Account Manager"/>
    <n v="98484"/>
    <n v="11"/>
    <n v="1"/>
    <n v="63"/>
    <n v="0"/>
    <x v="1"/>
    <s v="Veteran"/>
    <n v="94573.380601596073"/>
    <s v="Normal"/>
  </r>
  <r>
    <s v="EMP5711"/>
    <s v="Katherine Wilkerson"/>
    <s v="Non-Binary"/>
    <n v="48"/>
    <x v="4"/>
    <s v="Account Manager"/>
    <n v="113750"/>
    <n v="7"/>
    <n v="4"/>
    <n v="39"/>
    <n v="0"/>
    <x v="1"/>
    <s v="Veteran"/>
    <n v="94573.380601596073"/>
    <s v="Normal"/>
  </r>
  <r>
    <s v="EMP5712"/>
    <s v="Jordan Mccoy"/>
    <s v="Non-Binary"/>
    <n v="55"/>
    <x v="4"/>
    <s v="Sales Executive"/>
    <n v="82424"/>
    <n v="8"/>
    <n v="1"/>
    <n v="66"/>
    <n v="1"/>
    <x v="0"/>
    <s v="Veteran"/>
    <n v="94573.380601596073"/>
    <s v="Normal"/>
  </r>
  <r>
    <s v="EMP5713"/>
    <s v="Larry Armstrong"/>
    <s v="Male"/>
    <n v="25"/>
    <x v="1"/>
    <s v="Accountant"/>
    <n v="129381"/>
    <n v="10"/>
    <n v="4"/>
    <n v="64"/>
    <n v="4"/>
    <x v="0"/>
    <s v="Veteran"/>
    <n v="96526.185096153844"/>
    <s v="Normal"/>
  </r>
  <r>
    <s v="EMP5714"/>
    <s v="Matthew Shaw"/>
    <s v="Male"/>
    <n v="44"/>
    <x v="1"/>
    <s v="Accountant"/>
    <n v="122977"/>
    <n v="4"/>
    <n v="3"/>
    <n v="27"/>
    <n v="4"/>
    <x v="1"/>
    <s v="Established"/>
    <n v="96526.185096153844"/>
    <s v="Normal"/>
  </r>
  <r>
    <s v="EMP5715"/>
    <s v="Melissa Cook"/>
    <s v="Non-Binary"/>
    <n v="28"/>
    <x v="2"/>
    <s v="People Analyst"/>
    <n v="143742"/>
    <n v="10"/>
    <n v="3"/>
    <n v="69"/>
    <n v="1"/>
    <x v="1"/>
    <s v="Veteran"/>
    <n v="92826.904643962844"/>
    <s v="Normal"/>
  </r>
  <r>
    <s v="EMP5716"/>
    <s v="Brian Quinn"/>
    <s v="Non-Binary"/>
    <n v="47"/>
    <x v="5"/>
    <s v="Systems Architect"/>
    <n v="45980"/>
    <n v="1"/>
    <n v="4"/>
    <n v="43"/>
    <n v="1"/>
    <x v="0"/>
    <s v="New Hire"/>
    <n v="94068.868467410459"/>
    <s v="Normal"/>
  </r>
  <r>
    <s v="EMP5717"/>
    <s v="Elizabeth Paul"/>
    <s v="Non-Binary"/>
    <n v="52"/>
    <x v="5"/>
    <s v="Systems Architect"/>
    <n v="44258"/>
    <n v="9"/>
    <n v="1"/>
    <n v="26"/>
    <n v="1"/>
    <x v="1"/>
    <s v="Veteran"/>
    <n v="94068.868467410459"/>
    <s v="Normal"/>
  </r>
  <r>
    <s v="EMP5718"/>
    <s v="Kaitlin Ritter"/>
    <s v="Female"/>
    <n v="40"/>
    <x v="4"/>
    <s v="Account Manager"/>
    <n v="120433"/>
    <n v="13"/>
    <n v="2"/>
    <n v="34"/>
    <n v="1"/>
    <x v="1"/>
    <s v="Veteran"/>
    <n v="94573.380601596073"/>
    <s v="Normal"/>
  </r>
  <r>
    <s v="EMP5719"/>
    <s v="William Spencer MD"/>
    <s v="Non-Binary"/>
    <n v="50"/>
    <x v="3"/>
    <s v="Ops Coordinator"/>
    <n v="69076"/>
    <n v="0"/>
    <n v="4"/>
    <n v="72"/>
    <n v="4"/>
    <x v="0"/>
    <s v="New Hire"/>
    <n v="94178.259456264772"/>
    <s v="Normal"/>
  </r>
  <r>
    <s v="EMP5720"/>
    <s v="James Smith"/>
    <s v="Male"/>
    <n v="43"/>
    <x v="0"/>
    <s v="Content Creator"/>
    <n v="143694"/>
    <n v="12"/>
    <n v="4"/>
    <n v="71"/>
    <n v="3"/>
    <x v="1"/>
    <s v="Veteran"/>
    <n v="94458.108426635241"/>
    <s v="Normal"/>
  </r>
  <r>
    <s v="EMP5721"/>
    <s v="Makayla Thomas"/>
    <s v="Non-Binary"/>
    <n v="34"/>
    <x v="2"/>
    <s v="People Analyst"/>
    <n v="81884"/>
    <n v="1"/>
    <n v="2"/>
    <n v="24"/>
    <n v="0"/>
    <x v="1"/>
    <s v="New Hire"/>
    <n v="92826.904643962844"/>
    <s v="Normal"/>
  </r>
  <r>
    <s v="EMP5722"/>
    <s v="Donna Davila"/>
    <s v="Male"/>
    <n v="51"/>
    <x v="2"/>
    <s v="HR Generalist"/>
    <n v="60345"/>
    <n v="15"/>
    <n v="3"/>
    <n v="10"/>
    <n v="5"/>
    <x v="0"/>
    <s v="Veteran"/>
    <n v="92826.904643962844"/>
    <s v="Normal"/>
  </r>
  <r>
    <s v="EMP5723"/>
    <s v="Anthony Taylor"/>
    <s v="Non-Binary"/>
    <n v="26"/>
    <x v="3"/>
    <s v="Logistics Lead"/>
    <n v="110232"/>
    <n v="7"/>
    <n v="1"/>
    <n v="10"/>
    <n v="4"/>
    <x v="0"/>
    <s v="Veteran"/>
    <n v="94178.259456264772"/>
    <s v="Normal"/>
  </r>
  <r>
    <s v="EMP5724"/>
    <s v="Kyle Miller"/>
    <s v="Non-Binary"/>
    <n v="41"/>
    <x v="3"/>
    <s v="Ops Coordinator"/>
    <n v="53163"/>
    <n v="11"/>
    <n v="3"/>
    <n v="55"/>
    <n v="2"/>
    <x v="0"/>
    <s v="Veteran"/>
    <n v="94178.259456264772"/>
    <s v="Normal"/>
  </r>
  <r>
    <s v="EMP5725"/>
    <s v="Robert Davis"/>
    <s v="Female"/>
    <n v="36"/>
    <x v="4"/>
    <s v="Business Development"/>
    <n v="43496"/>
    <n v="15"/>
    <n v="4"/>
    <n v="39"/>
    <n v="5"/>
    <x v="0"/>
    <s v="Veteran"/>
    <n v="94573.380601596073"/>
    <s v="Normal"/>
  </r>
  <r>
    <s v="EMP5726"/>
    <s v="Antonio Weiss"/>
    <s v="Female"/>
    <n v="31"/>
    <x v="0"/>
    <s v="Content Creator"/>
    <n v="149567"/>
    <n v="1"/>
    <n v="5"/>
    <n v="53"/>
    <n v="2"/>
    <x v="0"/>
    <s v="New Hire"/>
    <n v="94458.108426635241"/>
    <s v="Normal"/>
  </r>
  <r>
    <s v="EMP5727"/>
    <s v="Christian Davis"/>
    <s v="Male"/>
    <n v="35"/>
    <x v="0"/>
    <s v="SEO Specialist"/>
    <n v="118976"/>
    <n v="15"/>
    <n v="1"/>
    <n v="48"/>
    <n v="3"/>
    <x v="0"/>
    <s v="Veteran"/>
    <n v="94458.108426635241"/>
    <s v="Normal"/>
  </r>
  <r>
    <s v="EMP5728"/>
    <s v="Lance Mercado"/>
    <s v="Female"/>
    <n v="60"/>
    <x v="2"/>
    <s v="HRBP"/>
    <n v="54997"/>
    <n v="6"/>
    <n v="1"/>
    <n v="73"/>
    <n v="5"/>
    <x v="1"/>
    <s v="Veteran"/>
    <n v="92826.904643962844"/>
    <s v="Normal"/>
  </r>
  <r>
    <s v="EMP5729"/>
    <s v="Thomas Miller"/>
    <s v="Female"/>
    <n v="36"/>
    <x v="5"/>
    <s v="Systems Architect"/>
    <n v="94971"/>
    <n v="15"/>
    <n v="2"/>
    <n v="48"/>
    <n v="5"/>
    <x v="0"/>
    <s v="Veteran"/>
    <n v="94068.868467410459"/>
    <s v="Normal"/>
  </r>
  <r>
    <s v="EMP5730"/>
    <s v="Monica Dennis"/>
    <s v="Female"/>
    <n v="29"/>
    <x v="4"/>
    <s v="Account Manager"/>
    <n v="54634"/>
    <n v="3"/>
    <n v="1"/>
    <n v="30"/>
    <n v="3"/>
    <x v="1"/>
    <s v="Established"/>
    <n v="94573.380601596073"/>
    <s v="Normal"/>
  </r>
  <r>
    <s v="EMP5731"/>
    <s v="Adam Carter"/>
    <s v="Female"/>
    <n v="26"/>
    <x v="1"/>
    <s v="Payroll Specialist"/>
    <n v="64315"/>
    <n v="9"/>
    <n v="5"/>
    <n v="51"/>
    <n v="0"/>
    <x v="1"/>
    <s v="Veteran"/>
    <n v="96526.185096153844"/>
    <s v="Normal"/>
  </r>
  <r>
    <s v="EMP5732"/>
    <s v="Jacqueline Knox"/>
    <s v="Female"/>
    <n v="26"/>
    <x v="1"/>
    <s v="Accountant"/>
    <n v="112610"/>
    <n v="14"/>
    <n v="3"/>
    <n v="61"/>
    <n v="0"/>
    <x v="1"/>
    <s v="Veteran"/>
    <n v="96526.185096153844"/>
    <s v="Normal"/>
  </r>
  <r>
    <s v="EMP5733"/>
    <s v="Lisa Dixon"/>
    <s v="Female"/>
    <n v="47"/>
    <x v="3"/>
    <s v="Logistics Lead"/>
    <n v="47816"/>
    <n v="3"/>
    <n v="3"/>
    <n v="18"/>
    <n v="5"/>
    <x v="1"/>
    <s v="Established"/>
    <n v="94178.259456264772"/>
    <s v="Normal"/>
  </r>
  <r>
    <s v="EMP5734"/>
    <s v="Suzanne Osborn"/>
    <s v="Male"/>
    <n v="40"/>
    <x v="5"/>
    <s v="IT Support"/>
    <n v="58123"/>
    <n v="2"/>
    <n v="5"/>
    <n v="79"/>
    <n v="4"/>
    <x v="0"/>
    <s v="New Hire"/>
    <n v="94068.868467410459"/>
    <s v="Normal"/>
  </r>
  <r>
    <s v="EMP5735"/>
    <s v="Brandon Johnson"/>
    <s v="Female"/>
    <n v="58"/>
    <x v="5"/>
    <s v="Software Engineer"/>
    <n v="77867"/>
    <n v="9"/>
    <n v="2"/>
    <n v="35"/>
    <n v="0"/>
    <x v="0"/>
    <s v="Veteran"/>
    <n v="94068.868467410459"/>
    <s v="Normal"/>
  </r>
  <r>
    <s v="EMP5736"/>
    <s v="Ronald Owens"/>
    <s v="Female"/>
    <n v="44"/>
    <x v="5"/>
    <s v="Software Engineer"/>
    <n v="49433"/>
    <n v="2"/>
    <n v="2"/>
    <n v="57"/>
    <n v="0"/>
    <x v="1"/>
    <s v="New Hire"/>
    <n v="94068.868467410459"/>
    <s v="Normal"/>
  </r>
  <r>
    <s v="EMP5737"/>
    <s v="Leslie Nelson"/>
    <s v="Male"/>
    <n v="23"/>
    <x v="5"/>
    <s v="Systems Architect"/>
    <n v="146386"/>
    <n v="12"/>
    <n v="2"/>
    <n v="28"/>
    <n v="1"/>
    <x v="1"/>
    <s v="Veteran"/>
    <n v="94068.868467410459"/>
    <s v="Normal"/>
  </r>
  <r>
    <s v="EMP5738"/>
    <s v="Margaret Robertson"/>
    <s v="Male"/>
    <n v="42"/>
    <x v="1"/>
    <s v="Payroll Specialist"/>
    <n v="118837"/>
    <n v="10"/>
    <n v="3"/>
    <n v="47"/>
    <n v="4"/>
    <x v="0"/>
    <s v="Veteran"/>
    <n v="96526.185096153844"/>
    <s v="Normal"/>
  </r>
  <r>
    <s v="EMP5739"/>
    <s v="Kyle Jefferson"/>
    <s v="Female"/>
    <n v="28"/>
    <x v="2"/>
    <s v="People Analyst"/>
    <n v="129535"/>
    <n v="5"/>
    <n v="5"/>
    <n v="11"/>
    <n v="1"/>
    <x v="1"/>
    <s v="Established"/>
    <n v="92826.904643962844"/>
    <s v="High Priority"/>
  </r>
  <r>
    <s v="EMP5740"/>
    <s v="Devin Rogers"/>
    <s v="Non-Binary"/>
    <n v="42"/>
    <x v="3"/>
    <s v="Project Manager"/>
    <n v="40710"/>
    <n v="5"/>
    <n v="3"/>
    <n v="18"/>
    <n v="5"/>
    <x v="1"/>
    <s v="Established"/>
    <n v="94178.259456264772"/>
    <s v="High Priority"/>
  </r>
  <r>
    <s v="EMP5741"/>
    <s v="David Delgado"/>
    <s v="Male"/>
    <n v="53"/>
    <x v="3"/>
    <s v="Project Manager"/>
    <n v="122834"/>
    <n v="10"/>
    <n v="4"/>
    <n v="48"/>
    <n v="1"/>
    <x v="1"/>
    <s v="Veteran"/>
    <n v="94178.259456264772"/>
    <s v="Normal"/>
  </r>
  <r>
    <s v="EMP5742"/>
    <s v="Laura Sutton"/>
    <s v="Non-Binary"/>
    <n v="47"/>
    <x v="1"/>
    <s v="Financial Analyst"/>
    <n v="123413"/>
    <n v="6"/>
    <n v="5"/>
    <n v="78"/>
    <n v="5"/>
    <x v="1"/>
    <s v="Veteran"/>
    <n v="96526.185096153844"/>
    <s v="Normal"/>
  </r>
  <r>
    <s v="EMP5743"/>
    <s v="Alyssa Jacobson"/>
    <s v="Female"/>
    <n v="52"/>
    <x v="3"/>
    <s v="Project Manager"/>
    <n v="45928"/>
    <n v="0"/>
    <n v="3"/>
    <n v="41"/>
    <n v="0"/>
    <x v="0"/>
    <s v="New Hire"/>
    <n v="94178.259456264772"/>
    <s v="Normal"/>
  </r>
  <r>
    <s v="EMP5744"/>
    <s v="Patricia Glenn"/>
    <s v="Female"/>
    <n v="23"/>
    <x v="1"/>
    <s v="Payroll Specialist"/>
    <n v="75687"/>
    <n v="1"/>
    <n v="4"/>
    <n v="10"/>
    <n v="2"/>
    <x v="1"/>
    <s v="New Hire"/>
    <n v="96526.185096153844"/>
    <s v="Normal"/>
  </r>
  <r>
    <s v="EMP5745"/>
    <s v="Sandra Gutierrez"/>
    <s v="Female"/>
    <n v="46"/>
    <x v="1"/>
    <s v="Accountant"/>
    <n v="145617"/>
    <n v="1"/>
    <n v="2"/>
    <n v="62"/>
    <n v="1"/>
    <x v="1"/>
    <s v="New Hire"/>
    <n v="96526.185096153844"/>
    <s v="Normal"/>
  </r>
  <r>
    <s v="EMP5746"/>
    <s v="Steven Thomas"/>
    <s v="Female"/>
    <n v="28"/>
    <x v="4"/>
    <s v="Business Development"/>
    <n v="100962"/>
    <n v="15"/>
    <n v="4"/>
    <n v="16"/>
    <n v="1"/>
    <x v="1"/>
    <s v="Veteran"/>
    <n v="94573.380601596073"/>
    <s v="Normal"/>
  </r>
  <r>
    <s v="EMP5747"/>
    <s v="Vincent Clark"/>
    <s v="Non-Binary"/>
    <n v="48"/>
    <x v="3"/>
    <s v="Ops Coordinator"/>
    <n v="80820"/>
    <n v="11"/>
    <n v="2"/>
    <n v="13"/>
    <n v="0"/>
    <x v="1"/>
    <s v="Veteran"/>
    <n v="94178.259456264772"/>
    <s v="Normal"/>
  </r>
  <r>
    <s v="EMP5748"/>
    <s v="David Long"/>
    <s v="Male"/>
    <n v="56"/>
    <x v="0"/>
    <s v="Brand Manager"/>
    <n v="60088"/>
    <n v="5"/>
    <n v="5"/>
    <n v="74"/>
    <n v="4"/>
    <x v="1"/>
    <s v="Established"/>
    <n v="94458.108426635241"/>
    <s v="High Priority"/>
  </r>
  <r>
    <s v="EMP5749"/>
    <s v="Gerald Olson"/>
    <s v="Female"/>
    <n v="36"/>
    <x v="2"/>
    <s v="HRBP"/>
    <n v="42000"/>
    <n v="7"/>
    <n v="2"/>
    <n v="34"/>
    <n v="1"/>
    <x v="0"/>
    <s v="Veteran"/>
    <n v="92826.904643962844"/>
    <s v="Normal"/>
  </r>
  <r>
    <s v="EMP5750"/>
    <s v="Lydia Brown"/>
    <s v="Male"/>
    <n v="22"/>
    <x v="4"/>
    <s v="Business Development"/>
    <n v="133835"/>
    <n v="9"/>
    <n v="2"/>
    <n v="78"/>
    <n v="2"/>
    <x v="1"/>
    <s v="Veteran"/>
    <n v="94573.380601596073"/>
    <s v="Normal"/>
  </r>
  <r>
    <s v="EMP5751"/>
    <s v="Vanessa Cooper"/>
    <s v="Female"/>
    <n v="23"/>
    <x v="2"/>
    <s v="HR Generalist"/>
    <n v="119224"/>
    <n v="0"/>
    <n v="4"/>
    <n v="53"/>
    <n v="2"/>
    <x v="0"/>
    <s v="New Hire"/>
    <n v="92826.904643962844"/>
    <s v="Normal"/>
  </r>
  <r>
    <s v="EMP5752"/>
    <s v="Taylor Lynn"/>
    <s v="Male"/>
    <n v="44"/>
    <x v="4"/>
    <s v="Account Manager"/>
    <n v="62793"/>
    <n v="12"/>
    <n v="4"/>
    <n v="69"/>
    <n v="0"/>
    <x v="0"/>
    <s v="Veteran"/>
    <n v="94573.380601596073"/>
    <s v="Normal"/>
  </r>
  <r>
    <s v="EMP5753"/>
    <s v="Peter Reilly"/>
    <s v="Non-Binary"/>
    <n v="28"/>
    <x v="3"/>
    <s v="Project Manager"/>
    <n v="125379"/>
    <n v="7"/>
    <n v="5"/>
    <n v="17"/>
    <n v="3"/>
    <x v="0"/>
    <s v="Veteran"/>
    <n v="94178.259456264772"/>
    <s v="Normal"/>
  </r>
  <r>
    <s v="EMP5754"/>
    <s v="Lisa Gomez"/>
    <s v="Non-Binary"/>
    <n v="27"/>
    <x v="4"/>
    <s v="Business Development"/>
    <n v="118723"/>
    <n v="8"/>
    <n v="4"/>
    <n v="71"/>
    <n v="3"/>
    <x v="1"/>
    <s v="Veteran"/>
    <n v="94573.380601596073"/>
    <s v="Normal"/>
  </r>
  <r>
    <s v="EMP5755"/>
    <s v="Dawn Fitzgerald"/>
    <s v="Female"/>
    <n v="50"/>
    <x v="5"/>
    <s v="Systems Architect"/>
    <n v="133804"/>
    <n v="12"/>
    <n v="1"/>
    <n v="20"/>
    <n v="1"/>
    <x v="1"/>
    <s v="Veteran"/>
    <n v="94068.868467410459"/>
    <s v="Normal"/>
  </r>
  <r>
    <s v="EMP5756"/>
    <s v="Nathaniel Watkins"/>
    <s v="Male"/>
    <n v="39"/>
    <x v="3"/>
    <s v="Ops Coordinator"/>
    <n v="137536"/>
    <n v="14"/>
    <n v="3"/>
    <n v="57"/>
    <n v="3"/>
    <x v="1"/>
    <s v="Veteran"/>
    <n v="94178.259456264772"/>
    <s v="Normal"/>
  </r>
  <r>
    <s v="EMP5757"/>
    <s v="Christopher Smith"/>
    <s v="Non-Binary"/>
    <n v="26"/>
    <x v="1"/>
    <s v="Payroll Specialist"/>
    <n v="117990"/>
    <n v="2"/>
    <n v="2"/>
    <n v="51"/>
    <n v="1"/>
    <x v="1"/>
    <s v="New Hire"/>
    <n v="96526.185096153844"/>
    <s v="Normal"/>
  </r>
  <r>
    <s v="EMP5758"/>
    <s v="Stephanie Jones DDS"/>
    <s v="Non-Binary"/>
    <n v="42"/>
    <x v="2"/>
    <s v="Recruiter"/>
    <n v="128157"/>
    <n v="0"/>
    <n v="3"/>
    <n v="76"/>
    <n v="4"/>
    <x v="1"/>
    <s v="New Hire"/>
    <n v="92826.904643962844"/>
    <s v="Normal"/>
  </r>
  <r>
    <s v="EMP5759"/>
    <s v="Samantha Copeland"/>
    <s v="Male"/>
    <n v="22"/>
    <x v="5"/>
    <s v="Software Engineer"/>
    <n v="43366"/>
    <n v="11"/>
    <n v="3"/>
    <n v="56"/>
    <n v="3"/>
    <x v="0"/>
    <s v="Veteran"/>
    <n v="94068.868467410459"/>
    <s v="Normal"/>
  </r>
  <r>
    <s v="EMP5760"/>
    <s v="Kristi Brown"/>
    <s v="Non-Binary"/>
    <n v="34"/>
    <x v="4"/>
    <s v="Sales Executive"/>
    <n v="126240"/>
    <n v="6"/>
    <n v="1"/>
    <n v="68"/>
    <n v="0"/>
    <x v="1"/>
    <s v="Veteran"/>
    <n v="94573.380601596073"/>
    <s v="Normal"/>
  </r>
  <r>
    <s v="EMP5761"/>
    <s v="Christine Johnson"/>
    <s v="Male"/>
    <n v="52"/>
    <x v="5"/>
    <s v="Software Engineer"/>
    <n v="97466"/>
    <n v="5"/>
    <n v="1"/>
    <n v="43"/>
    <n v="0"/>
    <x v="1"/>
    <s v="Established"/>
    <n v="94068.868467410459"/>
    <s v="High Priority"/>
  </r>
  <r>
    <s v="EMP5762"/>
    <s v="Kristi Higgins"/>
    <s v="Non-Binary"/>
    <n v="45"/>
    <x v="4"/>
    <s v="Sales Executive"/>
    <n v="135537"/>
    <n v="13"/>
    <n v="1"/>
    <n v="75"/>
    <n v="2"/>
    <x v="1"/>
    <s v="Veteran"/>
    <n v="94573.380601596073"/>
    <s v="Normal"/>
  </r>
  <r>
    <s v="EMP5763"/>
    <s v="Kathryn Camacho"/>
    <s v="Male"/>
    <n v="25"/>
    <x v="3"/>
    <s v="Logistics Lead"/>
    <n v="123689"/>
    <n v="11"/>
    <n v="2"/>
    <n v="20"/>
    <n v="2"/>
    <x v="1"/>
    <s v="Veteran"/>
    <n v="94178.259456264772"/>
    <s v="Normal"/>
  </r>
  <r>
    <s v="EMP5764"/>
    <s v="Monica Warren"/>
    <s v="Male"/>
    <n v="44"/>
    <x v="1"/>
    <s v="Financial Analyst"/>
    <n v="127686"/>
    <n v="9"/>
    <n v="3"/>
    <n v="65"/>
    <n v="2"/>
    <x v="0"/>
    <s v="Veteran"/>
    <n v="96526.185096153844"/>
    <s v="Normal"/>
  </r>
  <r>
    <s v="EMP5765"/>
    <s v="Jesse Becker"/>
    <s v="Non-Binary"/>
    <n v="50"/>
    <x v="3"/>
    <s v="Ops Coordinator"/>
    <n v="80263"/>
    <n v="0"/>
    <n v="1"/>
    <n v="70"/>
    <n v="3"/>
    <x v="0"/>
    <s v="New Hire"/>
    <n v="94178.259456264772"/>
    <s v="Normal"/>
  </r>
  <r>
    <s v="EMP5766"/>
    <s v="Wesley Buckley"/>
    <s v="Female"/>
    <n v="54"/>
    <x v="0"/>
    <s v="Brand Manager"/>
    <n v="79607"/>
    <n v="12"/>
    <n v="2"/>
    <n v="19"/>
    <n v="3"/>
    <x v="0"/>
    <s v="Veteran"/>
    <n v="94458.108426635241"/>
    <s v="Normal"/>
  </r>
  <r>
    <s v="EMP5767"/>
    <s v="Jesus Delacruz"/>
    <s v="Female"/>
    <n v="30"/>
    <x v="3"/>
    <s v="Project Manager"/>
    <n v="53292"/>
    <n v="2"/>
    <n v="5"/>
    <n v="57"/>
    <n v="1"/>
    <x v="1"/>
    <s v="New Hire"/>
    <n v="94178.259456264772"/>
    <s v="Normal"/>
  </r>
  <r>
    <s v="EMP5768"/>
    <s v="Lindsay Smith"/>
    <s v="Female"/>
    <n v="44"/>
    <x v="3"/>
    <s v="Ops Coordinator"/>
    <n v="70433"/>
    <n v="9"/>
    <n v="3"/>
    <n v="42"/>
    <n v="1"/>
    <x v="0"/>
    <s v="Veteran"/>
    <n v="94178.259456264772"/>
    <s v="Normal"/>
  </r>
  <r>
    <s v="EMP5769"/>
    <s v="Kayla Young"/>
    <s v="Female"/>
    <n v="33"/>
    <x v="1"/>
    <s v="Payroll Specialist"/>
    <n v="144818"/>
    <n v="11"/>
    <n v="5"/>
    <n v="56"/>
    <n v="2"/>
    <x v="1"/>
    <s v="Veteran"/>
    <n v="96526.185096153844"/>
    <s v="Normal"/>
  </r>
  <r>
    <s v="EMP5770"/>
    <s v="Sarah Obrien"/>
    <s v="Female"/>
    <n v="59"/>
    <x v="4"/>
    <s v="Account Manager"/>
    <n v="91027"/>
    <n v="1"/>
    <n v="3"/>
    <n v="77"/>
    <n v="0"/>
    <x v="0"/>
    <s v="New Hire"/>
    <n v="94573.380601596073"/>
    <s v="Normal"/>
  </r>
  <r>
    <s v="EMP5771"/>
    <s v="Tiffany Davis"/>
    <s v="Male"/>
    <n v="39"/>
    <x v="3"/>
    <s v="Logistics Lead"/>
    <n v="146499"/>
    <n v="12"/>
    <n v="1"/>
    <n v="52"/>
    <n v="3"/>
    <x v="0"/>
    <s v="Veteran"/>
    <n v="94178.259456264772"/>
    <s v="Normal"/>
  </r>
  <r>
    <s v="EMP5772"/>
    <s v="Antonio Roth"/>
    <s v="Female"/>
    <n v="50"/>
    <x v="0"/>
    <s v="SEO Specialist"/>
    <n v="116018"/>
    <n v="14"/>
    <n v="2"/>
    <n v="48"/>
    <n v="4"/>
    <x v="0"/>
    <s v="Veteran"/>
    <n v="94458.108426635241"/>
    <s v="Normal"/>
  </r>
  <r>
    <s v="EMP5773"/>
    <s v="Jose Romero"/>
    <s v="Non-Binary"/>
    <n v="24"/>
    <x v="4"/>
    <s v="Account Manager"/>
    <n v="51675"/>
    <n v="1"/>
    <n v="3"/>
    <n v="27"/>
    <n v="4"/>
    <x v="0"/>
    <s v="New Hire"/>
    <n v="94573.380601596073"/>
    <s v="Normal"/>
  </r>
  <r>
    <s v="EMP5774"/>
    <s v="Christopher Mayer DVM"/>
    <s v="Female"/>
    <n v="37"/>
    <x v="4"/>
    <s v="Business Development"/>
    <n v="69044"/>
    <n v="1"/>
    <n v="1"/>
    <n v="31"/>
    <n v="0"/>
    <x v="0"/>
    <s v="New Hire"/>
    <n v="94573.380601596073"/>
    <s v="Normal"/>
  </r>
  <r>
    <s v="EMP5775"/>
    <s v="Lauren Frazier"/>
    <s v="Female"/>
    <n v="46"/>
    <x v="4"/>
    <s v="Business Development"/>
    <n v="116015"/>
    <n v="0"/>
    <n v="1"/>
    <n v="51"/>
    <n v="1"/>
    <x v="0"/>
    <s v="New Hire"/>
    <n v="94573.380601596073"/>
    <s v="Normal"/>
  </r>
  <r>
    <s v="EMP5776"/>
    <s v="James Miller"/>
    <s v="Male"/>
    <n v="44"/>
    <x v="3"/>
    <s v="Ops Coordinator"/>
    <n v="72657"/>
    <n v="8"/>
    <n v="4"/>
    <n v="40"/>
    <n v="1"/>
    <x v="0"/>
    <s v="Veteran"/>
    <n v="94178.259456264772"/>
    <s v="Normal"/>
  </r>
  <r>
    <s v="EMP5777"/>
    <s v="Amy Garcia"/>
    <s v="Non-Binary"/>
    <n v="24"/>
    <x v="4"/>
    <s v="Sales Executive"/>
    <n v="123813"/>
    <n v="12"/>
    <n v="4"/>
    <n v="43"/>
    <n v="2"/>
    <x v="1"/>
    <s v="Veteran"/>
    <n v="94573.380601596073"/>
    <s v="Normal"/>
  </r>
  <r>
    <s v="EMP5778"/>
    <s v="Tracey Gill"/>
    <s v="Male"/>
    <n v="57"/>
    <x v="1"/>
    <s v="Financial Analyst"/>
    <n v="42691"/>
    <n v="10"/>
    <n v="5"/>
    <n v="47"/>
    <n v="4"/>
    <x v="1"/>
    <s v="Veteran"/>
    <n v="96526.185096153844"/>
    <s v="Normal"/>
  </r>
  <r>
    <s v="EMP5779"/>
    <s v="Krista Murphy PhD"/>
    <s v="Non-Binary"/>
    <n v="36"/>
    <x v="3"/>
    <s v="Logistics Lead"/>
    <n v="76763"/>
    <n v="6"/>
    <n v="1"/>
    <n v="73"/>
    <n v="5"/>
    <x v="1"/>
    <s v="Veteran"/>
    <n v="94178.259456264772"/>
    <s v="Normal"/>
  </r>
  <r>
    <s v="EMP5780"/>
    <s v="Michael Carter"/>
    <s v="Female"/>
    <n v="56"/>
    <x v="1"/>
    <s v="Payroll Specialist"/>
    <n v="45644"/>
    <n v="1"/>
    <n v="3"/>
    <n v="11"/>
    <n v="2"/>
    <x v="0"/>
    <s v="New Hire"/>
    <n v="96526.185096153844"/>
    <s v="Normal"/>
  </r>
  <r>
    <s v="EMP5781"/>
    <s v="Timothy Mendoza"/>
    <s v="Male"/>
    <n v="32"/>
    <x v="2"/>
    <s v="Recruiter"/>
    <n v="92387"/>
    <n v="7"/>
    <n v="4"/>
    <n v="49"/>
    <n v="5"/>
    <x v="1"/>
    <s v="Veteran"/>
    <n v="92826.904643962844"/>
    <s v="Normal"/>
  </r>
  <r>
    <s v="EMP5782"/>
    <s v="Haley Kent"/>
    <s v="Female"/>
    <n v="35"/>
    <x v="4"/>
    <s v="Business Development"/>
    <n v="55017"/>
    <n v="12"/>
    <n v="3"/>
    <n v="38"/>
    <n v="5"/>
    <x v="1"/>
    <s v="Veteran"/>
    <n v="94573.380601596073"/>
    <s v="Normal"/>
  </r>
  <r>
    <s v="EMP5783"/>
    <s v="Tyler Michael"/>
    <s v="Male"/>
    <n v="41"/>
    <x v="3"/>
    <s v="Project Manager"/>
    <n v="48254"/>
    <n v="1"/>
    <n v="1"/>
    <n v="35"/>
    <n v="5"/>
    <x v="1"/>
    <s v="New Hire"/>
    <n v="94178.259456264772"/>
    <s v="Normal"/>
  </r>
  <r>
    <s v="EMP5784"/>
    <s v="Thomas Jackson"/>
    <s v="Non-Binary"/>
    <n v="40"/>
    <x v="2"/>
    <s v="Recruiter"/>
    <n v="122996"/>
    <n v="1"/>
    <n v="4"/>
    <n v="71"/>
    <n v="4"/>
    <x v="1"/>
    <s v="New Hire"/>
    <n v="92826.904643962844"/>
    <s v="Normal"/>
  </r>
  <r>
    <s v="EMP5785"/>
    <s v="Phillip Williams"/>
    <s v="Male"/>
    <n v="46"/>
    <x v="0"/>
    <s v="Brand Manager"/>
    <n v="122857"/>
    <n v="4"/>
    <n v="3"/>
    <n v="41"/>
    <n v="0"/>
    <x v="0"/>
    <s v="Established"/>
    <n v="94458.108426635241"/>
    <s v="Normal"/>
  </r>
  <r>
    <s v="EMP5786"/>
    <s v="Donna Klein"/>
    <s v="Non-Binary"/>
    <n v="50"/>
    <x v="5"/>
    <s v="Data Analyst"/>
    <n v="51567"/>
    <n v="2"/>
    <n v="5"/>
    <n v="45"/>
    <n v="4"/>
    <x v="1"/>
    <s v="New Hire"/>
    <n v="94068.868467410459"/>
    <s v="Normal"/>
  </r>
  <r>
    <s v="EMP5787"/>
    <s v="Mr. Jonathon Adams DDS"/>
    <s v="Non-Binary"/>
    <n v="40"/>
    <x v="5"/>
    <s v="IT Support"/>
    <n v="112846"/>
    <n v="15"/>
    <n v="2"/>
    <n v="25"/>
    <n v="5"/>
    <x v="1"/>
    <s v="Veteran"/>
    <n v="94068.868467410459"/>
    <s v="Normal"/>
  </r>
  <r>
    <s v="EMP5788"/>
    <s v="Maria Hawkins"/>
    <s v="Non-Binary"/>
    <n v="48"/>
    <x v="1"/>
    <s v="Financial Analyst"/>
    <n v="74135"/>
    <n v="11"/>
    <n v="4"/>
    <n v="12"/>
    <n v="1"/>
    <x v="1"/>
    <s v="Veteran"/>
    <n v="96526.185096153844"/>
    <s v="Normal"/>
  </r>
  <r>
    <s v="EMP5789"/>
    <s v="Amber Crosby"/>
    <s v="Non-Binary"/>
    <n v="52"/>
    <x v="4"/>
    <s v="Business Development"/>
    <n v="73302"/>
    <n v="15"/>
    <n v="4"/>
    <n v="16"/>
    <n v="5"/>
    <x v="0"/>
    <s v="Veteran"/>
    <n v="94573.380601596073"/>
    <s v="Normal"/>
  </r>
  <r>
    <s v="EMP5790"/>
    <s v="Dale James"/>
    <s v="Female"/>
    <n v="22"/>
    <x v="0"/>
    <s v="SEO Specialist"/>
    <n v="101568"/>
    <n v="9"/>
    <n v="2"/>
    <n v="74"/>
    <n v="4"/>
    <x v="0"/>
    <s v="Veteran"/>
    <n v="94458.108426635241"/>
    <s v="Normal"/>
  </r>
  <r>
    <s v="EMP5791"/>
    <s v="Shane Miller"/>
    <s v="Female"/>
    <n v="34"/>
    <x v="2"/>
    <s v="HRBP"/>
    <n v="59690"/>
    <n v="2"/>
    <n v="1"/>
    <n v="65"/>
    <n v="2"/>
    <x v="1"/>
    <s v="New Hire"/>
    <n v="92826.904643962844"/>
    <s v="Normal"/>
  </r>
  <r>
    <s v="EMP5792"/>
    <s v="Melissa Schneider"/>
    <s v="Male"/>
    <n v="47"/>
    <x v="5"/>
    <s v="Systems Architect"/>
    <n v="74881"/>
    <n v="7"/>
    <n v="2"/>
    <n v="47"/>
    <n v="4"/>
    <x v="1"/>
    <s v="Veteran"/>
    <n v="94068.868467410459"/>
    <s v="Normal"/>
  </r>
  <r>
    <s v="EMP5793"/>
    <s v="Joseph Marshall"/>
    <s v="Female"/>
    <n v="41"/>
    <x v="1"/>
    <s v="Financial Analyst"/>
    <n v="73699"/>
    <n v="10"/>
    <n v="5"/>
    <n v="68"/>
    <n v="1"/>
    <x v="1"/>
    <s v="Veteran"/>
    <n v="96526.185096153844"/>
    <s v="Normal"/>
  </r>
  <r>
    <s v="EMP5794"/>
    <s v="Ryan Franklin"/>
    <s v="Female"/>
    <n v="43"/>
    <x v="0"/>
    <s v="SEO Specialist"/>
    <n v="101900"/>
    <n v="6"/>
    <n v="1"/>
    <n v="32"/>
    <n v="4"/>
    <x v="0"/>
    <s v="Veteran"/>
    <n v="94458.108426635241"/>
    <s v="Normal"/>
  </r>
  <r>
    <s v="EMP5795"/>
    <s v="Charles Ray"/>
    <s v="Non-Binary"/>
    <n v="23"/>
    <x v="3"/>
    <s v="Ops Coordinator"/>
    <n v="115599"/>
    <n v="5"/>
    <n v="4"/>
    <n v="70"/>
    <n v="1"/>
    <x v="1"/>
    <s v="Established"/>
    <n v="94178.259456264772"/>
    <s v="High Priority"/>
  </r>
  <r>
    <s v="EMP5796"/>
    <s v="Mark Sexton"/>
    <s v="Male"/>
    <n v="58"/>
    <x v="5"/>
    <s v="Systems Architect"/>
    <n v="50580"/>
    <n v="3"/>
    <n v="5"/>
    <n v="43"/>
    <n v="4"/>
    <x v="1"/>
    <s v="Established"/>
    <n v="94068.868467410459"/>
    <s v="Normal"/>
  </r>
  <r>
    <s v="EMP5797"/>
    <s v="Matthew Williams"/>
    <s v="Non-Binary"/>
    <n v="44"/>
    <x v="5"/>
    <s v="IT Support"/>
    <n v="105967"/>
    <n v="11"/>
    <n v="3"/>
    <n v="41"/>
    <n v="5"/>
    <x v="1"/>
    <s v="Veteran"/>
    <n v="94068.868467410459"/>
    <s v="Normal"/>
  </r>
  <r>
    <s v="EMP5798"/>
    <s v="Sean Miranda"/>
    <s v="Non-Binary"/>
    <n v="55"/>
    <x v="3"/>
    <s v="Project Manager"/>
    <n v="120643"/>
    <n v="14"/>
    <n v="1"/>
    <n v="63"/>
    <n v="2"/>
    <x v="1"/>
    <s v="Veteran"/>
    <n v="94178.259456264772"/>
    <s v="Normal"/>
  </r>
  <r>
    <s v="EMP5799"/>
    <s v="Mark Gill"/>
    <s v="Male"/>
    <n v="35"/>
    <x v="0"/>
    <s v="Brand Manager"/>
    <n v="78806"/>
    <n v="3"/>
    <n v="4"/>
    <n v="55"/>
    <n v="3"/>
    <x v="1"/>
    <s v="Established"/>
    <n v="94458.108426635241"/>
    <s v="Normal"/>
  </r>
  <r>
    <s v="EMP5800"/>
    <s v="Zoe Flynn"/>
    <s v="Male"/>
    <n v="58"/>
    <x v="2"/>
    <s v="HR Generalist"/>
    <n v="128887"/>
    <n v="8"/>
    <n v="2"/>
    <n v="36"/>
    <n v="5"/>
    <x v="0"/>
    <s v="Veteran"/>
    <n v="92826.904643962844"/>
    <s v="Normal"/>
  </r>
  <r>
    <s v="EMP5801"/>
    <s v="Kelsey Everett"/>
    <s v="Male"/>
    <n v="28"/>
    <x v="3"/>
    <s v="Project Manager"/>
    <n v="54954"/>
    <n v="4"/>
    <n v="1"/>
    <n v="68"/>
    <n v="1"/>
    <x v="1"/>
    <s v="Established"/>
    <n v="94178.259456264772"/>
    <s v="Normal"/>
  </r>
  <r>
    <s v="EMP5802"/>
    <s v="David Bond"/>
    <s v="Female"/>
    <n v="60"/>
    <x v="3"/>
    <s v="Project Manager"/>
    <n v="141993"/>
    <n v="9"/>
    <n v="4"/>
    <n v="40"/>
    <n v="4"/>
    <x v="0"/>
    <s v="Veteran"/>
    <n v="94178.259456264772"/>
    <s v="Normal"/>
  </r>
  <r>
    <s v="EMP5803"/>
    <s v="Ronald Davis"/>
    <s v="Non-Binary"/>
    <n v="39"/>
    <x v="3"/>
    <s v="Logistics Lead"/>
    <n v="89588"/>
    <n v="2"/>
    <n v="4"/>
    <n v="28"/>
    <n v="3"/>
    <x v="1"/>
    <s v="New Hire"/>
    <n v="94178.259456264772"/>
    <s v="Normal"/>
  </r>
  <r>
    <s v="EMP5804"/>
    <s v="Stacey Brown"/>
    <s v="Male"/>
    <n v="38"/>
    <x v="4"/>
    <s v="Sales Executive"/>
    <n v="128763"/>
    <n v="6"/>
    <n v="3"/>
    <n v="27"/>
    <n v="5"/>
    <x v="0"/>
    <s v="Veteran"/>
    <n v="94573.380601596073"/>
    <s v="Normal"/>
  </r>
  <r>
    <s v="EMP5805"/>
    <s v="Valerie Mccoy"/>
    <s v="Non-Binary"/>
    <n v="60"/>
    <x v="1"/>
    <s v="Accountant"/>
    <n v="84591"/>
    <n v="1"/>
    <n v="1"/>
    <n v="31"/>
    <n v="2"/>
    <x v="0"/>
    <s v="New Hire"/>
    <n v="96526.185096153844"/>
    <s v="Normal"/>
  </r>
  <r>
    <s v="EMP5806"/>
    <s v="Stephen Mckenzie"/>
    <s v="Male"/>
    <n v="24"/>
    <x v="0"/>
    <s v="SEO Specialist"/>
    <n v="148486"/>
    <n v="13"/>
    <n v="4"/>
    <n v="43"/>
    <n v="1"/>
    <x v="1"/>
    <s v="Veteran"/>
    <n v="94458.108426635241"/>
    <s v="Normal"/>
  </r>
  <r>
    <s v="EMP5807"/>
    <s v="Theresa Melton"/>
    <s v="Male"/>
    <n v="49"/>
    <x v="1"/>
    <s v="Payroll Specialist"/>
    <n v="73045"/>
    <n v="6"/>
    <n v="2"/>
    <n v="47"/>
    <n v="5"/>
    <x v="1"/>
    <s v="Veteran"/>
    <n v="96526.185096153844"/>
    <s v="Normal"/>
  </r>
  <r>
    <s v="EMP5808"/>
    <s v="Anne Leon"/>
    <s v="Non-Binary"/>
    <n v="24"/>
    <x v="3"/>
    <s v="Ops Coordinator"/>
    <n v="146553"/>
    <n v="12"/>
    <n v="3"/>
    <n v="74"/>
    <n v="5"/>
    <x v="1"/>
    <s v="Veteran"/>
    <n v="94178.259456264772"/>
    <s v="Normal"/>
  </r>
  <r>
    <s v="EMP5809"/>
    <s v="Alexander Moss"/>
    <s v="Female"/>
    <n v="58"/>
    <x v="4"/>
    <s v="Sales Executive"/>
    <n v="84050"/>
    <n v="4"/>
    <n v="5"/>
    <n v="22"/>
    <n v="3"/>
    <x v="1"/>
    <s v="Established"/>
    <n v="94573.380601596073"/>
    <s v="Normal"/>
  </r>
  <r>
    <s v="EMP5810"/>
    <s v="Michelle Mitchell"/>
    <s v="Male"/>
    <n v="58"/>
    <x v="0"/>
    <s v="SEO Specialist"/>
    <n v="129585"/>
    <n v="6"/>
    <n v="1"/>
    <n v="44"/>
    <n v="2"/>
    <x v="1"/>
    <s v="Veteran"/>
    <n v="94458.108426635241"/>
    <s v="Normal"/>
  </r>
  <r>
    <s v="EMP5811"/>
    <s v="Caitlin Sanchez"/>
    <s v="Non-Binary"/>
    <n v="57"/>
    <x v="1"/>
    <s v="Financial Analyst"/>
    <n v="58106"/>
    <n v="12"/>
    <n v="1"/>
    <n v="19"/>
    <n v="5"/>
    <x v="1"/>
    <s v="Veteran"/>
    <n v="96526.185096153844"/>
    <s v="Normal"/>
  </r>
  <r>
    <s v="EMP5812"/>
    <s v="Megan Ramirez"/>
    <s v="Non-Binary"/>
    <n v="50"/>
    <x v="3"/>
    <s v="Logistics Lead"/>
    <n v="108375"/>
    <n v="14"/>
    <n v="5"/>
    <n v="11"/>
    <n v="0"/>
    <x v="1"/>
    <s v="Veteran"/>
    <n v="94178.259456264772"/>
    <s v="Normal"/>
  </r>
  <r>
    <s v="EMP5813"/>
    <s v="Christopher Donovan"/>
    <s v="Non-Binary"/>
    <n v="43"/>
    <x v="0"/>
    <s v="Brand Manager"/>
    <n v="71393"/>
    <n v="1"/>
    <n v="4"/>
    <n v="22"/>
    <n v="4"/>
    <x v="1"/>
    <s v="New Hire"/>
    <n v="94458.108426635241"/>
    <s v="Normal"/>
  </r>
  <r>
    <s v="EMP5814"/>
    <s v="Ethan Estrada"/>
    <s v="Female"/>
    <n v="54"/>
    <x v="3"/>
    <s v="Logistics Lead"/>
    <n v="105561"/>
    <n v="1"/>
    <n v="1"/>
    <n v="48"/>
    <n v="4"/>
    <x v="0"/>
    <s v="New Hire"/>
    <n v="94178.259456264772"/>
    <s v="Normal"/>
  </r>
  <r>
    <s v="EMP5815"/>
    <s v="Mr. Robert Grant"/>
    <s v="Female"/>
    <n v="22"/>
    <x v="4"/>
    <s v="Account Manager"/>
    <n v="98396"/>
    <n v="8"/>
    <n v="5"/>
    <n v="68"/>
    <n v="3"/>
    <x v="0"/>
    <s v="Veteran"/>
    <n v="94573.380601596073"/>
    <s v="Normal"/>
  </r>
  <r>
    <s v="EMP5816"/>
    <s v="Melissa Diaz"/>
    <s v="Female"/>
    <n v="36"/>
    <x v="2"/>
    <s v="HRBP"/>
    <n v="47181"/>
    <n v="0"/>
    <n v="3"/>
    <n v="76"/>
    <n v="1"/>
    <x v="0"/>
    <s v="New Hire"/>
    <n v="92826.904643962844"/>
    <s v="Normal"/>
  </r>
  <r>
    <s v="EMP5817"/>
    <s v="Mr. Christopher Schneider DDS"/>
    <s v="Female"/>
    <n v="32"/>
    <x v="4"/>
    <s v="Account Manager"/>
    <n v="121743"/>
    <n v="12"/>
    <n v="2"/>
    <n v="63"/>
    <n v="4"/>
    <x v="0"/>
    <s v="Veteran"/>
    <n v="94573.380601596073"/>
    <s v="Normal"/>
  </r>
  <r>
    <s v="EMP5818"/>
    <s v="Gregory Horton"/>
    <s v="Female"/>
    <n v="40"/>
    <x v="1"/>
    <s v="Accountant"/>
    <n v="45167"/>
    <n v="10"/>
    <n v="1"/>
    <n v="70"/>
    <n v="4"/>
    <x v="0"/>
    <s v="Veteran"/>
    <n v="96526.185096153844"/>
    <s v="Normal"/>
  </r>
  <r>
    <s v="EMP5819"/>
    <s v="Ashley Weaver"/>
    <s v="Female"/>
    <n v="39"/>
    <x v="0"/>
    <s v="Brand Manager"/>
    <n v="141674"/>
    <n v="2"/>
    <n v="5"/>
    <n v="24"/>
    <n v="2"/>
    <x v="0"/>
    <s v="New Hire"/>
    <n v="94458.108426635241"/>
    <s v="Normal"/>
  </r>
  <r>
    <s v="EMP5820"/>
    <s v="Melissa Simpson"/>
    <s v="Non-Binary"/>
    <n v="43"/>
    <x v="5"/>
    <s v="Systems Architect"/>
    <n v="92913"/>
    <n v="13"/>
    <n v="1"/>
    <n v="32"/>
    <n v="3"/>
    <x v="1"/>
    <s v="Veteran"/>
    <n v="94068.868467410459"/>
    <s v="Normal"/>
  </r>
  <r>
    <s v="EMP5821"/>
    <s v="Chloe Franco"/>
    <s v="Female"/>
    <n v="31"/>
    <x v="4"/>
    <s v="Business Development"/>
    <n v="102861"/>
    <n v="4"/>
    <n v="1"/>
    <n v="49"/>
    <n v="5"/>
    <x v="1"/>
    <s v="Established"/>
    <n v="94573.380601596073"/>
    <s v="Normal"/>
  </r>
  <r>
    <s v="EMP5822"/>
    <s v="Annette Kim"/>
    <s v="Non-Binary"/>
    <n v="59"/>
    <x v="5"/>
    <s v="IT Support"/>
    <n v="80363"/>
    <n v="1"/>
    <n v="4"/>
    <n v="29"/>
    <n v="2"/>
    <x v="1"/>
    <s v="New Hire"/>
    <n v="94068.868467410459"/>
    <s v="Normal"/>
  </r>
  <r>
    <s v="EMP5823"/>
    <s v="Virginia Cooper"/>
    <s v="Female"/>
    <n v="41"/>
    <x v="0"/>
    <s v="Brand Manager"/>
    <n v="128385"/>
    <n v="6"/>
    <n v="3"/>
    <n v="44"/>
    <n v="2"/>
    <x v="0"/>
    <s v="Veteran"/>
    <n v="94458.108426635241"/>
    <s v="Normal"/>
  </r>
  <r>
    <s v="EMP5824"/>
    <s v="Luis White"/>
    <s v="Male"/>
    <n v="58"/>
    <x v="0"/>
    <s v="Brand Manager"/>
    <n v="143498"/>
    <n v="0"/>
    <n v="2"/>
    <n v="41"/>
    <n v="5"/>
    <x v="1"/>
    <s v="New Hire"/>
    <n v="94458.108426635241"/>
    <s v="Normal"/>
  </r>
  <r>
    <s v="EMP5825"/>
    <s v="Ronald Horn"/>
    <s v="Male"/>
    <n v="57"/>
    <x v="1"/>
    <s v="Financial Analyst"/>
    <n v="146629"/>
    <n v="14"/>
    <n v="4"/>
    <n v="10"/>
    <n v="3"/>
    <x v="0"/>
    <s v="Veteran"/>
    <n v="96526.185096153844"/>
    <s v="Normal"/>
  </r>
  <r>
    <s v="EMP5826"/>
    <s v="Scott Brown"/>
    <s v="Male"/>
    <n v="41"/>
    <x v="0"/>
    <s v="Brand Manager"/>
    <n v="52749"/>
    <n v="3"/>
    <n v="5"/>
    <n v="13"/>
    <n v="3"/>
    <x v="0"/>
    <s v="Established"/>
    <n v="94458.108426635241"/>
    <s v="Normal"/>
  </r>
  <r>
    <s v="EMP5827"/>
    <s v="John Richardson"/>
    <s v="Non-Binary"/>
    <n v="44"/>
    <x v="3"/>
    <s v="Ops Coordinator"/>
    <n v="135471"/>
    <n v="13"/>
    <n v="2"/>
    <n v="53"/>
    <n v="2"/>
    <x v="1"/>
    <s v="Veteran"/>
    <n v="94178.259456264772"/>
    <s v="Normal"/>
  </r>
  <r>
    <s v="EMP5828"/>
    <s v="John Russell"/>
    <s v="Female"/>
    <n v="37"/>
    <x v="4"/>
    <s v="Business Development"/>
    <n v="96121"/>
    <n v="4"/>
    <n v="2"/>
    <n v="65"/>
    <n v="2"/>
    <x v="0"/>
    <s v="Established"/>
    <n v="94573.380601596073"/>
    <s v="Normal"/>
  </r>
  <r>
    <s v="EMP5829"/>
    <s v="James Cook"/>
    <s v="Male"/>
    <n v="37"/>
    <x v="4"/>
    <s v="Sales Executive"/>
    <n v="89086"/>
    <n v="12"/>
    <n v="4"/>
    <n v="54"/>
    <n v="5"/>
    <x v="1"/>
    <s v="Veteran"/>
    <n v="94573.380601596073"/>
    <s v="Normal"/>
  </r>
  <r>
    <s v="EMP5830"/>
    <s v="Becky Moyer"/>
    <s v="Male"/>
    <n v="29"/>
    <x v="0"/>
    <s v="SEO Specialist"/>
    <n v="55012"/>
    <n v="15"/>
    <n v="5"/>
    <n v="62"/>
    <n v="0"/>
    <x v="1"/>
    <s v="Veteran"/>
    <n v="94458.108426635241"/>
    <s v="Normal"/>
  </r>
  <r>
    <s v="EMP5831"/>
    <s v="Norman Smith"/>
    <s v="Non-Binary"/>
    <n v="52"/>
    <x v="3"/>
    <s v="Logistics Lead"/>
    <n v="127513"/>
    <n v="14"/>
    <n v="1"/>
    <n v="65"/>
    <n v="5"/>
    <x v="1"/>
    <s v="Veteran"/>
    <n v="94178.259456264772"/>
    <s v="Normal"/>
  </r>
  <r>
    <s v="EMP5832"/>
    <s v="Dawn Thompson"/>
    <s v="Non-Binary"/>
    <n v="56"/>
    <x v="5"/>
    <s v="IT Support"/>
    <n v="103161"/>
    <n v="2"/>
    <n v="5"/>
    <n v="54"/>
    <n v="2"/>
    <x v="0"/>
    <s v="New Hire"/>
    <n v="94068.868467410459"/>
    <s v="Normal"/>
  </r>
  <r>
    <s v="EMP5833"/>
    <s v="Carlos Vargas"/>
    <s v="Female"/>
    <n v="28"/>
    <x v="4"/>
    <s v="Sales Executive"/>
    <n v="57615"/>
    <n v="0"/>
    <n v="5"/>
    <n v="56"/>
    <n v="0"/>
    <x v="0"/>
    <s v="New Hire"/>
    <n v="94573.380601596073"/>
    <s v="Normal"/>
  </r>
  <r>
    <s v="EMP5834"/>
    <s v="Kathryn James"/>
    <s v="Female"/>
    <n v="46"/>
    <x v="3"/>
    <s v="Ops Coordinator"/>
    <n v="118726"/>
    <n v="5"/>
    <n v="4"/>
    <n v="78"/>
    <n v="1"/>
    <x v="1"/>
    <s v="Established"/>
    <n v="94178.259456264772"/>
    <s v="High Priority"/>
  </r>
  <r>
    <s v="EMP5835"/>
    <s v="Mr. Robert Carr"/>
    <s v="Non-Binary"/>
    <n v="49"/>
    <x v="3"/>
    <s v="Project Manager"/>
    <n v="102924"/>
    <n v="0"/>
    <n v="3"/>
    <n v="23"/>
    <n v="2"/>
    <x v="1"/>
    <s v="New Hire"/>
    <n v="94178.259456264772"/>
    <s v="Normal"/>
  </r>
  <r>
    <s v="EMP5836"/>
    <s v="Tyler Hernandez"/>
    <s v="Female"/>
    <n v="26"/>
    <x v="0"/>
    <s v="Content Creator"/>
    <n v="105257"/>
    <n v="15"/>
    <n v="2"/>
    <n v="45"/>
    <n v="5"/>
    <x v="1"/>
    <s v="Veteran"/>
    <n v="94458.108426635241"/>
    <s v="Normal"/>
  </r>
  <r>
    <s v="EMP5837"/>
    <s v="Jason Zhang"/>
    <s v="Male"/>
    <n v="30"/>
    <x v="1"/>
    <s v="Financial Analyst"/>
    <n v="90677"/>
    <n v="15"/>
    <n v="2"/>
    <n v="16"/>
    <n v="5"/>
    <x v="1"/>
    <s v="Veteran"/>
    <n v="96526.185096153844"/>
    <s v="Normal"/>
  </r>
  <r>
    <s v="EMP5838"/>
    <s v="Dwayne Hudson"/>
    <s v="Non-Binary"/>
    <n v="58"/>
    <x v="1"/>
    <s v="Financial Analyst"/>
    <n v="114779"/>
    <n v="10"/>
    <n v="2"/>
    <n v="70"/>
    <n v="5"/>
    <x v="1"/>
    <s v="Veteran"/>
    <n v="96526.185096153844"/>
    <s v="Normal"/>
  </r>
  <r>
    <s v="EMP5839"/>
    <s v="Amy Miller"/>
    <s v="Female"/>
    <n v="30"/>
    <x v="4"/>
    <s v="Sales Executive"/>
    <n v="134609"/>
    <n v="14"/>
    <n v="1"/>
    <n v="37"/>
    <n v="0"/>
    <x v="1"/>
    <s v="Veteran"/>
    <n v="94573.380601596073"/>
    <s v="Normal"/>
  </r>
  <r>
    <s v="EMP5840"/>
    <s v="Kim Kramer"/>
    <s v="Male"/>
    <n v="22"/>
    <x v="3"/>
    <s v="Project Manager"/>
    <n v="51507"/>
    <n v="2"/>
    <n v="2"/>
    <n v="78"/>
    <n v="0"/>
    <x v="1"/>
    <s v="New Hire"/>
    <n v="94178.259456264772"/>
    <s v="Normal"/>
  </r>
  <r>
    <s v="EMP5841"/>
    <s v="Margaret Reed"/>
    <s v="Male"/>
    <n v="48"/>
    <x v="4"/>
    <s v="Business Development"/>
    <n v="94639"/>
    <n v="1"/>
    <n v="5"/>
    <n v="21"/>
    <n v="0"/>
    <x v="1"/>
    <s v="New Hire"/>
    <n v="94573.380601596073"/>
    <s v="Normal"/>
  </r>
  <r>
    <s v="EMP5842"/>
    <s v="Dr. Mary Short"/>
    <s v="Female"/>
    <n v="56"/>
    <x v="5"/>
    <s v="IT Support"/>
    <n v="42294"/>
    <n v="10"/>
    <n v="5"/>
    <n v="65"/>
    <n v="1"/>
    <x v="1"/>
    <s v="Veteran"/>
    <n v="94068.868467410459"/>
    <s v="Normal"/>
  </r>
  <r>
    <s v="EMP5843"/>
    <s v="Kevin Johnson"/>
    <s v="Non-Binary"/>
    <n v="33"/>
    <x v="0"/>
    <s v="SEO Specialist"/>
    <n v="94085"/>
    <n v="1"/>
    <n v="2"/>
    <n v="39"/>
    <n v="2"/>
    <x v="0"/>
    <s v="New Hire"/>
    <n v="94458.108426635241"/>
    <s v="Normal"/>
  </r>
  <r>
    <s v="EMP5844"/>
    <s v="Javier Cuevas"/>
    <s v="Non-Binary"/>
    <n v="43"/>
    <x v="4"/>
    <s v="Business Development"/>
    <n v="72654"/>
    <n v="3"/>
    <n v="2"/>
    <n v="63"/>
    <n v="0"/>
    <x v="0"/>
    <s v="Established"/>
    <n v="94573.380601596073"/>
    <s v="Normal"/>
  </r>
  <r>
    <s v="EMP5845"/>
    <s v="Raymond Jackson"/>
    <s v="Non-Binary"/>
    <n v="49"/>
    <x v="5"/>
    <s v="Data Analyst"/>
    <n v="40239"/>
    <n v="15"/>
    <n v="2"/>
    <n v="23"/>
    <n v="5"/>
    <x v="1"/>
    <s v="Veteran"/>
    <n v="94068.868467410459"/>
    <s v="Normal"/>
  </r>
  <r>
    <s v="EMP5846"/>
    <s v="Jennifer Williams"/>
    <s v="Female"/>
    <n v="58"/>
    <x v="1"/>
    <s v="Payroll Specialist"/>
    <n v="82163"/>
    <n v="7"/>
    <n v="1"/>
    <n v="54"/>
    <n v="0"/>
    <x v="1"/>
    <s v="Veteran"/>
    <n v="96526.185096153844"/>
    <s v="Normal"/>
  </r>
  <r>
    <s v="EMP5847"/>
    <s v="Mary Ross"/>
    <s v="Female"/>
    <n v="32"/>
    <x v="3"/>
    <s v="Project Manager"/>
    <n v="58674"/>
    <n v="13"/>
    <n v="5"/>
    <n v="56"/>
    <n v="3"/>
    <x v="0"/>
    <s v="Veteran"/>
    <n v="94178.259456264772"/>
    <s v="Normal"/>
  </r>
  <r>
    <s v="EMP5848"/>
    <s v="Jeremy Williams"/>
    <s v="Male"/>
    <n v="47"/>
    <x v="1"/>
    <s v="Financial Analyst"/>
    <n v="50520"/>
    <n v="14"/>
    <n v="1"/>
    <n v="68"/>
    <n v="5"/>
    <x v="1"/>
    <s v="Veteran"/>
    <n v="96526.185096153844"/>
    <s v="Normal"/>
  </r>
  <r>
    <s v="EMP5849"/>
    <s v="Erica Castro"/>
    <s v="Male"/>
    <n v="51"/>
    <x v="3"/>
    <s v="Project Manager"/>
    <n v="94134"/>
    <n v="13"/>
    <n v="4"/>
    <n v="61"/>
    <n v="4"/>
    <x v="1"/>
    <s v="Veteran"/>
    <n v="94178.259456264772"/>
    <s v="Normal"/>
  </r>
  <r>
    <s v="EMP5850"/>
    <s v="Henry Diaz"/>
    <s v="Non-Binary"/>
    <n v="57"/>
    <x v="2"/>
    <s v="HR Generalist"/>
    <n v="87053"/>
    <n v="11"/>
    <n v="1"/>
    <n v="80"/>
    <n v="4"/>
    <x v="1"/>
    <s v="Veteran"/>
    <n v="92826.904643962844"/>
    <s v="Normal"/>
  </r>
  <r>
    <s v="EMP5851"/>
    <s v="Timothy Jones"/>
    <s v="Non-Binary"/>
    <n v="48"/>
    <x v="1"/>
    <s v="Accountant"/>
    <n v="148547"/>
    <n v="1"/>
    <n v="5"/>
    <n v="43"/>
    <n v="3"/>
    <x v="0"/>
    <s v="New Hire"/>
    <n v="96526.185096153844"/>
    <s v="Normal"/>
  </r>
  <r>
    <s v="EMP5852"/>
    <s v="Nicole Gonzalez"/>
    <s v="Non-Binary"/>
    <n v="23"/>
    <x v="0"/>
    <s v="Content Creator"/>
    <n v="146628"/>
    <n v="6"/>
    <n v="5"/>
    <n v="17"/>
    <n v="2"/>
    <x v="0"/>
    <s v="Veteran"/>
    <n v="94458.108426635241"/>
    <s v="Normal"/>
  </r>
  <r>
    <s v="EMP5853"/>
    <s v="Victoria Garcia"/>
    <s v="Non-Binary"/>
    <n v="25"/>
    <x v="4"/>
    <s v="Business Development"/>
    <n v="139239"/>
    <n v="0"/>
    <n v="2"/>
    <n v="75"/>
    <n v="3"/>
    <x v="0"/>
    <s v="New Hire"/>
    <n v="94573.380601596073"/>
    <s v="Normal"/>
  </r>
  <r>
    <s v="EMP5854"/>
    <s v="Angie King"/>
    <s v="Female"/>
    <n v="36"/>
    <x v="2"/>
    <s v="People Analyst"/>
    <n v="109750"/>
    <n v="0"/>
    <n v="3"/>
    <n v="43"/>
    <n v="0"/>
    <x v="1"/>
    <s v="New Hire"/>
    <n v="92826.904643962844"/>
    <s v="Normal"/>
  </r>
  <r>
    <s v="EMP5855"/>
    <s v="Ms. Stephanie Sullivan"/>
    <s v="Female"/>
    <n v="60"/>
    <x v="4"/>
    <s v="Business Development"/>
    <n v="148793"/>
    <n v="8"/>
    <n v="1"/>
    <n v="42"/>
    <n v="4"/>
    <x v="1"/>
    <s v="Veteran"/>
    <n v="94573.380601596073"/>
    <s v="Normal"/>
  </r>
  <r>
    <s v="EMP5856"/>
    <s v="Isaac Hamilton"/>
    <s v="Male"/>
    <n v="22"/>
    <x v="5"/>
    <s v="Data Analyst"/>
    <n v="94137"/>
    <n v="8"/>
    <n v="2"/>
    <n v="46"/>
    <n v="2"/>
    <x v="0"/>
    <s v="Veteran"/>
    <n v="94068.868467410459"/>
    <s v="Normal"/>
  </r>
  <r>
    <s v="EMP5857"/>
    <s v="Nicholas Ramirez"/>
    <s v="Female"/>
    <n v="25"/>
    <x v="1"/>
    <s v="Payroll Specialist"/>
    <n v="117150"/>
    <n v="1"/>
    <n v="3"/>
    <n v="62"/>
    <n v="5"/>
    <x v="0"/>
    <s v="New Hire"/>
    <n v="96526.185096153844"/>
    <s v="Normal"/>
  </r>
  <r>
    <s v="EMP5858"/>
    <s v="Miranda Gomez"/>
    <s v="Female"/>
    <n v="32"/>
    <x v="0"/>
    <s v="Brand Manager"/>
    <n v="45526"/>
    <n v="11"/>
    <n v="1"/>
    <n v="24"/>
    <n v="3"/>
    <x v="0"/>
    <s v="Veteran"/>
    <n v="94458.108426635241"/>
    <s v="Normal"/>
  </r>
  <r>
    <s v="EMP5859"/>
    <s v="Michelle Jenkins"/>
    <s v="Female"/>
    <n v="25"/>
    <x v="2"/>
    <s v="People Analyst"/>
    <n v="44029"/>
    <n v="4"/>
    <n v="2"/>
    <n v="37"/>
    <n v="0"/>
    <x v="1"/>
    <s v="Established"/>
    <n v="92826.904643962844"/>
    <s v="Normal"/>
  </r>
  <r>
    <s v="EMP5860"/>
    <s v="Matthew Jones"/>
    <s v="Male"/>
    <n v="33"/>
    <x v="3"/>
    <s v="Ops Coordinator"/>
    <n v="51696"/>
    <n v="11"/>
    <n v="3"/>
    <n v="65"/>
    <n v="5"/>
    <x v="1"/>
    <s v="Veteran"/>
    <n v="94178.259456264772"/>
    <s v="Normal"/>
  </r>
  <r>
    <s v="EMP5861"/>
    <s v="Anita Morris"/>
    <s v="Female"/>
    <n v="41"/>
    <x v="4"/>
    <s v="Business Development"/>
    <n v="115665"/>
    <n v="4"/>
    <n v="2"/>
    <n v="51"/>
    <n v="4"/>
    <x v="1"/>
    <s v="Established"/>
    <n v="94573.380601596073"/>
    <s v="Normal"/>
  </r>
  <r>
    <s v="EMP5862"/>
    <s v="Robert Diaz"/>
    <s v="Male"/>
    <n v="59"/>
    <x v="5"/>
    <s v="Systems Architect"/>
    <n v="41303"/>
    <n v="13"/>
    <n v="4"/>
    <n v="22"/>
    <n v="0"/>
    <x v="0"/>
    <s v="Veteran"/>
    <n v="94068.868467410459"/>
    <s v="Normal"/>
  </r>
  <r>
    <s v="EMP5863"/>
    <s v="Mrs. Kara Thomas"/>
    <s v="Female"/>
    <n v="29"/>
    <x v="2"/>
    <s v="HR Generalist"/>
    <n v="130542"/>
    <n v="0"/>
    <n v="1"/>
    <n v="30"/>
    <n v="0"/>
    <x v="0"/>
    <s v="New Hire"/>
    <n v="92826.904643962844"/>
    <s v="Normal"/>
  </r>
  <r>
    <s v="EMP5864"/>
    <s v="Sharon Morales"/>
    <s v="Non-Binary"/>
    <n v="53"/>
    <x v="3"/>
    <s v="Logistics Lead"/>
    <n v="138173"/>
    <n v="2"/>
    <n v="2"/>
    <n v="24"/>
    <n v="1"/>
    <x v="0"/>
    <s v="New Hire"/>
    <n v="94178.259456264772"/>
    <s v="Normal"/>
  </r>
  <r>
    <s v="EMP5865"/>
    <s v="Chase Elliott"/>
    <s v="Male"/>
    <n v="22"/>
    <x v="3"/>
    <s v="Project Manager"/>
    <n v="89043"/>
    <n v="4"/>
    <n v="4"/>
    <n v="51"/>
    <n v="1"/>
    <x v="1"/>
    <s v="Established"/>
    <n v="94178.259456264772"/>
    <s v="Normal"/>
  </r>
  <r>
    <s v="EMP5866"/>
    <s v="David Garza"/>
    <s v="Male"/>
    <n v="46"/>
    <x v="4"/>
    <s v="Business Development"/>
    <n v="94769"/>
    <n v="10"/>
    <n v="1"/>
    <n v="28"/>
    <n v="3"/>
    <x v="0"/>
    <s v="Veteran"/>
    <n v="94573.380601596073"/>
    <s v="Normal"/>
  </r>
  <r>
    <s v="EMP5867"/>
    <s v="Sylvia Fischer"/>
    <s v="Non-Binary"/>
    <n v="47"/>
    <x v="1"/>
    <s v="Financial Analyst"/>
    <n v="86705"/>
    <n v="5"/>
    <n v="5"/>
    <n v="50"/>
    <n v="3"/>
    <x v="0"/>
    <s v="Established"/>
    <n v="96526.185096153844"/>
    <s v="High Priority"/>
  </r>
  <r>
    <s v="EMP5868"/>
    <s v="Todd Valdez"/>
    <s v="Female"/>
    <n v="52"/>
    <x v="3"/>
    <s v="Logistics Lead"/>
    <n v="95337"/>
    <n v="8"/>
    <n v="4"/>
    <n v="10"/>
    <n v="0"/>
    <x v="0"/>
    <s v="Veteran"/>
    <n v="94178.259456264772"/>
    <s v="Normal"/>
  </r>
  <r>
    <s v="EMP5869"/>
    <s v="James Stone"/>
    <s v="Female"/>
    <n v="24"/>
    <x v="5"/>
    <s v="IT Support"/>
    <n v="93847"/>
    <n v="4"/>
    <n v="4"/>
    <n v="77"/>
    <n v="2"/>
    <x v="0"/>
    <s v="Established"/>
    <n v="94068.868467410459"/>
    <s v="Normal"/>
  </r>
  <r>
    <s v="EMP5870"/>
    <s v="Amy Anderson"/>
    <s v="Male"/>
    <n v="51"/>
    <x v="0"/>
    <s v="Brand Manager"/>
    <n v="149756"/>
    <n v="0"/>
    <n v="1"/>
    <n v="31"/>
    <n v="1"/>
    <x v="1"/>
    <s v="New Hire"/>
    <n v="94458.108426635241"/>
    <s v="Normal"/>
  </r>
  <r>
    <s v="EMP5871"/>
    <s v="Keith Powers"/>
    <s v="Male"/>
    <n v="39"/>
    <x v="5"/>
    <s v="Systems Architect"/>
    <n v="122460"/>
    <n v="2"/>
    <n v="5"/>
    <n v="67"/>
    <n v="2"/>
    <x v="1"/>
    <s v="New Hire"/>
    <n v="94068.868467410459"/>
    <s v="Normal"/>
  </r>
  <r>
    <s v="EMP5872"/>
    <s v="Stephanie Duran"/>
    <s v="Female"/>
    <n v="57"/>
    <x v="0"/>
    <s v="Brand Manager"/>
    <n v="77333"/>
    <n v="6"/>
    <n v="5"/>
    <n v="38"/>
    <n v="3"/>
    <x v="1"/>
    <s v="Veteran"/>
    <n v="94458.108426635241"/>
    <s v="Normal"/>
  </r>
  <r>
    <s v="EMP5873"/>
    <s v="Michael Willis"/>
    <s v="Male"/>
    <n v="46"/>
    <x v="3"/>
    <s v="Logistics Lead"/>
    <n v="87512"/>
    <n v="6"/>
    <n v="4"/>
    <n v="39"/>
    <n v="2"/>
    <x v="0"/>
    <s v="Veteran"/>
    <n v="94178.259456264772"/>
    <s v="Normal"/>
  </r>
  <r>
    <s v="EMP5874"/>
    <s v="Andrew Cox"/>
    <s v="Male"/>
    <n v="41"/>
    <x v="0"/>
    <s v="Content Creator"/>
    <n v="109116"/>
    <n v="14"/>
    <n v="2"/>
    <n v="20"/>
    <n v="0"/>
    <x v="1"/>
    <s v="Veteran"/>
    <n v="94458.108426635241"/>
    <s v="Normal"/>
  </r>
  <r>
    <s v="EMP5875"/>
    <s v="Mr. Kevin Roberts"/>
    <s v="Non-Binary"/>
    <n v="33"/>
    <x v="4"/>
    <s v="Business Development"/>
    <n v="47744"/>
    <n v="6"/>
    <n v="5"/>
    <n v="43"/>
    <n v="0"/>
    <x v="1"/>
    <s v="Veteran"/>
    <n v="94573.380601596073"/>
    <s v="Normal"/>
  </r>
  <r>
    <s v="EMP5876"/>
    <s v="Shannon Poole"/>
    <s v="Non-Binary"/>
    <n v="29"/>
    <x v="3"/>
    <s v="Ops Coordinator"/>
    <n v="48637"/>
    <n v="5"/>
    <n v="5"/>
    <n v="20"/>
    <n v="5"/>
    <x v="1"/>
    <s v="Established"/>
    <n v="94178.259456264772"/>
    <s v="High Priority"/>
  </r>
  <r>
    <s v="EMP5877"/>
    <s v="Sarah Rush"/>
    <s v="Non-Binary"/>
    <n v="55"/>
    <x v="4"/>
    <s v="Sales Executive"/>
    <n v="144875"/>
    <n v="6"/>
    <n v="2"/>
    <n v="72"/>
    <n v="0"/>
    <x v="1"/>
    <s v="Veteran"/>
    <n v="94573.380601596073"/>
    <s v="Normal"/>
  </r>
  <r>
    <s v="EMP5878"/>
    <s v="Jill Ramirez"/>
    <s v="Non-Binary"/>
    <n v="44"/>
    <x v="4"/>
    <s v="Account Manager"/>
    <n v="60103"/>
    <n v="4"/>
    <n v="2"/>
    <n v="45"/>
    <n v="3"/>
    <x v="1"/>
    <s v="Established"/>
    <n v="94573.380601596073"/>
    <s v="Normal"/>
  </r>
  <r>
    <s v="EMP5879"/>
    <s v="Lisa Hodge"/>
    <s v="Male"/>
    <n v="57"/>
    <x v="2"/>
    <s v="Recruiter"/>
    <n v="55715"/>
    <n v="2"/>
    <n v="2"/>
    <n v="27"/>
    <n v="1"/>
    <x v="0"/>
    <s v="New Hire"/>
    <n v="92826.904643962844"/>
    <s v="Normal"/>
  </r>
  <r>
    <s v="EMP5880"/>
    <s v="Dawn Smith"/>
    <s v="Non-Binary"/>
    <n v="44"/>
    <x v="0"/>
    <s v="Brand Manager"/>
    <n v="145640"/>
    <n v="5"/>
    <n v="2"/>
    <n v="14"/>
    <n v="5"/>
    <x v="1"/>
    <s v="Established"/>
    <n v="94458.108426635241"/>
    <s v="High Priority"/>
  </r>
  <r>
    <s v="EMP5881"/>
    <s v="Maria Underwood"/>
    <s v="Female"/>
    <n v="57"/>
    <x v="0"/>
    <s v="SEO Specialist"/>
    <n v="83161"/>
    <n v="12"/>
    <n v="5"/>
    <n v="51"/>
    <n v="1"/>
    <x v="1"/>
    <s v="Veteran"/>
    <n v="94458.108426635241"/>
    <s v="Normal"/>
  </r>
  <r>
    <s v="EMP5882"/>
    <s v="Thomas Smith"/>
    <s v="Male"/>
    <n v="31"/>
    <x v="0"/>
    <s v="SEO Specialist"/>
    <n v="107769"/>
    <n v="5"/>
    <n v="3"/>
    <n v="12"/>
    <n v="5"/>
    <x v="0"/>
    <s v="Established"/>
    <n v="94458.108426635241"/>
    <s v="High Priority"/>
  </r>
  <r>
    <s v="EMP5883"/>
    <s v="Tracey Johnson"/>
    <s v="Non-Binary"/>
    <n v="56"/>
    <x v="2"/>
    <s v="HRBP"/>
    <n v="117384"/>
    <n v="10"/>
    <n v="4"/>
    <n v="77"/>
    <n v="2"/>
    <x v="1"/>
    <s v="Veteran"/>
    <n v="92826.904643962844"/>
    <s v="Normal"/>
  </r>
  <r>
    <s v="EMP5884"/>
    <s v="Daniel Hinton DDS"/>
    <s v="Male"/>
    <n v="48"/>
    <x v="3"/>
    <s v="Project Manager"/>
    <n v="130999"/>
    <n v="11"/>
    <n v="3"/>
    <n v="78"/>
    <n v="3"/>
    <x v="1"/>
    <s v="Veteran"/>
    <n v="94178.259456264772"/>
    <s v="Normal"/>
  </r>
  <r>
    <s v="EMP5885"/>
    <s v="Pamela Perez"/>
    <s v="Female"/>
    <n v="53"/>
    <x v="5"/>
    <s v="IT Support"/>
    <n v="59230"/>
    <n v="2"/>
    <n v="5"/>
    <n v="64"/>
    <n v="5"/>
    <x v="1"/>
    <s v="New Hire"/>
    <n v="94068.868467410459"/>
    <s v="Normal"/>
  </r>
  <r>
    <s v="EMP5886"/>
    <s v="David Robinson"/>
    <s v="Non-Binary"/>
    <n v="50"/>
    <x v="4"/>
    <s v="Sales Executive"/>
    <n v="70326"/>
    <n v="12"/>
    <n v="4"/>
    <n v="60"/>
    <n v="3"/>
    <x v="0"/>
    <s v="Veteran"/>
    <n v="94573.380601596073"/>
    <s v="Normal"/>
  </r>
  <r>
    <s v="EMP5887"/>
    <s v="Holly Ramsey"/>
    <s v="Male"/>
    <n v="46"/>
    <x v="3"/>
    <s v="Logistics Lead"/>
    <n v="43672"/>
    <n v="15"/>
    <n v="5"/>
    <n v="47"/>
    <n v="2"/>
    <x v="1"/>
    <s v="Veteran"/>
    <n v="94178.259456264772"/>
    <s v="Normal"/>
  </r>
  <r>
    <s v="EMP5888"/>
    <s v="Shawn Williams"/>
    <s v="Female"/>
    <n v="41"/>
    <x v="3"/>
    <s v="Ops Coordinator"/>
    <n v="72409"/>
    <n v="5"/>
    <n v="2"/>
    <n v="48"/>
    <n v="3"/>
    <x v="0"/>
    <s v="Established"/>
    <n v="94178.259456264772"/>
    <s v="High Priority"/>
  </r>
  <r>
    <s v="EMP5889"/>
    <s v="Erika Williams"/>
    <s v="Female"/>
    <n v="40"/>
    <x v="4"/>
    <s v="Account Manager"/>
    <n v="92272"/>
    <n v="10"/>
    <n v="2"/>
    <n v="67"/>
    <n v="2"/>
    <x v="0"/>
    <s v="Veteran"/>
    <n v="94573.380601596073"/>
    <s v="Normal"/>
  </r>
  <r>
    <s v="EMP5890"/>
    <s v="Rebecca Fitzgerald"/>
    <s v="Non-Binary"/>
    <n v="60"/>
    <x v="1"/>
    <s v="Payroll Specialist"/>
    <n v="138238"/>
    <n v="3"/>
    <n v="5"/>
    <n v="14"/>
    <n v="1"/>
    <x v="1"/>
    <s v="Established"/>
    <n v="96526.185096153844"/>
    <s v="Normal"/>
  </r>
  <r>
    <s v="EMP5891"/>
    <s v="Tyler Zimmerman"/>
    <s v="Male"/>
    <n v="34"/>
    <x v="2"/>
    <s v="People Analyst"/>
    <n v="99068"/>
    <n v="3"/>
    <n v="2"/>
    <n v="57"/>
    <n v="1"/>
    <x v="1"/>
    <s v="Established"/>
    <n v="92826.904643962844"/>
    <s v="Normal"/>
  </r>
  <r>
    <s v="EMP5892"/>
    <s v="Douglas Rivera"/>
    <s v="Non-Binary"/>
    <n v="29"/>
    <x v="3"/>
    <s v="Ops Coordinator"/>
    <n v="64333"/>
    <n v="8"/>
    <n v="5"/>
    <n v="66"/>
    <n v="3"/>
    <x v="1"/>
    <s v="Veteran"/>
    <n v="94178.259456264772"/>
    <s v="Normal"/>
  </r>
  <r>
    <s v="EMP5893"/>
    <s v="Troy Hughes"/>
    <s v="Non-Binary"/>
    <n v="47"/>
    <x v="5"/>
    <s v="Systems Architect"/>
    <n v="43852"/>
    <n v="9"/>
    <n v="5"/>
    <n v="73"/>
    <n v="2"/>
    <x v="1"/>
    <s v="Veteran"/>
    <n v="94068.868467410459"/>
    <s v="Normal"/>
  </r>
  <r>
    <s v="EMP5894"/>
    <s v="Whitney Malone"/>
    <s v="Female"/>
    <n v="43"/>
    <x v="5"/>
    <s v="Software Engineer"/>
    <n v="53404"/>
    <n v="7"/>
    <n v="5"/>
    <n v="61"/>
    <n v="5"/>
    <x v="0"/>
    <s v="Veteran"/>
    <n v="94068.868467410459"/>
    <s v="Normal"/>
  </r>
  <r>
    <s v="EMP5895"/>
    <s v="Warren Hayes"/>
    <s v="Female"/>
    <n v="27"/>
    <x v="2"/>
    <s v="HRBP"/>
    <n v="98163"/>
    <n v="12"/>
    <n v="3"/>
    <n v="32"/>
    <n v="0"/>
    <x v="0"/>
    <s v="Veteran"/>
    <n v="92826.904643962844"/>
    <s v="Normal"/>
  </r>
  <r>
    <s v="EMP5896"/>
    <s v="Michael Barker"/>
    <s v="Non-Binary"/>
    <n v="49"/>
    <x v="0"/>
    <s v="Content Creator"/>
    <n v="80179"/>
    <n v="13"/>
    <n v="5"/>
    <n v="15"/>
    <n v="0"/>
    <x v="1"/>
    <s v="Veteran"/>
    <n v="94458.108426635241"/>
    <s v="Normal"/>
  </r>
  <r>
    <s v="EMP5897"/>
    <s v="Michelle White"/>
    <s v="Male"/>
    <n v="31"/>
    <x v="0"/>
    <s v="Content Creator"/>
    <n v="132449"/>
    <n v="6"/>
    <n v="4"/>
    <n v="21"/>
    <n v="3"/>
    <x v="0"/>
    <s v="Veteran"/>
    <n v="94458.108426635241"/>
    <s v="Normal"/>
  </r>
  <r>
    <s v="EMP5898"/>
    <s v="Tina Gaines"/>
    <s v="Non-Binary"/>
    <n v="53"/>
    <x v="2"/>
    <s v="HRBP"/>
    <n v="96768"/>
    <n v="1"/>
    <n v="3"/>
    <n v="43"/>
    <n v="2"/>
    <x v="1"/>
    <s v="New Hire"/>
    <n v="92826.904643962844"/>
    <s v="Normal"/>
  </r>
  <r>
    <s v="EMP5899"/>
    <s v="Kimberly Knapp"/>
    <s v="Non-Binary"/>
    <n v="44"/>
    <x v="1"/>
    <s v="Accountant"/>
    <n v="73095"/>
    <n v="15"/>
    <n v="2"/>
    <n v="18"/>
    <n v="1"/>
    <x v="0"/>
    <s v="Veteran"/>
    <n v="96526.185096153844"/>
    <s v="Normal"/>
  </r>
  <r>
    <s v="EMP5900"/>
    <s v="Ashley Johnson"/>
    <s v="Male"/>
    <n v="52"/>
    <x v="3"/>
    <s v="Project Manager"/>
    <n v="76105"/>
    <n v="7"/>
    <n v="2"/>
    <n v="43"/>
    <n v="5"/>
    <x v="0"/>
    <s v="Veteran"/>
    <n v="94178.259456264772"/>
    <s v="Normal"/>
  </r>
  <r>
    <s v="EMP5901"/>
    <s v="Anthony Cannon"/>
    <s v="Male"/>
    <n v="33"/>
    <x v="3"/>
    <s v="Ops Coordinator"/>
    <n v="119011"/>
    <n v="14"/>
    <n v="1"/>
    <n v="25"/>
    <n v="1"/>
    <x v="0"/>
    <s v="Veteran"/>
    <n v="94178.259456264772"/>
    <s v="Normal"/>
  </r>
  <r>
    <s v="EMP5902"/>
    <s v="Nicholas Odonnell"/>
    <s v="Female"/>
    <n v="30"/>
    <x v="2"/>
    <s v="HR Generalist"/>
    <n v="128297"/>
    <n v="10"/>
    <n v="5"/>
    <n v="12"/>
    <n v="0"/>
    <x v="0"/>
    <s v="Veteran"/>
    <n v="92826.904643962844"/>
    <s v="Normal"/>
  </r>
  <r>
    <s v="EMP5903"/>
    <s v="Nicole Beltran"/>
    <s v="Non-Binary"/>
    <n v="42"/>
    <x v="4"/>
    <s v="Account Manager"/>
    <n v="72201"/>
    <n v="3"/>
    <n v="2"/>
    <n v="12"/>
    <n v="3"/>
    <x v="1"/>
    <s v="Established"/>
    <n v="94573.380601596073"/>
    <s v="Normal"/>
  </r>
  <r>
    <s v="EMP5904"/>
    <s v="Matthew Hammond"/>
    <s v="Non-Binary"/>
    <n v="42"/>
    <x v="4"/>
    <s v="Business Development"/>
    <n v="139227"/>
    <n v="1"/>
    <n v="5"/>
    <n v="20"/>
    <n v="1"/>
    <x v="0"/>
    <s v="New Hire"/>
    <n v="94573.380601596073"/>
    <s v="Normal"/>
  </r>
  <r>
    <s v="EMP5905"/>
    <s v="Steve Johnson"/>
    <s v="Male"/>
    <n v="51"/>
    <x v="0"/>
    <s v="Content Creator"/>
    <n v="90646"/>
    <n v="4"/>
    <n v="5"/>
    <n v="12"/>
    <n v="5"/>
    <x v="1"/>
    <s v="Established"/>
    <n v="94458.108426635241"/>
    <s v="Normal"/>
  </r>
  <r>
    <s v="EMP5906"/>
    <s v="Brittany Anderson"/>
    <s v="Female"/>
    <n v="47"/>
    <x v="3"/>
    <s v="Project Manager"/>
    <n v="112154"/>
    <n v="5"/>
    <n v="3"/>
    <n v="18"/>
    <n v="2"/>
    <x v="1"/>
    <s v="Established"/>
    <n v="94178.259456264772"/>
    <s v="High Priority"/>
  </r>
  <r>
    <s v="EMP5907"/>
    <s v="Christopher Lee"/>
    <s v="Female"/>
    <n v="54"/>
    <x v="1"/>
    <s v="Payroll Specialist"/>
    <n v="145664"/>
    <n v="3"/>
    <n v="3"/>
    <n v="33"/>
    <n v="4"/>
    <x v="0"/>
    <s v="Established"/>
    <n v="96526.185096153844"/>
    <s v="Normal"/>
  </r>
  <r>
    <s v="EMP5908"/>
    <s v="Raymond Clark"/>
    <s v="Female"/>
    <n v="30"/>
    <x v="4"/>
    <s v="Account Manager"/>
    <n v="96910"/>
    <n v="5"/>
    <n v="3"/>
    <n v="28"/>
    <n v="3"/>
    <x v="0"/>
    <s v="Established"/>
    <n v="94573.380601596073"/>
    <s v="High Priority"/>
  </r>
  <r>
    <s v="EMP5909"/>
    <s v="Stephen Pace"/>
    <s v="Female"/>
    <n v="40"/>
    <x v="2"/>
    <s v="HR Generalist"/>
    <n v="71066"/>
    <n v="13"/>
    <n v="4"/>
    <n v="57"/>
    <n v="3"/>
    <x v="0"/>
    <s v="Veteran"/>
    <n v="92826.904643962844"/>
    <s v="Normal"/>
  </r>
  <r>
    <s v="EMP5910"/>
    <s v="Michelle Hamilton"/>
    <s v="Non-Binary"/>
    <n v="41"/>
    <x v="4"/>
    <s v="Account Manager"/>
    <n v="86445"/>
    <n v="14"/>
    <n v="4"/>
    <n v="72"/>
    <n v="1"/>
    <x v="0"/>
    <s v="Veteran"/>
    <n v="94573.380601596073"/>
    <s v="Normal"/>
  </r>
  <r>
    <s v="EMP5911"/>
    <s v="Robert George"/>
    <s v="Non-Binary"/>
    <n v="60"/>
    <x v="2"/>
    <s v="People Analyst"/>
    <n v="91420"/>
    <n v="5"/>
    <n v="3"/>
    <n v="39"/>
    <n v="4"/>
    <x v="0"/>
    <s v="Established"/>
    <n v="92826.904643962844"/>
    <s v="High Priority"/>
  </r>
  <r>
    <s v="EMP5912"/>
    <s v="Margaret Solomon"/>
    <s v="Non-Binary"/>
    <n v="22"/>
    <x v="2"/>
    <s v="Recruiter"/>
    <n v="109647"/>
    <n v="3"/>
    <n v="3"/>
    <n v="29"/>
    <n v="3"/>
    <x v="1"/>
    <s v="Established"/>
    <n v="92826.904643962844"/>
    <s v="Normal"/>
  </r>
  <r>
    <s v="EMP5913"/>
    <s v="Michelle Mitchell"/>
    <s v="Female"/>
    <n v="29"/>
    <x v="4"/>
    <s v="Business Development"/>
    <n v="146939"/>
    <n v="13"/>
    <n v="5"/>
    <n v="58"/>
    <n v="1"/>
    <x v="0"/>
    <s v="Veteran"/>
    <n v="94573.380601596073"/>
    <s v="Normal"/>
  </r>
  <r>
    <s v="EMP5914"/>
    <s v="Harold Palmer"/>
    <s v="Male"/>
    <n v="50"/>
    <x v="0"/>
    <s v="SEO Specialist"/>
    <n v="48725"/>
    <n v="4"/>
    <n v="3"/>
    <n v="42"/>
    <n v="4"/>
    <x v="0"/>
    <s v="Established"/>
    <n v="94458.108426635241"/>
    <s v="Normal"/>
  </r>
  <r>
    <s v="EMP5915"/>
    <s v="Anita Sherman"/>
    <s v="Non-Binary"/>
    <n v="50"/>
    <x v="1"/>
    <s v="Payroll Specialist"/>
    <n v="94889"/>
    <n v="3"/>
    <n v="2"/>
    <n v="39"/>
    <n v="3"/>
    <x v="1"/>
    <s v="Established"/>
    <n v="96526.185096153844"/>
    <s v="Normal"/>
  </r>
  <r>
    <s v="EMP5916"/>
    <s v="James Morales"/>
    <s v="Male"/>
    <n v="33"/>
    <x v="4"/>
    <s v="Account Manager"/>
    <n v="109575"/>
    <n v="2"/>
    <n v="3"/>
    <n v="53"/>
    <n v="3"/>
    <x v="0"/>
    <s v="New Hire"/>
    <n v="94573.380601596073"/>
    <s v="Normal"/>
  </r>
  <r>
    <s v="EMP5917"/>
    <s v="Amy Wilson"/>
    <s v="Male"/>
    <n v="34"/>
    <x v="5"/>
    <s v="Systems Architect"/>
    <n v="142137"/>
    <n v="0"/>
    <n v="4"/>
    <n v="45"/>
    <n v="2"/>
    <x v="0"/>
    <s v="New Hire"/>
    <n v="94068.868467410459"/>
    <s v="Normal"/>
  </r>
  <r>
    <s v="EMP5918"/>
    <s v="Nancy Fisher"/>
    <s v="Female"/>
    <n v="25"/>
    <x v="5"/>
    <s v="Data Analyst"/>
    <n v="77064"/>
    <n v="3"/>
    <n v="2"/>
    <n v="14"/>
    <n v="1"/>
    <x v="1"/>
    <s v="Established"/>
    <n v="94068.868467410459"/>
    <s v="Normal"/>
  </r>
  <r>
    <s v="EMP5919"/>
    <s v="Paul Bradley"/>
    <s v="Non-Binary"/>
    <n v="47"/>
    <x v="5"/>
    <s v="IT Support"/>
    <n v="90138"/>
    <n v="12"/>
    <n v="4"/>
    <n v="24"/>
    <n v="5"/>
    <x v="1"/>
    <s v="Veteran"/>
    <n v="94068.868467410459"/>
    <s v="Normal"/>
  </r>
  <r>
    <s v="EMP5920"/>
    <s v="Scott Christian"/>
    <s v="Female"/>
    <n v="37"/>
    <x v="5"/>
    <s v="Data Analyst"/>
    <n v="103461"/>
    <n v="9"/>
    <n v="2"/>
    <n v="70"/>
    <n v="0"/>
    <x v="0"/>
    <s v="Veteran"/>
    <n v="94068.868467410459"/>
    <s v="Normal"/>
  </r>
  <r>
    <s v="EMP5921"/>
    <s v="Anna James"/>
    <s v="Female"/>
    <n v="39"/>
    <x v="2"/>
    <s v="HRBP"/>
    <n v="78661"/>
    <n v="12"/>
    <n v="3"/>
    <n v="16"/>
    <n v="4"/>
    <x v="0"/>
    <s v="Veteran"/>
    <n v="92826.904643962844"/>
    <s v="Normal"/>
  </r>
  <r>
    <s v="EMP5922"/>
    <s v="Caleb Duncan"/>
    <s v="Female"/>
    <n v="27"/>
    <x v="4"/>
    <s v="Business Development"/>
    <n v="147872"/>
    <n v="0"/>
    <n v="3"/>
    <n v="33"/>
    <n v="3"/>
    <x v="1"/>
    <s v="New Hire"/>
    <n v="94573.380601596073"/>
    <s v="Normal"/>
  </r>
  <r>
    <s v="EMP5923"/>
    <s v="Mrs. Tracey Nolan"/>
    <s v="Male"/>
    <n v="26"/>
    <x v="5"/>
    <s v="Software Engineer"/>
    <n v="59077"/>
    <n v="8"/>
    <n v="1"/>
    <n v="75"/>
    <n v="2"/>
    <x v="0"/>
    <s v="Veteran"/>
    <n v="94068.868467410459"/>
    <s v="Normal"/>
  </r>
  <r>
    <s v="EMP5924"/>
    <s v="Mrs. Angela Martinez"/>
    <s v="Non-Binary"/>
    <n v="57"/>
    <x v="5"/>
    <s v="Software Engineer"/>
    <n v="74390"/>
    <n v="2"/>
    <n v="5"/>
    <n v="63"/>
    <n v="3"/>
    <x v="1"/>
    <s v="New Hire"/>
    <n v="94068.868467410459"/>
    <s v="Normal"/>
  </r>
  <r>
    <s v="EMP5925"/>
    <s v="Robin Coffey"/>
    <s v="Non-Binary"/>
    <n v="44"/>
    <x v="2"/>
    <s v="Recruiter"/>
    <n v="61999"/>
    <n v="5"/>
    <n v="2"/>
    <n v="76"/>
    <n v="1"/>
    <x v="0"/>
    <s v="Established"/>
    <n v="92826.904643962844"/>
    <s v="High Priority"/>
  </r>
  <r>
    <s v="EMP5926"/>
    <s v="William Schmidt MD"/>
    <s v="Non-Binary"/>
    <n v="25"/>
    <x v="2"/>
    <s v="People Analyst"/>
    <n v="93070"/>
    <n v="13"/>
    <n v="4"/>
    <n v="65"/>
    <n v="1"/>
    <x v="1"/>
    <s v="Veteran"/>
    <n v="92826.904643962844"/>
    <s v="Normal"/>
  </r>
  <r>
    <s v="EMP5927"/>
    <s v="Donald Lee"/>
    <s v="Non-Binary"/>
    <n v="37"/>
    <x v="3"/>
    <s v="Project Manager"/>
    <n v="139660"/>
    <n v="10"/>
    <n v="2"/>
    <n v="21"/>
    <n v="4"/>
    <x v="0"/>
    <s v="Veteran"/>
    <n v="94178.259456264772"/>
    <s v="Normal"/>
  </r>
  <r>
    <s v="EMP5928"/>
    <s v="Gregory Gamble"/>
    <s v="Non-Binary"/>
    <n v="46"/>
    <x v="4"/>
    <s v="Account Manager"/>
    <n v="92832"/>
    <n v="14"/>
    <n v="3"/>
    <n v="76"/>
    <n v="0"/>
    <x v="1"/>
    <s v="Veteran"/>
    <n v="94573.380601596073"/>
    <s v="Normal"/>
  </r>
  <r>
    <s v="EMP5929"/>
    <s v="Ariel Flores"/>
    <s v="Male"/>
    <n v="26"/>
    <x v="2"/>
    <s v="Recruiter"/>
    <n v="48316"/>
    <n v="11"/>
    <n v="3"/>
    <n v="59"/>
    <n v="2"/>
    <x v="1"/>
    <s v="Veteran"/>
    <n v="92826.904643962844"/>
    <s v="Normal"/>
  </r>
  <r>
    <s v="EMP5930"/>
    <s v="Rebecca Martin"/>
    <s v="Female"/>
    <n v="25"/>
    <x v="5"/>
    <s v="Systems Architect"/>
    <n v="49480"/>
    <n v="8"/>
    <n v="5"/>
    <n v="78"/>
    <n v="2"/>
    <x v="1"/>
    <s v="Veteran"/>
    <n v="94068.868467410459"/>
    <s v="Normal"/>
  </r>
  <r>
    <s v="EMP5931"/>
    <s v="Sandra Jones"/>
    <s v="Non-Binary"/>
    <n v="58"/>
    <x v="4"/>
    <s v="Account Manager"/>
    <n v="53623"/>
    <n v="6"/>
    <n v="5"/>
    <n v="15"/>
    <n v="3"/>
    <x v="1"/>
    <s v="Veteran"/>
    <n v="94573.380601596073"/>
    <s v="Normal"/>
  </r>
  <r>
    <s v="EMP5932"/>
    <s v="Tony Hogan"/>
    <s v="Non-Binary"/>
    <n v="37"/>
    <x v="4"/>
    <s v="Sales Executive"/>
    <n v="129595"/>
    <n v="7"/>
    <n v="2"/>
    <n v="22"/>
    <n v="4"/>
    <x v="1"/>
    <s v="Veteran"/>
    <n v="94573.380601596073"/>
    <s v="Normal"/>
  </r>
  <r>
    <s v="EMP5933"/>
    <s v="Daniel Gomez"/>
    <s v="Non-Binary"/>
    <n v="48"/>
    <x v="4"/>
    <s v="Sales Executive"/>
    <n v="122103"/>
    <n v="5"/>
    <n v="5"/>
    <n v="67"/>
    <n v="0"/>
    <x v="1"/>
    <s v="Established"/>
    <n v="94573.380601596073"/>
    <s v="High Priority"/>
  </r>
  <r>
    <s v="EMP5934"/>
    <s v="Kristina Whitehead"/>
    <s v="Male"/>
    <n v="31"/>
    <x v="1"/>
    <s v="Accountant"/>
    <n v="109112"/>
    <n v="14"/>
    <n v="4"/>
    <n v="39"/>
    <n v="4"/>
    <x v="1"/>
    <s v="Veteran"/>
    <n v="96526.185096153844"/>
    <s v="Normal"/>
  </r>
  <r>
    <s v="EMP5935"/>
    <s v="Bianca Brown"/>
    <s v="Non-Binary"/>
    <n v="31"/>
    <x v="2"/>
    <s v="HR Generalist"/>
    <n v="77611"/>
    <n v="4"/>
    <n v="4"/>
    <n v="49"/>
    <n v="0"/>
    <x v="1"/>
    <s v="Established"/>
    <n v="92826.904643962844"/>
    <s v="Normal"/>
  </r>
  <r>
    <s v="EMP5936"/>
    <s v="Heidi Francis"/>
    <s v="Male"/>
    <n v="27"/>
    <x v="4"/>
    <s v="Account Manager"/>
    <n v="102583"/>
    <n v="1"/>
    <n v="3"/>
    <n v="36"/>
    <n v="0"/>
    <x v="1"/>
    <s v="New Hire"/>
    <n v="94573.380601596073"/>
    <s v="Normal"/>
  </r>
  <r>
    <s v="EMP5937"/>
    <s v="Linda Chen"/>
    <s v="Male"/>
    <n v="57"/>
    <x v="4"/>
    <s v="Business Development"/>
    <n v="74817"/>
    <n v="9"/>
    <n v="1"/>
    <n v="37"/>
    <n v="2"/>
    <x v="1"/>
    <s v="Veteran"/>
    <n v="94573.380601596073"/>
    <s v="Normal"/>
  </r>
  <r>
    <s v="EMP5938"/>
    <s v="Andrea Glover"/>
    <s v="Female"/>
    <n v="40"/>
    <x v="3"/>
    <s v="Project Manager"/>
    <n v="64814"/>
    <n v="15"/>
    <n v="1"/>
    <n v="80"/>
    <n v="3"/>
    <x v="1"/>
    <s v="Veteran"/>
    <n v="94178.259456264772"/>
    <s v="Normal"/>
  </r>
  <r>
    <s v="EMP5939"/>
    <s v="Francisco Perez"/>
    <s v="Male"/>
    <n v="25"/>
    <x v="4"/>
    <s v="Sales Executive"/>
    <n v="105263"/>
    <n v="4"/>
    <n v="4"/>
    <n v="34"/>
    <n v="1"/>
    <x v="1"/>
    <s v="Established"/>
    <n v="94573.380601596073"/>
    <s v="Normal"/>
  </r>
  <r>
    <s v="EMP5940"/>
    <s v="Patrick Barnett"/>
    <s v="Male"/>
    <n v="33"/>
    <x v="5"/>
    <s v="Software Engineer"/>
    <n v="122086"/>
    <n v="11"/>
    <n v="1"/>
    <n v="73"/>
    <n v="2"/>
    <x v="1"/>
    <s v="Veteran"/>
    <n v="94068.868467410459"/>
    <s v="Normal"/>
  </r>
  <r>
    <s v="EMP5941"/>
    <s v="David Cunningham"/>
    <s v="Male"/>
    <n v="54"/>
    <x v="5"/>
    <s v="IT Support"/>
    <n v="40283"/>
    <n v="15"/>
    <n v="3"/>
    <n v="31"/>
    <n v="2"/>
    <x v="1"/>
    <s v="Veteran"/>
    <n v="94068.868467410459"/>
    <s v="Normal"/>
  </r>
  <r>
    <s v="EMP5942"/>
    <s v="Todd Henderson"/>
    <s v="Female"/>
    <n v="45"/>
    <x v="5"/>
    <s v="Data Analyst"/>
    <n v="101878"/>
    <n v="3"/>
    <n v="1"/>
    <n v="33"/>
    <n v="3"/>
    <x v="0"/>
    <s v="Established"/>
    <n v="94068.868467410459"/>
    <s v="Normal"/>
  </r>
  <r>
    <s v="EMP5943"/>
    <s v="Peter Nelson"/>
    <s v="Non-Binary"/>
    <n v="41"/>
    <x v="2"/>
    <s v="HR Generalist"/>
    <n v="132646"/>
    <n v="10"/>
    <n v="3"/>
    <n v="13"/>
    <n v="3"/>
    <x v="0"/>
    <s v="Veteran"/>
    <n v="92826.904643962844"/>
    <s v="Normal"/>
  </r>
  <r>
    <s v="EMP5944"/>
    <s v="Joshua Murphy"/>
    <s v="Female"/>
    <n v="46"/>
    <x v="5"/>
    <s v="IT Support"/>
    <n v="134066"/>
    <n v="3"/>
    <n v="4"/>
    <n v="75"/>
    <n v="3"/>
    <x v="0"/>
    <s v="Established"/>
    <n v="94068.868467410459"/>
    <s v="Normal"/>
  </r>
  <r>
    <s v="EMP5945"/>
    <s v="Tammy Hodges"/>
    <s v="Male"/>
    <n v="52"/>
    <x v="0"/>
    <s v="SEO Specialist"/>
    <n v="123964"/>
    <n v="0"/>
    <n v="3"/>
    <n v="46"/>
    <n v="2"/>
    <x v="0"/>
    <s v="New Hire"/>
    <n v="94458.108426635241"/>
    <s v="Normal"/>
  </r>
  <r>
    <s v="EMP5946"/>
    <s v="Randy Cruz"/>
    <s v="Non-Binary"/>
    <n v="27"/>
    <x v="3"/>
    <s v="Project Manager"/>
    <n v="59234"/>
    <n v="0"/>
    <n v="1"/>
    <n v="12"/>
    <n v="4"/>
    <x v="1"/>
    <s v="New Hire"/>
    <n v="94178.259456264772"/>
    <s v="Normal"/>
  </r>
  <r>
    <s v="EMP5947"/>
    <s v="James Gibson"/>
    <s v="Female"/>
    <n v="52"/>
    <x v="1"/>
    <s v="Payroll Specialist"/>
    <n v="130285"/>
    <n v="13"/>
    <n v="5"/>
    <n v="12"/>
    <n v="2"/>
    <x v="0"/>
    <s v="Veteran"/>
    <n v="96526.185096153844"/>
    <s v="Normal"/>
  </r>
  <r>
    <s v="EMP5948"/>
    <s v="Laura Hardin"/>
    <s v="Male"/>
    <n v="60"/>
    <x v="5"/>
    <s v="Software Engineer"/>
    <n v="76383"/>
    <n v="5"/>
    <n v="1"/>
    <n v="73"/>
    <n v="2"/>
    <x v="0"/>
    <s v="Established"/>
    <n v="94068.868467410459"/>
    <s v="High Priority"/>
  </r>
  <r>
    <s v="EMP5949"/>
    <s v="Amber Washington"/>
    <s v="Male"/>
    <n v="26"/>
    <x v="5"/>
    <s v="Software Engineer"/>
    <n v="121993"/>
    <n v="15"/>
    <n v="5"/>
    <n v="39"/>
    <n v="2"/>
    <x v="1"/>
    <s v="Veteran"/>
    <n v="94068.868467410459"/>
    <s v="Normal"/>
  </r>
  <r>
    <s v="EMP5950"/>
    <s v="John Young"/>
    <s v="Female"/>
    <n v="37"/>
    <x v="0"/>
    <s v="Content Creator"/>
    <n v="138633"/>
    <n v="14"/>
    <n v="3"/>
    <n v="13"/>
    <n v="2"/>
    <x v="1"/>
    <s v="Veteran"/>
    <n v="94458.108426635241"/>
    <s v="Normal"/>
  </r>
  <r>
    <s v="EMP5951"/>
    <s v="Devon Ruiz"/>
    <s v="Female"/>
    <n v="55"/>
    <x v="4"/>
    <s v="Account Manager"/>
    <n v="100581"/>
    <n v="2"/>
    <n v="1"/>
    <n v="22"/>
    <n v="4"/>
    <x v="1"/>
    <s v="New Hire"/>
    <n v="94573.380601596073"/>
    <s v="Normal"/>
  </r>
  <r>
    <s v="EMP5952"/>
    <s v="Darrell Stevens"/>
    <s v="Non-Binary"/>
    <n v="59"/>
    <x v="1"/>
    <s v="Accountant"/>
    <n v="111317"/>
    <n v="11"/>
    <n v="1"/>
    <n v="24"/>
    <n v="3"/>
    <x v="0"/>
    <s v="Veteran"/>
    <n v="96526.185096153844"/>
    <s v="Normal"/>
  </r>
  <r>
    <s v="EMP5953"/>
    <s v="Stacie Gonzalez"/>
    <s v="Non-Binary"/>
    <n v="33"/>
    <x v="2"/>
    <s v="HR Generalist"/>
    <n v="91021"/>
    <n v="5"/>
    <n v="5"/>
    <n v="62"/>
    <n v="2"/>
    <x v="1"/>
    <s v="Established"/>
    <n v="92826.904643962844"/>
    <s v="High Priority"/>
  </r>
  <r>
    <s v="EMP5954"/>
    <s v="Monica Lewis"/>
    <s v="Female"/>
    <n v="24"/>
    <x v="1"/>
    <s v="Payroll Specialist"/>
    <n v="90504"/>
    <n v="11"/>
    <n v="2"/>
    <n v="36"/>
    <n v="5"/>
    <x v="0"/>
    <s v="Veteran"/>
    <n v="96526.185096153844"/>
    <s v="Normal"/>
  </r>
  <r>
    <s v="EMP5955"/>
    <s v="James Dixon"/>
    <s v="Non-Binary"/>
    <n v="41"/>
    <x v="4"/>
    <s v="Account Manager"/>
    <n v="82802"/>
    <n v="2"/>
    <n v="2"/>
    <n v="39"/>
    <n v="3"/>
    <x v="1"/>
    <s v="New Hire"/>
    <n v="94573.380601596073"/>
    <s v="Normal"/>
  </r>
  <r>
    <s v="EMP5956"/>
    <s v="Lauren West DDS"/>
    <s v="Non-Binary"/>
    <n v="31"/>
    <x v="0"/>
    <s v="Brand Manager"/>
    <n v="54043"/>
    <n v="9"/>
    <n v="5"/>
    <n v="47"/>
    <n v="2"/>
    <x v="0"/>
    <s v="Veteran"/>
    <n v="94458.108426635241"/>
    <s v="Normal"/>
  </r>
  <r>
    <s v="EMP5957"/>
    <s v="Mr. Raymond Miller"/>
    <s v="Female"/>
    <n v="26"/>
    <x v="5"/>
    <s v="Systems Architect"/>
    <n v="128443"/>
    <n v="14"/>
    <n v="4"/>
    <n v="72"/>
    <n v="2"/>
    <x v="0"/>
    <s v="Veteran"/>
    <n v="94068.868467410459"/>
    <s v="Normal"/>
  </r>
  <r>
    <s v="EMP5958"/>
    <s v="Carrie Little"/>
    <s v="Female"/>
    <n v="50"/>
    <x v="5"/>
    <s v="IT Support"/>
    <n v="41707"/>
    <n v="1"/>
    <n v="5"/>
    <n v="78"/>
    <n v="3"/>
    <x v="0"/>
    <s v="New Hire"/>
    <n v="94068.868467410459"/>
    <s v="Normal"/>
  </r>
  <r>
    <s v="EMP5959"/>
    <s v="Shaun Mcguire"/>
    <s v="Non-Binary"/>
    <n v="40"/>
    <x v="2"/>
    <s v="HR Generalist"/>
    <n v="111320"/>
    <n v="14"/>
    <n v="1"/>
    <n v="77"/>
    <n v="3"/>
    <x v="1"/>
    <s v="Veteran"/>
    <n v="92826.904643962844"/>
    <s v="Normal"/>
  </r>
  <r>
    <s v="EMP5960"/>
    <s v="Danielle Bautista"/>
    <s v="Male"/>
    <n v="22"/>
    <x v="4"/>
    <s v="Sales Executive"/>
    <n v="146958"/>
    <n v="6"/>
    <n v="5"/>
    <n v="68"/>
    <n v="5"/>
    <x v="0"/>
    <s v="Veteran"/>
    <n v="94573.380601596073"/>
    <s v="Normal"/>
  </r>
  <r>
    <s v="EMP5961"/>
    <s v="Sherry Moore"/>
    <s v="Female"/>
    <n v="55"/>
    <x v="4"/>
    <s v="Account Manager"/>
    <n v="119270"/>
    <n v="1"/>
    <n v="4"/>
    <n v="56"/>
    <n v="1"/>
    <x v="1"/>
    <s v="New Hire"/>
    <n v="94573.380601596073"/>
    <s v="Normal"/>
  </r>
  <r>
    <s v="EMP5962"/>
    <s v="Gary Lucas"/>
    <s v="Female"/>
    <n v="54"/>
    <x v="3"/>
    <s v="Ops Coordinator"/>
    <n v="141249"/>
    <n v="0"/>
    <n v="3"/>
    <n v="52"/>
    <n v="3"/>
    <x v="0"/>
    <s v="New Hire"/>
    <n v="94178.259456264772"/>
    <s v="Normal"/>
  </r>
  <r>
    <s v="EMP5963"/>
    <s v="Kevin Sandoval"/>
    <s v="Non-Binary"/>
    <n v="49"/>
    <x v="2"/>
    <s v="HRBP"/>
    <n v="94052"/>
    <n v="14"/>
    <n v="1"/>
    <n v="21"/>
    <n v="5"/>
    <x v="0"/>
    <s v="Veteran"/>
    <n v="92826.904643962844"/>
    <s v="Normal"/>
  </r>
  <r>
    <s v="EMP5964"/>
    <s v="Kyle Medina"/>
    <s v="Female"/>
    <n v="49"/>
    <x v="4"/>
    <s v="Sales Executive"/>
    <n v="73890"/>
    <n v="15"/>
    <n v="5"/>
    <n v="19"/>
    <n v="3"/>
    <x v="0"/>
    <s v="Veteran"/>
    <n v="94573.380601596073"/>
    <s v="Normal"/>
  </r>
  <r>
    <s v="EMP5965"/>
    <s v="Lisa Casey"/>
    <s v="Female"/>
    <n v="26"/>
    <x v="0"/>
    <s v="Brand Manager"/>
    <n v="63435"/>
    <n v="2"/>
    <n v="1"/>
    <n v="23"/>
    <n v="4"/>
    <x v="1"/>
    <s v="New Hire"/>
    <n v="94458.108426635241"/>
    <s v="Normal"/>
  </r>
  <r>
    <s v="EMP5966"/>
    <s v="Madison Carlson"/>
    <s v="Male"/>
    <n v="32"/>
    <x v="0"/>
    <s v="Content Creator"/>
    <n v="143664"/>
    <n v="12"/>
    <n v="4"/>
    <n v="18"/>
    <n v="2"/>
    <x v="1"/>
    <s v="Veteran"/>
    <n v="94458.108426635241"/>
    <s v="Normal"/>
  </r>
  <r>
    <s v="EMP5967"/>
    <s v="Robin Thompson"/>
    <s v="Male"/>
    <n v="40"/>
    <x v="3"/>
    <s v="Logistics Lead"/>
    <n v="87275"/>
    <n v="4"/>
    <n v="2"/>
    <n v="30"/>
    <n v="4"/>
    <x v="0"/>
    <s v="Established"/>
    <n v="94178.259456264772"/>
    <s v="Normal"/>
  </r>
  <r>
    <s v="EMP5968"/>
    <s v="Carolyn Garcia"/>
    <s v="Female"/>
    <n v="25"/>
    <x v="0"/>
    <s v="SEO Specialist"/>
    <n v="100397"/>
    <n v="0"/>
    <n v="5"/>
    <n v="34"/>
    <n v="4"/>
    <x v="0"/>
    <s v="New Hire"/>
    <n v="94458.108426635241"/>
    <s v="Normal"/>
  </r>
  <r>
    <s v="EMP5969"/>
    <s v="Michael Cervantes"/>
    <s v="Male"/>
    <n v="28"/>
    <x v="3"/>
    <s v="Project Manager"/>
    <n v="49378"/>
    <n v="14"/>
    <n v="4"/>
    <n v="78"/>
    <n v="4"/>
    <x v="1"/>
    <s v="Veteran"/>
    <n v="94178.259456264772"/>
    <s v="Normal"/>
  </r>
  <r>
    <s v="EMP5970"/>
    <s v="Brooke Edwards"/>
    <s v="Non-Binary"/>
    <n v="58"/>
    <x v="5"/>
    <s v="IT Support"/>
    <n v="142727"/>
    <n v="1"/>
    <n v="5"/>
    <n v="77"/>
    <n v="0"/>
    <x v="1"/>
    <s v="New Hire"/>
    <n v="94068.868467410459"/>
    <s v="Normal"/>
  </r>
  <r>
    <s v="EMP5971"/>
    <s v="Sue Cobb"/>
    <s v="Non-Binary"/>
    <n v="46"/>
    <x v="4"/>
    <s v="Account Manager"/>
    <n v="145950"/>
    <n v="3"/>
    <n v="2"/>
    <n v="39"/>
    <n v="1"/>
    <x v="0"/>
    <s v="Established"/>
    <n v="94573.380601596073"/>
    <s v="Normal"/>
  </r>
  <r>
    <s v="EMP5972"/>
    <s v="Douglas Miles"/>
    <s v="Non-Binary"/>
    <n v="33"/>
    <x v="1"/>
    <s v="Financial Analyst"/>
    <n v="119068"/>
    <n v="14"/>
    <n v="5"/>
    <n v="39"/>
    <n v="5"/>
    <x v="0"/>
    <s v="Veteran"/>
    <n v="96526.185096153844"/>
    <s v="Normal"/>
  </r>
  <r>
    <s v="EMP5973"/>
    <s v="Jared Robinson"/>
    <s v="Female"/>
    <n v="52"/>
    <x v="3"/>
    <s v="Logistics Lead"/>
    <n v="103919"/>
    <n v="0"/>
    <n v="2"/>
    <n v="38"/>
    <n v="5"/>
    <x v="0"/>
    <s v="New Hire"/>
    <n v="94178.259456264772"/>
    <s v="Normal"/>
  </r>
  <r>
    <s v="EMP5974"/>
    <s v="Gina Riley"/>
    <s v="Non-Binary"/>
    <n v="38"/>
    <x v="5"/>
    <s v="IT Support"/>
    <n v="42022"/>
    <n v="2"/>
    <n v="5"/>
    <n v="38"/>
    <n v="4"/>
    <x v="1"/>
    <s v="New Hire"/>
    <n v="94068.868467410459"/>
    <s v="Normal"/>
  </r>
  <r>
    <s v="EMP5975"/>
    <s v="Carl Cook"/>
    <s v="Male"/>
    <n v="58"/>
    <x v="4"/>
    <s v="Sales Executive"/>
    <n v="63018"/>
    <n v="11"/>
    <n v="2"/>
    <n v="70"/>
    <n v="1"/>
    <x v="1"/>
    <s v="Veteran"/>
    <n v="94573.380601596073"/>
    <s v="Normal"/>
  </r>
  <r>
    <s v="EMP5976"/>
    <s v="Sandra Anderson"/>
    <s v="Non-Binary"/>
    <n v="58"/>
    <x v="1"/>
    <s v="Accountant"/>
    <n v="70804"/>
    <n v="14"/>
    <n v="5"/>
    <n v="43"/>
    <n v="2"/>
    <x v="0"/>
    <s v="Veteran"/>
    <n v="96526.185096153844"/>
    <s v="Normal"/>
  </r>
  <r>
    <s v="EMP5977"/>
    <s v="Christopher Williams"/>
    <s v="Female"/>
    <n v="27"/>
    <x v="5"/>
    <s v="Systems Architect"/>
    <n v="99906"/>
    <n v="7"/>
    <n v="5"/>
    <n v="32"/>
    <n v="5"/>
    <x v="1"/>
    <s v="Veteran"/>
    <n v="94068.868467410459"/>
    <s v="Normal"/>
  </r>
  <r>
    <s v="EMP5978"/>
    <s v="John Johnson DVM"/>
    <s v="Non-Binary"/>
    <n v="36"/>
    <x v="4"/>
    <s v="Sales Executive"/>
    <n v="63382"/>
    <n v="11"/>
    <n v="1"/>
    <n v="61"/>
    <n v="1"/>
    <x v="1"/>
    <s v="Veteran"/>
    <n v="94573.380601596073"/>
    <s v="Normal"/>
  </r>
  <r>
    <s v="EMP5979"/>
    <s v="Meghan Ramirez"/>
    <s v="Male"/>
    <n v="32"/>
    <x v="3"/>
    <s v="Project Manager"/>
    <n v="139379"/>
    <n v="6"/>
    <n v="2"/>
    <n v="73"/>
    <n v="2"/>
    <x v="1"/>
    <s v="Veteran"/>
    <n v="94178.259456264772"/>
    <s v="Normal"/>
  </r>
  <r>
    <s v="EMP5980"/>
    <s v="Megan Sullivan"/>
    <s v="Female"/>
    <n v="50"/>
    <x v="4"/>
    <s v="Sales Executive"/>
    <n v="74845"/>
    <n v="15"/>
    <n v="5"/>
    <n v="60"/>
    <n v="2"/>
    <x v="0"/>
    <s v="Veteran"/>
    <n v="94573.380601596073"/>
    <s v="Normal"/>
  </r>
  <r>
    <s v="EMP5981"/>
    <s v="Jacob Carpenter"/>
    <s v="Male"/>
    <n v="33"/>
    <x v="5"/>
    <s v="Software Engineer"/>
    <n v="87477"/>
    <n v="7"/>
    <n v="1"/>
    <n v="48"/>
    <n v="5"/>
    <x v="1"/>
    <s v="Veteran"/>
    <n v="94068.868467410459"/>
    <s v="Normal"/>
  </r>
  <r>
    <s v="EMP5982"/>
    <s v="Joshua Soto"/>
    <s v="Non-Binary"/>
    <n v="30"/>
    <x v="5"/>
    <s v="Systems Architect"/>
    <n v="51265"/>
    <n v="10"/>
    <n v="3"/>
    <n v="70"/>
    <n v="3"/>
    <x v="0"/>
    <s v="Veteran"/>
    <n v="94068.868467410459"/>
    <s v="Normal"/>
  </r>
  <r>
    <s v="EMP5983"/>
    <s v="Marcus Tate"/>
    <s v="Male"/>
    <n v="60"/>
    <x v="4"/>
    <s v="Account Manager"/>
    <n v="53671"/>
    <n v="15"/>
    <n v="5"/>
    <n v="18"/>
    <n v="2"/>
    <x v="0"/>
    <s v="Veteran"/>
    <n v="94573.380601596073"/>
    <s v="Normal"/>
  </r>
  <r>
    <s v="EMP5984"/>
    <s v="Vickie Miller"/>
    <s v="Non-Binary"/>
    <n v="32"/>
    <x v="0"/>
    <s v="Content Creator"/>
    <n v="50411"/>
    <n v="5"/>
    <n v="4"/>
    <n v="21"/>
    <n v="4"/>
    <x v="0"/>
    <s v="Established"/>
    <n v="94458.108426635241"/>
    <s v="High Priority"/>
  </r>
  <r>
    <s v="EMP5985"/>
    <s v="Deborah Shepard"/>
    <s v="Female"/>
    <n v="53"/>
    <x v="5"/>
    <s v="Software Engineer"/>
    <n v="105750"/>
    <n v="13"/>
    <n v="2"/>
    <n v="43"/>
    <n v="4"/>
    <x v="1"/>
    <s v="Veteran"/>
    <n v="94068.868467410459"/>
    <s v="Normal"/>
  </r>
  <r>
    <s v="EMP5986"/>
    <s v="Luke Le"/>
    <s v="Non-Binary"/>
    <n v="23"/>
    <x v="3"/>
    <s v="Logistics Lead"/>
    <n v="122918"/>
    <n v="11"/>
    <n v="2"/>
    <n v="60"/>
    <n v="0"/>
    <x v="1"/>
    <s v="Veteran"/>
    <n v="94178.259456264772"/>
    <s v="Normal"/>
  </r>
  <r>
    <s v="EMP5987"/>
    <s v="Mary Mason"/>
    <s v="Female"/>
    <n v="41"/>
    <x v="3"/>
    <s v="Project Manager"/>
    <n v="132376"/>
    <n v="10"/>
    <n v="2"/>
    <n v="52"/>
    <n v="5"/>
    <x v="0"/>
    <s v="Veteran"/>
    <n v="94178.259456264772"/>
    <s v="Normal"/>
  </r>
  <r>
    <s v="EMP5988"/>
    <s v="Joshua Fuller"/>
    <s v="Female"/>
    <n v="49"/>
    <x v="0"/>
    <s v="Brand Manager"/>
    <n v="46355"/>
    <n v="12"/>
    <n v="5"/>
    <n v="35"/>
    <n v="3"/>
    <x v="0"/>
    <s v="Veteran"/>
    <n v="94458.108426635241"/>
    <s v="Normal"/>
  </r>
  <r>
    <s v="EMP5989"/>
    <s v="Jonathan Mitchell"/>
    <s v="Non-Binary"/>
    <n v="47"/>
    <x v="0"/>
    <s v="Content Creator"/>
    <n v="44513"/>
    <n v="0"/>
    <n v="1"/>
    <n v="21"/>
    <n v="2"/>
    <x v="0"/>
    <s v="New Hire"/>
    <n v="94458.108426635241"/>
    <s v="Normal"/>
  </r>
  <r>
    <s v="EMP5990"/>
    <s v="Todd Perkins"/>
    <s v="Female"/>
    <n v="33"/>
    <x v="5"/>
    <s v="Software Engineer"/>
    <n v="131400"/>
    <n v="4"/>
    <n v="3"/>
    <n v="62"/>
    <n v="3"/>
    <x v="0"/>
    <s v="Established"/>
    <n v="94068.868467410459"/>
    <s v="Normal"/>
  </r>
  <r>
    <s v="EMP5991"/>
    <s v="Mike Nunez"/>
    <s v="Male"/>
    <n v="36"/>
    <x v="0"/>
    <s v="Content Creator"/>
    <n v="132987"/>
    <n v="9"/>
    <n v="2"/>
    <n v="28"/>
    <n v="5"/>
    <x v="0"/>
    <s v="Veteran"/>
    <n v="94458.108426635241"/>
    <s v="Normal"/>
  </r>
  <r>
    <s v="EMP5992"/>
    <s v="Gregory Wilson"/>
    <s v="Male"/>
    <n v="49"/>
    <x v="0"/>
    <s v="Brand Manager"/>
    <n v="75792"/>
    <n v="12"/>
    <n v="1"/>
    <n v="17"/>
    <n v="1"/>
    <x v="1"/>
    <s v="Veteran"/>
    <n v="94458.108426635241"/>
    <s v="Normal"/>
  </r>
  <r>
    <s v="EMP5993"/>
    <s v="Jeffrey Dominguez"/>
    <s v="Female"/>
    <n v="28"/>
    <x v="3"/>
    <s v="Logistics Lead"/>
    <n v="75261"/>
    <n v="4"/>
    <n v="4"/>
    <n v="45"/>
    <n v="1"/>
    <x v="1"/>
    <s v="Established"/>
    <n v="94178.259456264772"/>
    <s v="Normal"/>
  </r>
  <r>
    <s v="EMP5994"/>
    <s v="Heather Rodriguez"/>
    <s v="Male"/>
    <n v="54"/>
    <x v="1"/>
    <s v="Financial Analyst"/>
    <n v="136881"/>
    <n v="7"/>
    <n v="1"/>
    <n v="27"/>
    <n v="4"/>
    <x v="1"/>
    <s v="Veteran"/>
    <n v="96526.185096153844"/>
    <s v="Normal"/>
  </r>
  <r>
    <s v="EMP5995"/>
    <s v="Russell Long"/>
    <s v="Female"/>
    <n v="54"/>
    <x v="1"/>
    <s v="Accountant"/>
    <n v="118977"/>
    <n v="7"/>
    <n v="4"/>
    <n v="55"/>
    <n v="2"/>
    <x v="1"/>
    <s v="Veteran"/>
    <n v="96526.185096153844"/>
    <s v="Normal"/>
  </r>
  <r>
    <s v="EMP5996"/>
    <s v="Margaret Mcbride"/>
    <s v="Male"/>
    <n v="45"/>
    <x v="5"/>
    <s v="Data Analyst"/>
    <n v="131645"/>
    <n v="1"/>
    <n v="5"/>
    <n v="76"/>
    <n v="3"/>
    <x v="0"/>
    <s v="New Hire"/>
    <n v="94068.868467410459"/>
    <s v="Normal"/>
  </r>
  <r>
    <s v="EMP5997"/>
    <s v="Jonathan Leon"/>
    <s v="Non-Binary"/>
    <n v="44"/>
    <x v="4"/>
    <s v="Sales Executive"/>
    <n v="49129"/>
    <n v="13"/>
    <n v="3"/>
    <n v="15"/>
    <n v="4"/>
    <x v="0"/>
    <s v="Veteran"/>
    <n v="94573.380601596073"/>
    <s v="Normal"/>
  </r>
  <r>
    <s v="EMP5998"/>
    <s v="Hannah Williams"/>
    <s v="Male"/>
    <n v="46"/>
    <x v="0"/>
    <s v="Content Creator"/>
    <n v="75878"/>
    <n v="3"/>
    <n v="2"/>
    <n v="24"/>
    <n v="1"/>
    <x v="1"/>
    <s v="Established"/>
    <n v="94458.108426635241"/>
    <s v="Normal"/>
  </r>
  <r>
    <s v="EMP5999"/>
    <s v="Jack Hernandez"/>
    <s v="Non-Binary"/>
    <n v="22"/>
    <x v="1"/>
    <s v="Accountant"/>
    <n v="110897"/>
    <n v="12"/>
    <n v="3"/>
    <n v="21"/>
    <n v="3"/>
    <x v="1"/>
    <s v="Veteran"/>
    <n v="96526.185096153844"/>
    <s v="Normal"/>
  </r>
  <r>
    <s v="EMP6000"/>
    <s v="Roberto Whitehead"/>
    <s v="Female"/>
    <n v="49"/>
    <x v="4"/>
    <s v="Sales Executive"/>
    <n v="146680"/>
    <n v="4"/>
    <n v="2"/>
    <n v="44"/>
    <n v="4"/>
    <x v="1"/>
    <s v="Established"/>
    <n v="94573.380601596073"/>
    <s v="Normal"/>
  </r>
  <r>
    <s v="EMP6001"/>
    <s v="Jenna Rivera"/>
    <s v="Male"/>
    <n v="50"/>
    <x v="0"/>
    <s v="Content Creator"/>
    <n v="56156"/>
    <n v="13"/>
    <n v="2"/>
    <n v="28"/>
    <n v="2"/>
    <x v="1"/>
    <s v="Veteran"/>
    <n v="94458.108426635241"/>
    <s v="Normal"/>
  </r>
  <r>
    <s v="EMP6002"/>
    <s v="Shannon Hale"/>
    <s v="Female"/>
    <n v="32"/>
    <x v="0"/>
    <s v="Content Creator"/>
    <n v="41260"/>
    <n v="1"/>
    <n v="4"/>
    <n v="78"/>
    <n v="5"/>
    <x v="0"/>
    <s v="New Hire"/>
    <n v="94458.108426635241"/>
    <s v="Normal"/>
  </r>
  <r>
    <s v="EMP6003"/>
    <s v="Daniel Harvey"/>
    <s v="Female"/>
    <n v="52"/>
    <x v="3"/>
    <s v="Ops Coordinator"/>
    <n v="48143"/>
    <n v="14"/>
    <n v="1"/>
    <n v="25"/>
    <n v="0"/>
    <x v="0"/>
    <s v="Veteran"/>
    <n v="94178.259456264772"/>
    <s v="Normal"/>
  </r>
  <r>
    <s v="EMP6004"/>
    <s v="Katherine Green"/>
    <s v="Non-Binary"/>
    <n v="59"/>
    <x v="1"/>
    <s v="Financial Analyst"/>
    <n v="113699"/>
    <n v="15"/>
    <n v="5"/>
    <n v="76"/>
    <n v="4"/>
    <x v="0"/>
    <s v="Veteran"/>
    <n v="96526.185096153844"/>
    <s v="Normal"/>
  </r>
  <r>
    <s v="EMP6005"/>
    <s v="Omar Smith"/>
    <s v="Female"/>
    <n v="29"/>
    <x v="1"/>
    <s v="Financial Analyst"/>
    <n v="141632"/>
    <n v="15"/>
    <n v="2"/>
    <n v="25"/>
    <n v="0"/>
    <x v="0"/>
    <s v="Veteran"/>
    <n v="96526.185096153844"/>
    <s v="Normal"/>
  </r>
  <r>
    <s v="EMP6006"/>
    <s v="James Lane"/>
    <s v="Female"/>
    <n v="39"/>
    <x v="3"/>
    <s v="Logistics Lead"/>
    <n v="113822"/>
    <n v="12"/>
    <n v="4"/>
    <n v="14"/>
    <n v="5"/>
    <x v="1"/>
    <s v="Veteran"/>
    <n v="94178.259456264772"/>
    <s v="Normal"/>
  </r>
  <r>
    <s v="EMP6007"/>
    <s v="Zachary Orr"/>
    <s v="Male"/>
    <n v="36"/>
    <x v="4"/>
    <s v="Account Manager"/>
    <n v="61426"/>
    <n v="6"/>
    <n v="1"/>
    <n v="65"/>
    <n v="4"/>
    <x v="1"/>
    <s v="Veteran"/>
    <n v="94573.380601596073"/>
    <s v="Normal"/>
  </r>
  <r>
    <s v="EMP6008"/>
    <s v="Courtney Lewis"/>
    <s v="Non-Binary"/>
    <n v="23"/>
    <x v="1"/>
    <s v="Accountant"/>
    <n v="100441"/>
    <n v="7"/>
    <n v="2"/>
    <n v="71"/>
    <n v="3"/>
    <x v="0"/>
    <s v="Veteran"/>
    <n v="96526.185096153844"/>
    <s v="Normal"/>
  </r>
  <r>
    <s v="EMP6009"/>
    <s v="Christopher Nguyen"/>
    <s v="Female"/>
    <n v="25"/>
    <x v="5"/>
    <s v="Systems Architect"/>
    <n v="135257"/>
    <n v="3"/>
    <n v="3"/>
    <n v="11"/>
    <n v="0"/>
    <x v="1"/>
    <s v="Established"/>
    <n v="94068.868467410459"/>
    <s v="Normal"/>
  </r>
  <r>
    <s v="EMP6010"/>
    <s v="James Ramirez"/>
    <s v="Male"/>
    <n v="31"/>
    <x v="3"/>
    <s v="Logistics Lead"/>
    <n v="58122"/>
    <n v="13"/>
    <n v="4"/>
    <n v="43"/>
    <n v="4"/>
    <x v="1"/>
    <s v="Veteran"/>
    <n v="94178.259456264772"/>
    <s v="Normal"/>
  </r>
  <r>
    <s v="EMP6011"/>
    <s v="Brenda Russell"/>
    <s v="Female"/>
    <n v="22"/>
    <x v="2"/>
    <s v="HR Generalist"/>
    <n v="99716"/>
    <n v="4"/>
    <n v="2"/>
    <n v="79"/>
    <n v="2"/>
    <x v="0"/>
    <s v="Established"/>
    <n v="92826.904643962844"/>
    <s v="Normal"/>
  </r>
  <r>
    <s v="EMP6012"/>
    <s v="Amanda Adams"/>
    <s v="Non-Binary"/>
    <n v="59"/>
    <x v="5"/>
    <s v="Data Analyst"/>
    <n v="94732"/>
    <n v="0"/>
    <n v="3"/>
    <n v="68"/>
    <n v="1"/>
    <x v="1"/>
    <s v="New Hire"/>
    <n v="94068.868467410459"/>
    <s v="Normal"/>
  </r>
  <r>
    <s v="EMP6013"/>
    <s v="Gabriela Williams"/>
    <s v="Female"/>
    <n v="42"/>
    <x v="1"/>
    <s v="Payroll Specialist"/>
    <n v="46157"/>
    <n v="2"/>
    <n v="2"/>
    <n v="75"/>
    <n v="0"/>
    <x v="1"/>
    <s v="New Hire"/>
    <n v="96526.185096153844"/>
    <s v="Normal"/>
  </r>
  <r>
    <s v="EMP6014"/>
    <s v="Tammy Carr"/>
    <s v="Female"/>
    <n v="49"/>
    <x v="1"/>
    <s v="Payroll Specialist"/>
    <n v="66650"/>
    <n v="13"/>
    <n v="4"/>
    <n v="50"/>
    <n v="0"/>
    <x v="0"/>
    <s v="Veteran"/>
    <n v="96526.185096153844"/>
    <s v="Normal"/>
  </r>
  <r>
    <s v="EMP6015"/>
    <s v="Melissa Gomez"/>
    <s v="Non-Binary"/>
    <n v="39"/>
    <x v="5"/>
    <s v="Systems Architect"/>
    <n v="67941"/>
    <n v="2"/>
    <n v="4"/>
    <n v="17"/>
    <n v="0"/>
    <x v="1"/>
    <s v="New Hire"/>
    <n v="94068.868467410459"/>
    <s v="Normal"/>
  </r>
  <r>
    <s v="EMP6016"/>
    <s v="Victoria Watson"/>
    <s v="Non-Binary"/>
    <n v="26"/>
    <x v="3"/>
    <s v="Project Manager"/>
    <n v="106640"/>
    <n v="14"/>
    <n v="5"/>
    <n v="75"/>
    <n v="1"/>
    <x v="1"/>
    <s v="Veteran"/>
    <n v="94178.259456264772"/>
    <s v="Normal"/>
  </r>
  <r>
    <s v="EMP6017"/>
    <s v="Alicia Phillips"/>
    <s v="Non-Binary"/>
    <n v="45"/>
    <x v="0"/>
    <s v="Brand Manager"/>
    <n v="73896"/>
    <n v="13"/>
    <n v="2"/>
    <n v="80"/>
    <n v="2"/>
    <x v="1"/>
    <s v="Veteran"/>
    <n v="94458.108426635241"/>
    <s v="Normal"/>
  </r>
  <r>
    <s v="EMP6018"/>
    <s v="Jennifer Long"/>
    <s v="Female"/>
    <n v="46"/>
    <x v="3"/>
    <s v="Ops Coordinator"/>
    <n v="123652"/>
    <n v="8"/>
    <n v="5"/>
    <n v="25"/>
    <n v="0"/>
    <x v="1"/>
    <s v="Veteran"/>
    <n v="94178.259456264772"/>
    <s v="Normal"/>
  </r>
  <r>
    <s v="EMP6019"/>
    <s v="Riley Brown"/>
    <s v="Non-Binary"/>
    <n v="33"/>
    <x v="1"/>
    <s v="Financial Analyst"/>
    <n v="54167"/>
    <n v="6"/>
    <n v="1"/>
    <n v="26"/>
    <n v="1"/>
    <x v="1"/>
    <s v="Veteran"/>
    <n v="96526.185096153844"/>
    <s v="Normal"/>
  </r>
  <r>
    <s v="EMP6020"/>
    <s v="Tyler Anderson"/>
    <s v="Female"/>
    <n v="24"/>
    <x v="0"/>
    <s v="SEO Specialist"/>
    <n v="67562"/>
    <n v="9"/>
    <n v="1"/>
    <n v="35"/>
    <n v="0"/>
    <x v="1"/>
    <s v="Veteran"/>
    <n v="94458.108426635241"/>
    <s v="Normal"/>
  </r>
  <r>
    <s v="EMP6021"/>
    <s v="William Bartlett"/>
    <s v="Non-Binary"/>
    <n v="39"/>
    <x v="2"/>
    <s v="HR Generalist"/>
    <n v="132955"/>
    <n v="6"/>
    <n v="1"/>
    <n v="47"/>
    <n v="3"/>
    <x v="1"/>
    <s v="Veteran"/>
    <n v="92826.904643962844"/>
    <s v="Normal"/>
  </r>
  <r>
    <s v="EMP6022"/>
    <s v="Cory Holmes"/>
    <s v="Non-Binary"/>
    <n v="30"/>
    <x v="3"/>
    <s v="Project Manager"/>
    <n v="68417"/>
    <n v="0"/>
    <n v="3"/>
    <n v="61"/>
    <n v="0"/>
    <x v="1"/>
    <s v="New Hire"/>
    <n v="94178.259456264772"/>
    <s v="Normal"/>
  </r>
  <r>
    <s v="EMP6023"/>
    <s v="Alicia Cole MD"/>
    <s v="Male"/>
    <n v="60"/>
    <x v="4"/>
    <s v="Account Manager"/>
    <n v="130876"/>
    <n v="15"/>
    <n v="2"/>
    <n v="24"/>
    <n v="3"/>
    <x v="1"/>
    <s v="Veteran"/>
    <n v="94573.380601596073"/>
    <s v="Normal"/>
  </r>
  <r>
    <s v="EMP6024"/>
    <s v="Rose Banks"/>
    <s v="Non-Binary"/>
    <n v="25"/>
    <x v="3"/>
    <s v="Ops Coordinator"/>
    <n v="137837"/>
    <n v="11"/>
    <n v="3"/>
    <n v="16"/>
    <n v="3"/>
    <x v="1"/>
    <s v="Veteran"/>
    <n v="94178.259456264772"/>
    <s v="Normal"/>
  </r>
  <r>
    <s v="EMP6025"/>
    <s v="Jason Moore"/>
    <s v="Non-Binary"/>
    <n v="60"/>
    <x v="4"/>
    <s v="Sales Executive"/>
    <n v="94296"/>
    <n v="4"/>
    <n v="1"/>
    <n v="25"/>
    <n v="3"/>
    <x v="1"/>
    <s v="Established"/>
    <n v="94573.380601596073"/>
    <s v="Normal"/>
  </r>
  <r>
    <s v="EMP6026"/>
    <s v="Judy Wiggins"/>
    <s v="Female"/>
    <n v="44"/>
    <x v="2"/>
    <s v="People Analyst"/>
    <n v="67927"/>
    <n v="1"/>
    <n v="3"/>
    <n v="75"/>
    <n v="3"/>
    <x v="1"/>
    <s v="New Hire"/>
    <n v="92826.904643962844"/>
    <s v="Normal"/>
  </r>
  <r>
    <s v="EMP6027"/>
    <s v="Ashley Carroll"/>
    <s v="Non-Binary"/>
    <n v="27"/>
    <x v="1"/>
    <s v="Payroll Specialist"/>
    <n v="62578"/>
    <n v="14"/>
    <n v="5"/>
    <n v="36"/>
    <n v="4"/>
    <x v="0"/>
    <s v="Veteran"/>
    <n v="96526.185096153844"/>
    <s v="Normal"/>
  </r>
  <r>
    <s v="EMP6028"/>
    <s v="Tyler Everett"/>
    <s v="Male"/>
    <n v="31"/>
    <x v="0"/>
    <s v="Brand Manager"/>
    <n v="68824"/>
    <n v="10"/>
    <n v="4"/>
    <n v="37"/>
    <n v="2"/>
    <x v="1"/>
    <s v="Veteran"/>
    <n v="94458.108426635241"/>
    <s v="Normal"/>
  </r>
  <r>
    <s v="EMP6029"/>
    <s v="Lori Rivers"/>
    <s v="Female"/>
    <n v="59"/>
    <x v="2"/>
    <s v="Recruiter"/>
    <n v="121276"/>
    <n v="5"/>
    <n v="1"/>
    <n v="40"/>
    <n v="4"/>
    <x v="1"/>
    <s v="Established"/>
    <n v="92826.904643962844"/>
    <s v="High Priority"/>
  </r>
  <r>
    <s v="EMP6030"/>
    <s v="Frank White"/>
    <s v="Male"/>
    <n v="36"/>
    <x v="1"/>
    <s v="Accountant"/>
    <n v="93251"/>
    <n v="13"/>
    <n v="1"/>
    <n v="74"/>
    <n v="3"/>
    <x v="0"/>
    <s v="Veteran"/>
    <n v="96526.185096153844"/>
    <s v="Normal"/>
  </r>
  <r>
    <s v="EMP6031"/>
    <s v="Amber Howard"/>
    <s v="Female"/>
    <n v="57"/>
    <x v="4"/>
    <s v="Account Manager"/>
    <n v="111319"/>
    <n v="4"/>
    <n v="1"/>
    <n v="75"/>
    <n v="3"/>
    <x v="0"/>
    <s v="Established"/>
    <n v="94573.380601596073"/>
    <s v="Normal"/>
  </r>
  <r>
    <s v="EMP6032"/>
    <s v="Adam Ryan"/>
    <s v="Non-Binary"/>
    <n v="49"/>
    <x v="1"/>
    <s v="Payroll Specialist"/>
    <n v="74178"/>
    <n v="15"/>
    <n v="2"/>
    <n v="22"/>
    <n v="0"/>
    <x v="1"/>
    <s v="Veteran"/>
    <n v="96526.185096153844"/>
    <s v="Normal"/>
  </r>
  <r>
    <s v="EMP6033"/>
    <s v="Justin Kelly"/>
    <s v="Non-Binary"/>
    <n v="28"/>
    <x v="5"/>
    <s v="Data Analyst"/>
    <n v="62630"/>
    <n v="6"/>
    <n v="5"/>
    <n v="47"/>
    <n v="0"/>
    <x v="0"/>
    <s v="Veteran"/>
    <n v="94068.868467410459"/>
    <s v="Normal"/>
  </r>
  <r>
    <s v="EMP6034"/>
    <s v="Joseph Richard"/>
    <s v="Male"/>
    <n v="55"/>
    <x v="3"/>
    <s v="Ops Coordinator"/>
    <n v="134772"/>
    <n v="4"/>
    <n v="4"/>
    <n v="51"/>
    <n v="0"/>
    <x v="1"/>
    <s v="Established"/>
    <n v="94178.259456264772"/>
    <s v="Normal"/>
  </r>
  <r>
    <s v="EMP6035"/>
    <s v="Dr. Luis Rios"/>
    <s v="Female"/>
    <n v="32"/>
    <x v="5"/>
    <s v="Data Analyst"/>
    <n v="123400"/>
    <n v="3"/>
    <n v="2"/>
    <n v="75"/>
    <n v="2"/>
    <x v="0"/>
    <s v="Established"/>
    <n v="94068.868467410459"/>
    <s v="Normal"/>
  </r>
  <r>
    <s v="EMP6036"/>
    <s v="Laura Mcdonald"/>
    <s v="Non-Binary"/>
    <n v="27"/>
    <x v="4"/>
    <s v="Sales Executive"/>
    <n v="76631"/>
    <n v="15"/>
    <n v="1"/>
    <n v="31"/>
    <n v="0"/>
    <x v="0"/>
    <s v="Veteran"/>
    <n v="94573.380601596073"/>
    <s v="Normal"/>
  </r>
  <r>
    <s v="EMP6037"/>
    <s v="Sherry Parker"/>
    <s v="Male"/>
    <n v="24"/>
    <x v="1"/>
    <s v="Payroll Specialist"/>
    <n v="101974"/>
    <n v="11"/>
    <n v="3"/>
    <n v="56"/>
    <n v="4"/>
    <x v="1"/>
    <s v="Veteran"/>
    <n v="96526.185096153844"/>
    <s v="Normal"/>
  </r>
  <r>
    <s v="EMP6038"/>
    <s v="Samuel Hall"/>
    <s v="Non-Binary"/>
    <n v="30"/>
    <x v="4"/>
    <s v="Sales Executive"/>
    <n v="142439"/>
    <n v="4"/>
    <n v="5"/>
    <n v="10"/>
    <n v="4"/>
    <x v="0"/>
    <s v="Established"/>
    <n v="94573.380601596073"/>
    <s v="Normal"/>
  </r>
  <r>
    <s v="EMP6039"/>
    <s v="Pamela Shaw"/>
    <s v="Male"/>
    <n v="40"/>
    <x v="4"/>
    <s v="Account Manager"/>
    <n v="125441"/>
    <n v="1"/>
    <n v="1"/>
    <n v="50"/>
    <n v="2"/>
    <x v="0"/>
    <s v="New Hire"/>
    <n v="94573.380601596073"/>
    <s v="Normal"/>
  </r>
  <r>
    <s v="EMP6040"/>
    <s v="Robert Guerrero"/>
    <s v="Male"/>
    <n v="38"/>
    <x v="3"/>
    <s v="Ops Coordinator"/>
    <n v="47936"/>
    <n v="2"/>
    <n v="3"/>
    <n v="23"/>
    <n v="5"/>
    <x v="0"/>
    <s v="New Hire"/>
    <n v="94178.259456264772"/>
    <s v="Normal"/>
  </r>
  <r>
    <s v="EMP6041"/>
    <s v="Lauren Arnold"/>
    <s v="Male"/>
    <n v="40"/>
    <x v="5"/>
    <s v="Systems Architect"/>
    <n v="65889"/>
    <n v="14"/>
    <n v="3"/>
    <n v="32"/>
    <n v="0"/>
    <x v="0"/>
    <s v="Veteran"/>
    <n v="94068.868467410459"/>
    <s v="Normal"/>
  </r>
  <r>
    <s v="EMP6042"/>
    <s v="Felicia Cline DDS"/>
    <s v="Male"/>
    <n v="36"/>
    <x v="5"/>
    <s v="IT Support"/>
    <n v="75924"/>
    <n v="10"/>
    <n v="5"/>
    <n v="73"/>
    <n v="0"/>
    <x v="0"/>
    <s v="Veteran"/>
    <n v="94068.868467410459"/>
    <s v="Normal"/>
  </r>
  <r>
    <s v="EMP6043"/>
    <s v="Shane Chapman"/>
    <s v="Male"/>
    <n v="39"/>
    <x v="4"/>
    <s v="Business Development"/>
    <n v="111399"/>
    <n v="0"/>
    <n v="3"/>
    <n v="63"/>
    <n v="2"/>
    <x v="1"/>
    <s v="New Hire"/>
    <n v="94573.380601596073"/>
    <s v="Normal"/>
  </r>
  <r>
    <s v="EMP6044"/>
    <s v="Eric Solis"/>
    <s v="Non-Binary"/>
    <n v="55"/>
    <x v="5"/>
    <s v="Data Analyst"/>
    <n v="65302"/>
    <n v="13"/>
    <n v="2"/>
    <n v="73"/>
    <n v="1"/>
    <x v="1"/>
    <s v="Veteran"/>
    <n v="94068.868467410459"/>
    <s v="Normal"/>
  </r>
  <r>
    <s v="EMP6045"/>
    <s v="Diana Pena"/>
    <s v="Non-Binary"/>
    <n v="45"/>
    <x v="3"/>
    <s v="Ops Coordinator"/>
    <n v="107747"/>
    <n v="1"/>
    <n v="2"/>
    <n v="27"/>
    <n v="4"/>
    <x v="1"/>
    <s v="New Hire"/>
    <n v="94178.259456264772"/>
    <s v="Normal"/>
  </r>
  <r>
    <s v="EMP6046"/>
    <s v="James Hanson"/>
    <s v="Non-Binary"/>
    <n v="26"/>
    <x v="5"/>
    <s v="Data Analyst"/>
    <n v="70277"/>
    <n v="6"/>
    <n v="2"/>
    <n v="63"/>
    <n v="1"/>
    <x v="0"/>
    <s v="Veteran"/>
    <n v="94068.868467410459"/>
    <s v="Normal"/>
  </r>
  <r>
    <s v="EMP6047"/>
    <s v="Douglas Nunez"/>
    <s v="Female"/>
    <n v="39"/>
    <x v="1"/>
    <s v="Payroll Specialist"/>
    <n v="74535"/>
    <n v="4"/>
    <n v="4"/>
    <n v="75"/>
    <n v="3"/>
    <x v="1"/>
    <s v="Established"/>
    <n v="96526.185096153844"/>
    <s v="Normal"/>
  </r>
  <r>
    <s v="EMP6048"/>
    <s v="Jennifer Houston"/>
    <s v="Male"/>
    <n v="29"/>
    <x v="5"/>
    <s v="Systems Architect"/>
    <n v="65342"/>
    <n v="7"/>
    <n v="3"/>
    <n v="15"/>
    <n v="2"/>
    <x v="0"/>
    <s v="Veteran"/>
    <n v="94068.868467410459"/>
    <s v="Normal"/>
  </r>
  <r>
    <s v="EMP6049"/>
    <s v="Donna Johnson"/>
    <s v="Female"/>
    <n v="43"/>
    <x v="5"/>
    <s v="IT Support"/>
    <n v="84290"/>
    <n v="3"/>
    <n v="3"/>
    <n v="74"/>
    <n v="1"/>
    <x v="0"/>
    <s v="Established"/>
    <n v="94068.868467410459"/>
    <s v="Normal"/>
  </r>
  <r>
    <s v="EMP6050"/>
    <s v="Brett Walsh"/>
    <s v="Male"/>
    <n v="34"/>
    <x v="2"/>
    <s v="HR Generalist"/>
    <n v="58167"/>
    <n v="0"/>
    <n v="5"/>
    <n v="57"/>
    <n v="2"/>
    <x v="1"/>
    <s v="New Hire"/>
    <n v="92826.904643962844"/>
    <s v="Normal"/>
  </r>
  <r>
    <s v="EMP6051"/>
    <s v="William Boyd"/>
    <s v="Male"/>
    <n v="41"/>
    <x v="3"/>
    <s v="Ops Coordinator"/>
    <n v="80562"/>
    <n v="7"/>
    <n v="1"/>
    <n v="70"/>
    <n v="1"/>
    <x v="0"/>
    <s v="Veteran"/>
    <n v="94178.259456264772"/>
    <s v="Normal"/>
  </r>
  <r>
    <s v="EMP6052"/>
    <s v="Michelle Richmond"/>
    <s v="Male"/>
    <n v="55"/>
    <x v="0"/>
    <s v="SEO Specialist"/>
    <n v="101829"/>
    <n v="15"/>
    <n v="3"/>
    <n v="62"/>
    <n v="2"/>
    <x v="0"/>
    <s v="Veteran"/>
    <n v="94458.108426635241"/>
    <s v="Normal"/>
  </r>
  <r>
    <s v="EMP6053"/>
    <s v="Amanda Schneider"/>
    <s v="Male"/>
    <n v="57"/>
    <x v="0"/>
    <s v="SEO Specialist"/>
    <n v="121206"/>
    <n v="14"/>
    <n v="1"/>
    <n v="45"/>
    <n v="1"/>
    <x v="0"/>
    <s v="Veteran"/>
    <n v="94458.108426635241"/>
    <s v="Normal"/>
  </r>
  <r>
    <s v="EMP6054"/>
    <s v="Sean Coleman"/>
    <s v="Female"/>
    <n v="44"/>
    <x v="3"/>
    <s v="Ops Coordinator"/>
    <n v="140186"/>
    <n v="7"/>
    <n v="2"/>
    <n v="17"/>
    <n v="5"/>
    <x v="1"/>
    <s v="Veteran"/>
    <n v="94178.259456264772"/>
    <s v="Normal"/>
  </r>
  <r>
    <s v="EMP6055"/>
    <s v="Levi Mason"/>
    <s v="Male"/>
    <n v="22"/>
    <x v="4"/>
    <s v="Account Manager"/>
    <n v="70784"/>
    <n v="5"/>
    <n v="1"/>
    <n v="13"/>
    <n v="2"/>
    <x v="0"/>
    <s v="Established"/>
    <n v="94573.380601596073"/>
    <s v="High Priority"/>
  </r>
  <r>
    <s v="EMP6056"/>
    <s v="Robert Howard"/>
    <s v="Female"/>
    <n v="45"/>
    <x v="0"/>
    <s v="Brand Manager"/>
    <n v="132236"/>
    <n v="12"/>
    <n v="3"/>
    <n v="15"/>
    <n v="4"/>
    <x v="1"/>
    <s v="Veteran"/>
    <n v="94458.108426635241"/>
    <s v="Normal"/>
  </r>
  <r>
    <s v="EMP6057"/>
    <s v="Stacey James"/>
    <s v="Male"/>
    <n v="50"/>
    <x v="5"/>
    <s v="Software Engineer"/>
    <n v="138233"/>
    <n v="11"/>
    <n v="5"/>
    <n v="70"/>
    <n v="3"/>
    <x v="0"/>
    <s v="Veteran"/>
    <n v="94068.868467410459"/>
    <s v="Normal"/>
  </r>
  <r>
    <s v="EMP6058"/>
    <s v="Michael Parker"/>
    <s v="Non-Binary"/>
    <n v="32"/>
    <x v="2"/>
    <s v="HR Generalist"/>
    <n v="97437"/>
    <n v="4"/>
    <n v="3"/>
    <n v="74"/>
    <n v="4"/>
    <x v="0"/>
    <s v="Established"/>
    <n v="92826.904643962844"/>
    <s v="Normal"/>
  </r>
  <r>
    <s v="EMP6059"/>
    <s v="Tracy Salinas"/>
    <s v="Male"/>
    <n v="53"/>
    <x v="1"/>
    <s v="Payroll Specialist"/>
    <n v="56468"/>
    <n v="7"/>
    <n v="5"/>
    <n v="80"/>
    <n v="0"/>
    <x v="1"/>
    <s v="Veteran"/>
    <n v="96526.185096153844"/>
    <s v="Normal"/>
  </r>
  <r>
    <s v="EMP6060"/>
    <s v="Cynthia Myers"/>
    <s v="Female"/>
    <n v="41"/>
    <x v="0"/>
    <s v="SEO Specialist"/>
    <n v="133367"/>
    <n v="4"/>
    <n v="1"/>
    <n v="25"/>
    <n v="5"/>
    <x v="1"/>
    <s v="Established"/>
    <n v="94458.108426635241"/>
    <s v="Normal"/>
  </r>
  <r>
    <s v="EMP6061"/>
    <s v="John Ibarra"/>
    <s v="Non-Binary"/>
    <n v="33"/>
    <x v="2"/>
    <s v="HR Generalist"/>
    <n v="41941"/>
    <n v="6"/>
    <n v="4"/>
    <n v="61"/>
    <n v="5"/>
    <x v="0"/>
    <s v="Veteran"/>
    <n v="92826.904643962844"/>
    <s v="Normal"/>
  </r>
  <r>
    <s v="EMP6062"/>
    <s v="Sharon Porter"/>
    <s v="Non-Binary"/>
    <n v="31"/>
    <x v="2"/>
    <s v="People Analyst"/>
    <n v="112344"/>
    <n v="3"/>
    <n v="3"/>
    <n v="50"/>
    <n v="0"/>
    <x v="0"/>
    <s v="Established"/>
    <n v="92826.904643962844"/>
    <s v="Normal"/>
  </r>
  <r>
    <s v="EMP6063"/>
    <s v="James Vincent"/>
    <s v="Male"/>
    <n v="39"/>
    <x v="1"/>
    <s v="Financial Analyst"/>
    <n v="139836"/>
    <n v="2"/>
    <n v="3"/>
    <n v="52"/>
    <n v="4"/>
    <x v="1"/>
    <s v="New Hire"/>
    <n v="96526.185096153844"/>
    <s v="Normal"/>
  </r>
  <r>
    <s v="EMP6064"/>
    <s v="Shane Acosta"/>
    <s v="Male"/>
    <n v="56"/>
    <x v="4"/>
    <s v="Sales Executive"/>
    <n v="82306"/>
    <n v="0"/>
    <n v="5"/>
    <n v="75"/>
    <n v="2"/>
    <x v="0"/>
    <s v="New Hire"/>
    <n v="94573.380601596073"/>
    <s v="Normal"/>
  </r>
  <r>
    <s v="EMP6065"/>
    <s v="Christopher Herrera"/>
    <s v="Non-Binary"/>
    <n v="40"/>
    <x v="3"/>
    <s v="Logistics Lead"/>
    <n v="108358"/>
    <n v="6"/>
    <n v="4"/>
    <n v="43"/>
    <n v="2"/>
    <x v="0"/>
    <s v="Veteran"/>
    <n v="94178.259456264772"/>
    <s v="Normal"/>
  </r>
  <r>
    <s v="EMP6066"/>
    <s v="Stephanie Garcia"/>
    <s v="Male"/>
    <n v="39"/>
    <x v="1"/>
    <s v="Payroll Specialist"/>
    <n v="108079"/>
    <n v="9"/>
    <n v="2"/>
    <n v="75"/>
    <n v="5"/>
    <x v="0"/>
    <s v="Veteran"/>
    <n v="96526.185096153844"/>
    <s v="Normal"/>
  </r>
  <r>
    <s v="EMP6067"/>
    <s v="Peter King"/>
    <s v="Female"/>
    <n v="30"/>
    <x v="0"/>
    <s v="Content Creator"/>
    <n v="53797"/>
    <n v="15"/>
    <n v="3"/>
    <n v="42"/>
    <n v="0"/>
    <x v="0"/>
    <s v="Veteran"/>
    <n v="94458.108426635241"/>
    <s v="Normal"/>
  </r>
  <r>
    <s v="EMP6068"/>
    <s v="Vincent Ruiz"/>
    <s v="Male"/>
    <n v="47"/>
    <x v="0"/>
    <s v="SEO Specialist"/>
    <n v="97167"/>
    <n v="2"/>
    <n v="4"/>
    <n v="26"/>
    <n v="0"/>
    <x v="1"/>
    <s v="New Hire"/>
    <n v="94458.108426635241"/>
    <s v="Normal"/>
  </r>
  <r>
    <s v="EMP6069"/>
    <s v="Michelle Ramos"/>
    <s v="Female"/>
    <n v="51"/>
    <x v="3"/>
    <s v="Logistics Lead"/>
    <n v="65861"/>
    <n v="4"/>
    <n v="3"/>
    <n v="20"/>
    <n v="0"/>
    <x v="1"/>
    <s v="Established"/>
    <n v="94178.259456264772"/>
    <s v="Normal"/>
  </r>
  <r>
    <s v="EMP6070"/>
    <s v="Dale Ryan Jr."/>
    <s v="Female"/>
    <n v="52"/>
    <x v="4"/>
    <s v="Account Manager"/>
    <n v="44800"/>
    <n v="11"/>
    <n v="5"/>
    <n v="69"/>
    <n v="1"/>
    <x v="1"/>
    <s v="Veteran"/>
    <n v="94573.380601596073"/>
    <s v="Normal"/>
  </r>
  <r>
    <s v="EMP6071"/>
    <s v="Laurie Adams"/>
    <s v="Male"/>
    <n v="57"/>
    <x v="4"/>
    <s v="Sales Executive"/>
    <n v="128347"/>
    <n v="8"/>
    <n v="3"/>
    <n v="12"/>
    <n v="1"/>
    <x v="0"/>
    <s v="Veteran"/>
    <n v="94573.380601596073"/>
    <s v="Normal"/>
  </r>
  <r>
    <s v="EMP6072"/>
    <s v="Amy Roberts"/>
    <s v="Female"/>
    <n v="49"/>
    <x v="5"/>
    <s v="Data Analyst"/>
    <n v="76044"/>
    <n v="15"/>
    <n v="2"/>
    <n v="24"/>
    <n v="3"/>
    <x v="1"/>
    <s v="Veteran"/>
    <n v="94068.868467410459"/>
    <s v="Normal"/>
  </r>
  <r>
    <s v="EMP6073"/>
    <s v="Jason Bowman"/>
    <s v="Non-Binary"/>
    <n v="26"/>
    <x v="2"/>
    <s v="HRBP"/>
    <n v="55581"/>
    <n v="12"/>
    <n v="3"/>
    <n v="55"/>
    <n v="5"/>
    <x v="0"/>
    <s v="Veteran"/>
    <n v="92826.904643962844"/>
    <s v="Normal"/>
  </r>
  <r>
    <s v="EMP6074"/>
    <s v="Carla Harris"/>
    <s v="Female"/>
    <n v="36"/>
    <x v="0"/>
    <s v="SEO Specialist"/>
    <n v="93848"/>
    <n v="1"/>
    <n v="2"/>
    <n v="47"/>
    <n v="1"/>
    <x v="1"/>
    <s v="New Hire"/>
    <n v="94458.108426635241"/>
    <s v="Normal"/>
  </r>
  <r>
    <s v="EMP6075"/>
    <s v="Timothy Cox"/>
    <s v="Non-Binary"/>
    <n v="43"/>
    <x v="1"/>
    <s v="Payroll Specialist"/>
    <n v="95513"/>
    <n v="8"/>
    <n v="3"/>
    <n v="25"/>
    <n v="2"/>
    <x v="1"/>
    <s v="Veteran"/>
    <n v="96526.185096153844"/>
    <s v="Normal"/>
  </r>
  <r>
    <s v="EMP6076"/>
    <s v="Heidi Cruz"/>
    <s v="Non-Binary"/>
    <n v="47"/>
    <x v="0"/>
    <s v="Brand Manager"/>
    <n v="70383"/>
    <n v="2"/>
    <n v="2"/>
    <n v="29"/>
    <n v="5"/>
    <x v="1"/>
    <s v="New Hire"/>
    <n v="94458.108426635241"/>
    <s v="Normal"/>
  </r>
  <r>
    <s v="EMP6077"/>
    <s v="Kimberly Martin"/>
    <s v="Male"/>
    <n v="36"/>
    <x v="2"/>
    <s v="People Analyst"/>
    <n v="67748"/>
    <n v="6"/>
    <n v="5"/>
    <n v="52"/>
    <n v="1"/>
    <x v="1"/>
    <s v="Veteran"/>
    <n v="92826.904643962844"/>
    <s v="Normal"/>
  </r>
  <r>
    <s v="EMP6078"/>
    <s v="Brent Williams"/>
    <s v="Male"/>
    <n v="50"/>
    <x v="2"/>
    <s v="People Analyst"/>
    <n v="41312"/>
    <n v="6"/>
    <n v="4"/>
    <n v="69"/>
    <n v="3"/>
    <x v="1"/>
    <s v="Veteran"/>
    <n v="92826.904643962844"/>
    <s v="Normal"/>
  </r>
  <r>
    <s v="EMP6079"/>
    <s v="Gabriel Morales"/>
    <s v="Female"/>
    <n v="24"/>
    <x v="3"/>
    <s v="Logistics Lead"/>
    <n v="74270"/>
    <n v="2"/>
    <n v="1"/>
    <n v="27"/>
    <n v="5"/>
    <x v="1"/>
    <s v="New Hire"/>
    <n v="94178.259456264772"/>
    <s v="Normal"/>
  </r>
  <r>
    <s v="EMP6080"/>
    <s v="Tyler Ellis"/>
    <s v="Male"/>
    <n v="48"/>
    <x v="3"/>
    <s v="Project Manager"/>
    <n v="109087"/>
    <n v="13"/>
    <n v="3"/>
    <n v="36"/>
    <n v="1"/>
    <x v="1"/>
    <s v="Veteran"/>
    <n v="94178.259456264772"/>
    <s v="Normal"/>
  </r>
  <r>
    <s v="EMP6081"/>
    <s v="Debra Turner"/>
    <s v="Non-Binary"/>
    <n v="44"/>
    <x v="5"/>
    <s v="Data Analyst"/>
    <n v="65939"/>
    <n v="7"/>
    <n v="5"/>
    <n v="79"/>
    <n v="5"/>
    <x v="1"/>
    <s v="Veteran"/>
    <n v="94068.868467410459"/>
    <s v="Normal"/>
  </r>
  <r>
    <s v="EMP6082"/>
    <s v="William Chavez"/>
    <s v="Female"/>
    <n v="58"/>
    <x v="5"/>
    <s v="Systems Architect"/>
    <n v="85894"/>
    <n v="7"/>
    <n v="1"/>
    <n v="33"/>
    <n v="1"/>
    <x v="1"/>
    <s v="Veteran"/>
    <n v="94068.868467410459"/>
    <s v="Normal"/>
  </r>
  <r>
    <s v="EMP6083"/>
    <s v="Brandon Carter"/>
    <s v="Male"/>
    <n v="32"/>
    <x v="0"/>
    <s v="Content Creator"/>
    <n v="146202"/>
    <n v="9"/>
    <n v="5"/>
    <n v="33"/>
    <n v="0"/>
    <x v="1"/>
    <s v="Veteran"/>
    <n v="94458.108426635241"/>
    <s v="Normal"/>
  </r>
  <r>
    <s v="EMP6084"/>
    <s v="Eric Hernandez"/>
    <s v="Male"/>
    <n v="59"/>
    <x v="4"/>
    <s v="Business Development"/>
    <n v="106137"/>
    <n v="11"/>
    <n v="4"/>
    <n v="24"/>
    <n v="0"/>
    <x v="1"/>
    <s v="Veteran"/>
    <n v="94573.380601596073"/>
    <s v="Normal"/>
  </r>
  <r>
    <s v="EMP6085"/>
    <s v="Cheyenne Watson"/>
    <s v="Male"/>
    <n v="36"/>
    <x v="1"/>
    <s v="Accountant"/>
    <n v="137681"/>
    <n v="4"/>
    <n v="4"/>
    <n v="24"/>
    <n v="4"/>
    <x v="0"/>
    <s v="Established"/>
    <n v="96526.185096153844"/>
    <s v="Normal"/>
  </r>
  <r>
    <s v="EMP6086"/>
    <s v="Donald Lawrence"/>
    <s v="Female"/>
    <n v="25"/>
    <x v="3"/>
    <s v="Ops Coordinator"/>
    <n v="146759"/>
    <n v="3"/>
    <n v="4"/>
    <n v="36"/>
    <n v="4"/>
    <x v="1"/>
    <s v="Established"/>
    <n v="94178.259456264772"/>
    <s v="Normal"/>
  </r>
  <r>
    <s v="EMP6087"/>
    <s v="Shawn Burch"/>
    <s v="Non-Binary"/>
    <n v="58"/>
    <x v="4"/>
    <s v="Business Development"/>
    <n v="149894"/>
    <n v="13"/>
    <n v="2"/>
    <n v="60"/>
    <n v="4"/>
    <x v="0"/>
    <s v="Veteran"/>
    <n v="94573.380601596073"/>
    <s v="Normal"/>
  </r>
  <r>
    <s v="EMP6088"/>
    <s v="Paul Mckay"/>
    <s v="Female"/>
    <n v="45"/>
    <x v="2"/>
    <s v="HRBP"/>
    <n v="87436"/>
    <n v="8"/>
    <n v="2"/>
    <n v="66"/>
    <n v="3"/>
    <x v="0"/>
    <s v="Veteran"/>
    <n v="92826.904643962844"/>
    <s v="Normal"/>
  </r>
  <r>
    <s v="EMP6089"/>
    <s v="Michelle Warren"/>
    <s v="Male"/>
    <n v="43"/>
    <x v="1"/>
    <s v="Accountant"/>
    <n v="68002"/>
    <n v="0"/>
    <n v="5"/>
    <n v="39"/>
    <n v="3"/>
    <x v="1"/>
    <s v="New Hire"/>
    <n v="96526.185096153844"/>
    <s v="Normal"/>
  </r>
  <r>
    <s v="EMP6090"/>
    <s v="Jennifer Johnson"/>
    <s v="Male"/>
    <n v="29"/>
    <x v="2"/>
    <s v="Recruiter"/>
    <n v="53471"/>
    <n v="5"/>
    <n v="1"/>
    <n v="40"/>
    <n v="2"/>
    <x v="0"/>
    <s v="Established"/>
    <n v="92826.904643962844"/>
    <s v="High Priority"/>
  </r>
  <r>
    <s v="EMP6091"/>
    <s v="Alexis Elliott"/>
    <s v="Female"/>
    <n v="56"/>
    <x v="3"/>
    <s v="Ops Coordinator"/>
    <n v="143420"/>
    <n v="5"/>
    <n v="2"/>
    <n v="80"/>
    <n v="3"/>
    <x v="0"/>
    <s v="Established"/>
    <n v="94178.259456264772"/>
    <s v="High Priority"/>
  </r>
  <r>
    <s v="EMP6092"/>
    <s v="Jacqueline Lee"/>
    <s v="Non-Binary"/>
    <n v="59"/>
    <x v="0"/>
    <s v="Brand Manager"/>
    <n v="147144"/>
    <n v="0"/>
    <n v="3"/>
    <n v="55"/>
    <n v="0"/>
    <x v="1"/>
    <s v="New Hire"/>
    <n v="94458.108426635241"/>
    <s v="Normal"/>
  </r>
  <r>
    <s v="EMP6093"/>
    <s v="Thomas Floyd"/>
    <s v="Non-Binary"/>
    <n v="57"/>
    <x v="3"/>
    <s v="Ops Coordinator"/>
    <n v="111331"/>
    <n v="3"/>
    <n v="4"/>
    <n v="18"/>
    <n v="2"/>
    <x v="1"/>
    <s v="Established"/>
    <n v="94178.259456264772"/>
    <s v="Normal"/>
  </r>
  <r>
    <s v="EMP6094"/>
    <s v="Chad Castillo"/>
    <s v="Female"/>
    <n v="47"/>
    <x v="1"/>
    <s v="Accountant"/>
    <n v="69788"/>
    <n v="13"/>
    <n v="3"/>
    <n v="80"/>
    <n v="0"/>
    <x v="1"/>
    <s v="Veteran"/>
    <n v="96526.185096153844"/>
    <s v="Normal"/>
  </r>
  <r>
    <s v="EMP6095"/>
    <s v="John Mcpherson"/>
    <s v="Male"/>
    <n v="46"/>
    <x v="1"/>
    <s v="Financial Analyst"/>
    <n v="93129"/>
    <n v="7"/>
    <n v="2"/>
    <n v="10"/>
    <n v="2"/>
    <x v="0"/>
    <s v="Veteran"/>
    <n v="96526.185096153844"/>
    <s v="Normal"/>
  </r>
  <r>
    <s v="EMP6096"/>
    <s v="Ryan Lopez"/>
    <s v="Non-Binary"/>
    <n v="58"/>
    <x v="2"/>
    <s v="Recruiter"/>
    <n v="62091"/>
    <n v="7"/>
    <n v="5"/>
    <n v="48"/>
    <n v="1"/>
    <x v="1"/>
    <s v="Veteran"/>
    <n v="92826.904643962844"/>
    <s v="Normal"/>
  </r>
  <r>
    <s v="EMP6097"/>
    <s v="Ellen Lane"/>
    <s v="Non-Binary"/>
    <n v="60"/>
    <x v="4"/>
    <s v="Account Manager"/>
    <n v="102396"/>
    <n v="9"/>
    <n v="3"/>
    <n v="24"/>
    <n v="5"/>
    <x v="0"/>
    <s v="Veteran"/>
    <n v="94573.380601596073"/>
    <s v="Normal"/>
  </r>
  <r>
    <s v="EMP6098"/>
    <s v="James Duke"/>
    <s v="Non-Binary"/>
    <n v="30"/>
    <x v="3"/>
    <s v="Logistics Lead"/>
    <n v="58505"/>
    <n v="4"/>
    <n v="2"/>
    <n v="69"/>
    <n v="5"/>
    <x v="0"/>
    <s v="Established"/>
    <n v="94178.259456264772"/>
    <s v="Normal"/>
  </r>
  <r>
    <s v="EMP6099"/>
    <s v="Douglas Martin"/>
    <s v="Female"/>
    <n v="24"/>
    <x v="5"/>
    <s v="Data Analyst"/>
    <n v="132947"/>
    <n v="10"/>
    <n v="1"/>
    <n v="67"/>
    <n v="5"/>
    <x v="0"/>
    <s v="Veteran"/>
    <n v="94068.868467410459"/>
    <s v="Normal"/>
  </r>
  <r>
    <s v="EMP6100"/>
    <s v="Michael Wallace"/>
    <s v="Female"/>
    <n v="50"/>
    <x v="0"/>
    <s v="Brand Manager"/>
    <n v="57338"/>
    <n v="10"/>
    <n v="2"/>
    <n v="74"/>
    <n v="2"/>
    <x v="1"/>
    <s v="Veteran"/>
    <n v="94458.108426635241"/>
    <s v="Normal"/>
  </r>
  <r>
    <s v="EMP6101"/>
    <s v="Madison Patterson"/>
    <s v="Non-Binary"/>
    <n v="31"/>
    <x v="5"/>
    <s v="Data Analyst"/>
    <n v="100001"/>
    <n v="2"/>
    <n v="1"/>
    <n v="66"/>
    <n v="5"/>
    <x v="1"/>
    <s v="New Hire"/>
    <n v="94068.868467410459"/>
    <s v="Normal"/>
  </r>
  <r>
    <s v="EMP6102"/>
    <s v="Eric Garrett"/>
    <s v="Male"/>
    <n v="55"/>
    <x v="0"/>
    <s v="Content Creator"/>
    <n v="106188"/>
    <n v="0"/>
    <n v="1"/>
    <n v="61"/>
    <n v="4"/>
    <x v="0"/>
    <s v="New Hire"/>
    <n v="94458.108426635241"/>
    <s v="Normal"/>
  </r>
  <r>
    <s v="EMP6103"/>
    <s v="Justin Hamilton"/>
    <s v="Female"/>
    <n v="43"/>
    <x v="0"/>
    <s v="SEO Specialist"/>
    <n v="81674"/>
    <n v="8"/>
    <n v="1"/>
    <n v="75"/>
    <n v="3"/>
    <x v="1"/>
    <s v="Veteran"/>
    <n v="94458.108426635241"/>
    <s v="Normal"/>
  </r>
  <r>
    <s v="EMP6104"/>
    <s v="Mariah Ashley"/>
    <s v="Female"/>
    <n v="38"/>
    <x v="5"/>
    <s v="IT Support"/>
    <n v="144243"/>
    <n v="13"/>
    <n v="1"/>
    <n v="23"/>
    <n v="2"/>
    <x v="0"/>
    <s v="Veteran"/>
    <n v="94068.868467410459"/>
    <s v="Normal"/>
  </r>
  <r>
    <s v="EMP6105"/>
    <s v="James Yu"/>
    <s v="Female"/>
    <n v="48"/>
    <x v="0"/>
    <s v="Content Creator"/>
    <n v="142135"/>
    <n v="0"/>
    <n v="2"/>
    <n v="35"/>
    <n v="3"/>
    <x v="1"/>
    <s v="New Hire"/>
    <n v="94458.108426635241"/>
    <s v="Normal"/>
  </r>
  <r>
    <s v="EMP6106"/>
    <s v="Rodney Villa"/>
    <s v="Female"/>
    <n v="59"/>
    <x v="5"/>
    <s v="IT Support"/>
    <n v="48792"/>
    <n v="1"/>
    <n v="4"/>
    <n v="42"/>
    <n v="3"/>
    <x v="0"/>
    <s v="New Hire"/>
    <n v="94068.868467410459"/>
    <s v="Normal"/>
  </r>
  <r>
    <s v="EMP6107"/>
    <s v="Elizabeth Jones"/>
    <s v="Non-Binary"/>
    <n v="44"/>
    <x v="3"/>
    <s v="Logistics Lead"/>
    <n v="115969"/>
    <n v="11"/>
    <n v="5"/>
    <n v="23"/>
    <n v="3"/>
    <x v="0"/>
    <s v="Veteran"/>
    <n v="94178.259456264772"/>
    <s v="Normal"/>
  </r>
  <r>
    <s v="EMP6108"/>
    <s v="Marcus Ryan"/>
    <s v="Male"/>
    <n v="53"/>
    <x v="2"/>
    <s v="Recruiter"/>
    <n v="63699"/>
    <n v="1"/>
    <n v="3"/>
    <n v="51"/>
    <n v="4"/>
    <x v="0"/>
    <s v="New Hire"/>
    <n v="92826.904643962844"/>
    <s v="Normal"/>
  </r>
  <r>
    <s v="EMP6109"/>
    <s v="Patricia Lane"/>
    <s v="Female"/>
    <n v="59"/>
    <x v="2"/>
    <s v="Recruiter"/>
    <n v="41120"/>
    <n v="15"/>
    <n v="3"/>
    <n v="12"/>
    <n v="3"/>
    <x v="1"/>
    <s v="Veteran"/>
    <n v="92826.904643962844"/>
    <s v="Normal"/>
  </r>
  <r>
    <s v="EMP6110"/>
    <s v="Tim Hawkins"/>
    <s v="Female"/>
    <n v="27"/>
    <x v="2"/>
    <s v="Recruiter"/>
    <n v="78937"/>
    <n v="12"/>
    <n v="1"/>
    <n v="64"/>
    <n v="2"/>
    <x v="1"/>
    <s v="Veteran"/>
    <n v="92826.904643962844"/>
    <s v="Normal"/>
  </r>
  <r>
    <s v="EMP6111"/>
    <s v="Alan Bradley"/>
    <s v="Female"/>
    <n v="59"/>
    <x v="0"/>
    <s v="Brand Manager"/>
    <n v="45664"/>
    <n v="6"/>
    <n v="4"/>
    <n v="61"/>
    <n v="3"/>
    <x v="0"/>
    <s v="Veteran"/>
    <n v="94458.108426635241"/>
    <s v="Normal"/>
  </r>
  <r>
    <s v="EMP6112"/>
    <s v="Brett Davis"/>
    <s v="Male"/>
    <n v="50"/>
    <x v="0"/>
    <s v="Brand Manager"/>
    <n v="53856"/>
    <n v="10"/>
    <n v="1"/>
    <n v="55"/>
    <n v="3"/>
    <x v="0"/>
    <s v="Veteran"/>
    <n v="94458.108426635241"/>
    <s v="Normal"/>
  </r>
  <r>
    <s v="EMP6113"/>
    <s v="Mallory Sweeney"/>
    <s v="Non-Binary"/>
    <n v="49"/>
    <x v="4"/>
    <s v="Account Manager"/>
    <n v="140879"/>
    <n v="14"/>
    <n v="1"/>
    <n v="79"/>
    <n v="4"/>
    <x v="1"/>
    <s v="Veteran"/>
    <n v="94573.380601596073"/>
    <s v="Normal"/>
  </r>
  <r>
    <s v="EMP6114"/>
    <s v="Matthew Pope"/>
    <s v="Non-Binary"/>
    <n v="30"/>
    <x v="5"/>
    <s v="Data Analyst"/>
    <n v="63559"/>
    <n v="13"/>
    <n v="4"/>
    <n v="65"/>
    <n v="3"/>
    <x v="0"/>
    <s v="Veteran"/>
    <n v="94068.868467410459"/>
    <s v="Normal"/>
  </r>
  <r>
    <s v="EMP6115"/>
    <s v="Wendy Smith"/>
    <s v="Non-Binary"/>
    <n v="31"/>
    <x v="5"/>
    <s v="Data Analyst"/>
    <n v="89135"/>
    <n v="2"/>
    <n v="1"/>
    <n v="65"/>
    <n v="4"/>
    <x v="1"/>
    <s v="New Hire"/>
    <n v="94068.868467410459"/>
    <s v="Normal"/>
  </r>
  <r>
    <s v="EMP6116"/>
    <s v="Robert Pierce"/>
    <s v="Female"/>
    <n v="48"/>
    <x v="4"/>
    <s v="Account Manager"/>
    <n v="90682"/>
    <n v="8"/>
    <n v="3"/>
    <n v="14"/>
    <n v="3"/>
    <x v="1"/>
    <s v="Veteran"/>
    <n v="94573.380601596073"/>
    <s v="Normal"/>
  </r>
  <r>
    <s v="EMP6117"/>
    <s v="Lisa Jordan"/>
    <s v="Male"/>
    <n v="39"/>
    <x v="0"/>
    <s v="Content Creator"/>
    <n v="60154"/>
    <n v="13"/>
    <n v="4"/>
    <n v="64"/>
    <n v="0"/>
    <x v="0"/>
    <s v="Veteran"/>
    <n v="94458.108426635241"/>
    <s v="Normal"/>
  </r>
  <r>
    <s v="EMP6118"/>
    <s v="Ricardo Lara"/>
    <s v="Female"/>
    <n v="40"/>
    <x v="1"/>
    <s v="Payroll Specialist"/>
    <n v="91019"/>
    <n v="9"/>
    <n v="1"/>
    <n v="12"/>
    <n v="4"/>
    <x v="1"/>
    <s v="Veteran"/>
    <n v="96526.185096153844"/>
    <s v="Normal"/>
  </r>
  <r>
    <s v="EMP6119"/>
    <s v="Tyler Carlson"/>
    <s v="Female"/>
    <n v="25"/>
    <x v="1"/>
    <s v="Financial Analyst"/>
    <n v="124771"/>
    <n v="6"/>
    <n v="1"/>
    <n v="30"/>
    <n v="4"/>
    <x v="1"/>
    <s v="Veteran"/>
    <n v="96526.185096153844"/>
    <s v="Normal"/>
  </r>
  <r>
    <s v="EMP6120"/>
    <s v="Michael Stevens"/>
    <s v="Male"/>
    <n v="30"/>
    <x v="3"/>
    <s v="Project Manager"/>
    <n v="133911"/>
    <n v="11"/>
    <n v="2"/>
    <n v="23"/>
    <n v="3"/>
    <x v="0"/>
    <s v="Veteran"/>
    <n v="94178.259456264772"/>
    <s v="Normal"/>
  </r>
  <r>
    <s v="EMP6121"/>
    <s v="Michael Jackson"/>
    <s v="Non-Binary"/>
    <n v="35"/>
    <x v="5"/>
    <s v="Software Engineer"/>
    <n v="41157"/>
    <n v="13"/>
    <n v="5"/>
    <n v="69"/>
    <n v="1"/>
    <x v="1"/>
    <s v="Veteran"/>
    <n v="94068.868467410459"/>
    <s v="Normal"/>
  </r>
  <r>
    <s v="EMP6122"/>
    <s v="James Chavez"/>
    <s v="Non-Binary"/>
    <n v="57"/>
    <x v="1"/>
    <s v="Payroll Specialist"/>
    <n v="122752"/>
    <n v="5"/>
    <n v="1"/>
    <n v="71"/>
    <n v="2"/>
    <x v="1"/>
    <s v="Established"/>
    <n v="96526.185096153844"/>
    <s v="High Priority"/>
  </r>
  <r>
    <s v="EMP6123"/>
    <s v="Frank Harris"/>
    <s v="Male"/>
    <n v="26"/>
    <x v="3"/>
    <s v="Logistics Lead"/>
    <n v="42816"/>
    <n v="15"/>
    <n v="1"/>
    <n v="64"/>
    <n v="5"/>
    <x v="1"/>
    <s v="Veteran"/>
    <n v="94178.259456264772"/>
    <s v="Normal"/>
  </r>
  <r>
    <s v="EMP6124"/>
    <s v="Douglas Roman"/>
    <s v="Female"/>
    <n v="58"/>
    <x v="2"/>
    <s v="People Analyst"/>
    <n v="105735"/>
    <n v="5"/>
    <n v="1"/>
    <n v="12"/>
    <n v="3"/>
    <x v="1"/>
    <s v="Established"/>
    <n v="92826.904643962844"/>
    <s v="High Priority"/>
  </r>
  <r>
    <s v="EMP6125"/>
    <s v="Spencer Wilson"/>
    <s v="Female"/>
    <n v="37"/>
    <x v="0"/>
    <s v="Content Creator"/>
    <n v="87855"/>
    <n v="8"/>
    <n v="4"/>
    <n v="45"/>
    <n v="2"/>
    <x v="1"/>
    <s v="Veteran"/>
    <n v="94458.108426635241"/>
    <s v="Normal"/>
  </r>
  <r>
    <s v="EMP6126"/>
    <s v="Mark Smith"/>
    <s v="Non-Binary"/>
    <n v="44"/>
    <x v="0"/>
    <s v="Brand Manager"/>
    <n v="98260"/>
    <n v="2"/>
    <n v="2"/>
    <n v="80"/>
    <n v="4"/>
    <x v="1"/>
    <s v="New Hire"/>
    <n v="94458.108426635241"/>
    <s v="Normal"/>
  </r>
  <r>
    <s v="EMP6127"/>
    <s v="Dana Adams"/>
    <s v="Female"/>
    <n v="33"/>
    <x v="1"/>
    <s v="Payroll Specialist"/>
    <n v="58736"/>
    <n v="13"/>
    <n v="3"/>
    <n v="63"/>
    <n v="3"/>
    <x v="1"/>
    <s v="Veteran"/>
    <n v="96526.185096153844"/>
    <s v="Normal"/>
  </r>
  <r>
    <s v="EMP6128"/>
    <s v="Teresa Christian"/>
    <s v="Female"/>
    <n v="56"/>
    <x v="4"/>
    <s v="Account Manager"/>
    <n v="79964"/>
    <n v="10"/>
    <n v="1"/>
    <n v="18"/>
    <n v="5"/>
    <x v="0"/>
    <s v="Veteran"/>
    <n v="94573.380601596073"/>
    <s v="Normal"/>
  </r>
  <r>
    <s v="EMP6129"/>
    <s v="Elizabeth Burns"/>
    <s v="Female"/>
    <n v="54"/>
    <x v="4"/>
    <s v="Business Development"/>
    <n v="52527"/>
    <n v="9"/>
    <n v="2"/>
    <n v="44"/>
    <n v="2"/>
    <x v="1"/>
    <s v="Veteran"/>
    <n v="94573.380601596073"/>
    <s v="Normal"/>
  </r>
  <r>
    <s v="EMP6130"/>
    <s v="Keith Merritt"/>
    <s v="Female"/>
    <n v="27"/>
    <x v="0"/>
    <s v="SEO Specialist"/>
    <n v="70326"/>
    <n v="3"/>
    <n v="1"/>
    <n v="47"/>
    <n v="3"/>
    <x v="0"/>
    <s v="Established"/>
    <n v="94458.108426635241"/>
    <s v="Normal"/>
  </r>
  <r>
    <s v="EMP6131"/>
    <s v="Jackson Hayes"/>
    <s v="Male"/>
    <n v="60"/>
    <x v="0"/>
    <s v="SEO Specialist"/>
    <n v="51966"/>
    <n v="6"/>
    <n v="1"/>
    <n v="47"/>
    <n v="5"/>
    <x v="0"/>
    <s v="Veteran"/>
    <n v="94458.108426635241"/>
    <s v="Normal"/>
  </r>
  <r>
    <s v="EMP6132"/>
    <s v="Kelly Lloyd"/>
    <s v="Female"/>
    <n v="35"/>
    <x v="5"/>
    <s v="Software Engineer"/>
    <n v="99064"/>
    <n v="3"/>
    <n v="5"/>
    <n v="60"/>
    <n v="1"/>
    <x v="0"/>
    <s v="Established"/>
    <n v="94068.868467410459"/>
    <s v="Normal"/>
  </r>
  <r>
    <s v="EMP6133"/>
    <s v="Miranda Guzman"/>
    <s v="Non-Binary"/>
    <n v="34"/>
    <x v="5"/>
    <s v="Software Engineer"/>
    <n v="126404"/>
    <n v="14"/>
    <n v="5"/>
    <n v="21"/>
    <n v="0"/>
    <x v="1"/>
    <s v="Veteran"/>
    <n v="94068.868467410459"/>
    <s v="Normal"/>
  </r>
  <r>
    <s v="EMP6134"/>
    <s v="Robert Richardson"/>
    <s v="Non-Binary"/>
    <n v="22"/>
    <x v="1"/>
    <s v="Payroll Specialist"/>
    <n v="76718"/>
    <n v="11"/>
    <n v="5"/>
    <n v="13"/>
    <n v="5"/>
    <x v="1"/>
    <s v="Veteran"/>
    <n v="96526.185096153844"/>
    <s v="Normal"/>
  </r>
  <r>
    <s v="EMP6135"/>
    <s v="Jay Ramirez"/>
    <s v="Male"/>
    <n v="49"/>
    <x v="4"/>
    <s v="Account Manager"/>
    <n v="128792"/>
    <n v="15"/>
    <n v="3"/>
    <n v="72"/>
    <n v="4"/>
    <x v="1"/>
    <s v="Veteran"/>
    <n v="94573.380601596073"/>
    <s v="Normal"/>
  </r>
  <r>
    <s v="EMP6136"/>
    <s v="Ryan Phillips"/>
    <s v="Non-Binary"/>
    <n v="43"/>
    <x v="2"/>
    <s v="HR Generalist"/>
    <n v="49186"/>
    <n v="11"/>
    <n v="4"/>
    <n v="65"/>
    <n v="5"/>
    <x v="1"/>
    <s v="Veteran"/>
    <n v="92826.904643962844"/>
    <s v="Normal"/>
  </r>
  <r>
    <s v="EMP6137"/>
    <s v="Joseph Garcia"/>
    <s v="Female"/>
    <n v="39"/>
    <x v="0"/>
    <s v="Content Creator"/>
    <n v="99587"/>
    <n v="0"/>
    <n v="4"/>
    <n v="61"/>
    <n v="5"/>
    <x v="1"/>
    <s v="New Hire"/>
    <n v="94458.108426635241"/>
    <s v="Normal"/>
  </r>
  <r>
    <s v="EMP6138"/>
    <s v="Emily Clark"/>
    <s v="Male"/>
    <n v="34"/>
    <x v="1"/>
    <s v="Accountant"/>
    <n v="141379"/>
    <n v="10"/>
    <n v="3"/>
    <n v="52"/>
    <n v="3"/>
    <x v="0"/>
    <s v="Veteran"/>
    <n v="96526.185096153844"/>
    <s v="Normal"/>
  </r>
  <r>
    <s v="EMP6139"/>
    <s v="Greg Olson"/>
    <s v="Non-Binary"/>
    <n v="27"/>
    <x v="0"/>
    <s v="Content Creator"/>
    <n v="87583"/>
    <n v="12"/>
    <n v="3"/>
    <n v="66"/>
    <n v="5"/>
    <x v="1"/>
    <s v="Veteran"/>
    <n v="94458.108426635241"/>
    <s v="Normal"/>
  </r>
  <r>
    <s v="EMP6140"/>
    <s v="Craig Bryant"/>
    <s v="Male"/>
    <n v="55"/>
    <x v="5"/>
    <s v="IT Support"/>
    <n v="105752"/>
    <n v="12"/>
    <n v="5"/>
    <n v="14"/>
    <n v="2"/>
    <x v="0"/>
    <s v="Veteran"/>
    <n v="94068.868467410459"/>
    <s v="Normal"/>
  </r>
  <r>
    <s v="EMP6141"/>
    <s v="Lauren Anderson"/>
    <s v="Female"/>
    <n v="43"/>
    <x v="0"/>
    <s v="Brand Manager"/>
    <n v="108858"/>
    <n v="4"/>
    <n v="5"/>
    <n v="58"/>
    <n v="1"/>
    <x v="1"/>
    <s v="Established"/>
    <n v="94458.108426635241"/>
    <s v="Normal"/>
  </r>
  <r>
    <s v="EMP6142"/>
    <s v="Sara Rivera"/>
    <s v="Non-Binary"/>
    <n v="36"/>
    <x v="2"/>
    <s v="HRBP"/>
    <n v="106187"/>
    <n v="4"/>
    <n v="1"/>
    <n v="27"/>
    <n v="3"/>
    <x v="0"/>
    <s v="Established"/>
    <n v="92826.904643962844"/>
    <s v="Normal"/>
  </r>
  <r>
    <s v="EMP6143"/>
    <s v="Monica Williamson"/>
    <s v="Male"/>
    <n v="28"/>
    <x v="2"/>
    <s v="HR Generalist"/>
    <n v="144670"/>
    <n v="3"/>
    <n v="2"/>
    <n v="62"/>
    <n v="0"/>
    <x v="1"/>
    <s v="Established"/>
    <n v="92826.904643962844"/>
    <s v="Normal"/>
  </r>
  <r>
    <s v="EMP6144"/>
    <s v="Benjamin Lewis"/>
    <s v="Non-Binary"/>
    <n v="34"/>
    <x v="3"/>
    <s v="Project Manager"/>
    <n v="51597"/>
    <n v="13"/>
    <n v="1"/>
    <n v="15"/>
    <n v="3"/>
    <x v="0"/>
    <s v="Veteran"/>
    <n v="94178.259456264772"/>
    <s v="Normal"/>
  </r>
  <r>
    <s v="EMP6145"/>
    <s v="Teresa Martin"/>
    <s v="Non-Binary"/>
    <n v="32"/>
    <x v="3"/>
    <s v="Project Manager"/>
    <n v="100882"/>
    <n v="13"/>
    <n v="3"/>
    <n v="22"/>
    <n v="4"/>
    <x v="1"/>
    <s v="Veteran"/>
    <n v="94178.259456264772"/>
    <s v="Normal"/>
  </r>
  <r>
    <s v="EMP6146"/>
    <s v="Micheal Johns"/>
    <s v="Male"/>
    <n v="30"/>
    <x v="4"/>
    <s v="Sales Executive"/>
    <n v="61793"/>
    <n v="10"/>
    <n v="5"/>
    <n v="16"/>
    <n v="0"/>
    <x v="1"/>
    <s v="Veteran"/>
    <n v="94573.380601596073"/>
    <s v="Normal"/>
  </r>
  <r>
    <s v="EMP6147"/>
    <s v="Julia West"/>
    <s v="Female"/>
    <n v="32"/>
    <x v="0"/>
    <s v="SEO Specialist"/>
    <n v="143837"/>
    <n v="9"/>
    <n v="1"/>
    <n v="17"/>
    <n v="5"/>
    <x v="1"/>
    <s v="Veteran"/>
    <n v="94458.108426635241"/>
    <s v="Normal"/>
  </r>
  <r>
    <s v="EMP6148"/>
    <s v="Jared Gonzalez"/>
    <s v="Non-Binary"/>
    <n v="28"/>
    <x v="4"/>
    <s v="Sales Executive"/>
    <n v="86112"/>
    <n v="4"/>
    <n v="5"/>
    <n v="71"/>
    <n v="3"/>
    <x v="1"/>
    <s v="Established"/>
    <n v="94573.380601596073"/>
    <s v="Normal"/>
  </r>
  <r>
    <s v="EMP6149"/>
    <s v="Melanie Scott"/>
    <s v="Male"/>
    <n v="50"/>
    <x v="2"/>
    <s v="Recruiter"/>
    <n v="61960"/>
    <n v="7"/>
    <n v="4"/>
    <n v="52"/>
    <n v="0"/>
    <x v="1"/>
    <s v="Veteran"/>
    <n v="92826.904643962844"/>
    <s v="Normal"/>
  </r>
  <r>
    <s v="EMP6150"/>
    <s v="Natasha Gonzalez"/>
    <s v="Male"/>
    <n v="33"/>
    <x v="5"/>
    <s v="Software Engineer"/>
    <n v="146024"/>
    <n v="12"/>
    <n v="3"/>
    <n v="49"/>
    <n v="0"/>
    <x v="0"/>
    <s v="Veteran"/>
    <n v="94068.868467410459"/>
    <s v="Normal"/>
  </r>
  <r>
    <s v="EMP6151"/>
    <s v="Todd Conley"/>
    <s v="Female"/>
    <n v="33"/>
    <x v="0"/>
    <s v="SEO Specialist"/>
    <n v="107102"/>
    <n v="14"/>
    <n v="1"/>
    <n v="39"/>
    <n v="2"/>
    <x v="1"/>
    <s v="Veteran"/>
    <n v="94458.108426635241"/>
    <s v="Normal"/>
  </r>
  <r>
    <s v="EMP6152"/>
    <s v="David Rodriguez"/>
    <s v="Male"/>
    <n v="40"/>
    <x v="2"/>
    <s v="People Analyst"/>
    <n v="107350"/>
    <n v="12"/>
    <n v="5"/>
    <n v="50"/>
    <n v="4"/>
    <x v="0"/>
    <s v="Veteran"/>
    <n v="92826.904643962844"/>
    <s v="Normal"/>
  </r>
  <r>
    <s v="EMP6153"/>
    <s v="Allen Odom DDS"/>
    <s v="Female"/>
    <n v="35"/>
    <x v="0"/>
    <s v="Content Creator"/>
    <n v="95799"/>
    <n v="5"/>
    <n v="1"/>
    <n v="60"/>
    <n v="2"/>
    <x v="0"/>
    <s v="Established"/>
    <n v="94458.108426635241"/>
    <s v="High Priority"/>
  </r>
  <r>
    <s v="EMP6154"/>
    <s v="Ashley Phillips"/>
    <s v="Non-Binary"/>
    <n v="50"/>
    <x v="4"/>
    <s v="Sales Executive"/>
    <n v="120773"/>
    <n v="11"/>
    <n v="3"/>
    <n v="15"/>
    <n v="5"/>
    <x v="1"/>
    <s v="Veteran"/>
    <n v="94573.380601596073"/>
    <s v="Normal"/>
  </r>
  <r>
    <s v="EMP6155"/>
    <s v="Joseph Dawson"/>
    <s v="Non-Binary"/>
    <n v="33"/>
    <x v="1"/>
    <s v="Financial Analyst"/>
    <n v="68886"/>
    <n v="1"/>
    <n v="1"/>
    <n v="76"/>
    <n v="3"/>
    <x v="0"/>
    <s v="New Hire"/>
    <n v="96526.185096153844"/>
    <s v="Normal"/>
  </r>
  <r>
    <s v="EMP6156"/>
    <s v="Luis Cooper"/>
    <s v="Non-Binary"/>
    <n v="46"/>
    <x v="3"/>
    <s v="Logistics Lead"/>
    <n v="56113"/>
    <n v="2"/>
    <n v="2"/>
    <n v="15"/>
    <n v="4"/>
    <x v="1"/>
    <s v="New Hire"/>
    <n v="94178.259456264772"/>
    <s v="Normal"/>
  </r>
  <r>
    <s v="EMP6157"/>
    <s v="Luis Zimmerman"/>
    <s v="Female"/>
    <n v="44"/>
    <x v="5"/>
    <s v="Systems Architect"/>
    <n v="59804"/>
    <n v="6"/>
    <n v="3"/>
    <n v="21"/>
    <n v="4"/>
    <x v="1"/>
    <s v="Veteran"/>
    <n v="94068.868467410459"/>
    <s v="Normal"/>
  </r>
  <r>
    <s v="EMP6158"/>
    <s v="Justin Thompson"/>
    <s v="Female"/>
    <n v="32"/>
    <x v="5"/>
    <s v="Systems Architect"/>
    <n v="62336"/>
    <n v="0"/>
    <n v="5"/>
    <n v="48"/>
    <n v="4"/>
    <x v="1"/>
    <s v="New Hire"/>
    <n v="94068.868467410459"/>
    <s v="Normal"/>
  </r>
  <r>
    <s v="EMP6159"/>
    <s v="Jared Oconnor"/>
    <s v="Female"/>
    <n v="47"/>
    <x v="3"/>
    <s v="Logistics Lead"/>
    <n v="104783"/>
    <n v="3"/>
    <n v="1"/>
    <n v="57"/>
    <n v="3"/>
    <x v="0"/>
    <s v="Established"/>
    <n v="94178.259456264772"/>
    <s v="Normal"/>
  </r>
  <r>
    <s v="EMP6160"/>
    <s v="Briana Brown"/>
    <s v="Non-Binary"/>
    <n v="29"/>
    <x v="2"/>
    <s v="Recruiter"/>
    <n v="58267"/>
    <n v="0"/>
    <n v="4"/>
    <n v="59"/>
    <n v="3"/>
    <x v="1"/>
    <s v="New Hire"/>
    <n v="92826.904643962844"/>
    <s v="Normal"/>
  </r>
  <r>
    <s v="EMP6161"/>
    <s v="Nancy Brown"/>
    <s v="Male"/>
    <n v="28"/>
    <x v="3"/>
    <s v="Ops Coordinator"/>
    <n v="111264"/>
    <n v="13"/>
    <n v="2"/>
    <n v="13"/>
    <n v="4"/>
    <x v="1"/>
    <s v="Veteran"/>
    <n v="94178.259456264772"/>
    <s v="Normal"/>
  </r>
  <r>
    <s v="EMP6162"/>
    <s v="Valerie Houston"/>
    <s v="Non-Binary"/>
    <n v="38"/>
    <x v="1"/>
    <s v="Accountant"/>
    <n v="94789"/>
    <n v="8"/>
    <n v="2"/>
    <n v="21"/>
    <n v="1"/>
    <x v="0"/>
    <s v="Veteran"/>
    <n v="96526.185096153844"/>
    <s v="Normal"/>
  </r>
  <r>
    <s v="EMP6163"/>
    <s v="Erin Winters"/>
    <s v="Non-Binary"/>
    <n v="54"/>
    <x v="0"/>
    <s v="Content Creator"/>
    <n v="90832"/>
    <n v="15"/>
    <n v="1"/>
    <n v="48"/>
    <n v="2"/>
    <x v="1"/>
    <s v="Veteran"/>
    <n v="94458.108426635241"/>
    <s v="Normal"/>
  </r>
  <r>
    <s v="EMP6164"/>
    <s v="Jennifer Sanders"/>
    <s v="Male"/>
    <n v="55"/>
    <x v="4"/>
    <s v="Account Manager"/>
    <n v="143377"/>
    <n v="3"/>
    <n v="4"/>
    <n v="24"/>
    <n v="0"/>
    <x v="1"/>
    <s v="Established"/>
    <n v="94573.380601596073"/>
    <s v="Normal"/>
  </r>
  <r>
    <s v="EMP6165"/>
    <s v="Shannon Allen"/>
    <s v="Male"/>
    <n v="55"/>
    <x v="3"/>
    <s v="Logistics Lead"/>
    <n v="71229"/>
    <n v="13"/>
    <n v="4"/>
    <n v="21"/>
    <n v="0"/>
    <x v="1"/>
    <s v="Veteran"/>
    <n v="94178.259456264772"/>
    <s v="Normal"/>
  </r>
  <r>
    <s v="EMP6166"/>
    <s v="Lori Wilson"/>
    <s v="Male"/>
    <n v="40"/>
    <x v="5"/>
    <s v="Data Analyst"/>
    <n v="94618"/>
    <n v="11"/>
    <n v="2"/>
    <n v="79"/>
    <n v="4"/>
    <x v="0"/>
    <s v="Veteran"/>
    <n v="94068.868467410459"/>
    <s v="Normal"/>
  </r>
  <r>
    <s v="EMP6167"/>
    <s v="Kent Sullivan"/>
    <s v="Male"/>
    <n v="33"/>
    <x v="5"/>
    <s v="IT Support"/>
    <n v="113486"/>
    <n v="11"/>
    <n v="2"/>
    <n v="79"/>
    <n v="5"/>
    <x v="0"/>
    <s v="Veteran"/>
    <n v="94068.868467410459"/>
    <s v="Normal"/>
  </r>
  <r>
    <s v="EMP6168"/>
    <s v="Joshua Jones"/>
    <s v="Non-Binary"/>
    <n v="24"/>
    <x v="2"/>
    <s v="HRBP"/>
    <n v="129061"/>
    <n v="4"/>
    <n v="3"/>
    <n v="18"/>
    <n v="2"/>
    <x v="0"/>
    <s v="Established"/>
    <n v="92826.904643962844"/>
    <s v="Normal"/>
  </r>
  <r>
    <s v="EMP6169"/>
    <s v="Laura Banks"/>
    <s v="Male"/>
    <n v="24"/>
    <x v="3"/>
    <s v="Project Manager"/>
    <n v="60151"/>
    <n v="8"/>
    <n v="4"/>
    <n v="79"/>
    <n v="5"/>
    <x v="0"/>
    <s v="Veteran"/>
    <n v="94178.259456264772"/>
    <s v="Normal"/>
  </r>
  <r>
    <s v="EMP6170"/>
    <s v="Karen Wilson"/>
    <s v="Male"/>
    <n v="33"/>
    <x v="4"/>
    <s v="Business Development"/>
    <n v="107809"/>
    <n v="8"/>
    <n v="5"/>
    <n v="34"/>
    <n v="1"/>
    <x v="1"/>
    <s v="Veteran"/>
    <n v="94573.380601596073"/>
    <s v="Normal"/>
  </r>
  <r>
    <s v="EMP6171"/>
    <s v="Lindsay Phelps"/>
    <s v="Female"/>
    <n v="37"/>
    <x v="2"/>
    <s v="HRBP"/>
    <n v="56061"/>
    <n v="14"/>
    <n v="1"/>
    <n v="57"/>
    <n v="4"/>
    <x v="1"/>
    <s v="Veteran"/>
    <n v="92826.904643962844"/>
    <s v="Normal"/>
  </r>
  <r>
    <s v="EMP6172"/>
    <s v="Steven Gonzalez"/>
    <s v="Female"/>
    <n v="58"/>
    <x v="5"/>
    <s v="IT Support"/>
    <n v="61621"/>
    <n v="11"/>
    <n v="1"/>
    <n v="43"/>
    <n v="0"/>
    <x v="1"/>
    <s v="Veteran"/>
    <n v="94068.868467410459"/>
    <s v="Normal"/>
  </r>
  <r>
    <s v="EMP6173"/>
    <s v="Karina Williams"/>
    <s v="Non-Binary"/>
    <n v="28"/>
    <x v="1"/>
    <s v="Accountant"/>
    <n v="144827"/>
    <n v="13"/>
    <n v="4"/>
    <n v="77"/>
    <n v="4"/>
    <x v="1"/>
    <s v="Veteran"/>
    <n v="96526.185096153844"/>
    <s v="Normal"/>
  </r>
  <r>
    <s v="EMP6174"/>
    <s v="Brittney Mcguire"/>
    <s v="Male"/>
    <n v="50"/>
    <x v="4"/>
    <s v="Business Development"/>
    <n v="85792"/>
    <n v="6"/>
    <n v="1"/>
    <n v="37"/>
    <n v="0"/>
    <x v="1"/>
    <s v="Veteran"/>
    <n v="94573.380601596073"/>
    <s v="Normal"/>
  </r>
  <r>
    <s v="EMP6175"/>
    <s v="Catherine Garcia"/>
    <s v="Male"/>
    <n v="40"/>
    <x v="4"/>
    <s v="Account Manager"/>
    <n v="83450"/>
    <n v="7"/>
    <n v="3"/>
    <n v="79"/>
    <n v="5"/>
    <x v="1"/>
    <s v="Veteran"/>
    <n v="94573.380601596073"/>
    <s v="Normal"/>
  </r>
  <r>
    <s v="EMP6176"/>
    <s v="Andrew Clark"/>
    <s v="Non-Binary"/>
    <n v="43"/>
    <x v="3"/>
    <s v="Ops Coordinator"/>
    <n v="120399"/>
    <n v="1"/>
    <n v="3"/>
    <n v="47"/>
    <n v="2"/>
    <x v="0"/>
    <s v="New Hire"/>
    <n v="94178.259456264772"/>
    <s v="Normal"/>
  </r>
  <r>
    <s v="EMP6177"/>
    <s v="Darlene Wilson"/>
    <s v="Female"/>
    <n v="50"/>
    <x v="5"/>
    <s v="Systems Architect"/>
    <n v="62984"/>
    <n v="0"/>
    <n v="1"/>
    <n v="29"/>
    <n v="4"/>
    <x v="0"/>
    <s v="New Hire"/>
    <n v="94068.868467410459"/>
    <s v="Normal"/>
  </r>
  <r>
    <s v="EMP6178"/>
    <s v="Tracey Small"/>
    <s v="Female"/>
    <n v="26"/>
    <x v="4"/>
    <s v="Account Manager"/>
    <n v="45688"/>
    <n v="7"/>
    <n v="5"/>
    <n v="44"/>
    <n v="0"/>
    <x v="0"/>
    <s v="Veteran"/>
    <n v="94573.380601596073"/>
    <s v="Normal"/>
  </r>
  <r>
    <s v="EMP6179"/>
    <s v="Luke Benton"/>
    <s v="Non-Binary"/>
    <n v="30"/>
    <x v="0"/>
    <s v="Content Creator"/>
    <n v="63452"/>
    <n v="4"/>
    <n v="4"/>
    <n v="65"/>
    <n v="5"/>
    <x v="0"/>
    <s v="Established"/>
    <n v="94458.108426635241"/>
    <s v="Normal"/>
  </r>
  <r>
    <s v="EMP6180"/>
    <s v="Margaret Kennedy"/>
    <s v="Non-Binary"/>
    <n v="52"/>
    <x v="1"/>
    <s v="Accountant"/>
    <n v="143583"/>
    <n v="6"/>
    <n v="1"/>
    <n v="52"/>
    <n v="3"/>
    <x v="1"/>
    <s v="Veteran"/>
    <n v="96526.185096153844"/>
    <s v="Normal"/>
  </r>
  <r>
    <s v="EMP6181"/>
    <s v="Amy Conner"/>
    <s v="Female"/>
    <n v="41"/>
    <x v="3"/>
    <s v="Ops Coordinator"/>
    <n v="88362"/>
    <n v="8"/>
    <n v="3"/>
    <n v="38"/>
    <n v="5"/>
    <x v="0"/>
    <s v="Veteran"/>
    <n v="94178.259456264772"/>
    <s v="Normal"/>
  </r>
  <r>
    <s v="EMP6182"/>
    <s v="Kimberly Carlson"/>
    <s v="Non-Binary"/>
    <n v="33"/>
    <x v="2"/>
    <s v="People Analyst"/>
    <n v="88716"/>
    <n v="6"/>
    <n v="4"/>
    <n v="52"/>
    <n v="2"/>
    <x v="0"/>
    <s v="Veteran"/>
    <n v="92826.904643962844"/>
    <s v="Normal"/>
  </r>
  <r>
    <s v="EMP6183"/>
    <s v="Kimberly Lynch"/>
    <s v="Male"/>
    <n v="43"/>
    <x v="2"/>
    <s v="HRBP"/>
    <n v="59899"/>
    <n v="2"/>
    <n v="5"/>
    <n v="26"/>
    <n v="1"/>
    <x v="0"/>
    <s v="New Hire"/>
    <n v="92826.904643962844"/>
    <s v="Normal"/>
  </r>
  <r>
    <s v="EMP6184"/>
    <s v="Christine Smith"/>
    <s v="Female"/>
    <n v="51"/>
    <x v="5"/>
    <s v="IT Support"/>
    <n v="125826"/>
    <n v="14"/>
    <n v="4"/>
    <n v="78"/>
    <n v="3"/>
    <x v="0"/>
    <s v="Veteran"/>
    <n v="94068.868467410459"/>
    <s v="Normal"/>
  </r>
  <r>
    <s v="EMP6185"/>
    <s v="Victoria Hopkins"/>
    <s v="Non-Binary"/>
    <n v="36"/>
    <x v="3"/>
    <s v="Project Manager"/>
    <n v="62795"/>
    <n v="2"/>
    <n v="4"/>
    <n v="25"/>
    <n v="5"/>
    <x v="0"/>
    <s v="New Hire"/>
    <n v="94178.259456264772"/>
    <s v="Normal"/>
  </r>
  <r>
    <s v="EMP6186"/>
    <s v="Courtney Cruz"/>
    <s v="Non-Binary"/>
    <n v="24"/>
    <x v="3"/>
    <s v="Ops Coordinator"/>
    <n v="101089"/>
    <n v="1"/>
    <n v="3"/>
    <n v="56"/>
    <n v="0"/>
    <x v="1"/>
    <s v="New Hire"/>
    <n v="94178.259456264772"/>
    <s v="Normal"/>
  </r>
  <r>
    <s v="EMP6187"/>
    <s v="David Hughes"/>
    <s v="Non-Binary"/>
    <n v="39"/>
    <x v="4"/>
    <s v="Business Development"/>
    <n v="100791"/>
    <n v="10"/>
    <n v="4"/>
    <n v="47"/>
    <n v="2"/>
    <x v="1"/>
    <s v="Veteran"/>
    <n v="94573.380601596073"/>
    <s v="Normal"/>
  </r>
  <r>
    <s v="EMP6188"/>
    <s v="Emily Nixon"/>
    <s v="Non-Binary"/>
    <n v="42"/>
    <x v="0"/>
    <s v="Content Creator"/>
    <n v="54698"/>
    <n v="13"/>
    <n v="2"/>
    <n v="25"/>
    <n v="4"/>
    <x v="1"/>
    <s v="Veteran"/>
    <n v="94458.108426635241"/>
    <s v="Normal"/>
  </r>
  <r>
    <s v="EMP6189"/>
    <s v="Robert Stout"/>
    <s v="Non-Binary"/>
    <n v="36"/>
    <x v="1"/>
    <s v="Accountant"/>
    <n v="129525"/>
    <n v="4"/>
    <n v="2"/>
    <n v="52"/>
    <n v="5"/>
    <x v="1"/>
    <s v="Established"/>
    <n v="96526.185096153844"/>
    <s v="Normal"/>
  </r>
  <r>
    <s v="EMP6190"/>
    <s v="Jeremy Jacobs"/>
    <s v="Male"/>
    <n v="50"/>
    <x v="4"/>
    <s v="Business Development"/>
    <n v="115459"/>
    <n v="4"/>
    <n v="5"/>
    <n v="53"/>
    <n v="4"/>
    <x v="0"/>
    <s v="Established"/>
    <n v="94573.380601596073"/>
    <s v="Normal"/>
  </r>
  <r>
    <s v="EMP6191"/>
    <s v="Jamie Richardson"/>
    <s v="Male"/>
    <n v="37"/>
    <x v="4"/>
    <s v="Account Manager"/>
    <n v="72386"/>
    <n v="8"/>
    <n v="3"/>
    <n v="13"/>
    <n v="2"/>
    <x v="0"/>
    <s v="Veteran"/>
    <n v="94573.380601596073"/>
    <s v="Normal"/>
  </r>
  <r>
    <s v="EMP6192"/>
    <s v="Kayla Glenn"/>
    <s v="Male"/>
    <n v="45"/>
    <x v="2"/>
    <s v="People Analyst"/>
    <n v="41065"/>
    <n v="6"/>
    <n v="3"/>
    <n v="49"/>
    <n v="0"/>
    <x v="1"/>
    <s v="Veteran"/>
    <n v="92826.904643962844"/>
    <s v="Normal"/>
  </r>
  <r>
    <s v="EMP6193"/>
    <s v="Jason Carroll"/>
    <s v="Female"/>
    <n v="54"/>
    <x v="4"/>
    <s v="Sales Executive"/>
    <n v="113783"/>
    <n v="6"/>
    <n v="5"/>
    <n v="23"/>
    <n v="2"/>
    <x v="0"/>
    <s v="Veteran"/>
    <n v="94573.380601596073"/>
    <s v="Normal"/>
  </r>
  <r>
    <s v="EMP6194"/>
    <s v="Michael Owens"/>
    <s v="Male"/>
    <n v="47"/>
    <x v="1"/>
    <s v="Accountant"/>
    <n v="121515"/>
    <n v="2"/>
    <n v="3"/>
    <n v="33"/>
    <n v="2"/>
    <x v="1"/>
    <s v="New Hire"/>
    <n v="96526.185096153844"/>
    <s v="Normal"/>
  </r>
  <r>
    <s v="EMP6195"/>
    <s v="Samuel Ball"/>
    <s v="Non-Binary"/>
    <n v="60"/>
    <x v="5"/>
    <s v="Systems Architect"/>
    <n v="112162"/>
    <n v="1"/>
    <n v="4"/>
    <n v="50"/>
    <n v="5"/>
    <x v="0"/>
    <s v="New Hire"/>
    <n v="94068.868467410459"/>
    <s v="Normal"/>
  </r>
  <r>
    <s v="EMP6196"/>
    <s v="Lauren Lucero"/>
    <s v="Female"/>
    <n v="56"/>
    <x v="2"/>
    <s v="Recruiter"/>
    <n v="98175"/>
    <n v="10"/>
    <n v="5"/>
    <n v="69"/>
    <n v="2"/>
    <x v="0"/>
    <s v="Veteran"/>
    <n v="92826.904643962844"/>
    <s v="Normal"/>
  </r>
  <r>
    <s v="EMP6197"/>
    <s v="Michael Morgan"/>
    <s v="Non-Binary"/>
    <n v="49"/>
    <x v="3"/>
    <s v="Logistics Lead"/>
    <n v="46077"/>
    <n v="8"/>
    <n v="4"/>
    <n v="41"/>
    <n v="5"/>
    <x v="0"/>
    <s v="Veteran"/>
    <n v="94178.259456264772"/>
    <s v="Normal"/>
  </r>
  <r>
    <s v="EMP6198"/>
    <s v="Kimberly Campbell"/>
    <s v="Female"/>
    <n v="33"/>
    <x v="4"/>
    <s v="Account Manager"/>
    <n v="93788"/>
    <n v="7"/>
    <n v="5"/>
    <n v="35"/>
    <n v="5"/>
    <x v="1"/>
    <s v="Veteran"/>
    <n v="94573.380601596073"/>
    <s v="Normal"/>
  </r>
  <r>
    <s v="EMP6199"/>
    <s v="Mrs. Joy Taylor"/>
    <s v="Female"/>
    <n v="47"/>
    <x v="4"/>
    <s v="Account Manager"/>
    <n v="142958"/>
    <n v="14"/>
    <n v="1"/>
    <n v="60"/>
    <n v="3"/>
    <x v="1"/>
    <s v="Veteran"/>
    <n v="94573.380601596073"/>
    <s v="Normal"/>
  </r>
  <r>
    <s v="EMP6200"/>
    <s v="Brian Hooper"/>
    <s v="Male"/>
    <n v="40"/>
    <x v="0"/>
    <s v="SEO Specialist"/>
    <n v="48314"/>
    <n v="9"/>
    <n v="3"/>
    <n v="72"/>
    <n v="0"/>
    <x v="0"/>
    <s v="Veteran"/>
    <n v="94458.108426635241"/>
    <s v="Normal"/>
  </r>
  <r>
    <s v="EMP6201"/>
    <s v="Thomas Fuller"/>
    <s v="Non-Binary"/>
    <n v="55"/>
    <x v="3"/>
    <s v="Project Manager"/>
    <n v="109124"/>
    <n v="7"/>
    <n v="5"/>
    <n v="78"/>
    <n v="5"/>
    <x v="1"/>
    <s v="Veteran"/>
    <n v="94178.259456264772"/>
    <s v="Normal"/>
  </r>
  <r>
    <s v="EMP6202"/>
    <s v="Ryan Howell"/>
    <s v="Female"/>
    <n v="35"/>
    <x v="3"/>
    <s v="Ops Coordinator"/>
    <n v="117840"/>
    <n v="6"/>
    <n v="5"/>
    <n v="71"/>
    <n v="1"/>
    <x v="0"/>
    <s v="Veteran"/>
    <n v="94178.259456264772"/>
    <s v="Normal"/>
  </r>
  <r>
    <s v="EMP6203"/>
    <s v="Cory Munoz"/>
    <s v="Female"/>
    <n v="44"/>
    <x v="3"/>
    <s v="Logistics Lead"/>
    <n v="81307"/>
    <n v="8"/>
    <n v="4"/>
    <n v="22"/>
    <n v="4"/>
    <x v="0"/>
    <s v="Veteran"/>
    <n v="94178.259456264772"/>
    <s v="Normal"/>
  </r>
  <r>
    <s v="EMP6204"/>
    <s v="Ronald Ellis"/>
    <s v="Non-Binary"/>
    <n v="33"/>
    <x v="4"/>
    <s v="Sales Executive"/>
    <n v="70304"/>
    <n v="4"/>
    <n v="2"/>
    <n v="64"/>
    <n v="5"/>
    <x v="1"/>
    <s v="Established"/>
    <n v="94573.380601596073"/>
    <s v="Normal"/>
  </r>
  <r>
    <s v="EMP6205"/>
    <s v="Julie Reed"/>
    <s v="Non-Binary"/>
    <n v="60"/>
    <x v="0"/>
    <s v="SEO Specialist"/>
    <n v="42662"/>
    <n v="10"/>
    <n v="3"/>
    <n v="56"/>
    <n v="3"/>
    <x v="1"/>
    <s v="Veteran"/>
    <n v="94458.108426635241"/>
    <s v="Normal"/>
  </r>
  <r>
    <s v="EMP6206"/>
    <s v="Margaret Hansen"/>
    <s v="Male"/>
    <n v="43"/>
    <x v="1"/>
    <s v="Payroll Specialist"/>
    <n v="111206"/>
    <n v="10"/>
    <n v="1"/>
    <n v="77"/>
    <n v="4"/>
    <x v="1"/>
    <s v="Veteran"/>
    <n v="96526.185096153844"/>
    <s v="Normal"/>
  </r>
  <r>
    <s v="EMP6207"/>
    <s v="Gregory Phelps"/>
    <s v="Male"/>
    <n v="51"/>
    <x v="0"/>
    <s v="Brand Manager"/>
    <n v="133675"/>
    <n v="7"/>
    <n v="4"/>
    <n v="62"/>
    <n v="4"/>
    <x v="1"/>
    <s v="Veteran"/>
    <n v="94458.108426635241"/>
    <s v="Normal"/>
  </r>
  <r>
    <s v="EMP6208"/>
    <s v="Regina Neal"/>
    <s v="Non-Binary"/>
    <n v="25"/>
    <x v="4"/>
    <s v="Account Manager"/>
    <n v="70951"/>
    <n v="4"/>
    <n v="4"/>
    <n v="46"/>
    <n v="2"/>
    <x v="0"/>
    <s v="Established"/>
    <n v="94573.380601596073"/>
    <s v="Normal"/>
  </r>
  <r>
    <s v="EMP6209"/>
    <s v="Kim Garcia"/>
    <s v="Non-Binary"/>
    <n v="23"/>
    <x v="4"/>
    <s v="Sales Executive"/>
    <n v="126066"/>
    <n v="0"/>
    <n v="2"/>
    <n v="60"/>
    <n v="1"/>
    <x v="1"/>
    <s v="New Hire"/>
    <n v="94573.380601596073"/>
    <s v="Normal"/>
  </r>
  <r>
    <s v="EMP6210"/>
    <s v="Samuel Garza"/>
    <s v="Male"/>
    <n v="36"/>
    <x v="2"/>
    <s v="People Analyst"/>
    <n v="90443"/>
    <n v="12"/>
    <n v="4"/>
    <n v="12"/>
    <n v="0"/>
    <x v="0"/>
    <s v="Veteran"/>
    <n v="92826.904643962844"/>
    <s v="Normal"/>
  </r>
  <r>
    <s v="EMP6211"/>
    <s v="Diana Rodriguez DDS"/>
    <s v="Female"/>
    <n v="34"/>
    <x v="0"/>
    <s v="Content Creator"/>
    <n v="115550"/>
    <n v="12"/>
    <n v="4"/>
    <n v="25"/>
    <n v="2"/>
    <x v="0"/>
    <s v="Veteran"/>
    <n v="94458.108426635241"/>
    <s v="Normal"/>
  </r>
  <r>
    <s v="EMP6212"/>
    <s v="Linda Woods"/>
    <s v="Female"/>
    <n v="47"/>
    <x v="0"/>
    <s v="SEO Specialist"/>
    <n v="90793"/>
    <n v="3"/>
    <n v="2"/>
    <n v="77"/>
    <n v="5"/>
    <x v="1"/>
    <s v="Established"/>
    <n v="94458.108426635241"/>
    <s v="Normal"/>
  </r>
  <r>
    <s v="EMP6213"/>
    <s v="Melissa Brown"/>
    <s v="Non-Binary"/>
    <n v="28"/>
    <x v="5"/>
    <s v="IT Support"/>
    <n v="125730"/>
    <n v="7"/>
    <n v="2"/>
    <n v="69"/>
    <n v="3"/>
    <x v="0"/>
    <s v="Veteran"/>
    <n v="94068.868467410459"/>
    <s v="Normal"/>
  </r>
  <r>
    <s v="EMP6214"/>
    <s v="Sandra Peterson"/>
    <s v="Male"/>
    <n v="24"/>
    <x v="0"/>
    <s v="SEO Specialist"/>
    <n v="65816"/>
    <n v="14"/>
    <n v="2"/>
    <n v="30"/>
    <n v="3"/>
    <x v="1"/>
    <s v="Veteran"/>
    <n v="94458.108426635241"/>
    <s v="Normal"/>
  </r>
  <r>
    <s v="EMP6215"/>
    <s v="Heather Williams"/>
    <s v="Male"/>
    <n v="33"/>
    <x v="2"/>
    <s v="People Analyst"/>
    <n v="66692"/>
    <n v="4"/>
    <n v="3"/>
    <n v="52"/>
    <n v="0"/>
    <x v="0"/>
    <s v="Established"/>
    <n v="92826.904643962844"/>
    <s v="Normal"/>
  </r>
  <r>
    <s v="EMP6216"/>
    <s v="John Hull"/>
    <s v="Female"/>
    <n v="25"/>
    <x v="3"/>
    <s v="Logistics Lead"/>
    <n v="59864"/>
    <n v="5"/>
    <n v="1"/>
    <n v="59"/>
    <n v="2"/>
    <x v="0"/>
    <s v="Established"/>
    <n v="94178.259456264772"/>
    <s v="High Priority"/>
  </r>
  <r>
    <s v="EMP6217"/>
    <s v="April Keith"/>
    <s v="Female"/>
    <n v="46"/>
    <x v="3"/>
    <s v="Logistics Lead"/>
    <n v="57198"/>
    <n v="0"/>
    <n v="3"/>
    <n v="29"/>
    <n v="1"/>
    <x v="1"/>
    <s v="New Hire"/>
    <n v="94178.259456264772"/>
    <s v="Normal"/>
  </r>
  <r>
    <s v="EMP6218"/>
    <s v="Richard Scott"/>
    <s v="Male"/>
    <n v="53"/>
    <x v="0"/>
    <s v="SEO Specialist"/>
    <n v="82099"/>
    <n v="14"/>
    <n v="3"/>
    <n v="67"/>
    <n v="5"/>
    <x v="1"/>
    <s v="Veteran"/>
    <n v="94458.108426635241"/>
    <s v="Normal"/>
  </r>
  <r>
    <s v="EMP6219"/>
    <s v="Barbara Harris"/>
    <s v="Female"/>
    <n v="51"/>
    <x v="3"/>
    <s v="Ops Coordinator"/>
    <n v="130611"/>
    <n v="14"/>
    <n v="3"/>
    <n v="53"/>
    <n v="3"/>
    <x v="1"/>
    <s v="Veteran"/>
    <n v="94178.259456264772"/>
    <s v="Normal"/>
  </r>
  <r>
    <s v="EMP6220"/>
    <s v="Michael Morris"/>
    <s v="Non-Binary"/>
    <n v="33"/>
    <x v="4"/>
    <s v="Account Manager"/>
    <n v="129043"/>
    <n v="2"/>
    <n v="5"/>
    <n v="40"/>
    <n v="5"/>
    <x v="1"/>
    <s v="New Hire"/>
    <n v="94573.380601596073"/>
    <s v="Normal"/>
  </r>
  <r>
    <s v="EMP6221"/>
    <s v="Renee Turner"/>
    <s v="Female"/>
    <n v="31"/>
    <x v="3"/>
    <s v="Ops Coordinator"/>
    <n v="93246"/>
    <n v="13"/>
    <n v="2"/>
    <n v="44"/>
    <n v="0"/>
    <x v="0"/>
    <s v="Veteran"/>
    <n v="94178.259456264772"/>
    <s v="Normal"/>
  </r>
  <r>
    <s v="EMP6222"/>
    <s v="Terry Hernandez"/>
    <s v="Female"/>
    <n v="46"/>
    <x v="0"/>
    <s v="SEO Specialist"/>
    <n v="145852"/>
    <n v="8"/>
    <n v="1"/>
    <n v="20"/>
    <n v="5"/>
    <x v="1"/>
    <s v="Veteran"/>
    <n v="94458.108426635241"/>
    <s v="Normal"/>
  </r>
  <r>
    <s v="EMP6223"/>
    <s v="Tiffany Benson"/>
    <s v="Female"/>
    <n v="44"/>
    <x v="5"/>
    <s v="Data Analyst"/>
    <n v="123633"/>
    <n v="4"/>
    <n v="2"/>
    <n v="38"/>
    <n v="1"/>
    <x v="1"/>
    <s v="Established"/>
    <n v="94068.868467410459"/>
    <s v="Normal"/>
  </r>
  <r>
    <s v="EMP6224"/>
    <s v="Tamara Rios"/>
    <s v="Female"/>
    <n v="28"/>
    <x v="5"/>
    <s v="Software Engineer"/>
    <n v="84541"/>
    <n v="3"/>
    <n v="2"/>
    <n v="18"/>
    <n v="4"/>
    <x v="1"/>
    <s v="Established"/>
    <n v="94068.868467410459"/>
    <s v="Normal"/>
  </r>
  <r>
    <s v="EMP6225"/>
    <s v="Ann Martin"/>
    <s v="Non-Binary"/>
    <n v="44"/>
    <x v="3"/>
    <s v="Ops Coordinator"/>
    <n v="101579"/>
    <n v="13"/>
    <n v="5"/>
    <n v="46"/>
    <n v="2"/>
    <x v="0"/>
    <s v="Veteran"/>
    <n v="94178.259456264772"/>
    <s v="Normal"/>
  </r>
  <r>
    <s v="EMP6226"/>
    <s v="Dan Rosales"/>
    <s v="Female"/>
    <n v="57"/>
    <x v="4"/>
    <s v="Sales Executive"/>
    <n v="149492"/>
    <n v="8"/>
    <n v="3"/>
    <n v="39"/>
    <n v="1"/>
    <x v="0"/>
    <s v="Veteran"/>
    <n v="94573.380601596073"/>
    <s v="Normal"/>
  </r>
  <r>
    <s v="EMP6227"/>
    <s v="Tony Foster"/>
    <s v="Female"/>
    <n v="39"/>
    <x v="2"/>
    <s v="HR Generalist"/>
    <n v="69509"/>
    <n v="14"/>
    <n v="5"/>
    <n v="11"/>
    <n v="2"/>
    <x v="1"/>
    <s v="Veteran"/>
    <n v="92826.904643962844"/>
    <s v="Normal"/>
  </r>
  <r>
    <s v="EMP6228"/>
    <s v="Christopher Nguyen"/>
    <s v="Female"/>
    <n v="53"/>
    <x v="0"/>
    <s v="Content Creator"/>
    <n v="134310"/>
    <n v="0"/>
    <n v="1"/>
    <n v="11"/>
    <n v="5"/>
    <x v="0"/>
    <s v="New Hire"/>
    <n v="94458.108426635241"/>
    <s v="Normal"/>
  </r>
  <r>
    <s v="EMP6229"/>
    <s v="Rebecca Rodriguez"/>
    <s v="Male"/>
    <n v="24"/>
    <x v="0"/>
    <s v="Content Creator"/>
    <n v="42795"/>
    <n v="5"/>
    <n v="4"/>
    <n v="19"/>
    <n v="5"/>
    <x v="1"/>
    <s v="Established"/>
    <n v="94458.108426635241"/>
    <s v="High Priority"/>
  </r>
  <r>
    <s v="EMP6230"/>
    <s v="Zachary Mccall"/>
    <s v="Female"/>
    <n v="48"/>
    <x v="2"/>
    <s v="HRBP"/>
    <n v="56626"/>
    <n v="2"/>
    <n v="5"/>
    <n v="55"/>
    <n v="3"/>
    <x v="1"/>
    <s v="New Hire"/>
    <n v="92826.904643962844"/>
    <s v="Normal"/>
  </r>
  <r>
    <s v="EMP6231"/>
    <s v="Patrick Silva"/>
    <s v="Non-Binary"/>
    <n v="45"/>
    <x v="0"/>
    <s v="Brand Manager"/>
    <n v="93940"/>
    <n v="5"/>
    <n v="4"/>
    <n v="77"/>
    <n v="3"/>
    <x v="1"/>
    <s v="Established"/>
    <n v="94458.108426635241"/>
    <s v="High Priority"/>
  </r>
  <r>
    <s v="EMP6232"/>
    <s v="Michael Carlson"/>
    <s v="Male"/>
    <n v="37"/>
    <x v="2"/>
    <s v="HR Generalist"/>
    <n v="91605"/>
    <n v="2"/>
    <n v="2"/>
    <n v="10"/>
    <n v="1"/>
    <x v="1"/>
    <s v="New Hire"/>
    <n v="92826.904643962844"/>
    <s v="Normal"/>
  </r>
  <r>
    <s v="EMP6233"/>
    <s v="Patricia Walsh"/>
    <s v="Non-Binary"/>
    <n v="41"/>
    <x v="0"/>
    <s v="Brand Manager"/>
    <n v="74087"/>
    <n v="12"/>
    <n v="1"/>
    <n v="17"/>
    <n v="0"/>
    <x v="1"/>
    <s v="Veteran"/>
    <n v="94458.108426635241"/>
    <s v="Normal"/>
  </r>
  <r>
    <s v="EMP6234"/>
    <s v="Isaac Riley"/>
    <s v="Female"/>
    <n v="40"/>
    <x v="2"/>
    <s v="HRBP"/>
    <n v="52935"/>
    <n v="7"/>
    <n v="5"/>
    <n v="73"/>
    <n v="3"/>
    <x v="0"/>
    <s v="Veteran"/>
    <n v="92826.904643962844"/>
    <s v="Normal"/>
  </r>
  <r>
    <s v="EMP6235"/>
    <s v="Amber Oneill"/>
    <s v="Female"/>
    <n v="35"/>
    <x v="3"/>
    <s v="Logistics Lead"/>
    <n v="118715"/>
    <n v="8"/>
    <n v="2"/>
    <n v="61"/>
    <n v="2"/>
    <x v="1"/>
    <s v="Veteran"/>
    <n v="94178.259456264772"/>
    <s v="Normal"/>
  </r>
  <r>
    <s v="EMP6236"/>
    <s v="Meredith Stewart"/>
    <s v="Female"/>
    <n v="52"/>
    <x v="4"/>
    <s v="Account Manager"/>
    <n v="132391"/>
    <n v="4"/>
    <n v="2"/>
    <n v="44"/>
    <n v="2"/>
    <x v="0"/>
    <s v="Established"/>
    <n v="94573.380601596073"/>
    <s v="Normal"/>
  </r>
  <r>
    <s v="EMP6237"/>
    <s v="Denise Thomas"/>
    <s v="Male"/>
    <n v="23"/>
    <x v="5"/>
    <s v="Data Analyst"/>
    <n v="132383"/>
    <n v="11"/>
    <n v="5"/>
    <n v="25"/>
    <n v="2"/>
    <x v="0"/>
    <s v="Veteran"/>
    <n v="94068.868467410459"/>
    <s v="Normal"/>
  </r>
  <r>
    <s v="EMP6238"/>
    <s v="Vanessa West"/>
    <s v="Non-Binary"/>
    <n v="26"/>
    <x v="2"/>
    <s v="Recruiter"/>
    <n v="63682"/>
    <n v="14"/>
    <n v="5"/>
    <n v="79"/>
    <n v="1"/>
    <x v="0"/>
    <s v="Veteran"/>
    <n v="92826.904643962844"/>
    <s v="Normal"/>
  </r>
  <r>
    <s v="EMP6239"/>
    <s v="Elizabeth Anderson"/>
    <s v="Female"/>
    <n v="29"/>
    <x v="4"/>
    <s v="Sales Executive"/>
    <n v="79954"/>
    <n v="6"/>
    <n v="3"/>
    <n v="38"/>
    <n v="4"/>
    <x v="1"/>
    <s v="Veteran"/>
    <n v="94573.380601596073"/>
    <s v="Normal"/>
  </r>
  <r>
    <s v="EMP6240"/>
    <s v="Dana Alvarez"/>
    <s v="Female"/>
    <n v="56"/>
    <x v="5"/>
    <s v="Systems Architect"/>
    <n v="137017"/>
    <n v="3"/>
    <n v="5"/>
    <n v="57"/>
    <n v="5"/>
    <x v="1"/>
    <s v="Established"/>
    <n v="94068.868467410459"/>
    <s v="Normal"/>
  </r>
  <r>
    <s v="EMP6241"/>
    <s v="Shelby Hampton"/>
    <s v="Male"/>
    <n v="41"/>
    <x v="2"/>
    <s v="HR Generalist"/>
    <n v="146583"/>
    <n v="0"/>
    <n v="2"/>
    <n v="15"/>
    <n v="4"/>
    <x v="1"/>
    <s v="New Hire"/>
    <n v="92826.904643962844"/>
    <s v="Normal"/>
  </r>
  <r>
    <s v="EMP6242"/>
    <s v="Kristin Garcia"/>
    <s v="Non-Binary"/>
    <n v="40"/>
    <x v="0"/>
    <s v="Content Creator"/>
    <n v="80764"/>
    <n v="8"/>
    <n v="2"/>
    <n v="23"/>
    <n v="1"/>
    <x v="1"/>
    <s v="Veteran"/>
    <n v="94458.108426635241"/>
    <s v="Normal"/>
  </r>
  <r>
    <s v="EMP6243"/>
    <s v="Jared Matthews"/>
    <s v="Male"/>
    <n v="54"/>
    <x v="0"/>
    <s v="SEO Specialist"/>
    <n v="143443"/>
    <n v="14"/>
    <n v="5"/>
    <n v="46"/>
    <n v="2"/>
    <x v="1"/>
    <s v="Veteran"/>
    <n v="94458.108426635241"/>
    <s v="Normal"/>
  </r>
  <r>
    <s v="EMP6244"/>
    <s v="Robert Coffey"/>
    <s v="Non-Binary"/>
    <n v="29"/>
    <x v="4"/>
    <s v="Sales Executive"/>
    <n v="133984"/>
    <n v="11"/>
    <n v="4"/>
    <n v="35"/>
    <n v="3"/>
    <x v="0"/>
    <s v="Veteran"/>
    <n v="94573.380601596073"/>
    <s v="Normal"/>
  </r>
  <r>
    <s v="EMP6245"/>
    <s v="Heather Frederick"/>
    <s v="Male"/>
    <n v="46"/>
    <x v="4"/>
    <s v="Sales Executive"/>
    <n v="68296"/>
    <n v="14"/>
    <n v="2"/>
    <n v="43"/>
    <n v="5"/>
    <x v="0"/>
    <s v="Veteran"/>
    <n v="94573.380601596073"/>
    <s v="Normal"/>
  </r>
  <r>
    <s v="EMP6246"/>
    <s v="Terri Woods"/>
    <s v="Non-Binary"/>
    <n v="45"/>
    <x v="5"/>
    <s v="IT Support"/>
    <n v="55924"/>
    <n v="5"/>
    <n v="1"/>
    <n v="47"/>
    <n v="5"/>
    <x v="1"/>
    <s v="Established"/>
    <n v="94068.868467410459"/>
    <s v="High Priority"/>
  </r>
  <r>
    <s v="EMP6247"/>
    <s v="James Parker"/>
    <s v="Male"/>
    <n v="26"/>
    <x v="3"/>
    <s v="Project Manager"/>
    <n v="50593"/>
    <n v="6"/>
    <n v="2"/>
    <n v="31"/>
    <n v="3"/>
    <x v="1"/>
    <s v="Veteran"/>
    <n v="94178.259456264772"/>
    <s v="Normal"/>
  </r>
  <r>
    <s v="EMP6248"/>
    <s v="Benjamin Ferguson"/>
    <s v="Male"/>
    <n v="22"/>
    <x v="1"/>
    <s v="Payroll Specialist"/>
    <n v="134664"/>
    <n v="8"/>
    <n v="2"/>
    <n v="29"/>
    <n v="1"/>
    <x v="1"/>
    <s v="Veteran"/>
    <n v="96526.185096153844"/>
    <s v="Normal"/>
  </r>
  <r>
    <s v="EMP6249"/>
    <s v="Crystal Duke"/>
    <s v="Male"/>
    <n v="54"/>
    <x v="3"/>
    <s v="Ops Coordinator"/>
    <n v="44266"/>
    <n v="2"/>
    <n v="1"/>
    <n v="62"/>
    <n v="1"/>
    <x v="0"/>
    <s v="New Hire"/>
    <n v="94178.259456264772"/>
    <s v="Normal"/>
  </r>
  <r>
    <s v="EMP6250"/>
    <s v="Amanda Long"/>
    <s v="Male"/>
    <n v="36"/>
    <x v="3"/>
    <s v="Ops Coordinator"/>
    <n v="132421"/>
    <n v="12"/>
    <n v="1"/>
    <n v="14"/>
    <n v="2"/>
    <x v="0"/>
    <s v="Veteran"/>
    <n v="94178.259456264772"/>
    <s v="Normal"/>
  </r>
  <r>
    <s v="EMP6251"/>
    <s v="Jason Lee"/>
    <s v="Male"/>
    <n v="23"/>
    <x v="1"/>
    <s v="Accountant"/>
    <n v="74344"/>
    <n v="8"/>
    <n v="4"/>
    <n v="24"/>
    <n v="5"/>
    <x v="1"/>
    <s v="Veteran"/>
    <n v="96526.185096153844"/>
    <s v="Normal"/>
  </r>
  <r>
    <s v="EMP6252"/>
    <s v="Bryan Jimenez"/>
    <s v="Male"/>
    <n v="34"/>
    <x v="1"/>
    <s v="Payroll Specialist"/>
    <n v="78000"/>
    <n v="14"/>
    <n v="3"/>
    <n v="42"/>
    <n v="5"/>
    <x v="1"/>
    <s v="Veteran"/>
    <n v="96526.185096153844"/>
    <s v="Normal"/>
  </r>
  <r>
    <s v="EMP6253"/>
    <s v="Brian Reynolds"/>
    <s v="Male"/>
    <n v="34"/>
    <x v="1"/>
    <s v="Payroll Specialist"/>
    <n v="110067"/>
    <n v="6"/>
    <n v="1"/>
    <n v="75"/>
    <n v="3"/>
    <x v="0"/>
    <s v="Veteran"/>
    <n v="96526.185096153844"/>
    <s v="Normal"/>
  </r>
  <r>
    <s v="EMP6254"/>
    <s v="Ricardo Kelley"/>
    <s v="Non-Binary"/>
    <n v="44"/>
    <x v="1"/>
    <s v="Financial Analyst"/>
    <n v="87170"/>
    <n v="4"/>
    <n v="3"/>
    <n v="59"/>
    <n v="3"/>
    <x v="0"/>
    <s v="Established"/>
    <n v="96526.185096153844"/>
    <s v="Normal"/>
  </r>
  <r>
    <s v="EMP6255"/>
    <s v="Joseph Tyler"/>
    <s v="Non-Binary"/>
    <n v="57"/>
    <x v="1"/>
    <s v="Financial Analyst"/>
    <n v="83380"/>
    <n v="13"/>
    <n v="1"/>
    <n v="60"/>
    <n v="2"/>
    <x v="1"/>
    <s v="Veteran"/>
    <n v="96526.185096153844"/>
    <s v="Normal"/>
  </r>
  <r>
    <s v="EMP6256"/>
    <s v="Nancy Lewis"/>
    <s v="Non-Binary"/>
    <n v="46"/>
    <x v="5"/>
    <s v="IT Support"/>
    <n v="108437"/>
    <n v="1"/>
    <n v="3"/>
    <n v="50"/>
    <n v="3"/>
    <x v="0"/>
    <s v="New Hire"/>
    <n v="94068.868467410459"/>
    <s v="Normal"/>
  </r>
  <r>
    <s v="EMP6257"/>
    <s v="Kevin King"/>
    <s v="Non-Binary"/>
    <n v="43"/>
    <x v="2"/>
    <s v="People Analyst"/>
    <n v="78843"/>
    <n v="13"/>
    <n v="2"/>
    <n v="80"/>
    <n v="3"/>
    <x v="0"/>
    <s v="Veteran"/>
    <n v="92826.904643962844"/>
    <s v="Normal"/>
  </r>
  <r>
    <s v="EMP6258"/>
    <s v="Erin Mitchell"/>
    <s v="Non-Binary"/>
    <n v="30"/>
    <x v="5"/>
    <s v="Systems Architect"/>
    <n v="102700"/>
    <n v="11"/>
    <n v="3"/>
    <n v="12"/>
    <n v="0"/>
    <x v="0"/>
    <s v="Veteran"/>
    <n v="94068.868467410459"/>
    <s v="Normal"/>
  </r>
  <r>
    <s v="EMP6259"/>
    <s v="Craig Garcia"/>
    <s v="Male"/>
    <n v="29"/>
    <x v="1"/>
    <s v="Financial Analyst"/>
    <n v="127617"/>
    <n v="3"/>
    <n v="1"/>
    <n v="11"/>
    <n v="3"/>
    <x v="1"/>
    <s v="Established"/>
    <n v="96526.185096153844"/>
    <s v="Normal"/>
  </r>
  <r>
    <s v="EMP6260"/>
    <s v="Bryan Sanchez"/>
    <s v="Female"/>
    <n v="26"/>
    <x v="0"/>
    <s v="Brand Manager"/>
    <n v="134164"/>
    <n v="15"/>
    <n v="3"/>
    <n v="71"/>
    <n v="1"/>
    <x v="1"/>
    <s v="Veteran"/>
    <n v="94458.108426635241"/>
    <s v="Normal"/>
  </r>
  <r>
    <s v="EMP6261"/>
    <s v="Sandra Macias"/>
    <s v="Non-Binary"/>
    <n v="32"/>
    <x v="4"/>
    <s v="Account Manager"/>
    <n v="119608"/>
    <n v="13"/>
    <n v="4"/>
    <n v="15"/>
    <n v="4"/>
    <x v="1"/>
    <s v="Veteran"/>
    <n v="94573.380601596073"/>
    <s v="Normal"/>
  </r>
  <r>
    <s v="EMP6262"/>
    <s v="Michael Li"/>
    <s v="Non-Binary"/>
    <n v="29"/>
    <x v="5"/>
    <s v="Software Engineer"/>
    <n v="136500"/>
    <n v="9"/>
    <n v="5"/>
    <n v="62"/>
    <n v="2"/>
    <x v="0"/>
    <s v="Veteran"/>
    <n v="94068.868467410459"/>
    <s v="Normal"/>
  </r>
  <r>
    <s v="EMP6263"/>
    <s v="Adam Chavez"/>
    <s v="Female"/>
    <n v="49"/>
    <x v="5"/>
    <s v="Data Analyst"/>
    <n v="46747"/>
    <n v="1"/>
    <n v="4"/>
    <n v="30"/>
    <n v="2"/>
    <x v="0"/>
    <s v="New Hire"/>
    <n v="94068.868467410459"/>
    <s v="Normal"/>
  </r>
  <r>
    <s v="EMP6264"/>
    <s v="Mrs. Carly Liu"/>
    <s v="Male"/>
    <n v="59"/>
    <x v="3"/>
    <s v="Ops Coordinator"/>
    <n v="100158"/>
    <n v="8"/>
    <n v="4"/>
    <n v="18"/>
    <n v="5"/>
    <x v="0"/>
    <s v="Veteran"/>
    <n v="94178.259456264772"/>
    <s v="Normal"/>
  </r>
  <r>
    <s v="EMP6265"/>
    <s v="Joshua Berry"/>
    <s v="Male"/>
    <n v="25"/>
    <x v="4"/>
    <s v="Account Manager"/>
    <n v="133906"/>
    <n v="15"/>
    <n v="2"/>
    <n v="65"/>
    <n v="4"/>
    <x v="0"/>
    <s v="Veteran"/>
    <n v="94573.380601596073"/>
    <s v="Normal"/>
  </r>
  <r>
    <s v="EMP6266"/>
    <s v="Matthew Reynolds"/>
    <s v="Non-Binary"/>
    <n v="59"/>
    <x v="3"/>
    <s v="Ops Coordinator"/>
    <n v="148282"/>
    <n v="8"/>
    <n v="3"/>
    <n v="23"/>
    <n v="5"/>
    <x v="1"/>
    <s v="Veteran"/>
    <n v="94178.259456264772"/>
    <s v="Normal"/>
  </r>
  <r>
    <s v="EMP6267"/>
    <s v="Maria Macdonald"/>
    <s v="Non-Binary"/>
    <n v="48"/>
    <x v="0"/>
    <s v="Brand Manager"/>
    <n v="60303"/>
    <n v="1"/>
    <n v="5"/>
    <n v="38"/>
    <n v="3"/>
    <x v="0"/>
    <s v="New Hire"/>
    <n v="94458.108426635241"/>
    <s v="Normal"/>
  </r>
  <r>
    <s v="EMP6268"/>
    <s v="Kathleen Carson"/>
    <s v="Female"/>
    <n v="24"/>
    <x v="2"/>
    <s v="HRBP"/>
    <n v="145279"/>
    <n v="11"/>
    <n v="1"/>
    <n v="32"/>
    <n v="5"/>
    <x v="1"/>
    <s v="Veteran"/>
    <n v="92826.904643962844"/>
    <s v="Normal"/>
  </r>
  <r>
    <s v="EMP6269"/>
    <s v="Joshua Campbell"/>
    <s v="Male"/>
    <n v="51"/>
    <x v="4"/>
    <s v="Sales Executive"/>
    <n v="67177"/>
    <n v="11"/>
    <n v="4"/>
    <n v="37"/>
    <n v="5"/>
    <x v="1"/>
    <s v="Veteran"/>
    <n v="94573.380601596073"/>
    <s v="Normal"/>
  </r>
  <r>
    <s v="EMP6270"/>
    <s v="Steven Peters"/>
    <s v="Male"/>
    <n v="59"/>
    <x v="1"/>
    <s v="Financial Analyst"/>
    <n v="126155"/>
    <n v="6"/>
    <n v="4"/>
    <n v="47"/>
    <n v="5"/>
    <x v="0"/>
    <s v="Veteran"/>
    <n v="96526.185096153844"/>
    <s v="Normal"/>
  </r>
  <r>
    <s v="EMP6271"/>
    <s v="Brandi Little"/>
    <s v="Male"/>
    <n v="40"/>
    <x v="5"/>
    <s v="IT Support"/>
    <n v="83498"/>
    <n v="7"/>
    <n v="2"/>
    <n v="69"/>
    <n v="1"/>
    <x v="0"/>
    <s v="Veteran"/>
    <n v="94068.868467410459"/>
    <s v="Normal"/>
  </r>
  <r>
    <s v="EMP6272"/>
    <s v="Amy Espinoza"/>
    <s v="Non-Binary"/>
    <n v="57"/>
    <x v="5"/>
    <s v="Systems Architect"/>
    <n v="145894"/>
    <n v="9"/>
    <n v="5"/>
    <n v="55"/>
    <n v="1"/>
    <x v="1"/>
    <s v="Veteran"/>
    <n v="94068.868467410459"/>
    <s v="Normal"/>
  </r>
  <r>
    <s v="EMP6273"/>
    <s v="Tracy Rodriguez"/>
    <s v="Male"/>
    <n v="28"/>
    <x v="1"/>
    <s v="Payroll Specialist"/>
    <n v="115660"/>
    <n v="8"/>
    <n v="1"/>
    <n v="64"/>
    <n v="3"/>
    <x v="1"/>
    <s v="Veteran"/>
    <n v="96526.185096153844"/>
    <s v="Normal"/>
  </r>
  <r>
    <s v="EMP6274"/>
    <s v="Jamie Pugh"/>
    <s v="Female"/>
    <n v="37"/>
    <x v="1"/>
    <s v="Payroll Specialist"/>
    <n v="144973"/>
    <n v="3"/>
    <n v="3"/>
    <n v="72"/>
    <n v="5"/>
    <x v="0"/>
    <s v="Established"/>
    <n v="96526.185096153844"/>
    <s v="Normal"/>
  </r>
  <r>
    <s v="EMP6275"/>
    <s v="Justin Chang"/>
    <s v="Non-Binary"/>
    <n v="46"/>
    <x v="5"/>
    <s v="IT Support"/>
    <n v="138438"/>
    <n v="15"/>
    <n v="4"/>
    <n v="62"/>
    <n v="0"/>
    <x v="1"/>
    <s v="Veteran"/>
    <n v="94068.868467410459"/>
    <s v="Normal"/>
  </r>
  <r>
    <s v="EMP6276"/>
    <s v="Vanessa White"/>
    <s v="Non-Binary"/>
    <n v="60"/>
    <x v="2"/>
    <s v="People Analyst"/>
    <n v="65626"/>
    <n v="2"/>
    <n v="3"/>
    <n v="74"/>
    <n v="2"/>
    <x v="0"/>
    <s v="New Hire"/>
    <n v="92826.904643962844"/>
    <s v="Normal"/>
  </r>
  <r>
    <s v="EMP6277"/>
    <s v="Peter Silva"/>
    <s v="Non-Binary"/>
    <n v="28"/>
    <x v="5"/>
    <s v="Data Analyst"/>
    <n v="114832"/>
    <n v="1"/>
    <n v="5"/>
    <n v="46"/>
    <n v="4"/>
    <x v="0"/>
    <s v="New Hire"/>
    <n v="94068.868467410459"/>
    <s v="Normal"/>
  </r>
  <r>
    <s v="EMP6278"/>
    <s v="Amy Johnson"/>
    <s v="Non-Binary"/>
    <n v="52"/>
    <x v="5"/>
    <s v="Software Engineer"/>
    <n v="45065"/>
    <n v="13"/>
    <n v="5"/>
    <n v="44"/>
    <n v="4"/>
    <x v="0"/>
    <s v="Veteran"/>
    <n v="94068.868467410459"/>
    <s v="Normal"/>
  </r>
  <r>
    <s v="EMP6279"/>
    <s v="Joshua Hart"/>
    <s v="Female"/>
    <n v="42"/>
    <x v="3"/>
    <s v="Logistics Lead"/>
    <n v="98093"/>
    <n v="0"/>
    <n v="1"/>
    <n v="17"/>
    <n v="1"/>
    <x v="0"/>
    <s v="New Hire"/>
    <n v="94178.259456264772"/>
    <s v="Normal"/>
  </r>
  <r>
    <s v="EMP6280"/>
    <s v="Angela Jenkins"/>
    <s v="Male"/>
    <n v="22"/>
    <x v="2"/>
    <s v="Recruiter"/>
    <n v="62250"/>
    <n v="8"/>
    <n v="5"/>
    <n v="68"/>
    <n v="3"/>
    <x v="0"/>
    <s v="Veteran"/>
    <n v="92826.904643962844"/>
    <s v="Normal"/>
  </r>
  <r>
    <s v="EMP6281"/>
    <s v="Janice Brown"/>
    <s v="Non-Binary"/>
    <n v="39"/>
    <x v="2"/>
    <s v="HRBP"/>
    <n v="119474"/>
    <n v="13"/>
    <n v="5"/>
    <n v="36"/>
    <n v="5"/>
    <x v="0"/>
    <s v="Veteran"/>
    <n v="92826.904643962844"/>
    <s v="Normal"/>
  </r>
  <r>
    <s v="EMP6282"/>
    <s v="Amy Wallace"/>
    <s v="Female"/>
    <n v="55"/>
    <x v="5"/>
    <s v="IT Support"/>
    <n v="118535"/>
    <n v="14"/>
    <n v="2"/>
    <n v="34"/>
    <n v="5"/>
    <x v="1"/>
    <s v="Veteran"/>
    <n v="94068.868467410459"/>
    <s v="Normal"/>
  </r>
  <r>
    <s v="EMP6283"/>
    <s v="Joseph Kelly"/>
    <s v="Non-Binary"/>
    <n v="47"/>
    <x v="4"/>
    <s v="Account Manager"/>
    <n v="86503"/>
    <n v="3"/>
    <n v="3"/>
    <n v="22"/>
    <n v="4"/>
    <x v="1"/>
    <s v="Established"/>
    <n v="94573.380601596073"/>
    <s v="Normal"/>
  </r>
  <r>
    <s v="EMP6284"/>
    <s v="Karen Stewart"/>
    <s v="Male"/>
    <n v="44"/>
    <x v="0"/>
    <s v="Content Creator"/>
    <n v="101564"/>
    <n v="1"/>
    <n v="3"/>
    <n v="44"/>
    <n v="1"/>
    <x v="0"/>
    <s v="New Hire"/>
    <n v="94458.108426635241"/>
    <s v="Normal"/>
  </r>
  <r>
    <s v="EMP6285"/>
    <s v="Alexis Welch"/>
    <s v="Non-Binary"/>
    <n v="51"/>
    <x v="2"/>
    <s v="HR Generalist"/>
    <n v="121979"/>
    <n v="11"/>
    <n v="3"/>
    <n v="12"/>
    <n v="3"/>
    <x v="0"/>
    <s v="Veteran"/>
    <n v="92826.904643962844"/>
    <s v="Normal"/>
  </r>
  <r>
    <s v="EMP6286"/>
    <s v="Lee Davis"/>
    <s v="Female"/>
    <n v="51"/>
    <x v="5"/>
    <s v="Software Engineer"/>
    <n v="47456"/>
    <n v="3"/>
    <n v="4"/>
    <n v="58"/>
    <n v="3"/>
    <x v="0"/>
    <s v="Established"/>
    <n v="94068.868467410459"/>
    <s v="Normal"/>
  </r>
  <r>
    <s v="EMP6287"/>
    <s v="Larry Daniels"/>
    <s v="Male"/>
    <n v="55"/>
    <x v="2"/>
    <s v="HR Generalist"/>
    <n v="48586"/>
    <n v="7"/>
    <n v="1"/>
    <n v="35"/>
    <n v="5"/>
    <x v="1"/>
    <s v="Veteran"/>
    <n v="92826.904643962844"/>
    <s v="Normal"/>
  </r>
  <r>
    <s v="EMP6288"/>
    <s v="Cindy Martinez"/>
    <s v="Non-Binary"/>
    <n v="56"/>
    <x v="3"/>
    <s v="Project Manager"/>
    <n v="142482"/>
    <n v="7"/>
    <n v="2"/>
    <n v="76"/>
    <n v="5"/>
    <x v="1"/>
    <s v="Veteran"/>
    <n v="94178.259456264772"/>
    <s v="Normal"/>
  </r>
  <r>
    <s v="EMP6289"/>
    <s v="Brandi Hoffman"/>
    <s v="Male"/>
    <n v="32"/>
    <x v="5"/>
    <s v="Software Engineer"/>
    <n v="97495"/>
    <n v="7"/>
    <n v="2"/>
    <n v="12"/>
    <n v="0"/>
    <x v="0"/>
    <s v="Veteran"/>
    <n v="94068.868467410459"/>
    <s v="Normal"/>
  </r>
  <r>
    <s v="EMP6290"/>
    <s v="Brandi Fields"/>
    <s v="Non-Binary"/>
    <n v="22"/>
    <x v="3"/>
    <s v="Logistics Lead"/>
    <n v="122941"/>
    <n v="8"/>
    <n v="4"/>
    <n v="74"/>
    <n v="4"/>
    <x v="0"/>
    <s v="Veteran"/>
    <n v="94178.259456264772"/>
    <s v="Normal"/>
  </r>
  <r>
    <s v="EMP6291"/>
    <s v="Christopher Graves"/>
    <s v="Male"/>
    <n v="23"/>
    <x v="0"/>
    <s v="Brand Manager"/>
    <n v="122519"/>
    <n v="2"/>
    <n v="2"/>
    <n v="20"/>
    <n v="2"/>
    <x v="1"/>
    <s v="New Hire"/>
    <n v="94458.108426635241"/>
    <s v="Normal"/>
  </r>
  <r>
    <s v="EMP6292"/>
    <s v="Michael Davis"/>
    <s v="Male"/>
    <n v="31"/>
    <x v="5"/>
    <s v="Software Engineer"/>
    <n v="73857"/>
    <n v="7"/>
    <n v="1"/>
    <n v="54"/>
    <n v="0"/>
    <x v="0"/>
    <s v="Veteran"/>
    <n v="94068.868467410459"/>
    <s v="Normal"/>
  </r>
  <r>
    <s v="EMP6293"/>
    <s v="George Barrett MD"/>
    <s v="Non-Binary"/>
    <n v="54"/>
    <x v="1"/>
    <s v="Accountant"/>
    <n v="68303"/>
    <n v="7"/>
    <n v="3"/>
    <n v="78"/>
    <n v="5"/>
    <x v="1"/>
    <s v="Veteran"/>
    <n v="96526.185096153844"/>
    <s v="Normal"/>
  </r>
  <r>
    <s v="EMP6294"/>
    <s v="Edwin Maldonado"/>
    <s v="Male"/>
    <n v="28"/>
    <x v="0"/>
    <s v="Content Creator"/>
    <n v="110454"/>
    <n v="7"/>
    <n v="2"/>
    <n v="78"/>
    <n v="5"/>
    <x v="1"/>
    <s v="Veteran"/>
    <n v="94458.108426635241"/>
    <s v="Normal"/>
  </r>
  <r>
    <s v="EMP6295"/>
    <s v="Andrew Wallace"/>
    <s v="Female"/>
    <n v="26"/>
    <x v="0"/>
    <s v="SEO Specialist"/>
    <n v="47251"/>
    <n v="10"/>
    <n v="2"/>
    <n v="44"/>
    <n v="1"/>
    <x v="0"/>
    <s v="Veteran"/>
    <n v="94458.108426635241"/>
    <s v="Normal"/>
  </r>
  <r>
    <s v="EMP6296"/>
    <s v="Anthony Taylor"/>
    <s v="Female"/>
    <n v="30"/>
    <x v="2"/>
    <s v="HR Generalist"/>
    <n v="68023"/>
    <n v="10"/>
    <n v="1"/>
    <n v="74"/>
    <n v="5"/>
    <x v="1"/>
    <s v="Veteran"/>
    <n v="92826.904643962844"/>
    <s v="Normal"/>
  </r>
  <r>
    <s v="EMP6297"/>
    <s v="Chelsey Tyler"/>
    <s v="Male"/>
    <n v="48"/>
    <x v="0"/>
    <s v="Content Creator"/>
    <n v="109277"/>
    <n v="3"/>
    <n v="3"/>
    <n v="79"/>
    <n v="0"/>
    <x v="1"/>
    <s v="Established"/>
    <n v="94458.108426635241"/>
    <s v="Normal"/>
  </r>
  <r>
    <s v="EMP6298"/>
    <s v="Andrew Kemp"/>
    <s v="Female"/>
    <n v="36"/>
    <x v="1"/>
    <s v="Accountant"/>
    <n v="59295"/>
    <n v="12"/>
    <n v="5"/>
    <n v="38"/>
    <n v="0"/>
    <x v="1"/>
    <s v="Veteran"/>
    <n v="96526.185096153844"/>
    <s v="Normal"/>
  </r>
  <r>
    <s v="EMP6299"/>
    <s v="Julia Gray"/>
    <s v="Male"/>
    <n v="24"/>
    <x v="0"/>
    <s v="SEO Specialist"/>
    <n v="101434"/>
    <n v="3"/>
    <n v="5"/>
    <n v="60"/>
    <n v="5"/>
    <x v="0"/>
    <s v="Established"/>
    <n v="94458.108426635241"/>
    <s v="Normal"/>
  </r>
  <r>
    <s v="EMP6300"/>
    <s v="Michelle Rogers"/>
    <s v="Female"/>
    <n v="43"/>
    <x v="2"/>
    <s v="People Analyst"/>
    <n v="142086"/>
    <n v="8"/>
    <n v="4"/>
    <n v="57"/>
    <n v="4"/>
    <x v="1"/>
    <s v="Veteran"/>
    <n v="92826.904643962844"/>
    <s v="Normal"/>
  </r>
  <r>
    <s v="EMP6301"/>
    <s v="Derrick Lee"/>
    <s v="Male"/>
    <n v="25"/>
    <x v="0"/>
    <s v="SEO Specialist"/>
    <n v="86868"/>
    <n v="2"/>
    <n v="5"/>
    <n v="25"/>
    <n v="3"/>
    <x v="1"/>
    <s v="New Hire"/>
    <n v="94458.108426635241"/>
    <s v="Normal"/>
  </r>
  <r>
    <s v="EMP6302"/>
    <s v="Joseph Gregory"/>
    <s v="Male"/>
    <n v="53"/>
    <x v="5"/>
    <s v="Software Engineer"/>
    <n v="49882"/>
    <n v="14"/>
    <n v="2"/>
    <n v="21"/>
    <n v="5"/>
    <x v="1"/>
    <s v="Veteran"/>
    <n v="94068.868467410459"/>
    <s v="Normal"/>
  </r>
  <r>
    <s v="EMP6303"/>
    <s v="Brett Tanner"/>
    <s v="Female"/>
    <n v="24"/>
    <x v="4"/>
    <s v="Business Development"/>
    <n v="89757"/>
    <n v="11"/>
    <n v="3"/>
    <n v="20"/>
    <n v="2"/>
    <x v="0"/>
    <s v="Veteran"/>
    <n v="94573.380601596073"/>
    <s v="Normal"/>
  </r>
  <r>
    <s v="EMP6304"/>
    <s v="Kristina Arellano"/>
    <s v="Male"/>
    <n v="24"/>
    <x v="2"/>
    <s v="HRBP"/>
    <n v="104343"/>
    <n v="14"/>
    <n v="4"/>
    <n v="39"/>
    <n v="0"/>
    <x v="0"/>
    <s v="Veteran"/>
    <n v="92826.904643962844"/>
    <s v="Normal"/>
  </r>
  <r>
    <s v="EMP6305"/>
    <s v="David Bell"/>
    <s v="Non-Binary"/>
    <n v="29"/>
    <x v="3"/>
    <s v="Project Manager"/>
    <n v="69079"/>
    <n v="9"/>
    <n v="4"/>
    <n v="74"/>
    <n v="0"/>
    <x v="1"/>
    <s v="Veteran"/>
    <n v="94178.259456264772"/>
    <s v="Normal"/>
  </r>
  <r>
    <s v="EMP6306"/>
    <s v="Michelle Bryant"/>
    <s v="Non-Binary"/>
    <n v="27"/>
    <x v="5"/>
    <s v="IT Support"/>
    <n v="142373"/>
    <n v="4"/>
    <n v="5"/>
    <n v="60"/>
    <n v="4"/>
    <x v="0"/>
    <s v="Established"/>
    <n v="94068.868467410459"/>
    <s v="Normal"/>
  </r>
  <r>
    <s v="EMP6307"/>
    <s v="Lauren Wheeler"/>
    <s v="Male"/>
    <n v="38"/>
    <x v="2"/>
    <s v="People Analyst"/>
    <n v="144518"/>
    <n v="4"/>
    <n v="1"/>
    <n v="28"/>
    <n v="4"/>
    <x v="0"/>
    <s v="Established"/>
    <n v="92826.904643962844"/>
    <s v="Normal"/>
  </r>
  <r>
    <s v="EMP6308"/>
    <s v="Alexis Moore"/>
    <s v="Male"/>
    <n v="37"/>
    <x v="3"/>
    <s v="Project Manager"/>
    <n v="97551"/>
    <n v="7"/>
    <n v="5"/>
    <n v="73"/>
    <n v="0"/>
    <x v="0"/>
    <s v="Veteran"/>
    <n v="94178.259456264772"/>
    <s v="Normal"/>
  </r>
  <r>
    <s v="EMP6309"/>
    <s v="Scott Leonard"/>
    <s v="Male"/>
    <n v="50"/>
    <x v="0"/>
    <s v="Brand Manager"/>
    <n v="94405"/>
    <n v="8"/>
    <n v="4"/>
    <n v="20"/>
    <n v="5"/>
    <x v="1"/>
    <s v="Veteran"/>
    <n v="94458.108426635241"/>
    <s v="Normal"/>
  </r>
  <r>
    <s v="EMP6310"/>
    <s v="Elizabeth Robinson"/>
    <s v="Male"/>
    <n v="24"/>
    <x v="4"/>
    <s v="Sales Executive"/>
    <n v="71393"/>
    <n v="9"/>
    <n v="2"/>
    <n v="39"/>
    <n v="3"/>
    <x v="1"/>
    <s v="Veteran"/>
    <n v="94573.380601596073"/>
    <s v="Normal"/>
  </r>
  <r>
    <s v="EMP6311"/>
    <s v="Wendy Ramos"/>
    <s v="Non-Binary"/>
    <n v="50"/>
    <x v="3"/>
    <s v="Logistics Lead"/>
    <n v="126780"/>
    <n v="8"/>
    <n v="3"/>
    <n v="13"/>
    <n v="4"/>
    <x v="1"/>
    <s v="Veteran"/>
    <n v="94178.259456264772"/>
    <s v="Normal"/>
  </r>
  <r>
    <s v="EMP6312"/>
    <s v="Kenneth Jones"/>
    <s v="Male"/>
    <n v="38"/>
    <x v="5"/>
    <s v="Data Analyst"/>
    <n v="99387"/>
    <n v="4"/>
    <n v="2"/>
    <n v="15"/>
    <n v="1"/>
    <x v="1"/>
    <s v="Established"/>
    <n v="94068.868467410459"/>
    <s v="Normal"/>
  </r>
  <r>
    <s v="EMP6313"/>
    <s v="Kelly George"/>
    <s v="Male"/>
    <n v="34"/>
    <x v="4"/>
    <s v="Business Development"/>
    <n v="123086"/>
    <n v="1"/>
    <n v="1"/>
    <n v="75"/>
    <n v="2"/>
    <x v="1"/>
    <s v="New Hire"/>
    <n v="94573.380601596073"/>
    <s v="Normal"/>
  </r>
  <r>
    <s v="EMP6314"/>
    <s v="Nathan Obrien"/>
    <s v="Non-Binary"/>
    <n v="24"/>
    <x v="0"/>
    <s v="Brand Manager"/>
    <n v="105979"/>
    <n v="11"/>
    <n v="3"/>
    <n v="55"/>
    <n v="1"/>
    <x v="0"/>
    <s v="Veteran"/>
    <n v="94458.108426635241"/>
    <s v="Normal"/>
  </r>
  <r>
    <s v="EMP6315"/>
    <s v="Sarah Delgado"/>
    <s v="Male"/>
    <n v="53"/>
    <x v="1"/>
    <s v="Financial Analyst"/>
    <n v="147270"/>
    <n v="9"/>
    <n v="2"/>
    <n v="77"/>
    <n v="3"/>
    <x v="0"/>
    <s v="Veteran"/>
    <n v="96526.185096153844"/>
    <s v="Normal"/>
  </r>
  <r>
    <s v="EMP6316"/>
    <s v="Stephanie Guerrero"/>
    <s v="Female"/>
    <n v="28"/>
    <x v="0"/>
    <s v="Content Creator"/>
    <n v="117344"/>
    <n v="12"/>
    <n v="1"/>
    <n v="76"/>
    <n v="2"/>
    <x v="1"/>
    <s v="Veteran"/>
    <n v="94458.108426635241"/>
    <s v="Normal"/>
  </r>
  <r>
    <s v="EMP6317"/>
    <s v="Andre Adkins"/>
    <s v="Non-Binary"/>
    <n v="49"/>
    <x v="1"/>
    <s v="Accountant"/>
    <n v="120560"/>
    <n v="11"/>
    <n v="3"/>
    <n v="23"/>
    <n v="1"/>
    <x v="1"/>
    <s v="Veteran"/>
    <n v="96526.185096153844"/>
    <s v="Normal"/>
  </r>
  <r>
    <s v="EMP6318"/>
    <s v="Pamela Holmes"/>
    <s v="Non-Binary"/>
    <n v="26"/>
    <x v="3"/>
    <s v="Project Manager"/>
    <n v="147049"/>
    <n v="11"/>
    <n v="2"/>
    <n v="39"/>
    <n v="0"/>
    <x v="0"/>
    <s v="Veteran"/>
    <n v="94178.259456264772"/>
    <s v="Normal"/>
  </r>
  <r>
    <s v="EMP6319"/>
    <s v="Misty Daniels"/>
    <s v="Female"/>
    <n v="46"/>
    <x v="1"/>
    <s v="Financial Analyst"/>
    <n v="71441"/>
    <n v="7"/>
    <n v="4"/>
    <n v="49"/>
    <n v="5"/>
    <x v="1"/>
    <s v="Veteran"/>
    <n v="96526.185096153844"/>
    <s v="Normal"/>
  </r>
  <r>
    <s v="EMP6320"/>
    <s v="Christopher Brennan"/>
    <s v="Female"/>
    <n v="56"/>
    <x v="1"/>
    <s v="Accountant"/>
    <n v="125090"/>
    <n v="0"/>
    <n v="4"/>
    <n v="76"/>
    <n v="3"/>
    <x v="0"/>
    <s v="New Hire"/>
    <n v="96526.185096153844"/>
    <s v="Normal"/>
  </r>
  <r>
    <s v="EMP6321"/>
    <s v="Stephanie Schneider"/>
    <s v="Female"/>
    <n v="53"/>
    <x v="1"/>
    <s v="Accountant"/>
    <n v="95090"/>
    <n v="1"/>
    <n v="1"/>
    <n v="60"/>
    <n v="1"/>
    <x v="1"/>
    <s v="New Hire"/>
    <n v="96526.185096153844"/>
    <s v="Normal"/>
  </r>
  <r>
    <s v="EMP6322"/>
    <s v="Leah Price"/>
    <s v="Non-Binary"/>
    <n v="36"/>
    <x v="2"/>
    <s v="Recruiter"/>
    <n v="147054"/>
    <n v="7"/>
    <n v="3"/>
    <n v="67"/>
    <n v="0"/>
    <x v="0"/>
    <s v="Veteran"/>
    <n v="92826.904643962844"/>
    <s v="Normal"/>
  </r>
  <r>
    <s v="EMP6323"/>
    <s v="Gail Bonilla"/>
    <s v="Female"/>
    <n v="38"/>
    <x v="5"/>
    <s v="Systems Architect"/>
    <n v="110894"/>
    <n v="13"/>
    <n v="2"/>
    <n v="30"/>
    <n v="5"/>
    <x v="1"/>
    <s v="Veteran"/>
    <n v="94068.868467410459"/>
    <s v="Normal"/>
  </r>
  <r>
    <s v="EMP6324"/>
    <s v="Richard Martinez"/>
    <s v="Male"/>
    <n v="37"/>
    <x v="5"/>
    <s v="Data Analyst"/>
    <n v="93790"/>
    <n v="14"/>
    <n v="4"/>
    <n v="63"/>
    <n v="1"/>
    <x v="1"/>
    <s v="Veteran"/>
    <n v="94068.868467410459"/>
    <s v="Normal"/>
  </r>
  <r>
    <s v="EMP6325"/>
    <s v="Christina Davis"/>
    <s v="Male"/>
    <n v="44"/>
    <x v="3"/>
    <s v="Logistics Lead"/>
    <n v="121040"/>
    <n v="1"/>
    <n v="5"/>
    <n v="27"/>
    <n v="2"/>
    <x v="1"/>
    <s v="New Hire"/>
    <n v="94178.259456264772"/>
    <s v="Normal"/>
  </r>
  <r>
    <s v="EMP6326"/>
    <s v="Sherry Miller"/>
    <s v="Non-Binary"/>
    <n v="52"/>
    <x v="0"/>
    <s v="Content Creator"/>
    <n v="73482"/>
    <n v="15"/>
    <n v="1"/>
    <n v="25"/>
    <n v="4"/>
    <x v="0"/>
    <s v="Veteran"/>
    <n v="94458.108426635241"/>
    <s v="Normal"/>
  </r>
  <r>
    <s v="EMP6327"/>
    <s v="Anthony Tapia"/>
    <s v="Male"/>
    <n v="49"/>
    <x v="4"/>
    <s v="Account Manager"/>
    <n v="140346"/>
    <n v="9"/>
    <n v="3"/>
    <n v="13"/>
    <n v="5"/>
    <x v="0"/>
    <s v="Veteran"/>
    <n v="94573.380601596073"/>
    <s v="Normal"/>
  </r>
  <r>
    <s v="EMP6328"/>
    <s v="Sheryl Adams"/>
    <s v="Male"/>
    <n v="33"/>
    <x v="3"/>
    <s v="Ops Coordinator"/>
    <n v="136901"/>
    <n v="3"/>
    <n v="2"/>
    <n v="56"/>
    <n v="5"/>
    <x v="1"/>
    <s v="Established"/>
    <n v="94178.259456264772"/>
    <s v="Normal"/>
  </r>
  <r>
    <s v="EMP6329"/>
    <s v="Jennifer Peterson"/>
    <s v="Female"/>
    <n v="24"/>
    <x v="3"/>
    <s v="Project Manager"/>
    <n v="149787"/>
    <n v="4"/>
    <n v="4"/>
    <n v="31"/>
    <n v="0"/>
    <x v="1"/>
    <s v="Established"/>
    <n v="94178.259456264772"/>
    <s v="Normal"/>
  </r>
  <r>
    <s v="EMP6330"/>
    <s v="Mary Bailey"/>
    <s v="Male"/>
    <n v="48"/>
    <x v="1"/>
    <s v="Financial Analyst"/>
    <n v="114843"/>
    <n v="15"/>
    <n v="2"/>
    <n v="78"/>
    <n v="2"/>
    <x v="0"/>
    <s v="Veteran"/>
    <n v="96526.185096153844"/>
    <s v="Normal"/>
  </r>
  <r>
    <s v="EMP6331"/>
    <s v="Kristin Blackburn"/>
    <s v="Non-Binary"/>
    <n v="54"/>
    <x v="1"/>
    <s v="Payroll Specialist"/>
    <n v="56490"/>
    <n v="6"/>
    <n v="5"/>
    <n v="27"/>
    <n v="4"/>
    <x v="0"/>
    <s v="Veteran"/>
    <n v="96526.185096153844"/>
    <s v="Normal"/>
  </r>
  <r>
    <s v="EMP6332"/>
    <s v="Alexander Salazar"/>
    <s v="Male"/>
    <n v="22"/>
    <x v="1"/>
    <s v="Financial Analyst"/>
    <n v="137921"/>
    <n v="8"/>
    <n v="2"/>
    <n v="52"/>
    <n v="1"/>
    <x v="0"/>
    <s v="Veteran"/>
    <n v="96526.185096153844"/>
    <s v="Normal"/>
  </r>
  <r>
    <s v="EMP6333"/>
    <s v="Danny Sharp"/>
    <s v="Female"/>
    <n v="56"/>
    <x v="3"/>
    <s v="Logistics Lead"/>
    <n v="78320"/>
    <n v="11"/>
    <n v="4"/>
    <n v="65"/>
    <n v="4"/>
    <x v="0"/>
    <s v="Veteran"/>
    <n v="94178.259456264772"/>
    <s v="Normal"/>
  </r>
  <r>
    <s v="EMP6334"/>
    <s v="Valerie Butler"/>
    <s v="Male"/>
    <n v="52"/>
    <x v="1"/>
    <s v="Financial Analyst"/>
    <n v="148684"/>
    <n v="13"/>
    <n v="5"/>
    <n v="21"/>
    <n v="4"/>
    <x v="1"/>
    <s v="Veteran"/>
    <n v="96526.185096153844"/>
    <s v="Normal"/>
  </r>
  <r>
    <s v="EMP6335"/>
    <s v="Monica Mills"/>
    <s v="Female"/>
    <n v="60"/>
    <x v="3"/>
    <s v="Logistics Lead"/>
    <n v="76688"/>
    <n v="8"/>
    <n v="3"/>
    <n v="20"/>
    <n v="4"/>
    <x v="1"/>
    <s v="Veteran"/>
    <n v="94178.259456264772"/>
    <s v="Normal"/>
  </r>
  <r>
    <s v="EMP6336"/>
    <s v="Alicia Davis"/>
    <s v="Female"/>
    <n v="49"/>
    <x v="0"/>
    <s v="Brand Manager"/>
    <n v="137104"/>
    <n v="5"/>
    <n v="3"/>
    <n v="49"/>
    <n v="0"/>
    <x v="1"/>
    <s v="Established"/>
    <n v="94458.108426635241"/>
    <s v="High Priority"/>
  </r>
  <r>
    <s v="EMP6337"/>
    <s v="Daniel Vasquez"/>
    <s v="Male"/>
    <n v="27"/>
    <x v="4"/>
    <s v="Business Development"/>
    <n v="125024"/>
    <n v="3"/>
    <n v="5"/>
    <n v="37"/>
    <n v="5"/>
    <x v="1"/>
    <s v="Established"/>
    <n v="94573.380601596073"/>
    <s v="Normal"/>
  </r>
  <r>
    <s v="EMP6338"/>
    <s v="Kimberly Berger"/>
    <s v="Male"/>
    <n v="31"/>
    <x v="0"/>
    <s v="Content Creator"/>
    <n v="139575"/>
    <n v="10"/>
    <n v="1"/>
    <n v="58"/>
    <n v="0"/>
    <x v="1"/>
    <s v="Veteran"/>
    <n v="94458.108426635241"/>
    <s v="Normal"/>
  </r>
  <r>
    <s v="EMP6339"/>
    <s v="Charles Porter"/>
    <s v="Female"/>
    <n v="55"/>
    <x v="3"/>
    <s v="Ops Coordinator"/>
    <n v="138940"/>
    <n v="14"/>
    <n v="3"/>
    <n v="53"/>
    <n v="4"/>
    <x v="1"/>
    <s v="Veteran"/>
    <n v="94178.259456264772"/>
    <s v="Normal"/>
  </r>
  <r>
    <s v="EMP6340"/>
    <s v="Nicole Trevino"/>
    <s v="Non-Binary"/>
    <n v="58"/>
    <x v="4"/>
    <s v="Account Manager"/>
    <n v="60932"/>
    <n v="3"/>
    <n v="5"/>
    <n v="37"/>
    <n v="3"/>
    <x v="1"/>
    <s v="Established"/>
    <n v="94573.380601596073"/>
    <s v="Normal"/>
  </r>
  <r>
    <s v="EMP6341"/>
    <s v="John Lee"/>
    <s v="Male"/>
    <n v="43"/>
    <x v="4"/>
    <s v="Sales Executive"/>
    <n v="79974"/>
    <n v="1"/>
    <n v="1"/>
    <n v="47"/>
    <n v="5"/>
    <x v="1"/>
    <s v="New Hire"/>
    <n v="94573.380601596073"/>
    <s v="Normal"/>
  </r>
  <r>
    <s v="EMP6342"/>
    <s v="Courtney Phillips"/>
    <s v="Non-Binary"/>
    <n v="57"/>
    <x v="5"/>
    <s v="IT Support"/>
    <n v="101193"/>
    <n v="1"/>
    <n v="4"/>
    <n v="46"/>
    <n v="3"/>
    <x v="0"/>
    <s v="New Hire"/>
    <n v="94068.868467410459"/>
    <s v="Normal"/>
  </r>
  <r>
    <s v="EMP6343"/>
    <s v="Angie Rhodes"/>
    <s v="Female"/>
    <n v="44"/>
    <x v="3"/>
    <s v="Logistics Lead"/>
    <n v="77541"/>
    <n v="2"/>
    <n v="5"/>
    <n v="37"/>
    <n v="0"/>
    <x v="0"/>
    <s v="New Hire"/>
    <n v="94178.259456264772"/>
    <s v="Normal"/>
  </r>
  <r>
    <s v="EMP6344"/>
    <s v="Laura Hansen"/>
    <s v="Male"/>
    <n v="24"/>
    <x v="1"/>
    <s v="Payroll Specialist"/>
    <n v="56494"/>
    <n v="2"/>
    <n v="1"/>
    <n v="37"/>
    <n v="4"/>
    <x v="0"/>
    <s v="New Hire"/>
    <n v="96526.185096153844"/>
    <s v="Normal"/>
  </r>
  <r>
    <s v="EMP6345"/>
    <s v="Bryan Brooks"/>
    <s v="Female"/>
    <n v="53"/>
    <x v="0"/>
    <s v="Content Creator"/>
    <n v="53418"/>
    <n v="10"/>
    <n v="2"/>
    <n v="23"/>
    <n v="3"/>
    <x v="0"/>
    <s v="Veteran"/>
    <n v="94458.108426635241"/>
    <s v="Normal"/>
  </r>
  <r>
    <s v="EMP6346"/>
    <s v="James Ortiz"/>
    <s v="Non-Binary"/>
    <n v="43"/>
    <x v="5"/>
    <s v="Software Engineer"/>
    <n v="108519"/>
    <n v="7"/>
    <n v="5"/>
    <n v="78"/>
    <n v="0"/>
    <x v="0"/>
    <s v="Veteran"/>
    <n v="94068.868467410459"/>
    <s v="Normal"/>
  </r>
  <r>
    <s v="EMP6347"/>
    <s v="Rose Smith"/>
    <s v="Female"/>
    <n v="30"/>
    <x v="5"/>
    <s v="Data Analyst"/>
    <n v="79640"/>
    <n v="12"/>
    <n v="2"/>
    <n v="43"/>
    <n v="4"/>
    <x v="1"/>
    <s v="Veteran"/>
    <n v="94068.868467410459"/>
    <s v="Normal"/>
  </r>
  <r>
    <s v="EMP6348"/>
    <s v="David Ponce"/>
    <s v="Female"/>
    <n v="31"/>
    <x v="2"/>
    <s v="HR Generalist"/>
    <n v="69464"/>
    <n v="15"/>
    <n v="3"/>
    <n v="26"/>
    <n v="5"/>
    <x v="1"/>
    <s v="Veteran"/>
    <n v="92826.904643962844"/>
    <s v="Normal"/>
  </r>
  <r>
    <s v="EMP6349"/>
    <s v="Robert Hicks"/>
    <s v="Male"/>
    <n v="24"/>
    <x v="4"/>
    <s v="Business Development"/>
    <n v="124785"/>
    <n v="10"/>
    <n v="1"/>
    <n v="56"/>
    <n v="2"/>
    <x v="0"/>
    <s v="Veteran"/>
    <n v="94573.380601596073"/>
    <s v="Normal"/>
  </r>
  <r>
    <s v="EMP6350"/>
    <s v="Allison Lee"/>
    <s v="Non-Binary"/>
    <n v="56"/>
    <x v="5"/>
    <s v="Data Analyst"/>
    <n v="116812"/>
    <n v="13"/>
    <n v="2"/>
    <n v="36"/>
    <n v="5"/>
    <x v="1"/>
    <s v="Veteran"/>
    <n v="94068.868467410459"/>
    <s v="Normal"/>
  </r>
  <r>
    <s v="EMP6351"/>
    <s v="Jonathon Torres"/>
    <s v="Female"/>
    <n v="45"/>
    <x v="3"/>
    <s v="Project Manager"/>
    <n v="115346"/>
    <n v="0"/>
    <n v="4"/>
    <n v="64"/>
    <n v="3"/>
    <x v="0"/>
    <s v="New Hire"/>
    <n v="94178.259456264772"/>
    <s v="Normal"/>
  </r>
  <r>
    <s v="EMP6352"/>
    <s v="Richard Simmons"/>
    <s v="Male"/>
    <n v="32"/>
    <x v="0"/>
    <s v="SEO Specialist"/>
    <n v="138492"/>
    <n v="8"/>
    <n v="5"/>
    <n v="76"/>
    <n v="1"/>
    <x v="1"/>
    <s v="Veteran"/>
    <n v="94458.108426635241"/>
    <s v="Normal"/>
  </r>
  <r>
    <s v="EMP6353"/>
    <s v="Diana Ibarra"/>
    <s v="Female"/>
    <n v="44"/>
    <x v="0"/>
    <s v="SEO Specialist"/>
    <n v="108904"/>
    <n v="8"/>
    <n v="4"/>
    <n v="11"/>
    <n v="2"/>
    <x v="0"/>
    <s v="Veteran"/>
    <n v="94458.108426635241"/>
    <s v="Normal"/>
  </r>
  <r>
    <s v="EMP6354"/>
    <s v="David Cook"/>
    <s v="Female"/>
    <n v="57"/>
    <x v="2"/>
    <s v="HRBP"/>
    <n v="139496"/>
    <n v="3"/>
    <n v="5"/>
    <n v="40"/>
    <n v="0"/>
    <x v="1"/>
    <s v="Established"/>
    <n v="92826.904643962844"/>
    <s v="Normal"/>
  </r>
  <r>
    <s v="EMP6355"/>
    <s v="Shawna Wallace"/>
    <s v="Non-Binary"/>
    <n v="35"/>
    <x v="5"/>
    <s v="Systems Architect"/>
    <n v="86438"/>
    <n v="12"/>
    <n v="1"/>
    <n v="27"/>
    <n v="4"/>
    <x v="0"/>
    <s v="Veteran"/>
    <n v="94068.868467410459"/>
    <s v="Normal"/>
  </r>
  <r>
    <s v="EMP6356"/>
    <s v="Dakota Holloway"/>
    <s v="Female"/>
    <n v="23"/>
    <x v="0"/>
    <s v="Content Creator"/>
    <n v="84351"/>
    <n v="8"/>
    <n v="1"/>
    <n v="21"/>
    <n v="1"/>
    <x v="1"/>
    <s v="Veteran"/>
    <n v="94458.108426635241"/>
    <s v="Normal"/>
  </r>
  <r>
    <s v="EMP6357"/>
    <s v="Stephanie Beasley"/>
    <s v="Male"/>
    <n v="60"/>
    <x v="1"/>
    <s v="Financial Analyst"/>
    <n v="105528"/>
    <n v="8"/>
    <n v="2"/>
    <n v="68"/>
    <n v="0"/>
    <x v="1"/>
    <s v="Veteran"/>
    <n v="96526.185096153844"/>
    <s v="Normal"/>
  </r>
  <r>
    <s v="EMP6358"/>
    <s v="Randy Weaver"/>
    <s v="Male"/>
    <n v="22"/>
    <x v="4"/>
    <s v="Sales Executive"/>
    <n v="83069"/>
    <n v="10"/>
    <n v="1"/>
    <n v="78"/>
    <n v="4"/>
    <x v="0"/>
    <s v="Veteran"/>
    <n v="94573.380601596073"/>
    <s v="Normal"/>
  </r>
  <r>
    <s v="EMP6359"/>
    <s v="Maria Chavez"/>
    <s v="Male"/>
    <n v="24"/>
    <x v="4"/>
    <s v="Sales Executive"/>
    <n v="130585"/>
    <n v="7"/>
    <n v="5"/>
    <n v="50"/>
    <n v="3"/>
    <x v="1"/>
    <s v="Veteran"/>
    <n v="94573.380601596073"/>
    <s v="Normal"/>
  </r>
  <r>
    <s v="EMP6360"/>
    <s v="Jared Massey"/>
    <s v="Male"/>
    <n v="60"/>
    <x v="3"/>
    <s v="Ops Coordinator"/>
    <n v="135709"/>
    <n v="15"/>
    <n v="2"/>
    <n v="56"/>
    <n v="2"/>
    <x v="1"/>
    <s v="Veteran"/>
    <n v="94178.259456264772"/>
    <s v="Normal"/>
  </r>
  <r>
    <s v="EMP6361"/>
    <s v="Thomas Chen"/>
    <s v="Non-Binary"/>
    <n v="39"/>
    <x v="4"/>
    <s v="Account Manager"/>
    <n v="100488"/>
    <n v="2"/>
    <n v="5"/>
    <n v="15"/>
    <n v="1"/>
    <x v="1"/>
    <s v="New Hire"/>
    <n v="94573.380601596073"/>
    <s v="Normal"/>
  </r>
  <r>
    <s v="EMP6362"/>
    <s v="Jennifer Phelps"/>
    <s v="Male"/>
    <n v="32"/>
    <x v="1"/>
    <s v="Financial Analyst"/>
    <n v="148459"/>
    <n v="10"/>
    <n v="3"/>
    <n v="54"/>
    <n v="2"/>
    <x v="1"/>
    <s v="Veteran"/>
    <n v="96526.185096153844"/>
    <s v="Normal"/>
  </r>
  <r>
    <s v="EMP6363"/>
    <s v="Robert Carey"/>
    <s v="Non-Binary"/>
    <n v="34"/>
    <x v="4"/>
    <s v="Account Manager"/>
    <n v="96106"/>
    <n v="10"/>
    <n v="5"/>
    <n v="28"/>
    <n v="4"/>
    <x v="1"/>
    <s v="Veteran"/>
    <n v="94573.380601596073"/>
    <s v="Normal"/>
  </r>
  <r>
    <s v="EMP6364"/>
    <s v="Nicholas Collins"/>
    <s v="Male"/>
    <n v="48"/>
    <x v="0"/>
    <s v="SEO Specialist"/>
    <n v="99243"/>
    <n v="12"/>
    <n v="3"/>
    <n v="54"/>
    <n v="0"/>
    <x v="0"/>
    <s v="Veteran"/>
    <n v="94458.108426635241"/>
    <s v="Normal"/>
  </r>
  <r>
    <s v="EMP6365"/>
    <s v="Colleen Pierce"/>
    <s v="Female"/>
    <n v="50"/>
    <x v="2"/>
    <s v="HRBP"/>
    <n v="132639"/>
    <n v="3"/>
    <n v="1"/>
    <n v="59"/>
    <n v="2"/>
    <x v="0"/>
    <s v="Established"/>
    <n v="92826.904643962844"/>
    <s v="Normal"/>
  </r>
  <r>
    <s v="EMP6366"/>
    <s v="Robin Young"/>
    <s v="Non-Binary"/>
    <n v="28"/>
    <x v="0"/>
    <s v="Brand Manager"/>
    <n v="117579"/>
    <n v="5"/>
    <n v="1"/>
    <n v="43"/>
    <n v="4"/>
    <x v="1"/>
    <s v="Established"/>
    <n v="94458.108426635241"/>
    <s v="High Priority"/>
  </r>
  <r>
    <s v="EMP6367"/>
    <s v="Mary Jackson"/>
    <s v="Non-Binary"/>
    <n v="30"/>
    <x v="5"/>
    <s v="Data Analyst"/>
    <n v="87659"/>
    <n v="0"/>
    <n v="1"/>
    <n v="73"/>
    <n v="2"/>
    <x v="0"/>
    <s v="New Hire"/>
    <n v="94068.868467410459"/>
    <s v="Normal"/>
  </r>
  <r>
    <s v="EMP6368"/>
    <s v="Gary Burnett"/>
    <s v="Non-Binary"/>
    <n v="52"/>
    <x v="4"/>
    <s v="Sales Executive"/>
    <n v="47926"/>
    <n v="11"/>
    <n v="3"/>
    <n v="69"/>
    <n v="3"/>
    <x v="0"/>
    <s v="Veteran"/>
    <n v="94573.380601596073"/>
    <s v="Normal"/>
  </r>
  <r>
    <s v="EMP6369"/>
    <s v="Jonathan Jacobs"/>
    <s v="Non-Binary"/>
    <n v="32"/>
    <x v="1"/>
    <s v="Financial Analyst"/>
    <n v="56560"/>
    <n v="7"/>
    <n v="2"/>
    <n v="40"/>
    <n v="3"/>
    <x v="1"/>
    <s v="Veteran"/>
    <n v="96526.185096153844"/>
    <s v="Normal"/>
  </r>
  <r>
    <s v="EMP6370"/>
    <s v="Micheal Gonzalez"/>
    <s v="Male"/>
    <n v="44"/>
    <x v="3"/>
    <s v="Project Manager"/>
    <n v="142909"/>
    <n v="11"/>
    <n v="2"/>
    <n v="20"/>
    <n v="2"/>
    <x v="0"/>
    <s v="Veteran"/>
    <n v="94178.259456264772"/>
    <s v="Normal"/>
  </r>
  <r>
    <s v="EMP6371"/>
    <s v="Christopher Phillips"/>
    <s v="Non-Binary"/>
    <n v="60"/>
    <x v="0"/>
    <s v="Content Creator"/>
    <n v="115998"/>
    <n v="1"/>
    <n v="5"/>
    <n v="24"/>
    <n v="4"/>
    <x v="1"/>
    <s v="New Hire"/>
    <n v="94458.108426635241"/>
    <s v="Normal"/>
  </r>
  <r>
    <s v="EMP6372"/>
    <s v="Glenda Sims"/>
    <s v="Male"/>
    <n v="29"/>
    <x v="5"/>
    <s v="Data Analyst"/>
    <n v="124171"/>
    <n v="12"/>
    <n v="3"/>
    <n v="46"/>
    <n v="3"/>
    <x v="1"/>
    <s v="Veteran"/>
    <n v="94068.868467410459"/>
    <s v="Normal"/>
  </r>
  <r>
    <s v="EMP6373"/>
    <s v="Marissa Boyd"/>
    <s v="Non-Binary"/>
    <n v="45"/>
    <x v="0"/>
    <s v="Content Creator"/>
    <n v="44994"/>
    <n v="7"/>
    <n v="4"/>
    <n v="20"/>
    <n v="1"/>
    <x v="1"/>
    <s v="Veteran"/>
    <n v="94458.108426635241"/>
    <s v="Normal"/>
  </r>
  <r>
    <s v="EMP6374"/>
    <s v="David Hill"/>
    <s v="Female"/>
    <n v="22"/>
    <x v="0"/>
    <s v="SEO Specialist"/>
    <n v="68393"/>
    <n v="3"/>
    <n v="2"/>
    <n v="40"/>
    <n v="1"/>
    <x v="0"/>
    <s v="Established"/>
    <n v="94458.108426635241"/>
    <s v="Normal"/>
  </r>
  <r>
    <s v="EMP6375"/>
    <s v="Miss Michelle Sandoval"/>
    <s v="Male"/>
    <n v="43"/>
    <x v="2"/>
    <s v="HRBP"/>
    <n v="136754"/>
    <n v="0"/>
    <n v="2"/>
    <n v="40"/>
    <n v="1"/>
    <x v="0"/>
    <s v="New Hire"/>
    <n v="92826.904643962844"/>
    <s v="Normal"/>
  </r>
  <r>
    <s v="EMP6376"/>
    <s v="Jay Davidson"/>
    <s v="Male"/>
    <n v="26"/>
    <x v="4"/>
    <s v="Account Manager"/>
    <n v="134612"/>
    <n v="15"/>
    <n v="5"/>
    <n v="55"/>
    <n v="2"/>
    <x v="1"/>
    <s v="Veteran"/>
    <n v="94573.380601596073"/>
    <s v="Normal"/>
  </r>
  <r>
    <s v="EMP6377"/>
    <s v="Tammy Ramos"/>
    <s v="Non-Binary"/>
    <n v="40"/>
    <x v="0"/>
    <s v="Brand Manager"/>
    <n v="56280"/>
    <n v="6"/>
    <n v="2"/>
    <n v="75"/>
    <n v="5"/>
    <x v="1"/>
    <s v="Veteran"/>
    <n v="94458.108426635241"/>
    <s v="Normal"/>
  </r>
  <r>
    <s v="EMP6378"/>
    <s v="Jessica Ortiz"/>
    <s v="Male"/>
    <n v="60"/>
    <x v="4"/>
    <s v="Account Manager"/>
    <n v="93760"/>
    <n v="1"/>
    <n v="5"/>
    <n v="38"/>
    <n v="5"/>
    <x v="0"/>
    <s v="New Hire"/>
    <n v="94573.380601596073"/>
    <s v="Normal"/>
  </r>
  <r>
    <s v="EMP6379"/>
    <s v="Kiara Garcia"/>
    <s v="Non-Binary"/>
    <n v="27"/>
    <x v="3"/>
    <s v="Logistics Lead"/>
    <n v="89787"/>
    <n v="0"/>
    <n v="5"/>
    <n v="21"/>
    <n v="5"/>
    <x v="1"/>
    <s v="New Hire"/>
    <n v="94178.259456264772"/>
    <s v="Normal"/>
  </r>
  <r>
    <s v="EMP6380"/>
    <s v="Ashley Horton"/>
    <s v="Non-Binary"/>
    <n v="23"/>
    <x v="4"/>
    <s v="Sales Executive"/>
    <n v="84581"/>
    <n v="14"/>
    <n v="4"/>
    <n v="55"/>
    <n v="4"/>
    <x v="0"/>
    <s v="Veteran"/>
    <n v="94573.380601596073"/>
    <s v="Normal"/>
  </r>
  <r>
    <s v="EMP6381"/>
    <s v="Dennis Pierce"/>
    <s v="Female"/>
    <n v="44"/>
    <x v="5"/>
    <s v="Systems Architect"/>
    <n v="119042"/>
    <n v="0"/>
    <n v="3"/>
    <n v="64"/>
    <n v="1"/>
    <x v="1"/>
    <s v="New Hire"/>
    <n v="94068.868467410459"/>
    <s v="Normal"/>
  </r>
  <r>
    <s v="EMP6382"/>
    <s v="Cheryl Figueroa"/>
    <s v="Non-Binary"/>
    <n v="43"/>
    <x v="4"/>
    <s v="Business Development"/>
    <n v="130485"/>
    <n v="8"/>
    <n v="1"/>
    <n v="74"/>
    <n v="1"/>
    <x v="1"/>
    <s v="Veteran"/>
    <n v="94573.380601596073"/>
    <s v="Normal"/>
  </r>
  <r>
    <s v="EMP6383"/>
    <s v="Eric Norris"/>
    <s v="Male"/>
    <n v="29"/>
    <x v="2"/>
    <s v="People Analyst"/>
    <n v="61577"/>
    <n v="2"/>
    <n v="3"/>
    <n v="64"/>
    <n v="0"/>
    <x v="1"/>
    <s v="New Hire"/>
    <n v="92826.904643962844"/>
    <s v="Normal"/>
  </r>
  <r>
    <s v="EMP6384"/>
    <s v="Michelle Moody"/>
    <s v="Female"/>
    <n v="47"/>
    <x v="4"/>
    <s v="Account Manager"/>
    <n v="149282"/>
    <n v="3"/>
    <n v="1"/>
    <n v="54"/>
    <n v="4"/>
    <x v="1"/>
    <s v="Established"/>
    <n v="94573.380601596073"/>
    <s v="Normal"/>
  </r>
  <r>
    <s v="EMP6385"/>
    <s v="Lisa Barber"/>
    <s v="Male"/>
    <n v="60"/>
    <x v="2"/>
    <s v="People Analyst"/>
    <n v="41865"/>
    <n v="0"/>
    <n v="4"/>
    <n v="79"/>
    <n v="5"/>
    <x v="1"/>
    <s v="New Hire"/>
    <n v="92826.904643962844"/>
    <s v="Normal"/>
  </r>
  <r>
    <s v="EMP6386"/>
    <s v="Mark Oliver"/>
    <s v="Male"/>
    <n v="28"/>
    <x v="3"/>
    <s v="Ops Coordinator"/>
    <n v="69988"/>
    <n v="9"/>
    <n v="2"/>
    <n v="51"/>
    <n v="3"/>
    <x v="1"/>
    <s v="Veteran"/>
    <n v="94178.259456264772"/>
    <s v="Normal"/>
  </r>
  <r>
    <s v="EMP6387"/>
    <s v="Mrs. Sherri Schwartz"/>
    <s v="Non-Binary"/>
    <n v="30"/>
    <x v="4"/>
    <s v="Business Development"/>
    <n v="51440"/>
    <n v="12"/>
    <n v="5"/>
    <n v="19"/>
    <n v="0"/>
    <x v="0"/>
    <s v="Veteran"/>
    <n v="94573.380601596073"/>
    <s v="Normal"/>
  </r>
  <r>
    <s v="EMP6388"/>
    <s v="Arthur Mathis"/>
    <s v="Female"/>
    <n v="59"/>
    <x v="3"/>
    <s v="Ops Coordinator"/>
    <n v="57261"/>
    <n v="0"/>
    <n v="5"/>
    <n v="60"/>
    <n v="5"/>
    <x v="1"/>
    <s v="New Hire"/>
    <n v="94178.259456264772"/>
    <s v="Normal"/>
  </r>
  <r>
    <s v="EMP6389"/>
    <s v="Kevin Werner"/>
    <s v="Male"/>
    <n v="34"/>
    <x v="0"/>
    <s v="Content Creator"/>
    <n v="45789"/>
    <n v="14"/>
    <n v="3"/>
    <n v="37"/>
    <n v="2"/>
    <x v="0"/>
    <s v="Veteran"/>
    <n v="94458.108426635241"/>
    <s v="Normal"/>
  </r>
  <r>
    <s v="EMP6390"/>
    <s v="Steven Terry"/>
    <s v="Male"/>
    <n v="41"/>
    <x v="0"/>
    <s v="Brand Manager"/>
    <n v="42380"/>
    <n v="6"/>
    <n v="2"/>
    <n v="49"/>
    <n v="0"/>
    <x v="1"/>
    <s v="Veteran"/>
    <n v="94458.108426635241"/>
    <s v="Normal"/>
  </r>
  <r>
    <s v="EMP6391"/>
    <s v="Luke Goodman"/>
    <s v="Male"/>
    <n v="22"/>
    <x v="1"/>
    <s v="Accountant"/>
    <n v="55396"/>
    <n v="5"/>
    <n v="3"/>
    <n v="21"/>
    <n v="4"/>
    <x v="1"/>
    <s v="Established"/>
    <n v="96526.185096153844"/>
    <s v="High Priority"/>
  </r>
  <r>
    <s v="EMP6392"/>
    <s v="Mark Martin"/>
    <s v="Male"/>
    <n v="49"/>
    <x v="5"/>
    <s v="Systems Architect"/>
    <n v="84157"/>
    <n v="1"/>
    <n v="5"/>
    <n v="70"/>
    <n v="4"/>
    <x v="0"/>
    <s v="New Hire"/>
    <n v="94068.868467410459"/>
    <s v="Normal"/>
  </r>
  <r>
    <s v="EMP6393"/>
    <s v="Amy Andersen"/>
    <s v="Non-Binary"/>
    <n v="41"/>
    <x v="1"/>
    <s v="Accountant"/>
    <n v="58973"/>
    <n v="1"/>
    <n v="3"/>
    <n v="37"/>
    <n v="5"/>
    <x v="1"/>
    <s v="New Hire"/>
    <n v="96526.185096153844"/>
    <s v="Normal"/>
  </r>
  <r>
    <s v="EMP6394"/>
    <s v="Michael Castaneda"/>
    <s v="Female"/>
    <n v="56"/>
    <x v="3"/>
    <s v="Project Manager"/>
    <n v="118168"/>
    <n v="2"/>
    <n v="5"/>
    <n v="31"/>
    <n v="3"/>
    <x v="0"/>
    <s v="New Hire"/>
    <n v="94178.259456264772"/>
    <s v="Normal"/>
  </r>
  <r>
    <s v="EMP6395"/>
    <s v="Yolanda Pierce"/>
    <s v="Male"/>
    <n v="47"/>
    <x v="1"/>
    <s v="Payroll Specialist"/>
    <n v="78749"/>
    <n v="4"/>
    <n v="1"/>
    <n v="15"/>
    <n v="5"/>
    <x v="1"/>
    <s v="Established"/>
    <n v="96526.185096153844"/>
    <s v="Normal"/>
  </r>
  <r>
    <s v="EMP6396"/>
    <s v="Amber Estrada"/>
    <s v="Non-Binary"/>
    <n v="53"/>
    <x v="4"/>
    <s v="Account Manager"/>
    <n v="46058"/>
    <n v="13"/>
    <n v="2"/>
    <n v="28"/>
    <n v="3"/>
    <x v="0"/>
    <s v="Veteran"/>
    <n v="94573.380601596073"/>
    <s v="Normal"/>
  </r>
  <r>
    <s v="EMP6397"/>
    <s v="Renee Soto"/>
    <s v="Female"/>
    <n v="47"/>
    <x v="4"/>
    <s v="Sales Executive"/>
    <n v="65172"/>
    <n v="14"/>
    <n v="3"/>
    <n v="68"/>
    <n v="5"/>
    <x v="1"/>
    <s v="Veteran"/>
    <n v="94573.380601596073"/>
    <s v="Normal"/>
  </r>
  <r>
    <s v="EMP6398"/>
    <s v="Gerald Walsh"/>
    <s v="Female"/>
    <n v="27"/>
    <x v="5"/>
    <s v="Software Engineer"/>
    <n v="69567"/>
    <n v="9"/>
    <n v="1"/>
    <n v="39"/>
    <n v="4"/>
    <x v="1"/>
    <s v="Veteran"/>
    <n v="94068.868467410459"/>
    <s v="Normal"/>
  </r>
  <r>
    <s v="EMP6399"/>
    <s v="Sarah Castro"/>
    <s v="Male"/>
    <n v="56"/>
    <x v="1"/>
    <s v="Payroll Specialist"/>
    <n v="98281"/>
    <n v="0"/>
    <n v="2"/>
    <n v="27"/>
    <n v="2"/>
    <x v="0"/>
    <s v="New Hire"/>
    <n v="96526.185096153844"/>
    <s v="Normal"/>
  </r>
  <r>
    <s v="EMP6400"/>
    <s v="Charles Parsons"/>
    <s v="Non-Binary"/>
    <n v="22"/>
    <x v="2"/>
    <s v="Recruiter"/>
    <n v="59762"/>
    <n v="10"/>
    <n v="2"/>
    <n v="12"/>
    <n v="5"/>
    <x v="1"/>
    <s v="Veteran"/>
    <n v="92826.904643962844"/>
    <s v="Normal"/>
  </r>
  <r>
    <s v="EMP6401"/>
    <s v="Joseph Daniel"/>
    <s v="Male"/>
    <n v="44"/>
    <x v="2"/>
    <s v="Recruiter"/>
    <n v="91304"/>
    <n v="8"/>
    <n v="5"/>
    <n v="22"/>
    <n v="0"/>
    <x v="1"/>
    <s v="Veteran"/>
    <n v="92826.904643962844"/>
    <s v="Normal"/>
  </r>
  <r>
    <s v="EMP6402"/>
    <s v="Austin Mitchell"/>
    <s v="Male"/>
    <n v="30"/>
    <x v="4"/>
    <s v="Account Manager"/>
    <n v="113300"/>
    <n v="0"/>
    <n v="1"/>
    <n v="31"/>
    <n v="5"/>
    <x v="0"/>
    <s v="New Hire"/>
    <n v="94573.380601596073"/>
    <s v="Normal"/>
  </r>
  <r>
    <s v="EMP6403"/>
    <s v="Denise Williams"/>
    <s v="Non-Binary"/>
    <n v="56"/>
    <x v="0"/>
    <s v="Brand Manager"/>
    <n v="93341"/>
    <n v="13"/>
    <n v="1"/>
    <n v="45"/>
    <n v="4"/>
    <x v="1"/>
    <s v="Veteran"/>
    <n v="94458.108426635241"/>
    <s v="Normal"/>
  </r>
  <r>
    <s v="EMP6404"/>
    <s v="Keith Lowe"/>
    <s v="Non-Binary"/>
    <n v="33"/>
    <x v="5"/>
    <s v="IT Support"/>
    <n v="123056"/>
    <n v="7"/>
    <n v="5"/>
    <n v="76"/>
    <n v="3"/>
    <x v="1"/>
    <s v="Veteran"/>
    <n v="94068.868467410459"/>
    <s v="Normal"/>
  </r>
  <r>
    <s v="EMP6405"/>
    <s v="Angela Coleman"/>
    <s v="Female"/>
    <n v="47"/>
    <x v="0"/>
    <s v="Brand Manager"/>
    <n v="69059"/>
    <n v="10"/>
    <n v="2"/>
    <n v="66"/>
    <n v="2"/>
    <x v="1"/>
    <s v="Veteran"/>
    <n v="94458.108426635241"/>
    <s v="Normal"/>
  </r>
  <r>
    <s v="EMP6406"/>
    <s v="Zachary Lawrence"/>
    <s v="Non-Binary"/>
    <n v="28"/>
    <x v="0"/>
    <s v="SEO Specialist"/>
    <n v="121512"/>
    <n v="2"/>
    <n v="3"/>
    <n v="60"/>
    <n v="2"/>
    <x v="0"/>
    <s v="New Hire"/>
    <n v="94458.108426635241"/>
    <s v="Normal"/>
  </r>
  <r>
    <s v="EMP6407"/>
    <s v="Brett Lloyd"/>
    <s v="Male"/>
    <n v="35"/>
    <x v="2"/>
    <s v="HR Generalist"/>
    <n v="47636"/>
    <n v="10"/>
    <n v="5"/>
    <n v="63"/>
    <n v="4"/>
    <x v="0"/>
    <s v="Veteran"/>
    <n v="92826.904643962844"/>
    <s v="Normal"/>
  </r>
  <r>
    <s v="EMP6408"/>
    <s v="Christina Wilson"/>
    <s v="Female"/>
    <n v="43"/>
    <x v="0"/>
    <s v="Content Creator"/>
    <n v="40927"/>
    <n v="13"/>
    <n v="2"/>
    <n v="25"/>
    <n v="0"/>
    <x v="1"/>
    <s v="Veteran"/>
    <n v="94458.108426635241"/>
    <s v="Normal"/>
  </r>
  <r>
    <s v="EMP6409"/>
    <s v="Jordan Patterson"/>
    <s v="Non-Binary"/>
    <n v="29"/>
    <x v="3"/>
    <s v="Project Manager"/>
    <n v="89311"/>
    <n v="0"/>
    <n v="2"/>
    <n v="76"/>
    <n v="1"/>
    <x v="0"/>
    <s v="New Hire"/>
    <n v="94178.259456264772"/>
    <s v="Normal"/>
  </r>
  <r>
    <s v="EMP6410"/>
    <s v="Heidi Ross"/>
    <s v="Female"/>
    <n v="32"/>
    <x v="5"/>
    <s v="Systems Architect"/>
    <n v="94350"/>
    <n v="14"/>
    <n v="1"/>
    <n v="51"/>
    <n v="1"/>
    <x v="0"/>
    <s v="Veteran"/>
    <n v="94068.868467410459"/>
    <s v="Normal"/>
  </r>
  <r>
    <s v="EMP6411"/>
    <s v="Andre Burnett"/>
    <s v="Male"/>
    <n v="50"/>
    <x v="4"/>
    <s v="Business Development"/>
    <n v="117067"/>
    <n v="11"/>
    <n v="4"/>
    <n v="75"/>
    <n v="1"/>
    <x v="1"/>
    <s v="Veteran"/>
    <n v="94573.380601596073"/>
    <s v="Normal"/>
  </r>
  <r>
    <s v="EMP6412"/>
    <s v="Robert Reid"/>
    <s v="Male"/>
    <n v="36"/>
    <x v="2"/>
    <s v="People Analyst"/>
    <n v="47982"/>
    <n v="11"/>
    <n v="3"/>
    <n v="57"/>
    <n v="5"/>
    <x v="1"/>
    <s v="Veteran"/>
    <n v="92826.904643962844"/>
    <s v="Normal"/>
  </r>
  <r>
    <s v="EMP6413"/>
    <s v="Michael Massey"/>
    <s v="Female"/>
    <n v="57"/>
    <x v="5"/>
    <s v="Systems Architect"/>
    <n v="71191"/>
    <n v="13"/>
    <n v="5"/>
    <n v="44"/>
    <n v="5"/>
    <x v="0"/>
    <s v="Veteran"/>
    <n v="94068.868467410459"/>
    <s v="Normal"/>
  </r>
  <r>
    <s v="EMP6414"/>
    <s v="Mike Mason"/>
    <s v="Female"/>
    <n v="43"/>
    <x v="3"/>
    <s v="Ops Coordinator"/>
    <n v="91038"/>
    <n v="3"/>
    <n v="4"/>
    <n v="47"/>
    <n v="2"/>
    <x v="1"/>
    <s v="Established"/>
    <n v="94178.259456264772"/>
    <s v="Normal"/>
  </r>
  <r>
    <s v="EMP6415"/>
    <s v="Jared Mccoy"/>
    <s v="Male"/>
    <n v="31"/>
    <x v="3"/>
    <s v="Ops Coordinator"/>
    <n v="55959"/>
    <n v="10"/>
    <n v="5"/>
    <n v="24"/>
    <n v="2"/>
    <x v="0"/>
    <s v="Veteran"/>
    <n v="94178.259456264772"/>
    <s v="Normal"/>
  </r>
  <r>
    <s v="EMP6416"/>
    <s v="Wyatt Gibson"/>
    <s v="Male"/>
    <n v="32"/>
    <x v="0"/>
    <s v="Brand Manager"/>
    <n v="98249"/>
    <n v="3"/>
    <n v="3"/>
    <n v="65"/>
    <n v="0"/>
    <x v="0"/>
    <s v="Established"/>
    <n v="94458.108426635241"/>
    <s v="Normal"/>
  </r>
  <r>
    <s v="EMP6417"/>
    <s v="Jonathan Young"/>
    <s v="Female"/>
    <n v="25"/>
    <x v="0"/>
    <s v="Brand Manager"/>
    <n v="148131"/>
    <n v="11"/>
    <n v="2"/>
    <n v="38"/>
    <n v="1"/>
    <x v="1"/>
    <s v="Veteran"/>
    <n v="94458.108426635241"/>
    <s v="Normal"/>
  </r>
  <r>
    <s v="EMP6418"/>
    <s v="Kimberly Hernandez"/>
    <s v="Female"/>
    <n v="37"/>
    <x v="5"/>
    <s v="Software Engineer"/>
    <n v="56829"/>
    <n v="5"/>
    <n v="5"/>
    <n v="66"/>
    <n v="4"/>
    <x v="0"/>
    <s v="Established"/>
    <n v="94068.868467410459"/>
    <s v="High Priority"/>
  </r>
  <r>
    <s v="EMP6419"/>
    <s v="Austin Lawson"/>
    <s v="Male"/>
    <n v="31"/>
    <x v="4"/>
    <s v="Business Development"/>
    <n v="133619"/>
    <n v="7"/>
    <n v="4"/>
    <n v="35"/>
    <n v="4"/>
    <x v="0"/>
    <s v="Veteran"/>
    <n v="94573.380601596073"/>
    <s v="Normal"/>
  </r>
  <r>
    <s v="EMP6420"/>
    <s v="Ashley Dillon"/>
    <s v="Female"/>
    <n v="46"/>
    <x v="4"/>
    <s v="Business Development"/>
    <n v="109746"/>
    <n v="7"/>
    <n v="2"/>
    <n v="19"/>
    <n v="3"/>
    <x v="0"/>
    <s v="Veteran"/>
    <n v="94573.380601596073"/>
    <s v="Normal"/>
  </r>
  <r>
    <s v="EMP6421"/>
    <s v="Jean Velazquez"/>
    <s v="Male"/>
    <n v="42"/>
    <x v="2"/>
    <s v="Recruiter"/>
    <n v="98210"/>
    <n v="9"/>
    <n v="2"/>
    <n v="65"/>
    <n v="5"/>
    <x v="0"/>
    <s v="Veteran"/>
    <n v="92826.904643962844"/>
    <s v="Normal"/>
  </r>
  <r>
    <s v="EMP6422"/>
    <s v="Justin Brooks"/>
    <s v="Male"/>
    <n v="34"/>
    <x v="1"/>
    <s v="Financial Analyst"/>
    <n v="118586"/>
    <n v="9"/>
    <n v="2"/>
    <n v="52"/>
    <n v="5"/>
    <x v="1"/>
    <s v="Veteran"/>
    <n v="96526.185096153844"/>
    <s v="Normal"/>
  </r>
  <r>
    <s v="EMP6423"/>
    <s v="James Carter"/>
    <s v="Female"/>
    <n v="49"/>
    <x v="0"/>
    <s v="SEO Specialist"/>
    <n v="43567"/>
    <n v="6"/>
    <n v="4"/>
    <n v="80"/>
    <n v="3"/>
    <x v="0"/>
    <s v="Veteran"/>
    <n v="94458.108426635241"/>
    <s v="Normal"/>
  </r>
  <r>
    <s v="EMP6424"/>
    <s v="Hayley Barnes"/>
    <s v="Female"/>
    <n v="22"/>
    <x v="4"/>
    <s v="Sales Executive"/>
    <n v="126441"/>
    <n v="0"/>
    <n v="1"/>
    <n v="77"/>
    <n v="2"/>
    <x v="1"/>
    <s v="New Hire"/>
    <n v="94573.380601596073"/>
    <s v="Normal"/>
  </r>
  <r>
    <s v="EMP6425"/>
    <s v="Victoria Hughes"/>
    <s v="Male"/>
    <n v="53"/>
    <x v="3"/>
    <s v="Logistics Lead"/>
    <n v="102950"/>
    <n v="12"/>
    <n v="4"/>
    <n v="14"/>
    <n v="5"/>
    <x v="0"/>
    <s v="Veteran"/>
    <n v="94178.259456264772"/>
    <s v="Normal"/>
  </r>
  <r>
    <s v="EMP6426"/>
    <s v="Monica Sanchez"/>
    <s v="Female"/>
    <n v="29"/>
    <x v="5"/>
    <s v="Systems Architect"/>
    <n v="82973"/>
    <n v="7"/>
    <n v="1"/>
    <n v="47"/>
    <n v="2"/>
    <x v="1"/>
    <s v="Veteran"/>
    <n v="94068.868467410459"/>
    <s v="Normal"/>
  </r>
  <r>
    <s v="EMP6427"/>
    <s v="Deborah Black"/>
    <s v="Non-Binary"/>
    <n v="27"/>
    <x v="5"/>
    <s v="Data Analyst"/>
    <n v="110973"/>
    <n v="0"/>
    <n v="2"/>
    <n v="15"/>
    <n v="2"/>
    <x v="0"/>
    <s v="New Hire"/>
    <n v="94068.868467410459"/>
    <s v="Normal"/>
  </r>
  <r>
    <s v="EMP6428"/>
    <s v="John Wagner"/>
    <s v="Female"/>
    <n v="45"/>
    <x v="3"/>
    <s v="Project Manager"/>
    <n v="66156"/>
    <n v="10"/>
    <n v="5"/>
    <n v="69"/>
    <n v="3"/>
    <x v="0"/>
    <s v="Veteran"/>
    <n v="94178.259456264772"/>
    <s v="Normal"/>
  </r>
  <r>
    <s v="EMP6429"/>
    <s v="Nathaniel Briggs"/>
    <s v="Male"/>
    <n v="37"/>
    <x v="4"/>
    <s v="Business Development"/>
    <n v="88556"/>
    <n v="9"/>
    <n v="4"/>
    <n v="36"/>
    <n v="3"/>
    <x v="1"/>
    <s v="Veteran"/>
    <n v="94573.380601596073"/>
    <s v="Normal"/>
  </r>
  <r>
    <s v="EMP6430"/>
    <s v="David Johnson"/>
    <s v="Male"/>
    <n v="45"/>
    <x v="5"/>
    <s v="Systems Architect"/>
    <n v="58261"/>
    <n v="8"/>
    <n v="4"/>
    <n v="24"/>
    <n v="5"/>
    <x v="1"/>
    <s v="Veteran"/>
    <n v="94068.868467410459"/>
    <s v="Normal"/>
  </r>
  <r>
    <s v="EMP6431"/>
    <s v="Brandi Frazier"/>
    <s v="Non-Binary"/>
    <n v="31"/>
    <x v="2"/>
    <s v="People Analyst"/>
    <n v="75471"/>
    <n v="5"/>
    <n v="2"/>
    <n v="53"/>
    <n v="2"/>
    <x v="1"/>
    <s v="Established"/>
    <n v="92826.904643962844"/>
    <s v="High Priority"/>
  </r>
  <r>
    <s v="EMP6432"/>
    <s v="Anthony Wilkinson"/>
    <s v="Non-Binary"/>
    <n v="28"/>
    <x v="4"/>
    <s v="Business Development"/>
    <n v="66777"/>
    <n v="5"/>
    <n v="1"/>
    <n v="75"/>
    <n v="0"/>
    <x v="0"/>
    <s v="Established"/>
    <n v="94573.380601596073"/>
    <s v="High Priority"/>
  </r>
  <r>
    <s v="EMP6433"/>
    <s v="Luke Smith"/>
    <s v="Non-Binary"/>
    <n v="32"/>
    <x v="0"/>
    <s v="SEO Specialist"/>
    <n v="94917"/>
    <n v="7"/>
    <n v="5"/>
    <n v="15"/>
    <n v="0"/>
    <x v="1"/>
    <s v="Veteran"/>
    <n v="94458.108426635241"/>
    <s v="Normal"/>
  </r>
  <r>
    <s v="EMP6434"/>
    <s v="Amanda Rios"/>
    <s v="Female"/>
    <n v="28"/>
    <x v="5"/>
    <s v="Software Engineer"/>
    <n v="101838"/>
    <n v="15"/>
    <n v="3"/>
    <n v="43"/>
    <n v="5"/>
    <x v="1"/>
    <s v="Veteran"/>
    <n v="94068.868467410459"/>
    <s v="Normal"/>
  </r>
  <r>
    <s v="EMP6435"/>
    <s v="Teresa Mcdowell"/>
    <s v="Male"/>
    <n v="38"/>
    <x v="2"/>
    <s v="People Analyst"/>
    <n v="98503"/>
    <n v="15"/>
    <n v="1"/>
    <n v="46"/>
    <n v="4"/>
    <x v="0"/>
    <s v="Veteran"/>
    <n v="92826.904643962844"/>
    <s v="Normal"/>
  </r>
  <r>
    <s v="EMP6436"/>
    <s v="Madeline Knight"/>
    <s v="Male"/>
    <n v="22"/>
    <x v="1"/>
    <s v="Payroll Specialist"/>
    <n v="147929"/>
    <n v="11"/>
    <n v="3"/>
    <n v="29"/>
    <n v="1"/>
    <x v="1"/>
    <s v="Veteran"/>
    <n v="96526.185096153844"/>
    <s v="Normal"/>
  </r>
  <r>
    <s v="EMP6437"/>
    <s v="Joseph Robles"/>
    <s v="Non-Binary"/>
    <n v="60"/>
    <x v="1"/>
    <s v="Accountant"/>
    <n v="124639"/>
    <n v="3"/>
    <n v="5"/>
    <n v="48"/>
    <n v="2"/>
    <x v="1"/>
    <s v="Established"/>
    <n v="96526.185096153844"/>
    <s v="Normal"/>
  </r>
  <r>
    <s v="EMP6438"/>
    <s v="Amanda Allen"/>
    <s v="Non-Binary"/>
    <n v="36"/>
    <x v="0"/>
    <s v="Content Creator"/>
    <n v="70081"/>
    <n v="13"/>
    <n v="1"/>
    <n v="79"/>
    <n v="3"/>
    <x v="0"/>
    <s v="Veteran"/>
    <n v="94458.108426635241"/>
    <s v="Normal"/>
  </r>
  <r>
    <s v="EMP6439"/>
    <s v="Christina Harris"/>
    <s v="Male"/>
    <n v="51"/>
    <x v="1"/>
    <s v="Financial Analyst"/>
    <n v="106486"/>
    <n v="14"/>
    <n v="5"/>
    <n v="15"/>
    <n v="3"/>
    <x v="1"/>
    <s v="Veteran"/>
    <n v="96526.185096153844"/>
    <s v="Normal"/>
  </r>
  <r>
    <s v="EMP6440"/>
    <s v="Dr. Katherine Murphy"/>
    <s v="Male"/>
    <n v="27"/>
    <x v="0"/>
    <s v="Content Creator"/>
    <n v="46958"/>
    <n v="12"/>
    <n v="4"/>
    <n v="58"/>
    <n v="1"/>
    <x v="0"/>
    <s v="Veteran"/>
    <n v="94458.108426635241"/>
    <s v="Normal"/>
  </r>
  <r>
    <s v="EMP6441"/>
    <s v="Douglas Johnson"/>
    <s v="Non-Binary"/>
    <n v="32"/>
    <x v="2"/>
    <s v="HRBP"/>
    <n v="62400"/>
    <n v="10"/>
    <n v="1"/>
    <n v="29"/>
    <n v="4"/>
    <x v="0"/>
    <s v="Veteran"/>
    <n v="92826.904643962844"/>
    <s v="Normal"/>
  </r>
  <r>
    <s v="EMP6442"/>
    <s v="Gary Morales"/>
    <s v="Male"/>
    <n v="54"/>
    <x v="2"/>
    <s v="HR Generalist"/>
    <n v="76691"/>
    <n v="5"/>
    <n v="5"/>
    <n v="76"/>
    <n v="5"/>
    <x v="0"/>
    <s v="Established"/>
    <n v="92826.904643962844"/>
    <s v="High Priority"/>
  </r>
  <r>
    <s v="EMP6443"/>
    <s v="Steven Cabrera"/>
    <s v="Female"/>
    <n v="27"/>
    <x v="5"/>
    <s v="Data Analyst"/>
    <n v="93861"/>
    <n v="6"/>
    <n v="4"/>
    <n v="75"/>
    <n v="3"/>
    <x v="0"/>
    <s v="Veteran"/>
    <n v="94068.868467410459"/>
    <s v="Normal"/>
  </r>
  <r>
    <s v="EMP6444"/>
    <s v="Jessica Walker"/>
    <s v="Male"/>
    <n v="38"/>
    <x v="1"/>
    <s v="Accountant"/>
    <n v="76947"/>
    <n v="7"/>
    <n v="5"/>
    <n v="70"/>
    <n v="5"/>
    <x v="1"/>
    <s v="Veteran"/>
    <n v="96526.185096153844"/>
    <s v="Normal"/>
  </r>
  <r>
    <s v="EMP6445"/>
    <s v="Michael Anthony"/>
    <s v="Male"/>
    <n v="58"/>
    <x v="2"/>
    <s v="HR Generalist"/>
    <n v="140298"/>
    <n v="4"/>
    <n v="5"/>
    <n v="64"/>
    <n v="2"/>
    <x v="0"/>
    <s v="Established"/>
    <n v="92826.904643962844"/>
    <s v="Normal"/>
  </r>
  <r>
    <s v="EMP6446"/>
    <s v="Annette Avery"/>
    <s v="Non-Binary"/>
    <n v="43"/>
    <x v="0"/>
    <s v="Brand Manager"/>
    <n v="66548"/>
    <n v="13"/>
    <n v="3"/>
    <n v="29"/>
    <n v="3"/>
    <x v="1"/>
    <s v="Veteran"/>
    <n v="94458.108426635241"/>
    <s v="Normal"/>
  </r>
  <r>
    <s v="EMP6447"/>
    <s v="Jeffrey Harvey"/>
    <s v="Non-Binary"/>
    <n v="23"/>
    <x v="0"/>
    <s v="Brand Manager"/>
    <n v="84370"/>
    <n v="9"/>
    <n v="5"/>
    <n v="68"/>
    <n v="2"/>
    <x v="0"/>
    <s v="Veteran"/>
    <n v="94458.108426635241"/>
    <s v="Normal"/>
  </r>
  <r>
    <s v="EMP6448"/>
    <s v="Jennifer Gardner"/>
    <s v="Non-Binary"/>
    <n v="43"/>
    <x v="1"/>
    <s v="Payroll Specialist"/>
    <n v="106647"/>
    <n v="15"/>
    <n v="1"/>
    <n v="10"/>
    <n v="5"/>
    <x v="0"/>
    <s v="Veteran"/>
    <n v="96526.185096153844"/>
    <s v="Normal"/>
  </r>
  <r>
    <s v="EMP6449"/>
    <s v="Stephanie Flores"/>
    <s v="Male"/>
    <n v="59"/>
    <x v="2"/>
    <s v="Recruiter"/>
    <n v="145075"/>
    <n v="3"/>
    <n v="2"/>
    <n v="14"/>
    <n v="2"/>
    <x v="0"/>
    <s v="Established"/>
    <n v="92826.904643962844"/>
    <s v="Normal"/>
  </r>
  <r>
    <s v="EMP6450"/>
    <s v="Amanda Scott"/>
    <s v="Female"/>
    <n v="41"/>
    <x v="5"/>
    <s v="Data Analyst"/>
    <n v="144606"/>
    <n v="9"/>
    <n v="5"/>
    <n v="51"/>
    <n v="2"/>
    <x v="0"/>
    <s v="Veteran"/>
    <n v="94068.868467410459"/>
    <s v="Normal"/>
  </r>
  <r>
    <s v="EMP6451"/>
    <s v="Alicia Doyle"/>
    <s v="Male"/>
    <n v="36"/>
    <x v="5"/>
    <s v="Software Engineer"/>
    <n v="88963"/>
    <n v="14"/>
    <n v="5"/>
    <n v="22"/>
    <n v="2"/>
    <x v="1"/>
    <s v="Veteran"/>
    <n v="94068.868467410459"/>
    <s v="Normal"/>
  </r>
  <r>
    <s v="EMP6452"/>
    <s v="Andrew Henry"/>
    <s v="Non-Binary"/>
    <n v="46"/>
    <x v="1"/>
    <s v="Financial Analyst"/>
    <n v="50703"/>
    <n v="5"/>
    <n v="3"/>
    <n v="76"/>
    <n v="0"/>
    <x v="1"/>
    <s v="Established"/>
    <n v="96526.185096153844"/>
    <s v="High Priority"/>
  </r>
  <r>
    <s v="EMP6453"/>
    <s v="Kevin Baker"/>
    <s v="Male"/>
    <n v="56"/>
    <x v="3"/>
    <s v="Logistics Lead"/>
    <n v="143317"/>
    <n v="5"/>
    <n v="4"/>
    <n v="43"/>
    <n v="5"/>
    <x v="1"/>
    <s v="Established"/>
    <n v="94178.259456264772"/>
    <s v="High Priority"/>
  </r>
  <r>
    <s v="EMP6454"/>
    <s v="Jason Yates"/>
    <s v="Female"/>
    <n v="59"/>
    <x v="1"/>
    <s v="Payroll Specialist"/>
    <n v="84237"/>
    <n v="13"/>
    <n v="4"/>
    <n v="17"/>
    <n v="2"/>
    <x v="0"/>
    <s v="Veteran"/>
    <n v="96526.185096153844"/>
    <s v="Normal"/>
  </r>
  <r>
    <s v="EMP6455"/>
    <s v="Patricia Ramsey"/>
    <s v="Non-Binary"/>
    <n v="48"/>
    <x v="3"/>
    <s v="Project Manager"/>
    <n v="55791"/>
    <n v="8"/>
    <n v="2"/>
    <n v="45"/>
    <n v="2"/>
    <x v="1"/>
    <s v="Veteran"/>
    <n v="94178.259456264772"/>
    <s v="Normal"/>
  </r>
  <r>
    <s v="EMP6456"/>
    <s v="Patricia Chaney"/>
    <s v="Non-Binary"/>
    <n v="57"/>
    <x v="5"/>
    <s v="Software Engineer"/>
    <n v="148087"/>
    <n v="8"/>
    <n v="3"/>
    <n v="69"/>
    <n v="0"/>
    <x v="0"/>
    <s v="Veteran"/>
    <n v="94068.868467410459"/>
    <s v="Normal"/>
  </r>
  <r>
    <s v="EMP6457"/>
    <s v="Anna Davis"/>
    <s v="Non-Binary"/>
    <n v="26"/>
    <x v="3"/>
    <s v="Ops Coordinator"/>
    <n v="128708"/>
    <n v="5"/>
    <n v="2"/>
    <n v="73"/>
    <n v="1"/>
    <x v="1"/>
    <s v="Established"/>
    <n v="94178.259456264772"/>
    <s v="High Priority"/>
  </r>
  <r>
    <s v="EMP6458"/>
    <s v="Kimberly Jones"/>
    <s v="Female"/>
    <n v="49"/>
    <x v="5"/>
    <s v="IT Support"/>
    <n v="140898"/>
    <n v="8"/>
    <n v="5"/>
    <n v="29"/>
    <n v="4"/>
    <x v="0"/>
    <s v="Veteran"/>
    <n v="94068.868467410459"/>
    <s v="Normal"/>
  </r>
  <r>
    <s v="EMP6459"/>
    <s v="Phillip Pope"/>
    <s v="Non-Binary"/>
    <n v="50"/>
    <x v="5"/>
    <s v="Software Engineer"/>
    <n v="128453"/>
    <n v="14"/>
    <n v="4"/>
    <n v="67"/>
    <n v="4"/>
    <x v="0"/>
    <s v="Veteran"/>
    <n v="94068.868467410459"/>
    <s v="Normal"/>
  </r>
  <r>
    <s v="EMP6460"/>
    <s v="Janice Anderson"/>
    <s v="Female"/>
    <n v="51"/>
    <x v="5"/>
    <s v="Data Analyst"/>
    <n v="116073"/>
    <n v="13"/>
    <n v="1"/>
    <n v="76"/>
    <n v="2"/>
    <x v="0"/>
    <s v="Veteran"/>
    <n v="94068.868467410459"/>
    <s v="Normal"/>
  </r>
  <r>
    <s v="EMP6461"/>
    <s v="Mary Molina"/>
    <s v="Female"/>
    <n v="25"/>
    <x v="1"/>
    <s v="Financial Analyst"/>
    <n v="83390"/>
    <n v="2"/>
    <n v="3"/>
    <n v="35"/>
    <n v="1"/>
    <x v="0"/>
    <s v="New Hire"/>
    <n v="96526.185096153844"/>
    <s v="Normal"/>
  </r>
  <r>
    <s v="EMP6462"/>
    <s v="Joshua Steele"/>
    <s v="Non-Binary"/>
    <n v="29"/>
    <x v="4"/>
    <s v="Account Manager"/>
    <n v="50174"/>
    <n v="2"/>
    <n v="5"/>
    <n v="17"/>
    <n v="4"/>
    <x v="1"/>
    <s v="New Hire"/>
    <n v="94573.380601596073"/>
    <s v="Normal"/>
  </r>
  <r>
    <s v="EMP6463"/>
    <s v="Ashley Wheeler"/>
    <s v="Non-Binary"/>
    <n v="41"/>
    <x v="5"/>
    <s v="Data Analyst"/>
    <n v="100372"/>
    <n v="9"/>
    <n v="1"/>
    <n v="36"/>
    <n v="0"/>
    <x v="1"/>
    <s v="Veteran"/>
    <n v="94068.868467410459"/>
    <s v="Normal"/>
  </r>
  <r>
    <s v="EMP6464"/>
    <s v="Jean Cline"/>
    <s v="Female"/>
    <n v="56"/>
    <x v="4"/>
    <s v="Sales Executive"/>
    <n v="125770"/>
    <n v="2"/>
    <n v="1"/>
    <n v="48"/>
    <n v="3"/>
    <x v="1"/>
    <s v="New Hire"/>
    <n v="94573.380601596073"/>
    <s v="Normal"/>
  </r>
  <r>
    <s v="EMP6465"/>
    <s v="Dylan Howard"/>
    <s v="Non-Binary"/>
    <n v="34"/>
    <x v="5"/>
    <s v="Software Engineer"/>
    <n v="146670"/>
    <n v="6"/>
    <n v="5"/>
    <n v="61"/>
    <n v="1"/>
    <x v="0"/>
    <s v="Veteran"/>
    <n v="94068.868467410459"/>
    <s v="Normal"/>
  </r>
  <r>
    <s v="EMP6466"/>
    <s v="Jerry Myers"/>
    <s v="Non-Binary"/>
    <n v="23"/>
    <x v="0"/>
    <s v="Brand Manager"/>
    <n v="45753"/>
    <n v="9"/>
    <n v="5"/>
    <n v="36"/>
    <n v="2"/>
    <x v="1"/>
    <s v="Veteran"/>
    <n v="94458.108426635241"/>
    <s v="Normal"/>
  </r>
  <r>
    <s v="EMP6467"/>
    <s v="Candice Miller"/>
    <s v="Female"/>
    <n v="54"/>
    <x v="4"/>
    <s v="Business Development"/>
    <n v="70626"/>
    <n v="0"/>
    <n v="1"/>
    <n v="51"/>
    <n v="3"/>
    <x v="0"/>
    <s v="New Hire"/>
    <n v="94573.380601596073"/>
    <s v="Normal"/>
  </r>
  <r>
    <s v="EMP6468"/>
    <s v="Kenneth Carlson"/>
    <s v="Non-Binary"/>
    <n v="22"/>
    <x v="4"/>
    <s v="Sales Executive"/>
    <n v="109992"/>
    <n v="9"/>
    <n v="1"/>
    <n v="74"/>
    <n v="0"/>
    <x v="1"/>
    <s v="Veteran"/>
    <n v="94573.380601596073"/>
    <s v="Normal"/>
  </r>
  <r>
    <s v="EMP6469"/>
    <s v="Zachary Yates"/>
    <s v="Female"/>
    <n v="26"/>
    <x v="4"/>
    <s v="Account Manager"/>
    <n v="86441"/>
    <n v="0"/>
    <n v="2"/>
    <n v="30"/>
    <n v="5"/>
    <x v="0"/>
    <s v="New Hire"/>
    <n v="94573.380601596073"/>
    <s v="Normal"/>
  </r>
  <r>
    <s v="EMP6470"/>
    <s v="Kimberly Gardner"/>
    <s v="Female"/>
    <n v="26"/>
    <x v="3"/>
    <s v="Project Manager"/>
    <n v="111686"/>
    <n v="11"/>
    <n v="5"/>
    <n v="43"/>
    <n v="0"/>
    <x v="0"/>
    <s v="Veteran"/>
    <n v="94178.259456264772"/>
    <s v="Normal"/>
  </r>
  <r>
    <s v="EMP6471"/>
    <s v="Paul Hampton"/>
    <s v="Male"/>
    <n v="43"/>
    <x v="4"/>
    <s v="Business Development"/>
    <n v="89570"/>
    <n v="12"/>
    <n v="1"/>
    <n v="49"/>
    <n v="2"/>
    <x v="1"/>
    <s v="Veteran"/>
    <n v="94573.380601596073"/>
    <s v="Normal"/>
  </r>
  <r>
    <s v="EMP6472"/>
    <s v="Nancy Diaz"/>
    <s v="Female"/>
    <n v="57"/>
    <x v="5"/>
    <s v="Data Analyst"/>
    <n v="91359"/>
    <n v="13"/>
    <n v="3"/>
    <n v="10"/>
    <n v="5"/>
    <x v="1"/>
    <s v="Veteran"/>
    <n v="94068.868467410459"/>
    <s v="Normal"/>
  </r>
  <r>
    <s v="EMP6473"/>
    <s v="Danielle Pollard"/>
    <s v="Female"/>
    <n v="43"/>
    <x v="5"/>
    <s v="Software Engineer"/>
    <n v="94064"/>
    <n v="10"/>
    <n v="2"/>
    <n v="65"/>
    <n v="0"/>
    <x v="1"/>
    <s v="Veteran"/>
    <n v="94068.868467410459"/>
    <s v="Normal"/>
  </r>
  <r>
    <s v="EMP6474"/>
    <s v="Adam Watkins"/>
    <s v="Female"/>
    <n v="59"/>
    <x v="5"/>
    <s v="Software Engineer"/>
    <n v="125250"/>
    <n v="4"/>
    <n v="2"/>
    <n v="62"/>
    <n v="0"/>
    <x v="1"/>
    <s v="Established"/>
    <n v="94068.868467410459"/>
    <s v="Normal"/>
  </r>
  <r>
    <s v="EMP6475"/>
    <s v="Tony Stevenson"/>
    <s v="Male"/>
    <n v="54"/>
    <x v="3"/>
    <s v="Ops Coordinator"/>
    <n v="115679"/>
    <n v="12"/>
    <n v="4"/>
    <n v="52"/>
    <n v="5"/>
    <x v="1"/>
    <s v="Veteran"/>
    <n v="94178.259456264772"/>
    <s v="Normal"/>
  </r>
  <r>
    <s v="EMP6476"/>
    <s v="Philip Ashley"/>
    <s v="Male"/>
    <n v="27"/>
    <x v="4"/>
    <s v="Account Manager"/>
    <n v="92523"/>
    <n v="5"/>
    <n v="5"/>
    <n v="55"/>
    <n v="3"/>
    <x v="1"/>
    <s v="Established"/>
    <n v="94573.380601596073"/>
    <s v="High Priority"/>
  </r>
  <r>
    <s v="EMP6477"/>
    <s v="Christian Mcdowell"/>
    <s v="Non-Binary"/>
    <n v="30"/>
    <x v="4"/>
    <s v="Sales Executive"/>
    <n v="89758"/>
    <n v="9"/>
    <n v="2"/>
    <n v="71"/>
    <n v="3"/>
    <x v="1"/>
    <s v="Veteran"/>
    <n v="94573.380601596073"/>
    <s v="Normal"/>
  </r>
  <r>
    <s v="EMP6478"/>
    <s v="Lisa Patterson"/>
    <s v="Non-Binary"/>
    <n v="48"/>
    <x v="5"/>
    <s v="Data Analyst"/>
    <n v="80068"/>
    <n v="0"/>
    <n v="2"/>
    <n v="28"/>
    <n v="0"/>
    <x v="1"/>
    <s v="New Hire"/>
    <n v="94068.868467410459"/>
    <s v="Normal"/>
  </r>
  <r>
    <s v="EMP6479"/>
    <s v="Gary Smith"/>
    <s v="Female"/>
    <n v="49"/>
    <x v="0"/>
    <s v="Content Creator"/>
    <n v="62980"/>
    <n v="14"/>
    <n v="4"/>
    <n v="64"/>
    <n v="1"/>
    <x v="1"/>
    <s v="Veteran"/>
    <n v="94458.108426635241"/>
    <s v="Normal"/>
  </r>
  <r>
    <s v="EMP6480"/>
    <s v="Seth Williams"/>
    <s v="Female"/>
    <n v="39"/>
    <x v="1"/>
    <s v="Financial Analyst"/>
    <n v="50497"/>
    <n v="8"/>
    <n v="1"/>
    <n v="19"/>
    <n v="4"/>
    <x v="1"/>
    <s v="Veteran"/>
    <n v="96526.185096153844"/>
    <s v="Normal"/>
  </r>
  <r>
    <s v="EMP6481"/>
    <s v="Tammy Byrd"/>
    <s v="Female"/>
    <n v="42"/>
    <x v="5"/>
    <s v="Data Analyst"/>
    <n v="70884"/>
    <n v="2"/>
    <n v="1"/>
    <n v="26"/>
    <n v="2"/>
    <x v="0"/>
    <s v="New Hire"/>
    <n v="94068.868467410459"/>
    <s v="Normal"/>
  </r>
  <r>
    <s v="EMP6482"/>
    <s v="Holly Smith"/>
    <s v="Male"/>
    <n v="33"/>
    <x v="2"/>
    <s v="HR Generalist"/>
    <n v="42159"/>
    <n v="13"/>
    <n v="3"/>
    <n v="47"/>
    <n v="0"/>
    <x v="0"/>
    <s v="Veteran"/>
    <n v="92826.904643962844"/>
    <s v="Normal"/>
  </r>
  <r>
    <s v="EMP6483"/>
    <s v="Kathy Warner"/>
    <s v="Male"/>
    <n v="33"/>
    <x v="5"/>
    <s v="Data Analyst"/>
    <n v="120512"/>
    <n v="8"/>
    <n v="5"/>
    <n v="57"/>
    <n v="3"/>
    <x v="1"/>
    <s v="Veteran"/>
    <n v="94068.868467410459"/>
    <s v="Normal"/>
  </r>
  <r>
    <s v="EMP6484"/>
    <s v="Sarah Hayes"/>
    <s v="Female"/>
    <n v="27"/>
    <x v="5"/>
    <s v="IT Support"/>
    <n v="94939"/>
    <n v="13"/>
    <n v="3"/>
    <n v="66"/>
    <n v="4"/>
    <x v="1"/>
    <s v="Veteran"/>
    <n v="94068.868467410459"/>
    <s v="Normal"/>
  </r>
  <r>
    <s v="EMP6485"/>
    <s v="Grace Porter"/>
    <s v="Male"/>
    <n v="38"/>
    <x v="0"/>
    <s v="SEO Specialist"/>
    <n v="48838"/>
    <n v="2"/>
    <n v="2"/>
    <n v="27"/>
    <n v="0"/>
    <x v="1"/>
    <s v="New Hire"/>
    <n v="94458.108426635241"/>
    <s v="Normal"/>
  </r>
  <r>
    <s v="EMP6486"/>
    <s v="Kathleen Herrera"/>
    <s v="Non-Binary"/>
    <n v="41"/>
    <x v="3"/>
    <s v="Logistics Lead"/>
    <n v="124764"/>
    <n v="11"/>
    <n v="5"/>
    <n v="60"/>
    <n v="0"/>
    <x v="1"/>
    <s v="Veteran"/>
    <n v="94178.259456264772"/>
    <s v="Normal"/>
  </r>
  <r>
    <s v="EMP6487"/>
    <s v="Seth Sawyer"/>
    <s v="Male"/>
    <n v="38"/>
    <x v="0"/>
    <s v="SEO Specialist"/>
    <n v="59440"/>
    <n v="1"/>
    <n v="3"/>
    <n v="76"/>
    <n v="1"/>
    <x v="1"/>
    <s v="New Hire"/>
    <n v="94458.108426635241"/>
    <s v="Normal"/>
  </r>
  <r>
    <s v="EMP6488"/>
    <s v="Lisa Peterson"/>
    <s v="Non-Binary"/>
    <n v="24"/>
    <x v="2"/>
    <s v="Recruiter"/>
    <n v="71242"/>
    <n v="13"/>
    <n v="4"/>
    <n v="57"/>
    <n v="5"/>
    <x v="1"/>
    <s v="Veteran"/>
    <n v="92826.904643962844"/>
    <s v="Normal"/>
  </r>
  <r>
    <s v="EMP6489"/>
    <s v="Kristi Phelps"/>
    <s v="Non-Binary"/>
    <n v="50"/>
    <x v="3"/>
    <s v="Ops Coordinator"/>
    <n v="41441"/>
    <n v="6"/>
    <n v="5"/>
    <n v="58"/>
    <n v="3"/>
    <x v="0"/>
    <s v="Veteran"/>
    <n v="94178.259456264772"/>
    <s v="Normal"/>
  </r>
  <r>
    <s v="EMP6490"/>
    <s v="Mr. Brendan Ayala"/>
    <s v="Non-Binary"/>
    <n v="31"/>
    <x v="5"/>
    <s v="Systems Architect"/>
    <n v="78500"/>
    <n v="13"/>
    <n v="3"/>
    <n v="37"/>
    <n v="3"/>
    <x v="0"/>
    <s v="Veteran"/>
    <n v="94068.868467410459"/>
    <s v="Normal"/>
  </r>
  <r>
    <s v="EMP6491"/>
    <s v="Angel Mann"/>
    <s v="Non-Binary"/>
    <n v="22"/>
    <x v="5"/>
    <s v="Systems Architect"/>
    <n v="106364"/>
    <n v="8"/>
    <n v="1"/>
    <n v="32"/>
    <n v="3"/>
    <x v="1"/>
    <s v="Veteran"/>
    <n v="94068.868467410459"/>
    <s v="Normal"/>
  </r>
  <r>
    <s v="EMP6492"/>
    <s v="Allen Harris"/>
    <s v="Female"/>
    <n v="34"/>
    <x v="3"/>
    <s v="Logistics Lead"/>
    <n v="115890"/>
    <n v="2"/>
    <n v="2"/>
    <n v="69"/>
    <n v="3"/>
    <x v="1"/>
    <s v="New Hire"/>
    <n v="94178.259456264772"/>
    <s v="Normal"/>
  </r>
  <r>
    <s v="EMP6493"/>
    <s v="Jill Dyer"/>
    <s v="Male"/>
    <n v="55"/>
    <x v="5"/>
    <s v="Software Engineer"/>
    <n v="53976"/>
    <n v="0"/>
    <n v="4"/>
    <n v="36"/>
    <n v="5"/>
    <x v="1"/>
    <s v="New Hire"/>
    <n v="94068.868467410459"/>
    <s v="Normal"/>
  </r>
  <r>
    <s v="EMP6494"/>
    <s v="Jennifer Young"/>
    <s v="Non-Binary"/>
    <n v="25"/>
    <x v="2"/>
    <s v="HRBP"/>
    <n v="125381"/>
    <n v="12"/>
    <n v="5"/>
    <n v="55"/>
    <n v="4"/>
    <x v="0"/>
    <s v="Veteran"/>
    <n v="92826.904643962844"/>
    <s v="Normal"/>
  </r>
  <r>
    <s v="EMP6495"/>
    <s v="Stephanie Taylor"/>
    <s v="Female"/>
    <n v="41"/>
    <x v="4"/>
    <s v="Sales Executive"/>
    <n v="106584"/>
    <n v="3"/>
    <n v="1"/>
    <n v="45"/>
    <n v="4"/>
    <x v="0"/>
    <s v="Established"/>
    <n v="94573.380601596073"/>
    <s v="Normal"/>
  </r>
  <r>
    <s v="EMP6496"/>
    <s v="Alyssa Hicks"/>
    <s v="Non-Binary"/>
    <n v="35"/>
    <x v="0"/>
    <s v="SEO Specialist"/>
    <n v="103638"/>
    <n v="15"/>
    <n v="5"/>
    <n v="30"/>
    <n v="0"/>
    <x v="1"/>
    <s v="Veteran"/>
    <n v="94458.108426635241"/>
    <s v="Normal"/>
  </r>
  <r>
    <s v="EMP6497"/>
    <s v="Elizabeth Oconnell"/>
    <s v="Male"/>
    <n v="24"/>
    <x v="4"/>
    <s v="Account Manager"/>
    <n v="99538"/>
    <n v="2"/>
    <n v="5"/>
    <n v="58"/>
    <n v="1"/>
    <x v="1"/>
    <s v="New Hire"/>
    <n v="94573.380601596073"/>
    <s v="Normal"/>
  </r>
  <r>
    <s v="EMP6498"/>
    <s v="Miss Jennifer Nguyen"/>
    <s v="Male"/>
    <n v="43"/>
    <x v="4"/>
    <s v="Account Manager"/>
    <n v="143584"/>
    <n v="5"/>
    <n v="2"/>
    <n v="67"/>
    <n v="2"/>
    <x v="0"/>
    <s v="Established"/>
    <n v="94573.380601596073"/>
    <s v="High Priority"/>
  </r>
  <r>
    <s v="EMP6499"/>
    <s v="Jason Hernandez"/>
    <s v="Non-Binary"/>
    <n v="40"/>
    <x v="3"/>
    <s v="Ops Coordinator"/>
    <n v="90629"/>
    <n v="4"/>
    <n v="1"/>
    <n v="36"/>
    <n v="5"/>
    <x v="0"/>
    <s v="Established"/>
    <n v="94178.259456264772"/>
    <s v="Normal"/>
  </r>
  <r>
    <s v="EMP6500"/>
    <s v="Ryan Walker"/>
    <s v="Female"/>
    <n v="26"/>
    <x v="4"/>
    <s v="Sales Executive"/>
    <n v="82692"/>
    <n v="13"/>
    <n v="1"/>
    <n v="25"/>
    <n v="0"/>
    <x v="1"/>
    <s v="Veteran"/>
    <n v="94573.380601596073"/>
    <s v="Normal"/>
  </r>
  <r>
    <s v="EMP6501"/>
    <s v="Matthew Gordon"/>
    <s v="Male"/>
    <n v="43"/>
    <x v="0"/>
    <s v="Content Creator"/>
    <n v="99150"/>
    <n v="10"/>
    <n v="5"/>
    <n v="34"/>
    <n v="4"/>
    <x v="0"/>
    <s v="Veteran"/>
    <n v="94458.108426635241"/>
    <s v="Normal"/>
  </r>
  <r>
    <s v="EMP6502"/>
    <s v="Sarah Vaughn"/>
    <s v="Non-Binary"/>
    <n v="28"/>
    <x v="2"/>
    <s v="People Analyst"/>
    <n v="119644"/>
    <n v="10"/>
    <n v="5"/>
    <n v="43"/>
    <n v="0"/>
    <x v="1"/>
    <s v="Veteran"/>
    <n v="92826.904643962844"/>
    <s v="Normal"/>
  </r>
  <r>
    <s v="EMP6503"/>
    <s v="Aaron Boyd"/>
    <s v="Non-Binary"/>
    <n v="42"/>
    <x v="4"/>
    <s v="Account Manager"/>
    <n v="131274"/>
    <n v="0"/>
    <n v="5"/>
    <n v="74"/>
    <n v="1"/>
    <x v="1"/>
    <s v="New Hire"/>
    <n v="94573.380601596073"/>
    <s v="Normal"/>
  </r>
  <r>
    <s v="EMP6504"/>
    <s v="Grant Berry"/>
    <s v="Male"/>
    <n v="41"/>
    <x v="0"/>
    <s v="SEO Specialist"/>
    <n v="71707"/>
    <n v="0"/>
    <n v="4"/>
    <n v="45"/>
    <n v="4"/>
    <x v="1"/>
    <s v="New Hire"/>
    <n v="94458.108426635241"/>
    <s v="Normal"/>
  </r>
  <r>
    <s v="EMP6505"/>
    <s v="Valerie Le"/>
    <s v="Non-Binary"/>
    <n v="34"/>
    <x v="2"/>
    <s v="HR Generalist"/>
    <n v="88711"/>
    <n v="6"/>
    <n v="3"/>
    <n v="40"/>
    <n v="5"/>
    <x v="1"/>
    <s v="Veteran"/>
    <n v="92826.904643962844"/>
    <s v="Normal"/>
  </r>
  <r>
    <s v="EMP6506"/>
    <s v="Kristin Rodgers"/>
    <s v="Male"/>
    <n v="59"/>
    <x v="0"/>
    <s v="Brand Manager"/>
    <n v="64187"/>
    <n v="7"/>
    <n v="5"/>
    <n v="74"/>
    <n v="2"/>
    <x v="1"/>
    <s v="Veteran"/>
    <n v="94458.108426635241"/>
    <s v="Normal"/>
  </r>
  <r>
    <s v="EMP6507"/>
    <s v="Angel Hunter"/>
    <s v="Non-Binary"/>
    <n v="50"/>
    <x v="4"/>
    <s v="Business Development"/>
    <n v="130611"/>
    <n v="9"/>
    <n v="2"/>
    <n v="77"/>
    <n v="4"/>
    <x v="1"/>
    <s v="Veteran"/>
    <n v="94573.380601596073"/>
    <s v="Normal"/>
  </r>
  <r>
    <s v="EMP6508"/>
    <s v="Crystal Kemp"/>
    <s v="Female"/>
    <n v="36"/>
    <x v="5"/>
    <s v="IT Support"/>
    <n v="64056"/>
    <n v="9"/>
    <n v="2"/>
    <n v="22"/>
    <n v="3"/>
    <x v="1"/>
    <s v="Veteran"/>
    <n v="94068.868467410459"/>
    <s v="Normal"/>
  </r>
  <r>
    <s v="EMP6509"/>
    <s v="Leslie Mills"/>
    <s v="Non-Binary"/>
    <n v="33"/>
    <x v="2"/>
    <s v="HRBP"/>
    <n v="69056"/>
    <n v="6"/>
    <n v="3"/>
    <n v="47"/>
    <n v="1"/>
    <x v="1"/>
    <s v="Veteran"/>
    <n v="92826.904643962844"/>
    <s v="Normal"/>
  </r>
  <r>
    <s v="EMP6510"/>
    <s v="Daniel Larson"/>
    <s v="Male"/>
    <n v="38"/>
    <x v="5"/>
    <s v="Data Analyst"/>
    <n v="64887"/>
    <n v="3"/>
    <n v="1"/>
    <n v="52"/>
    <n v="0"/>
    <x v="0"/>
    <s v="Established"/>
    <n v="94068.868467410459"/>
    <s v="Normal"/>
  </r>
  <r>
    <s v="EMP6511"/>
    <s v="Aaron Malone"/>
    <s v="Female"/>
    <n v="50"/>
    <x v="5"/>
    <s v="IT Support"/>
    <n v="89766"/>
    <n v="8"/>
    <n v="2"/>
    <n v="71"/>
    <n v="2"/>
    <x v="1"/>
    <s v="Veteran"/>
    <n v="94068.868467410459"/>
    <s v="Normal"/>
  </r>
  <r>
    <s v="EMP6512"/>
    <s v="Becky Butler"/>
    <s v="Female"/>
    <n v="23"/>
    <x v="1"/>
    <s v="Financial Analyst"/>
    <n v="109577"/>
    <n v="0"/>
    <n v="5"/>
    <n v="58"/>
    <n v="4"/>
    <x v="1"/>
    <s v="New Hire"/>
    <n v="96526.185096153844"/>
    <s v="Normal"/>
  </r>
  <r>
    <s v="EMP6513"/>
    <s v="Stephen Torres"/>
    <s v="Non-Binary"/>
    <n v="39"/>
    <x v="2"/>
    <s v="People Analyst"/>
    <n v="111962"/>
    <n v="6"/>
    <n v="1"/>
    <n v="35"/>
    <n v="3"/>
    <x v="0"/>
    <s v="Veteran"/>
    <n v="92826.904643962844"/>
    <s v="Normal"/>
  </r>
  <r>
    <s v="EMP6514"/>
    <s v="Sheryl Roberts"/>
    <s v="Non-Binary"/>
    <n v="58"/>
    <x v="4"/>
    <s v="Business Development"/>
    <n v="63037"/>
    <n v="11"/>
    <n v="3"/>
    <n v="27"/>
    <n v="0"/>
    <x v="1"/>
    <s v="Veteran"/>
    <n v="94573.380601596073"/>
    <s v="Normal"/>
  </r>
  <r>
    <s v="EMP6515"/>
    <s v="Angel Foster"/>
    <s v="Non-Binary"/>
    <n v="60"/>
    <x v="3"/>
    <s v="Logistics Lead"/>
    <n v="112369"/>
    <n v="10"/>
    <n v="2"/>
    <n v="53"/>
    <n v="2"/>
    <x v="1"/>
    <s v="Veteran"/>
    <n v="94178.259456264772"/>
    <s v="Normal"/>
  </r>
  <r>
    <s v="EMP6516"/>
    <s v="Kenneth Davis"/>
    <s v="Female"/>
    <n v="37"/>
    <x v="3"/>
    <s v="Ops Coordinator"/>
    <n v="107213"/>
    <n v="7"/>
    <n v="2"/>
    <n v="61"/>
    <n v="5"/>
    <x v="1"/>
    <s v="Veteran"/>
    <n v="94178.259456264772"/>
    <s v="Normal"/>
  </r>
  <r>
    <s v="EMP6517"/>
    <s v="Jeremy Perez"/>
    <s v="Female"/>
    <n v="60"/>
    <x v="2"/>
    <s v="People Analyst"/>
    <n v="42158"/>
    <n v="10"/>
    <n v="2"/>
    <n v="22"/>
    <n v="5"/>
    <x v="0"/>
    <s v="Veteran"/>
    <n v="92826.904643962844"/>
    <s v="Normal"/>
  </r>
  <r>
    <s v="EMP6518"/>
    <s v="James Myers"/>
    <s v="Male"/>
    <n v="60"/>
    <x v="0"/>
    <s v="Content Creator"/>
    <n v="88100"/>
    <n v="14"/>
    <n v="3"/>
    <n v="58"/>
    <n v="4"/>
    <x v="0"/>
    <s v="Veteran"/>
    <n v="94458.108426635241"/>
    <s v="Normal"/>
  </r>
  <r>
    <s v="EMP6519"/>
    <s v="Jeffery Garcia"/>
    <s v="Male"/>
    <n v="41"/>
    <x v="0"/>
    <s v="Brand Manager"/>
    <n v="100699"/>
    <n v="10"/>
    <n v="1"/>
    <n v="43"/>
    <n v="4"/>
    <x v="0"/>
    <s v="Veteran"/>
    <n v="94458.108426635241"/>
    <s v="Normal"/>
  </r>
  <r>
    <s v="EMP6520"/>
    <s v="Christopher Marquez"/>
    <s v="Non-Binary"/>
    <n v="57"/>
    <x v="4"/>
    <s v="Business Development"/>
    <n v="62712"/>
    <n v="7"/>
    <n v="1"/>
    <n v="38"/>
    <n v="3"/>
    <x v="0"/>
    <s v="Veteran"/>
    <n v="94573.380601596073"/>
    <s v="Normal"/>
  </r>
  <r>
    <s v="EMP6521"/>
    <s v="Danielle Bean"/>
    <s v="Female"/>
    <n v="30"/>
    <x v="0"/>
    <s v="Content Creator"/>
    <n v="125431"/>
    <n v="13"/>
    <n v="1"/>
    <n v="10"/>
    <n v="2"/>
    <x v="1"/>
    <s v="Veteran"/>
    <n v="94458.108426635241"/>
    <s v="Normal"/>
  </r>
  <r>
    <s v="EMP6522"/>
    <s v="Patrick Adams"/>
    <s v="Female"/>
    <n v="48"/>
    <x v="1"/>
    <s v="Financial Analyst"/>
    <n v="86556"/>
    <n v="2"/>
    <n v="3"/>
    <n v="50"/>
    <n v="2"/>
    <x v="0"/>
    <s v="New Hire"/>
    <n v="96526.185096153844"/>
    <s v="Normal"/>
  </r>
  <r>
    <s v="EMP6523"/>
    <s v="David Padilla"/>
    <s v="Non-Binary"/>
    <n v="56"/>
    <x v="1"/>
    <s v="Accountant"/>
    <n v="124819"/>
    <n v="4"/>
    <n v="3"/>
    <n v="10"/>
    <n v="1"/>
    <x v="1"/>
    <s v="Established"/>
    <n v="96526.185096153844"/>
    <s v="Normal"/>
  </r>
  <r>
    <s v="EMP6524"/>
    <s v="Micheal Robinson"/>
    <s v="Female"/>
    <n v="51"/>
    <x v="1"/>
    <s v="Payroll Specialist"/>
    <n v="92244"/>
    <n v="14"/>
    <n v="5"/>
    <n v="25"/>
    <n v="2"/>
    <x v="1"/>
    <s v="Veteran"/>
    <n v="96526.185096153844"/>
    <s v="Normal"/>
  </r>
  <r>
    <s v="EMP6525"/>
    <s v="Linda Rodriguez"/>
    <s v="Female"/>
    <n v="60"/>
    <x v="1"/>
    <s v="Payroll Specialist"/>
    <n v="105376"/>
    <n v="11"/>
    <n v="5"/>
    <n v="27"/>
    <n v="1"/>
    <x v="0"/>
    <s v="Veteran"/>
    <n v="96526.185096153844"/>
    <s v="Normal"/>
  </r>
  <r>
    <s v="EMP6526"/>
    <s v="Gary Prince"/>
    <s v="Female"/>
    <n v="26"/>
    <x v="1"/>
    <s v="Accountant"/>
    <n v="57256"/>
    <n v="2"/>
    <n v="5"/>
    <n v="27"/>
    <n v="1"/>
    <x v="1"/>
    <s v="New Hire"/>
    <n v="96526.185096153844"/>
    <s v="Normal"/>
  </r>
  <r>
    <s v="EMP6527"/>
    <s v="Jacob Rice"/>
    <s v="Non-Binary"/>
    <n v="52"/>
    <x v="5"/>
    <s v="Systems Architect"/>
    <n v="136384"/>
    <n v="7"/>
    <n v="4"/>
    <n v="47"/>
    <n v="3"/>
    <x v="1"/>
    <s v="Veteran"/>
    <n v="94068.868467410459"/>
    <s v="Normal"/>
  </r>
  <r>
    <s v="EMP6528"/>
    <s v="James Gonzales"/>
    <s v="Female"/>
    <n v="58"/>
    <x v="5"/>
    <s v="Software Engineer"/>
    <n v="140174"/>
    <n v="10"/>
    <n v="2"/>
    <n v="57"/>
    <n v="4"/>
    <x v="1"/>
    <s v="Veteran"/>
    <n v="94068.868467410459"/>
    <s v="Normal"/>
  </r>
  <r>
    <s v="EMP6529"/>
    <s v="Michael Collins"/>
    <s v="Non-Binary"/>
    <n v="54"/>
    <x v="4"/>
    <s v="Account Manager"/>
    <n v="83757"/>
    <n v="8"/>
    <n v="4"/>
    <n v="55"/>
    <n v="4"/>
    <x v="0"/>
    <s v="Veteran"/>
    <n v="94573.380601596073"/>
    <s v="Normal"/>
  </r>
  <r>
    <s v="EMP6530"/>
    <s v="Daniel Wyatt"/>
    <s v="Female"/>
    <n v="36"/>
    <x v="3"/>
    <s v="Ops Coordinator"/>
    <n v="135109"/>
    <n v="9"/>
    <n v="2"/>
    <n v="16"/>
    <n v="4"/>
    <x v="1"/>
    <s v="Veteran"/>
    <n v="94178.259456264772"/>
    <s v="Normal"/>
  </r>
  <r>
    <s v="EMP6531"/>
    <s v="Debra Mcclain"/>
    <s v="Non-Binary"/>
    <n v="54"/>
    <x v="2"/>
    <s v="HRBP"/>
    <n v="113205"/>
    <n v="11"/>
    <n v="2"/>
    <n v="67"/>
    <n v="5"/>
    <x v="0"/>
    <s v="Veteran"/>
    <n v="92826.904643962844"/>
    <s v="Normal"/>
  </r>
  <r>
    <s v="EMP6532"/>
    <s v="Tiffany Wood"/>
    <s v="Female"/>
    <n v="35"/>
    <x v="0"/>
    <s v="SEO Specialist"/>
    <n v="110737"/>
    <n v="15"/>
    <n v="5"/>
    <n v="27"/>
    <n v="0"/>
    <x v="0"/>
    <s v="Veteran"/>
    <n v="94458.108426635241"/>
    <s v="Normal"/>
  </r>
  <r>
    <s v="EMP6533"/>
    <s v="Carlos Sanders"/>
    <s v="Non-Binary"/>
    <n v="44"/>
    <x v="2"/>
    <s v="People Analyst"/>
    <n v="86421"/>
    <n v="12"/>
    <n v="4"/>
    <n v="67"/>
    <n v="3"/>
    <x v="1"/>
    <s v="Veteran"/>
    <n v="92826.904643962844"/>
    <s v="Normal"/>
  </r>
  <r>
    <s v="EMP6534"/>
    <s v="Tyler Rivas"/>
    <s v="Non-Binary"/>
    <n v="30"/>
    <x v="5"/>
    <s v="IT Support"/>
    <n v="118253"/>
    <n v="5"/>
    <n v="3"/>
    <n v="74"/>
    <n v="5"/>
    <x v="1"/>
    <s v="Established"/>
    <n v="94068.868467410459"/>
    <s v="High Priority"/>
  </r>
  <r>
    <s v="EMP6535"/>
    <s v="Randy Morgan"/>
    <s v="Male"/>
    <n v="60"/>
    <x v="3"/>
    <s v="Ops Coordinator"/>
    <n v="66684"/>
    <n v="4"/>
    <n v="3"/>
    <n v="63"/>
    <n v="2"/>
    <x v="0"/>
    <s v="Established"/>
    <n v="94178.259456264772"/>
    <s v="Normal"/>
  </r>
  <r>
    <s v="EMP6536"/>
    <s v="Gregory Hernandez"/>
    <s v="Non-Binary"/>
    <n v="41"/>
    <x v="3"/>
    <s v="Project Manager"/>
    <n v="80173"/>
    <n v="2"/>
    <n v="1"/>
    <n v="55"/>
    <n v="1"/>
    <x v="0"/>
    <s v="New Hire"/>
    <n v="94178.259456264772"/>
    <s v="Normal"/>
  </r>
  <r>
    <s v="EMP6537"/>
    <s v="Bryan Ford"/>
    <s v="Non-Binary"/>
    <n v="37"/>
    <x v="5"/>
    <s v="Software Engineer"/>
    <n v="121693"/>
    <n v="3"/>
    <n v="2"/>
    <n v="62"/>
    <n v="2"/>
    <x v="0"/>
    <s v="Established"/>
    <n v="94068.868467410459"/>
    <s v="Normal"/>
  </r>
  <r>
    <s v="EMP6538"/>
    <s v="Jacob Anthony"/>
    <s v="Male"/>
    <n v="55"/>
    <x v="0"/>
    <s v="SEO Specialist"/>
    <n v="68026"/>
    <n v="4"/>
    <n v="5"/>
    <n v="75"/>
    <n v="3"/>
    <x v="0"/>
    <s v="Established"/>
    <n v="94458.108426635241"/>
    <s v="Normal"/>
  </r>
  <r>
    <s v="EMP6539"/>
    <s v="Mary Miller"/>
    <s v="Non-Binary"/>
    <n v="56"/>
    <x v="1"/>
    <s v="Accountant"/>
    <n v="58213"/>
    <n v="4"/>
    <n v="4"/>
    <n v="80"/>
    <n v="0"/>
    <x v="1"/>
    <s v="Established"/>
    <n v="96526.185096153844"/>
    <s v="Normal"/>
  </r>
  <r>
    <s v="EMP6540"/>
    <s v="Pamela Russell MD"/>
    <s v="Non-Binary"/>
    <n v="47"/>
    <x v="2"/>
    <s v="Recruiter"/>
    <n v="128128"/>
    <n v="10"/>
    <n v="3"/>
    <n v="15"/>
    <n v="2"/>
    <x v="1"/>
    <s v="Veteran"/>
    <n v="92826.904643962844"/>
    <s v="Normal"/>
  </r>
  <r>
    <s v="EMP6541"/>
    <s v="William Thompson"/>
    <s v="Male"/>
    <n v="25"/>
    <x v="1"/>
    <s v="Accountant"/>
    <n v="85832"/>
    <n v="5"/>
    <n v="3"/>
    <n v="41"/>
    <n v="4"/>
    <x v="0"/>
    <s v="Established"/>
    <n v="96526.185096153844"/>
    <s v="High Priority"/>
  </r>
  <r>
    <s v="EMP6542"/>
    <s v="Christopher Velasquez"/>
    <s v="Female"/>
    <n v="32"/>
    <x v="5"/>
    <s v="Systems Architect"/>
    <n v="134188"/>
    <n v="5"/>
    <n v="1"/>
    <n v="12"/>
    <n v="1"/>
    <x v="1"/>
    <s v="Established"/>
    <n v="94068.868467410459"/>
    <s v="High Priority"/>
  </r>
  <r>
    <s v="EMP6543"/>
    <s v="Glen Patton"/>
    <s v="Non-Binary"/>
    <n v="39"/>
    <x v="2"/>
    <s v="HR Generalist"/>
    <n v="68345"/>
    <n v="13"/>
    <n v="1"/>
    <n v="63"/>
    <n v="2"/>
    <x v="1"/>
    <s v="Veteran"/>
    <n v="92826.904643962844"/>
    <s v="Normal"/>
  </r>
  <r>
    <s v="EMP6544"/>
    <s v="Elizabeth Bryant"/>
    <s v="Non-Binary"/>
    <n v="23"/>
    <x v="5"/>
    <s v="Data Analyst"/>
    <n v="41574"/>
    <n v="3"/>
    <n v="1"/>
    <n v="80"/>
    <n v="1"/>
    <x v="1"/>
    <s v="Established"/>
    <n v="94068.868467410459"/>
    <s v="Normal"/>
  </r>
  <r>
    <s v="EMP6545"/>
    <s v="Brian Castro"/>
    <s v="Non-Binary"/>
    <n v="33"/>
    <x v="4"/>
    <s v="Account Manager"/>
    <n v="142693"/>
    <n v="3"/>
    <n v="2"/>
    <n v="68"/>
    <n v="1"/>
    <x v="1"/>
    <s v="Established"/>
    <n v="94573.380601596073"/>
    <s v="Normal"/>
  </r>
  <r>
    <s v="EMP6546"/>
    <s v="Megan Cole"/>
    <s v="Female"/>
    <n v="36"/>
    <x v="3"/>
    <s v="Project Manager"/>
    <n v="115405"/>
    <n v="10"/>
    <n v="1"/>
    <n v="70"/>
    <n v="4"/>
    <x v="1"/>
    <s v="Veteran"/>
    <n v="94178.259456264772"/>
    <s v="Normal"/>
  </r>
  <r>
    <s v="EMP6547"/>
    <s v="Kimberly Clark"/>
    <s v="Male"/>
    <n v="41"/>
    <x v="5"/>
    <s v="Data Analyst"/>
    <n v="86167"/>
    <n v="14"/>
    <n v="4"/>
    <n v="31"/>
    <n v="3"/>
    <x v="0"/>
    <s v="Veteran"/>
    <n v="94068.868467410459"/>
    <s v="Normal"/>
  </r>
  <r>
    <s v="EMP6548"/>
    <s v="Michael Morris"/>
    <s v="Non-Binary"/>
    <n v="44"/>
    <x v="2"/>
    <s v="Recruiter"/>
    <n v="61886"/>
    <n v="3"/>
    <n v="1"/>
    <n v="69"/>
    <n v="3"/>
    <x v="1"/>
    <s v="Established"/>
    <n v="92826.904643962844"/>
    <s v="Normal"/>
  </r>
  <r>
    <s v="EMP6549"/>
    <s v="Patricia Reilly"/>
    <s v="Non-Binary"/>
    <n v="44"/>
    <x v="3"/>
    <s v="Ops Coordinator"/>
    <n v="99436"/>
    <n v="7"/>
    <n v="2"/>
    <n v="58"/>
    <n v="0"/>
    <x v="0"/>
    <s v="Veteran"/>
    <n v="94178.259456264772"/>
    <s v="Normal"/>
  </r>
  <r>
    <s v="EMP6550"/>
    <s v="Mark Adams"/>
    <s v="Non-Binary"/>
    <n v="24"/>
    <x v="2"/>
    <s v="People Analyst"/>
    <n v="107161"/>
    <n v="8"/>
    <n v="5"/>
    <n v="10"/>
    <n v="5"/>
    <x v="1"/>
    <s v="Veteran"/>
    <n v="92826.904643962844"/>
    <s v="Normal"/>
  </r>
  <r>
    <s v="EMP6551"/>
    <s v="Gwendolyn Richardson"/>
    <s v="Male"/>
    <n v="42"/>
    <x v="3"/>
    <s v="Project Manager"/>
    <n v="52212"/>
    <n v="10"/>
    <n v="5"/>
    <n v="35"/>
    <n v="3"/>
    <x v="1"/>
    <s v="Veteran"/>
    <n v="94178.259456264772"/>
    <s v="Normal"/>
  </r>
  <r>
    <s v="EMP6552"/>
    <s v="Alexander Soto"/>
    <s v="Female"/>
    <n v="58"/>
    <x v="3"/>
    <s v="Logistics Lead"/>
    <n v="131809"/>
    <n v="10"/>
    <n v="1"/>
    <n v="51"/>
    <n v="3"/>
    <x v="0"/>
    <s v="Veteran"/>
    <n v="94178.259456264772"/>
    <s v="Normal"/>
  </r>
  <r>
    <s v="EMP6553"/>
    <s v="Valerie Anderson"/>
    <s v="Male"/>
    <n v="38"/>
    <x v="1"/>
    <s v="Payroll Specialist"/>
    <n v="110683"/>
    <n v="4"/>
    <n v="5"/>
    <n v="79"/>
    <n v="5"/>
    <x v="1"/>
    <s v="Established"/>
    <n v="96526.185096153844"/>
    <s v="Normal"/>
  </r>
  <r>
    <s v="EMP6554"/>
    <s v="Tiffany Martinez"/>
    <s v="Female"/>
    <n v="36"/>
    <x v="3"/>
    <s v="Project Manager"/>
    <n v="118975"/>
    <n v="4"/>
    <n v="1"/>
    <n v="64"/>
    <n v="3"/>
    <x v="1"/>
    <s v="Established"/>
    <n v="94178.259456264772"/>
    <s v="Normal"/>
  </r>
  <r>
    <s v="EMP6555"/>
    <s v="Karen Gibson"/>
    <s v="Female"/>
    <n v="55"/>
    <x v="3"/>
    <s v="Ops Coordinator"/>
    <n v="119578"/>
    <n v="12"/>
    <n v="2"/>
    <n v="44"/>
    <n v="3"/>
    <x v="1"/>
    <s v="Veteran"/>
    <n v="94178.259456264772"/>
    <s v="Normal"/>
  </r>
  <r>
    <s v="EMP6556"/>
    <s v="Timothy Miller"/>
    <s v="Non-Binary"/>
    <n v="46"/>
    <x v="1"/>
    <s v="Payroll Specialist"/>
    <n v="66536"/>
    <n v="11"/>
    <n v="4"/>
    <n v="66"/>
    <n v="0"/>
    <x v="1"/>
    <s v="Veteran"/>
    <n v="96526.185096153844"/>
    <s v="Normal"/>
  </r>
  <r>
    <s v="EMP6557"/>
    <s v="Anthony Wallace"/>
    <s v="Non-Binary"/>
    <n v="30"/>
    <x v="1"/>
    <s v="Financial Analyst"/>
    <n v="60636"/>
    <n v="8"/>
    <n v="5"/>
    <n v="71"/>
    <n v="2"/>
    <x v="1"/>
    <s v="Veteran"/>
    <n v="96526.185096153844"/>
    <s v="Normal"/>
  </r>
  <r>
    <s v="EMP6558"/>
    <s v="Stephanie Harding"/>
    <s v="Non-Binary"/>
    <n v="50"/>
    <x v="2"/>
    <s v="People Analyst"/>
    <n v="104407"/>
    <n v="7"/>
    <n v="1"/>
    <n v="52"/>
    <n v="4"/>
    <x v="0"/>
    <s v="Veteran"/>
    <n v="92826.904643962844"/>
    <s v="Normal"/>
  </r>
  <r>
    <s v="EMP6559"/>
    <s v="Amanda Jones"/>
    <s v="Female"/>
    <n v="46"/>
    <x v="1"/>
    <s v="Payroll Specialist"/>
    <n v="48738"/>
    <n v="5"/>
    <n v="4"/>
    <n v="69"/>
    <n v="5"/>
    <x v="0"/>
    <s v="Established"/>
    <n v="96526.185096153844"/>
    <s v="High Priority"/>
  </r>
  <r>
    <s v="EMP6560"/>
    <s v="Jessica Davis"/>
    <s v="Non-Binary"/>
    <n v="26"/>
    <x v="1"/>
    <s v="Payroll Specialist"/>
    <n v="145707"/>
    <n v="3"/>
    <n v="1"/>
    <n v="80"/>
    <n v="3"/>
    <x v="0"/>
    <s v="Established"/>
    <n v="96526.185096153844"/>
    <s v="Normal"/>
  </r>
  <r>
    <s v="EMP6561"/>
    <s v="Laura Sellers"/>
    <s v="Non-Binary"/>
    <n v="32"/>
    <x v="2"/>
    <s v="People Analyst"/>
    <n v="121853"/>
    <n v="6"/>
    <n v="4"/>
    <n v="53"/>
    <n v="0"/>
    <x v="0"/>
    <s v="Veteran"/>
    <n v="92826.904643962844"/>
    <s v="Normal"/>
  </r>
  <r>
    <s v="EMP6562"/>
    <s v="Kyle Sandoval"/>
    <s v="Non-Binary"/>
    <n v="28"/>
    <x v="3"/>
    <s v="Ops Coordinator"/>
    <n v="102854"/>
    <n v="7"/>
    <n v="2"/>
    <n v="48"/>
    <n v="1"/>
    <x v="1"/>
    <s v="Veteran"/>
    <n v="94178.259456264772"/>
    <s v="Normal"/>
  </r>
  <r>
    <s v="EMP6563"/>
    <s v="Stephen Ramsey"/>
    <s v="Non-Binary"/>
    <n v="58"/>
    <x v="2"/>
    <s v="HR Generalist"/>
    <n v="136177"/>
    <n v="15"/>
    <n v="2"/>
    <n v="47"/>
    <n v="1"/>
    <x v="1"/>
    <s v="Veteran"/>
    <n v="92826.904643962844"/>
    <s v="Normal"/>
  </r>
  <r>
    <s v="EMP6564"/>
    <s v="Jessica Smith"/>
    <s v="Male"/>
    <n v="40"/>
    <x v="2"/>
    <s v="HRBP"/>
    <n v="45745"/>
    <n v="11"/>
    <n v="1"/>
    <n v="56"/>
    <n v="2"/>
    <x v="0"/>
    <s v="Veteran"/>
    <n v="92826.904643962844"/>
    <s v="Normal"/>
  </r>
  <r>
    <s v="EMP6565"/>
    <s v="Linda Walls"/>
    <s v="Non-Binary"/>
    <n v="54"/>
    <x v="2"/>
    <s v="HR Generalist"/>
    <n v="64716"/>
    <n v="2"/>
    <n v="3"/>
    <n v="36"/>
    <n v="3"/>
    <x v="1"/>
    <s v="New Hire"/>
    <n v="92826.904643962844"/>
    <s v="Normal"/>
  </r>
  <r>
    <s v="EMP6566"/>
    <s v="David Anderson"/>
    <s v="Non-Binary"/>
    <n v="34"/>
    <x v="5"/>
    <s v="Software Engineer"/>
    <n v="77186"/>
    <n v="10"/>
    <n v="2"/>
    <n v="72"/>
    <n v="4"/>
    <x v="1"/>
    <s v="Veteran"/>
    <n v="94068.868467410459"/>
    <s v="Normal"/>
  </r>
  <r>
    <s v="EMP6567"/>
    <s v="Justin Perez"/>
    <s v="Non-Binary"/>
    <n v="59"/>
    <x v="5"/>
    <s v="Software Engineer"/>
    <n v="66036"/>
    <n v="11"/>
    <n v="5"/>
    <n v="23"/>
    <n v="2"/>
    <x v="0"/>
    <s v="Veteran"/>
    <n v="94068.868467410459"/>
    <s v="Normal"/>
  </r>
  <r>
    <s v="EMP6568"/>
    <s v="Troy Owen"/>
    <s v="Female"/>
    <n v="56"/>
    <x v="1"/>
    <s v="Payroll Specialist"/>
    <n v="84531"/>
    <n v="8"/>
    <n v="1"/>
    <n v="48"/>
    <n v="2"/>
    <x v="1"/>
    <s v="Veteran"/>
    <n v="96526.185096153844"/>
    <s v="Normal"/>
  </r>
  <r>
    <s v="EMP6569"/>
    <s v="Jacob Allen"/>
    <s v="Non-Binary"/>
    <n v="24"/>
    <x v="3"/>
    <s v="Project Manager"/>
    <n v="42424"/>
    <n v="13"/>
    <n v="3"/>
    <n v="33"/>
    <n v="3"/>
    <x v="1"/>
    <s v="Veteran"/>
    <n v="94178.259456264772"/>
    <s v="Normal"/>
  </r>
  <r>
    <s v="EMP6570"/>
    <s v="Kaitlyn Arias"/>
    <s v="Female"/>
    <n v="58"/>
    <x v="3"/>
    <s v="Project Manager"/>
    <n v="89501"/>
    <n v="13"/>
    <n v="5"/>
    <n v="21"/>
    <n v="1"/>
    <x v="0"/>
    <s v="Veteran"/>
    <n v="94178.259456264772"/>
    <s v="Normal"/>
  </r>
  <r>
    <s v="EMP6571"/>
    <s v="Bianca Weaver"/>
    <s v="Female"/>
    <n v="46"/>
    <x v="5"/>
    <s v="Software Engineer"/>
    <n v="45617"/>
    <n v="4"/>
    <n v="1"/>
    <n v="31"/>
    <n v="2"/>
    <x v="0"/>
    <s v="Established"/>
    <n v="94068.868467410459"/>
    <s v="Normal"/>
  </r>
  <r>
    <s v="EMP6572"/>
    <s v="Christine Williams"/>
    <s v="Male"/>
    <n v="27"/>
    <x v="5"/>
    <s v="Data Analyst"/>
    <n v="139914"/>
    <n v="11"/>
    <n v="1"/>
    <n v="53"/>
    <n v="4"/>
    <x v="0"/>
    <s v="Veteran"/>
    <n v="94068.868467410459"/>
    <s v="Normal"/>
  </r>
  <r>
    <s v="EMP6573"/>
    <s v="Catherine Vazquez"/>
    <s v="Male"/>
    <n v="43"/>
    <x v="5"/>
    <s v="Software Engineer"/>
    <n v="128248"/>
    <n v="10"/>
    <n v="3"/>
    <n v="77"/>
    <n v="0"/>
    <x v="1"/>
    <s v="Veteran"/>
    <n v="94068.868467410459"/>
    <s v="Normal"/>
  </r>
  <r>
    <s v="EMP6574"/>
    <s v="Erin Orr"/>
    <s v="Male"/>
    <n v="29"/>
    <x v="5"/>
    <s v="IT Support"/>
    <n v="106762"/>
    <n v="4"/>
    <n v="3"/>
    <n v="77"/>
    <n v="2"/>
    <x v="1"/>
    <s v="Established"/>
    <n v="94068.868467410459"/>
    <s v="Normal"/>
  </r>
  <r>
    <s v="EMP6575"/>
    <s v="Brittany Rowland"/>
    <s v="Male"/>
    <n v="30"/>
    <x v="4"/>
    <s v="Account Manager"/>
    <n v="110811"/>
    <n v="9"/>
    <n v="3"/>
    <n v="23"/>
    <n v="2"/>
    <x v="1"/>
    <s v="Veteran"/>
    <n v="94573.380601596073"/>
    <s v="Normal"/>
  </r>
  <r>
    <s v="EMP6576"/>
    <s v="Samantha Lynn"/>
    <s v="Female"/>
    <n v="33"/>
    <x v="0"/>
    <s v="Brand Manager"/>
    <n v="68642"/>
    <n v="0"/>
    <n v="5"/>
    <n v="19"/>
    <n v="4"/>
    <x v="1"/>
    <s v="New Hire"/>
    <n v="94458.108426635241"/>
    <s v="Normal"/>
  </r>
  <r>
    <s v="EMP6577"/>
    <s v="Sarah Cole"/>
    <s v="Male"/>
    <n v="40"/>
    <x v="2"/>
    <s v="People Analyst"/>
    <n v="132763"/>
    <n v="14"/>
    <n v="3"/>
    <n v="79"/>
    <n v="3"/>
    <x v="0"/>
    <s v="Veteran"/>
    <n v="92826.904643962844"/>
    <s v="Normal"/>
  </r>
  <r>
    <s v="EMP6578"/>
    <s v="Jason Rhodes"/>
    <s v="Male"/>
    <n v="32"/>
    <x v="3"/>
    <s v="Project Manager"/>
    <n v="131382"/>
    <n v="14"/>
    <n v="2"/>
    <n v="40"/>
    <n v="1"/>
    <x v="0"/>
    <s v="Veteran"/>
    <n v="94178.259456264772"/>
    <s v="Normal"/>
  </r>
  <r>
    <s v="EMP6579"/>
    <s v="Devin Armstrong"/>
    <s v="Male"/>
    <n v="55"/>
    <x v="2"/>
    <s v="HR Generalist"/>
    <n v="121288"/>
    <n v="12"/>
    <n v="2"/>
    <n v="54"/>
    <n v="5"/>
    <x v="0"/>
    <s v="Veteran"/>
    <n v="92826.904643962844"/>
    <s v="Normal"/>
  </r>
  <r>
    <s v="EMP6580"/>
    <s v="Paige Pope"/>
    <s v="Non-Binary"/>
    <n v="42"/>
    <x v="0"/>
    <s v="SEO Specialist"/>
    <n v="97000"/>
    <n v="11"/>
    <n v="5"/>
    <n v="61"/>
    <n v="5"/>
    <x v="0"/>
    <s v="Veteran"/>
    <n v="94458.108426635241"/>
    <s v="Normal"/>
  </r>
  <r>
    <s v="EMP6581"/>
    <s v="Tony Adkins"/>
    <s v="Non-Binary"/>
    <n v="43"/>
    <x v="0"/>
    <s v="SEO Specialist"/>
    <n v="58352"/>
    <n v="12"/>
    <n v="1"/>
    <n v="20"/>
    <n v="2"/>
    <x v="1"/>
    <s v="Veteran"/>
    <n v="94458.108426635241"/>
    <s v="Normal"/>
  </r>
  <r>
    <s v="EMP6582"/>
    <s v="Leslie Gonzalez"/>
    <s v="Female"/>
    <n v="36"/>
    <x v="0"/>
    <s v="SEO Specialist"/>
    <n v="71201"/>
    <n v="1"/>
    <n v="1"/>
    <n v="29"/>
    <n v="1"/>
    <x v="0"/>
    <s v="New Hire"/>
    <n v="94458.108426635241"/>
    <s v="Normal"/>
  </r>
  <r>
    <s v="EMP6583"/>
    <s v="Arthur Collins"/>
    <s v="Non-Binary"/>
    <n v="26"/>
    <x v="1"/>
    <s v="Financial Analyst"/>
    <n v="50562"/>
    <n v="2"/>
    <n v="3"/>
    <n v="33"/>
    <n v="4"/>
    <x v="0"/>
    <s v="New Hire"/>
    <n v="96526.185096153844"/>
    <s v="Normal"/>
  </r>
  <r>
    <s v="EMP6584"/>
    <s v="Joseph Allen"/>
    <s v="Female"/>
    <n v="30"/>
    <x v="2"/>
    <s v="People Analyst"/>
    <n v="82811"/>
    <n v="0"/>
    <n v="3"/>
    <n v="29"/>
    <n v="3"/>
    <x v="1"/>
    <s v="New Hire"/>
    <n v="92826.904643962844"/>
    <s v="Normal"/>
  </r>
  <r>
    <s v="EMP6585"/>
    <s v="Stacey Mckee"/>
    <s v="Non-Binary"/>
    <n v="28"/>
    <x v="1"/>
    <s v="Financial Analyst"/>
    <n v="74554"/>
    <n v="7"/>
    <n v="4"/>
    <n v="73"/>
    <n v="4"/>
    <x v="0"/>
    <s v="Veteran"/>
    <n v="96526.185096153844"/>
    <s v="Normal"/>
  </r>
  <r>
    <s v="EMP6586"/>
    <s v="Thomas Gross"/>
    <s v="Female"/>
    <n v="38"/>
    <x v="1"/>
    <s v="Payroll Specialist"/>
    <n v="108378"/>
    <n v="15"/>
    <n v="5"/>
    <n v="17"/>
    <n v="3"/>
    <x v="1"/>
    <s v="Veteran"/>
    <n v="96526.185096153844"/>
    <s v="Normal"/>
  </r>
  <r>
    <s v="EMP6587"/>
    <s v="Christopher Rodriguez"/>
    <s v="Non-Binary"/>
    <n v="47"/>
    <x v="1"/>
    <s v="Financial Analyst"/>
    <n v="84457"/>
    <n v="8"/>
    <n v="3"/>
    <n v="80"/>
    <n v="4"/>
    <x v="1"/>
    <s v="Veteran"/>
    <n v="96526.185096153844"/>
    <s v="Normal"/>
  </r>
  <r>
    <s v="EMP6588"/>
    <s v="Eric Chase"/>
    <s v="Male"/>
    <n v="54"/>
    <x v="4"/>
    <s v="Sales Executive"/>
    <n v="80898"/>
    <n v="0"/>
    <n v="4"/>
    <n v="57"/>
    <n v="4"/>
    <x v="1"/>
    <s v="New Hire"/>
    <n v="94573.380601596073"/>
    <s v="Normal"/>
  </r>
  <r>
    <s v="EMP6589"/>
    <s v="Melanie Sutton"/>
    <s v="Non-Binary"/>
    <n v="47"/>
    <x v="0"/>
    <s v="SEO Specialist"/>
    <n v="94551"/>
    <n v="12"/>
    <n v="2"/>
    <n v="76"/>
    <n v="4"/>
    <x v="1"/>
    <s v="Veteran"/>
    <n v="94458.108426635241"/>
    <s v="Normal"/>
  </r>
  <r>
    <s v="EMP6590"/>
    <s v="Sarah Williams"/>
    <s v="Non-Binary"/>
    <n v="22"/>
    <x v="4"/>
    <s v="Business Development"/>
    <n v="117509"/>
    <n v="9"/>
    <n v="4"/>
    <n v="77"/>
    <n v="0"/>
    <x v="0"/>
    <s v="Veteran"/>
    <n v="94573.380601596073"/>
    <s v="Normal"/>
  </r>
  <r>
    <s v="EMP6591"/>
    <s v="Phillip Lewis"/>
    <s v="Female"/>
    <n v="56"/>
    <x v="4"/>
    <s v="Business Development"/>
    <n v="91832"/>
    <n v="0"/>
    <n v="3"/>
    <n v="48"/>
    <n v="3"/>
    <x v="0"/>
    <s v="New Hire"/>
    <n v="94573.380601596073"/>
    <s v="Normal"/>
  </r>
  <r>
    <s v="EMP6592"/>
    <s v="Emily Warren"/>
    <s v="Non-Binary"/>
    <n v="40"/>
    <x v="4"/>
    <s v="Business Development"/>
    <n v="95734"/>
    <n v="1"/>
    <n v="2"/>
    <n v="22"/>
    <n v="4"/>
    <x v="1"/>
    <s v="New Hire"/>
    <n v="94573.380601596073"/>
    <s v="Normal"/>
  </r>
  <r>
    <s v="EMP6593"/>
    <s v="Dr. Wayne Donaldson Jr."/>
    <s v="Male"/>
    <n v="35"/>
    <x v="2"/>
    <s v="HR Generalist"/>
    <n v="49067"/>
    <n v="2"/>
    <n v="5"/>
    <n v="25"/>
    <n v="2"/>
    <x v="1"/>
    <s v="New Hire"/>
    <n v="92826.904643962844"/>
    <s v="Normal"/>
  </r>
  <r>
    <s v="EMP6594"/>
    <s v="Ronald Sanchez"/>
    <s v="Female"/>
    <n v="28"/>
    <x v="2"/>
    <s v="HR Generalist"/>
    <n v="141210"/>
    <n v="0"/>
    <n v="4"/>
    <n v="77"/>
    <n v="4"/>
    <x v="0"/>
    <s v="New Hire"/>
    <n v="92826.904643962844"/>
    <s v="Normal"/>
  </r>
  <r>
    <s v="EMP6595"/>
    <s v="Michelle Moore"/>
    <s v="Non-Binary"/>
    <n v="46"/>
    <x v="3"/>
    <s v="Ops Coordinator"/>
    <n v="111216"/>
    <n v="2"/>
    <n v="5"/>
    <n v="42"/>
    <n v="0"/>
    <x v="0"/>
    <s v="New Hire"/>
    <n v="94178.259456264772"/>
    <s v="Normal"/>
  </r>
  <r>
    <s v="EMP6596"/>
    <s v="Christine Douglas"/>
    <s v="Male"/>
    <n v="28"/>
    <x v="4"/>
    <s v="Sales Executive"/>
    <n v="112065"/>
    <n v="6"/>
    <n v="3"/>
    <n v="47"/>
    <n v="5"/>
    <x v="0"/>
    <s v="Veteran"/>
    <n v="94573.380601596073"/>
    <s v="Normal"/>
  </r>
  <r>
    <s v="EMP6597"/>
    <s v="Aaron Love"/>
    <s v="Male"/>
    <n v="32"/>
    <x v="0"/>
    <s v="SEO Specialist"/>
    <n v="139085"/>
    <n v="4"/>
    <n v="3"/>
    <n v="33"/>
    <n v="2"/>
    <x v="1"/>
    <s v="Established"/>
    <n v="94458.108426635241"/>
    <s v="Normal"/>
  </r>
  <r>
    <s v="EMP6598"/>
    <s v="Stephanie Kelley"/>
    <s v="Male"/>
    <n v="42"/>
    <x v="5"/>
    <s v="IT Support"/>
    <n v="56552"/>
    <n v="5"/>
    <n v="1"/>
    <n v="43"/>
    <n v="3"/>
    <x v="0"/>
    <s v="Established"/>
    <n v="94068.868467410459"/>
    <s v="High Priority"/>
  </r>
  <r>
    <s v="EMP6599"/>
    <s v="Dylan Boyle"/>
    <s v="Female"/>
    <n v="27"/>
    <x v="3"/>
    <s v="Ops Coordinator"/>
    <n v="59638"/>
    <n v="12"/>
    <n v="5"/>
    <n v="18"/>
    <n v="5"/>
    <x v="1"/>
    <s v="Veteran"/>
    <n v="94178.259456264772"/>
    <s v="Normal"/>
  </r>
  <r>
    <s v="EMP6600"/>
    <s v="Kristen Eaton"/>
    <s v="Female"/>
    <n v="46"/>
    <x v="4"/>
    <s v="Sales Executive"/>
    <n v="107299"/>
    <n v="0"/>
    <n v="1"/>
    <n v="30"/>
    <n v="4"/>
    <x v="1"/>
    <s v="New Hire"/>
    <n v="94573.380601596073"/>
    <s v="Normal"/>
  </r>
  <r>
    <s v="EMP6601"/>
    <s v="Melissa Kelly"/>
    <s v="Female"/>
    <n v="43"/>
    <x v="5"/>
    <s v="Data Analyst"/>
    <n v="148615"/>
    <n v="0"/>
    <n v="2"/>
    <n v="56"/>
    <n v="1"/>
    <x v="1"/>
    <s v="New Hire"/>
    <n v="94068.868467410459"/>
    <s v="Normal"/>
  </r>
  <r>
    <s v="EMP6602"/>
    <s v="John Riley"/>
    <s v="Female"/>
    <n v="40"/>
    <x v="2"/>
    <s v="HRBP"/>
    <n v="72891"/>
    <n v="8"/>
    <n v="3"/>
    <n v="47"/>
    <n v="5"/>
    <x v="1"/>
    <s v="Veteran"/>
    <n v="92826.904643962844"/>
    <s v="Normal"/>
  </r>
  <r>
    <s v="EMP6603"/>
    <s v="Charles Nicholson"/>
    <s v="Male"/>
    <n v="55"/>
    <x v="2"/>
    <s v="HRBP"/>
    <n v="61664"/>
    <n v="0"/>
    <n v="5"/>
    <n v="49"/>
    <n v="2"/>
    <x v="0"/>
    <s v="New Hire"/>
    <n v="92826.904643962844"/>
    <s v="Normal"/>
  </r>
  <r>
    <s v="EMP6604"/>
    <s v="Stacy Holt"/>
    <s v="Male"/>
    <n v="49"/>
    <x v="1"/>
    <s v="Payroll Specialist"/>
    <n v="101025"/>
    <n v="14"/>
    <n v="3"/>
    <n v="26"/>
    <n v="0"/>
    <x v="1"/>
    <s v="Veteran"/>
    <n v="96526.185096153844"/>
    <s v="Normal"/>
  </r>
  <r>
    <s v="EMP6605"/>
    <s v="Meghan Black"/>
    <s v="Female"/>
    <n v="51"/>
    <x v="2"/>
    <s v="HRBP"/>
    <n v="106598"/>
    <n v="2"/>
    <n v="1"/>
    <n v="57"/>
    <n v="1"/>
    <x v="1"/>
    <s v="New Hire"/>
    <n v="92826.904643962844"/>
    <s v="Normal"/>
  </r>
  <r>
    <s v="EMP6606"/>
    <s v="Clayton Thompson"/>
    <s v="Female"/>
    <n v="40"/>
    <x v="3"/>
    <s v="Ops Coordinator"/>
    <n v="77466"/>
    <n v="13"/>
    <n v="3"/>
    <n v="78"/>
    <n v="2"/>
    <x v="1"/>
    <s v="Veteran"/>
    <n v="94178.259456264772"/>
    <s v="Normal"/>
  </r>
  <r>
    <s v="EMP6607"/>
    <s v="Mark Wong"/>
    <s v="Non-Binary"/>
    <n v="28"/>
    <x v="1"/>
    <s v="Financial Analyst"/>
    <n v="55324"/>
    <n v="7"/>
    <n v="2"/>
    <n v="33"/>
    <n v="2"/>
    <x v="1"/>
    <s v="Veteran"/>
    <n v="96526.185096153844"/>
    <s v="Normal"/>
  </r>
  <r>
    <s v="EMP6608"/>
    <s v="Luis Decker"/>
    <s v="Male"/>
    <n v="47"/>
    <x v="2"/>
    <s v="Recruiter"/>
    <n v="82050"/>
    <n v="3"/>
    <n v="2"/>
    <n v="52"/>
    <n v="2"/>
    <x v="1"/>
    <s v="Established"/>
    <n v="92826.904643962844"/>
    <s v="Normal"/>
  </r>
  <r>
    <s v="EMP6609"/>
    <s v="Jack Davis"/>
    <s v="Non-Binary"/>
    <n v="28"/>
    <x v="2"/>
    <s v="People Analyst"/>
    <n v="115283"/>
    <n v="6"/>
    <n v="2"/>
    <n v="58"/>
    <n v="2"/>
    <x v="1"/>
    <s v="Veteran"/>
    <n v="92826.904643962844"/>
    <s v="Normal"/>
  </r>
  <r>
    <s v="EMP6610"/>
    <s v="Ashley Allison"/>
    <s v="Non-Binary"/>
    <n v="52"/>
    <x v="5"/>
    <s v="Systems Architect"/>
    <n v="85964"/>
    <n v="2"/>
    <n v="2"/>
    <n v="54"/>
    <n v="4"/>
    <x v="1"/>
    <s v="New Hire"/>
    <n v="94068.868467410459"/>
    <s v="Normal"/>
  </r>
  <r>
    <s v="EMP6611"/>
    <s v="Robert Jacobson"/>
    <s v="Male"/>
    <n v="54"/>
    <x v="2"/>
    <s v="People Analyst"/>
    <n v="119934"/>
    <n v="15"/>
    <n v="2"/>
    <n v="49"/>
    <n v="4"/>
    <x v="1"/>
    <s v="Veteran"/>
    <n v="92826.904643962844"/>
    <s v="Normal"/>
  </r>
  <r>
    <s v="EMP6612"/>
    <s v="Anne Martin"/>
    <s v="Male"/>
    <n v="56"/>
    <x v="5"/>
    <s v="IT Support"/>
    <n v="52950"/>
    <n v="10"/>
    <n v="4"/>
    <n v="63"/>
    <n v="5"/>
    <x v="1"/>
    <s v="Veteran"/>
    <n v="94068.868467410459"/>
    <s v="Normal"/>
  </r>
  <r>
    <s v="EMP6613"/>
    <s v="Jane Pierce DVM"/>
    <s v="Non-Binary"/>
    <n v="50"/>
    <x v="3"/>
    <s v="Logistics Lead"/>
    <n v="47071"/>
    <n v="5"/>
    <n v="1"/>
    <n v="41"/>
    <n v="4"/>
    <x v="1"/>
    <s v="Established"/>
    <n v="94178.259456264772"/>
    <s v="High Priority"/>
  </r>
  <r>
    <s v="EMP6614"/>
    <s v="Laura Flynn"/>
    <s v="Female"/>
    <n v="46"/>
    <x v="0"/>
    <s v="SEO Specialist"/>
    <n v="72524"/>
    <n v="4"/>
    <n v="1"/>
    <n v="73"/>
    <n v="5"/>
    <x v="0"/>
    <s v="Established"/>
    <n v="94458.108426635241"/>
    <s v="Normal"/>
  </r>
  <r>
    <s v="EMP6615"/>
    <s v="Andre Tyler"/>
    <s v="Female"/>
    <n v="50"/>
    <x v="2"/>
    <s v="HR Generalist"/>
    <n v="42363"/>
    <n v="4"/>
    <n v="2"/>
    <n v="58"/>
    <n v="2"/>
    <x v="1"/>
    <s v="Established"/>
    <n v="92826.904643962844"/>
    <s v="Normal"/>
  </r>
  <r>
    <s v="EMP6616"/>
    <s v="Nicole Romero"/>
    <s v="Male"/>
    <n v="36"/>
    <x v="2"/>
    <s v="HRBP"/>
    <n v="58401"/>
    <n v="7"/>
    <n v="5"/>
    <n v="17"/>
    <n v="0"/>
    <x v="1"/>
    <s v="Veteran"/>
    <n v="92826.904643962844"/>
    <s v="Normal"/>
  </r>
  <r>
    <s v="EMP6617"/>
    <s v="Kimberly Cooper"/>
    <s v="Non-Binary"/>
    <n v="24"/>
    <x v="0"/>
    <s v="SEO Specialist"/>
    <n v="90489"/>
    <n v="1"/>
    <n v="1"/>
    <n v="79"/>
    <n v="2"/>
    <x v="0"/>
    <s v="New Hire"/>
    <n v="94458.108426635241"/>
    <s v="Normal"/>
  </r>
  <r>
    <s v="EMP6618"/>
    <s v="Dr. Brenda Bradshaw"/>
    <s v="Non-Binary"/>
    <n v="41"/>
    <x v="0"/>
    <s v="SEO Specialist"/>
    <n v="139730"/>
    <n v="6"/>
    <n v="3"/>
    <n v="66"/>
    <n v="2"/>
    <x v="1"/>
    <s v="Veteran"/>
    <n v="94458.108426635241"/>
    <s v="Normal"/>
  </r>
  <r>
    <s v="EMP6619"/>
    <s v="Jerry Rodriguez"/>
    <s v="Non-Binary"/>
    <n v="40"/>
    <x v="0"/>
    <s v="SEO Specialist"/>
    <n v="70123"/>
    <n v="13"/>
    <n v="2"/>
    <n v="11"/>
    <n v="2"/>
    <x v="0"/>
    <s v="Veteran"/>
    <n v="94458.108426635241"/>
    <s v="Normal"/>
  </r>
  <r>
    <s v="EMP6620"/>
    <s v="William Howard"/>
    <s v="Male"/>
    <n v="30"/>
    <x v="2"/>
    <s v="HR Generalist"/>
    <n v="97795"/>
    <n v="6"/>
    <n v="1"/>
    <n v="29"/>
    <n v="2"/>
    <x v="0"/>
    <s v="Veteran"/>
    <n v="92826.904643962844"/>
    <s v="Normal"/>
  </r>
  <r>
    <s v="EMP6621"/>
    <s v="Beth Jackson"/>
    <s v="Female"/>
    <n v="44"/>
    <x v="1"/>
    <s v="Payroll Specialist"/>
    <n v="40104"/>
    <n v="6"/>
    <n v="1"/>
    <n v="26"/>
    <n v="3"/>
    <x v="1"/>
    <s v="Veteran"/>
    <n v="96526.185096153844"/>
    <s v="Normal"/>
  </r>
  <r>
    <s v="EMP6622"/>
    <s v="Alexandra Knapp"/>
    <s v="Male"/>
    <n v="40"/>
    <x v="0"/>
    <s v="Brand Manager"/>
    <n v="145262"/>
    <n v="13"/>
    <n v="5"/>
    <n v="44"/>
    <n v="3"/>
    <x v="1"/>
    <s v="Veteran"/>
    <n v="94458.108426635241"/>
    <s v="Normal"/>
  </r>
  <r>
    <s v="EMP6623"/>
    <s v="Brandon Weaver"/>
    <s v="Non-Binary"/>
    <n v="25"/>
    <x v="1"/>
    <s v="Payroll Specialist"/>
    <n v="96800"/>
    <n v="12"/>
    <n v="2"/>
    <n v="66"/>
    <n v="2"/>
    <x v="1"/>
    <s v="Veteran"/>
    <n v="96526.185096153844"/>
    <s v="Normal"/>
  </r>
  <r>
    <s v="EMP6624"/>
    <s v="Robert Jones"/>
    <s v="Non-Binary"/>
    <n v="32"/>
    <x v="0"/>
    <s v="SEO Specialist"/>
    <n v="107484"/>
    <n v="12"/>
    <n v="3"/>
    <n v="21"/>
    <n v="4"/>
    <x v="1"/>
    <s v="Veteran"/>
    <n v="94458.108426635241"/>
    <s v="Normal"/>
  </r>
  <r>
    <s v="EMP6625"/>
    <s v="Joshua Walker"/>
    <s v="Non-Binary"/>
    <n v="59"/>
    <x v="0"/>
    <s v="SEO Specialist"/>
    <n v="146237"/>
    <n v="13"/>
    <n v="2"/>
    <n v="27"/>
    <n v="3"/>
    <x v="0"/>
    <s v="Veteran"/>
    <n v="94458.108426635241"/>
    <s v="Normal"/>
  </r>
  <r>
    <s v="EMP6626"/>
    <s v="Don Luna"/>
    <s v="Non-Binary"/>
    <n v="52"/>
    <x v="0"/>
    <s v="Brand Manager"/>
    <n v="88455"/>
    <n v="7"/>
    <n v="5"/>
    <n v="20"/>
    <n v="3"/>
    <x v="1"/>
    <s v="Veteran"/>
    <n v="94458.108426635241"/>
    <s v="Normal"/>
  </r>
  <r>
    <s v="EMP6627"/>
    <s v="Kristen Adams"/>
    <s v="Non-Binary"/>
    <n v="57"/>
    <x v="0"/>
    <s v="SEO Specialist"/>
    <n v="51175"/>
    <n v="0"/>
    <n v="5"/>
    <n v="11"/>
    <n v="5"/>
    <x v="1"/>
    <s v="New Hire"/>
    <n v="94458.108426635241"/>
    <s v="Normal"/>
  </r>
  <r>
    <s v="EMP6628"/>
    <s v="Kimberly Carpenter"/>
    <s v="Non-Binary"/>
    <n v="45"/>
    <x v="1"/>
    <s v="Financial Analyst"/>
    <n v="109675"/>
    <n v="15"/>
    <n v="4"/>
    <n v="48"/>
    <n v="5"/>
    <x v="1"/>
    <s v="Veteran"/>
    <n v="96526.185096153844"/>
    <s v="Normal"/>
  </r>
  <r>
    <s v="EMP6629"/>
    <s v="Stacey Brown"/>
    <s v="Female"/>
    <n v="48"/>
    <x v="0"/>
    <s v="Brand Manager"/>
    <n v="61942"/>
    <n v="12"/>
    <n v="1"/>
    <n v="76"/>
    <n v="5"/>
    <x v="0"/>
    <s v="Veteran"/>
    <n v="94458.108426635241"/>
    <s v="Normal"/>
  </r>
  <r>
    <s v="EMP6630"/>
    <s v="James Gutierrez"/>
    <s v="Female"/>
    <n v="35"/>
    <x v="0"/>
    <s v="SEO Specialist"/>
    <n v="147875"/>
    <n v="3"/>
    <n v="4"/>
    <n v="46"/>
    <n v="3"/>
    <x v="0"/>
    <s v="Established"/>
    <n v="94458.108426635241"/>
    <s v="Normal"/>
  </r>
  <r>
    <s v="EMP6631"/>
    <s v="Brent Bryant"/>
    <s v="Male"/>
    <n v="54"/>
    <x v="2"/>
    <s v="HR Generalist"/>
    <n v="71397"/>
    <n v="11"/>
    <n v="3"/>
    <n v="77"/>
    <n v="1"/>
    <x v="0"/>
    <s v="Veteran"/>
    <n v="92826.904643962844"/>
    <s v="Normal"/>
  </r>
  <r>
    <s v="EMP6632"/>
    <s v="James Phillips"/>
    <s v="Female"/>
    <n v="31"/>
    <x v="3"/>
    <s v="Logistics Lead"/>
    <n v="125481"/>
    <n v="10"/>
    <n v="5"/>
    <n v="37"/>
    <n v="4"/>
    <x v="0"/>
    <s v="Veteran"/>
    <n v="94178.259456264772"/>
    <s v="Normal"/>
  </r>
  <r>
    <s v="EMP6633"/>
    <s v="Richard Mitchell"/>
    <s v="Female"/>
    <n v="52"/>
    <x v="2"/>
    <s v="Recruiter"/>
    <n v="94708"/>
    <n v="11"/>
    <n v="2"/>
    <n v="33"/>
    <n v="0"/>
    <x v="0"/>
    <s v="Veteran"/>
    <n v="92826.904643962844"/>
    <s v="Normal"/>
  </r>
  <r>
    <s v="EMP6634"/>
    <s v="Audrey Bush"/>
    <s v="Female"/>
    <n v="22"/>
    <x v="3"/>
    <s v="Project Manager"/>
    <n v="102090"/>
    <n v="1"/>
    <n v="4"/>
    <n v="14"/>
    <n v="2"/>
    <x v="1"/>
    <s v="New Hire"/>
    <n v="94178.259456264772"/>
    <s v="Normal"/>
  </r>
  <r>
    <s v="EMP6635"/>
    <s v="Brian Leon"/>
    <s v="Non-Binary"/>
    <n v="35"/>
    <x v="4"/>
    <s v="Business Development"/>
    <n v="100403"/>
    <n v="10"/>
    <n v="3"/>
    <n v="18"/>
    <n v="4"/>
    <x v="1"/>
    <s v="Veteran"/>
    <n v="94573.380601596073"/>
    <s v="Normal"/>
  </r>
  <r>
    <s v="EMP6636"/>
    <s v="Kimberly Arnold"/>
    <s v="Male"/>
    <n v="38"/>
    <x v="1"/>
    <s v="Financial Analyst"/>
    <n v="64874"/>
    <n v="1"/>
    <n v="2"/>
    <n v="43"/>
    <n v="4"/>
    <x v="1"/>
    <s v="New Hire"/>
    <n v="96526.185096153844"/>
    <s v="Normal"/>
  </r>
  <r>
    <s v="EMP6637"/>
    <s v="Jennifer Hughes DVM"/>
    <s v="Female"/>
    <n v="31"/>
    <x v="4"/>
    <s v="Business Development"/>
    <n v="134429"/>
    <n v="1"/>
    <n v="2"/>
    <n v="77"/>
    <n v="4"/>
    <x v="1"/>
    <s v="New Hire"/>
    <n v="94573.380601596073"/>
    <s v="Normal"/>
  </r>
  <r>
    <s v="EMP6638"/>
    <s v="Kelly Watson"/>
    <s v="Non-Binary"/>
    <n v="59"/>
    <x v="1"/>
    <s v="Payroll Specialist"/>
    <n v="45236"/>
    <n v="10"/>
    <n v="3"/>
    <n v="44"/>
    <n v="3"/>
    <x v="1"/>
    <s v="Veteran"/>
    <n v="96526.185096153844"/>
    <s v="Normal"/>
  </r>
  <r>
    <s v="EMP6639"/>
    <s v="William Jackson"/>
    <s v="Male"/>
    <n v="31"/>
    <x v="3"/>
    <s v="Ops Coordinator"/>
    <n v="72516"/>
    <n v="4"/>
    <n v="3"/>
    <n v="14"/>
    <n v="2"/>
    <x v="0"/>
    <s v="Established"/>
    <n v="94178.259456264772"/>
    <s v="Normal"/>
  </r>
  <r>
    <s v="EMP6640"/>
    <s v="Eric Davis"/>
    <s v="Female"/>
    <n v="42"/>
    <x v="0"/>
    <s v="Content Creator"/>
    <n v="80729"/>
    <n v="6"/>
    <n v="1"/>
    <n v="74"/>
    <n v="4"/>
    <x v="1"/>
    <s v="Veteran"/>
    <n v="94458.108426635241"/>
    <s v="Normal"/>
  </r>
  <r>
    <s v="EMP6641"/>
    <s v="Cindy Fernandez"/>
    <s v="Non-Binary"/>
    <n v="44"/>
    <x v="5"/>
    <s v="Systems Architect"/>
    <n v="55440"/>
    <n v="9"/>
    <n v="3"/>
    <n v="44"/>
    <n v="1"/>
    <x v="0"/>
    <s v="Veteran"/>
    <n v="94068.868467410459"/>
    <s v="Normal"/>
  </r>
  <r>
    <s v="EMP6642"/>
    <s v="Taylor Hester"/>
    <s v="Male"/>
    <n v="23"/>
    <x v="3"/>
    <s v="Ops Coordinator"/>
    <n v="120144"/>
    <n v="10"/>
    <n v="5"/>
    <n v="60"/>
    <n v="3"/>
    <x v="1"/>
    <s v="Veteran"/>
    <n v="94178.259456264772"/>
    <s v="Normal"/>
  </r>
  <r>
    <s v="EMP6643"/>
    <s v="Brandon Cameron"/>
    <s v="Female"/>
    <n v="32"/>
    <x v="0"/>
    <s v="Content Creator"/>
    <n v="69405"/>
    <n v="8"/>
    <n v="1"/>
    <n v="73"/>
    <n v="0"/>
    <x v="1"/>
    <s v="Veteran"/>
    <n v="94458.108426635241"/>
    <s v="Normal"/>
  </r>
  <r>
    <s v="EMP6644"/>
    <s v="Daniel Perez"/>
    <s v="Non-Binary"/>
    <n v="28"/>
    <x v="3"/>
    <s v="Project Manager"/>
    <n v="60063"/>
    <n v="7"/>
    <n v="2"/>
    <n v="77"/>
    <n v="0"/>
    <x v="1"/>
    <s v="Veteran"/>
    <n v="94178.259456264772"/>
    <s v="Normal"/>
  </r>
  <r>
    <s v="EMP6645"/>
    <s v="Cody Smith"/>
    <s v="Female"/>
    <n v="28"/>
    <x v="3"/>
    <s v="Project Manager"/>
    <n v="106998"/>
    <n v="10"/>
    <n v="1"/>
    <n v="70"/>
    <n v="4"/>
    <x v="0"/>
    <s v="Veteran"/>
    <n v="94178.259456264772"/>
    <s v="Normal"/>
  </r>
  <r>
    <s v="EMP6646"/>
    <s v="Nicole Mccoy"/>
    <s v="Female"/>
    <n v="26"/>
    <x v="4"/>
    <s v="Sales Executive"/>
    <n v="70315"/>
    <n v="1"/>
    <n v="4"/>
    <n v="78"/>
    <n v="2"/>
    <x v="0"/>
    <s v="New Hire"/>
    <n v="94573.380601596073"/>
    <s v="Normal"/>
  </r>
  <r>
    <s v="EMP6647"/>
    <s v="Brandy Thomas"/>
    <s v="Female"/>
    <n v="32"/>
    <x v="2"/>
    <s v="People Analyst"/>
    <n v="83462"/>
    <n v="7"/>
    <n v="5"/>
    <n v="31"/>
    <n v="4"/>
    <x v="0"/>
    <s v="Veteran"/>
    <n v="92826.904643962844"/>
    <s v="Normal"/>
  </r>
  <r>
    <s v="EMP6648"/>
    <s v="Michelle Schroeder"/>
    <s v="Male"/>
    <n v="58"/>
    <x v="0"/>
    <s v="Brand Manager"/>
    <n v="131498"/>
    <n v="0"/>
    <n v="2"/>
    <n v="61"/>
    <n v="1"/>
    <x v="1"/>
    <s v="New Hire"/>
    <n v="94458.108426635241"/>
    <s v="Normal"/>
  </r>
  <r>
    <s v="EMP6649"/>
    <s v="Lauren Mills"/>
    <s v="Non-Binary"/>
    <n v="52"/>
    <x v="5"/>
    <s v="Software Engineer"/>
    <n v="134801"/>
    <n v="8"/>
    <n v="5"/>
    <n v="66"/>
    <n v="0"/>
    <x v="0"/>
    <s v="Veteran"/>
    <n v="94068.868467410459"/>
    <s v="Normal"/>
  </r>
  <r>
    <s v="EMP6650"/>
    <s v="Ryan Garrett"/>
    <s v="Female"/>
    <n v="26"/>
    <x v="0"/>
    <s v="SEO Specialist"/>
    <n v="84005"/>
    <n v="1"/>
    <n v="2"/>
    <n v="48"/>
    <n v="1"/>
    <x v="1"/>
    <s v="New Hire"/>
    <n v="94458.108426635241"/>
    <s v="Normal"/>
  </r>
  <r>
    <s v="EMP6651"/>
    <s v="Mark Dixon"/>
    <s v="Male"/>
    <n v="42"/>
    <x v="2"/>
    <s v="People Analyst"/>
    <n v="69372"/>
    <n v="1"/>
    <n v="1"/>
    <n v="70"/>
    <n v="0"/>
    <x v="0"/>
    <s v="New Hire"/>
    <n v="92826.904643962844"/>
    <s v="Normal"/>
  </r>
  <r>
    <s v="EMP6652"/>
    <s v="Elizabeth Brown"/>
    <s v="Female"/>
    <n v="54"/>
    <x v="3"/>
    <s v="Logistics Lead"/>
    <n v="82534"/>
    <n v="10"/>
    <n v="5"/>
    <n v="19"/>
    <n v="5"/>
    <x v="1"/>
    <s v="Veteran"/>
    <n v="94178.259456264772"/>
    <s v="Normal"/>
  </r>
  <r>
    <s v="EMP6653"/>
    <s v="Patrick Martinez"/>
    <s v="Female"/>
    <n v="24"/>
    <x v="5"/>
    <s v="Systems Architect"/>
    <n v="68574"/>
    <n v="9"/>
    <n v="4"/>
    <n v="77"/>
    <n v="2"/>
    <x v="0"/>
    <s v="Veteran"/>
    <n v="94068.868467410459"/>
    <s v="Normal"/>
  </r>
  <r>
    <s v="EMP6654"/>
    <s v="Andrew Clark"/>
    <s v="Non-Binary"/>
    <n v="29"/>
    <x v="1"/>
    <s v="Financial Analyst"/>
    <n v="86970"/>
    <n v="6"/>
    <n v="3"/>
    <n v="71"/>
    <n v="4"/>
    <x v="0"/>
    <s v="Veteran"/>
    <n v="96526.185096153844"/>
    <s v="Normal"/>
  </r>
  <r>
    <s v="EMP6655"/>
    <s v="Caitlin Meza"/>
    <s v="Male"/>
    <n v="48"/>
    <x v="0"/>
    <s v="SEO Specialist"/>
    <n v="67636"/>
    <n v="10"/>
    <n v="4"/>
    <n v="59"/>
    <n v="5"/>
    <x v="1"/>
    <s v="Veteran"/>
    <n v="94458.108426635241"/>
    <s v="Normal"/>
  </r>
  <r>
    <s v="EMP6656"/>
    <s v="Nicole Gutierrez"/>
    <s v="Male"/>
    <n v="40"/>
    <x v="5"/>
    <s v="Systems Architect"/>
    <n v="41274"/>
    <n v="14"/>
    <n v="4"/>
    <n v="17"/>
    <n v="2"/>
    <x v="1"/>
    <s v="Veteran"/>
    <n v="94068.868467410459"/>
    <s v="Normal"/>
  </r>
  <r>
    <s v="EMP6657"/>
    <s v="Mike Jackson"/>
    <s v="Male"/>
    <n v="60"/>
    <x v="3"/>
    <s v="Logistics Lead"/>
    <n v="50396"/>
    <n v="7"/>
    <n v="5"/>
    <n v="42"/>
    <n v="2"/>
    <x v="0"/>
    <s v="Veteran"/>
    <n v="94178.259456264772"/>
    <s v="Normal"/>
  </r>
  <r>
    <s v="EMP6658"/>
    <s v="Courtney Lambert"/>
    <s v="Male"/>
    <n v="31"/>
    <x v="1"/>
    <s v="Financial Analyst"/>
    <n v="94300"/>
    <n v="6"/>
    <n v="5"/>
    <n v="59"/>
    <n v="4"/>
    <x v="1"/>
    <s v="Veteran"/>
    <n v="96526.185096153844"/>
    <s v="Normal"/>
  </r>
  <r>
    <s v="EMP6659"/>
    <s v="Monique Cox"/>
    <s v="Male"/>
    <n v="44"/>
    <x v="4"/>
    <s v="Business Development"/>
    <n v="43588"/>
    <n v="12"/>
    <n v="1"/>
    <n v="74"/>
    <n v="1"/>
    <x v="1"/>
    <s v="Veteran"/>
    <n v="94573.380601596073"/>
    <s v="Normal"/>
  </r>
  <r>
    <s v="EMP6660"/>
    <s v="Lindsay Johnson"/>
    <s v="Male"/>
    <n v="49"/>
    <x v="5"/>
    <s v="Software Engineer"/>
    <n v="112588"/>
    <n v="2"/>
    <n v="1"/>
    <n v="49"/>
    <n v="0"/>
    <x v="0"/>
    <s v="New Hire"/>
    <n v="94068.868467410459"/>
    <s v="Normal"/>
  </r>
  <r>
    <s v="EMP6661"/>
    <s v="William Brown"/>
    <s v="Non-Binary"/>
    <n v="33"/>
    <x v="0"/>
    <s v="Content Creator"/>
    <n v="102145"/>
    <n v="14"/>
    <n v="5"/>
    <n v="36"/>
    <n v="2"/>
    <x v="1"/>
    <s v="Veteran"/>
    <n v="94458.108426635241"/>
    <s v="Normal"/>
  </r>
  <r>
    <s v="EMP6662"/>
    <s v="Heather Bolton"/>
    <s v="Non-Binary"/>
    <n v="51"/>
    <x v="3"/>
    <s v="Ops Coordinator"/>
    <n v="127366"/>
    <n v="1"/>
    <n v="5"/>
    <n v="32"/>
    <n v="1"/>
    <x v="0"/>
    <s v="New Hire"/>
    <n v="94178.259456264772"/>
    <s v="Normal"/>
  </r>
  <r>
    <s v="EMP6663"/>
    <s v="Annette Crawford"/>
    <s v="Female"/>
    <n v="39"/>
    <x v="5"/>
    <s v="Systems Architect"/>
    <n v="97107"/>
    <n v="1"/>
    <n v="1"/>
    <n v="35"/>
    <n v="1"/>
    <x v="0"/>
    <s v="New Hire"/>
    <n v="94068.868467410459"/>
    <s v="Normal"/>
  </r>
  <r>
    <s v="EMP6664"/>
    <s v="Rebecca Richard"/>
    <s v="Non-Binary"/>
    <n v="40"/>
    <x v="1"/>
    <s v="Accountant"/>
    <n v="60879"/>
    <n v="9"/>
    <n v="4"/>
    <n v="69"/>
    <n v="4"/>
    <x v="1"/>
    <s v="Veteran"/>
    <n v="96526.185096153844"/>
    <s v="Normal"/>
  </r>
  <r>
    <s v="EMP6665"/>
    <s v="Patrick Jimenez"/>
    <s v="Non-Binary"/>
    <n v="48"/>
    <x v="0"/>
    <s v="SEO Specialist"/>
    <n v="148701"/>
    <n v="12"/>
    <n v="1"/>
    <n v="74"/>
    <n v="3"/>
    <x v="1"/>
    <s v="Veteran"/>
    <n v="94458.108426635241"/>
    <s v="Normal"/>
  </r>
  <r>
    <s v="EMP6666"/>
    <s v="Brittany Gonzalez"/>
    <s v="Non-Binary"/>
    <n v="33"/>
    <x v="5"/>
    <s v="Data Analyst"/>
    <n v="125233"/>
    <n v="14"/>
    <n v="1"/>
    <n v="12"/>
    <n v="3"/>
    <x v="1"/>
    <s v="Veteran"/>
    <n v="94068.868467410459"/>
    <s v="Normal"/>
  </r>
  <r>
    <s v="EMP6667"/>
    <s v="Darlene Eaton"/>
    <s v="Male"/>
    <n v="38"/>
    <x v="0"/>
    <s v="SEO Specialist"/>
    <n v="72488"/>
    <n v="0"/>
    <n v="5"/>
    <n v="33"/>
    <n v="3"/>
    <x v="1"/>
    <s v="New Hire"/>
    <n v="94458.108426635241"/>
    <s v="Normal"/>
  </r>
  <r>
    <s v="EMP6668"/>
    <s v="Scott Gonzalez"/>
    <s v="Male"/>
    <n v="58"/>
    <x v="2"/>
    <s v="HR Generalist"/>
    <n v="79382"/>
    <n v="9"/>
    <n v="5"/>
    <n v="80"/>
    <n v="4"/>
    <x v="1"/>
    <s v="Veteran"/>
    <n v="92826.904643962844"/>
    <s v="Normal"/>
  </r>
  <r>
    <s v="EMP6669"/>
    <s v="Pamela Butler"/>
    <s v="Non-Binary"/>
    <n v="47"/>
    <x v="1"/>
    <s v="Financial Analyst"/>
    <n v="50544"/>
    <n v="5"/>
    <n v="1"/>
    <n v="23"/>
    <n v="2"/>
    <x v="1"/>
    <s v="Established"/>
    <n v="96526.185096153844"/>
    <s v="High Priority"/>
  </r>
  <r>
    <s v="EMP6670"/>
    <s v="Eric Landry"/>
    <s v="Male"/>
    <n v="54"/>
    <x v="3"/>
    <s v="Project Manager"/>
    <n v="54311"/>
    <n v="0"/>
    <n v="2"/>
    <n v="22"/>
    <n v="5"/>
    <x v="1"/>
    <s v="New Hire"/>
    <n v="94178.259456264772"/>
    <s v="Normal"/>
  </r>
  <r>
    <s v="EMP6671"/>
    <s v="Richard Kelley"/>
    <s v="Male"/>
    <n v="47"/>
    <x v="5"/>
    <s v="Data Analyst"/>
    <n v="147461"/>
    <n v="2"/>
    <n v="3"/>
    <n v="57"/>
    <n v="4"/>
    <x v="0"/>
    <s v="New Hire"/>
    <n v="94068.868467410459"/>
    <s v="Normal"/>
  </r>
  <r>
    <s v="EMP6672"/>
    <s v="Brian Salinas"/>
    <s v="Non-Binary"/>
    <n v="31"/>
    <x v="1"/>
    <s v="Payroll Specialist"/>
    <n v="97554"/>
    <n v="7"/>
    <n v="1"/>
    <n v="13"/>
    <n v="2"/>
    <x v="0"/>
    <s v="Veteran"/>
    <n v="96526.185096153844"/>
    <s v="Normal"/>
  </r>
  <r>
    <s v="EMP6673"/>
    <s v="Jacqueline Morse"/>
    <s v="Male"/>
    <n v="41"/>
    <x v="2"/>
    <s v="HRBP"/>
    <n v="69660"/>
    <n v="3"/>
    <n v="1"/>
    <n v="62"/>
    <n v="0"/>
    <x v="0"/>
    <s v="Established"/>
    <n v="92826.904643962844"/>
    <s v="Normal"/>
  </r>
  <r>
    <s v="EMP6674"/>
    <s v="Charles Clayton"/>
    <s v="Non-Binary"/>
    <n v="55"/>
    <x v="2"/>
    <s v="Recruiter"/>
    <n v="109043"/>
    <n v="10"/>
    <n v="2"/>
    <n v="56"/>
    <n v="3"/>
    <x v="1"/>
    <s v="Veteran"/>
    <n v="92826.904643962844"/>
    <s v="Normal"/>
  </r>
  <r>
    <s v="EMP6675"/>
    <s v="Michael Hopkins"/>
    <s v="Non-Binary"/>
    <n v="29"/>
    <x v="4"/>
    <s v="Account Manager"/>
    <n v="59414"/>
    <n v="0"/>
    <n v="2"/>
    <n v="64"/>
    <n v="1"/>
    <x v="1"/>
    <s v="New Hire"/>
    <n v="94573.380601596073"/>
    <s v="Normal"/>
  </r>
  <r>
    <s v="EMP6676"/>
    <s v="Jennifer Knight"/>
    <s v="Non-Binary"/>
    <n v="30"/>
    <x v="1"/>
    <s v="Accountant"/>
    <n v="85449"/>
    <n v="2"/>
    <n v="3"/>
    <n v="37"/>
    <n v="0"/>
    <x v="0"/>
    <s v="New Hire"/>
    <n v="96526.185096153844"/>
    <s v="Normal"/>
  </r>
  <r>
    <s v="EMP6677"/>
    <s v="Chelsea Miller"/>
    <s v="Male"/>
    <n v="56"/>
    <x v="0"/>
    <s v="Brand Manager"/>
    <n v="66607"/>
    <n v="12"/>
    <n v="2"/>
    <n v="61"/>
    <n v="1"/>
    <x v="0"/>
    <s v="Veteran"/>
    <n v="94458.108426635241"/>
    <s v="Normal"/>
  </r>
  <r>
    <s v="EMP6678"/>
    <s v="Nicole Jones"/>
    <s v="Female"/>
    <n v="39"/>
    <x v="0"/>
    <s v="Content Creator"/>
    <n v="138187"/>
    <n v="8"/>
    <n v="5"/>
    <n v="44"/>
    <n v="3"/>
    <x v="1"/>
    <s v="Veteran"/>
    <n v="94458.108426635241"/>
    <s v="Normal"/>
  </r>
  <r>
    <s v="EMP6679"/>
    <s v="Danielle Davis"/>
    <s v="Female"/>
    <n v="33"/>
    <x v="3"/>
    <s v="Ops Coordinator"/>
    <n v="135595"/>
    <n v="6"/>
    <n v="5"/>
    <n v="55"/>
    <n v="0"/>
    <x v="1"/>
    <s v="Veteran"/>
    <n v="94178.259456264772"/>
    <s v="Normal"/>
  </r>
  <r>
    <s v="EMP6680"/>
    <s v="Cynthia Mcdonald"/>
    <s v="Non-Binary"/>
    <n v="55"/>
    <x v="5"/>
    <s v="Systems Architect"/>
    <n v="71780"/>
    <n v="4"/>
    <n v="4"/>
    <n v="41"/>
    <n v="5"/>
    <x v="1"/>
    <s v="Established"/>
    <n v="94068.868467410459"/>
    <s v="Normal"/>
  </r>
  <r>
    <s v="EMP6681"/>
    <s v="Kathryn Rivera"/>
    <s v="Non-Binary"/>
    <n v="23"/>
    <x v="1"/>
    <s v="Payroll Specialist"/>
    <n v="89257"/>
    <n v="14"/>
    <n v="2"/>
    <n v="32"/>
    <n v="5"/>
    <x v="1"/>
    <s v="Veteran"/>
    <n v="96526.185096153844"/>
    <s v="Normal"/>
  </r>
  <r>
    <s v="EMP6682"/>
    <s v="Kevin York"/>
    <s v="Female"/>
    <n v="56"/>
    <x v="4"/>
    <s v="Business Development"/>
    <n v="124612"/>
    <n v="0"/>
    <n v="5"/>
    <n v="79"/>
    <n v="2"/>
    <x v="0"/>
    <s v="New Hire"/>
    <n v="94573.380601596073"/>
    <s v="Normal"/>
  </r>
  <r>
    <s v="EMP6683"/>
    <s v="Calvin Dean"/>
    <s v="Non-Binary"/>
    <n v="30"/>
    <x v="3"/>
    <s v="Ops Coordinator"/>
    <n v="134132"/>
    <n v="12"/>
    <n v="1"/>
    <n v="68"/>
    <n v="4"/>
    <x v="0"/>
    <s v="Veteran"/>
    <n v="94178.259456264772"/>
    <s v="Normal"/>
  </r>
  <r>
    <s v="EMP6684"/>
    <s v="Taylor Lynn"/>
    <s v="Female"/>
    <n v="53"/>
    <x v="4"/>
    <s v="Sales Executive"/>
    <n v="52115"/>
    <n v="6"/>
    <n v="5"/>
    <n v="27"/>
    <n v="0"/>
    <x v="0"/>
    <s v="Veteran"/>
    <n v="94573.380601596073"/>
    <s v="Normal"/>
  </r>
  <r>
    <s v="EMP6685"/>
    <s v="Michael Greer"/>
    <s v="Male"/>
    <n v="40"/>
    <x v="2"/>
    <s v="HR Generalist"/>
    <n v="73180"/>
    <n v="8"/>
    <n v="4"/>
    <n v="15"/>
    <n v="3"/>
    <x v="1"/>
    <s v="Veteran"/>
    <n v="92826.904643962844"/>
    <s v="Normal"/>
  </r>
  <r>
    <s v="EMP6686"/>
    <s v="William Gonzalez"/>
    <s v="Female"/>
    <n v="32"/>
    <x v="1"/>
    <s v="Financial Analyst"/>
    <n v="117068"/>
    <n v="10"/>
    <n v="3"/>
    <n v="33"/>
    <n v="5"/>
    <x v="1"/>
    <s v="Veteran"/>
    <n v="96526.185096153844"/>
    <s v="Normal"/>
  </r>
  <r>
    <s v="EMP6687"/>
    <s v="Elizabeth Rogers"/>
    <s v="Male"/>
    <n v="31"/>
    <x v="1"/>
    <s v="Financial Analyst"/>
    <n v="116891"/>
    <n v="4"/>
    <n v="5"/>
    <n v="56"/>
    <n v="0"/>
    <x v="0"/>
    <s v="Established"/>
    <n v="96526.185096153844"/>
    <s v="Normal"/>
  </r>
  <r>
    <s v="EMP6688"/>
    <s v="Leslie Roberts"/>
    <s v="Non-Binary"/>
    <n v="36"/>
    <x v="4"/>
    <s v="Business Development"/>
    <n v="130090"/>
    <n v="11"/>
    <n v="5"/>
    <n v="62"/>
    <n v="3"/>
    <x v="0"/>
    <s v="Veteran"/>
    <n v="94573.380601596073"/>
    <s v="Normal"/>
  </r>
  <r>
    <s v="EMP6689"/>
    <s v="Luis Ramirez"/>
    <s v="Female"/>
    <n v="46"/>
    <x v="0"/>
    <s v="Brand Manager"/>
    <n v="54419"/>
    <n v="1"/>
    <n v="3"/>
    <n v="71"/>
    <n v="5"/>
    <x v="1"/>
    <s v="New Hire"/>
    <n v="94458.108426635241"/>
    <s v="Normal"/>
  </r>
  <r>
    <s v="EMP6690"/>
    <s v="Jay Gonzalez"/>
    <s v="Female"/>
    <n v="25"/>
    <x v="2"/>
    <s v="HRBP"/>
    <n v="51510"/>
    <n v="0"/>
    <n v="1"/>
    <n v="32"/>
    <n v="1"/>
    <x v="1"/>
    <s v="New Hire"/>
    <n v="92826.904643962844"/>
    <s v="Normal"/>
  </r>
  <r>
    <s v="EMP6691"/>
    <s v="Kevin Nelson"/>
    <s v="Male"/>
    <n v="25"/>
    <x v="2"/>
    <s v="People Analyst"/>
    <n v="84066"/>
    <n v="12"/>
    <n v="4"/>
    <n v="32"/>
    <n v="2"/>
    <x v="0"/>
    <s v="Veteran"/>
    <n v="92826.904643962844"/>
    <s v="Normal"/>
  </r>
  <r>
    <s v="EMP6692"/>
    <s v="Shari Singh"/>
    <s v="Non-Binary"/>
    <n v="54"/>
    <x v="0"/>
    <s v="SEO Specialist"/>
    <n v="57577"/>
    <n v="12"/>
    <n v="1"/>
    <n v="42"/>
    <n v="3"/>
    <x v="0"/>
    <s v="Veteran"/>
    <n v="94458.108426635241"/>
    <s v="Normal"/>
  </r>
  <r>
    <s v="EMP6693"/>
    <s v="Evelyn Miranda"/>
    <s v="Non-Binary"/>
    <n v="38"/>
    <x v="0"/>
    <s v="Content Creator"/>
    <n v="134614"/>
    <n v="7"/>
    <n v="1"/>
    <n v="15"/>
    <n v="4"/>
    <x v="0"/>
    <s v="Veteran"/>
    <n v="94458.108426635241"/>
    <s v="Normal"/>
  </r>
  <r>
    <s v="EMP6694"/>
    <s v="Kristen Lloyd"/>
    <s v="Non-Binary"/>
    <n v="50"/>
    <x v="5"/>
    <s v="Software Engineer"/>
    <n v="95807"/>
    <n v="15"/>
    <n v="1"/>
    <n v="15"/>
    <n v="3"/>
    <x v="0"/>
    <s v="Veteran"/>
    <n v="94068.868467410459"/>
    <s v="Normal"/>
  </r>
  <r>
    <s v="EMP6695"/>
    <s v="Andrew Smith"/>
    <s v="Non-Binary"/>
    <n v="39"/>
    <x v="1"/>
    <s v="Financial Analyst"/>
    <n v="126865"/>
    <n v="2"/>
    <n v="1"/>
    <n v="61"/>
    <n v="4"/>
    <x v="0"/>
    <s v="New Hire"/>
    <n v="96526.185096153844"/>
    <s v="Normal"/>
  </r>
  <r>
    <s v="EMP6696"/>
    <s v="William Reid"/>
    <s v="Female"/>
    <n v="35"/>
    <x v="4"/>
    <s v="Business Development"/>
    <n v="40638"/>
    <n v="0"/>
    <n v="2"/>
    <n v="23"/>
    <n v="4"/>
    <x v="1"/>
    <s v="New Hire"/>
    <n v="94573.380601596073"/>
    <s v="Normal"/>
  </r>
  <r>
    <s v="EMP6697"/>
    <s v="Deanna Rodriguez"/>
    <s v="Male"/>
    <n v="50"/>
    <x v="1"/>
    <s v="Financial Analyst"/>
    <n v="92153"/>
    <n v="0"/>
    <n v="5"/>
    <n v="10"/>
    <n v="5"/>
    <x v="1"/>
    <s v="New Hire"/>
    <n v="96526.185096153844"/>
    <s v="Normal"/>
  </r>
  <r>
    <s v="EMP6698"/>
    <s v="Tammy Johnston"/>
    <s v="Male"/>
    <n v="24"/>
    <x v="0"/>
    <s v="SEO Specialist"/>
    <n v="149548"/>
    <n v="13"/>
    <n v="2"/>
    <n v="30"/>
    <n v="1"/>
    <x v="0"/>
    <s v="Veteran"/>
    <n v="94458.108426635241"/>
    <s v="Normal"/>
  </r>
  <r>
    <s v="EMP6699"/>
    <s v="Jeffrey Barber"/>
    <s v="Non-Binary"/>
    <n v="53"/>
    <x v="3"/>
    <s v="Project Manager"/>
    <n v="112052"/>
    <n v="14"/>
    <n v="2"/>
    <n v="68"/>
    <n v="5"/>
    <x v="1"/>
    <s v="Veteran"/>
    <n v="94178.259456264772"/>
    <s v="Normal"/>
  </r>
  <r>
    <s v="EMP6700"/>
    <s v="Benjamin Frey"/>
    <s v="Female"/>
    <n v="55"/>
    <x v="0"/>
    <s v="Brand Manager"/>
    <n v="103029"/>
    <n v="8"/>
    <n v="3"/>
    <n v="61"/>
    <n v="2"/>
    <x v="1"/>
    <s v="Veteran"/>
    <n v="94458.108426635241"/>
    <s v="Normal"/>
  </r>
  <r>
    <s v="EMP6701"/>
    <s v="Nicholas Massey"/>
    <s v="Non-Binary"/>
    <n v="22"/>
    <x v="5"/>
    <s v="Systems Architect"/>
    <n v="62478"/>
    <n v="3"/>
    <n v="3"/>
    <n v="46"/>
    <n v="2"/>
    <x v="0"/>
    <s v="Established"/>
    <n v="94068.868467410459"/>
    <s v="Normal"/>
  </r>
  <r>
    <s v="EMP6702"/>
    <s v="Jerry Maynard"/>
    <s v="Female"/>
    <n v="33"/>
    <x v="4"/>
    <s v="Business Development"/>
    <n v="74788"/>
    <n v="7"/>
    <n v="1"/>
    <n v="37"/>
    <n v="2"/>
    <x v="1"/>
    <s v="Veteran"/>
    <n v="94573.380601596073"/>
    <s v="Normal"/>
  </r>
  <r>
    <s v="EMP6703"/>
    <s v="Scott Sloan"/>
    <s v="Non-Binary"/>
    <n v="54"/>
    <x v="0"/>
    <s v="SEO Specialist"/>
    <n v="123097"/>
    <n v="10"/>
    <n v="3"/>
    <n v="54"/>
    <n v="4"/>
    <x v="1"/>
    <s v="Veteran"/>
    <n v="94458.108426635241"/>
    <s v="Normal"/>
  </r>
  <r>
    <s v="EMP6704"/>
    <s v="Sharon Thornton"/>
    <s v="Female"/>
    <n v="39"/>
    <x v="5"/>
    <s v="IT Support"/>
    <n v="115249"/>
    <n v="1"/>
    <n v="1"/>
    <n v="17"/>
    <n v="5"/>
    <x v="0"/>
    <s v="New Hire"/>
    <n v="94068.868467410459"/>
    <s v="Normal"/>
  </r>
  <r>
    <s v="EMP6705"/>
    <s v="Matthew Sutton"/>
    <s v="Non-Binary"/>
    <n v="43"/>
    <x v="1"/>
    <s v="Accountant"/>
    <n v="79774"/>
    <n v="0"/>
    <n v="1"/>
    <n v="66"/>
    <n v="5"/>
    <x v="0"/>
    <s v="New Hire"/>
    <n v="96526.185096153844"/>
    <s v="Normal"/>
  </r>
  <r>
    <s v="EMP6706"/>
    <s v="Stephen Vaughn"/>
    <s v="Female"/>
    <n v="24"/>
    <x v="2"/>
    <s v="HRBP"/>
    <n v="62283"/>
    <n v="14"/>
    <n v="4"/>
    <n v="30"/>
    <n v="1"/>
    <x v="0"/>
    <s v="Veteran"/>
    <n v="92826.904643962844"/>
    <s v="Normal"/>
  </r>
  <r>
    <s v="EMP6707"/>
    <s v="Nancy Sanchez"/>
    <s v="Male"/>
    <n v="33"/>
    <x v="1"/>
    <s v="Accountant"/>
    <n v="55399"/>
    <n v="2"/>
    <n v="2"/>
    <n v="11"/>
    <n v="1"/>
    <x v="1"/>
    <s v="New Hire"/>
    <n v="96526.185096153844"/>
    <s v="Normal"/>
  </r>
  <r>
    <s v="EMP6708"/>
    <s v="Lawrence Wallace"/>
    <s v="Non-Binary"/>
    <n v="23"/>
    <x v="0"/>
    <s v="Content Creator"/>
    <n v="86346"/>
    <n v="4"/>
    <n v="1"/>
    <n v="36"/>
    <n v="3"/>
    <x v="0"/>
    <s v="Established"/>
    <n v="94458.108426635241"/>
    <s v="Normal"/>
  </r>
  <r>
    <s v="EMP6709"/>
    <s v="Terri Maxwell"/>
    <s v="Male"/>
    <n v="38"/>
    <x v="0"/>
    <s v="Brand Manager"/>
    <n v="146201"/>
    <n v="4"/>
    <n v="2"/>
    <n v="36"/>
    <n v="1"/>
    <x v="1"/>
    <s v="Established"/>
    <n v="94458.108426635241"/>
    <s v="Normal"/>
  </r>
  <r>
    <s v="EMP6710"/>
    <s v="Kimberly Graham"/>
    <s v="Male"/>
    <n v="60"/>
    <x v="0"/>
    <s v="SEO Specialist"/>
    <n v="117420"/>
    <n v="5"/>
    <n v="4"/>
    <n v="59"/>
    <n v="4"/>
    <x v="1"/>
    <s v="Established"/>
    <n v="94458.108426635241"/>
    <s v="High Priority"/>
  </r>
  <r>
    <s v="EMP6711"/>
    <s v="Jennifer Bell"/>
    <s v="Non-Binary"/>
    <n v="25"/>
    <x v="3"/>
    <s v="Ops Coordinator"/>
    <n v="80589"/>
    <n v="9"/>
    <n v="4"/>
    <n v="34"/>
    <n v="1"/>
    <x v="1"/>
    <s v="Veteran"/>
    <n v="94178.259456264772"/>
    <s v="Normal"/>
  </r>
  <r>
    <s v="EMP6712"/>
    <s v="Lisa Wilson"/>
    <s v="Non-Binary"/>
    <n v="26"/>
    <x v="3"/>
    <s v="Ops Coordinator"/>
    <n v="106127"/>
    <n v="6"/>
    <n v="1"/>
    <n v="10"/>
    <n v="4"/>
    <x v="0"/>
    <s v="Veteran"/>
    <n v="94178.259456264772"/>
    <s v="Normal"/>
  </r>
  <r>
    <s v="EMP6713"/>
    <s v="Alexander Alvarez"/>
    <s v="Non-Binary"/>
    <n v="37"/>
    <x v="2"/>
    <s v="HR Generalist"/>
    <n v="113194"/>
    <n v="0"/>
    <n v="3"/>
    <n v="18"/>
    <n v="3"/>
    <x v="0"/>
    <s v="New Hire"/>
    <n v="92826.904643962844"/>
    <s v="Normal"/>
  </r>
  <r>
    <s v="EMP6714"/>
    <s v="Erin Garcia"/>
    <s v="Female"/>
    <n v="57"/>
    <x v="5"/>
    <s v="Systems Architect"/>
    <n v="90846"/>
    <n v="1"/>
    <n v="4"/>
    <n v="25"/>
    <n v="1"/>
    <x v="1"/>
    <s v="New Hire"/>
    <n v="94068.868467410459"/>
    <s v="Normal"/>
  </r>
  <r>
    <s v="EMP6715"/>
    <s v="Shirley Castillo"/>
    <s v="Non-Binary"/>
    <n v="51"/>
    <x v="2"/>
    <s v="People Analyst"/>
    <n v="112374"/>
    <n v="13"/>
    <n v="3"/>
    <n v="66"/>
    <n v="4"/>
    <x v="0"/>
    <s v="Veteran"/>
    <n v="92826.904643962844"/>
    <s v="Normal"/>
  </r>
  <r>
    <s v="EMP6716"/>
    <s v="Luke Barajas"/>
    <s v="Non-Binary"/>
    <n v="45"/>
    <x v="2"/>
    <s v="Recruiter"/>
    <n v="48953"/>
    <n v="2"/>
    <n v="5"/>
    <n v="29"/>
    <n v="0"/>
    <x v="1"/>
    <s v="New Hire"/>
    <n v="92826.904643962844"/>
    <s v="Normal"/>
  </r>
  <r>
    <s v="EMP6717"/>
    <s v="David Keller"/>
    <s v="Female"/>
    <n v="58"/>
    <x v="1"/>
    <s v="Accountant"/>
    <n v="135357"/>
    <n v="3"/>
    <n v="5"/>
    <n v="61"/>
    <n v="2"/>
    <x v="0"/>
    <s v="Established"/>
    <n v="96526.185096153844"/>
    <s v="Normal"/>
  </r>
  <r>
    <s v="EMP6718"/>
    <s v="Alexander Blankenship"/>
    <s v="Male"/>
    <n v="22"/>
    <x v="0"/>
    <s v="Brand Manager"/>
    <n v="72248"/>
    <n v="12"/>
    <n v="4"/>
    <n v="37"/>
    <n v="2"/>
    <x v="1"/>
    <s v="Veteran"/>
    <n v="94458.108426635241"/>
    <s v="Normal"/>
  </r>
  <r>
    <s v="EMP6719"/>
    <s v="Dylan Wood"/>
    <s v="Male"/>
    <n v="29"/>
    <x v="4"/>
    <s v="Account Manager"/>
    <n v="137205"/>
    <n v="2"/>
    <n v="3"/>
    <n v="15"/>
    <n v="5"/>
    <x v="0"/>
    <s v="New Hire"/>
    <n v="94573.380601596073"/>
    <s v="Normal"/>
  </r>
  <r>
    <s v="EMP6720"/>
    <s v="Margaret Schmidt"/>
    <s v="Female"/>
    <n v="58"/>
    <x v="0"/>
    <s v="SEO Specialist"/>
    <n v="88732"/>
    <n v="10"/>
    <n v="2"/>
    <n v="19"/>
    <n v="0"/>
    <x v="0"/>
    <s v="Veteran"/>
    <n v="94458.108426635241"/>
    <s v="Normal"/>
  </r>
  <r>
    <s v="EMP6721"/>
    <s v="Nicholas Smith"/>
    <s v="Female"/>
    <n v="48"/>
    <x v="3"/>
    <s v="Project Manager"/>
    <n v="123677"/>
    <n v="9"/>
    <n v="2"/>
    <n v="12"/>
    <n v="5"/>
    <x v="1"/>
    <s v="Veteran"/>
    <n v="94178.259456264772"/>
    <s v="Normal"/>
  </r>
  <r>
    <s v="EMP6722"/>
    <s v="Samantha Carter MD"/>
    <s v="Female"/>
    <n v="56"/>
    <x v="2"/>
    <s v="Recruiter"/>
    <n v="146295"/>
    <n v="7"/>
    <n v="2"/>
    <n v="64"/>
    <n v="0"/>
    <x v="0"/>
    <s v="Veteran"/>
    <n v="92826.904643962844"/>
    <s v="Normal"/>
  </r>
  <r>
    <s v="EMP6723"/>
    <s v="Christopher Jones"/>
    <s v="Female"/>
    <n v="36"/>
    <x v="1"/>
    <s v="Accountant"/>
    <n v="76490"/>
    <n v="1"/>
    <n v="4"/>
    <n v="52"/>
    <n v="0"/>
    <x v="1"/>
    <s v="New Hire"/>
    <n v="96526.185096153844"/>
    <s v="Normal"/>
  </r>
  <r>
    <s v="EMP6724"/>
    <s v="James Parker"/>
    <s v="Female"/>
    <n v="57"/>
    <x v="3"/>
    <s v="Logistics Lead"/>
    <n v="124561"/>
    <n v="11"/>
    <n v="5"/>
    <n v="47"/>
    <n v="2"/>
    <x v="1"/>
    <s v="Veteran"/>
    <n v="94178.259456264772"/>
    <s v="Normal"/>
  </r>
  <r>
    <s v="EMP6725"/>
    <s v="Mr. Ryan Hall DVM"/>
    <s v="Female"/>
    <n v="45"/>
    <x v="3"/>
    <s v="Ops Coordinator"/>
    <n v="57779"/>
    <n v="7"/>
    <n v="4"/>
    <n v="18"/>
    <n v="1"/>
    <x v="1"/>
    <s v="Veteran"/>
    <n v="94178.259456264772"/>
    <s v="Normal"/>
  </r>
  <r>
    <s v="EMP6726"/>
    <s v="Amy Fisher"/>
    <s v="Non-Binary"/>
    <n v="36"/>
    <x v="3"/>
    <s v="Logistics Lead"/>
    <n v="81335"/>
    <n v="1"/>
    <n v="5"/>
    <n v="21"/>
    <n v="4"/>
    <x v="0"/>
    <s v="New Hire"/>
    <n v="94178.259456264772"/>
    <s v="Normal"/>
  </r>
  <r>
    <s v="EMP6727"/>
    <s v="Connie Taylor"/>
    <s v="Female"/>
    <n v="39"/>
    <x v="4"/>
    <s v="Sales Executive"/>
    <n v="67781"/>
    <n v="4"/>
    <n v="4"/>
    <n v="32"/>
    <n v="3"/>
    <x v="0"/>
    <s v="Established"/>
    <n v="94573.380601596073"/>
    <s v="Normal"/>
  </r>
  <r>
    <s v="EMP6728"/>
    <s v="Kimberly Weber"/>
    <s v="Female"/>
    <n v="55"/>
    <x v="1"/>
    <s v="Payroll Specialist"/>
    <n v="60791"/>
    <n v="2"/>
    <n v="1"/>
    <n v="69"/>
    <n v="2"/>
    <x v="1"/>
    <s v="New Hire"/>
    <n v="96526.185096153844"/>
    <s v="Normal"/>
  </r>
  <r>
    <s v="EMP6729"/>
    <s v="Sara Curry"/>
    <s v="Male"/>
    <n v="57"/>
    <x v="4"/>
    <s v="Business Development"/>
    <n v="128802"/>
    <n v="13"/>
    <n v="1"/>
    <n v="43"/>
    <n v="1"/>
    <x v="1"/>
    <s v="Veteran"/>
    <n v="94573.380601596073"/>
    <s v="Normal"/>
  </r>
  <r>
    <s v="EMP6730"/>
    <s v="Timothy Hernandez"/>
    <s v="Non-Binary"/>
    <n v="49"/>
    <x v="4"/>
    <s v="Sales Executive"/>
    <n v="128862"/>
    <n v="14"/>
    <n v="2"/>
    <n v="59"/>
    <n v="5"/>
    <x v="0"/>
    <s v="Veteran"/>
    <n v="94573.380601596073"/>
    <s v="Normal"/>
  </r>
  <r>
    <s v="EMP6731"/>
    <s v="Derek Miller"/>
    <s v="Female"/>
    <n v="46"/>
    <x v="1"/>
    <s v="Financial Analyst"/>
    <n v="79637"/>
    <n v="11"/>
    <n v="2"/>
    <n v="29"/>
    <n v="4"/>
    <x v="1"/>
    <s v="Veteran"/>
    <n v="96526.185096153844"/>
    <s v="Normal"/>
  </r>
  <r>
    <s v="EMP6732"/>
    <s v="Crystal Mcdowell MD"/>
    <s v="Female"/>
    <n v="25"/>
    <x v="0"/>
    <s v="Content Creator"/>
    <n v="147609"/>
    <n v="12"/>
    <n v="2"/>
    <n v="76"/>
    <n v="2"/>
    <x v="1"/>
    <s v="Veteran"/>
    <n v="94458.108426635241"/>
    <s v="Normal"/>
  </r>
  <r>
    <s v="EMP6733"/>
    <s v="Mary Adams"/>
    <s v="Male"/>
    <n v="56"/>
    <x v="0"/>
    <s v="SEO Specialist"/>
    <n v="103083"/>
    <n v="13"/>
    <n v="3"/>
    <n v="46"/>
    <n v="3"/>
    <x v="0"/>
    <s v="Veteran"/>
    <n v="94458.108426635241"/>
    <s v="Normal"/>
  </r>
  <r>
    <s v="EMP6734"/>
    <s v="Charles Chen"/>
    <s v="Female"/>
    <n v="27"/>
    <x v="2"/>
    <s v="Recruiter"/>
    <n v="40760"/>
    <n v="4"/>
    <n v="5"/>
    <n v="68"/>
    <n v="5"/>
    <x v="1"/>
    <s v="Established"/>
    <n v="92826.904643962844"/>
    <s v="Normal"/>
  </r>
  <r>
    <s v="EMP6735"/>
    <s v="Lisa Rodriguez"/>
    <s v="Female"/>
    <n v="39"/>
    <x v="5"/>
    <s v="IT Support"/>
    <n v="100594"/>
    <n v="10"/>
    <n v="1"/>
    <n v="36"/>
    <n v="5"/>
    <x v="0"/>
    <s v="Veteran"/>
    <n v="94068.868467410459"/>
    <s v="Normal"/>
  </r>
  <r>
    <s v="EMP6736"/>
    <s v="Danielle Carter"/>
    <s v="Non-Binary"/>
    <n v="50"/>
    <x v="3"/>
    <s v="Logistics Lead"/>
    <n v="121889"/>
    <n v="1"/>
    <n v="5"/>
    <n v="80"/>
    <n v="1"/>
    <x v="1"/>
    <s v="New Hire"/>
    <n v="94178.259456264772"/>
    <s v="Normal"/>
  </r>
  <r>
    <s v="EMP6737"/>
    <s v="Brandon Rich"/>
    <s v="Non-Binary"/>
    <n v="56"/>
    <x v="4"/>
    <s v="Sales Executive"/>
    <n v="74578"/>
    <n v="8"/>
    <n v="1"/>
    <n v="34"/>
    <n v="3"/>
    <x v="1"/>
    <s v="Veteran"/>
    <n v="94573.380601596073"/>
    <s v="Normal"/>
  </r>
  <r>
    <s v="EMP6738"/>
    <s v="Donald Barton"/>
    <s v="Male"/>
    <n v="55"/>
    <x v="3"/>
    <s v="Ops Coordinator"/>
    <n v="120966"/>
    <n v="13"/>
    <n v="2"/>
    <n v="11"/>
    <n v="0"/>
    <x v="0"/>
    <s v="Veteran"/>
    <n v="94178.259456264772"/>
    <s v="Normal"/>
  </r>
  <r>
    <s v="EMP6739"/>
    <s v="Antonio Hartman"/>
    <s v="Male"/>
    <n v="29"/>
    <x v="0"/>
    <s v="Brand Manager"/>
    <n v="124803"/>
    <n v="15"/>
    <n v="4"/>
    <n v="47"/>
    <n v="3"/>
    <x v="0"/>
    <s v="Veteran"/>
    <n v="94458.108426635241"/>
    <s v="Normal"/>
  </r>
  <r>
    <s v="EMP6740"/>
    <s v="Taylor Ritter"/>
    <s v="Male"/>
    <n v="26"/>
    <x v="0"/>
    <s v="SEO Specialist"/>
    <n v="97986"/>
    <n v="15"/>
    <n v="2"/>
    <n v="71"/>
    <n v="2"/>
    <x v="0"/>
    <s v="Veteran"/>
    <n v="94458.108426635241"/>
    <s v="Normal"/>
  </r>
  <r>
    <s v="EMP6741"/>
    <s v="James Dunn"/>
    <s v="Non-Binary"/>
    <n v="50"/>
    <x v="5"/>
    <s v="Data Analyst"/>
    <n v="124340"/>
    <n v="9"/>
    <n v="2"/>
    <n v="15"/>
    <n v="5"/>
    <x v="1"/>
    <s v="Veteran"/>
    <n v="94068.868467410459"/>
    <s v="Normal"/>
  </r>
  <r>
    <s v="EMP6742"/>
    <s v="Christopher Gonzalez"/>
    <s v="Non-Binary"/>
    <n v="51"/>
    <x v="4"/>
    <s v="Business Development"/>
    <n v="48852"/>
    <n v="4"/>
    <n v="2"/>
    <n v="70"/>
    <n v="0"/>
    <x v="0"/>
    <s v="Established"/>
    <n v="94573.380601596073"/>
    <s v="Normal"/>
  </r>
  <r>
    <s v="EMP6743"/>
    <s v="Samantha White"/>
    <s v="Non-Binary"/>
    <n v="57"/>
    <x v="1"/>
    <s v="Payroll Specialist"/>
    <n v="64680"/>
    <n v="15"/>
    <n v="2"/>
    <n v="20"/>
    <n v="3"/>
    <x v="0"/>
    <s v="Veteran"/>
    <n v="96526.185096153844"/>
    <s v="Normal"/>
  </r>
  <r>
    <s v="EMP6744"/>
    <s v="Colton Norman"/>
    <s v="Female"/>
    <n v="22"/>
    <x v="5"/>
    <s v="Software Engineer"/>
    <n v="132158"/>
    <n v="0"/>
    <n v="1"/>
    <n v="30"/>
    <n v="2"/>
    <x v="1"/>
    <s v="New Hire"/>
    <n v="94068.868467410459"/>
    <s v="Normal"/>
  </r>
  <r>
    <s v="EMP6745"/>
    <s v="Theresa Bowers"/>
    <s v="Female"/>
    <n v="51"/>
    <x v="5"/>
    <s v="IT Support"/>
    <n v="141146"/>
    <n v="11"/>
    <n v="2"/>
    <n v="30"/>
    <n v="0"/>
    <x v="0"/>
    <s v="Veteran"/>
    <n v="94068.868467410459"/>
    <s v="Normal"/>
  </r>
  <r>
    <s v="EMP6746"/>
    <s v="Charlotte Woodward"/>
    <s v="Non-Binary"/>
    <n v="23"/>
    <x v="1"/>
    <s v="Financial Analyst"/>
    <n v="139826"/>
    <n v="4"/>
    <n v="1"/>
    <n v="18"/>
    <n v="5"/>
    <x v="1"/>
    <s v="Established"/>
    <n v="96526.185096153844"/>
    <s v="Normal"/>
  </r>
  <r>
    <s v="EMP6747"/>
    <s v="Mr. George Harris"/>
    <s v="Female"/>
    <n v="42"/>
    <x v="4"/>
    <s v="Account Manager"/>
    <n v="125398"/>
    <n v="8"/>
    <n v="5"/>
    <n v="20"/>
    <n v="0"/>
    <x v="1"/>
    <s v="Veteran"/>
    <n v="94573.380601596073"/>
    <s v="Normal"/>
  </r>
  <r>
    <s v="EMP6748"/>
    <s v="Gary Williams"/>
    <s v="Male"/>
    <n v="24"/>
    <x v="1"/>
    <s v="Accountant"/>
    <n v="99602"/>
    <n v="5"/>
    <n v="5"/>
    <n v="67"/>
    <n v="3"/>
    <x v="1"/>
    <s v="Established"/>
    <n v="96526.185096153844"/>
    <s v="High Priority"/>
  </r>
  <r>
    <s v="EMP6749"/>
    <s v="Christine Edwards"/>
    <s v="Female"/>
    <n v="32"/>
    <x v="5"/>
    <s v="Systems Architect"/>
    <n v="57706"/>
    <n v="11"/>
    <n v="1"/>
    <n v="45"/>
    <n v="3"/>
    <x v="1"/>
    <s v="Veteran"/>
    <n v="94068.868467410459"/>
    <s v="Normal"/>
  </r>
  <r>
    <s v="EMP6750"/>
    <s v="Dawn Dixon"/>
    <s v="Male"/>
    <n v="48"/>
    <x v="5"/>
    <s v="IT Support"/>
    <n v="66966"/>
    <n v="3"/>
    <n v="1"/>
    <n v="61"/>
    <n v="1"/>
    <x v="0"/>
    <s v="Established"/>
    <n v="94068.868467410459"/>
    <s v="Normal"/>
  </r>
  <r>
    <s v="EMP6751"/>
    <s v="Gwendolyn Crane"/>
    <s v="Non-Binary"/>
    <n v="44"/>
    <x v="4"/>
    <s v="Business Development"/>
    <n v="86953"/>
    <n v="2"/>
    <n v="1"/>
    <n v="30"/>
    <n v="4"/>
    <x v="1"/>
    <s v="New Hire"/>
    <n v="94573.380601596073"/>
    <s v="Normal"/>
  </r>
  <r>
    <s v="EMP6752"/>
    <s v="Kristy Gardner"/>
    <s v="Male"/>
    <n v="44"/>
    <x v="1"/>
    <s v="Payroll Specialist"/>
    <n v="147804"/>
    <n v="3"/>
    <n v="1"/>
    <n v="32"/>
    <n v="4"/>
    <x v="1"/>
    <s v="Established"/>
    <n v="96526.185096153844"/>
    <s v="Normal"/>
  </r>
  <r>
    <s v="EMP6753"/>
    <s v="Brianna Chapman MD"/>
    <s v="Non-Binary"/>
    <n v="35"/>
    <x v="0"/>
    <s v="Brand Manager"/>
    <n v="64308"/>
    <n v="8"/>
    <n v="2"/>
    <n v="38"/>
    <n v="4"/>
    <x v="1"/>
    <s v="Veteran"/>
    <n v="94458.108426635241"/>
    <s v="Normal"/>
  </r>
  <r>
    <s v="EMP6754"/>
    <s v="Kevin Johnson"/>
    <s v="Non-Binary"/>
    <n v="42"/>
    <x v="0"/>
    <s v="Brand Manager"/>
    <n v="119659"/>
    <n v="9"/>
    <n v="3"/>
    <n v="15"/>
    <n v="2"/>
    <x v="1"/>
    <s v="Veteran"/>
    <n v="94458.108426635241"/>
    <s v="Normal"/>
  </r>
  <r>
    <s v="EMP6755"/>
    <s v="David Wu"/>
    <s v="Male"/>
    <n v="22"/>
    <x v="4"/>
    <s v="Business Development"/>
    <n v="120030"/>
    <n v="2"/>
    <n v="3"/>
    <n v="27"/>
    <n v="1"/>
    <x v="1"/>
    <s v="New Hire"/>
    <n v="94573.380601596073"/>
    <s v="Normal"/>
  </r>
  <r>
    <s v="EMP6756"/>
    <s v="Heather Hansen"/>
    <s v="Female"/>
    <n v="43"/>
    <x v="0"/>
    <s v="Content Creator"/>
    <n v="141689"/>
    <n v="14"/>
    <n v="1"/>
    <n v="45"/>
    <n v="5"/>
    <x v="0"/>
    <s v="Veteran"/>
    <n v="94458.108426635241"/>
    <s v="Normal"/>
  </r>
  <r>
    <s v="EMP6757"/>
    <s v="Rodney Park"/>
    <s v="Male"/>
    <n v="30"/>
    <x v="4"/>
    <s v="Account Manager"/>
    <n v="110727"/>
    <n v="11"/>
    <n v="4"/>
    <n v="64"/>
    <n v="5"/>
    <x v="1"/>
    <s v="Veteran"/>
    <n v="94573.380601596073"/>
    <s v="Normal"/>
  </r>
  <r>
    <s v="EMP6758"/>
    <s v="Eileen Ritter"/>
    <s v="Non-Binary"/>
    <n v="27"/>
    <x v="2"/>
    <s v="HR Generalist"/>
    <n v="106303"/>
    <n v="5"/>
    <n v="3"/>
    <n v="20"/>
    <n v="3"/>
    <x v="0"/>
    <s v="Established"/>
    <n v="92826.904643962844"/>
    <s v="High Priority"/>
  </r>
  <r>
    <s v="EMP6759"/>
    <s v="Jim Oneal"/>
    <s v="Non-Binary"/>
    <n v="33"/>
    <x v="2"/>
    <s v="Recruiter"/>
    <n v="105299"/>
    <n v="15"/>
    <n v="2"/>
    <n v="58"/>
    <n v="4"/>
    <x v="0"/>
    <s v="Veteran"/>
    <n v="92826.904643962844"/>
    <s v="Normal"/>
  </r>
  <r>
    <s v="EMP6760"/>
    <s v="Matthew Russell"/>
    <s v="Female"/>
    <n v="60"/>
    <x v="1"/>
    <s v="Payroll Specialist"/>
    <n v="74100"/>
    <n v="8"/>
    <n v="4"/>
    <n v="31"/>
    <n v="2"/>
    <x v="1"/>
    <s v="Veteran"/>
    <n v="96526.185096153844"/>
    <s v="Normal"/>
  </r>
  <r>
    <s v="EMP6761"/>
    <s v="Anita Middleton"/>
    <s v="Female"/>
    <n v="28"/>
    <x v="2"/>
    <s v="HRBP"/>
    <n v="105488"/>
    <n v="9"/>
    <n v="1"/>
    <n v="28"/>
    <n v="0"/>
    <x v="1"/>
    <s v="Veteran"/>
    <n v="92826.904643962844"/>
    <s v="Normal"/>
  </r>
  <r>
    <s v="EMP6762"/>
    <s v="Michael Atkinson"/>
    <s v="Non-Binary"/>
    <n v="24"/>
    <x v="5"/>
    <s v="Systems Architect"/>
    <n v="62453"/>
    <n v="14"/>
    <n v="4"/>
    <n v="46"/>
    <n v="1"/>
    <x v="0"/>
    <s v="Veteran"/>
    <n v="94068.868467410459"/>
    <s v="Normal"/>
  </r>
  <r>
    <s v="EMP6763"/>
    <s v="Regina Chambers"/>
    <s v="Non-Binary"/>
    <n v="25"/>
    <x v="4"/>
    <s v="Business Development"/>
    <n v="137620"/>
    <n v="4"/>
    <n v="5"/>
    <n v="19"/>
    <n v="0"/>
    <x v="1"/>
    <s v="Established"/>
    <n v="94573.380601596073"/>
    <s v="Normal"/>
  </r>
  <r>
    <s v="EMP6764"/>
    <s v="Melissa Gallegos"/>
    <s v="Non-Binary"/>
    <n v="47"/>
    <x v="3"/>
    <s v="Project Manager"/>
    <n v="135739"/>
    <n v="10"/>
    <n v="1"/>
    <n v="33"/>
    <n v="3"/>
    <x v="1"/>
    <s v="Veteran"/>
    <n v="94178.259456264772"/>
    <s v="Normal"/>
  </r>
  <r>
    <s v="EMP6765"/>
    <s v="Harold Lopez"/>
    <s v="Non-Binary"/>
    <n v="53"/>
    <x v="3"/>
    <s v="Logistics Lead"/>
    <n v="58771"/>
    <n v="14"/>
    <n v="2"/>
    <n v="62"/>
    <n v="4"/>
    <x v="1"/>
    <s v="Veteran"/>
    <n v="94178.259456264772"/>
    <s v="Normal"/>
  </r>
  <r>
    <s v="EMP6766"/>
    <s v="Julia Garcia"/>
    <s v="Non-Binary"/>
    <n v="57"/>
    <x v="2"/>
    <s v="Recruiter"/>
    <n v="56303"/>
    <n v="7"/>
    <n v="3"/>
    <n v="77"/>
    <n v="3"/>
    <x v="1"/>
    <s v="Veteran"/>
    <n v="92826.904643962844"/>
    <s v="Normal"/>
  </r>
  <r>
    <s v="EMP6767"/>
    <s v="Christopher Guzman"/>
    <s v="Male"/>
    <n v="53"/>
    <x v="5"/>
    <s v="Data Analyst"/>
    <n v="76050"/>
    <n v="1"/>
    <n v="2"/>
    <n v="36"/>
    <n v="1"/>
    <x v="1"/>
    <s v="New Hire"/>
    <n v="94068.868467410459"/>
    <s v="Normal"/>
  </r>
  <r>
    <s v="EMP6768"/>
    <s v="Samuel Wright MD"/>
    <s v="Non-Binary"/>
    <n v="58"/>
    <x v="4"/>
    <s v="Sales Executive"/>
    <n v="60850"/>
    <n v="9"/>
    <n v="3"/>
    <n v="40"/>
    <n v="2"/>
    <x v="1"/>
    <s v="Veteran"/>
    <n v="94573.380601596073"/>
    <s v="Normal"/>
  </r>
  <r>
    <s v="EMP6769"/>
    <s v="Jesse Clark"/>
    <s v="Male"/>
    <n v="39"/>
    <x v="0"/>
    <s v="SEO Specialist"/>
    <n v="89977"/>
    <n v="11"/>
    <n v="1"/>
    <n v="36"/>
    <n v="3"/>
    <x v="0"/>
    <s v="Veteran"/>
    <n v="94458.108426635241"/>
    <s v="Normal"/>
  </r>
  <r>
    <s v="EMP6770"/>
    <s v="Kathy Copeland MD"/>
    <s v="Non-Binary"/>
    <n v="58"/>
    <x v="3"/>
    <s v="Ops Coordinator"/>
    <n v="129276"/>
    <n v="8"/>
    <n v="2"/>
    <n v="35"/>
    <n v="0"/>
    <x v="1"/>
    <s v="Veteran"/>
    <n v="94178.259456264772"/>
    <s v="Normal"/>
  </r>
  <r>
    <s v="EMP6771"/>
    <s v="Nathan Allen"/>
    <s v="Male"/>
    <n v="32"/>
    <x v="1"/>
    <s v="Financial Analyst"/>
    <n v="90020"/>
    <n v="14"/>
    <n v="2"/>
    <n v="24"/>
    <n v="0"/>
    <x v="1"/>
    <s v="Veteran"/>
    <n v="96526.185096153844"/>
    <s v="Normal"/>
  </r>
  <r>
    <s v="EMP6772"/>
    <s v="Justin Lane"/>
    <s v="Male"/>
    <n v="39"/>
    <x v="1"/>
    <s v="Financial Analyst"/>
    <n v="81843"/>
    <n v="0"/>
    <n v="3"/>
    <n v="69"/>
    <n v="3"/>
    <x v="0"/>
    <s v="New Hire"/>
    <n v="96526.185096153844"/>
    <s v="Normal"/>
  </r>
  <r>
    <s v="EMP6773"/>
    <s v="Shannon Ferguson"/>
    <s v="Male"/>
    <n v="24"/>
    <x v="2"/>
    <s v="HRBP"/>
    <n v="84266"/>
    <n v="0"/>
    <n v="2"/>
    <n v="54"/>
    <n v="2"/>
    <x v="1"/>
    <s v="New Hire"/>
    <n v="92826.904643962844"/>
    <s v="Normal"/>
  </r>
  <r>
    <s v="EMP6774"/>
    <s v="Andrea Gutierrez"/>
    <s v="Non-Binary"/>
    <n v="58"/>
    <x v="2"/>
    <s v="HRBP"/>
    <n v="46731"/>
    <n v="2"/>
    <n v="1"/>
    <n v="79"/>
    <n v="0"/>
    <x v="1"/>
    <s v="New Hire"/>
    <n v="92826.904643962844"/>
    <s v="Normal"/>
  </r>
  <r>
    <s v="EMP6775"/>
    <s v="Alexandra Chaney"/>
    <s v="Female"/>
    <n v="36"/>
    <x v="5"/>
    <s v="Software Engineer"/>
    <n v="116085"/>
    <n v="12"/>
    <n v="1"/>
    <n v="10"/>
    <n v="2"/>
    <x v="1"/>
    <s v="Veteran"/>
    <n v="94068.868467410459"/>
    <s v="Normal"/>
  </r>
  <r>
    <s v="EMP6776"/>
    <s v="Kimberly Phillips"/>
    <s v="Male"/>
    <n v="41"/>
    <x v="1"/>
    <s v="Financial Analyst"/>
    <n v="51702"/>
    <n v="12"/>
    <n v="4"/>
    <n v="54"/>
    <n v="1"/>
    <x v="0"/>
    <s v="Veteran"/>
    <n v="96526.185096153844"/>
    <s v="Normal"/>
  </r>
  <r>
    <s v="EMP6777"/>
    <s v="Valerie Livingston"/>
    <s v="Non-Binary"/>
    <n v="29"/>
    <x v="4"/>
    <s v="Sales Executive"/>
    <n v="87746"/>
    <n v="4"/>
    <n v="5"/>
    <n v="26"/>
    <n v="3"/>
    <x v="0"/>
    <s v="Established"/>
    <n v="94573.380601596073"/>
    <s v="Normal"/>
  </r>
  <r>
    <s v="EMP6778"/>
    <s v="Jasmine Smith"/>
    <s v="Male"/>
    <n v="42"/>
    <x v="2"/>
    <s v="People Analyst"/>
    <n v="49876"/>
    <n v="4"/>
    <n v="4"/>
    <n v="33"/>
    <n v="1"/>
    <x v="1"/>
    <s v="Established"/>
    <n v="92826.904643962844"/>
    <s v="Normal"/>
  </r>
  <r>
    <s v="EMP6779"/>
    <s v="John Miller"/>
    <s v="Male"/>
    <n v="43"/>
    <x v="3"/>
    <s v="Ops Coordinator"/>
    <n v="140939"/>
    <n v="0"/>
    <n v="5"/>
    <n v="54"/>
    <n v="3"/>
    <x v="1"/>
    <s v="New Hire"/>
    <n v="94178.259456264772"/>
    <s v="Normal"/>
  </r>
  <r>
    <s v="EMP6780"/>
    <s v="Caitlin Leon"/>
    <s v="Female"/>
    <n v="43"/>
    <x v="4"/>
    <s v="Business Development"/>
    <n v="115299"/>
    <n v="0"/>
    <n v="3"/>
    <n v="76"/>
    <n v="1"/>
    <x v="0"/>
    <s v="New Hire"/>
    <n v="94573.380601596073"/>
    <s v="Normal"/>
  </r>
  <r>
    <s v="EMP6781"/>
    <s v="James Bell"/>
    <s v="Male"/>
    <n v="59"/>
    <x v="4"/>
    <s v="Account Manager"/>
    <n v="83373"/>
    <n v="2"/>
    <n v="2"/>
    <n v="74"/>
    <n v="4"/>
    <x v="1"/>
    <s v="New Hire"/>
    <n v="94573.380601596073"/>
    <s v="Normal"/>
  </r>
  <r>
    <s v="EMP6782"/>
    <s v="Michael Harris"/>
    <s v="Non-Binary"/>
    <n v="55"/>
    <x v="1"/>
    <s v="Payroll Specialist"/>
    <n v="146975"/>
    <n v="3"/>
    <n v="2"/>
    <n v="79"/>
    <n v="0"/>
    <x v="0"/>
    <s v="Established"/>
    <n v="96526.185096153844"/>
    <s v="Normal"/>
  </r>
  <r>
    <s v="EMP6783"/>
    <s v="Jillian Gomez"/>
    <s v="Female"/>
    <n v="46"/>
    <x v="0"/>
    <s v="Brand Manager"/>
    <n v="136308"/>
    <n v="3"/>
    <n v="1"/>
    <n v="26"/>
    <n v="3"/>
    <x v="1"/>
    <s v="Established"/>
    <n v="94458.108426635241"/>
    <s v="Normal"/>
  </r>
  <r>
    <s v="EMP6784"/>
    <s v="Joseph Richardson"/>
    <s v="Female"/>
    <n v="59"/>
    <x v="3"/>
    <s v="Logistics Lead"/>
    <n v="91080"/>
    <n v="2"/>
    <n v="3"/>
    <n v="36"/>
    <n v="3"/>
    <x v="1"/>
    <s v="New Hire"/>
    <n v="94178.259456264772"/>
    <s v="Normal"/>
  </r>
  <r>
    <s v="EMP6785"/>
    <s v="Grace Allen"/>
    <s v="Female"/>
    <n v="43"/>
    <x v="2"/>
    <s v="HRBP"/>
    <n v="147071"/>
    <n v="14"/>
    <n v="4"/>
    <n v="15"/>
    <n v="2"/>
    <x v="0"/>
    <s v="Veteran"/>
    <n v="92826.904643962844"/>
    <s v="Normal"/>
  </r>
  <r>
    <s v="EMP6786"/>
    <s v="Abigail Fuller"/>
    <s v="Non-Binary"/>
    <n v="49"/>
    <x v="2"/>
    <s v="People Analyst"/>
    <n v="148572"/>
    <n v="3"/>
    <n v="3"/>
    <n v="35"/>
    <n v="2"/>
    <x v="1"/>
    <s v="Established"/>
    <n v="92826.904643962844"/>
    <s v="Normal"/>
  </r>
  <r>
    <s v="EMP6787"/>
    <s v="Adrienne Brown"/>
    <s v="Male"/>
    <n v="58"/>
    <x v="4"/>
    <s v="Sales Executive"/>
    <n v="76674"/>
    <n v="6"/>
    <n v="5"/>
    <n v="80"/>
    <n v="2"/>
    <x v="0"/>
    <s v="Veteran"/>
    <n v="94573.380601596073"/>
    <s v="Normal"/>
  </r>
  <r>
    <s v="EMP6788"/>
    <s v="Jeremy Smith"/>
    <s v="Female"/>
    <n v="45"/>
    <x v="5"/>
    <s v="Software Engineer"/>
    <n v="104238"/>
    <n v="3"/>
    <n v="4"/>
    <n v="71"/>
    <n v="1"/>
    <x v="1"/>
    <s v="Established"/>
    <n v="94068.868467410459"/>
    <s v="Normal"/>
  </r>
  <r>
    <s v="EMP6789"/>
    <s v="Amanda Russo"/>
    <s v="Male"/>
    <n v="44"/>
    <x v="5"/>
    <s v="Systems Architect"/>
    <n v="61982"/>
    <n v="14"/>
    <n v="3"/>
    <n v="16"/>
    <n v="3"/>
    <x v="0"/>
    <s v="Veteran"/>
    <n v="94068.868467410459"/>
    <s v="Normal"/>
  </r>
  <r>
    <s v="EMP6790"/>
    <s v="John Sullivan"/>
    <s v="Female"/>
    <n v="35"/>
    <x v="0"/>
    <s v="Brand Manager"/>
    <n v="105865"/>
    <n v="10"/>
    <n v="4"/>
    <n v="53"/>
    <n v="3"/>
    <x v="0"/>
    <s v="Veteran"/>
    <n v="94458.108426635241"/>
    <s v="Normal"/>
  </r>
  <r>
    <s v="EMP6791"/>
    <s v="Ernest Parks"/>
    <s v="Non-Binary"/>
    <n v="39"/>
    <x v="5"/>
    <s v="Systems Architect"/>
    <n v="55829"/>
    <n v="14"/>
    <n v="4"/>
    <n v="55"/>
    <n v="4"/>
    <x v="1"/>
    <s v="Veteran"/>
    <n v="94068.868467410459"/>
    <s v="Normal"/>
  </r>
  <r>
    <s v="EMP6792"/>
    <s v="Mrs. Kristen Powell"/>
    <s v="Female"/>
    <n v="58"/>
    <x v="2"/>
    <s v="HRBP"/>
    <n v="121788"/>
    <n v="1"/>
    <n v="5"/>
    <n v="78"/>
    <n v="1"/>
    <x v="0"/>
    <s v="New Hire"/>
    <n v="92826.904643962844"/>
    <s v="Normal"/>
  </r>
  <r>
    <s v="EMP6793"/>
    <s v="John Savage"/>
    <s v="Non-Binary"/>
    <n v="47"/>
    <x v="3"/>
    <s v="Logistics Lead"/>
    <n v="98582"/>
    <n v="13"/>
    <n v="2"/>
    <n v="65"/>
    <n v="2"/>
    <x v="0"/>
    <s v="Veteran"/>
    <n v="94178.259456264772"/>
    <s v="Normal"/>
  </r>
  <r>
    <s v="EMP6794"/>
    <s v="Jeremy Prince"/>
    <s v="Male"/>
    <n v="37"/>
    <x v="0"/>
    <s v="Content Creator"/>
    <n v="127291"/>
    <n v="4"/>
    <n v="5"/>
    <n v="52"/>
    <n v="2"/>
    <x v="1"/>
    <s v="Established"/>
    <n v="94458.108426635241"/>
    <s v="Normal"/>
  </r>
  <r>
    <s v="EMP6795"/>
    <s v="Matthew Booth"/>
    <s v="Non-Binary"/>
    <n v="33"/>
    <x v="5"/>
    <s v="Systems Architect"/>
    <n v="137047"/>
    <n v="2"/>
    <n v="5"/>
    <n v="76"/>
    <n v="3"/>
    <x v="1"/>
    <s v="New Hire"/>
    <n v="94068.868467410459"/>
    <s v="Normal"/>
  </r>
  <r>
    <s v="EMP6796"/>
    <s v="Mason Roberts"/>
    <s v="Non-Binary"/>
    <n v="31"/>
    <x v="0"/>
    <s v="Content Creator"/>
    <n v="50048"/>
    <n v="2"/>
    <n v="1"/>
    <n v="60"/>
    <n v="0"/>
    <x v="1"/>
    <s v="New Hire"/>
    <n v="94458.108426635241"/>
    <s v="Normal"/>
  </r>
  <r>
    <s v="EMP6797"/>
    <s v="Lauren Shea"/>
    <s v="Non-Binary"/>
    <n v="35"/>
    <x v="3"/>
    <s v="Project Manager"/>
    <n v="48000"/>
    <n v="3"/>
    <n v="1"/>
    <n v="34"/>
    <n v="0"/>
    <x v="1"/>
    <s v="Established"/>
    <n v="94178.259456264772"/>
    <s v="Normal"/>
  </r>
  <r>
    <s v="EMP6798"/>
    <s v="Karen Ward"/>
    <s v="Non-Binary"/>
    <n v="52"/>
    <x v="4"/>
    <s v="Business Development"/>
    <n v="106974"/>
    <n v="14"/>
    <n v="1"/>
    <n v="62"/>
    <n v="4"/>
    <x v="1"/>
    <s v="Veteran"/>
    <n v="94573.380601596073"/>
    <s v="Normal"/>
  </r>
  <r>
    <s v="EMP6799"/>
    <s v="Michael Anderson"/>
    <s v="Female"/>
    <n v="55"/>
    <x v="5"/>
    <s v="Data Analyst"/>
    <n v="133293"/>
    <n v="4"/>
    <n v="4"/>
    <n v="71"/>
    <n v="2"/>
    <x v="1"/>
    <s v="Established"/>
    <n v="94068.868467410459"/>
    <s v="Normal"/>
  </r>
  <r>
    <s v="EMP6800"/>
    <s v="Shane Foster"/>
    <s v="Female"/>
    <n v="25"/>
    <x v="4"/>
    <s v="Account Manager"/>
    <n v="127432"/>
    <n v="3"/>
    <n v="2"/>
    <n v="35"/>
    <n v="2"/>
    <x v="0"/>
    <s v="Established"/>
    <n v="94573.380601596073"/>
    <s v="Normal"/>
  </r>
  <r>
    <s v="EMP6801"/>
    <s v="Robert Gibson"/>
    <s v="Male"/>
    <n v="60"/>
    <x v="5"/>
    <s v="IT Support"/>
    <n v="47640"/>
    <n v="3"/>
    <n v="5"/>
    <n v="49"/>
    <n v="2"/>
    <x v="1"/>
    <s v="Established"/>
    <n v="94068.868467410459"/>
    <s v="Normal"/>
  </r>
  <r>
    <s v="EMP6802"/>
    <s v="Lorraine Richmond"/>
    <s v="Male"/>
    <n v="26"/>
    <x v="0"/>
    <s v="Brand Manager"/>
    <n v="82295"/>
    <n v="8"/>
    <n v="1"/>
    <n v="10"/>
    <n v="5"/>
    <x v="1"/>
    <s v="Veteran"/>
    <n v="94458.108426635241"/>
    <s v="Normal"/>
  </r>
  <r>
    <s v="EMP6803"/>
    <s v="Scott Willis"/>
    <s v="Female"/>
    <n v="58"/>
    <x v="3"/>
    <s v="Logistics Lead"/>
    <n v="103891"/>
    <n v="0"/>
    <n v="3"/>
    <n v="17"/>
    <n v="1"/>
    <x v="0"/>
    <s v="New Hire"/>
    <n v="94178.259456264772"/>
    <s v="Normal"/>
  </r>
  <r>
    <s v="EMP6804"/>
    <s v="Alexander Kramer"/>
    <s v="Female"/>
    <n v="22"/>
    <x v="3"/>
    <s v="Ops Coordinator"/>
    <n v="113874"/>
    <n v="0"/>
    <n v="5"/>
    <n v="36"/>
    <n v="1"/>
    <x v="0"/>
    <s v="New Hire"/>
    <n v="94178.259456264772"/>
    <s v="Normal"/>
  </r>
  <r>
    <s v="EMP6805"/>
    <s v="Charles Brown"/>
    <s v="Male"/>
    <n v="30"/>
    <x v="5"/>
    <s v="IT Support"/>
    <n v="43997"/>
    <n v="0"/>
    <n v="5"/>
    <n v="54"/>
    <n v="3"/>
    <x v="0"/>
    <s v="New Hire"/>
    <n v="94068.868467410459"/>
    <s v="Normal"/>
  </r>
  <r>
    <s v="EMP6806"/>
    <s v="Monica Mccall MD"/>
    <s v="Female"/>
    <n v="43"/>
    <x v="5"/>
    <s v="IT Support"/>
    <n v="43126"/>
    <n v="11"/>
    <n v="3"/>
    <n v="57"/>
    <n v="1"/>
    <x v="1"/>
    <s v="Veteran"/>
    <n v="94068.868467410459"/>
    <s v="Normal"/>
  </r>
  <r>
    <s v="EMP6807"/>
    <s v="Lisa Bradley"/>
    <s v="Male"/>
    <n v="47"/>
    <x v="2"/>
    <s v="Recruiter"/>
    <n v="128014"/>
    <n v="4"/>
    <n v="4"/>
    <n v="79"/>
    <n v="5"/>
    <x v="0"/>
    <s v="Established"/>
    <n v="92826.904643962844"/>
    <s v="Normal"/>
  </r>
  <r>
    <s v="EMP6808"/>
    <s v="Travis Adams"/>
    <s v="Non-Binary"/>
    <n v="22"/>
    <x v="3"/>
    <s v="Project Manager"/>
    <n v="102458"/>
    <n v="12"/>
    <n v="2"/>
    <n v="16"/>
    <n v="4"/>
    <x v="1"/>
    <s v="Veteran"/>
    <n v="94178.259456264772"/>
    <s v="Normal"/>
  </r>
  <r>
    <s v="EMP6809"/>
    <s v="Amanda Huber"/>
    <s v="Non-Binary"/>
    <n v="47"/>
    <x v="2"/>
    <s v="HRBP"/>
    <n v="146274"/>
    <n v="10"/>
    <n v="5"/>
    <n v="78"/>
    <n v="0"/>
    <x v="0"/>
    <s v="Veteran"/>
    <n v="92826.904643962844"/>
    <s v="Normal"/>
  </r>
  <r>
    <s v="EMP6810"/>
    <s v="Jason Dyer"/>
    <s v="Male"/>
    <n v="55"/>
    <x v="0"/>
    <s v="SEO Specialist"/>
    <n v="60408"/>
    <n v="9"/>
    <n v="1"/>
    <n v="50"/>
    <n v="3"/>
    <x v="1"/>
    <s v="Veteran"/>
    <n v="94458.108426635241"/>
    <s v="Normal"/>
  </r>
  <r>
    <s v="EMP6811"/>
    <s v="Charles Vasquez"/>
    <s v="Non-Binary"/>
    <n v="28"/>
    <x v="3"/>
    <s v="Logistics Lead"/>
    <n v="112667"/>
    <n v="4"/>
    <n v="2"/>
    <n v="30"/>
    <n v="2"/>
    <x v="1"/>
    <s v="Established"/>
    <n v="94178.259456264772"/>
    <s v="Normal"/>
  </r>
  <r>
    <s v="EMP6812"/>
    <s v="Casey Parker"/>
    <s v="Male"/>
    <n v="30"/>
    <x v="0"/>
    <s v="Brand Manager"/>
    <n v="85534"/>
    <n v="7"/>
    <n v="5"/>
    <n v="72"/>
    <n v="5"/>
    <x v="1"/>
    <s v="Veteran"/>
    <n v="94458.108426635241"/>
    <s v="Normal"/>
  </r>
  <r>
    <s v="EMP6813"/>
    <s v="Destiny Morton"/>
    <s v="Non-Binary"/>
    <n v="26"/>
    <x v="3"/>
    <s v="Ops Coordinator"/>
    <n v="137840"/>
    <n v="2"/>
    <n v="4"/>
    <n v="79"/>
    <n v="1"/>
    <x v="0"/>
    <s v="New Hire"/>
    <n v="94178.259456264772"/>
    <s v="Normal"/>
  </r>
  <r>
    <s v="EMP6814"/>
    <s v="Brian Coleman"/>
    <s v="Male"/>
    <n v="53"/>
    <x v="1"/>
    <s v="Payroll Specialist"/>
    <n v="136782"/>
    <n v="7"/>
    <n v="1"/>
    <n v="48"/>
    <n v="1"/>
    <x v="0"/>
    <s v="Veteran"/>
    <n v="96526.185096153844"/>
    <s v="Normal"/>
  </r>
  <r>
    <s v="EMP6815"/>
    <s v="Penny Fry"/>
    <s v="Female"/>
    <n v="24"/>
    <x v="3"/>
    <s v="Project Manager"/>
    <n v="102342"/>
    <n v="8"/>
    <n v="1"/>
    <n v="53"/>
    <n v="1"/>
    <x v="0"/>
    <s v="Veteran"/>
    <n v="94178.259456264772"/>
    <s v="Normal"/>
  </r>
  <r>
    <s v="EMP6816"/>
    <s v="Erica Monroe"/>
    <s v="Male"/>
    <n v="57"/>
    <x v="3"/>
    <s v="Project Manager"/>
    <n v="135214"/>
    <n v="9"/>
    <n v="3"/>
    <n v="76"/>
    <n v="0"/>
    <x v="1"/>
    <s v="Veteran"/>
    <n v="94178.259456264772"/>
    <s v="Normal"/>
  </r>
  <r>
    <s v="EMP6817"/>
    <s v="Jeffrey Compton"/>
    <s v="Female"/>
    <n v="53"/>
    <x v="0"/>
    <s v="Brand Manager"/>
    <n v="113240"/>
    <n v="5"/>
    <n v="3"/>
    <n v="48"/>
    <n v="1"/>
    <x v="1"/>
    <s v="Established"/>
    <n v="94458.108426635241"/>
    <s v="High Priority"/>
  </r>
  <r>
    <s v="EMP6818"/>
    <s v="William Hunt"/>
    <s v="Male"/>
    <n v="26"/>
    <x v="0"/>
    <s v="Content Creator"/>
    <n v="67338"/>
    <n v="14"/>
    <n v="5"/>
    <n v="16"/>
    <n v="0"/>
    <x v="1"/>
    <s v="Veteran"/>
    <n v="94458.108426635241"/>
    <s v="Normal"/>
  </r>
  <r>
    <s v="EMP6819"/>
    <s v="Christopher Johnson"/>
    <s v="Non-Binary"/>
    <n v="57"/>
    <x v="3"/>
    <s v="Ops Coordinator"/>
    <n v="148102"/>
    <n v="9"/>
    <n v="4"/>
    <n v="76"/>
    <n v="5"/>
    <x v="1"/>
    <s v="Veteran"/>
    <n v="94178.259456264772"/>
    <s v="Normal"/>
  </r>
  <r>
    <s v="EMP6820"/>
    <s v="Amanda Knight"/>
    <s v="Female"/>
    <n v="23"/>
    <x v="2"/>
    <s v="HR Generalist"/>
    <n v="128077"/>
    <n v="0"/>
    <n v="5"/>
    <n v="76"/>
    <n v="1"/>
    <x v="1"/>
    <s v="New Hire"/>
    <n v="92826.904643962844"/>
    <s v="Normal"/>
  </r>
  <r>
    <s v="EMP6821"/>
    <s v="Rachel Kent"/>
    <s v="Male"/>
    <n v="34"/>
    <x v="4"/>
    <s v="Business Development"/>
    <n v="84595"/>
    <n v="4"/>
    <n v="2"/>
    <n v="12"/>
    <n v="1"/>
    <x v="1"/>
    <s v="Established"/>
    <n v="94573.380601596073"/>
    <s v="Normal"/>
  </r>
  <r>
    <s v="EMP6822"/>
    <s v="John Harding"/>
    <s v="Female"/>
    <n v="46"/>
    <x v="3"/>
    <s v="Ops Coordinator"/>
    <n v="136947"/>
    <n v="0"/>
    <n v="5"/>
    <n v="80"/>
    <n v="2"/>
    <x v="1"/>
    <s v="New Hire"/>
    <n v="94178.259456264772"/>
    <s v="Normal"/>
  </r>
  <r>
    <s v="EMP6823"/>
    <s v="Elizabeth Knox"/>
    <s v="Non-Binary"/>
    <n v="27"/>
    <x v="0"/>
    <s v="Brand Manager"/>
    <n v="72475"/>
    <n v="0"/>
    <n v="1"/>
    <n v="24"/>
    <n v="0"/>
    <x v="1"/>
    <s v="New Hire"/>
    <n v="94458.108426635241"/>
    <s v="Normal"/>
  </r>
  <r>
    <s v="EMP6824"/>
    <s v="Carmen Nelson"/>
    <s v="Non-Binary"/>
    <n v="42"/>
    <x v="4"/>
    <s v="Business Development"/>
    <n v="89096"/>
    <n v="7"/>
    <n v="1"/>
    <n v="14"/>
    <n v="3"/>
    <x v="1"/>
    <s v="Veteran"/>
    <n v="94573.380601596073"/>
    <s v="Normal"/>
  </r>
  <r>
    <s v="EMP6825"/>
    <s v="Benjamin Kent"/>
    <s v="Non-Binary"/>
    <n v="56"/>
    <x v="1"/>
    <s v="Accountant"/>
    <n v="114743"/>
    <n v="1"/>
    <n v="2"/>
    <n v="65"/>
    <n v="1"/>
    <x v="0"/>
    <s v="New Hire"/>
    <n v="96526.185096153844"/>
    <s v="Normal"/>
  </r>
  <r>
    <s v="EMP6826"/>
    <s v="Rachel Nelson"/>
    <s v="Non-Binary"/>
    <n v="25"/>
    <x v="1"/>
    <s v="Payroll Specialist"/>
    <n v="138730"/>
    <n v="14"/>
    <n v="3"/>
    <n v="22"/>
    <n v="0"/>
    <x v="1"/>
    <s v="Veteran"/>
    <n v="96526.185096153844"/>
    <s v="Normal"/>
  </r>
  <r>
    <s v="EMP6827"/>
    <s v="Kimberly Reynolds"/>
    <s v="Non-Binary"/>
    <n v="48"/>
    <x v="0"/>
    <s v="Content Creator"/>
    <n v="69057"/>
    <n v="13"/>
    <n v="4"/>
    <n v="22"/>
    <n v="1"/>
    <x v="1"/>
    <s v="Veteran"/>
    <n v="94458.108426635241"/>
    <s v="Normal"/>
  </r>
  <r>
    <s v="EMP6828"/>
    <s v="Alexandria Brewer"/>
    <s v="Female"/>
    <n v="22"/>
    <x v="1"/>
    <s v="Financial Analyst"/>
    <n v="48165"/>
    <n v="4"/>
    <n v="2"/>
    <n v="78"/>
    <n v="1"/>
    <x v="1"/>
    <s v="Established"/>
    <n v="96526.185096153844"/>
    <s v="Normal"/>
  </r>
  <r>
    <s v="EMP6829"/>
    <s v="Carlos Burke"/>
    <s v="Female"/>
    <n v="41"/>
    <x v="3"/>
    <s v="Logistics Lead"/>
    <n v="74449"/>
    <n v="1"/>
    <n v="3"/>
    <n v="37"/>
    <n v="0"/>
    <x v="1"/>
    <s v="New Hire"/>
    <n v="94178.259456264772"/>
    <s v="Normal"/>
  </r>
  <r>
    <s v="EMP6830"/>
    <s v="Tracy Macias"/>
    <s v="Female"/>
    <n v="23"/>
    <x v="4"/>
    <s v="Account Manager"/>
    <n v="111422"/>
    <n v="5"/>
    <n v="4"/>
    <n v="13"/>
    <n v="0"/>
    <x v="1"/>
    <s v="Established"/>
    <n v="94573.380601596073"/>
    <s v="High Priority"/>
  </r>
  <r>
    <s v="EMP6831"/>
    <s v="Nicole Rodriguez"/>
    <s v="Male"/>
    <n v="44"/>
    <x v="0"/>
    <s v="Brand Manager"/>
    <n v="40386"/>
    <n v="0"/>
    <n v="3"/>
    <n v="41"/>
    <n v="4"/>
    <x v="0"/>
    <s v="New Hire"/>
    <n v="94458.108426635241"/>
    <s v="Normal"/>
  </r>
  <r>
    <s v="EMP6832"/>
    <s v="Travis Farrell"/>
    <s v="Male"/>
    <n v="23"/>
    <x v="2"/>
    <s v="People Analyst"/>
    <n v="130838"/>
    <n v="7"/>
    <n v="5"/>
    <n v="80"/>
    <n v="2"/>
    <x v="1"/>
    <s v="Veteran"/>
    <n v="92826.904643962844"/>
    <s v="Normal"/>
  </r>
  <r>
    <s v="EMP6833"/>
    <s v="Shawn Evans"/>
    <s v="Female"/>
    <n v="58"/>
    <x v="4"/>
    <s v="Sales Executive"/>
    <n v="61260"/>
    <n v="12"/>
    <n v="4"/>
    <n v="40"/>
    <n v="4"/>
    <x v="0"/>
    <s v="Veteran"/>
    <n v="94573.380601596073"/>
    <s v="Normal"/>
  </r>
  <r>
    <s v="EMP6834"/>
    <s v="Norma Robinson"/>
    <s v="Male"/>
    <n v="54"/>
    <x v="0"/>
    <s v="SEO Specialist"/>
    <n v="126716"/>
    <n v="14"/>
    <n v="4"/>
    <n v="34"/>
    <n v="0"/>
    <x v="1"/>
    <s v="Veteran"/>
    <n v="94458.108426635241"/>
    <s v="Normal"/>
  </r>
  <r>
    <s v="EMP6835"/>
    <s v="Mary Rodriguez"/>
    <s v="Non-Binary"/>
    <n v="44"/>
    <x v="0"/>
    <s v="Brand Manager"/>
    <n v="47320"/>
    <n v="4"/>
    <n v="5"/>
    <n v="63"/>
    <n v="2"/>
    <x v="1"/>
    <s v="Established"/>
    <n v="94458.108426635241"/>
    <s v="Normal"/>
  </r>
  <r>
    <s v="EMP6836"/>
    <s v="Christopher Gonzalez"/>
    <s v="Non-Binary"/>
    <n v="33"/>
    <x v="2"/>
    <s v="Recruiter"/>
    <n v="42952"/>
    <n v="9"/>
    <n v="2"/>
    <n v="75"/>
    <n v="4"/>
    <x v="0"/>
    <s v="Veteran"/>
    <n v="92826.904643962844"/>
    <s v="Normal"/>
  </r>
  <r>
    <s v="EMP6837"/>
    <s v="John Daniels"/>
    <s v="Non-Binary"/>
    <n v="29"/>
    <x v="5"/>
    <s v="Systems Architect"/>
    <n v="70092"/>
    <n v="11"/>
    <n v="2"/>
    <n v="45"/>
    <n v="5"/>
    <x v="1"/>
    <s v="Veteran"/>
    <n v="94068.868467410459"/>
    <s v="Normal"/>
  </r>
  <r>
    <s v="EMP6838"/>
    <s v="William Young"/>
    <s v="Female"/>
    <n v="43"/>
    <x v="5"/>
    <s v="Systems Architect"/>
    <n v="52620"/>
    <n v="2"/>
    <n v="1"/>
    <n v="47"/>
    <n v="4"/>
    <x v="1"/>
    <s v="New Hire"/>
    <n v="94068.868467410459"/>
    <s v="Normal"/>
  </r>
  <r>
    <s v="EMP6839"/>
    <s v="Jaime Riley"/>
    <s v="Female"/>
    <n v="43"/>
    <x v="0"/>
    <s v="SEO Specialist"/>
    <n v="89086"/>
    <n v="2"/>
    <n v="4"/>
    <n v="13"/>
    <n v="5"/>
    <x v="1"/>
    <s v="New Hire"/>
    <n v="94458.108426635241"/>
    <s v="Normal"/>
  </r>
  <r>
    <s v="EMP6840"/>
    <s v="Kathleen Molina"/>
    <s v="Female"/>
    <n v="58"/>
    <x v="3"/>
    <s v="Ops Coordinator"/>
    <n v="130299"/>
    <n v="11"/>
    <n v="5"/>
    <n v="42"/>
    <n v="2"/>
    <x v="1"/>
    <s v="Veteran"/>
    <n v="94178.259456264772"/>
    <s v="Normal"/>
  </r>
  <r>
    <s v="EMP6841"/>
    <s v="Melissa Woods"/>
    <s v="Non-Binary"/>
    <n v="22"/>
    <x v="0"/>
    <s v="Brand Manager"/>
    <n v="86137"/>
    <n v="11"/>
    <n v="1"/>
    <n v="26"/>
    <n v="0"/>
    <x v="0"/>
    <s v="Veteran"/>
    <n v="94458.108426635241"/>
    <s v="Normal"/>
  </r>
  <r>
    <s v="EMP6842"/>
    <s v="Kendra Smith"/>
    <s v="Female"/>
    <n v="45"/>
    <x v="0"/>
    <s v="Content Creator"/>
    <n v="77989"/>
    <n v="10"/>
    <n v="4"/>
    <n v="70"/>
    <n v="4"/>
    <x v="0"/>
    <s v="Veteran"/>
    <n v="94458.108426635241"/>
    <s v="Normal"/>
  </r>
  <r>
    <s v="EMP6843"/>
    <s v="Adam Andrews"/>
    <s v="Female"/>
    <n v="42"/>
    <x v="0"/>
    <s v="Brand Manager"/>
    <n v="73352"/>
    <n v="3"/>
    <n v="3"/>
    <n v="54"/>
    <n v="4"/>
    <x v="1"/>
    <s v="Established"/>
    <n v="94458.108426635241"/>
    <s v="Normal"/>
  </r>
  <r>
    <s v="EMP6844"/>
    <s v="Marc Fox"/>
    <s v="Non-Binary"/>
    <n v="54"/>
    <x v="3"/>
    <s v="Logistics Lead"/>
    <n v="40044"/>
    <n v="10"/>
    <n v="4"/>
    <n v="15"/>
    <n v="2"/>
    <x v="1"/>
    <s v="Veteran"/>
    <n v="94178.259456264772"/>
    <s v="Normal"/>
  </r>
  <r>
    <s v="EMP6845"/>
    <s v="Richard Moore"/>
    <s v="Non-Binary"/>
    <n v="28"/>
    <x v="5"/>
    <s v="IT Support"/>
    <n v="81689"/>
    <n v="2"/>
    <n v="4"/>
    <n v="71"/>
    <n v="0"/>
    <x v="0"/>
    <s v="New Hire"/>
    <n v="94068.868467410459"/>
    <s v="Normal"/>
  </r>
  <r>
    <s v="EMP6846"/>
    <s v="Peggy Brooks"/>
    <s v="Non-Binary"/>
    <n v="57"/>
    <x v="4"/>
    <s v="Account Manager"/>
    <n v="72637"/>
    <n v="3"/>
    <n v="3"/>
    <n v="40"/>
    <n v="0"/>
    <x v="0"/>
    <s v="Established"/>
    <n v="94573.380601596073"/>
    <s v="Normal"/>
  </r>
  <r>
    <s v="EMP6847"/>
    <s v="Michael Nichols"/>
    <s v="Non-Binary"/>
    <n v="34"/>
    <x v="5"/>
    <s v="Data Analyst"/>
    <n v="62367"/>
    <n v="10"/>
    <n v="2"/>
    <n v="66"/>
    <n v="4"/>
    <x v="0"/>
    <s v="Veteran"/>
    <n v="94068.868467410459"/>
    <s v="Normal"/>
  </r>
  <r>
    <s v="EMP6848"/>
    <s v="Hannah Scott"/>
    <s v="Male"/>
    <n v="28"/>
    <x v="1"/>
    <s v="Financial Analyst"/>
    <n v="82749"/>
    <n v="14"/>
    <n v="4"/>
    <n v="22"/>
    <n v="5"/>
    <x v="1"/>
    <s v="Veteran"/>
    <n v="96526.185096153844"/>
    <s v="Normal"/>
  </r>
  <r>
    <s v="EMP6849"/>
    <s v="Tiffany Hines"/>
    <s v="Non-Binary"/>
    <n v="31"/>
    <x v="1"/>
    <s v="Accountant"/>
    <n v="145403"/>
    <n v="14"/>
    <n v="1"/>
    <n v="49"/>
    <n v="0"/>
    <x v="1"/>
    <s v="Veteran"/>
    <n v="96526.185096153844"/>
    <s v="Normal"/>
  </r>
  <r>
    <s v="EMP6850"/>
    <s v="Ashley Mcdonald"/>
    <s v="Non-Binary"/>
    <n v="58"/>
    <x v="0"/>
    <s v="Brand Manager"/>
    <n v="79913"/>
    <n v="9"/>
    <n v="2"/>
    <n v="68"/>
    <n v="0"/>
    <x v="1"/>
    <s v="Veteran"/>
    <n v="94458.108426635241"/>
    <s v="Normal"/>
  </r>
  <r>
    <s v="EMP6851"/>
    <s v="Frederick Chavez"/>
    <s v="Female"/>
    <n v="59"/>
    <x v="0"/>
    <s v="Content Creator"/>
    <n v="134164"/>
    <n v="12"/>
    <n v="2"/>
    <n v="67"/>
    <n v="3"/>
    <x v="0"/>
    <s v="Veteran"/>
    <n v="94458.108426635241"/>
    <s v="Normal"/>
  </r>
  <r>
    <s v="EMP6852"/>
    <s v="Anthony Holt"/>
    <s v="Non-Binary"/>
    <n v="57"/>
    <x v="5"/>
    <s v="IT Support"/>
    <n v="84619"/>
    <n v="14"/>
    <n v="5"/>
    <n v="61"/>
    <n v="1"/>
    <x v="1"/>
    <s v="Veteran"/>
    <n v="94068.868467410459"/>
    <s v="Normal"/>
  </r>
  <r>
    <s v="EMP6853"/>
    <s v="Brittany Smith"/>
    <s v="Male"/>
    <n v="49"/>
    <x v="0"/>
    <s v="Content Creator"/>
    <n v="108587"/>
    <n v="8"/>
    <n v="2"/>
    <n v="56"/>
    <n v="5"/>
    <x v="0"/>
    <s v="Veteran"/>
    <n v="94458.108426635241"/>
    <s v="Normal"/>
  </r>
  <r>
    <s v="EMP6854"/>
    <s v="Steven Taylor"/>
    <s v="Non-Binary"/>
    <n v="25"/>
    <x v="3"/>
    <s v="Ops Coordinator"/>
    <n v="68493"/>
    <n v="9"/>
    <n v="2"/>
    <n v="42"/>
    <n v="2"/>
    <x v="0"/>
    <s v="Veteran"/>
    <n v="94178.259456264772"/>
    <s v="Normal"/>
  </r>
  <r>
    <s v="EMP6855"/>
    <s v="Zachary Johnson"/>
    <s v="Male"/>
    <n v="38"/>
    <x v="4"/>
    <s v="Account Manager"/>
    <n v="141734"/>
    <n v="1"/>
    <n v="4"/>
    <n v="48"/>
    <n v="1"/>
    <x v="1"/>
    <s v="New Hire"/>
    <n v="94573.380601596073"/>
    <s v="Normal"/>
  </r>
  <r>
    <s v="EMP6856"/>
    <s v="Kenneth Williams"/>
    <s v="Non-Binary"/>
    <n v="54"/>
    <x v="4"/>
    <s v="Sales Executive"/>
    <n v="119884"/>
    <n v="5"/>
    <n v="5"/>
    <n v="10"/>
    <n v="5"/>
    <x v="1"/>
    <s v="Established"/>
    <n v="94573.380601596073"/>
    <s v="High Priority"/>
  </r>
  <r>
    <s v="EMP6857"/>
    <s v="Aaron Benson"/>
    <s v="Non-Binary"/>
    <n v="50"/>
    <x v="5"/>
    <s v="IT Support"/>
    <n v="137543"/>
    <n v="11"/>
    <n v="3"/>
    <n v="79"/>
    <n v="4"/>
    <x v="1"/>
    <s v="Veteran"/>
    <n v="94068.868467410459"/>
    <s v="Normal"/>
  </r>
  <r>
    <s v="EMP6858"/>
    <s v="Kristy Jones"/>
    <s v="Male"/>
    <n v="26"/>
    <x v="5"/>
    <s v="Software Engineer"/>
    <n v="133297"/>
    <n v="13"/>
    <n v="2"/>
    <n v="59"/>
    <n v="3"/>
    <x v="1"/>
    <s v="Veteran"/>
    <n v="94068.868467410459"/>
    <s v="Normal"/>
  </r>
  <r>
    <s v="EMP6859"/>
    <s v="Jonathan Hill"/>
    <s v="Male"/>
    <n v="25"/>
    <x v="5"/>
    <s v="IT Support"/>
    <n v="58322"/>
    <n v="11"/>
    <n v="3"/>
    <n v="55"/>
    <n v="2"/>
    <x v="1"/>
    <s v="Veteran"/>
    <n v="94068.868467410459"/>
    <s v="Normal"/>
  </r>
  <r>
    <s v="EMP6860"/>
    <s v="Alicia King"/>
    <s v="Male"/>
    <n v="33"/>
    <x v="5"/>
    <s v="Data Analyst"/>
    <n v="84095"/>
    <n v="1"/>
    <n v="4"/>
    <n v="31"/>
    <n v="2"/>
    <x v="1"/>
    <s v="New Hire"/>
    <n v="94068.868467410459"/>
    <s v="Normal"/>
  </r>
  <r>
    <s v="EMP6861"/>
    <s v="Charlene Holmes"/>
    <s v="Female"/>
    <n v="49"/>
    <x v="1"/>
    <s v="Financial Analyst"/>
    <n v="92071"/>
    <n v="6"/>
    <n v="5"/>
    <n v="77"/>
    <n v="5"/>
    <x v="0"/>
    <s v="Veteran"/>
    <n v="96526.185096153844"/>
    <s v="Normal"/>
  </r>
  <r>
    <s v="EMP6862"/>
    <s v="Sandra Wheeler"/>
    <s v="Male"/>
    <n v="32"/>
    <x v="5"/>
    <s v="Data Analyst"/>
    <n v="63362"/>
    <n v="3"/>
    <n v="4"/>
    <n v="11"/>
    <n v="2"/>
    <x v="1"/>
    <s v="Established"/>
    <n v="94068.868467410459"/>
    <s v="Normal"/>
  </r>
  <r>
    <s v="EMP6863"/>
    <s v="Juan Humphrey"/>
    <s v="Non-Binary"/>
    <n v="37"/>
    <x v="2"/>
    <s v="Recruiter"/>
    <n v="56666"/>
    <n v="7"/>
    <n v="4"/>
    <n v="10"/>
    <n v="3"/>
    <x v="0"/>
    <s v="Veteran"/>
    <n v="92826.904643962844"/>
    <s v="Normal"/>
  </r>
  <r>
    <s v="EMP6864"/>
    <s v="Jonathan Murphy"/>
    <s v="Male"/>
    <n v="34"/>
    <x v="0"/>
    <s v="Brand Manager"/>
    <n v="97833"/>
    <n v="2"/>
    <n v="5"/>
    <n v="50"/>
    <n v="2"/>
    <x v="1"/>
    <s v="New Hire"/>
    <n v="94458.108426635241"/>
    <s v="Normal"/>
  </r>
  <r>
    <s v="EMP6865"/>
    <s v="Henry Richard"/>
    <s v="Female"/>
    <n v="35"/>
    <x v="2"/>
    <s v="People Analyst"/>
    <n v="80637"/>
    <n v="3"/>
    <n v="4"/>
    <n v="59"/>
    <n v="4"/>
    <x v="1"/>
    <s v="Established"/>
    <n v="92826.904643962844"/>
    <s v="Normal"/>
  </r>
  <r>
    <s v="EMP6866"/>
    <s v="William Wells"/>
    <s v="Female"/>
    <n v="34"/>
    <x v="1"/>
    <s v="Financial Analyst"/>
    <n v="83770"/>
    <n v="5"/>
    <n v="2"/>
    <n v="67"/>
    <n v="2"/>
    <x v="0"/>
    <s v="Established"/>
    <n v="96526.185096153844"/>
    <s v="High Priority"/>
  </r>
  <r>
    <s v="EMP6867"/>
    <s v="Robert Davis"/>
    <s v="Non-Binary"/>
    <n v="38"/>
    <x v="2"/>
    <s v="People Analyst"/>
    <n v="133350"/>
    <n v="2"/>
    <n v="3"/>
    <n v="44"/>
    <n v="2"/>
    <x v="1"/>
    <s v="New Hire"/>
    <n v="92826.904643962844"/>
    <s v="Normal"/>
  </r>
  <r>
    <s v="EMP6868"/>
    <s v="Robert Trujillo"/>
    <s v="Female"/>
    <n v="32"/>
    <x v="3"/>
    <s v="Logistics Lead"/>
    <n v="72296"/>
    <n v="3"/>
    <n v="2"/>
    <n v="56"/>
    <n v="5"/>
    <x v="0"/>
    <s v="Established"/>
    <n v="94178.259456264772"/>
    <s v="Normal"/>
  </r>
  <r>
    <s v="EMP6869"/>
    <s v="Christine Webster"/>
    <s v="Non-Binary"/>
    <n v="55"/>
    <x v="1"/>
    <s v="Accountant"/>
    <n v="126430"/>
    <n v="4"/>
    <n v="3"/>
    <n v="61"/>
    <n v="0"/>
    <x v="0"/>
    <s v="Established"/>
    <n v="96526.185096153844"/>
    <s v="Normal"/>
  </r>
  <r>
    <s v="EMP6870"/>
    <s v="James Calderon"/>
    <s v="Female"/>
    <n v="36"/>
    <x v="3"/>
    <s v="Logistics Lead"/>
    <n v="125251"/>
    <n v="10"/>
    <n v="3"/>
    <n v="79"/>
    <n v="5"/>
    <x v="1"/>
    <s v="Veteran"/>
    <n v="94178.259456264772"/>
    <s v="Normal"/>
  </r>
  <r>
    <s v="EMP6871"/>
    <s v="Charles Sullivan"/>
    <s v="Non-Binary"/>
    <n v="38"/>
    <x v="3"/>
    <s v="Ops Coordinator"/>
    <n v="50215"/>
    <n v="10"/>
    <n v="4"/>
    <n v="45"/>
    <n v="4"/>
    <x v="1"/>
    <s v="Veteran"/>
    <n v="94178.259456264772"/>
    <s v="Normal"/>
  </r>
  <r>
    <s v="EMP6872"/>
    <s v="Steve Jones"/>
    <s v="Male"/>
    <n v="52"/>
    <x v="5"/>
    <s v="Data Analyst"/>
    <n v="133995"/>
    <n v="9"/>
    <n v="2"/>
    <n v="73"/>
    <n v="3"/>
    <x v="0"/>
    <s v="Veteran"/>
    <n v="94068.868467410459"/>
    <s v="Normal"/>
  </r>
  <r>
    <s v="EMP6873"/>
    <s v="Kristy Hudson"/>
    <s v="Female"/>
    <n v="53"/>
    <x v="5"/>
    <s v="IT Support"/>
    <n v="136222"/>
    <n v="0"/>
    <n v="2"/>
    <n v="26"/>
    <n v="2"/>
    <x v="1"/>
    <s v="New Hire"/>
    <n v="94068.868467410459"/>
    <s v="Normal"/>
  </r>
  <r>
    <s v="EMP6874"/>
    <s v="Pamela Casey"/>
    <s v="Male"/>
    <n v="56"/>
    <x v="2"/>
    <s v="Recruiter"/>
    <n v="68315"/>
    <n v="4"/>
    <n v="3"/>
    <n v="54"/>
    <n v="4"/>
    <x v="0"/>
    <s v="Established"/>
    <n v="92826.904643962844"/>
    <s v="Normal"/>
  </r>
  <r>
    <s v="EMP6875"/>
    <s v="Erin Green"/>
    <s v="Non-Binary"/>
    <n v="56"/>
    <x v="1"/>
    <s v="Accountant"/>
    <n v="51663"/>
    <n v="8"/>
    <n v="2"/>
    <n v="45"/>
    <n v="2"/>
    <x v="0"/>
    <s v="Veteran"/>
    <n v="96526.185096153844"/>
    <s v="Normal"/>
  </r>
  <r>
    <s v="EMP6876"/>
    <s v="Jeffery Hopkins"/>
    <s v="Male"/>
    <n v="34"/>
    <x v="5"/>
    <s v="Data Analyst"/>
    <n v="91913"/>
    <n v="7"/>
    <n v="1"/>
    <n v="22"/>
    <n v="1"/>
    <x v="1"/>
    <s v="Veteran"/>
    <n v="94068.868467410459"/>
    <s v="Normal"/>
  </r>
  <r>
    <s v="EMP6877"/>
    <s v="Walter Miller"/>
    <s v="Non-Binary"/>
    <n v="39"/>
    <x v="4"/>
    <s v="Business Development"/>
    <n v="55115"/>
    <n v="11"/>
    <n v="4"/>
    <n v="49"/>
    <n v="1"/>
    <x v="0"/>
    <s v="Veteran"/>
    <n v="94573.380601596073"/>
    <s v="Normal"/>
  </r>
  <r>
    <s v="EMP6878"/>
    <s v="Matthew Ibarra"/>
    <s v="Non-Binary"/>
    <n v="57"/>
    <x v="1"/>
    <s v="Payroll Specialist"/>
    <n v="98819"/>
    <n v="10"/>
    <n v="1"/>
    <n v="61"/>
    <n v="1"/>
    <x v="1"/>
    <s v="Veteran"/>
    <n v="96526.185096153844"/>
    <s v="Normal"/>
  </r>
  <r>
    <s v="EMP6879"/>
    <s v="Samuel White"/>
    <s v="Male"/>
    <n v="53"/>
    <x v="2"/>
    <s v="People Analyst"/>
    <n v="62406"/>
    <n v="3"/>
    <n v="5"/>
    <n v="80"/>
    <n v="4"/>
    <x v="1"/>
    <s v="Established"/>
    <n v="92826.904643962844"/>
    <s v="Normal"/>
  </r>
  <r>
    <s v="EMP6880"/>
    <s v="William Smith"/>
    <s v="Non-Binary"/>
    <n v="55"/>
    <x v="3"/>
    <s v="Project Manager"/>
    <n v="131923"/>
    <n v="14"/>
    <n v="4"/>
    <n v="29"/>
    <n v="2"/>
    <x v="1"/>
    <s v="Veteran"/>
    <n v="94178.259456264772"/>
    <s v="Normal"/>
  </r>
  <r>
    <s v="EMP6881"/>
    <s v="Eric Russell II"/>
    <s v="Non-Binary"/>
    <n v="50"/>
    <x v="1"/>
    <s v="Accountant"/>
    <n v="88380"/>
    <n v="3"/>
    <n v="4"/>
    <n v="20"/>
    <n v="5"/>
    <x v="0"/>
    <s v="Established"/>
    <n v="96526.185096153844"/>
    <s v="Normal"/>
  </r>
  <r>
    <s v="EMP6882"/>
    <s v="Matthew Cline"/>
    <s v="Male"/>
    <n v="53"/>
    <x v="2"/>
    <s v="Recruiter"/>
    <n v="41130"/>
    <n v="0"/>
    <n v="4"/>
    <n v="35"/>
    <n v="1"/>
    <x v="0"/>
    <s v="New Hire"/>
    <n v="92826.904643962844"/>
    <s v="Normal"/>
  </r>
  <r>
    <s v="EMP6883"/>
    <s v="Daniel Shepherd"/>
    <s v="Male"/>
    <n v="36"/>
    <x v="5"/>
    <s v="Data Analyst"/>
    <n v="118173"/>
    <n v="9"/>
    <n v="5"/>
    <n v="40"/>
    <n v="5"/>
    <x v="1"/>
    <s v="Veteran"/>
    <n v="94068.868467410459"/>
    <s v="Normal"/>
  </r>
  <r>
    <s v="EMP6884"/>
    <s v="Eric Nunez"/>
    <s v="Male"/>
    <n v="51"/>
    <x v="1"/>
    <s v="Financial Analyst"/>
    <n v="122158"/>
    <n v="4"/>
    <n v="1"/>
    <n v="19"/>
    <n v="4"/>
    <x v="0"/>
    <s v="Established"/>
    <n v="96526.185096153844"/>
    <s v="Normal"/>
  </r>
  <r>
    <s v="EMP6885"/>
    <s v="Bruce Mathis"/>
    <s v="Female"/>
    <n v="35"/>
    <x v="3"/>
    <s v="Logistics Lead"/>
    <n v="72477"/>
    <n v="14"/>
    <n v="3"/>
    <n v="43"/>
    <n v="4"/>
    <x v="1"/>
    <s v="Veteran"/>
    <n v="94178.259456264772"/>
    <s v="Normal"/>
  </r>
  <r>
    <s v="EMP6886"/>
    <s v="David Evans"/>
    <s v="Female"/>
    <n v="50"/>
    <x v="0"/>
    <s v="Brand Manager"/>
    <n v="99199"/>
    <n v="6"/>
    <n v="1"/>
    <n v="58"/>
    <n v="4"/>
    <x v="1"/>
    <s v="Veteran"/>
    <n v="94458.108426635241"/>
    <s v="Normal"/>
  </r>
  <r>
    <s v="EMP6887"/>
    <s v="Michael Lucas"/>
    <s v="Male"/>
    <n v="44"/>
    <x v="5"/>
    <s v="IT Support"/>
    <n v="41286"/>
    <n v="3"/>
    <n v="3"/>
    <n v="17"/>
    <n v="0"/>
    <x v="1"/>
    <s v="Established"/>
    <n v="94068.868467410459"/>
    <s v="Normal"/>
  </r>
  <r>
    <s v="EMP6888"/>
    <s v="Clayton Moran"/>
    <s v="Female"/>
    <n v="51"/>
    <x v="2"/>
    <s v="HR Generalist"/>
    <n v="49838"/>
    <n v="15"/>
    <n v="4"/>
    <n v="58"/>
    <n v="0"/>
    <x v="0"/>
    <s v="Veteran"/>
    <n v="92826.904643962844"/>
    <s v="Normal"/>
  </r>
  <r>
    <s v="EMP6889"/>
    <s v="Diana Clark"/>
    <s v="Male"/>
    <n v="40"/>
    <x v="3"/>
    <s v="Project Manager"/>
    <n v="143594"/>
    <n v="3"/>
    <n v="2"/>
    <n v="71"/>
    <n v="2"/>
    <x v="1"/>
    <s v="Established"/>
    <n v="94178.259456264772"/>
    <s v="Normal"/>
  </r>
  <r>
    <s v="EMP6890"/>
    <s v="Larry Hamilton"/>
    <s v="Male"/>
    <n v="54"/>
    <x v="2"/>
    <s v="HR Generalist"/>
    <n v="114434"/>
    <n v="14"/>
    <n v="5"/>
    <n v="58"/>
    <n v="0"/>
    <x v="0"/>
    <s v="Veteran"/>
    <n v="92826.904643962844"/>
    <s v="Normal"/>
  </r>
  <r>
    <s v="EMP6891"/>
    <s v="Stephen Hale"/>
    <s v="Non-Binary"/>
    <n v="29"/>
    <x v="5"/>
    <s v="Systems Architect"/>
    <n v="139414"/>
    <n v="8"/>
    <n v="1"/>
    <n v="48"/>
    <n v="5"/>
    <x v="0"/>
    <s v="Veteran"/>
    <n v="94068.868467410459"/>
    <s v="Normal"/>
  </r>
  <r>
    <s v="EMP6892"/>
    <s v="Marissa Spears"/>
    <s v="Non-Binary"/>
    <n v="46"/>
    <x v="5"/>
    <s v="Data Analyst"/>
    <n v="131984"/>
    <n v="4"/>
    <n v="4"/>
    <n v="54"/>
    <n v="4"/>
    <x v="0"/>
    <s v="Established"/>
    <n v="94068.868467410459"/>
    <s v="Normal"/>
  </r>
  <r>
    <s v="EMP6893"/>
    <s v="Katherine Arellano"/>
    <s v="Female"/>
    <n v="30"/>
    <x v="2"/>
    <s v="HR Generalist"/>
    <n v="129504"/>
    <n v="0"/>
    <n v="4"/>
    <n v="63"/>
    <n v="4"/>
    <x v="0"/>
    <s v="New Hire"/>
    <n v="92826.904643962844"/>
    <s v="Normal"/>
  </r>
  <r>
    <s v="EMP6894"/>
    <s v="Sara Vega"/>
    <s v="Female"/>
    <n v="32"/>
    <x v="4"/>
    <s v="Account Manager"/>
    <n v="129801"/>
    <n v="5"/>
    <n v="2"/>
    <n v="62"/>
    <n v="0"/>
    <x v="1"/>
    <s v="Established"/>
    <n v="94573.380601596073"/>
    <s v="High Priority"/>
  </r>
  <r>
    <s v="EMP6895"/>
    <s v="Jamie Graves"/>
    <s v="Non-Binary"/>
    <n v="50"/>
    <x v="5"/>
    <s v="IT Support"/>
    <n v="69620"/>
    <n v="13"/>
    <n v="4"/>
    <n v="44"/>
    <n v="4"/>
    <x v="1"/>
    <s v="Veteran"/>
    <n v="94068.868467410459"/>
    <s v="Normal"/>
  </r>
  <r>
    <s v="EMP6896"/>
    <s v="Angela Harris"/>
    <s v="Non-Binary"/>
    <n v="24"/>
    <x v="1"/>
    <s v="Payroll Specialist"/>
    <n v="133664"/>
    <n v="13"/>
    <n v="1"/>
    <n v="32"/>
    <n v="4"/>
    <x v="1"/>
    <s v="Veteran"/>
    <n v="96526.185096153844"/>
    <s v="Normal"/>
  </r>
  <r>
    <s v="EMP6897"/>
    <s v="Thomas Clark"/>
    <s v="Female"/>
    <n v="38"/>
    <x v="4"/>
    <s v="Business Development"/>
    <n v="101019"/>
    <n v="1"/>
    <n v="1"/>
    <n v="26"/>
    <n v="0"/>
    <x v="0"/>
    <s v="New Hire"/>
    <n v="94573.380601596073"/>
    <s v="Normal"/>
  </r>
  <r>
    <s v="EMP6898"/>
    <s v="Cynthia Young"/>
    <s v="Non-Binary"/>
    <n v="23"/>
    <x v="5"/>
    <s v="Systems Architect"/>
    <n v="71644"/>
    <n v="11"/>
    <n v="4"/>
    <n v="12"/>
    <n v="2"/>
    <x v="1"/>
    <s v="Veteran"/>
    <n v="94068.868467410459"/>
    <s v="Normal"/>
  </r>
  <r>
    <s v="EMP6899"/>
    <s v="Brittany Torres"/>
    <s v="Non-Binary"/>
    <n v="33"/>
    <x v="5"/>
    <s v="IT Support"/>
    <n v="79101"/>
    <n v="4"/>
    <n v="5"/>
    <n v="38"/>
    <n v="2"/>
    <x v="0"/>
    <s v="Established"/>
    <n v="94068.868467410459"/>
    <s v="Normal"/>
  </r>
  <r>
    <s v="EMP6900"/>
    <s v="William Diaz"/>
    <s v="Male"/>
    <n v="44"/>
    <x v="5"/>
    <s v="IT Support"/>
    <n v="47204"/>
    <n v="13"/>
    <n v="2"/>
    <n v="44"/>
    <n v="3"/>
    <x v="0"/>
    <s v="Veteran"/>
    <n v="94068.868467410459"/>
    <s v="Normal"/>
  </r>
  <r>
    <s v="EMP6901"/>
    <s v="Julie Hughes"/>
    <s v="Non-Binary"/>
    <n v="24"/>
    <x v="2"/>
    <s v="HR Generalist"/>
    <n v="41312"/>
    <n v="13"/>
    <n v="1"/>
    <n v="26"/>
    <n v="5"/>
    <x v="1"/>
    <s v="Veteran"/>
    <n v="92826.904643962844"/>
    <s v="Normal"/>
  </r>
  <r>
    <s v="EMP6902"/>
    <s v="Laura Mejia"/>
    <s v="Male"/>
    <n v="47"/>
    <x v="4"/>
    <s v="Business Development"/>
    <n v="116148"/>
    <n v="10"/>
    <n v="1"/>
    <n v="33"/>
    <n v="0"/>
    <x v="1"/>
    <s v="Veteran"/>
    <n v="94573.380601596073"/>
    <s v="Normal"/>
  </r>
  <r>
    <s v="EMP6903"/>
    <s v="Brittany Smith"/>
    <s v="Male"/>
    <n v="59"/>
    <x v="2"/>
    <s v="HR Generalist"/>
    <n v="126013"/>
    <n v="0"/>
    <n v="1"/>
    <n v="51"/>
    <n v="0"/>
    <x v="0"/>
    <s v="New Hire"/>
    <n v="92826.904643962844"/>
    <s v="Normal"/>
  </r>
  <r>
    <s v="EMP6904"/>
    <s v="Peggy Rogers"/>
    <s v="Male"/>
    <n v="39"/>
    <x v="4"/>
    <s v="Sales Executive"/>
    <n v="54826"/>
    <n v="11"/>
    <n v="3"/>
    <n v="17"/>
    <n v="3"/>
    <x v="0"/>
    <s v="Veteran"/>
    <n v="94573.380601596073"/>
    <s v="Normal"/>
  </r>
  <r>
    <s v="EMP6905"/>
    <s v="Christopher Arnold"/>
    <s v="Non-Binary"/>
    <n v="48"/>
    <x v="4"/>
    <s v="Account Manager"/>
    <n v="43544"/>
    <n v="13"/>
    <n v="4"/>
    <n v="28"/>
    <n v="2"/>
    <x v="0"/>
    <s v="Veteran"/>
    <n v="94573.380601596073"/>
    <s v="Normal"/>
  </r>
  <r>
    <s v="EMP6906"/>
    <s v="Paula Anthony"/>
    <s v="Male"/>
    <n v="31"/>
    <x v="4"/>
    <s v="Account Manager"/>
    <n v="40140"/>
    <n v="1"/>
    <n v="5"/>
    <n v="29"/>
    <n v="0"/>
    <x v="1"/>
    <s v="New Hire"/>
    <n v="94573.380601596073"/>
    <s v="Normal"/>
  </r>
  <r>
    <s v="EMP6907"/>
    <s v="Jennifer Frost"/>
    <s v="Male"/>
    <n v="37"/>
    <x v="1"/>
    <s v="Accountant"/>
    <n v="63493"/>
    <n v="3"/>
    <n v="4"/>
    <n v="27"/>
    <n v="1"/>
    <x v="1"/>
    <s v="Established"/>
    <n v="96526.185096153844"/>
    <s v="Normal"/>
  </r>
  <r>
    <s v="EMP6908"/>
    <s v="Jacob Pierce"/>
    <s v="Male"/>
    <n v="57"/>
    <x v="1"/>
    <s v="Accountant"/>
    <n v="62561"/>
    <n v="12"/>
    <n v="2"/>
    <n v="42"/>
    <n v="0"/>
    <x v="1"/>
    <s v="Veteran"/>
    <n v="96526.185096153844"/>
    <s v="Normal"/>
  </r>
  <r>
    <s v="EMP6909"/>
    <s v="Joseph Johnson"/>
    <s v="Non-Binary"/>
    <n v="26"/>
    <x v="5"/>
    <s v="IT Support"/>
    <n v="127631"/>
    <n v="3"/>
    <n v="2"/>
    <n v="25"/>
    <n v="1"/>
    <x v="1"/>
    <s v="Established"/>
    <n v="94068.868467410459"/>
    <s v="Normal"/>
  </r>
  <r>
    <s v="EMP6910"/>
    <s v="Nicholas Montes"/>
    <s v="Female"/>
    <n v="55"/>
    <x v="4"/>
    <s v="Business Development"/>
    <n v="82720"/>
    <n v="3"/>
    <n v="3"/>
    <n v="79"/>
    <n v="1"/>
    <x v="0"/>
    <s v="Established"/>
    <n v="94573.380601596073"/>
    <s v="Normal"/>
  </r>
  <r>
    <s v="EMP6911"/>
    <s v="Matthew Wilson"/>
    <s v="Non-Binary"/>
    <n v="55"/>
    <x v="1"/>
    <s v="Accountant"/>
    <n v="68342"/>
    <n v="0"/>
    <n v="4"/>
    <n v="19"/>
    <n v="3"/>
    <x v="1"/>
    <s v="New Hire"/>
    <n v="96526.185096153844"/>
    <s v="Normal"/>
  </r>
  <r>
    <s v="EMP6912"/>
    <s v="Brent Mcguire"/>
    <s v="Non-Binary"/>
    <n v="48"/>
    <x v="0"/>
    <s v="SEO Specialist"/>
    <n v="79906"/>
    <n v="1"/>
    <n v="1"/>
    <n v="32"/>
    <n v="2"/>
    <x v="1"/>
    <s v="New Hire"/>
    <n v="94458.108426635241"/>
    <s v="Normal"/>
  </r>
  <r>
    <s v="EMP6913"/>
    <s v="Carrie Johnson"/>
    <s v="Female"/>
    <n v="24"/>
    <x v="4"/>
    <s v="Sales Executive"/>
    <n v="113336"/>
    <n v="2"/>
    <n v="1"/>
    <n v="32"/>
    <n v="4"/>
    <x v="1"/>
    <s v="New Hire"/>
    <n v="94573.380601596073"/>
    <s v="Normal"/>
  </r>
  <r>
    <s v="EMP6914"/>
    <s v="Katherine Perez"/>
    <s v="Non-Binary"/>
    <n v="51"/>
    <x v="4"/>
    <s v="Account Manager"/>
    <n v="56676"/>
    <n v="2"/>
    <n v="4"/>
    <n v="34"/>
    <n v="1"/>
    <x v="0"/>
    <s v="New Hire"/>
    <n v="94573.380601596073"/>
    <s v="Normal"/>
  </r>
  <r>
    <s v="EMP6915"/>
    <s v="Katherine Russell"/>
    <s v="Male"/>
    <n v="36"/>
    <x v="5"/>
    <s v="IT Support"/>
    <n v="124904"/>
    <n v="5"/>
    <n v="2"/>
    <n v="55"/>
    <n v="5"/>
    <x v="1"/>
    <s v="Established"/>
    <n v="94068.868467410459"/>
    <s v="High Priority"/>
  </r>
  <r>
    <s v="EMP6916"/>
    <s v="Joshua Ross"/>
    <s v="Female"/>
    <n v="54"/>
    <x v="1"/>
    <s v="Accountant"/>
    <n v="136642"/>
    <n v="0"/>
    <n v="2"/>
    <n v="21"/>
    <n v="5"/>
    <x v="0"/>
    <s v="New Hire"/>
    <n v="96526.185096153844"/>
    <s v="Normal"/>
  </r>
  <r>
    <s v="EMP6917"/>
    <s v="Mark Fischer"/>
    <s v="Female"/>
    <n v="27"/>
    <x v="4"/>
    <s v="Account Manager"/>
    <n v="79286"/>
    <n v="12"/>
    <n v="2"/>
    <n v="33"/>
    <n v="4"/>
    <x v="1"/>
    <s v="Veteran"/>
    <n v="94573.380601596073"/>
    <s v="Normal"/>
  </r>
  <r>
    <s v="EMP6918"/>
    <s v="Michael Kelly"/>
    <s v="Female"/>
    <n v="34"/>
    <x v="0"/>
    <s v="Content Creator"/>
    <n v="111885"/>
    <n v="14"/>
    <n v="2"/>
    <n v="27"/>
    <n v="1"/>
    <x v="1"/>
    <s v="Veteran"/>
    <n v="94458.108426635241"/>
    <s v="Normal"/>
  </r>
  <r>
    <s v="EMP6919"/>
    <s v="Sheila Davis"/>
    <s v="Non-Binary"/>
    <n v="34"/>
    <x v="1"/>
    <s v="Accountant"/>
    <n v="132709"/>
    <n v="12"/>
    <n v="2"/>
    <n v="43"/>
    <n v="5"/>
    <x v="1"/>
    <s v="Veteran"/>
    <n v="96526.185096153844"/>
    <s v="Normal"/>
  </r>
  <r>
    <s v="EMP6920"/>
    <s v="Robert Jones"/>
    <s v="Female"/>
    <n v="55"/>
    <x v="4"/>
    <s v="Account Manager"/>
    <n v="95247"/>
    <n v="14"/>
    <n v="2"/>
    <n v="14"/>
    <n v="1"/>
    <x v="0"/>
    <s v="Veteran"/>
    <n v="94573.380601596073"/>
    <s v="Normal"/>
  </r>
  <r>
    <s v="EMP6921"/>
    <s v="Joshua Baker"/>
    <s v="Male"/>
    <n v="26"/>
    <x v="0"/>
    <s v="Content Creator"/>
    <n v="90230"/>
    <n v="1"/>
    <n v="3"/>
    <n v="26"/>
    <n v="4"/>
    <x v="1"/>
    <s v="New Hire"/>
    <n v="94458.108426635241"/>
    <s v="Normal"/>
  </r>
  <r>
    <s v="EMP6922"/>
    <s v="Gary Velazquez"/>
    <s v="Female"/>
    <n v="32"/>
    <x v="2"/>
    <s v="HRBP"/>
    <n v="103745"/>
    <n v="0"/>
    <n v="4"/>
    <n v="51"/>
    <n v="0"/>
    <x v="1"/>
    <s v="New Hire"/>
    <n v="92826.904643962844"/>
    <s v="Normal"/>
  </r>
  <r>
    <s v="EMP6923"/>
    <s v="Stacy Middleton"/>
    <s v="Male"/>
    <n v="42"/>
    <x v="4"/>
    <s v="Business Development"/>
    <n v="141621"/>
    <n v="5"/>
    <n v="4"/>
    <n v="68"/>
    <n v="5"/>
    <x v="0"/>
    <s v="Established"/>
    <n v="94573.380601596073"/>
    <s v="High Priority"/>
  </r>
  <r>
    <s v="EMP6924"/>
    <s v="Dale Meyer"/>
    <s v="Male"/>
    <n v="41"/>
    <x v="4"/>
    <s v="Business Development"/>
    <n v="143527"/>
    <n v="4"/>
    <n v="2"/>
    <n v="68"/>
    <n v="3"/>
    <x v="0"/>
    <s v="Established"/>
    <n v="94573.380601596073"/>
    <s v="Normal"/>
  </r>
  <r>
    <s v="EMP6925"/>
    <s v="Heather Patel"/>
    <s v="Non-Binary"/>
    <n v="48"/>
    <x v="0"/>
    <s v="Brand Manager"/>
    <n v="71892"/>
    <n v="15"/>
    <n v="5"/>
    <n v="75"/>
    <n v="1"/>
    <x v="1"/>
    <s v="Veteran"/>
    <n v="94458.108426635241"/>
    <s v="Normal"/>
  </r>
  <r>
    <s v="EMP6926"/>
    <s v="Jennifer Brown"/>
    <s v="Female"/>
    <n v="39"/>
    <x v="5"/>
    <s v="Software Engineer"/>
    <n v="66557"/>
    <n v="9"/>
    <n v="5"/>
    <n v="46"/>
    <n v="5"/>
    <x v="1"/>
    <s v="Veteran"/>
    <n v="94068.868467410459"/>
    <s v="Normal"/>
  </r>
  <r>
    <s v="EMP6927"/>
    <s v="Corey Wallace"/>
    <s v="Male"/>
    <n v="25"/>
    <x v="5"/>
    <s v="Data Analyst"/>
    <n v="82770"/>
    <n v="15"/>
    <n v="5"/>
    <n v="25"/>
    <n v="2"/>
    <x v="1"/>
    <s v="Veteran"/>
    <n v="94068.868467410459"/>
    <s v="Normal"/>
  </r>
  <r>
    <s v="EMP6928"/>
    <s v="Sandra Flores"/>
    <s v="Female"/>
    <n v="23"/>
    <x v="4"/>
    <s v="Account Manager"/>
    <n v="64998"/>
    <n v="2"/>
    <n v="1"/>
    <n v="46"/>
    <n v="2"/>
    <x v="0"/>
    <s v="New Hire"/>
    <n v="94573.380601596073"/>
    <s v="Normal"/>
  </r>
  <r>
    <s v="EMP6929"/>
    <s v="Shawn Gomez"/>
    <s v="Male"/>
    <n v="48"/>
    <x v="2"/>
    <s v="People Analyst"/>
    <n v="144677"/>
    <n v="11"/>
    <n v="2"/>
    <n v="61"/>
    <n v="5"/>
    <x v="0"/>
    <s v="Veteran"/>
    <n v="92826.904643962844"/>
    <s v="Normal"/>
  </r>
  <r>
    <s v="EMP6930"/>
    <s v="Alexandria Crane"/>
    <s v="Male"/>
    <n v="59"/>
    <x v="5"/>
    <s v="Data Analyst"/>
    <n v="84526"/>
    <n v="15"/>
    <n v="4"/>
    <n v="44"/>
    <n v="5"/>
    <x v="0"/>
    <s v="Veteran"/>
    <n v="94068.868467410459"/>
    <s v="Normal"/>
  </r>
  <r>
    <s v="EMP6931"/>
    <s v="Jeffrey Yu"/>
    <s v="Male"/>
    <n v="23"/>
    <x v="3"/>
    <s v="Project Manager"/>
    <n v="70100"/>
    <n v="1"/>
    <n v="3"/>
    <n v="10"/>
    <n v="2"/>
    <x v="1"/>
    <s v="New Hire"/>
    <n v="94178.259456264772"/>
    <s v="Normal"/>
  </r>
  <r>
    <s v="EMP6932"/>
    <s v="Debra Alexander"/>
    <s v="Male"/>
    <n v="40"/>
    <x v="3"/>
    <s v="Project Manager"/>
    <n v="116668"/>
    <n v="6"/>
    <n v="2"/>
    <n v="46"/>
    <n v="3"/>
    <x v="1"/>
    <s v="Veteran"/>
    <n v="94178.259456264772"/>
    <s v="Normal"/>
  </r>
  <r>
    <s v="EMP6933"/>
    <s v="Tamara Hall"/>
    <s v="Male"/>
    <n v="25"/>
    <x v="3"/>
    <s v="Project Manager"/>
    <n v="129130"/>
    <n v="2"/>
    <n v="4"/>
    <n v="65"/>
    <n v="0"/>
    <x v="1"/>
    <s v="New Hire"/>
    <n v="94178.259456264772"/>
    <s v="Normal"/>
  </r>
  <r>
    <s v="EMP6934"/>
    <s v="Frank Miller"/>
    <s v="Female"/>
    <n v="45"/>
    <x v="2"/>
    <s v="HRBP"/>
    <n v="146510"/>
    <n v="7"/>
    <n v="5"/>
    <n v="26"/>
    <n v="0"/>
    <x v="1"/>
    <s v="Veteran"/>
    <n v="92826.904643962844"/>
    <s v="Normal"/>
  </r>
  <r>
    <s v="EMP6935"/>
    <s v="Amy Wilson"/>
    <s v="Non-Binary"/>
    <n v="27"/>
    <x v="4"/>
    <s v="Account Manager"/>
    <n v="83554"/>
    <n v="15"/>
    <n v="4"/>
    <n v="22"/>
    <n v="5"/>
    <x v="1"/>
    <s v="Veteran"/>
    <n v="94573.380601596073"/>
    <s v="Normal"/>
  </r>
  <r>
    <s v="EMP6936"/>
    <s v="Elizabeth Romero"/>
    <s v="Non-Binary"/>
    <n v="32"/>
    <x v="4"/>
    <s v="Business Development"/>
    <n v="75641"/>
    <n v="9"/>
    <n v="4"/>
    <n v="50"/>
    <n v="0"/>
    <x v="1"/>
    <s v="Veteran"/>
    <n v="94573.380601596073"/>
    <s v="Normal"/>
  </r>
  <r>
    <s v="EMP6937"/>
    <s v="Angelica Vega"/>
    <s v="Non-Binary"/>
    <n v="28"/>
    <x v="4"/>
    <s v="Business Development"/>
    <n v="86671"/>
    <n v="11"/>
    <n v="4"/>
    <n v="29"/>
    <n v="0"/>
    <x v="1"/>
    <s v="Veteran"/>
    <n v="94573.380601596073"/>
    <s v="Normal"/>
  </r>
  <r>
    <s v="EMP6938"/>
    <s v="Joseph Morales"/>
    <s v="Non-Binary"/>
    <n v="51"/>
    <x v="4"/>
    <s v="Business Development"/>
    <n v="130987"/>
    <n v="11"/>
    <n v="5"/>
    <n v="37"/>
    <n v="3"/>
    <x v="0"/>
    <s v="Veteran"/>
    <n v="94573.380601596073"/>
    <s v="Normal"/>
  </r>
  <r>
    <s v="EMP6939"/>
    <s v="Kim Bishop"/>
    <s v="Non-Binary"/>
    <n v="23"/>
    <x v="3"/>
    <s v="Ops Coordinator"/>
    <n v="76783"/>
    <n v="3"/>
    <n v="3"/>
    <n v="62"/>
    <n v="0"/>
    <x v="0"/>
    <s v="Established"/>
    <n v="94178.259456264772"/>
    <s v="Normal"/>
  </r>
  <r>
    <s v="EMP6940"/>
    <s v="Christopher Alvarado"/>
    <s v="Female"/>
    <n v="33"/>
    <x v="2"/>
    <s v="HR Generalist"/>
    <n v="75912"/>
    <n v="11"/>
    <n v="2"/>
    <n v="40"/>
    <n v="4"/>
    <x v="1"/>
    <s v="Veteran"/>
    <n v="92826.904643962844"/>
    <s v="Normal"/>
  </r>
  <r>
    <s v="EMP6941"/>
    <s v="Andrew Orr"/>
    <s v="Non-Binary"/>
    <n v="35"/>
    <x v="5"/>
    <s v="Systems Architect"/>
    <n v="125862"/>
    <n v="9"/>
    <n v="1"/>
    <n v="70"/>
    <n v="2"/>
    <x v="0"/>
    <s v="Veteran"/>
    <n v="94068.868467410459"/>
    <s v="Normal"/>
  </r>
  <r>
    <s v="EMP6942"/>
    <s v="Jill Grant"/>
    <s v="Female"/>
    <n v="58"/>
    <x v="0"/>
    <s v="Brand Manager"/>
    <n v="81647"/>
    <n v="14"/>
    <n v="5"/>
    <n v="66"/>
    <n v="0"/>
    <x v="1"/>
    <s v="Veteran"/>
    <n v="94458.108426635241"/>
    <s v="Normal"/>
  </r>
  <r>
    <s v="EMP6943"/>
    <s v="Sherry Shea"/>
    <s v="Female"/>
    <n v="24"/>
    <x v="3"/>
    <s v="Logistics Lead"/>
    <n v="54594"/>
    <n v="10"/>
    <n v="3"/>
    <n v="80"/>
    <n v="1"/>
    <x v="1"/>
    <s v="Veteran"/>
    <n v="94178.259456264772"/>
    <s v="Normal"/>
  </r>
  <r>
    <s v="EMP6944"/>
    <s v="Debra Branch"/>
    <s v="Female"/>
    <n v="43"/>
    <x v="3"/>
    <s v="Ops Coordinator"/>
    <n v="82843"/>
    <n v="8"/>
    <n v="3"/>
    <n v="67"/>
    <n v="2"/>
    <x v="1"/>
    <s v="Veteran"/>
    <n v="94178.259456264772"/>
    <s v="Normal"/>
  </r>
  <r>
    <s v="EMP6945"/>
    <s v="Kelly Newman"/>
    <s v="Male"/>
    <n v="24"/>
    <x v="4"/>
    <s v="Sales Executive"/>
    <n v="139960"/>
    <n v="13"/>
    <n v="1"/>
    <n v="30"/>
    <n v="2"/>
    <x v="1"/>
    <s v="Veteran"/>
    <n v="94573.380601596073"/>
    <s v="Normal"/>
  </r>
  <r>
    <s v="EMP6946"/>
    <s v="Todd Chase"/>
    <s v="Non-Binary"/>
    <n v="49"/>
    <x v="2"/>
    <s v="HR Generalist"/>
    <n v="71707"/>
    <n v="12"/>
    <n v="5"/>
    <n v="25"/>
    <n v="4"/>
    <x v="1"/>
    <s v="Veteran"/>
    <n v="92826.904643962844"/>
    <s v="Normal"/>
  </r>
  <r>
    <s v="EMP6947"/>
    <s v="Tracy Bryant"/>
    <s v="Female"/>
    <n v="44"/>
    <x v="4"/>
    <s v="Sales Executive"/>
    <n v="123999"/>
    <n v="14"/>
    <n v="5"/>
    <n v="14"/>
    <n v="4"/>
    <x v="1"/>
    <s v="Veteran"/>
    <n v="94573.380601596073"/>
    <s v="Normal"/>
  </r>
  <r>
    <s v="EMP6948"/>
    <s v="Chelsea Lucero"/>
    <s v="Female"/>
    <n v="56"/>
    <x v="0"/>
    <s v="Brand Manager"/>
    <n v="50106"/>
    <n v="14"/>
    <n v="3"/>
    <n v="20"/>
    <n v="2"/>
    <x v="1"/>
    <s v="Veteran"/>
    <n v="94458.108426635241"/>
    <s v="Normal"/>
  </r>
  <r>
    <s v="EMP6949"/>
    <s v="Jose Miller"/>
    <s v="Male"/>
    <n v="49"/>
    <x v="4"/>
    <s v="Business Development"/>
    <n v="91863"/>
    <n v="5"/>
    <n v="2"/>
    <n v="23"/>
    <n v="0"/>
    <x v="1"/>
    <s v="Established"/>
    <n v="94573.380601596073"/>
    <s v="High Priority"/>
  </r>
  <r>
    <s v="EMP6950"/>
    <s v="Richard Christian"/>
    <s v="Male"/>
    <n v="54"/>
    <x v="4"/>
    <s v="Sales Executive"/>
    <n v="63328"/>
    <n v="5"/>
    <n v="4"/>
    <n v="33"/>
    <n v="5"/>
    <x v="0"/>
    <s v="Established"/>
    <n v="94573.380601596073"/>
    <s v="High Priority"/>
  </r>
  <r>
    <s v="EMP6951"/>
    <s v="Carla Wagner"/>
    <s v="Female"/>
    <n v="23"/>
    <x v="4"/>
    <s v="Sales Executive"/>
    <n v="110650"/>
    <n v="11"/>
    <n v="1"/>
    <n v="68"/>
    <n v="1"/>
    <x v="1"/>
    <s v="Veteran"/>
    <n v="94573.380601596073"/>
    <s v="Normal"/>
  </r>
  <r>
    <s v="EMP6952"/>
    <s v="Linda Stevens"/>
    <s v="Male"/>
    <n v="57"/>
    <x v="1"/>
    <s v="Financial Analyst"/>
    <n v="110607"/>
    <n v="9"/>
    <n v="5"/>
    <n v="57"/>
    <n v="1"/>
    <x v="0"/>
    <s v="Veteran"/>
    <n v="96526.185096153844"/>
    <s v="Normal"/>
  </r>
  <r>
    <s v="EMP6953"/>
    <s v="Shawn Gallegos"/>
    <s v="Male"/>
    <n v="37"/>
    <x v="3"/>
    <s v="Ops Coordinator"/>
    <n v="148694"/>
    <n v="11"/>
    <n v="3"/>
    <n v="40"/>
    <n v="5"/>
    <x v="1"/>
    <s v="Veteran"/>
    <n v="94178.259456264772"/>
    <s v="Normal"/>
  </r>
  <r>
    <s v="EMP6954"/>
    <s v="Rita Reynolds"/>
    <s v="Male"/>
    <n v="50"/>
    <x v="5"/>
    <s v="Systems Architect"/>
    <n v="145075"/>
    <n v="1"/>
    <n v="1"/>
    <n v="64"/>
    <n v="3"/>
    <x v="0"/>
    <s v="New Hire"/>
    <n v="94068.868467410459"/>
    <s v="Normal"/>
  </r>
  <r>
    <s v="EMP6955"/>
    <s v="Jasmine White"/>
    <s v="Non-Binary"/>
    <n v="54"/>
    <x v="1"/>
    <s v="Accountant"/>
    <n v="84877"/>
    <n v="2"/>
    <n v="2"/>
    <n v="62"/>
    <n v="3"/>
    <x v="1"/>
    <s v="New Hire"/>
    <n v="96526.185096153844"/>
    <s v="Normal"/>
  </r>
  <r>
    <s v="EMP6956"/>
    <s v="Chelsea Tyler"/>
    <s v="Non-Binary"/>
    <n v="38"/>
    <x v="2"/>
    <s v="Recruiter"/>
    <n v="148771"/>
    <n v="5"/>
    <n v="4"/>
    <n v="63"/>
    <n v="0"/>
    <x v="1"/>
    <s v="Established"/>
    <n v="92826.904643962844"/>
    <s v="High Priority"/>
  </r>
  <r>
    <s v="EMP6957"/>
    <s v="Nathan Reed"/>
    <s v="Non-Binary"/>
    <n v="56"/>
    <x v="1"/>
    <s v="Financial Analyst"/>
    <n v="95070"/>
    <n v="3"/>
    <n v="1"/>
    <n v="29"/>
    <n v="1"/>
    <x v="1"/>
    <s v="Established"/>
    <n v="96526.185096153844"/>
    <s v="Normal"/>
  </r>
  <r>
    <s v="EMP6958"/>
    <s v="George Schmidt"/>
    <s v="Non-Binary"/>
    <n v="30"/>
    <x v="5"/>
    <s v="Software Engineer"/>
    <n v="128866"/>
    <n v="3"/>
    <n v="2"/>
    <n v="51"/>
    <n v="0"/>
    <x v="1"/>
    <s v="Established"/>
    <n v="94068.868467410459"/>
    <s v="Normal"/>
  </r>
  <r>
    <s v="EMP6959"/>
    <s v="Angela Valentine"/>
    <s v="Female"/>
    <n v="58"/>
    <x v="2"/>
    <s v="Recruiter"/>
    <n v="142235"/>
    <n v="13"/>
    <n v="3"/>
    <n v="70"/>
    <n v="2"/>
    <x v="1"/>
    <s v="Veteran"/>
    <n v="92826.904643962844"/>
    <s v="Normal"/>
  </r>
  <r>
    <s v="EMP6960"/>
    <s v="Brian Jensen"/>
    <s v="Non-Binary"/>
    <n v="44"/>
    <x v="2"/>
    <s v="People Analyst"/>
    <n v="104644"/>
    <n v="13"/>
    <n v="4"/>
    <n v="59"/>
    <n v="2"/>
    <x v="1"/>
    <s v="Veteran"/>
    <n v="92826.904643962844"/>
    <s v="Normal"/>
  </r>
  <r>
    <s v="EMP6961"/>
    <s v="Shawn Williams"/>
    <s v="Non-Binary"/>
    <n v="51"/>
    <x v="4"/>
    <s v="Account Manager"/>
    <n v="62767"/>
    <n v="6"/>
    <n v="4"/>
    <n v="54"/>
    <n v="0"/>
    <x v="1"/>
    <s v="Veteran"/>
    <n v="94573.380601596073"/>
    <s v="Normal"/>
  </r>
  <r>
    <s v="EMP6962"/>
    <s v="Melissa Newman"/>
    <s v="Female"/>
    <n v="45"/>
    <x v="1"/>
    <s v="Payroll Specialist"/>
    <n v="140085"/>
    <n v="4"/>
    <n v="4"/>
    <n v="15"/>
    <n v="3"/>
    <x v="1"/>
    <s v="Established"/>
    <n v="96526.185096153844"/>
    <s v="Normal"/>
  </r>
  <r>
    <s v="EMP6963"/>
    <s v="Michael Pierce"/>
    <s v="Male"/>
    <n v="54"/>
    <x v="2"/>
    <s v="HR Generalist"/>
    <n v="43842"/>
    <n v="7"/>
    <n v="5"/>
    <n v="37"/>
    <n v="1"/>
    <x v="1"/>
    <s v="Veteran"/>
    <n v="92826.904643962844"/>
    <s v="Normal"/>
  </r>
  <r>
    <s v="EMP6964"/>
    <s v="Rebecca Pratt"/>
    <s v="Male"/>
    <n v="45"/>
    <x v="1"/>
    <s v="Payroll Specialist"/>
    <n v="122213"/>
    <n v="4"/>
    <n v="3"/>
    <n v="13"/>
    <n v="5"/>
    <x v="0"/>
    <s v="Established"/>
    <n v="96526.185096153844"/>
    <s v="Normal"/>
  </r>
  <r>
    <s v="EMP6965"/>
    <s v="Joshua Martin"/>
    <s v="Male"/>
    <n v="59"/>
    <x v="4"/>
    <s v="Business Development"/>
    <n v="114069"/>
    <n v="3"/>
    <n v="4"/>
    <n v="57"/>
    <n v="5"/>
    <x v="1"/>
    <s v="Established"/>
    <n v="94573.380601596073"/>
    <s v="Normal"/>
  </r>
  <r>
    <s v="EMP6966"/>
    <s v="Mary Simon"/>
    <s v="Male"/>
    <n v="45"/>
    <x v="0"/>
    <s v="SEO Specialist"/>
    <n v="98629"/>
    <n v="3"/>
    <n v="3"/>
    <n v="51"/>
    <n v="1"/>
    <x v="1"/>
    <s v="Established"/>
    <n v="94458.108426635241"/>
    <s v="Normal"/>
  </r>
  <r>
    <s v="EMP6967"/>
    <s v="Norman Cain"/>
    <s v="Non-Binary"/>
    <n v="50"/>
    <x v="1"/>
    <s v="Accountant"/>
    <n v="90159"/>
    <n v="8"/>
    <n v="2"/>
    <n v="25"/>
    <n v="0"/>
    <x v="0"/>
    <s v="Veteran"/>
    <n v="96526.185096153844"/>
    <s v="Normal"/>
  </r>
  <r>
    <s v="EMP6968"/>
    <s v="Jonathan Brown"/>
    <s v="Non-Binary"/>
    <n v="48"/>
    <x v="1"/>
    <s v="Financial Analyst"/>
    <n v="132769"/>
    <n v="15"/>
    <n v="4"/>
    <n v="69"/>
    <n v="0"/>
    <x v="1"/>
    <s v="Veteran"/>
    <n v="96526.185096153844"/>
    <s v="Normal"/>
  </r>
  <r>
    <s v="EMP6969"/>
    <s v="Lauren Wallace"/>
    <s v="Non-Binary"/>
    <n v="25"/>
    <x v="3"/>
    <s v="Project Manager"/>
    <n v="128381"/>
    <n v="10"/>
    <n v="5"/>
    <n v="35"/>
    <n v="0"/>
    <x v="0"/>
    <s v="Veteran"/>
    <n v="94178.259456264772"/>
    <s v="Normal"/>
  </r>
  <r>
    <s v="EMP6970"/>
    <s v="Douglas Collins"/>
    <s v="Non-Binary"/>
    <n v="56"/>
    <x v="1"/>
    <s v="Payroll Specialist"/>
    <n v="50882"/>
    <n v="7"/>
    <n v="1"/>
    <n v="23"/>
    <n v="0"/>
    <x v="1"/>
    <s v="Veteran"/>
    <n v="96526.185096153844"/>
    <s v="Normal"/>
  </r>
  <r>
    <s v="EMP6971"/>
    <s v="Diane Hernandez"/>
    <s v="Non-Binary"/>
    <n v="34"/>
    <x v="5"/>
    <s v="Software Engineer"/>
    <n v="106712"/>
    <n v="10"/>
    <n v="1"/>
    <n v="15"/>
    <n v="3"/>
    <x v="0"/>
    <s v="Veteran"/>
    <n v="94068.868467410459"/>
    <s v="Normal"/>
  </r>
  <r>
    <s v="EMP6972"/>
    <s v="Allen Owens"/>
    <s v="Male"/>
    <n v="23"/>
    <x v="3"/>
    <s v="Project Manager"/>
    <n v="111279"/>
    <n v="12"/>
    <n v="4"/>
    <n v="77"/>
    <n v="4"/>
    <x v="0"/>
    <s v="Veteran"/>
    <n v="94178.259456264772"/>
    <s v="Normal"/>
  </r>
  <r>
    <s v="EMP6973"/>
    <s v="Kimberly Harris"/>
    <s v="Male"/>
    <n v="41"/>
    <x v="0"/>
    <s v="Content Creator"/>
    <n v="79758"/>
    <n v="3"/>
    <n v="5"/>
    <n v="17"/>
    <n v="2"/>
    <x v="0"/>
    <s v="Established"/>
    <n v="94458.108426635241"/>
    <s v="Normal"/>
  </r>
  <r>
    <s v="EMP6974"/>
    <s v="Susan Smith"/>
    <s v="Male"/>
    <n v="27"/>
    <x v="3"/>
    <s v="Logistics Lead"/>
    <n v="124917"/>
    <n v="0"/>
    <n v="2"/>
    <n v="37"/>
    <n v="2"/>
    <x v="1"/>
    <s v="New Hire"/>
    <n v="94178.259456264772"/>
    <s v="Normal"/>
  </r>
  <r>
    <s v="EMP6975"/>
    <s v="Amber Schwartz"/>
    <s v="Male"/>
    <n v="44"/>
    <x v="2"/>
    <s v="People Analyst"/>
    <n v="86501"/>
    <n v="7"/>
    <n v="2"/>
    <n v="20"/>
    <n v="1"/>
    <x v="1"/>
    <s v="Veteran"/>
    <n v="92826.904643962844"/>
    <s v="Normal"/>
  </r>
  <r>
    <s v="EMP6976"/>
    <s v="Matthew Hoffman"/>
    <s v="Non-Binary"/>
    <n v="40"/>
    <x v="1"/>
    <s v="Accountant"/>
    <n v="59518"/>
    <n v="3"/>
    <n v="5"/>
    <n v="12"/>
    <n v="1"/>
    <x v="0"/>
    <s v="Established"/>
    <n v="96526.185096153844"/>
    <s v="Normal"/>
  </r>
  <r>
    <s v="EMP6977"/>
    <s v="Matthew Roy"/>
    <s v="Female"/>
    <n v="38"/>
    <x v="2"/>
    <s v="HR Generalist"/>
    <n v="104744"/>
    <n v="11"/>
    <n v="5"/>
    <n v="13"/>
    <n v="0"/>
    <x v="0"/>
    <s v="Veteran"/>
    <n v="92826.904643962844"/>
    <s v="Normal"/>
  </r>
  <r>
    <s v="EMP6978"/>
    <s v="Dr. Melissa Ponce"/>
    <s v="Female"/>
    <n v="53"/>
    <x v="4"/>
    <s v="Account Manager"/>
    <n v="90372"/>
    <n v="15"/>
    <n v="3"/>
    <n v="31"/>
    <n v="4"/>
    <x v="0"/>
    <s v="Veteran"/>
    <n v="94573.380601596073"/>
    <s v="Normal"/>
  </r>
  <r>
    <s v="EMP6979"/>
    <s v="Ricardo Gomez"/>
    <s v="Male"/>
    <n v="28"/>
    <x v="5"/>
    <s v="Systems Architect"/>
    <n v="138904"/>
    <n v="7"/>
    <n v="3"/>
    <n v="49"/>
    <n v="5"/>
    <x v="1"/>
    <s v="Veteran"/>
    <n v="94068.868467410459"/>
    <s v="Normal"/>
  </r>
  <r>
    <s v="EMP6980"/>
    <s v="Toni Ramirez"/>
    <s v="Non-Binary"/>
    <n v="22"/>
    <x v="2"/>
    <s v="People Analyst"/>
    <n v="133556"/>
    <n v="14"/>
    <n v="5"/>
    <n v="63"/>
    <n v="4"/>
    <x v="0"/>
    <s v="Veteran"/>
    <n v="92826.904643962844"/>
    <s v="Normal"/>
  </r>
  <r>
    <s v="EMP6981"/>
    <s v="Bruce Torres"/>
    <s v="Non-Binary"/>
    <n v="27"/>
    <x v="3"/>
    <s v="Logistics Lead"/>
    <n v="51554"/>
    <n v="0"/>
    <n v="3"/>
    <n v="44"/>
    <n v="4"/>
    <x v="1"/>
    <s v="New Hire"/>
    <n v="94178.259456264772"/>
    <s v="Normal"/>
  </r>
  <r>
    <s v="EMP6982"/>
    <s v="Kayla Scott"/>
    <s v="Male"/>
    <n v="60"/>
    <x v="3"/>
    <s v="Logistics Lead"/>
    <n v="98199"/>
    <n v="0"/>
    <n v="3"/>
    <n v="44"/>
    <n v="5"/>
    <x v="1"/>
    <s v="New Hire"/>
    <n v="94178.259456264772"/>
    <s v="Normal"/>
  </r>
  <r>
    <s v="EMP6983"/>
    <s v="Kimberly Brown"/>
    <s v="Male"/>
    <n v="55"/>
    <x v="5"/>
    <s v="Software Engineer"/>
    <n v="118565"/>
    <n v="4"/>
    <n v="3"/>
    <n v="58"/>
    <n v="1"/>
    <x v="1"/>
    <s v="Established"/>
    <n v="94068.868467410459"/>
    <s v="Normal"/>
  </r>
  <r>
    <s v="EMP6984"/>
    <s v="Stacey Bryant"/>
    <s v="Male"/>
    <n v="60"/>
    <x v="1"/>
    <s v="Financial Analyst"/>
    <n v="61695"/>
    <n v="1"/>
    <n v="5"/>
    <n v="74"/>
    <n v="2"/>
    <x v="0"/>
    <s v="New Hire"/>
    <n v="96526.185096153844"/>
    <s v="Normal"/>
  </r>
  <r>
    <s v="EMP6985"/>
    <s v="Jerry Richardson"/>
    <s v="Male"/>
    <n v="53"/>
    <x v="2"/>
    <s v="People Analyst"/>
    <n v="134888"/>
    <n v="1"/>
    <n v="2"/>
    <n v="23"/>
    <n v="2"/>
    <x v="1"/>
    <s v="New Hire"/>
    <n v="92826.904643962844"/>
    <s v="Normal"/>
  </r>
  <r>
    <s v="EMP6986"/>
    <s v="Kim Warren"/>
    <s v="Female"/>
    <n v="41"/>
    <x v="4"/>
    <s v="Business Development"/>
    <n v="106056"/>
    <n v="8"/>
    <n v="2"/>
    <n v="40"/>
    <n v="0"/>
    <x v="0"/>
    <s v="Veteran"/>
    <n v="94573.380601596073"/>
    <s v="Normal"/>
  </r>
  <r>
    <s v="EMP6987"/>
    <s v="Stephanie Huynh"/>
    <s v="Male"/>
    <n v="28"/>
    <x v="2"/>
    <s v="HRBP"/>
    <n v="69571"/>
    <n v="6"/>
    <n v="5"/>
    <n v="21"/>
    <n v="5"/>
    <x v="1"/>
    <s v="Veteran"/>
    <n v="92826.904643962844"/>
    <s v="Normal"/>
  </r>
  <r>
    <s v="EMP6988"/>
    <s v="Amy Lewis"/>
    <s v="Male"/>
    <n v="59"/>
    <x v="1"/>
    <s v="Financial Analyst"/>
    <n v="111880"/>
    <n v="5"/>
    <n v="2"/>
    <n v="10"/>
    <n v="3"/>
    <x v="1"/>
    <s v="Established"/>
    <n v="96526.185096153844"/>
    <s v="High Priority"/>
  </r>
  <r>
    <s v="EMP6989"/>
    <s v="Connie Osborne MD"/>
    <s v="Non-Binary"/>
    <n v="42"/>
    <x v="5"/>
    <s v="Software Engineer"/>
    <n v="66069"/>
    <n v="15"/>
    <n v="2"/>
    <n v="75"/>
    <n v="3"/>
    <x v="1"/>
    <s v="Veteran"/>
    <n v="94068.868467410459"/>
    <s v="Normal"/>
  </r>
  <r>
    <s v="EMP6990"/>
    <s v="Devin Martin"/>
    <s v="Non-Binary"/>
    <n v="57"/>
    <x v="4"/>
    <s v="Sales Executive"/>
    <n v="130717"/>
    <n v="14"/>
    <n v="4"/>
    <n v="16"/>
    <n v="2"/>
    <x v="0"/>
    <s v="Veteran"/>
    <n v="94573.380601596073"/>
    <s v="Normal"/>
  </r>
  <r>
    <s v="EMP6991"/>
    <s v="Eric Martinez"/>
    <s v="Non-Binary"/>
    <n v="43"/>
    <x v="1"/>
    <s v="Accountant"/>
    <n v="91048"/>
    <n v="3"/>
    <n v="4"/>
    <n v="53"/>
    <n v="3"/>
    <x v="1"/>
    <s v="Established"/>
    <n v="96526.185096153844"/>
    <s v="Normal"/>
  </r>
  <r>
    <s v="EMP6992"/>
    <s v="Megan Riggs"/>
    <s v="Male"/>
    <n v="59"/>
    <x v="0"/>
    <s v="Brand Manager"/>
    <n v="62200"/>
    <n v="2"/>
    <n v="4"/>
    <n v="64"/>
    <n v="0"/>
    <x v="1"/>
    <s v="New Hire"/>
    <n v="94458.108426635241"/>
    <s v="Normal"/>
  </r>
  <r>
    <s v="EMP6993"/>
    <s v="Tammy Horton"/>
    <s v="Non-Binary"/>
    <n v="26"/>
    <x v="5"/>
    <s v="Data Analyst"/>
    <n v="51358"/>
    <n v="9"/>
    <n v="5"/>
    <n v="42"/>
    <n v="3"/>
    <x v="0"/>
    <s v="Veteran"/>
    <n v="94068.868467410459"/>
    <s v="Normal"/>
  </r>
  <r>
    <s v="EMP6994"/>
    <s v="Stephen Shannon"/>
    <s v="Male"/>
    <n v="33"/>
    <x v="3"/>
    <s v="Ops Coordinator"/>
    <n v="40710"/>
    <n v="11"/>
    <n v="1"/>
    <n v="31"/>
    <n v="5"/>
    <x v="0"/>
    <s v="Veteran"/>
    <n v="94178.259456264772"/>
    <s v="Normal"/>
  </r>
  <r>
    <s v="EMP6995"/>
    <s v="Christopher Wells"/>
    <s v="Male"/>
    <n v="27"/>
    <x v="1"/>
    <s v="Payroll Specialist"/>
    <n v="124906"/>
    <n v="15"/>
    <n v="4"/>
    <n v="19"/>
    <n v="4"/>
    <x v="1"/>
    <s v="Veteran"/>
    <n v="96526.185096153844"/>
    <s v="Normal"/>
  </r>
  <r>
    <s v="EMP6996"/>
    <s v="Rebecca Williams"/>
    <s v="Non-Binary"/>
    <n v="48"/>
    <x v="2"/>
    <s v="Recruiter"/>
    <n v="44149"/>
    <n v="9"/>
    <n v="2"/>
    <n v="34"/>
    <n v="5"/>
    <x v="0"/>
    <s v="Veteran"/>
    <n v="92826.904643962844"/>
    <s v="Normal"/>
  </r>
  <r>
    <s v="EMP6997"/>
    <s v="Mark Jones"/>
    <s v="Non-Binary"/>
    <n v="60"/>
    <x v="3"/>
    <s v="Ops Coordinator"/>
    <n v="70297"/>
    <n v="1"/>
    <n v="2"/>
    <n v="36"/>
    <n v="0"/>
    <x v="0"/>
    <s v="New Hire"/>
    <n v="94178.259456264772"/>
    <s v="Normal"/>
  </r>
  <r>
    <s v="EMP6998"/>
    <s v="Timothy Davis"/>
    <s v="Male"/>
    <n v="38"/>
    <x v="3"/>
    <s v="Project Manager"/>
    <n v="136759"/>
    <n v="10"/>
    <n v="1"/>
    <n v="56"/>
    <n v="5"/>
    <x v="0"/>
    <s v="Veteran"/>
    <n v="94178.259456264772"/>
    <s v="Normal"/>
  </r>
  <r>
    <s v="EMP6999"/>
    <s v="Brittany Walsh"/>
    <s v="Female"/>
    <n v="36"/>
    <x v="4"/>
    <s v="Sales Executive"/>
    <n v="138700"/>
    <n v="1"/>
    <n v="3"/>
    <n v="66"/>
    <n v="2"/>
    <x v="1"/>
    <s v="New Hire"/>
    <n v="94573.380601596073"/>
    <s v="Normal"/>
  </r>
  <r>
    <s v="EMP7000"/>
    <s v="Walter Villa"/>
    <s v="Male"/>
    <n v="27"/>
    <x v="4"/>
    <s v="Business Development"/>
    <n v="51160"/>
    <n v="6"/>
    <n v="2"/>
    <n v="18"/>
    <n v="4"/>
    <x v="0"/>
    <s v="Veteran"/>
    <n v="94573.380601596073"/>
    <s v="Normal"/>
  </r>
  <r>
    <s v="EMP7001"/>
    <s v="Matthew Gonzalez"/>
    <s v="Non-Binary"/>
    <n v="55"/>
    <x v="0"/>
    <s v="Content Creator"/>
    <n v="70858"/>
    <n v="6"/>
    <n v="4"/>
    <n v="59"/>
    <n v="2"/>
    <x v="1"/>
    <s v="Veteran"/>
    <n v="94458.108426635241"/>
    <s v="Normal"/>
  </r>
  <r>
    <s v="EMP7002"/>
    <s v="Daniel Miller"/>
    <s v="Male"/>
    <n v="54"/>
    <x v="5"/>
    <s v="Software Engineer"/>
    <n v="44215"/>
    <n v="12"/>
    <n v="2"/>
    <n v="68"/>
    <n v="1"/>
    <x v="0"/>
    <s v="Veteran"/>
    <n v="94068.868467410459"/>
    <s v="Normal"/>
  </r>
  <r>
    <s v="EMP7003"/>
    <s v="Kaylee Bryant"/>
    <s v="Male"/>
    <n v="31"/>
    <x v="4"/>
    <s v="Business Development"/>
    <n v="115924"/>
    <n v="10"/>
    <n v="2"/>
    <n v="55"/>
    <n v="5"/>
    <x v="1"/>
    <s v="Veteran"/>
    <n v="94573.380601596073"/>
    <s v="Normal"/>
  </r>
  <r>
    <s v="EMP7004"/>
    <s v="John Mccormick"/>
    <s v="Male"/>
    <n v="27"/>
    <x v="4"/>
    <s v="Sales Executive"/>
    <n v="73461"/>
    <n v="12"/>
    <n v="1"/>
    <n v="39"/>
    <n v="2"/>
    <x v="1"/>
    <s v="Veteran"/>
    <n v="94573.380601596073"/>
    <s v="Normal"/>
  </r>
  <r>
    <s v="EMP7005"/>
    <s v="John Melendez"/>
    <s v="Male"/>
    <n v="44"/>
    <x v="5"/>
    <s v="Systems Architect"/>
    <n v="147742"/>
    <n v="0"/>
    <n v="3"/>
    <n v="60"/>
    <n v="2"/>
    <x v="0"/>
    <s v="New Hire"/>
    <n v="94068.868467410459"/>
    <s v="Normal"/>
  </r>
  <r>
    <s v="EMP7006"/>
    <s v="Corey Williams"/>
    <s v="Female"/>
    <n v="27"/>
    <x v="4"/>
    <s v="Business Development"/>
    <n v="61388"/>
    <n v="3"/>
    <n v="5"/>
    <n v="40"/>
    <n v="5"/>
    <x v="1"/>
    <s v="Established"/>
    <n v="94573.380601596073"/>
    <s v="Normal"/>
  </r>
  <r>
    <s v="EMP7007"/>
    <s v="Robert Brown"/>
    <s v="Non-Binary"/>
    <n v="24"/>
    <x v="4"/>
    <s v="Sales Executive"/>
    <n v="144164"/>
    <n v="13"/>
    <n v="4"/>
    <n v="55"/>
    <n v="5"/>
    <x v="0"/>
    <s v="Veteran"/>
    <n v="94573.380601596073"/>
    <s v="Normal"/>
  </r>
  <r>
    <s v="EMP7008"/>
    <s v="Justin Singh"/>
    <s v="Female"/>
    <n v="38"/>
    <x v="0"/>
    <s v="Content Creator"/>
    <n v="55810"/>
    <n v="3"/>
    <n v="4"/>
    <n v="50"/>
    <n v="5"/>
    <x v="0"/>
    <s v="Established"/>
    <n v="94458.108426635241"/>
    <s v="Normal"/>
  </r>
  <r>
    <s v="EMP7009"/>
    <s v="Ryan Johnson"/>
    <s v="Female"/>
    <n v="28"/>
    <x v="2"/>
    <s v="HR Generalist"/>
    <n v="99214"/>
    <n v="4"/>
    <n v="2"/>
    <n v="59"/>
    <n v="4"/>
    <x v="0"/>
    <s v="Established"/>
    <n v="92826.904643962844"/>
    <s v="Normal"/>
  </r>
  <r>
    <s v="EMP7010"/>
    <s v="Leslie Murphy"/>
    <s v="Male"/>
    <n v="49"/>
    <x v="5"/>
    <s v="Data Analyst"/>
    <n v="47842"/>
    <n v="0"/>
    <n v="5"/>
    <n v="58"/>
    <n v="5"/>
    <x v="1"/>
    <s v="New Hire"/>
    <n v="94068.868467410459"/>
    <s v="Normal"/>
  </r>
  <r>
    <s v="EMP7011"/>
    <s v="Marissa Mckinney"/>
    <s v="Female"/>
    <n v="55"/>
    <x v="1"/>
    <s v="Payroll Specialist"/>
    <n v="49351"/>
    <n v="11"/>
    <n v="2"/>
    <n v="59"/>
    <n v="4"/>
    <x v="1"/>
    <s v="Veteran"/>
    <n v="96526.185096153844"/>
    <s v="Normal"/>
  </r>
  <r>
    <s v="EMP7012"/>
    <s v="James Sullivan"/>
    <s v="Non-Binary"/>
    <n v="59"/>
    <x v="4"/>
    <s v="Business Development"/>
    <n v="87593"/>
    <n v="8"/>
    <n v="2"/>
    <n v="47"/>
    <n v="2"/>
    <x v="1"/>
    <s v="Veteran"/>
    <n v="94573.380601596073"/>
    <s v="Normal"/>
  </r>
  <r>
    <s v="EMP7013"/>
    <s v="Dawn Jones"/>
    <s v="Non-Binary"/>
    <n v="50"/>
    <x v="3"/>
    <s v="Ops Coordinator"/>
    <n v="73325"/>
    <n v="1"/>
    <n v="5"/>
    <n v="74"/>
    <n v="1"/>
    <x v="0"/>
    <s v="New Hire"/>
    <n v="94178.259456264772"/>
    <s v="Normal"/>
  </r>
  <r>
    <s v="EMP7014"/>
    <s v="Tammy Adams"/>
    <s v="Male"/>
    <n v="57"/>
    <x v="4"/>
    <s v="Account Manager"/>
    <n v="81227"/>
    <n v="15"/>
    <n v="1"/>
    <n v="15"/>
    <n v="2"/>
    <x v="1"/>
    <s v="Veteran"/>
    <n v="94573.380601596073"/>
    <s v="Normal"/>
  </r>
  <r>
    <s v="EMP7015"/>
    <s v="Adrienne Johnson"/>
    <s v="Female"/>
    <n v="27"/>
    <x v="3"/>
    <s v="Project Manager"/>
    <n v="64758"/>
    <n v="11"/>
    <n v="4"/>
    <n v="80"/>
    <n v="4"/>
    <x v="1"/>
    <s v="Veteran"/>
    <n v="94178.259456264772"/>
    <s v="Normal"/>
  </r>
  <r>
    <s v="EMP7016"/>
    <s v="Amanda Berger"/>
    <s v="Non-Binary"/>
    <n v="58"/>
    <x v="4"/>
    <s v="Account Manager"/>
    <n v="64618"/>
    <n v="7"/>
    <n v="3"/>
    <n v="10"/>
    <n v="0"/>
    <x v="1"/>
    <s v="Veteran"/>
    <n v="94573.380601596073"/>
    <s v="Normal"/>
  </r>
  <r>
    <s v="EMP7017"/>
    <s v="Melanie Roberts"/>
    <s v="Female"/>
    <n v="38"/>
    <x v="5"/>
    <s v="Systems Architect"/>
    <n v="46471"/>
    <n v="0"/>
    <n v="5"/>
    <n v="56"/>
    <n v="5"/>
    <x v="1"/>
    <s v="New Hire"/>
    <n v="94068.868467410459"/>
    <s v="Normal"/>
  </r>
  <r>
    <s v="EMP7018"/>
    <s v="Adam Douglas PhD"/>
    <s v="Non-Binary"/>
    <n v="51"/>
    <x v="4"/>
    <s v="Sales Executive"/>
    <n v="49143"/>
    <n v="4"/>
    <n v="4"/>
    <n v="69"/>
    <n v="5"/>
    <x v="0"/>
    <s v="Established"/>
    <n v="94573.380601596073"/>
    <s v="Normal"/>
  </r>
  <r>
    <s v="EMP7019"/>
    <s v="Stephanie Hester"/>
    <s v="Non-Binary"/>
    <n v="59"/>
    <x v="1"/>
    <s v="Payroll Specialist"/>
    <n v="144848"/>
    <n v="15"/>
    <n v="4"/>
    <n v="37"/>
    <n v="0"/>
    <x v="0"/>
    <s v="Veteran"/>
    <n v="96526.185096153844"/>
    <s v="Normal"/>
  </r>
  <r>
    <s v="EMP7020"/>
    <s v="Michelle Morgan"/>
    <s v="Non-Binary"/>
    <n v="26"/>
    <x v="5"/>
    <s v="Software Engineer"/>
    <n v="126038"/>
    <n v="5"/>
    <n v="1"/>
    <n v="48"/>
    <n v="4"/>
    <x v="1"/>
    <s v="Established"/>
    <n v="94068.868467410459"/>
    <s v="High Priority"/>
  </r>
  <r>
    <s v="EMP7021"/>
    <s v="James Macias"/>
    <s v="Female"/>
    <n v="49"/>
    <x v="4"/>
    <s v="Business Development"/>
    <n v="107401"/>
    <n v="15"/>
    <n v="4"/>
    <n v="17"/>
    <n v="0"/>
    <x v="0"/>
    <s v="Veteran"/>
    <n v="94573.380601596073"/>
    <s v="Normal"/>
  </r>
  <r>
    <s v="EMP7022"/>
    <s v="Vicki Jones"/>
    <s v="Non-Binary"/>
    <n v="28"/>
    <x v="0"/>
    <s v="Content Creator"/>
    <n v="119147"/>
    <n v="9"/>
    <n v="3"/>
    <n v="29"/>
    <n v="2"/>
    <x v="0"/>
    <s v="Veteran"/>
    <n v="94458.108426635241"/>
    <s v="Normal"/>
  </r>
  <r>
    <s v="EMP7023"/>
    <s v="David Roman"/>
    <s v="Male"/>
    <n v="49"/>
    <x v="4"/>
    <s v="Sales Executive"/>
    <n v="126084"/>
    <n v="1"/>
    <n v="4"/>
    <n v="55"/>
    <n v="1"/>
    <x v="1"/>
    <s v="New Hire"/>
    <n v="94573.380601596073"/>
    <s v="Normal"/>
  </r>
  <r>
    <s v="EMP7024"/>
    <s v="Mr. Cody Brown DDS"/>
    <s v="Male"/>
    <n v="39"/>
    <x v="0"/>
    <s v="Content Creator"/>
    <n v="134544"/>
    <n v="2"/>
    <n v="3"/>
    <n v="58"/>
    <n v="4"/>
    <x v="0"/>
    <s v="New Hire"/>
    <n v="94458.108426635241"/>
    <s v="Normal"/>
  </r>
  <r>
    <s v="EMP7025"/>
    <s v="Tonya Hansen"/>
    <s v="Male"/>
    <n v="40"/>
    <x v="5"/>
    <s v="Software Engineer"/>
    <n v="104291"/>
    <n v="6"/>
    <n v="3"/>
    <n v="15"/>
    <n v="0"/>
    <x v="1"/>
    <s v="Veteran"/>
    <n v="94068.868467410459"/>
    <s v="Normal"/>
  </r>
  <r>
    <s v="EMP7026"/>
    <s v="Timothy White"/>
    <s v="Male"/>
    <n v="59"/>
    <x v="5"/>
    <s v="Systems Architect"/>
    <n v="127595"/>
    <n v="1"/>
    <n v="1"/>
    <n v="49"/>
    <n v="1"/>
    <x v="1"/>
    <s v="New Hire"/>
    <n v="94068.868467410459"/>
    <s v="Normal"/>
  </r>
  <r>
    <s v="EMP7027"/>
    <s v="Jasmine Wright"/>
    <s v="Male"/>
    <n v="59"/>
    <x v="5"/>
    <s v="Data Analyst"/>
    <n v="148313"/>
    <n v="4"/>
    <n v="2"/>
    <n v="47"/>
    <n v="3"/>
    <x v="1"/>
    <s v="Established"/>
    <n v="94068.868467410459"/>
    <s v="Normal"/>
  </r>
  <r>
    <s v="EMP7028"/>
    <s v="Jacqueline Hall"/>
    <s v="Male"/>
    <n v="49"/>
    <x v="1"/>
    <s v="Accountant"/>
    <n v="66618"/>
    <n v="13"/>
    <n v="1"/>
    <n v="76"/>
    <n v="3"/>
    <x v="0"/>
    <s v="Veteran"/>
    <n v="96526.185096153844"/>
    <s v="Normal"/>
  </r>
  <r>
    <s v="EMP7029"/>
    <s v="Christopher Bowen"/>
    <s v="Female"/>
    <n v="37"/>
    <x v="4"/>
    <s v="Account Manager"/>
    <n v="74536"/>
    <n v="12"/>
    <n v="2"/>
    <n v="30"/>
    <n v="5"/>
    <x v="1"/>
    <s v="Veteran"/>
    <n v="94573.380601596073"/>
    <s v="Normal"/>
  </r>
  <r>
    <s v="EMP7030"/>
    <s v="Joseph Velazquez Jr."/>
    <s v="Female"/>
    <n v="33"/>
    <x v="0"/>
    <s v="Brand Manager"/>
    <n v="49788"/>
    <n v="15"/>
    <n v="2"/>
    <n v="22"/>
    <n v="4"/>
    <x v="0"/>
    <s v="Veteran"/>
    <n v="94458.108426635241"/>
    <s v="Normal"/>
  </r>
  <r>
    <s v="EMP7031"/>
    <s v="Jennifer Cooper"/>
    <s v="Female"/>
    <n v="46"/>
    <x v="5"/>
    <s v="Systems Architect"/>
    <n v="81012"/>
    <n v="14"/>
    <n v="1"/>
    <n v="11"/>
    <n v="1"/>
    <x v="0"/>
    <s v="Veteran"/>
    <n v="94068.868467410459"/>
    <s v="Normal"/>
  </r>
  <r>
    <s v="EMP7032"/>
    <s v="Breanna Lynch"/>
    <s v="Male"/>
    <n v="30"/>
    <x v="3"/>
    <s v="Project Manager"/>
    <n v="129804"/>
    <n v="4"/>
    <n v="4"/>
    <n v="66"/>
    <n v="4"/>
    <x v="1"/>
    <s v="Established"/>
    <n v="94178.259456264772"/>
    <s v="Normal"/>
  </r>
  <r>
    <s v="EMP7033"/>
    <s v="Grant Alvarez"/>
    <s v="Non-Binary"/>
    <n v="56"/>
    <x v="0"/>
    <s v="Brand Manager"/>
    <n v="125332"/>
    <n v="9"/>
    <n v="3"/>
    <n v="74"/>
    <n v="3"/>
    <x v="0"/>
    <s v="Veteran"/>
    <n v="94458.108426635241"/>
    <s v="Normal"/>
  </r>
  <r>
    <s v="EMP7034"/>
    <s v="Alyssa Whitehead"/>
    <s v="Non-Binary"/>
    <n v="25"/>
    <x v="2"/>
    <s v="People Analyst"/>
    <n v="76624"/>
    <n v="10"/>
    <n v="3"/>
    <n v="21"/>
    <n v="4"/>
    <x v="1"/>
    <s v="Veteran"/>
    <n v="92826.904643962844"/>
    <s v="Normal"/>
  </r>
  <r>
    <s v="EMP7035"/>
    <s v="Eric Clark"/>
    <s v="Male"/>
    <n v="38"/>
    <x v="3"/>
    <s v="Ops Coordinator"/>
    <n v="109329"/>
    <n v="8"/>
    <n v="3"/>
    <n v="62"/>
    <n v="5"/>
    <x v="1"/>
    <s v="Veteran"/>
    <n v="94178.259456264772"/>
    <s v="Normal"/>
  </r>
  <r>
    <s v="EMP7036"/>
    <s v="Jonathan Tucker"/>
    <s v="Non-Binary"/>
    <n v="32"/>
    <x v="5"/>
    <s v="Systems Architect"/>
    <n v="65569"/>
    <n v="3"/>
    <n v="2"/>
    <n v="43"/>
    <n v="2"/>
    <x v="1"/>
    <s v="Established"/>
    <n v="94068.868467410459"/>
    <s v="Normal"/>
  </r>
  <r>
    <s v="EMP7037"/>
    <s v="Megan Campbell"/>
    <s v="Female"/>
    <n v="25"/>
    <x v="1"/>
    <s v="Payroll Specialist"/>
    <n v="67118"/>
    <n v="13"/>
    <n v="1"/>
    <n v="43"/>
    <n v="0"/>
    <x v="1"/>
    <s v="Veteran"/>
    <n v="96526.185096153844"/>
    <s v="Normal"/>
  </r>
  <r>
    <s v="EMP7038"/>
    <s v="Julie Baker"/>
    <s v="Non-Binary"/>
    <n v="29"/>
    <x v="1"/>
    <s v="Financial Analyst"/>
    <n v="43401"/>
    <n v="5"/>
    <n v="2"/>
    <n v="20"/>
    <n v="2"/>
    <x v="0"/>
    <s v="Established"/>
    <n v="96526.185096153844"/>
    <s v="High Priority"/>
  </r>
  <r>
    <s v="EMP7039"/>
    <s v="Robert Mcdonald"/>
    <s v="Female"/>
    <n v="24"/>
    <x v="0"/>
    <s v="Content Creator"/>
    <n v="149302"/>
    <n v="15"/>
    <n v="4"/>
    <n v="18"/>
    <n v="2"/>
    <x v="1"/>
    <s v="Veteran"/>
    <n v="94458.108426635241"/>
    <s v="Normal"/>
  </r>
  <r>
    <s v="EMP7040"/>
    <s v="Tammy Crawford"/>
    <s v="Female"/>
    <n v="50"/>
    <x v="5"/>
    <s v="Systems Architect"/>
    <n v="73838"/>
    <n v="5"/>
    <n v="5"/>
    <n v="30"/>
    <n v="5"/>
    <x v="0"/>
    <s v="Established"/>
    <n v="94068.868467410459"/>
    <s v="High Priority"/>
  </r>
  <r>
    <s v="EMP7041"/>
    <s v="Sarah Spencer"/>
    <s v="Non-Binary"/>
    <n v="35"/>
    <x v="2"/>
    <s v="People Analyst"/>
    <n v="136239"/>
    <n v="7"/>
    <n v="3"/>
    <n v="41"/>
    <n v="5"/>
    <x v="1"/>
    <s v="Veteran"/>
    <n v="92826.904643962844"/>
    <s v="Normal"/>
  </r>
  <r>
    <s v="EMP7042"/>
    <s v="Kevin Moore"/>
    <s v="Non-Binary"/>
    <n v="48"/>
    <x v="1"/>
    <s v="Payroll Specialist"/>
    <n v="71806"/>
    <n v="8"/>
    <n v="5"/>
    <n v="26"/>
    <n v="4"/>
    <x v="1"/>
    <s v="Veteran"/>
    <n v="96526.185096153844"/>
    <s v="Normal"/>
  </r>
  <r>
    <s v="EMP7043"/>
    <s v="Scott Hudson"/>
    <s v="Female"/>
    <n v="26"/>
    <x v="1"/>
    <s v="Accountant"/>
    <n v="132185"/>
    <n v="7"/>
    <n v="5"/>
    <n v="48"/>
    <n v="4"/>
    <x v="1"/>
    <s v="Veteran"/>
    <n v="96526.185096153844"/>
    <s v="Normal"/>
  </r>
  <r>
    <s v="EMP7044"/>
    <s v="Taylor Webb"/>
    <s v="Male"/>
    <n v="53"/>
    <x v="0"/>
    <s v="SEO Specialist"/>
    <n v="70887"/>
    <n v="14"/>
    <n v="5"/>
    <n v="73"/>
    <n v="0"/>
    <x v="1"/>
    <s v="Veteran"/>
    <n v="94458.108426635241"/>
    <s v="Normal"/>
  </r>
  <r>
    <s v="EMP7045"/>
    <s v="Karen Tate"/>
    <s v="Non-Binary"/>
    <n v="53"/>
    <x v="2"/>
    <s v="Recruiter"/>
    <n v="42931"/>
    <n v="6"/>
    <n v="4"/>
    <n v="34"/>
    <n v="2"/>
    <x v="1"/>
    <s v="Veteran"/>
    <n v="92826.904643962844"/>
    <s v="Normal"/>
  </r>
  <r>
    <s v="EMP7046"/>
    <s v="Anthony Wood"/>
    <s v="Female"/>
    <n v="28"/>
    <x v="0"/>
    <s v="SEO Specialist"/>
    <n v="135664"/>
    <n v="8"/>
    <n v="2"/>
    <n v="24"/>
    <n v="5"/>
    <x v="1"/>
    <s v="Veteran"/>
    <n v="94458.108426635241"/>
    <s v="Normal"/>
  </r>
  <r>
    <s v="EMP7047"/>
    <s v="Elizabeth Davis"/>
    <s v="Non-Binary"/>
    <n v="30"/>
    <x v="0"/>
    <s v="SEO Specialist"/>
    <n v="53220"/>
    <n v="9"/>
    <n v="4"/>
    <n v="65"/>
    <n v="1"/>
    <x v="0"/>
    <s v="Veteran"/>
    <n v="94458.108426635241"/>
    <s v="Normal"/>
  </r>
  <r>
    <s v="EMP7048"/>
    <s v="Mrs. Nicole Walters"/>
    <s v="Male"/>
    <n v="41"/>
    <x v="0"/>
    <s v="Brand Manager"/>
    <n v="69192"/>
    <n v="5"/>
    <n v="4"/>
    <n v="56"/>
    <n v="3"/>
    <x v="1"/>
    <s v="Established"/>
    <n v="94458.108426635241"/>
    <s v="High Priority"/>
  </r>
  <r>
    <s v="EMP7049"/>
    <s v="John Craig"/>
    <s v="Female"/>
    <n v="44"/>
    <x v="1"/>
    <s v="Accountant"/>
    <n v="67246"/>
    <n v="13"/>
    <n v="5"/>
    <n v="18"/>
    <n v="0"/>
    <x v="1"/>
    <s v="Veteran"/>
    <n v="96526.185096153844"/>
    <s v="Normal"/>
  </r>
  <r>
    <s v="EMP7050"/>
    <s v="Loretta Turner"/>
    <s v="Non-Binary"/>
    <n v="35"/>
    <x v="1"/>
    <s v="Accountant"/>
    <n v="83813"/>
    <n v="6"/>
    <n v="2"/>
    <n v="35"/>
    <n v="4"/>
    <x v="1"/>
    <s v="Veteran"/>
    <n v="96526.185096153844"/>
    <s v="Normal"/>
  </r>
  <r>
    <s v="EMP7051"/>
    <s v="Garrett Hernandez"/>
    <s v="Non-Binary"/>
    <n v="43"/>
    <x v="5"/>
    <s v="IT Support"/>
    <n v="51183"/>
    <n v="15"/>
    <n v="1"/>
    <n v="13"/>
    <n v="2"/>
    <x v="0"/>
    <s v="Veteran"/>
    <n v="94068.868467410459"/>
    <s v="Normal"/>
  </r>
  <r>
    <s v="EMP7052"/>
    <s v="Eric Walsh"/>
    <s v="Female"/>
    <n v="22"/>
    <x v="5"/>
    <s v="Software Engineer"/>
    <n v="138511"/>
    <n v="8"/>
    <n v="1"/>
    <n v="41"/>
    <n v="4"/>
    <x v="1"/>
    <s v="Veteran"/>
    <n v="94068.868467410459"/>
    <s v="Normal"/>
  </r>
  <r>
    <s v="EMP7053"/>
    <s v="Mr. Lee Willis"/>
    <s v="Male"/>
    <n v="48"/>
    <x v="1"/>
    <s v="Financial Analyst"/>
    <n v="143799"/>
    <n v="12"/>
    <n v="1"/>
    <n v="75"/>
    <n v="3"/>
    <x v="1"/>
    <s v="Veteran"/>
    <n v="96526.185096153844"/>
    <s v="Normal"/>
  </r>
  <r>
    <s v="EMP7054"/>
    <s v="Nicole Gordon"/>
    <s v="Non-Binary"/>
    <n v="24"/>
    <x v="2"/>
    <s v="HR Generalist"/>
    <n v="123785"/>
    <n v="8"/>
    <n v="2"/>
    <n v="54"/>
    <n v="0"/>
    <x v="0"/>
    <s v="Veteran"/>
    <n v="92826.904643962844"/>
    <s v="Normal"/>
  </r>
  <r>
    <s v="EMP7055"/>
    <s v="Christina Walker"/>
    <s v="Male"/>
    <n v="54"/>
    <x v="3"/>
    <s v="Ops Coordinator"/>
    <n v="60280"/>
    <n v="11"/>
    <n v="1"/>
    <n v="37"/>
    <n v="4"/>
    <x v="0"/>
    <s v="Veteran"/>
    <n v="94178.259456264772"/>
    <s v="Normal"/>
  </r>
  <r>
    <s v="EMP7056"/>
    <s v="Jessica Bowman"/>
    <s v="Non-Binary"/>
    <n v="54"/>
    <x v="2"/>
    <s v="HRBP"/>
    <n v="149976"/>
    <n v="14"/>
    <n v="3"/>
    <n v="36"/>
    <n v="3"/>
    <x v="1"/>
    <s v="Veteran"/>
    <n v="92826.904643962844"/>
    <s v="Normal"/>
  </r>
  <r>
    <s v="EMP7057"/>
    <s v="Elizabeth Turner"/>
    <s v="Female"/>
    <n v="22"/>
    <x v="3"/>
    <s v="Project Manager"/>
    <n v="78861"/>
    <n v="10"/>
    <n v="1"/>
    <n v="57"/>
    <n v="4"/>
    <x v="0"/>
    <s v="Veteran"/>
    <n v="94178.259456264772"/>
    <s v="Normal"/>
  </r>
  <r>
    <s v="EMP7058"/>
    <s v="Isaac Carrillo"/>
    <s v="Female"/>
    <n v="40"/>
    <x v="4"/>
    <s v="Sales Executive"/>
    <n v="143022"/>
    <n v="7"/>
    <n v="5"/>
    <n v="66"/>
    <n v="4"/>
    <x v="0"/>
    <s v="Veteran"/>
    <n v="94573.380601596073"/>
    <s v="Normal"/>
  </r>
  <r>
    <s v="EMP7059"/>
    <s v="Greg Trevino"/>
    <s v="Female"/>
    <n v="55"/>
    <x v="2"/>
    <s v="Recruiter"/>
    <n v="41876"/>
    <n v="6"/>
    <n v="5"/>
    <n v="58"/>
    <n v="4"/>
    <x v="1"/>
    <s v="Veteran"/>
    <n v="92826.904643962844"/>
    <s v="Normal"/>
  </r>
  <r>
    <s v="EMP7060"/>
    <s v="Zachary Perez"/>
    <s v="Non-Binary"/>
    <n v="39"/>
    <x v="3"/>
    <s v="Logistics Lead"/>
    <n v="86821"/>
    <n v="7"/>
    <n v="1"/>
    <n v="67"/>
    <n v="0"/>
    <x v="1"/>
    <s v="Veteran"/>
    <n v="94178.259456264772"/>
    <s v="Normal"/>
  </r>
  <r>
    <s v="EMP7061"/>
    <s v="Morgan Holt"/>
    <s v="Female"/>
    <n v="29"/>
    <x v="1"/>
    <s v="Accountant"/>
    <n v="108365"/>
    <n v="15"/>
    <n v="5"/>
    <n v="73"/>
    <n v="0"/>
    <x v="1"/>
    <s v="Veteran"/>
    <n v="96526.185096153844"/>
    <s v="Normal"/>
  </r>
  <r>
    <s v="EMP7062"/>
    <s v="Michelle Byrd"/>
    <s v="Non-Binary"/>
    <n v="34"/>
    <x v="4"/>
    <s v="Account Manager"/>
    <n v="66331"/>
    <n v="8"/>
    <n v="1"/>
    <n v="57"/>
    <n v="2"/>
    <x v="0"/>
    <s v="Veteran"/>
    <n v="94573.380601596073"/>
    <s v="Normal"/>
  </r>
  <r>
    <s v="EMP7063"/>
    <s v="April Reyes DDS"/>
    <s v="Female"/>
    <n v="28"/>
    <x v="1"/>
    <s v="Payroll Specialist"/>
    <n v="93205"/>
    <n v="6"/>
    <n v="5"/>
    <n v="32"/>
    <n v="1"/>
    <x v="0"/>
    <s v="Veteran"/>
    <n v="96526.185096153844"/>
    <s v="Normal"/>
  </r>
  <r>
    <s v="EMP7064"/>
    <s v="Joshua Smith"/>
    <s v="Non-Binary"/>
    <n v="44"/>
    <x v="2"/>
    <s v="HRBP"/>
    <n v="106978"/>
    <n v="13"/>
    <n v="3"/>
    <n v="31"/>
    <n v="2"/>
    <x v="0"/>
    <s v="Veteran"/>
    <n v="92826.904643962844"/>
    <s v="Normal"/>
  </r>
  <r>
    <s v="EMP7065"/>
    <s v="Nicolas Barber"/>
    <s v="Non-Binary"/>
    <n v="44"/>
    <x v="2"/>
    <s v="Recruiter"/>
    <n v="112931"/>
    <n v="3"/>
    <n v="1"/>
    <n v="63"/>
    <n v="0"/>
    <x v="1"/>
    <s v="Established"/>
    <n v="92826.904643962844"/>
    <s v="Normal"/>
  </r>
  <r>
    <s v="EMP7066"/>
    <s v="Cynthia Diaz"/>
    <s v="Male"/>
    <n v="34"/>
    <x v="3"/>
    <s v="Logistics Lead"/>
    <n v="142533"/>
    <n v="12"/>
    <n v="2"/>
    <n v="16"/>
    <n v="4"/>
    <x v="1"/>
    <s v="Veteran"/>
    <n v="94178.259456264772"/>
    <s v="Normal"/>
  </r>
  <r>
    <s v="EMP7067"/>
    <s v="James Walker"/>
    <s v="Male"/>
    <n v="33"/>
    <x v="0"/>
    <s v="Content Creator"/>
    <n v="128301"/>
    <n v="8"/>
    <n v="5"/>
    <n v="37"/>
    <n v="5"/>
    <x v="1"/>
    <s v="Veteran"/>
    <n v="94458.108426635241"/>
    <s v="Normal"/>
  </r>
  <r>
    <s v="EMP7068"/>
    <s v="Andrew Martinez"/>
    <s v="Non-Binary"/>
    <n v="60"/>
    <x v="3"/>
    <s v="Logistics Lead"/>
    <n v="144916"/>
    <n v="6"/>
    <n v="3"/>
    <n v="68"/>
    <n v="1"/>
    <x v="1"/>
    <s v="Veteran"/>
    <n v="94178.259456264772"/>
    <s v="Normal"/>
  </r>
  <r>
    <s v="EMP7069"/>
    <s v="James Hawkins"/>
    <s v="Female"/>
    <n v="60"/>
    <x v="0"/>
    <s v="Content Creator"/>
    <n v="50079"/>
    <n v="9"/>
    <n v="2"/>
    <n v="44"/>
    <n v="4"/>
    <x v="0"/>
    <s v="Veteran"/>
    <n v="94458.108426635241"/>
    <s v="Normal"/>
  </r>
  <r>
    <s v="EMP7070"/>
    <s v="Elizabeth Nichols"/>
    <s v="Female"/>
    <n v="31"/>
    <x v="2"/>
    <s v="HRBP"/>
    <n v="116011"/>
    <n v="6"/>
    <n v="5"/>
    <n v="23"/>
    <n v="3"/>
    <x v="0"/>
    <s v="Veteran"/>
    <n v="92826.904643962844"/>
    <s v="Normal"/>
  </r>
  <r>
    <s v="EMP7071"/>
    <s v="Jennifer Collins"/>
    <s v="Non-Binary"/>
    <n v="41"/>
    <x v="2"/>
    <s v="HRBP"/>
    <n v="121183"/>
    <n v="8"/>
    <n v="4"/>
    <n v="50"/>
    <n v="1"/>
    <x v="0"/>
    <s v="Veteran"/>
    <n v="92826.904643962844"/>
    <s v="Normal"/>
  </r>
  <r>
    <s v="EMP7072"/>
    <s v="Katherine Ryan"/>
    <s v="Male"/>
    <n v="30"/>
    <x v="1"/>
    <s v="Accountant"/>
    <n v="146953"/>
    <n v="8"/>
    <n v="3"/>
    <n v="36"/>
    <n v="3"/>
    <x v="0"/>
    <s v="Veteran"/>
    <n v="96526.185096153844"/>
    <s v="Normal"/>
  </r>
  <r>
    <s v="EMP7073"/>
    <s v="Kari Burns"/>
    <s v="Male"/>
    <n v="49"/>
    <x v="3"/>
    <s v="Ops Coordinator"/>
    <n v="115569"/>
    <n v="5"/>
    <n v="4"/>
    <n v="13"/>
    <n v="3"/>
    <x v="1"/>
    <s v="Established"/>
    <n v="94178.259456264772"/>
    <s v="High Priority"/>
  </r>
  <r>
    <s v="EMP7074"/>
    <s v="Alice Li"/>
    <s v="Female"/>
    <n v="57"/>
    <x v="0"/>
    <s v="Content Creator"/>
    <n v="59386"/>
    <n v="1"/>
    <n v="3"/>
    <n v="31"/>
    <n v="5"/>
    <x v="1"/>
    <s v="New Hire"/>
    <n v="94458.108426635241"/>
    <s v="Normal"/>
  </r>
  <r>
    <s v="EMP7075"/>
    <s v="Lindsey Hill"/>
    <s v="Non-Binary"/>
    <n v="26"/>
    <x v="3"/>
    <s v="Logistics Lead"/>
    <n v="55974"/>
    <n v="0"/>
    <n v="1"/>
    <n v="56"/>
    <n v="1"/>
    <x v="1"/>
    <s v="New Hire"/>
    <n v="94178.259456264772"/>
    <s v="Normal"/>
  </r>
  <r>
    <s v="EMP7076"/>
    <s v="Nicole Hampton"/>
    <s v="Female"/>
    <n v="57"/>
    <x v="5"/>
    <s v="Software Engineer"/>
    <n v="122169"/>
    <n v="0"/>
    <n v="1"/>
    <n v="16"/>
    <n v="1"/>
    <x v="0"/>
    <s v="New Hire"/>
    <n v="94068.868467410459"/>
    <s v="Normal"/>
  </r>
  <r>
    <s v="EMP7077"/>
    <s v="Rhonda Dalton"/>
    <s v="Female"/>
    <n v="60"/>
    <x v="3"/>
    <s v="Logistics Lead"/>
    <n v="86186"/>
    <n v="9"/>
    <n v="2"/>
    <n v="23"/>
    <n v="2"/>
    <x v="1"/>
    <s v="Veteran"/>
    <n v="94178.259456264772"/>
    <s v="Normal"/>
  </r>
  <r>
    <s v="EMP7078"/>
    <s v="Christopher Rodgers"/>
    <s v="Female"/>
    <n v="57"/>
    <x v="1"/>
    <s v="Payroll Specialist"/>
    <n v="89663"/>
    <n v="10"/>
    <n v="2"/>
    <n v="40"/>
    <n v="2"/>
    <x v="1"/>
    <s v="Veteran"/>
    <n v="96526.185096153844"/>
    <s v="Normal"/>
  </r>
  <r>
    <s v="EMP7079"/>
    <s v="Ashley Fitzpatrick"/>
    <s v="Non-Binary"/>
    <n v="24"/>
    <x v="2"/>
    <s v="HRBP"/>
    <n v="127883"/>
    <n v="9"/>
    <n v="3"/>
    <n v="67"/>
    <n v="2"/>
    <x v="1"/>
    <s v="Veteran"/>
    <n v="92826.904643962844"/>
    <s v="Normal"/>
  </r>
  <r>
    <s v="EMP7080"/>
    <s v="Ryan Frazier"/>
    <s v="Non-Binary"/>
    <n v="26"/>
    <x v="5"/>
    <s v="Data Analyst"/>
    <n v="88016"/>
    <n v="12"/>
    <n v="1"/>
    <n v="41"/>
    <n v="2"/>
    <x v="0"/>
    <s v="Veteran"/>
    <n v="94068.868467410459"/>
    <s v="Normal"/>
  </r>
  <r>
    <s v="EMP7081"/>
    <s v="Leslie Ortiz"/>
    <s v="Female"/>
    <n v="52"/>
    <x v="5"/>
    <s v="Data Analyst"/>
    <n v="121093"/>
    <n v="9"/>
    <n v="4"/>
    <n v="79"/>
    <n v="0"/>
    <x v="0"/>
    <s v="Veteran"/>
    <n v="94068.868467410459"/>
    <s v="Normal"/>
  </r>
  <r>
    <s v="EMP7082"/>
    <s v="Robin Sullivan"/>
    <s v="Female"/>
    <n v="28"/>
    <x v="5"/>
    <s v="Data Analyst"/>
    <n v="145860"/>
    <n v="11"/>
    <n v="2"/>
    <n v="25"/>
    <n v="0"/>
    <x v="1"/>
    <s v="Veteran"/>
    <n v="94068.868467410459"/>
    <s v="Normal"/>
  </r>
  <r>
    <s v="EMP7083"/>
    <s v="Ashley Alexander"/>
    <s v="Male"/>
    <n v="45"/>
    <x v="2"/>
    <s v="People Analyst"/>
    <n v="59304"/>
    <n v="11"/>
    <n v="3"/>
    <n v="68"/>
    <n v="4"/>
    <x v="1"/>
    <s v="Veteran"/>
    <n v="92826.904643962844"/>
    <s v="Normal"/>
  </r>
  <r>
    <s v="EMP7084"/>
    <s v="Connie Hall"/>
    <s v="Female"/>
    <n v="55"/>
    <x v="4"/>
    <s v="Business Development"/>
    <n v="110732"/>
    <n v="5"/>
    <n v="2"/>
    <n v="64"/>
    <n v="2"/>
    <x v="1"/>
    <s v="Established"/>
    <n v="94573.380601596073"/>
    <s v="High Priority"/>
  </r>
  <r>
    <s v="EMP7085"/>
    <s v="Jennifer Mitchell"/>
    <s v="Male"/>
    <n v="22"/>
    <x v="0"/>
    <s v="Brand Manager"/>
    <n v="71387"/>
    <n v="7"/>
    <n v="4"/>
    <n v="58"/>
    <n v="5"/>
    <x v="1"/>
    <s v="Veteran"/>
    <n v="94458.108426635241"/>
    <s v="Normal"/>
  </r>
  <r>
    <s v="EMP7086"/>
    <s v="James Turner"/>
    <s v="Female"/>
    <n v="45"/>
    <x v="5"/>
    <s v="Data Analyst"/>
    <n v="70659"/>
    <n v="3"/>
    <n v="3"/>
    <n v="75"/>
    <n v="5"/>
    <x v="0"/>
    <s v="Established"/>
    <n v="94068.868467410459"/>
    <s v="Normal"/>
  </r>
  <r>
    <s v="EMP7087"/>
    <s v="Michael Carter"/>
    <s v="Non-Binary"/>
    <n v="54"/>
    <x v="3"/>
    <s v="Ops Coordinator"/>
    <n v="89123"/>
    <n v="9"/>
    <n v="4"/>
    <n v="22"/>
    <n v="1"/>
    <x v="0"/>
    <s v="Veteran"/>
    <n v="94178.259456264772"/>
    <s v="Normal"/>
  </r>
  <r>
    <s v="EMP7088"/>
    <s v="Jacob Torres PhD"/>
    <s v="Female"/>
    <n v="52"/>
    <x v="3"/>
    <s v="Ops Coordinator"/>
    <n v="62713"/>
    <n v="0"/>
    <n v="1"/>
    <n v="37"/>
    <n v="2"/>
    <x v="0"/>
    <s v="New Hire"/>
    <n v="94178.259456264772"/>
    <s v="Normal"/>
  </r>
  <r>
    <s v="EMP7089"/>
    <s v="Kenneth Hoffman"/>
    <s v="Non-Binary"/>
    <n v="38"/>
    <x v="5"/>
    <s v="IT Support"/>
    <n v="130544"/>
    <n v="14"/>
    <n v="1"/>
    <n v="75"/>
    <n v="2"/>
    <x v="0"/>
    <s v="Veteran"/>
    <n v="94068.868467410459"/>
    <s v="Normal"/>
  </r>
  <r>
    <s v="EMP7090"/>
    <s v="Erin Blackburn"/>
    <s v="Non-Binary"/>
    <n v="25"/>
    <x v="4"/>
    <s v="Sales Executive"/>
    <n v="142568"/>
    <n v="9"/>
    <n v="3"/>
    <n v="22"/>
    <n v="1"/>
    <x v="0"/>
    <s v="Veteran"/>
    <n v="94573.380601596073"/>
    <s v="Normal"/>
  </r>
  <r>
    <s v="EMP7091"/>
    <s v="Robert Mckinney"/>
    <s v="Non-Binary"/>
    <n v="45"/>
    <x v="5"/>
    <s v="IT Support"/>
    <n v="50831"/>
    <n v="14"/>
    <n v="2"/>
    <n v="24"/>
    <n v="3"/>
    <x v="0"/>
    <s v="Veteran"/>
    <n v="94068.868467410459"/>
    <s v="Normal"/>
  </r>
  <r>
    <s v="EMP7092"/>
    <s v="Douglas Smith"/>
    <s v="Female"/>
    <n v="44"/>
    <x v="3"/>
    <s v="Project Manager"/>
    <n v="78353"/>
    <n v="7"/>
    <n v="4"/>
    <n v="45"/>
    <n v="2"/>
    <x v="0"/>
    <s v="Veteran"/>
    <n v="94178.259456264772"/>
    <s v="Normal"/>
  </r>
  <r>
    <s v="EMP7093"/>
    <s v="Colton Jenkins"/>
    <s v="Non-Binary"/>
    <n v="37"/>
    <x v="2"/>
    <s v="HRBP"/>
    <n v="122557"/>
    <n v="3"/>
    <n v="3"/>
    <n v="39"/>
    <n v="0"/>
    <x v="0"/>
    <s v="Established"/>
    <n v="92826.904643962844"/>
    <s v="Normal"/>
  </r>
  <r>
    <s v="EMP7094"/>
    <s v="Larry Foley"/>
    <s v="Male"/>
    <n v="59"/>
    <x v="0"/>
    <s v="Brand Manager"/>
    <n v="62889"/>
    <n v="12"/>
    <n v="3"/>
    <n v="45"/>
    <n v="2"/>
    <x v="0"/>
    <s v="Veteran"/>
    <n v="94458.108426635241"/>
    <s v="Normal"/>
  </r>
  <r>
    <s v="EMP7095"/>
    <s v="Kelly Graham"/>
    <s v="Female"/>
    <n v="22"/>
    <x v="1"/>
    <s v="Accountant"/>
    <n v="122252"/>
    <n v="10"/>
    <n v="3"/>
    <n v="17"/>
    <n v="1"/>
    <x v="0"/>
    <s v="Veteran"/>
    <n v="96526.185096153844"/>
    <s v="Normal"/>
  </r>
  <r>
    <s v="EMP7096"/>
    <s v="Lisa Andrews"/>
    <s v="Non-Binary"/>
    <n v="22"/>
    <x v="5"/>
    <s v="Data Analyst"/>
    <n v="41419"/>
    <n v="11"/>
    <n v="3"/>
    <n v="79"/>
    <n v="4"/>
    <x v="0"/>
    <s v="Veteran"/>
    <n v="94068.868467410459"/>
    <s v="Normal"/>
  </r>
  <r>
    <s v="EMP7097"/>
    <s v="Jordan Parsons"/>
    <s v="Female"/>
    <n v="60"/>
    <x v="3"/>
    <s v="Project Manager"/>
    <n v="41511"/>
    <n v="7"/>
    <n v="1"/>
    <n v="19"/>
    <n v="2"/>
    <x v="1"/>
    <s v="Veteran"/>
    <n v="94178.259456264772"/>
    <s v="Normal"/>
  </r>
  <r>
    <s v="EMP7098"/>
    <s v="George Bradshaw"/>
    <s v="Non-Binary"/>
    <n v="31"/>
    <x v="0"/>
    <s v="Brand Manager"/>
    <n v="106238"/>
    <n v="14"/>
    <n v="3"/>
    <n v="40"/>
    <n v="0"/>
    <x v="1"/>
    <s v="Veteran"/>
    <n v="94458.108426635241"/>
    <s v="Normal"/>
  </r>
  <r>
    <s v="EMP7099"/>
    <s v="Kimberly Pierce"/>
    <s v="Female"/>
    <n v="22"/>
    <x v="2"/>
    <s v="HR Generalist"/>
    <n v="147454"/>
    <n v="13"/>
    <n v="4"/>
    <n v="57"/>
    <n v="0"/>
    <x v="0"/>
    <s v="Veteran"/>
    <n v="92826.904643962844"/>
    <s v="Normal"/>
  </r>
  <r>
    <s v="EMP7100"/>
    <s v="Sarah King"/>
    <s v="Female"/>
    <n v="50"/>
    <x v="5"/>
    <s v="Data Analyst"/>
    <n v="119505"/>
    <n v="9"/>
    <n v="1"/>
    <n v="77"/>
    <n v="5"/>
    <x v="0"/>
    <s v="Veteran"/>
    <n v="94068.868467410459"/>
    <s v="Normal"/>
  </r>
  <r>
    <s v="EMP7101"/>
    <s v="James Fox"/>
    <s v="Male"/>
    <n v="34"/>
    <x v="0"/>
    <s v="Content Creator"/>
    <n v="67985"/>
    <n v="9"/>
    <n v="2"/>
    <n v="45"/>
    <n v="3"/>
    <x v="1"/>
    <s v="Veteran"/>
    <n v="94458.108426635241"/>
    <s v="Normal"/>
  </r>
  <r>
    <s v="EMP7102"/>
    <s v="Kirsten Thomas"/>
    <s v="Non-Binary"/>
    <n v="52"/>
    <x v="5"/>
    <s v="Systems Architect"/>
    <n v="117488"/>
    <n v="12"/>
    <n v="5"/>
    <n v="28"/>
    <n v="4"/>
    <x v="1"/>
    <s v="Veteran"/>
    <n v="94068.868467410459"/>
    <s v="Normal"/>
  </r>
  <r>
    <s v="EMP7103"/>
    <s v="Joseph Wilson"/>
    <s v="Female"/>
    <n v="35"/>
    <x v="4"/>
    <s v="Account Manager"/>
    <n v="47066"/>
    <n v="8"/>
    <n v="5"/>
    <n v="78"/>
    <n v="2"/>
    <x v="1"/>
    <s v="Veteran"/>
    <n v="94573.380601596073"/>
    <s v="Normal"/>
  </r>
  <r>
    <s v="EMP7104"/>
    <s v="Corey Jacobs"/>
    <s v="Male"/>
    <n v="24"/>
    <x v="0"/>
    <s v="Brand Manager"/>
    <n v="92236"/>
    <n v="10"/>
    <n v="2"/>
    <n v="60"/>
    <n v="0"/>
    <x v="1"/>
    <s v="Veteran"/>
    <n v="94458.108426635241"/>
    <s v="Normal"/>
  </r>
  <r>
    <s v="EMP7105"/>
    <s v="Andrea Henry"/>
    <s v="Female"/>
    <n v="51"/>
    <x v="5"/>
    <s v="Software Engineer"/>
    <n v="139593"/>
    <n v="8"/>
    <n v="4"/>
    <n v="49"/>
    <n v="3"/>
    <x v="1"/>
    <s v="Veteran"/>
    <n v="94068.868467410459"/>
    <s v="Normal"/>
  </r>
  <r>
    <s v="EMP7106"/>
    <s v="Sarah Murphy"/>
    <s v="Male"/>
    <n v="57"/>
    <x v="2"/>
    <s v="People Analyst"/>
    <n v="96597"/>
    <n v="5"/>
    <n v="3"/>
    <n v="53"/>
    <n v="3"/>
    <x v="1"/>
    <s v="Established"/>
    <n v="92826.904643962844"/>
    <s v="High Priority"/>
  </r>
  <r>
    <s v="EMP7107"/>
    <s v="Louis Montes"/>
    <s v="Male"/>
    <n v="53"/>
    <x v="0"/>
    <s v="Brand Manager"/>
    <n v="74270"/>
    <n v="8"/>
    <n v="5"/>
    <n v="65"/>
    <n v="4"/>
    <x v="1"/>
    <s v="Veteran"/>
    <n v="94458.108426635241"/>
    <s v="Normal"/>
  </r>
  <r>
    <s v="EMP7108"/>
    <s v="Jamie Garcia"/>
    <s v="Non-Binary"/>
    <n v="40"/>
    <x v="1"/>
    <s v="Payroll Specialist"/>
    <n v="64424"/>
    <n v="9"/>
    <n v="3"/>
    <n v="57"/>
    <n v="1"/>
    <x v="0"/>
    <s v="Veteran"/>
    <n v="96526.185096153844"/>
    <s v="Normal"/>
  </r>
  <r>
    <s v="EMP7109"/>
    <s v="Ruben Campbell"/>
    <s v="Male"/>
    <n v="22"/>
    <x v="3"/>
    <s v="Logistics Lead"/>
    <n v="90873"/>
    <n v="8"/>
    <n v="4"/>
    <n v="66"/>
    <n v="2"/>
    <x v="1"/>
    <s v="Veteran"/>
    <n v="94178.259456264772"/>
    <s v="Normal"/>
  </r>
  <r>
    <s v="EMP7110"/>
    <s v="Jennifer Leon"/>
    <s v="Male"/>
    <n v="59"/>
    <x v="5"/>
    <s v="Software Engineer"/>
    <n v="126803"/>
    <n v="10"/>
    <n v="4"/>
    <n v="21"/>
    <n v="1"/>
    <x v="1"/>
    <s v="Veteran"/>
    <n v="94068.868467410459"/>
    <s v="Normal"/>
  </r>
  <r>
    <s v="EMP7111"/>
    <s v="Ryan Kelly"/>
    <s v="Non-Binary"/>
    <n v="32"/>
    <x v="1"/>
    <s v="Financial Analyst"/>
    <n v="137064"/>
    <n v="7"/>
    <n v="4"/>
    <n v="80"/>
    <n v="5"/>
    <x v="1"/>
    <s v="Veteran"/>
    <n v="96526.185096153844"/>
    <s v="Normal"/>
  </r>
  <r>
    <s v="EMP7112"/>
    <s v="Thomas Thornton"/>
    <s v="Female"/>
    <n v="44"/>
    <x v="0"/>
    <s v="Content Creator"/>
    <n v="100217"/>
    <n v="1"/>
    <n v="3"/>
    <n v="52"/>
    <n v="4"/>
    <x v="0"/>
    <s v="New Hire"/>
    <n v="94458.108426635241"/>
    <s v="Normal"/>
  </r>
  <r>
    <s v="EMP7113"/>
    <s v="Matthew Becker"/>
    <s v="Female"/>
    <n v="46"/>
    <x v="4"/>
    <s v="Account Manager"/>
    <n v="88130"/>
    <n v="15"/>
    <n v="3"/>
    <n v="55"/>
    <n v="3"/>
    <x v="1"/>
    <s v="Veteran"/>
    <n v="94573.380601596073"/>
    <s v="Normal"/>
  </r>
  <r>
    <s v="EMP7114"/>
    <s v="Michelle Odom"/>
    <s v="Male"/>
    <n v="52"/>
    <x v="4"/>
    <s v="Sales Executive"/>
    <n v="70828"/>
    <n v="3"/>
    <n v="2"/>
    <n v="75"/>
    <n v="0"/>
    <x v="1"/>
    <s v="Established"/>
    <n v="94573.380601596073"/>
    <s v="Normal"/>
  </r>
  <r>
    <s v="EMP7115"/>
    <s v="Amanda Johnson"/>
    <s v="Female"/>
    <n v="55"/>
    <x v="3"/>
    <s v="Ops Coordinator"/>
    <n v="45649"/>
    <n v="15"/>
    <n v="1"/>
    <n v="66"/>
    <n v="4"/>
    <x v="0"/>
    <s v="Veteran"/>
    <n v="94178.259456264772"/>
    <s v="Normal"/>
  </r>
  <r>
    <s v="EMP7116"/>
    <s v="Valerie Sullivan"/>
    <s v="Male"/>
    <n v="25"/>
    <x v="0"/>
    <s v="SEO Specialist"/>
    <n v="102391"/>
    <n v="13"/>
    <n v="1"/>
    <n v="26"/>
    <n v="4"/>
    <x v="0"/>
    <s v="Veteran"/>
    <n v="94458.108426635241"/>
    <s v="Normal"/>
  </r>
  <r>
    <s v="EMP7117"/>
    <s v="Jamie Mcfarland"/>
    <s v="Male"/>
    <n v="28"/>
    <x v="5"/>
    <s v="Software Engineer"/>
    <n v="44069"/>
    <n v="11"/>
    <n v="5"/>
    <n v="71"/>
    <n v="3"/>
    <x v="1"/>
    <s v="Veteran"/>
    <n v="94068.868467410459"/>
    <s v="Normal"/>
  </r>
  <r>
    <s v="EMP7118"/>
    <s v="Michelle Goodwin"/>
    <s v="Non-Binary"/>
    <n v="34"/>
    <x v="1"/>
    <s v="Accountant"/>
    <n v="116281"/>
    <n v="2"/>
    <n v="5"/>
    <n v="65"/>
    <n v="2"/>
    <x v="1"/>
    <s v="New Hire"/>
    <n v="96526.185096153844"/>
    <s v="Normal"/>
  </r>
  <r>
    <s v="EMP7119"/>
    <s v="Lindsay Johnson"/>
    <s v="Male"/>
    <n v="43"/>
    <x v="2"/>
    <s v="HRBP"/>
    <n v="46041"/>
    <n v="2"/>
    <n v="2"/>
    <n v="55"/>
    <n v="1"/>
    <x v="0"/>
    <s v="New Hire"/>
    <n v="92826.904643962844"/>
    <s v="Normal"/>
  </r>
  <r>
    <s v="EMP7120"/>
    <s v="Beverly Calderon"/>
    <s v="Non-Binary"/>
    <n v="24"/>
    <x v="0"/>
    <s v="SEO Specialist"/>
    <n v="91346"/>
    <n v="15"/>
    <n v="5"/>
    <n v="15"/>
    <n v="2"/>
    <x v="0"/>
    <s v="Veteran"/>
    <n v="94458.108426635241"/>
    <s v="Normal"/>
  </r>
  <r>
    <s v="EMP7121"/>
    <s v="Jenna Flores"/>
    <s v="Female"/>
    <n v="38"/>
    <x v="4"/>
    <s v="Business Development"/>
    <n v="129468"/>
    <n v="14"/>
    <n v="3"/>
    <n v="53"/>
    <n v="2"/>
    <x v="1"/>
    <s v="Veteran"/>
    <n v="94573.380601596073"/>
    <s v="Normal"/>
  </r>
  <r>
    <s v="EMP7122"/>
    <s v="Jeanette Cowan"/>
    <s v="Female"/>
    <n v="32"/>
    <x v="2"/>
    <s v="HR Generalist"/>
    <n v="92577"/>
    <n v="12"/>
    <n v="3"/>
    <n v="30"/>
    <n v="4"/>
    <x v="0"/>
    <s v="Veteran"/>
    <n v="92826.904643962844"/>
    <s v="Normal"/>
  </r>
  <r>
    <s v="EMP7123"/>
    <s v="Kathy Becker"/>
    <s v="Female"/>
    <n v="27"/>
    <x v="4"/>
    <s v="Business Development"/>
    <n v="91576"/>
    <n v="5"/>
    <n v="2"/>
    <n v="37"/>
    <n v="2"/>
    <x v="1"/>
    <s v="Established"/>
    <n v="94573.380601596073"/>
    <s v="High Priority"/>
  </r>
  <r>
    <s v="EMP7124"/>
    <s v="John Martin"/>
    <s v="Non-Binary"/>
    <n v="41"/>
    <x v="4"/>
    <s v="Account Manager"/>
    <n v="141732"/>
    <n v="8"/>
    <n v="1"/>
    <n v="72"/>
    <n v="4"/>
    <x v="1"/>
    <s v="Veteran"/>
    <n v="94573.380601596073"/>
    <s v="Normal"/>
  </r>
  <r>
    <s v="EMP7125"/>
    <s v="Paula Kelley"/>
    <s v="Non-Binary"/>
    <n v="50"/>
    <x v="3"/>
    <s v="Ops Coordinator"/>
    <n v="115976"/>
    <n v="15"/>
    <n v="5"/>
    <n v="71"/>
    <n v="2"/>
    <x v="1"/>
    <s v="Veteran"/>
    <n v="94178.259456264772"/>
    <s v="Normal"/>
  </r>
  <r>
    <s v="EMP7126"/>
    <s v="Corey Bauer"/>
    <s v="Male"/>
    <n v="34"/>
    <x v="3"/>
    <s v="Logistics Lead"/>
    <n v="82424"/>
    <n v="5"/>
    <n v="5"/>
    <n v="29"/>
    <n v="2"/>
    <x v="0"/>
    <s v="Established"/>
    <n v="94178.259456264772"/>
    <s v="High Priority"/>
  </r>
  <r>
    <s v="EMP7127"/>
    <s v="Carla Gonzalez DDS"/>
    <s v="Female"/>
    <n v="54"/>
    <x v="1"/>
    <s v="Financial Analyst"/>
    <n v="89957"/>
    <n v="7"/>
    <n v="1"/>
    <n v="57"/>
    <n v="0"/>
    <x v="0"/>
    <s v="Veteran"/>
    <n v="96526.185096153844"/>
    <s v="Normal"/>
  </r>
  <r>
    <s v="EMP7128"/>
    <s v="Nicole Garcia"/>
    <s v="Male"/>
    <n v="51"/>
    <x v="0"/>
    <s v="Content Creator"/>
    <n v="48636"/>
    <n v="5"/>
    <n v="3"/>
    <n v="55"/>
    <n v="3"/>
    <x v="1"/>
    <s v="Established"/>
    <n v="94458.108426635241"/>
    <s v="High Priority"/>
  </r>
  <r>
    <s v="EMP7129"/>
    <s v="Michelle Marsh"/>
    <s v="Non-Binary"/>
    <n v="23"/>
    <x v="4"/>
    <s v="Account Manager"/>
    <n v="44676"/>
    <n v="11"/>
    <n v="3"/>
    <n v="59"/>
    <n v="2"/>
    <x v="0"/>
    <s v="Veteran"/>
    <n v="94573.380601596073"/>
    <s v="Normal"/>
  </r>
  <r>
    <s v="EMP7130"/>
    <s v="Maria Cowan"/>
    <s v="Female"/>
    <n v="31"/>
    <x v="0"/>
    <s v="Brand Manager"/>
    <n v="81357"/>
    <n v="6"/>
    <n v="2"/>
    <n v="39"/>
    <n v="5"/>
    <x v="1"/>
    <s v="Veteran"/>
    <n v="94458.108426635241"/>
    <s v="Normal"/>
  </r>
  <r>
    <s v="EMP7131"/>
    <s v="Christopher Phelps"/>
    <s v="Non-Binary"/>
    <n v="46"/>
    <x v="5"/>
    <s v="Data Analyst"/>
    <n v="91374"/>
    <n v="1"/>
    <n v="4"/>
    <n v="77"/>
    <n v="3"/>
    <x v="1"/>
    <s v="New Hire"/>
    <n v="94068.868467410459"/>
    <s v="Normal"/>
  </r>
  <r>
    <s v="EMP7132"/>
    <s v="James Freeman"/>
    <s v="Non-Binary"/>
    <n v="42"/>
    <x v="4"/>
    <s v="Business Development"/>
    <n v="115367"/>
    <n v="0"/>
    <n v="3"/>
    <n v="20"/>
    <n v="1"/>
    <x v="0"/>
    <s v="New Hire"/>
    <n v="94573.380601596073"/>
    <s v="Normal"/>
  </r>
  <r>
    <s v="EMP7133"/>
    <s v="Kristen Adkins"/>
    <s v="Non-Binary"/>
    <n v="33"/>
    <x v="4"/>
    <s v="Sales Executive"/>
    <n v="147459"/>
    <n v="0"/>
    <n v="2"/>
    <n v="55"/>
    <n v="3"/>
    <x v="1"/>
    <s v="New Hire"/>
    <n v="94573.380601596073"/>
    <s v="Normal"/>
  </r>
  <r>
    <s v="EMP7134"/>
    <s v="James Moore"/>
    <s v="Non-Binary"/>
    <n v="30"/>
    <x v="2"/>
    <s v="HRBP"/>
    <n v="60950"/>
    <n v="11"/>
    <n v="5"/>
    <n v="79"/>
    <n v="2"/>
    <x v="0"/>
    <s v="Veteran"/>
    <n v="92826.904643962844"/>
    <s v="Normal"/>
  </r>
  <r>
    <s v="EMP7135"/>
    <s v="Elizabeth Roberts"/>
    <s v="Female"/>
    <n v="55"/>
    <x v="4"/>
    <s v="Account Manager"/>
    <n v="137491"/>
    <n v="14"/>
    <n v="5"/>
    <n v="20"/>
    <n v="3"/>
    <x v="1"/>
    <s v="Veteran"/>
    <n v="94573.380601596073"/>
    <s v="Normal"/>
  </r>
  <r>
    <s v="EMP7136"/>
    <s v="Robert Gutierrez"/>
    <s v="Male"/>
    <n v="43"/>
    <x v="2"/>
    <s v="Recruiter"/>
    <n v="72651"/>
    <n v="13"/>
    <n v="2"/>
    <n v="37"/>
    <n v="5"/>
    <x v="1"/>
    <s v="Veteran"/>
    <n v="92826.904643962844"/>
    <s v="Normal"/>
  </r>
  <r>
    <s v="EMP7137"/>
    <s v="Travis Conrad"/>
    <s v="Male"/>
    <n v="22"/>
    <x v="1"/>
    <s v="Payroll Specialist"/>
    <n v="60409"/>
    <n v="9"/>
    <n v="1"/>
    <n v="11"/>
    <n v="5"/>
    <x v="0"/>
    <s v="Veteran"/>
    <n v="96526.185096153844"/>
    <s v="Normal"/>
  </r>
  <r>
    <s v="EMP7138"/>
    <s v="Stephen Mcneil"/>
    <s v="Non-Binary"/>
    <n v="48"/>
    <x v="1"/>
    <s v="Financial Analyst"/>
    <n v="98585"/>
    <n v="4"/>
    <n v="4"/>
    <n v="12"/>
    <n v="0"/>
    <x v="1"/>
    <s v="Established"/>
    <n v="96526.185096153844"/>
    <s v="Normal"/>
  </r>
  <r>
    <s v="EMP7139"/>
    <s v="Aaron Hickman"/>
    <s v="Female"/>
    <n v="27"/>
    <x v="0"/>
    <s v="Content Creator"/>
    <n v="91683"/>
    <n v="8"/>
    <n v="1"/>
    <n v="16"/>
    <n v="2"/>
    <x v="0"/>
    <s v="Veteran"/>
    <n v="94458.108426635241"/>
    <s v="Normal"/>
  </r>
  <r>
    <s v="EMP7140"/>
    <s v="Rebecca Gill"/>
    <s v="Male"/>
    <n v="52"/>
    <x v="1"/>
    <s v="Financial Analyst"/>
    <n v="148272"/>
    <n v="2"/>
    <n v="3"/>
    <n v="41"/>
    <n v="5"/>
    <x v="0"/>
    <s v="New Hire"/>
    <n v="96526.185096153844"/>
    <s v="Normal"/>
  </r>
  <r>
    <s v="EMP7141"/>
    <s v="Matthew Phillips"/>
    <s v="Male"/>
    <n v="36"/>
    <x v="5"/>
    <s v="Systems Architect"/>
    <n v="111113"/>
    <n v="12"/>
    <n v="2"/>
    <n v="33"/>
    <n v="2"/>
    <x v="0"/>
    <s v="Veteran"/>
    <n v="94068.868467410459"/>
    <s v="Normal"/>
  </r>
  <r>
    <s v="EMP7142"/>
    <s v="Kenneth Molina"/>
    <s v="Female"/>
    <n v="55"/>
    <x v="3"/>
    <s v="Project Manager"/>
    <n v="109508"/>
    <n v="15"/>
    <n v="1"/>
    <n v="60"/>
    <n v="4"/>
    <x v="1"/>
    <s v="Veteran"/>
    <n v="94178.259456264772"/>
    <s v="Normal"/>
  </r>
  <r>
    <s v="EMP7143"/>
    <s v="Michael Bryant"/>
    <s v="Non-Binary"/>
    <n v="53"/>
    <x v="0"/>
    <s v="SEO Specialist"/>
    <n v="73054"/>
    <n v="3"/>
    <n v="3"/>
    <n v="20"/>
    <n v="2"/>
    <x v="0"/>
    <s v="Established"/>
    <n v="94458.108426635241"/>
    <s v="Normal"/>
  </r>
  <r>
    <s v="EMP7144"/>
    <s v="Kimberly Thompson"/>
    <s v="Male"/>
    <n v="51"/>
    <x v="2"/>
    <s v="HRBP"/>
    <n v="130891"/>
    <n v="8"/>
    <n v="3"/>
    <n v="15"/>
    <n v="3"/>
    <x v="1"/>
    <s v="Veteran"/>
    <n v="92826.904643962844"/>
    <s v="Normal"/>
  </r>
  <r>
    <s v="EMP7145"/>
    <s v="Stephen Carter"/>
    <s v="Non-Binary"/>
    <n v="26"/>
    <x v="0"/>
    <s v="Brand Manager"/>
    <n v="106326"/>
    <n v="9"/>
    <n v="2"/>
    <n v="38"/>
    <n v="5"/>
    <x v="1"/>
    <s v="Veteran"/>
    <n v="94458.108426635241"/>
    <s v="Normal"/>
  </r>
  <r>
    <s v="EMP7146"/>
    <s v="Harold Palmer"/>
    <s v="Male"/>
    <n v="48"/>
    <x v="1"/>
    <s v="Accountant"/>
    <n v="76217"/>
    <n v="14"/>
    <n v="5"/>
    <n v="62"/>
    <n v="1"/>
    <x v="1"/>
    <s v="Veteran"/>
    <n v="96526.185096153844"/>
    <s v="Normal"/>
  </r>
  <r>
    <s v="EMP7147"/>
    <s v="Laurie Caldwell"/>
    <s v="Male"/>
    <n v="36"/>
    <x v="3"/>
    <s v="Logistics Lead"/>
    <n v="87508"/>
    <n v="2"/>
    <n v="2"/>
    <n v="69"/>
    <n v="1"/>
    <x v="1"/>
    <s v="New Hire"/>
    <n v="94178.259456264772"/>
    <s v="Normal"/>
  </r>
  <r>
    <s v="EMP7148"/>
    <s v="Cynthia Flores"/>
    <s v="Male"/>
    <n v="24"/>
    <x v="2"/>
    <s v="HR Generalist"/>
    <n v="43634"/>
    <n v="7"/>
    <n v="5"/>
    <n v="63"/>
    <n v="3"/>
    <x v="1"/>
    <s v="Veteran"/>
    <n v="92826.904643962844"/>
    <s v="Normal"/>
  </r>
  <r>
    <s v="EMP7149"/>
    <s v="Janet Dougherty"/>
    <s v="Female"/>
    <n v="29"/>
    <x v="2"/>
    <s v="Recruiter"/>
    <n v="105099"/>
    <n v="10"/>
    <n v="2"/>
    <n v="66"/>
    <n v="5"/>
    <x v="0"/>
    <s v="Veteran"/>
    <n v="92826.904643962844"/>
    <s v="Normal"/>
  </r>
  <r>
    <s v="EMP7150"/>
    <s v="William Barnes"/>
    <s v="Male"/>
    <n v="33"/>
    <x v="5"/>
    <s v="IT Support"/>
    <n v="128716"/>
    <n v="14"/>
    <n v="4"/>
    <n v="46"/>
    <n v="1"/>
    <x v="0"/>
    <s v="Veteran"/>
    <n v="94068.868467410459"/>
    <s v="Normal"/>
  </r>
  <r>
    <s v="EMP7151"/>
    <s v="Kristin Johnson"/>
    <s v="Male"/>
    <n v="59"/>
    <x v="0"/>
    <s v="SEO Specialist"/>
    <n v="107157"/>
    <n v="4"/>
    <n v="5"/>
    <n v="34"/>
    <n v="3"/>
    <x v="0"/>
    <s v="Established"/>
    <n v="94458.108426635241"/>
    <s v="Normal"/>
  </r>
  <r>
    <s v="EMP7152"/>
    <s v="Amy Moreno"/>
    <s v="Non-Binary"/>
    <n v="34"/>
    <x v="4"/>
    <s v="Business Development"/>
    <n v="134658"/>
    <n v="15"/>
    <n v="5"/>
    <n v="22"/>
    <n v="5"/>
    <x v="0"/>
    <s v="Veteran"/>
    <n v="94573.380601596073"/>
    <s v="Normal"/>
  </r>
  <r>
    <s v="EMP7153"/>
    <s v="Caitlin Farmer"/>
    <s v="Non-Binary"/>
    <n v="31"/>
    <x v="3"/>
    <s v="Logistics Lead"/>
    <n v="124206"/>
    <n v="1"/>
    <n v="2"/>
    <n v="75"/>
    <n v="3"/>
    <x v="1"/>
    <s v="New Hire"/>
    <n v="94178.259456264772"/>
    <s v="Normal"/>
  </r>
  <r>
    <s v="EMP7154"/>
    <s v="Joshua Bridges"/>
    <s v="Female"/>
    <n v="50"/>
    <x v="3"/>
    <s v="Project Manager"/>
    <n v="65010"/>
    <n v="14"/>
    <n v="2"/>
    <n v="11"/>
    <n v="1"/>
    <x v="1"/>
    <s v="Veteran"/>
    <n v="94178.259456264772"/>
    <s v="Normal"/>
  </r>
  <r>
    <s v="EMP7155"/>
    <s v="Calvin Wood"/>
    <s v="Non-Binary"/>
    <n v="49"/>
    <x v="0"/>
    <s v="Content Creator"/>
    <n v="71378"/>
    <n v="13"/>
    <n v="3"/>
    <n v="76"/>
    <n v="1"/>
    <x v="1"/>
    <s v="Veteran"/>
    <n v="94458.108426635241"/>
    <s v="Normal"/>
  </r>
  <r>
    <s v="EMP7156"/>
    <s v="Gerald Aguirre"/>
    <s v="Male"/>
    <n v="25"/>
    <x v="1"/>
    <s v="Payroll Specialist"/>
    <n v="117891"/>
    <n v="5"/>
    <n v="3"/>
    <n v="29"/>
    <n v="4"/>
    <x v="1"/>
    <s v="Established"/>
    <n v="96526.185096153844"/>
    <s v="High Priority"/>
  </r>
  <r>
    <s v="EMP7157"/>
    <s v="Haley Baker"/>
    <s v="Female"/>
    <n v="29"/>
    <x v="0"/>
    <s v="Content Creator"/>
    <n v="120684"/>
    <n v="11"/>
    <n v="2"/>
    <n v="15"/>
    <n v="0"/>
    <x v="1"/>
    <s v="Veteran"/>
    <n v="94458.108426635241"/>
    <s v="Normal"/>
  </r>
  <r>
    <s v="EMP7158"/>
    <s v="Nathaniel Davenport"/>
    <s v="Female"/>
    <n v="36"/>
    <x v="1"/>
    <s v="Accountant"/>
    <n v="111179"/>
    <n v="13"/>
    <n v="2"/>
    <n v="18"/>
    <n v="1"/>
    <x v="1"/>
    <s v="Veteran"/>
    <n v="96526.185096153844"/>
    <s v="Normal"/>
  </r>
  <r>
    <s v="EMP7159"/>
    <s v="Carolyn Clark"/>
    <s v="Non-Binary"/>
    <n v="45"/>
    <x v="3"/>
    <s v="Logistics Lead"/>
    <n v="76202"/>
    <n v="9"/>
    <n v="2"/>
    <n v="16"/>
    <n v="0"/>
    <x v="0"/>
    <s v="Veteran"/>
    <n v="94178.259456264772"/>
    <s v="Normal"/>
  </r>
  <r>
    <s v="EMP7160"/>
    <s v="Kristen Stone"/>
    <s v="Female"/>
    <n v="42"/>
    <x v="5"/>
    <s v="Software Engineer"/>
    <n v="97037"/>
    <n v="12"/>
    <n v="5"/>
    <n v="63"/>
    <n v="0"/>
    <x v="1"/>
    <s v="Veteran"/>
    <n v="94068.868467410459"/>
    <s v="Normal"/>
  </r>
  <r>
    <s v="EMP7161"/>
    <s v="Jeffrey Swanson"/>
    <s v="Non-Binary"/>
    <n v="27"/>
    <x v="0"/>
    <s v="SEO Specialist"/>
    <n v="100952"/>
    <n v="10"/>
    <n v="5"/>
    <n v="13"/>
    <n v="5"/>
    <x v="1"/>
    <s v="Veteran"/>
    <n v="94458.108426635241"/>
    <s v="Normal"/>
  </r>
  <r>
    <s v="EMP7162"/>
    <s v="Laura Moreno"/>
    <s v="Male"/>
    <n v="58"/>
    <x v="1"/>
    <s v="Financial Analyst"/>
    <n v="73398"/>
    <n v="1"/>
    <n v="1"/>
    <n v="18"/>
    <n v="1"/>
    <x v="0"/>
    <s v="New Hire"/>
    <n v="96526.185096153844"/>
    <s v="Normal"/>
  </r>
  <r>
    <s v="EMP7163"/>
    <s v="Matthew Fields"/>
    <s v="Female"/>
    <n v="40"/>
    <x v="5"/>
    <s v="IT Support"/>
    <n v="114723"/>
    <n v="8"/>
    <n v="2"/>
    <n v="31"/>
    <n v="4"/>
    <x v="1"/>
    <s v="Veteran"/>
    <n v="94068.868467410459"/>
    <s v="Normal"/>
  </r>
  <r>
    <s v="EMP7164"/>
    <s v="Kelly Williams"/>
    <s v="Non-Binary"/>
    <n v="47"/>
    <x v="4"/>
    <s v="Business Development"/>
    <n v="119948"/>
    <n v="14"/>
    <n v="2"/>
    <n v="38"/>
    <n v="0"/>
    <x v="1"/>
    <s v="Veteran"/>
    <n v="94573.380601596073"/>
    <s v="Normal"/>
  </r>
  <r>
    <s v="EMP7165"/>
    <s v="David Sharp"/>
    <s v="Male"/>
    <n v="24"/>
    <x v="2"/>
    <s v="Recruiter"/>
    <n v="78006"/>
    <n v="3"/>
    <n v="2"/>
    <n v="33"/>
    <n v="1"/>
    <x v="1"/>
    <s v="Established"/>
    <n v="92826.904643962844"/>
    <s v="Normal"/>
  </r>
  <r>
    <s v="EMP7166"/>
    <s v="Maria Davenport"/>
    <s v="Non-Binary"/>
    <n v="36"/>
    <x v="2"/>
    <s v="HR Generalist"/>
    <n v="60931"/>
    <n v="3"/>
    <n v="2"/>
    <n v="69"/>
    <n v="0"/>
    <x v="1"/>
    <s v="Established"/>
    <n v="92826.904643962844"/>
    <s v="Normal"/>
  </r>
  <r>
    <s v="EMP7167"/>
    <s v="Sharon Neal"/>
    <s v="Non-Binary"/>
    <n v="45"/>
    <x v="2"/>
    <s v="HRBP"/>
    <n v="122974"/>
    <n v="2"/>
    <n v="3"/>
    <n v="30"/>
    <n v="3"/>
    <x v="1"/>
    <s v="New Hire"/>
    <n v="92826.904643962844"/>
    <s v="Normal"/>
  </r>
  <r>
    <s v="EMP7168"/>
    <s v="Troy Eaton"/>
    <s v="Male"/>
    <n v="56"/>
    <x v="1"/>
    <s v="Accountant"/>
    <n v="77308"/>
    <n v="1"/>
    <n v="3"/>
    <n v="25"/>
    <n v="1"/>
    <x v="0"/>
    <s v="New Hire"/>
    <n v="96526.185096153844"/>
    <s v="Normal"/>
  </r>
  <r>
    <s v="EMP7169"/>
    <s v="Lindsay Cooper"/>
    <s v="Male"/>
    <n v="47"/>
    <x v="0"/>
    <s v="SEO Specialist"/>
    <n v="52629"/>
    <n v="1"/>
    <n v="3"/>
    <n v="73"/>
    <n v="0"/>
    <x v="1"/>
    <s v="New Hire"/>
    <n v="94458.108426635241"/>
    <s v="Normal"/>
  </r>
  <r>
    <s v="EMP7170"/>
    <s v="James Morrow"/>
    <s v="Male"/>
    <n v="22"/>
    <x v="0"/>
    <s v="SEO Specialist"/>
    <n v="53975"/>
    <n v="0"/>
    <n v="4"/>
    <n v="42"/>
    <n v="0"/>
    <x v="0"/>
    <s v="New Hire"/>
    <n v="94458.108426635241"/>
    <s v="Normal"/>
  </r>
  <r>
    <s v="EMP7171"/>
    <s v="Melissa Haynes"/>
    <s v="Male"/>
    <n v="26"/>
    <x v="5"/>
    <s v="Software Engineer"/>
    <n v="95325"/>
    <n v="7"/>
    <n v="5"/>
    <n v="76"/>
    <n v="1"/>
    <x v="1"/>
    <s v="Veteran"/>
    <n v="94068.868467410459"/>
    <s v="Normal"/>
  </r>
  <r>
    <s v="EMP7172"/>
    <s v="Stephanie Braun"/>
    <s v="Non-Binary"/>
    <n v="31"/>
    <x v="4"/>
    <s v="Account Manager"/>
    <n v="52725"/>
    <n v="7"/>
    <n v="2"/>
    <n v="57"/>
    <n v="2"/>
    <x v="0"/>
    <s v="Veteran"/>
    <n v="94573.380601596073"/>
    <s v="Normal"/>
  </r>
  <r>
    <s v="EMP7173"/>
    <s v="John Higgins"/>
    <s v="Non-Binary"/>
    <n v="49"/>
    <x v="5"/>
    <s v="Software Engineer"/>
    <n v="82583"/>
    <n v="13"/>
    <n v="2"/>
    <n v="52"/>
    <n v="2"/>
    <x v="1"/>
    <s v="Veteran"/>
    <n v="94068.868467410459"/>
    <s v="Normal"/>
  </r>
  <r>
    <s v="EMP7174"/>
    <s v="Ashley James"/>
    <s v="Female"/>
    <n v="31"/>
    <x v="5"/>
    <s v="IT Support"/>
    <n v="97477"/>
    <n v="9"/>
    <n v="5"/>
    <n v="53"/>
    <n v="2"/>
    <x v="0"/>
    <s v="Veteran"/>
    <n v="94068.868467410459"/>
    <s v="Normal"/>
  </r>
  <r>
    <s v="EMP7175"/>
    <s v="Jesse Allen"/>
    <s v="Male"/>
    <n v="39"/>
    <x v="1"/>
    <s v="Payroll Specialist"/>
    <n v="139507"/>
    <n v="1"/>
    <n v="4"/>
    <n v="20"/>
    <n v="3"/>
    <x v="1"/>
    <s v="New Hire"/>
    <n v="96526.185096153844"/>
    <s v="Normal"/>
  </r>
  <r>
    <s v="EMP7176"/>
    <s v="Robert Walker"/>
    <s v="Female"/>
    <n v="43"/>
    <x v="3"/>
    <s v="Project Manager"/>
    <n v="119093"/>
    <n v="9"/>
    <n v="2"/>
    <n v="21"/>
    <n v="5"/>
    <x v="1"/>
    <s v="Veteran"/>
    <n v="94178.259456264772"/>
    <s v="Normal"/>
  </r>
  <r>
    <s v="EMP7177"/>
    <s v="Shannon Perkins"/>
    <s v="Female"/>
    <n v="28"/>
    <x v="4"/>
    <s v="Account Manager"/>
    <n v="124241"/>
    <n v="15"/>
    <n v="2"/>
    <n v="64"/>
    <n v="1"/>
    <x v="0"/>
    <s v="Veteran"/>
    <n v="94573.380601596073"/>
    <s v="Normal"/>
  </r>
  <r>
    <s v="EMP7178"/>
    <s v="Victoria Jones"/>
    <s v="Male"/>
    <n v="48"/>
    <x v="5"/>
    <s v="IT Support"/>
    <n v="46226"/>
    <n v="4"/>
    <n v="2"/>
    <n v="28"/>
    <n v="0"/>
    <x v="1"/>
    <s v="Established"/>
    <n v="94068.868467410459"/>
    <s v="Normal"/>
  </r>
  <r>
    <s v="EMP7179"/>
    <s v="Aimee Owens"/>
    <s v="Non-Binary"/>
    <n v="29"/>
    <x v="2"/>
    <s v="Recruiter"/>
    <n v="70989"/>
    <n v="4"/>
    <n v="4"/>
    <n v="15"/>
    <n v="1"/>
    <x v="0"/>
    <s v="Established"/>
    <n v="92826.904643962844"/>
    <s v="Normal"/>
  </r>
  <r>
    <s v="EMP7180"/>
    <s v="Katherine Alexander"/>
    <s v="Non-Binary"/>
    <n v="36"/>
    <x v="2"/>
    <s v="People Analyst"/>
    <n v="41953"/>
    <n v="0"/>
    <n v="5"/>
    <n v="14"/>
    <n v="4"/>
    <x v="1"/>
    <s v="New Hire"/>
    <n v="92826.904643962844"/>
    <s v="Normal"/>
  </r>
  <r>
    <s v="EMP7181"/>
    <s v="Eric Romero"/>
    <s v="Male"/>
    <n v="30"/>
    <x v="0"/>
    <s v="Brand Manager"/>
    <n v="110136"/>
    <n v="11"/>
    <n v="3"/>
    <n v="33"/>
    <n v="1"/>
    <x v="0"/>
    <s v="Veteran"/>
    <n v="94458.108426635241"/>
    <s v="Normal"/>
  </r>
  <r>
    <s v="EMP7182"/>
    <s v="Colleen Olson"/>
    <s v="Non-Binary"/>
    <n v="23"/>
    <x v="5"/>
    <s v="Software Engineer"/>
    <n v="49312"/>
    <n v="13"/>
    <n v="3"/>
    <n v="66"/>
    <n v="3"/>
    <x v="1"/>
    <s v="Veteran"/>
    <n v="94068.868467410459"/>
    <s v="Normal"/>
  </r>
  <r>
    <s v="EMP7183"/>
    <s v="Lisa Chan"/>
    <s v="Male"/>
    <n v="30"/>
    <x v="3"/>
    <s v="Ops Coordinator"/>
    <n v="139536"/>
    <n v="7"/>
    <n v="3"/>
    <n v="45"/>
    <n v="1"/>
    <x v="0"/>
    <s v="Veteran"/>
    <n v="94178.259456264772"/>
    <s v="Normal"/>
  </r>
  <r>
    <s v="EMP7184"/>
    <s v="Kevin Watson"/>
    <s v="Non-Binary"/>
    <n v="49"/>
    <x v="3"/>
    <s v="Ops Coordinator"/>
    <n v="107788"/>
    <n v="14"/>
    <n v="2"/>
    <n v="13"/>
    <n v="1"/>
    <x v="0"/>
    <s v="Veteran"/>
    <n v="94178.259456264772"/>
    <s v="Normal"/>
  </r>
  <r>
    <s v="EMP7185"/>
    <s v="Patricia Tyler"/>
    <s v="Male"/>
    <n v="28"/>
    <x v="1"/>
    <s v="Accountant"/>
    <n v="43465"/>
    <n v="2"/>
    <n v="2"/>
    <n v="68"/>
    <n v="3"/>
    <x v="0"/>
    <s v="New Hire"/>
    <n v="96526.185096153844"/>
    <s v="Normal"/>
  </r>
  <r>
    <s v="EMP7186"/>
    <s v="Anna Sanchez"/>
    <s v="Male"/>
    <n v="54"/>
    <x v="5"/>
    <s v="Data Analyst"/>
    <n v="44419"/>
    <n v="7"/>
    <n v="3"/>
    <n v="76"/>
    <n v="1"/>
    <x v="1"/>
    <s v="Veteran"/>
    <n v="94068.868467410459"/>
    <s v="Normal"/>
  </r>
  <r>
    <s v="EMP7187"/>
    <s v="Christina Montoya"/>
    <s v="Female"/>
    <n v="60"/>
    <x v="3"/>
    <s v="Ops Coordinator"/>
    <n v="87067"/>
    <n v="8"/>
    <n v="2"/>
    <n v="30"/>
    <n v="4"/>
    <x v="0"/>
    <s v="Veteran"/>
    <n v="94178.259456264772"/>
    <s v="Normal"/>
  </r>
  <r>
    <s v="EMP7188"/>
    <s v="Erin Koch"/>
    <s v="Non-Binary"/>
    <n v="50"/>
    <x v="0"/>
    <s v="Content Creator"/>
    <n v="105469"/>
    <n v="6"/>
    <n v="3"/>
    <n v="55"/>
    <n v="5"/>
    <x v="1"/>
    <s v="Veteran"/>
    <n v="94458.108426635241"/>
    <s v="Normal"/>
  </r>
  <r>
    <s v="EMP7189"/>
    <s v="Robert Taylor"/>
    <s v="Male"/>
    <n v="54"/>
    <x v="1"/>
    <s v="Financial Analyst"/>
    <n v="126862"/>
    <n v="7"/>
    <n v="2"/>
    <n v="23"/>
    <n v="5"/>
    <x v="1"/>
    <s v="Veteran"/>
    <n v="96526.185096153844"/>
    <s v="Normal"/>
  </r>
  <r>
    <s v="EMP7190"/>
    <s v="Aaron Lee"/>
    <s v="Non-Binary"/>
    <n v="26"/>
    <x v="3"/>
    <s v="Logistics Lead"/>
    <n v="105334"/>
    <n v="13"/>
    <n v="2"/>
    <n v="61"/>
    <n v="1"/>
    <x v="0"/>
    <s v="Veteran"/>
    <n v="94178.259456264772"/>
    <s v="Normal"/>
  </r>
  <r>
    <s v="EMP7191"/>
    <s v="David Flores"/>
    <s v="Female"/>
    <n v="25"/>
    <x v="1"/>
    <s v="Financial Analyst"/>
    <n v="104338"/>
    <n v="9"/>
    <n v="5"/>
    <n v="77"/>
    <n v="5"/>
    <x v="0"/>
    <s v="Veteran"/>
    <n v="96526.185096153844"/>
    <s v="Normal"/>
  </r>
  <r>
    <s v="EMP7192"/>
    <s v="Jason Stanton"/>
    <s v="Non-Binary"/>
    <n v="57"/>
    <x v="3"/>
    <s v="Logistics Lead"/>
    <n v="114818"/>
    <n v="4"/>
    <n v="5"/>
    <n v="22"/>
    <n v="1"/>
    <x v="1"/>
    <s v="Established"/>
    <n v="94178.259456264772"/>
    <s v="Normal"/>
  </r>
  <r>
    <s v="EMP7193"/>
    <s v="Jacqueline Murphy"/>
    <s v="Male"/>
    <n v="48"/>
    <x v="5"/>
    <s v="Data Analyst"/>
    <n v="120871"/>
    <n v="4"/>
    <n v="3"/>
    <n v="62"/>
    <n v="1"/>
    <x v="0"/>
    <s v="Established"/>
    <n v="94068.868467410459"/>
    <s v="Normal"/>
  </r>
  <r>
    <s v="EMP7194"/>
    <s v="Kimberly Valdez"/>
    <s v="Male"/>
    <n v="46"/>
    <x v="3"/>
    <s v="Logistics Lead"/>
    <n v="55992"/>
    <n v="6"/>
    <n v="3"/>
    <n v="63"/>
    <n v="3"/>
    <x v="0"/>
    <s v="Veteran"/>
    <n v="94178.259456264772"/>
    <s v="Normal"/>
  </r>
  <r>
    <s v="EMP7195"/>
    <s v="Amy Stanton"/>
    <s v="Non-Binary"/>
    <n v="30"/>
    <x v="1"/>
    <s v="Financial Analyst"/>
    <n v="92912"/>
    <n v="10"/>
    <n v="1"/>
    <n v="13"/>
    <n v="2"/>
    <x v="0"/>
    <s v="Veteran"/>
    <n v="96526.185096153844"/>
    <s v="Normal"/>
  </r>
  <r>
    <s v="EMP7196"/>
    <s v="Joy Smith"/>
    <s v="Non-Binary"/>
    <n v="28"/>
    <x v="4"/>
    <s v="Account Manager"/>
    <n v="69251"/>
    <n v="12"/>
    <n v="4"/>
    <n v="67"/>
    <n v="2"/>
    <x v="0"/>
    <s v="Veteran"/>
    <n v="94573.380601596073"/>
    <s v="Normal"/>
  </r>
  <r>
    <s v="EMP7197"/>
    <s v="Mark Hill"/>
    <s v="Non-Binary"/>
    <n v="25"/>
    <x v="5"/>
    <s v="Systems Architect"/>
    <n v="69898"/>
    <n v="15"/>
    <n v="1"/>
    <n v="50"/>
    <n v="3"/>
    <x v="1"/>
    <s v="Veteran"/>
    <n v="94068.868467410459"/>
    <s v="Normal"/>
  </r>
  <r>
    <s v="EMP7198"/>
    <s v="Daniel Jones"/>
    <s v="Non-Binary"/>
    <n v="31"/>
    <x v="5"/>
    <s v="Data Analyst"/>
    <n v="60133"/>
    <n v="2"/>
    <n v="1"/>
    <n v="48"/>
    <n v="5"/>
    <x v="1"/>
    <s v="New Hire"/>
    <n v="94068.868467410459"/>
    <s v="Normal"/>
  </r>
  <r>
    <s v="EMP7199"/>
    <s v="Anita Moore"/>
    <s v="Male"/>
    <n v="59"/>
    <x v="1"/>
    <s v="Financial Analyst"/>
    <n v="122650"/>
    <n v="10"/>
    <n v="4"/>
    <n v="61"/>
    <n v="5"/>
    <x v="0"/>
    <s v="Veteran"/>
    <n v="96526.185096153844"/>
    <s v="Normal"/>
  </r>
  <r>
    <s v="EMP7200"/>
    <s v="Janet Pineda"/>
    <s v="Non-Binary"/>
    <n v="34"/>
    <x v="0"/>
    <s v="Content Creator"/>
    <n v="85891"/>
    <n v="12"/>
    <n v="4"/>
    <n v="79"/>
    <n v="2"/>
    <x v="1"/>
    <s v="Veteran"/>
    <n v="94458.108426635241"/>
    <s v="Normal"/>
  </r>
  <r>
    <s v="EMP7201"/>
    <s v="Brittany Evans"/>
    <s v="Non-Binary"/>
    <n v="33"/>
    <x v="4"/>
    <s v="Account Manager"/>
    <n v="112618"/>
    <n v="0"/>
    <n v="1"/>
    <n v="72"/>
    <n v="4"/>
    <x v="0"/>
    <s v="New Hire"/>
    <n v="94573.380601596073"/>
    <s v="Normal"/>
  </r>
  <r>
    <s v="EMP7202"/>
    <s v="Penny Riley"/>
    <s v="Non-Binary"/>
    <n v="39"/>
    <x v="2"/>
    <s v="Recruiter"/>
    <n v="77738"/>
    <n v="13"/>
    <n v="5"/>
    <n v="35"/>
    <n v="1"/>
    <x v="1"/>
    <s v="Veteran"/>
    <n v="92826.904643962844"/>
    <s v="Normal"/>
  </r>
  <r>
    <s v="EMP7203"/>
    <s v="Cheryl Johnson"/>
    <s v="Female"/>
    <n v="26"/>
    <x v="2"/>
    <s v="HRBP"/>
    <n v="131942"/>
    <n v="6"/>
    <n v="5"/>
    <n v="69"/>
    <n v="3"/>
    <x v="1"/>
    <s v="Veteran"/>
    <n v="92826.904643962844"/>
    <s v="Normal"/>
  </r>
  <r>
    <s v="EMP7204"/>
    <s v="Jimmy Higgins"/>
    <s v="Female"/>
    <n v="35"/>
    <x v="0"/>
    <s v="Brand Manager"/>
    <n v="73956"/>
    <n v="2"/>
    <n v="4"/>
    <n v="75"/>
    <n v="5"/>
    <x v="0"/>
    <s v="New Hire"/>
    <n v="94458.108426635241"/>
    <s v="Normal"/>
  </r>
  <r>
    <s v="EMP7205"/>
    <s v="Jamie Hendrix"/>
    <s v="Non-Binary"/>
    <n v="46"/>
    <x v="0"/>
    <s v="Content Creator"/>
    <n v="113925"/>
    <n v="7"/>
    <n v="5"/>
    <n v="63"/>
    <n v="2"/>
    <x v="0"/>
    <s v="Veteran"/>
    <n v="94458.108426635241"/>
    <s v="Normal"/>
  </r>
  <r>
    <s v="EMP7206"/>
    <s v="Benjamin Carpenter"/>
    <s v="Male"/>
    <n v="40"/>
    <x v="2"/>
    <s v="HRBP"/>
    <n v="144006"/>
    <n v="13"/>
    <n v="4"/>
    <n v="17"/>
    <n v="0"/>
    <x v="0"/>
    <s v="Veteran"/>
    <n v="92826.904643962844"/>
    <s v="Normal"/>
  </r>
  <r>
    <s v="EMP7207"/>
    <s v="Timothy Mitchell"/>
    <s v="Male"/>
    <n v="23"/>
    <x v="2"/>
    <s v="People Analyst"/>
    <n v="149370"/>
    <n v="14"/>
    <n v="4"/>
    <n v="22"/>
    <n v="4"/>
    <x v="0"/>
    <s v="Veteran"/>
    <n v="92826.904643962844"/>
    <s v="Normal"/>
  </r>
  <r>
    <s v="EMP7208"/>
    <s v="Brianna Cook"/>
    <s v="Non-Binary"/>
    <n v="52"/>
    <x v="1"/>
    <s v="Financial Analyst"/>
    <n v="80243"/>
    <n v="9"/>
    <n v="5"/>
    <n v="80"/>
    <n v="5"/>
    <x v="1"/>
    <s v="Veteran"/>
    <n v="96526.185096153844"/>
    <s v="Normal"/>
  </r>
  <r>
    <s v="EMP7209"/>
    <s v="Andres Douglas"/>
    <s v="Male"/>
    <n v="37"/>
    <x v="0"/>
    <s v="SEO Specialist"/>
    <n v="148264"/>
    <n v="10"/>
    <n v="4"/>
    <n v="19"/>
    <n v="1"/>
    <x v="1"/>
    <s v="Veteran"/>
    <n v="94458.108426635241"/>
    <s v="Normal"/>
  </r>
  <r>
    <s v="EMP7210"/>
    <s v="George Moore"/>
    <s v="Female"/>
    <n v="58"/>
    <x v="1"/>
    <s v="Accountant"/>
    <n v="145313"/>
    <n v="15"/>
    <n v="4"/>
    <n v="27"/>
    <n v="1"/>
    <x v="0"/>
    <s v="Veteran"/>
    <n v="96526.185096153844"/>
    <s v="Normal"/>
  </r>
  <r>
    <s v="EMP7211"/>
    <s v="Alexander Jones"/>
    <s v="Male"/>
    <n v="42"/>
    <x v="1"/>
    <s v="Payroll Specialist"/>
    <n v="147093"/>
    <n v="9"/>
    <n v="5"/>
    <n v="56"/>
    <n v="2"/>
    <x v="1"/>
    <s v="Veteran"/>
    <n v="96526.185096153844"/>
    <s v="Normal"/>
  </r>
  <r>
    <s v="EMP7212"/>
    <s v="Dr. Jason Cook"/>
    <s v="Female"/>
    <n v="37"/>
    <x v="0"/>
    <s v="Brand Manager"/>
    <n v="75547"/>
    <n v="2"/>
    <n v="2"/>
    <n v="57"/>
    <n v="5"/>
    <x v="1"/>
    <s v="New Hire"/>
    <n v="94458.108426635241"/>
    <s v="Normal"/>
  </r>
  <r>
    <s v="EMP7213"/>
    <s v="Brian Macias"/>
    <s v="Male"/>
    <n v="32"/>
    <x v="1"/>
    <s v="Financial Analyst"/>
    <n v="116828"/>
    <n v="0"/>
    <n v="1"/>
    <n v="19"/>
    <n v="4"/>
    <x v="1"/>
    <s v="New Hire"/>
    <n v="96526.185096153844"/>
    <s v="Normal"/>
  </r>
  <r>
    <s v="EMP7214"/>
    <s v="Paul Cantu"/>
    <s v="Male"/>
    <n v="22"/>
    <x v="2"/>
    <s v="People Analyst"/>
    <n v="42686"/>
    <n v="1"/>
    <n v="2"/>
    <n v="33"/>
    <n v="3"/>
    <x v="0"/>
    <s v="New Hire"/>
    <n v="92826.904643962844"/>
    <s v="Normal"/>
  </r>
  <r>
    <s v="EMP7215"/>
    <s v="Melanie Price"/>
    <s v="Non-Binary"/>
    <n v="35"/>
    <x v="4"/>
    <s v="Account Manager"/>
    <n v="148476"/>
    <n v="15"/>
    <n v="2"/>
    <n v="71"/>
    <n v="4"/>
    <x v="1"/>
    <s v="Veteran"/>
    <n v="94573.380601596073"/>
    <s v="Normal"/>
  </r>
  <r>
    <s v="EMP7216"/>
    <s v="James Holloway"/>
    <s v="Male"/>
    <n v="37"/>
    <x v="0"/>
    <s v="SEO Specialist"/>
    <n v="50486"/>
    <n v="10"/>
    <n v="1"/>
    <n v="75"/>
    <n v="4"/>
    <x v="0"/>
    <s v="Veteran"/>
    <n v="94458.108426635241"/>
    <s v="Normal"/>
  </r>
  <r>
    <s v="EMP7217"/>
    <s v="Courtney Williams"/>
    <s v="Non-Binary"/>
    <n v="47"/>
    <x v="4"/>
    <s v="Account Manager"/>
    <n v="117026"/>
    <n v="2"/>
    <n v="4"/>
    <n v="24"/>
    <n v="5"/>
    <x v="1"/>
    <s v="New Hire"/>
    <n v="94573.380601596073"/>
    <s v="Normal"/>
  </r>
  <r>
    <s v="EMP7218"/>
    <s v="Michelle Murray"/>
    <s v="Male"/>
    <n v="36"/>
    <x v="5"/>
    <s v="IT Support"/>
    <n v="67284"/>
    <n v="1"/>
    <n v="1"/>
    <n v="68"/>
    <n v="5"/>
    <x v="1"/>
    <s v="New Hire"/>
    <n v="94068.868467410459"/>
    <s v="Normal"/>
  </r>
  <r>
    <s v="EMP7219"/>
    <s v="David Little"/>
    <s v="Male"/>
    <n v="43"/>
    <x v="5"/>
    <s v="IT Support"/>
    <n v="143372"/>
    <n v="11"/>
    <n v="5"/>
    <n v="22"/>
    <n v="1"/>
    <x v="1"/>
    <s v="Veteran"/>
    <n v="94068.868467410459"/>
    <s v="Normal"/>
  </r>
  <r>
    <s v="EMP7220"/>
    <s v="Joe Jarvis"/>
    <s v="Male"/>
    <n v="27"/>
    <x v="3"/>
    <s v="Ops Coordinator"/>
    <n v="55011"/>
    <n v="4"/>
    <n v="4"/>
    <n v="38"/>
    <n v="4"/>
    <x v="0"/>
    <s v="Established"/>
    <n v="94178.259456264772"/>
    <s v="Normal"/>
  </r>
  <r>
    <s v="EMP7221"/>
    <s v="Cynthia Black"/>
    <s v="Non-Binary"/>
    <n v="29"/>
    <x v="4"/>
    <s v="Account Manager"/>
    <n v="121034"/>
    <n v="15"/>
    <n v="3"/>
    <n v="21"/>
    <n v="4"/>
    <x v="0"/>
    <s v="Veteran"/>
    <n v="94573.380601596073"/>
    <s v="Normal"/>
  </r>
  <r>
    <s v="EMP7222"/>
    <s v="Collin Gilmore"/>
    <s v="Non-Binary"/>
    <n v="23"/>
    <x v="5"/>
    <s v="Systems Architect"/>
    <n v="80704"/>
    <n v="12"/>
    <n v="1"/>
    <n v="60"/>
    <n v="2"/>
    <x v="1"/>
    <s v="Veteran"/>
    <n v="94068.868467410459"/>
    <s v="Normal"/>
  </r>
  <r>
    <s v="EMP7223"/>
    <s v="Anthony Spencer"/>
    <s v="Non-Binary"/>
    <n v="22"/>
    <x v="5"/>
    <s v="Data Analyst"/>
    <n v="66871"/>
    <n v="9"/>
    <n v="4"/>
    <n v="63"/>
    <n v="1"/>
    <x v="0"/>
    <s v="Veteran"/>
    <n v="94068.868467410459"/>
    <s v="Normal"/>
  </r>
  <r>
    <s v="EMP7224"/>
    <s v="Lori Cook"/>
    <s v="Non-Binary"/>
    <n v="37"/>
    <x v="4"/>
    <s v="Business Development"/>
    <n v="113383"/>
    <n v="5"/>
    <n v="3"/>
    <n v="13"/>
    <n v="1"/>
    <x v="1"/>
    <s v="Established"/>
    <n v="94573.380601596073"/>
    <s v="High Priority"/>
  </r>
  <r>
    <s v="EMP7225"/>
    <s v="Dillon Wilkinson"/>
    <s v="Female"/>
    <n v="53"/>
    <x v="0"/>
    <s v="Content Creator"/>
    <n v="129386"/>
    <n v="11"/>
    <n v="3"/>
    <n v="48"/>
    <n v="5"/>
    <x v="1"/>
    <s v="Veteran"/>
    <n v="94458.108426635241"/>
    <s v="Normal"/>
  </r>
  <r>
    <s v="EMP7226"/>
    <s v="Greg Ramsey"/>
    <s v="Male"/>
    <n v="36"/>
    <x v="0"/>
    <s v="Brand Manager"/>
    <n v="42870"/>
    <n v="12"/>
    <n v="4"/>
    <n v="32"/>
    <n v="4"/>
    <x v="0"/>
    <s v="Veteran"/>
    <n v="94458.108426635241"/>
    <s v="Normal"/>
  </r>
  <r>
    <s v="EMP7227"/>
    <s v="Mrs. Dawn Calderon"/>
    <s v="Male"/>
    <n v="46"/>
    <x v="0"/>
    <s v="Brand Manager"/>
    <n v="76988"/>
    <n v="3"/>
    <n v="4"/>
    <n v="76"/>
    <n v="1"/>
    <x v="1"/>
    <s v="Established"/>
    <n v="94458.108426635241"/>
    <s v="Normal"/>
  </r>
  <r>
    <s v="EMP7228"/>
    <s v="Rachel Jones"/>
    <s v="Non-Binary"/>
    <n v="44"/>
    <x v="0"/>
    <s v="SEO Specialist"/>
    <n v="61578"/>
    <n v="13"/>
    <n v="4"/>
    <n v="68"/>
    <n v="3"/>
    <x v="1"/>
    <s v="Veteran"/>
    <n v="94458.108426635241"/>
    <s v="Normal"/>
  </r>
  <r>
    <s v="EMP7229"/>
    <s v="Julie Church"/>
    <s v="Female"/>
    <n v="30"/>
    <x v="2"/>
    <s v="HR Generalist"/>
    <n v="44855"/>
    <n v="11"/>
    <n v="2"/>
    <n v="33"/>
    <n v="3"/>
    <x v="1"/>
    <s v="Veteran"/>
    <n v="92826.904643962844"/>
    <s v="Normal"/>
  </r>
  <r>
    <s v="EMP7230"/>
    <s v="Jason Krueger"/>
    <s v="Non-Binary"/>
    <n v="41"/>
    <x v="3"/>
    <s v="Logistics Lead"/>
    <n v="125831"/>
    <n v="4"/>
    <n v="5"/>
    <n v="69"/>
    <n v="5"/>
    <x v="0"/>
    <s v="Established"/>
    <n v="94178.259456264772"/>
    <s v="Normal"/>
  </r>
  <r>
    <s v="EMP7231"/>
    <s v="Kelly Meyers"/>
    <s v="Male"/>
    <n v="24"/>
    <x v="2"/>
    <s v="Recruiter"/>
    <n v="56792"/>
    <n v="12"/>
    <n v="2"/>
    <n v="73"/>
    <n v="5"/>
    <x v="0"/>
    <s v="Veteran"/>
    <n v="92826.904643962844"/>
    <s v="Normal"/>
  </r>
  <r>
    <s v="EMP7232"/>
    <s v="Eric Oneill"/>
    <s v="Non-Binary"/>
    <n v="31"/>
    <x v="3"/>
    <s v="Ops Coordinator"/>
    <n v="139471"/>
    <n v="11"/>
    <n v="2"/>
    <n v="79"/>
    <n v="2"/>
    <x v="1"/>
    <s v="Veteran"/>
    <n v="94178.259456264772"/>
    <s v="Normal"/>
  </r>
  <r>
    <s v="EMP7233"/>
    <s v="Maria Neal"/>
    <s v="Female"/>
    <n v="49"/>
    <x v="3"/>
    <s v="Logistics Lead"/>
    <n v="73598"/>
    <n v="10"/>
    <n v="4"/>
    <n v="41"/>
    <n v="0"/>
    <x v="1"/>
    <s v="Veteran"/>
    <n v="94178.259456264772"/>
    <s v="Normal"/>
  </r>
  <r>
    <s v="EMP7234"/>
    <s v="Michelle Chapman"/>
    <s v="Male"/>
    <n v="26"/>
    <x v="4"/>
    <s v="Account Manager"/>
    <n v="78768"/>
    <n v="7"/>
    <n v="2"/>
    <n v="59"/>
    <n v="3"/>
    <x v="1"/>
    <s v="Veteran"/>
    <n v="94573.380601596073"/>
    <s v="Normal"/>
  </r>
  <r>
    <s v="EMP7235"/>
    <s v="Daniel Kelly"/>
    <s v="Non-Binary"/>
    <n v="40"/>
    <x v="4"/>
    <s v="Account Manager"/>
    <n v="142507"/>
    <n v="4"/>
    <n v="2"/>
    <n v="50"/>
    <n v="5"/>
    <x v="0"/>
    <s v="Established"/>
    <n v="94573.380601596073"/>
    <s v="Normal"/>
  </r>
  <r>
    <s v="EMP7236"/>
    <s v="Scott Hurley"/>
    <s v="Male"/>
    <n v="28"/>
    <x v="3"/>
    <s v="Project Manager"/>
    <n v="65457"/>
    <n v="0"/>
    <n v="4"/>
    <n v="29"/>
    <n v="3"/>
    <x v="1"/>
    <s v="New Hire"/>
    <n v="94178.259456264772"/>
    <s v="Normal"/>
  </r>
  <r>
    <s v="EMP7237"/>
    <s v="Andrew Patel"/>
    <s v="Female"/>
    <n v="50"/>
    <x v="2"/>
    <s v="HRBP"/>
    <n v="40251"/>
    <n v="12"/>
    <n v="3"/>
    <n v="36"/>
    <n v="5"/>
    <x v="0"/>
    <s v="Veteran"/>
    <n v="92826.904643962844"/>
    <s v="Normal"/>
  </r>
  <r>
    <s v="EMP7238"/>
    <s v="Desiree Mcclain"/>
    <s v="Male"/>
    <n v="53"/>
    <x v="3"/>
    <s v="Logistics Lead"/>
    <n v="134877"/>
    <n v="4"/>
    <n v="3"/>
    <n v="12"/>
    <n v="2"/>
    <x v="1"/>
    <s v="Established"/>
    <n v="94178.259456264772"/>
    <s v="Normal"/>
  </r>
  <r>
    <s v="EMP7239"/>
    <s v="Cindy Edwards"/>
    <s v="Female"/>
    <n v="59"/>
    <x v="5"/>
    <s v="Systems Architect"/>
    <n v="55617"/>
    <n v="7"/>
    <n v="5"/>
    <n v="22"/>
    <n v="1"/>
    <x v="0"/>
    <s v="Veteran"/>
    <n v="94068.868467410459"/>
    <s v="Normal"/>
  </r>
  <r>
    <s v="EMP7240"/>
    <s v="Spencer Fernandez"/>
    <s v="Female"/>
    <n v="39"/>
    <x v="0"/>
    <s v="SEO Specialist"/>
    <n v="40310"/>
    <n v="10"/>
    <n v="4"/>
    <n v="79"/>
    <n v="2"/>
    <x v="1"/>
    <s v="Veteran"/>
    <n v="94458.108426635241"/>
    <s v="Normal"/>
  </r>
  <r>
    <s v="EMP7241"/>
    <s v="Justin Jenkins"/>
    <s v="Male"/>
    <n v="33"/>
    <x v="0"/>
    <s v="Brand Manager"/>
    <n v="106421"/>
    <n v="14"/>
    <n v="1"/>
    <n v="51"/>
    <n v="4"/>
    <x v="1"/>
    <s v="Veteran"/>
    <n v="94458.108426635241"/>
    <s v="Normal"/>
  </r>
  <r>
    <s v="EMP7242"/>
    <s v="Brian Collins"/>
    <s v="Female"/>
    <n v="59"/>
    <x v="3"/>
    <s v="Project Manager"/>
    <n v="131231"/>
    <n v="9"/>
    <n v="3"/>
    <n v="54"/>
    <n v="0"/>
    <x v="0"/>
    <s v="Veteran"/>
    <n v="94178.259456264772"/>
    <s v="Normal"/>
  </r>
  <r>
    <s v="EMP7243"/>
    <s v="Sabrina Fleming"/>
    <s v="Female"/>
    <n v="39"/>
    <x v="2"/>
    <s v="HR Generalist"/>
    <n v="90798"/>
    <n v="10"/>
    <n v="1"/>
    <n v="72"/>
    <n v="4"/>
    <x v="0"/>
    <s v="Veteran"/>
    <n v="92826.904643962844"/>
    <s v="Normal"/>
  </r>
  <r>
    <s v="EMP7244"/>
    <s v="Joseph Walsh"/>
    <s v="Male"/>
    <n v="47"/>
    <x v="1"/>
    <s v="Accountant"/>
    <n v="129649"/>
    <n v="2"/>
    <n v="3"/>
    <n v="31"/>
    <n v="4"/>
    <x v="1"/>
    <s v="New Hire"/>
    <n v="96526.185096153844"/>
    <s v="Normal"/>
  </r>
  <r>
    <s v="EMP7245"/>
    <s v="Anthony Jacobs"/>
    <s v="Non-Binary"/>
    <n v="29"/>
    <x v="1"/>
    <s v="Financial Analyst"/>
    <n v="52100"/>
    <n v="2"/>
    <n v="5"/>
    <n v="13"/>
    <n v="2"/>
    <x v="0"/>
    <s v="New Hire"/>
    <n v="96526.185096153844"/>
    <s v="Normal"/>
  </r>
  <r>
    <s v="EMP7246"/>
    <s v="Andrea Rodriguez"/>
    <s v="Female"/>
    <n v="57"/>
    <x v="1"/>
    <s v="Accountant"/>
    <n v="104365"/>
    <n v="5"/>
    <n v="3"/>
    <n v="25"/>
    <n v="5"/>
    <x v="0"/>
    <s v="Established"/>
    <n v="96526.185096153844"/>
    <s v="High Priority"/>
  </r>
  <r>
    <s v="EMP7247"/>
    <s v="Jamie Schwartz"/>
    <s v="Male"/>
    <n v="26"/>
    <x v="2"/>
    <s v="Recruiter"/>
    <n v="64065"/>
    <n v="11"/>
    <n v="3"/>
    <n v="30"/>
    <n v="1"/>
    <x v="0"/>
    <s v="Veteran"/>
    <n v="92826.904643962844"/>
    <s v="Normal"/>
  </r>
  <r>
    <s v="EMP7248"/>
    <s v="James Smith"/>
    <s v="Female"/>
    <n v="52"/>
    <x v="0"/>
    <s v="Brand Manager"/>
    <n v="141143"/>
    <n v="14"/>
    <n v="2"/>
    <n v="25"/>
    <n v="3"/>
    <x v="1"/>
    <s v="Veteran"/>
    <n v="94458.108426635241"/>
    <s v="Normal"/>
  </r>
  <r>
    <s v="EMP7249"/>
    <s v="Patrick Chase"/>
    <s v="Non-Binary"/>
    <n v="49"/>
    <x v="5"/>
    <s v="Software Engineer"/>
    <n v="61451"/>
    <n v="1"/>
    <n v="5"/>
    <n v="49"/>
    <n v="4"/>
    <x v="0"/>
    <s v="New Hire"/>
    <n v="94068.868467410459"/>
    <s v="Normal"/>
  </r>
  <r>
    <s v="EMP7250"/>
    <s v="Jeffrey Thompson"/>
    <s v="Male"/>
    <n v="38"/>
    <x v="5"/>
    <s v="Software Engineer"/>
    <n v="79317"/>
    <n v="14"/>
    <n v="5"/>
    <n v="61"/>
    <n v="3"/>
    <x v="1"/>
    <s v="Veteran"/>
    <n v="94068.868467410459"/>
    <s v="Normal"/>
  </r>
  <r>
    <s v="EMP7251"/>
    <s v="Katherine Baker"/>
    <s v="Female"/>
    <n v="56"/>
    <x v="2"/>
    <s v="People Analyst"/>
    <n v="94701"/>
    <n v="14"/>
    <n v="1"/>
    <n v="69"/>
    <n v="3"/>
    <x v="1"/>
    <s v="Veteran"/>
    <n v="92826.904643962844"/>
    <s v="Normal"/>
  </r>
  <r>
    <s v="EMP7252"/>
    <s v="Justin Stout"/>
    <s v="Female"/>
    <n v="50"/>
    <x v="4"/>
    <s v="Business Development"/>
    <n v="124467"/>
    <n v="13"/>
    <n v="2"/>
    <n v="24"/>
    <n v="1"/>
    <x v="1"/>
    <s v="Veteran"/>
    <n v="94573.380601596073"/>
    <s v="Normal"/>
  </r>
  <r>
    <s v="EMP7253"/>
    <s v="Shane Evans"/>
    <s v="Male"/>
    <n v="24"/>
    <x v="3"/>
    <s v="Logistics Lead"/>
    <n v="92303"/>
    <n v="12"/>
    <n v="3"/>
    <n v="55"/>
    <n v="3"/>
    <x v="1"/>
    <s v="Veteran"/>
    <n v="94178.259456264772"/>
    <s v="Normal"/>
  </r>
  <r>
    <s v="EMP7254"/>
    <s v="Debra Carter"/>
    <s v="Male"/>
    <n v="57"/>
    <x v="4"/>
    <s v="Sales Executive"/>
    <n v="143428"/>
    <n v="14"/>
    <n v="5"/>
    <n v="75"/>
    <n v="0"/>
    <x v="0"/>
    <s v="Veteran"/>
    <n v="94573.380601596073"/>
    <s v="Normal"/>
  </r>
  <r>
    <s v="EMP7255"/>
    <s v="Matthew Martin"/>
    <s v="Non-Binary"/>
    <n v="24"/>
    <x v="3"/>
    <s v="Logistics Lead"/>
    <n v="102130"/>
    <n v="10"/>
    <n v="5"/>
    <n v="28"/>
    <n v="2"/>
    <x v="0"/>
    <s v="Veteran"/>
    <n v="94178.259456264772"/>
    <s v="Normal"/>
  </r>
  <r>
    <s v="EMP7256"/>
    <s v="Carol Espinoza"/>
    <s v="Non-Binary"/>
    <n v="39"/>
    <x v="3"/>
    <s v="Project Manager"/>
    <n v="51550"/>
    <n v="7"/>
    <n v="1"/>
    <n v="14"/>
    <n v="1"/>
    <x v="1"/>
    <s v="Veteran"/>
    <n v="94178.259456264772"/>
    <s v="Normal"/>
  </r>
  <r>
    <s v="EMP7257"/>
    <s v="Tammy Martinez"/>
    <s v="Non-Binary"/>
    <n v="34"/>
    <x v="5"/>
    <s v="IT Support"/>
    <n v="138429"/>
    <n v="8"/>
    <n v="5"/>
    <n v="66"/>
    <n v="1"/>
    <x v="0"/>
    <s v="Veteran"/>
    <n v="94068.868467410459"/>
    <s v="Normal"/>
  </r>
  <r>
    <s v="EMP7258"/>
    <s v="Kevin Chen"/>
    <s v="Female"/>
    <n v="50"/>
    <x v="2"/>
    <s v="HRBP"/>
    <n v="97897"/>
    <n v="2"/>
    <n v="1"/>
    <n v="76"/>
    <n v="2"/>
    <x v="1"/>
    <s v="New Hire"/>
    <n v="92826.904643962844"/>
    <s v="Normal"/>
  </r>
  <r>
    <s v="EMP7259"/>
    <s v="Margaret Howard"/>
    <s v="Non-Binary"/>
    <n v="44"/>
    <x v="4"/>
    <s v="Account Manager"/>
    <n v="57838"/>
    <n v="9"/>
    <n v="3"/>
    <n v="76"/>
    <n v="3"/>
    <x v="1"/>
    <s v="Veteran"/>
    <n v="94573.380601596073"/>
    <s v="Normal"/>
  </r>
  <r>
    <s v="EMP7260"/>
    <s v="Sara Koch"/>
    <s v="Non-Binary"/>
    <n v="42"/>
    <x v="2"/>
    <s v="HR Generalist"/>
    <n v="75419"/>
    <n v="12"/>
    <n v="2"/>
    <n v="54"/>
    <n v="4"/>
    <x v="1"/>
    <s v="Veteran"/>
    <n v="92826.904643962844"/>
    <s v="Normal"/>
  </r>
  <r>
    <s v="EMP7261"/>
    <s v="Michael Thomas"/>
    <s v="Female"/>
    <n v="31"/>
    <x v="2"/>
    <s v="HRBP"/>
    <n v="61341"/>
    <n v="15"/>
    <n v="3"/>
    <n v="26"/>
    <n v="3"/>
    <x v="1"/>
    <s v="Veteran"/>
    <n v="92826.904643962844"/>
    <s v="Normal"/>
  </r>
  <r>
    <s v="EMP7262"/>
    <s v="Brian Cooper"/>
    <s v="Female"/>
    <n v="34"/>
    <x v="1"/>
    <s v="Payroll Specialist"/>
    <n v="106510"/>
    <n v="2"/>
    <n v="3"/>
    <n v="10"/>
    <n v="4"/>
    <x v="1"/>
    <s v="New Hire"/>
    <n v="96526.185096153844"/>
    <s v="Normal"/>
  </r>
  <r>
    <s v="EMP7263"/>
    <s v="John Burgess"/>
    <s v="Male"/>
    <n v="22"/>
    <x v="4"/>
    <s v="Account Manager"/>
    <n v="93310"/>
    <n v="12"/>
    <n v="1"/>
    <n v="21"/>
    <n v="5"/>
    <x v="1"/>
    <s v="Veteran"/>
    <n v="94573.380601596073"/>
    <s v="Normal"/>
  </r>
  <r>
    <s v="EMP7264"/>
    <s v="Michael Campbell"/>
    <s v="Non-Binary"/>
    <n v="44"/>
    <x v="4"/>
    <s v="Sales Executive"/>
    <n v="130462"/>
    <n v="12"/>
    <n v="1"/>
    <n v="65"/>
    <n v="3"/>
    <x v="1"/>
    <s v="Veteran"/>
    <n v="94573.380601596073"/>
    <s v="Normal"/>
  </r>
  <r>
    <s v="EMP7265"/>
    <s v="John Gonzalez"/>
    <s v="Male"/>
    <n v="43"/>
    <x v="2"/>
    <s v="HR Generalist"/>
    <n v="121389"/>
    <n v="4"/>
    <n v="4"/>
    <n v="10"/>
    <n v="4"/>
    <x v="0"/>
    <s v="Established"/>
    <n v="92826.904643962844"/>
    <s v="Normal"/>
  </r>
  <r>
    <s v="EMP7266"/>
    <s v="Hannah Dixon"/>
    <s v="Male"/>
    <n v="48"/>
    <x v="4"/>
    <s v="Business Development"/>
    <n v="115646"/>
    <n v="5"/>
    <n v="3"/>
    <n v="70"/>
    <n v="2"/>
    <x v="0"/>
    <s v="Established"/>
    <n v="94573.380601596073"/>
    <s v="High Priority"/>
  </r>
  <r>
    <s v="EMP7267"/>
    <s v="Diana Martinez"/>
    <s v="Non-Binary"/>
    <n v="38"/>
    <x v="4"/>
    <s v="Sales Executive"/>
    <n v="131635"/>
    <n v="7"/>
    <n v="5"/>
    <n v="29"/>
    <n v="2"/>
    <x v="1"/>
    <s v="Veteran"/>
    <n v="94573.380601596073"/>
    <s v="Normal"/>
  </r>
  <r>
    <s v="EMP7268"/>
    <s v="Dominic Johnson"/>
    <s v="Non-Binary"/>
    <n v="48"/>
    <x v="5"/>
    <s v="Data Analyst"/>
    <n v="145882"/>
    <n v="12"/>
    <n v="3"/>
    <n v="33"/>
    <n v="2"/>
    <x v="0"/>
    <s v="Veteran"/>
    <n v="94068.868467410459"/>
    <s v="Normal"/>
  </r>
  <r>
    <s v="EMP7269"/>
    <s v="Nicole Lara"/>
    <s v="Female"/>
    <n v="50"/>
    <x v="4"/>
    <s v="Sales Executive"/>
    <n v="126015"/>
    <n v="11"/>
    <n v="3"/>
    <n v="18"/>
    <n v="1"/>
    <x v="1"/>
    <s v="Veteran"/>
    <n v="94573.380601596073"/>
    <s v="Normal"/>
  </r>
  <r>
    <s v="EMP7270"/>
    <s v="Regina Morris"/>
    <s v="Female"/>
    <n v="24"/>
    <x v="1"/>
    <s v="Financial Analyst"/>
    <n v="83445"/>
    <n v="2"/>
    <n v="5"/>
    <n v="78"/>
    <n v="2"/>
    <x v="0"/>
    <s v="New Hire"/>
    <n v="96526.185096153844"/>
    <s v="Normal"/>
  </r>
  <r>
    <s v="EMP7271"/>
    <s v="James Hill"/>
    <s v="Female"/>
    <n v="27"/>
    <x v="0"/>
    <s v="Content Creator"/>
    <n v="94054"/>
    <n v="1"/>
    <n v="5"/>
    <n v="80"/>
    <n v="3"/>
    <x v="0"/>
    <s v="New Hire"/>
    <n v="94458.108426635241"/>
    <s v="Normal"/>
  </r>
  <r>
    <s v="EMP7272"/>
    <s v="Justin Wilson"/>
    <s v="Non-Binary"/>
    <n v="56"/>
    <x v="3"/>
    <s v="Project Manager"/>
    <n v="134538"/>
    <n v="0"/>
    <n v="5"/>
    <n v="74"/>
    <n v="4"/>
    <x v="1"/>
    <s v="New Hire"/>
    <n v="94178.259456264772"/>
    <s v="Normal"/>
  </r>
  <r>
    <s v="EMP7273"/>
    <s v="Laura Moore"/>
    <s v="Female"/>
    <n v="29"/>
    <x v="4"/>
    <s v="Account Manager"/>
    <n v="130215"/>
    <n v="15"/>
    <n v="2"/>
    <n v="80"/>
    <n v="1"/>
    <x v="0"/>
    <s v="Veteran"/>
    <n v="94573.380601596073"/>
    <s v="Normal"/>
  </r>
  <r>
    <s v="EMP7274"/>
    <s v="Angela Conway"/>
    <s v="Male"/>
    <n v="49"/>
    <x v="0"/>
    <s v="Content Creator"/>
    <n v="148766"/>
    <n v="3"/>
    <n v="1"/>
    <n v="29"/>
    <n v="3"/>
    <x v="1"/>
    <s v="Established"/>
    <n v="94458.108426635241"/>
    <s v="Normal"/>
  </r>
  <r>
    <s v="EMP7275"/>
    <s v="David Rose"/>
    <s v="Non-Binary"/>
    <n v="47"/>
    <x v="4"/>
    <s v="Sales Executive"/>
    <n v="40421"/>
    <n v="4"/>
    <n v="2"/>
    <n v="39"/>
    <n v="4"/>
    <x v="0"/>
    <s v="Established"/>
    <n v="94573.380601596073"/>
    <s v="Normal"/>
  </r>
  <r>
    <s v="EMP7276"/>
    <s v="Emily Faulkner"/>
    <s v="Female"/>
    <n v="48"/>
    <x v="3"/>
    <s v="Project Manager"/>
    <n v="112820"/>
    <n v="9"/>
    <n v="5"/>
    <n v="22"/>
    <n v="0"/>
    <x v="0"/>
    <s v="Veteran"/>
    <n v="94178.259456264772"/>
    <s v="Normal"/>
  </r>
  <r>
    <s v="EMP7277"/>
    <s v="Paul Welch"/>
    <s v="Female"/>
    <n v="23"/>
    <x v="5"/>
    <s v="Data Analyst"/>
    <n v="78086"/>
    <n v="3"/>
    <n v="1"/>
    <n v="40"/>
    <n v="4"/>
    <x v="1"/>
    <s v="Established"/>
    <n v="94068.868467410459"/>
    <s v="Normal"/>
  </r>
  <r>
    <s v="EMP7278"/>
    <s v="Melissa Schmidt"/>
    <s v="Male"/>
    <n v="32"/>
    <x v="3"/>
    <s v="Ops Coordinator"/>
    <n v="88146"/>
    <n v="5"/>
    <n v="3"/>
    <n v="39"/>
    <n v="5"/>
    <x v="0"/>
    <s v="Established"/>
    <n v="94178.259456264772"/>
    <s v="High Priority"/>
  </r>
  <r>
    <s v="EMP7279"/>
    <s v="Crystal Miller"/>
    <s v="Male"/>
    <n v="58"/>
    <x v="3"/>
    <s v="Ops Coordinator"/>
    <n v="103526"/>
    <n v="15"/>
    <n v="2"/>
    <n v="65"/>
    <n v="0"/>
    <x v="0"/>
    <s v="Veteran"/>
    <n v="94178.259456264772"/>
    <s v="Normal"/>
  </r>
  <r>
    <s v="EMP7280"/>
    <s v="Melissa Ellis"/>
    <s v="Non-Binary"/>
    <n v="34"/>
    <x v="4"/>
    <s v="Sales Executive"/>
    <n v="40054"/>
    <n v="15"/>
    <n v="4"/>
    <n v="64"/>
    <n v="2"/>
    <x v="1"/>
    <s v="Veteran"/>
    <n v="94573.380601596073"/>
    <s v="Normal"/>
  </r>
  <r>
    <s v="EMP7281"/>
    <s v="Dana Garcia"/>
    <s v="Non-Binary"/>
    <n v="27"/>
    <x v="5"/>
    <s v="Software Engineer"/>
    <n v="135792"/>
    <n v="13"/>
    <n v="1"/>
    <n v="46"/>
    <n v="0"/>
    <x v="0"/>
    <s v="Veteran"/>
    <n v="94068.868467410459"/>
    <s v="Normal"/>
  </r>
  <r>
    <s v="EMP7282"/>
    <s v="Michael Harris"/>
    <s v="Female"/>
    <n v="22"/>
    <x v="5"/>
    <s v="Data Analyst"/>
    <n v="141587"/>
    <n v="1"/>
    <n v="5"/>
    <n v="73"/>
    <n v="1"/>
    <x v="1"/>
    <s v="New Hire"/>
    <n v="94068.868467410459"/>
    <s v="Normal"/>
  </r>
  <r>
    <s v="EMP7283"/>
    <s v="Michael Murphy"/>
    <s v="Male"/>
    <n v="38"/>
    <x v="5"/>
    <s v="Data Analyst"/>
    <n v="58988"/>
    <n v="8"/>
    <n v="5"/>
    <n v="55"/>
    <n v="5"/>
    <x v="0"/>
    <s v="Veteran"/>
    <n v="94068.868467410459"/>
    <s v="Normal"/>
  </r>
  <r>
    <s v="EMP7284"/>
    <s v="Bianca Garcia"/>
    <s v="Non-Binary"/>
    <n v="59"/>
    <x v="5"/>
    <s v="IT Support"/>
    <n v="95705"/>
    <n v="3"/>
    <n v="3"/>
    <n v="63"/>
    <n v="0"/>
    <x v="0"/>
    <s v="Established"/>
    <n v="94068.868467410459"/>
    <s v="Normal"/>
  </r>
  <r>
    <s v="EMP7285"/>
    <s v="Cynthia Wright"/>
    <s v="Non-Binary"/>
    <n v="55"/>
    <x v="4"/>
    <s v="Business Development"/>
    <n v="65450"/>
    <n v="4"/>
    <n v="1"/>
    <n v="68"/>
    <n v="2"/>
    <x v="0"/>
    <s v="Established"/>
    <n v="94573.380601596073"/>
    <s v="Normal"/>
  </r>
  <r>
    <s v="EMP7286"/>
    <s v="Michelle Meyers"/>
    <s v="Female"/>
    <n v="60"/>
    <x v="2"/>
    <s v="Recruiter"/>
    <n v="135367"/>
    <n v="9"/>
    <n v="4"/>
    <n v="15"/>
    <n v="1"/>
    <x v="0"/>
    <s v="Veteran"/>
    <n v="92826.904643962844"/>
    <s v="Normal"/>
  </r>
  <r>
    <s v="EMP7287"/>
    <s v="Sarah Walker"/>
    <s v="Non-Binary"/>
    <n v="34"/>
    <x v="2"/>
    <s v="Recruiter"/>
    <n v="41905"/>
    <n v="2"/>
    <n v="1"/>
    <n v="76"/>
    <n v="5"/>
    <x v="1"/>
    <s v="New Hire"/>
    <n v="92826.904643962844"/>
    <s v="Normal"/>
  </r>
  <r>
    <s v="EMP7288"/>
    <s v="Paula Walsh"/>
    <s v="Male"/>
    <n v="25"/>
    <x v="3"/>
    <s v="Project Manager"/>
    <n v="45512"/>
    <n v="6"/>
    <n v="3"/>
    <n v="18"/>
    <n v="5"/>
    <x v="0"/>
    <s v="Veteran"/>
    <n v="94178.259456264772"/>
    <s v="Normal"/>
  </r>
  <r>
    <s v="EMP7289"/>
    <s v="Melanie Dickson"/>
    <s v="Non-Binary"/>
    <n v="28"/>
    <x v="5"/>
    <s v="IT Support"/>
    <n v="104577"/>
    <n v="2"/>
    <n v="4"/>
    <n v="37"/>
    <n v="1"/>
    <x v="1"/>
    <s v="New Hire"/>
    <n v="94068.868467410459"/>
    <s v="Normal"/>
  </r>
  <r>
    <s v="EMP7290"/>
    <s v="Laura Elliott"/>
    <s v="Male"/>
    <n v="37"/>
    <x v="4"/>
    <s v="Sales Executive"/>
    <n v="104852"/>
    <n v="2"/>
    <n v="5"/>
    <n v="18"/>
    <n v="0"/>
    <x v="1"/>
    <s v="New Hire"/>
    <n v="94573.380601596073"/>
    <s v="Normal"/>
  </r>
  <r>
    <s v="EMP7291"/>
    <s v="Crystal Mejia"/>
    <s v="Female"/>
    <n v="46"/>
    <x v="2"/>
    <s v="People Analyst"/>
    <n v="112127"/>
    <n v="4"/>
    <n v="4"/>
    <n v="25"/>
    <n v="5"/>
    <x v="1"/>
    <s v="Established"/>
    <n v="92826.904643962844"/>
    <s v="Normal"/>
  </r>
  <r>
    <s v="EMP7292"/>
    <s v="Kimberly Mann"/>
    <s v="Male"/>
    <n v="32"/>
    <x v="2"/>
    <s v="People Analyst"/>
    <n v="42541"/>
    <n v="12"/>
    <n v="4"/>
    <n v="31"/>
    <n v="1"/>
    <x v="1"/>
    <s v="Veteran"/>
    <n v="92826.904643962844"/>
    <s v="Normal"/>
  </r>
  <r>
    <s v="EMP7293"/>
    <s v="Suzanne Watson"/>
    <s v="Non-Binary"/>
    <n v="26"/>
    <x v="2"/>
    <s v="People Analyst"/>
    <n v="103451"/>
    <n v="11"/>
    <n v="1"/>
    <n v="12"/>
    <n v="5"/>
    <x v="0"/>
    <s v="Veteran"/>
    <n v="92826.904643962844"/>
    <s v="Normal"/>
  </r>
  <r>
    <s v="EMP7294"/>
    <s v="Jenna Davis"/>
    <s v="Non-Binary"/>
    <n v="49"/>
    <x v="3"/>
    <s v="Ops Coordinator"/>
    <n v="42657"/>
    <n v="2"/>
    <n v="2"/>
    <n v="32"/>
    <n v="5"/>
    <x v="1"/>
    <s v="New Hire"/>
    <n v="94178.259456264772"/>
    <s v="Normal"/>
  </r>
  <r>
    <s v="EMP7295"/>
    <s v="Christopher Clark"/>
    <s v="Male"/>
    <n v="22"/>
    <x v="1"/>
    <s v="Financial Analyst"/>
    <n v="88393"/>
    <n v="8"/>
    <n v="3"/>
    <n v="60"/>
    <n v="3"/>
    <x v="0"/>
    <s v="Veteran"/>
    <n v="96526.185096153844"/>
    <s v="Normal"/>
  </r>
  <r>
    <s v="EMP7296"/>
    <s v="Jason Medina"/>
    <s v="Non-Binary"/>
    <n v="55"/>
    <x v="4"/>
    <s v="Business Development"/>
    <n v="119927"/>
    <n v="1"/>
    <n v="4"/>
    <n v="16"/>
    <n v="3"/>
    <x v="0"/>
    <s v="New Hire"/>
    <n v="94573.380601596073"/>
    <s v="Normal"/>
  </r>
  <r>
    <s v="EMP7297"/>
    <s v="Shane Clay"/>
    <s v="Female"/>
    <n v="45"/>
    <x v="3"/>
    <s v="Project Manager"/>
    <n v="147197"/>
    <n v="7"/>
    <n v="1"/>
    <n v="32"/>
    <n v="5"/>
    <x v="0"/>
    <s v="Veteran"/>
    <n v="94178.259456264772"/>
    <s v="Normal"/>
  </r>
  <r>
    <s v="EMP7298"/>
    <s v="Paul Morris"/>
    <s v="Non-Binary"/>
    <n v="43"/>
    <x v="0"/>
    <s v="SEO Specialist"/>
    <n v="134144"/>
    <n v="3"/>
    <n v="4"/>
    <n v="52"/>
    <n v="3"/>
    <x v="1"/>
    <s v="Established"/>
    <n v="94458.108426635241"/>
    <s v="Normal"/>
  </r>
  <r>
    <s v="EMP7299"/>
    <s v="Cynthia Gomez"/>
    <s v="Male"/>
    <n v="53"/>
    <x v="4"/>
    <s v="Account Manager"/>
    <n v="95966"/>
    <n v="13"/>
    <n v="1"/>
    <n v="42"/>
    <n v="2"/>
    <x v="1"/>
    <s v="Veteran"/>
    <n v="94573.380601596073"/>
    <s v="Normal"/>
  </r>
  <r>
    <s v="EMP7300"/>
    <s v="Karen Ryan"/>
    <s v="Female"/>
    <n v="38"/>
    <x v="3"/>
    <s v="Logistics Lead"/>
    <n v="143936"/>
    <n v="13"/>
    <n v="1"/>
    <n v="57"/>
    <n v="2"/>
    <x v="1"/>
    <s v="Veteran"/>
    <n v="94178.259456264772"/>
    <s v="Normal"/>
  </r>
  <r>
    <s v="EMP7301"/>
    <s v="Bryan Richards"/>
    <s v="Male"/>
    <n v="35"/>
    <x v="1"/>
    <s v="Financial Analyst"/>
    <n v="89229"/>
    <n v="8"/>
    <n v="2"/>
    <n v="34"/>
    <n v="1"/>
    <x v="1"/>
    <s v="Veteran"/>
    <n v="96526.185096153844"/>
    <s v="Normal"/>
  </r>
  <r>
    <s v="EMP7302"/>
    <s v="Emily Burke"/>
    <s v="Male"/>
    <n v="47"/>
    <x v="0"/>
    <s v="Content Creator"/>
    <n v="140433"/>
    <n v="6"/>
    <n v="5"/>
    <n v="20"/>
    <n v="2"/>
    <x v="1"/>
    <s v="Veteran"/>
    <n v="94458.108426635241"/>
    <s v="Normal"/>
  </r>
  <r>
    <s v="EMP7303"/>
    <s v="Alexis Oneal"/>
    <s v="Female"/>
    <n v="42"/>
    <x v="3"/>
    <s v="Logistics Lead"/>
    <n v="73298"/>
    <n v="14"/>
    <n v="2"/>
    <n v="27"/>
    <n v="4"/>
    <x v="1"/>
    <s v="Veteran"/>
    <n v="94178.259456264772"/>
    <s v="Normal"/>
  </r>
  <r>
    <s v="EMP7304"/>
    <s v="Lynn Richmond"/>
    <s v="Male"/>
    <n v="37"/>
    <x v="0"/>
    <s v="Brand Manager"/>
    <n v="136848"/>
    <n v="2"/>
    <n v="1"/>
    <n v="55"/>
    <n v="2"/>
    <x v="0"/>
    <s v="New Hire"/>
    <n v="94458.108426635241"/>
    <s v="Normal"/>
  </r>
  <r>
    <s v="EMP7305"/>
    <s v="Richard Harrison"/>
    <s v="Non-Binary"/>
    <n v="39"/>
    <x v="5"/>
    <s v="Systems Architect"/>
    <n v="144328"/>
    <n v="2"/>
    <n v="2"/>
    <n v="64"/>
    <n v="4"/>
    <x v="1"/>
    <s v="New Hire"/>
    <n v="94068.868467410459"/>
    <s v="Normal"/>
  </r>
  <r>
    <s v="EMP7306"/>
    <s v="Patrick Willis"/>
    <s v="Female"/>
    <n v="50"/>
    <x v="0"/>
    <s v="SEO Specialist"/>
    <n v="101903"/>
    <n v="3"/>
    <n v="5"/>
    <n v="33"/>
    <n v="4"/>
    <x v="0"/>
    <s v="Established"/>
    <n v="94458.108426635241"/>
    <s v="Normal"/>
  </r>
  <r>
    <s v="EMP7307"/>
    <s v="Chris Bishop DDS"/>
    <s v="Male"/>
    <n v="49"/>
    <x v="2"/>
    <s v="Recruiter"/>
    <n v="121081"/>
    <n v="7"/>
    <n v="3"/>
    <n v="46"/>
    <n v="4"/>
    <x v="0"/>
    <s v="Veteran"/>
    <n v="92826.904643962844"/>
    <s v="Normal"/>
  </r>
  <r>
    <s v="EMP7308"/>
    <s v="Angela Parker MD"/>
    <s v="Male"/>
    <n v="39"/>
    <x v="0"/>
    <s v="SEO Specialist"/>
    <n v="78261"/>
    <n v="2"/>
    <n v="5"/>
    <n v="46"/>
    <n v="1"/>
    <x v="1"/>
    <s v="New Hire"/>
    <n v="94458.108426635241"/>
    <s v="Normal"/>
  </r>
  <r>
    <s v="EMP7309"/>
    <s v="Brooke Patel"/>
    <s v="Male"/>
    <n v="43"/>
    <x v="4"/>
    <s v="Account Manager"/>
    <n v="83538"/>
    <n v="5"/>
    <n v="5"/>
    <n v="65"/>
    <n v="0"/>
    <x v="0"/>
    <s v="Established"/>
    <n v="94573.380601596073"/>
    <s v="High Priority"/>
  </r>
  <r>
    <s v="EMP7310"/>
    <s v="Robert Williamson"/>
    <s v="Non-Binary"/>
    <n v="44"/>
    <x v="2"/>
    <s v="HRBP"/>
    <n v="109724"/>
    <n v="3"/>
    <n v="4"/>
    <n v="18"/>
    <n v="0"/>
    <x v="0"/>
    <s v="Established"/>
    <n v="92826.904643962844"/>
    <s v="Normal"/>
  </r>
  <r>
    <s v="EMP7311"/>
    <s v="Ronald Bell"/>
    <s v="Female"/>
    <n v="25"/>
    <x v="0"/>
    <s v="SEO Specialist"/>
    <n v="123092"/>
    <n v="11"/>
    <n v="5"/>
    <n v="75"/>
    <n v="3"/>
    <x v="1"/>
    <s v="Veteran"/>
    <n v="94458.108426635241"/>
    <s v="Normal"/>
  </r>
  <r>
    <s v="EMP7312"/>
    <s v="Brianna Warren"/>
    <s v="Non-Binary"/>
    <n v="27"/>
    <x v="1"/>
    <s v="Financial Analyst"/>
    <n v="134977"/>
    <n v="13"/>
    <n v="5"/>
    <n v="29"/>
    <n v="0"/>
    <x v="1"/>
    <s v="Veteran"/>
    <n v="96526.185096153844"/>
    <s v="Normal"/>
  </r>
  <r>
    <s v="EMP7313"/>
    <s v="Linda Bullock"/>
    <s v="Male"/>
    <n v="42"/>
    <x v="0"/>
    <s v="SEO Specialist"/>
    <n v="119640"/>
    <n v="4"/>
    <n v="3"/>
    <n v="74"/>
    <n v="5"/>
    <x v="0"/>
    <s v="Established"/>
    <n v="94458.108426635241"/>
    <s v="Normal"/>
  </r>
  <r>
    <s v="EMP7314"/>
    <s v="Denise Duran"/>
    <s v="Female"/>
    <n v="24"/>
    <x v="1"/>
    <s v="Accountant"/>
    <n v="71721"/>
    <n v="12"/>
    <n v="2"/>
    <n v="37"/>
    <n v="5"/>
    <x v="1"/>
    <s v="Veteran"/>
    <n v="96526.185096153844"/>
    <s v="Normal"/>
  </r>
  <r>
    <s v="EMP7315"/>
    <s v="Emily Roman"/>
    <s v="Non-Binary"/>
    <n v="51"/>
    <x v="0"/>
    <s v="SEO Specialist"/>
    <n v="129299"/>
    <n v="15"/>
    <n v="2"/>
    <n v="67"/>
    <n v="0"/>
    <x v="1"/>
    <s v="Veteran"/>
    <n v="94458.108426635241"/>
    <s v="Normal"/>
  </r>
  <r>
    <s v="EMP7316"/>
    <s v="Scott Cook"/>
    <s v="Female"/>
    <n v="44"/>
    <x v="4"/>
    <s v="Business Development"/>
    <n v="141522"/>
    <n v="0"/>
    <n v="3"/>
    <n v="37"/>
    <n v="1"/>
    <x v="0"/>
    <s v="New Hire"/>
    <n v="94573.380601596073"/>
    <s v="Normal"/>
  </r>
  <r>
    <s v="EMP7317"/>
    <s v="Christina Williamson"/>
    <s v="Non-Binary"/>
    <n v="47"/>
    <x v="1"/>
    <s v="Financial Analyst"/>
    <n v="149965"/>
    <n v="12"/>
    <n v="1"/>
    <n v="14"/>
    <n v="4"/>
    <x v="1"/>
    <s v="Veteran"/>
    <n v="96526.185096153844"/>
    <s v="Normal"/>
  </r>
  <r>
    <s v="EMP7318"/>
    <s v="Richard Bates"/>
    <s v="Non-Binary"/>
    <n v="37"/>
    <x v="2"/>
    <s v="HR Generalist"/>
    <n v="136937"/>
    <n v="7"/>
    <n v="5"/>
    <n v="42"/>
    <n v="4"/>
    <x v="1"/>
    <s v="Veteran"/>
    <n v="92826.904643962844"/>
    <s v="Normal"/>
  </r>
  <r>
    <s v="EMP7319"/>
    <s v="John Torres"/>
    <s v="Non-Binary"/>
    <n v="58"/>
    <x v="3"/>
    <s v="Ops Coordinator"/>
    <n v="48997"/>
    <n v="1"/>
    <n v="4"/>
    <n v="44"/>
    <n v="4"/>
    <x v="0"/>
    <s v="New Hire"/>
    <n v="94178.259456264772"/>
    <s v="Normal"/>
  </r>
  <r>
    <s v="EMP7320"/>
    <s v="Jared Scott"/>
    <s v="Female"/>
    <n v="42"/>
    <x v="2"/>
    <s v="HRBP"/>
    <n v="104384"/>
    <n v="9"/>
    <n v="4"/>
    <n v="15"/>
    <n v="3"/>
    <x v="0"/>
    <s v="Veteran"/>
    <n v="92826.904643962844"/>
    <s v="Normal"/>
  </r>
  <r>
    <s v="EMP7321"/>
    <s v="Gregg Rivera"/>
    <s v="Non-Binary"/>
    <n v="40"/>
    <x v="5"/>
    <s v="Software Engineer"/>
    <n v="97900"/>
    <n v="3"/>
    <n v="4"/>
    <n v="59"/>
    <n v="2"/>
    <x v="0"/>
    <s v="Established"/>
    <n v="94068.868467410459"/>
    <s v="Normal"/>
  </r>
  <r>
    <s v="EMP7322"/>
    <s v="Mario Johnson"/>
    <s v="Male"/>
    <n v="50"/>
    <x v="1"/>
    <s v="Accountant"/>
    <n v="76851"/>
    <n v="4"/>
    <n v="3"/>
    <n v="17"/>
    <n v="0"/>
    <x v="1"/>
    <s v="Established"/>
    <n v="96526.185096153844"/>
    <s v="Normal"/>
  </r>
  <r>
    <s v="EMP7323"/>
    <s v="Thomas Thomas"/>
    <s v="Male"/>
    <n v="46"/>
    <x v="3"/>
    <s v="Logistics Lead"/>
    <n v="78865"/>
    <n v="5"/>
    <n v="4"/>
    <n v="32"/>
    <n v="1"/>
    <x v="0"/>
    <s v="Established"/>
    <n v="94178.259456264772"/>
    <s v="High Priority"/>
  </r>
  <r>
    <s v="EMP7324"/>
    <s v="Andrea Barrett"/>
    <s v="Male"/>
    <n v="36"/>
    <x v="5"/>
    <s v="Systems Architect"/>
    <n v="90563"/>
    <n v="11"/>
    <n v="2"/>
    <n v="69"/>
    <n v="3"/>
    <x v="0"/>
    <s v="Veteran"/>
    <n v="94068.868467410459"/>
    <s v="Normal"/>
  </r>
  <r>
    <s v="EMP7325"/>
    <s v="Mrs. Jennifer Coleman"/>
    <s v="Male"/>
    <n v="57"/>
    <x v="4"/>
    <s v="Sales Executive"/>
    <n v="41458"/>
    <n v="2"/>
    <n v="2"/>
    <n v="34"/>
    <n v="5"/>
    <x v="1"/>
    <s v="New Hire"/>
    <n v="94573.380601596073"/>
    <s v="Normal"/>
  </r>
  <r>
    <s v="EMP7326"/>
    <s v="Jocelyn Faulkner"/>
    <s v="Non-Binary"/>
    <n v="45"/>
    <x v="1"/>
    <s v="Financial Analyst"/>
    <n v="89575"/>
    <n v="3"/>
    <n v="1"/>
    <n v="44"/>
    <n v="4"/>
    <x v="0"/>
    <s v="Established"/>
    <n v="96526.185096153844"/>
    <s v="Normal"/>
  </r>
  <r>
    <s v="EMP7327"/>
    <s v="Janet Thompson"/>
    <s v="Male"/>
    <n v="46"/>
    <x v="2"/>
    <s v="HR Generalist"/>
    <n v="124277"/>
    <n v="12"/>
    <n v="5"/>
    <n v="13"/>
    <n v="4"/>
    <x v="0"/>
    <s v="Veteran"/>
    <n v="92826.904643962844"/>
    <s v="Normal"/>
  </r>
  <r>
    <s v="EMP7328"/>
    <s v="Eric Burns"/>
    <s v="Male"/>
    <n v="27"/>
    <x v="4"/>
    <s v="Sales Executive"/>
    <n v="109955"/>
    <n v="14"/>
    <n v="3"/>
    <n v="67"/>
    <n v="3"/>
    <x v="0"/>
    <s v="Veteran"/>
    <n v="94573.380601596073"/>
    <s v="Normal"/>
  </r>
  <r>
    <s v="EMP7329"/>
    <s v="Adam Mitchell"/>
    <s v="Female"/>
    <n v="32"/>
    <x v="3"/>
    <s v="Ops Coordinator"/>
    <n v="48407"/>
    <n v="7"/>
    <n v="3"/>
    <n v="11"/>
    <n v="0"/>
    <x v="0"/>
    <s v="Veteran"/>
    <n v="94178.259456264772"/>
    <s v="Normal"/>
  </r>
  <r>
    <s v="EMP7330"/>
    <s v="Mark Hill PhD"/>
    <s v="Female"/>
    <n v="28"/>
    <x v="1"/>
    <s v="Accountant"/>
    <n v="140671"/>
    <n v="9"/>
    <n v="2"/>
    <n v="53"/>
    <n v="0"/>
    <x v="1"/>
    <s v="Veteran"/>
    <n v="96526.185096153844"/>
    <s v="Normal"/>
  </r>
  <r>
    <s v="EMP7331"/>
    <s v="Karen Shepherd"/>
    <s v="Female"/>
    <n v="24"/>
    <x v="4"/>
    <s v="Sales Executive"/>
    <n v="133737"/>
    <n v="8"/>
    <n v="2"/>
    <n v="57"/>
    <n v="0"/>
    <x v="0"/>
    <s v="Veteran"/>
    <n v="94573.380601596073"/>
    <s v="Normal"/>
  </r>
  <r>
    <s v="EMP7332"/>
    <s v="Johnathan Stevenson"/>
    <s v="Non-Binary"/>
    <n v="37"/>
    <x v="2"/>
    <s v="People Analyst"/>
    <n v="59513"/>
    <n v="14"/>
    <n v="5"/>
    <n v="70"/>
    <n v="0"/>
    <x v="0"/>
    <s v="Veteran"/>
    <n v="92826.904643962844"/>
    <s v="Normal"/>
  </r>
  <r>
    <s v="EMP7333"/>
    <s v="Ronald Robinson"/>
    <s v="Non-Binary"/>
    <n v="28"/>
    <x v="3"/>
    <s v="Logistics Lead"/>
    <n v="76994"/>
    <n v="2"/>
    <n v="4"/>
    <n v="67"/>
    <n v="4"/>
    <x v="1"/>
    <s v="New Hire"/>
    <n v="94178.259456264772"/>
    <s v="Normal"/>
  </r>
  <r>
    <s v="EMP7334"/>
    <s v="Theresa Taylor"/>
    <s v="Male"/>
    <n v="47"/>
    <x v="4"/>
    <s v="Sales Executive"/>
    <n v="146207"/>
    <n v="9"/>
    <n v="3"/>
    <n v="32"/>
    <n v="3"/>
    <x v="0"/>
    <s v="Veteran"/>
    <n v="94573.380601596073"/>
    <s v="Normal"/>
  </r>
  <r>
    <s v="EMP7335"/>
    <s v="Richard Potts"/>
    <s v="Non-Binary"/>
    <n v="29"/>
    <x v="5"/>
    <s v="Software Engineer"/>
    <n v="62426"/>
    <n v="4"/>
    <n v="2"/>
    <n v="72"/>
    <n v="5"/>
    <x v="1"/>
    <s v="Established"/>
    <n v="94068.868467410459"/>
    <s v="Normal"/>
  </r>
  <r>
    <s v="EMP7336"/>
    <s v="Jeff Wong DDS"/>
    <s v="Non-Binary"/>
    <n v="58"/>
    <x v="2"/>
    <s v="People Analyst"/>
    <n v="66924"/>
    <n v="10"/>
    <n v="3"/>
    <n v="56"/>
    <n v="4"/>
    <x v="0"/>
    <s v="Veteran"/>
    <n v="92826.904643962844"/>
    <s v="Normal"/>
  </r>
  <r>
    <s v="EMP7337"/>
    <s v="Jeanette Weeks"/>
    <s v="Male"/>
    <n v="43"/>
    <x v="0"/>
    <s v="SEO Specialist"/>
    <n v="120198"/>
    <n v="1"/>
    <n v="3"/>
    <n v="30"/>
    <n v="3"/>
    <x v="1"/>
    <s v="New Hire"/>
    <n v="94458.108426635241"/>
    <s v="Normal"/>
  </r>
  <r>
    <s v="EMP7338"/>
    <s v="David Reed"/>
    <s v="Non-Binary"/>
    <n v="45"/>
    <x v="0"/>
    <s v="Brand Manager"/>
    <n v="57535"/>
    <n v="10"/>
    <n v="1"/>
    <n v="28"/>
    <n v="4"/>
    <x v="1"/>
    <s v="Veteran"/>
    <n v="94458.108426635241"/>
    <s v="Normal"/>
  </r>
  <r>
    <s v="EMP7339"/>
    <s v="Nancy Davis"/>
    <s v="Non-Binary"/>
    <n v="58"/>
    <x v="0"/>
    <s v="Brand Manager"/>
    <n v="78729"/>
    <n v="7"/>
    <n v="4"/>
    <n v="46"/>
    <n v="3"/>
    <x v="0"/>
    <s v="Veteran"/>
    <n v="94458.108426635241"/>
    <s v="Normal"/>
  </r>
  <r>
    <s v="EMP7340"/>
    <s v="Michael Henry"/>
    <s v="Male"/>
    <n v="58"/>
    <x v="1"/>
    <s v="Accountant"/>
    <n v="124844"/>
    <n v="10"/>
    <n v="3"/>
    <n v="27"/>
    <n v="1"/>
    <x v="1"/>
    <s v="Veteran"/>
    <n v="96526.185096153844"/>
    <s v="Normal"/>
  </r>
  <r>
    <s v="EMP7341"/>
    <s v="Monique Valencia"/>
    <s v="Male"/>
    <n v="60"/>
    <x v="3"/>
    <s v="Logistics Lead"/>
    <n v="120952"/>
    <n v="14"/>
    <n v="4"/>
    <n v="45"/>
    <n v="3"/>
    <x v="1"/>
    <s v="Veteran"/>
    <n v="94178.259456264772"/>
    <s v="Normal"/>
  </r>
  <r>
    <s v="EMP7342"/>
    <s v="Terri Allen"/>
    <s v="Female"/>
    <n v="39"/>
    <x v="3"/>
    <s v="Project Manager"/>
    <n v="73928"/>
    <n v="11"/>
    <n v="1"/>
    <n v="32"/>
    <n v="3"/>
    <x v="1"/>
    <s v="Veteran"/>
    <n v="94178.259456264772"/>
    <s v="Normal"/>
  </r>
  <r>
    <s v="EMP7343"/>
    <s v="Amanda Stephens"/>
    <s v="Non-Binary"/>
    <n v="27"/>
    <x v="0"/>
    <s v="Content Creator"/>
    <n v="75194"/>
    <n v="3"/>
    <n v="1"/>
    <n v="16"/>
    <n v="3"/>
    <x v="0"/>
    <s v="Established"/>
    <n v="94458.108426635241"/>
    <s v="Normal"/>
  </r>
  <r>
    <s v="EMP7344"/>
    <s v="Eric Berger"/>
    <s v="Female"/>
    <n v="42"/>
    <x v="3"/>
    <s v="Project Manager"/>
    <n v="123035"/>
    <n v="3"/>
    <n v="1"/>
    <n v="44"/>
    <n v="3"/>
    <x v="0"/>
    <s v="Established"/>
    <n v="94178.259456264772"/>
    <s v="Normal"/>
  </r>
  <r>
    <s v="EMP7345"/>
    <s v="David Blackwell"/>
    <s v="Non-Binary"/>
    <n v="43"/>
    <x v="4"/>
    <s v="Account Manager"/>
    <n v="118084"/>
    <n v="9"/>
    <n v="1"/>
    <n v="25"/>
    <n v="5"/>
    <x v="1"/>
    <s v="Veteran"/>
    <n v="94573.380601596073"/>
    <s v="Normal"/>
  </r>
  <r>
    <s v="EMP7346"/>
    <s v="Victoria Morgan"/>
    <s v="Male"/>
    <n v="60"/>
    <x v="1"/>
    <s v="Financial Analyst"/>
    <n v="118347"/>
    <n v="7"/>
    <n v="2"/>
    <n v="48"/>
    <n v="5"/>
    <x v="1"/>
    <s v="Veteran"/>
    <n v="96526.185096153844"/>
    <s v="Normal"/>
  </r>
  <r>
    <s v="EMP7347"/>
    <s v="Andrea Gamble"/>
    <s v="Non-Binary"/>
    <n v="32"/>
    <x v="2"/>
    <s v="People Analyst"/>
    <n v="79376"/>
    <n v="13"/>
    <n v="1"/>
    <n v="67"/>
    <n v="5"/>
    <x v="0"/>
    <s v="Veteran"/>
    <n v="92826.904643962844"/>
    <s v="Normal"/>
  </r>
  <r>
    <s v="EMP7348"/>
    <s v="Ashley Turner"/>
    <s v="Male"/>
    <n v="45"/>
    <x v="4"/>
    <s v="Sales Executive"/>
    <n v="92010"/>
    <n v="2"/>
    <n v="4"/>
    <n v="59"/>
    <n v="5"/>
    <x v="1"/>
    <s v="New Hire"/>
    <n v="94573.380601596073"/>
    <s v="Normal"/>
  </r>
  <r>
    <s v="EMP7349"/>
    <s v="Kristin Grant"/>
    <s v="Non-Binary"/>
    <n v="58"/>
    <x v="2"/>
    <s v="HR Generalist"/>
    <n v="84313"/>
    <n v="4"/>
    <n v="5"/>
    <n v="11"/>
    <n v="0"/>
    <x v="1"/>
    <s v="Established"/>
    <n v="92826.904643962844"/>
    <s v="Normal"/>
  </r>
  <r>
    <s v="EMP7350"/>
    <s v="Melanie Anderson"/>
    <s v="Male"/>
    <n v="26"/>
    <x v="5"/>
    <s v="Software Engineer"/>
    <n v="40313"/>
    <n v="15"/>
    <n v="2"/>
    <n v="64"/>
    <n v="1"/>
    <x v="0"/>
    <s v="Veteran"/>
    <n v="94068.868467410459"/>
    <s v="Normal"/>
  </r>
  <r>
    <s v="EMP7351"/>
    <s v="Elizabeth Williams"/>
    <s v="Non-Binary"/>
    <n v="59"/>
    <x v="2"/>
    <s v="HR Generalist"/>
    <n v="88886"/>
    <n v="5"/>
    <n v="4"/>
    <n v="72"/>
    <n v="4"/>
    <x v="0"/>
    <s v="Established"/>
    <n v="92826.904643962844"/>
    <s v="High Priority"/>
  </r>
  <r>
    <s v="EMP7352"/>
    <s v="Keith Dixon"/>
    <s v="Male"/>
    <n v="42"/>
    <x v="0"/>
    <s v="Brand Manager"/>
    <n v="125688"/>
    <n v="4"/>
    <n v="2"/>
    <n v="42"/>
    <n v="3"/>
    <x v="1"/>
    <s v="Established"/>
    <n v="94458.108426635241"/>
    <s v="Normal"/>
  </r>
  <r>
    <s v="EMP7353"/>
    <s v="Kevin Russell"/>
    <s v="Non-Binary"/>
    <n v="30"/>
    <x v="1"/>
    <s v="Financial Analyst"/>
    <n v="118949"/>
    <n v="5"/>
    <n v="5"/>
    <n v="73"/>
    <n v="4"/>
    <x v="1"/>
    <s v="Established"/>
    <n v="96526.185096153844"/>
    <s v="High Priority"/>
  </r>
  <r>
    <s v="EMP7354"/>
    <s v="Loretta Taylor"/>
    <s v="Female"/>
    <n v="30"/>
    <x v="4"/>
    <s v="Account Manager"/>
    <n v="89377"/>
    <n v="6"/>
    <n v="5"/>
    <n v="63"/>
    <n v="0"/>
    <x v="1"/>
    <s v="Veteran"/>
    <n v="94573.380601596073"/>
    <s v="Normal"/>
  </r>
  <r>
    <s v="EMP7355"/>
    <s v="Jennifer Schmidt"/>
    <s v="Non-Binary"/>
    <n v="49"/>
    <x v="0"/>
    <s v="Content Creator"/>
    <n v="41545"/>
    <n v="9"/>
    <n v="5"/>
    <n v="30"/>
    <n v="2"/>
    <x v="1"/>
    <s v="Veteran"/>
    <n v="94458.108426635241"/>
    <s v="Normal"/>
  </r>
  <r>
    <s v="EMP7356"/>
    <s v="Carol Miller"/>
    <s v="Non-Binary"/>
    <n v="36"/>
    <x v="4"/>
    <s v="Account Manager"/>
    <n v="114031"/>
    <n v="12"/>
    <n v="1"/>
    <n v="54"/>
    <n v="1"/>
    <x v="0"/>
    <s v="Veteran"/>
    <n v="94573.380601596073"/>
    <s v="Normal"/>
  </r>
  <r>
    <s v="EMP7357"/>
    <s v="Kenneth Russell"/>
    <s v="Non-Binary"/>
    <n v="24"/>
    <x v="4"/>
    <s v="Account Manager"/>
    <n v="70367"/>
    <n v="15"/>
    <n v="3"/>
    <n v="56"/>
    <n v="3"/>
    <x v="1"/>
    <s v="Veteran"/>
    <n v="94573.380601596073"/>
    <s v="Normal"/>
  </r>
  <r>
    <s v="EMP7358"/>
    <s v="Frederick Diaz"/>
    <s v="Female"/>
    <n v="33"/>
    <x v="0"/>
    <s v="Brand Manager"/>
    <n v="148062"/>
    <n v="4"/>
    <n v="5"/>
    <n v="33"/>
    <n v="0"/>
    <x v="0"/>
    <s v="Established"/>
    <n v="94458.108426635241"/>
    <s v="Normal"/>
  </r>
  <r>
    <s v="EMP7359"/>
    <s v="Joseph Glover"/>
    <s v="Male"/>
    <n v="56"/>
    <x v="1"/>
    <s v="Financial Analyst"/>
    <n v="48939"/>
    <n v="10"/>
    <n v="3"/>
    <n v="49"/>
    <n v="0"/>
    <x v="0"/>
    <s v="Veteran"/>
    <n v="96526.185096153844"/>
    <s v="Normal"/>
  </r>
  <r>
    <s v="EMP7360"/>
    <s v="Nicole Mckenzie"/>
    <s v="Male"/>
    <n v="59"/>
    <x v="2"/>
    <s v="People Analyst"/>
    <n v="43603"/>
    <n v="0"/>
    <n v="3"/>
    <n v="66"/>
    <n v="4"/>
    <x v="1"/>
    <s v="New Hire"/>
    <n v="92826.904643962844"/>
    <s v="Normal"/>
  </r>
  <r>
    <s v="EMP7361"/>
    <s v="Julie Hancock"/>
    <s v="Male"/>
    <n v="57"/>
    <x v="5"/>
    <s v="Software Engineer"/>
    <n v="125384"/>
    <n v="3"/>
    <n v="5"/>
    <n v="61"/>
    <n v="5"/>
    <x v="0"/>
    <s v="Established"/>
    <n v="94068.868467410459"/>
    <s v="Normal"/>
  </r>
  <r>
    <s v="EMP7362"/>
    <s v="Kathryn Butler"/>
    <s v="Non-Binary"/>
    <n v="25"/>
    <x v="3"/>
    <s v="Ops Coordinator"/>
    <n v="52121"/>
    <n v="9"/>
    <n v="5"/>
    <n v="10"/>
    <n v="4"/>
    <x v="1"/>
    <s v="Veteran"/>
    <n v="94178.259456264772"/>
    <s v="Normal"/>
  </r>
  <r>
    <s v="EMP7363"/>
    <s v="Mark Lee"/>
    <s v="Male"/>
    <n v="36"/>
    <x v="0"/>
    <s v="Brand Manager"/>
    <n v="108333"/>
    <n v="15"/>
    <n v="2"/>
    <n v="46"/>
    <n v="3"/>
    <x v="1"/>
    <s v="Veteran"/>
    <n v="94458.108426635241"/>
    <s v="Normal"/>
  </r>
  <r>
    <s v="EMP7364"/>
    <s v="Jodi Mann"/>
    <s v="Non-Binary"/>
    <n v="23"/>
    <x v="4"/>
    <s v="Business Development"/>
    <n v="71823"/>
    <n v="10"/>
    <n v="2"/>
    <n v="61"/>
    <n v="2"/>
    <x v="1"/>
    <s v="Veteran"/>
    <n v="94573.380601596073"/>
    <s v="Normal"/>
  </r>
  <r>
    <s v="EMP7365"/>
    <s v="Michael Wells"/>
    <s v="Non-Binary"/>
    <n v="24"/>
    <x v="1"/>
    <s v="Payroll Specialist"/>
    <n v="71412"/>
    <n v="3"/>
    <n v="4"/>
    <n v="59"/>
    <n v="0"/>
    <x v="0"/>
    <s v="Established"/>
    <n v="96526.185096153844"/>
    <s v="Normal"/>
  </r>
  <r>
    <s v="EMP7366"/>
    <s v="William Harrison"/>
    <s v="Male"/>
    <n v="24"/>
    <x v="0"/>
    <s v="Content Creator"/>
    <n v="55584"/>
    <n v="5"/>
    <n v="4"/>
    <n v="58"/>
    <n v="4"/>
    <x v="1"/>
    <s v="Established"/>
    <n v="94458.108426635241"/>
    <s v="High Priority"/>
  </r>
  <r>
    <s v="EMP7367"/>
    <s v="Jessica Morris"/>
    <s v="Female"/>
    <n v="36"/>
    <x v="3"/>
    <s v="Logistics Lead"/>
    <n v="52498"/>
    <n v="2"/>
    <n v="1"/>
    <n v="73"/>
    <n v="4"/>
    <x v="1"/>
    <s v="New Hire"/>
    <n v="94178.259456264772"/>
    <s v="Normal"/>
  </r>
  <r>
    <s v="EMP7368"/>
    <s v="Jennifer Stone"/>
    <s v="Female"/>
    <n v="25"/>
    <x v="0"/>
    <s v="Brand Manager"/>
    <n v="137298"/>
    <n v="6"/>
    <n v="1"/>
    <n v="53"/>
    <n v="1"/>
    <x v="0"/>
    <s v="Veteran"/>
    <n v="94458.108426635241"/>
    <s v="Normal"/>
  </r>
  <r>
    <s v="EMP7369"/>
    <s v="Philip Thornton"/>
    <s v="Non-Binary"/>
    <n v="41"/>
    <x v="5"/>
    <s v="Systems Architect"/>
    <n v="147751"/>
    <n v="13"/>
    <n v="5"/>
    <n v="27"/>
    <n v="1"/>
    <x v="1"/>
    <s v="Veteran"/>
    <n v="94068.868467410459"/>
    <s v="Normal"/>
  </r>
  <r>
    <s v="EMP7370"/>
    <s v="Angela Galvan"/>
    <s v="Female"/>
    <n v="31"/>
    <x v="4"/>
    <s v="Account Manager"/>
    <n v="120625"/>
    <n v="6"/>
    <n v="5"/>
    <n v="70"/>
    <n v="2"/>
    <x v="1"/>
    <s v="Veteran"/>
    <n v="94573.380601596073"/>
    <s v="Normal"/>
  </r>
  <r>
    <s v="EMP7371"/>
    <s v="Travis Potts"/>
    <s v="Male"/>
    <n v="25"/>
    <x v="1"/>
    <s v="Financial Analyst"/>
    <n v="61936"/>
    <n v="13"/>
    <n v="5"/>
    <n v="57"/>
    <n v="5"/>
    <x v="0"/>
    <s v="Veteran"/>
    <n v="96526.185096153844"/>
    <s v="Normal"/>
  </r>
  <r>
    <s v="EMP7372"/>
    <s v="Devon Silva"/>
    <s v="Female"/>
    <n v="32"/>
    <x v="1"/>
    <s v="Payroll Specialist"/>
    <n v="117557"/>
    <n v="11"/>
    <n v="1"/>
    <n v="32"/>
    <n v="5"/>
    <x v="1"/>
    <s v="Veteran"/>
    <n v="96526.185096153844"/>
    <s v="Normal"/>
  </r>
  <r>
    <s v="EMP7373"/>
    <s v="Alexis Simmons"/>
    <s v="Male"/>
    <n v="28"/>
    <x v="4"/>
    <s v="Account Manager"/>
    <n v="133047"/>
    <n v="8"/>
    <n v="4"/>
    <n v="20"/>
    <n v="1"/>
    <x v="0"/>
    <s v="Veteran"/>
    <n v="94573.380601596073"/>
    <s v="Normal"/>
  </r>
  <r>
    <s v="EMP7374"/>
    <s v="April Sparks"/>
    <s v="Male"/>
    <n v="38"/>
    <x v="3"/>
    <s v="Logistics Lead"/>
    <n v="78385"/>
    <n v="7"/>
    <n v="5"/>
    <n v="26"/>
    <n v="0"/>
    <x v="1"/>
    <s v="Veteran"/>
    <n v="94178.259456264772"/>
    <s v="Normal"/>
  </r>
  <r>
    <s v="EMP7375"/>
    <s v="Gina Lang"/>
    <s v="Male"/>
    <n v="56"/>
    <x v="4"/>
    <s v="Business Development"/>
    <n v="116284"/>
    <n v="3"/>
    <n v="2"/>
    <n v="28"/>
    <n v="5"/>
    <x v="1"/>
    <s v="Established"/>
    <n v="94573.380601596073"/>
    <s v="Normal"/>
  </r>
  <r>
    <s v="EMP7376"/>
    <s v="Stephanie Smith"/>
    <s v="Female"/>
    <n v="50"/>
    <x v="2"/>
    <s v="Recruiter"/>
    <n v="75210"/>
    <n v="10"/>
    <n v="4"/>
    <n v="29"/>
    <n v="5"/>
    <x v="0"/>
    <s v="Veteran"/>
    <n v="92826.904643962844"/>
    <s v="Normal"/>
  </r>
  <r>
    <s v="EMP7377"/>
    <s v="Jennifer Terry"/>
    <s v="Non-Binary"/>
    <n v="37"/>
    <x v="2"/>
    <s v="Recruiter"/>
    <n v="44882"/>
    <n v="13"/>
    <n v="5"/>
    <n v="52"/>
    <n v="1"/>
    <x v="0"/>
    <s v="Veteran"/>
    <n v="92826.904643962844"/>
    <s v="Normal"/>
  </r>
  <r>
    <s v="EMP7378"/>
    <s v="Mason Lester"/>
    <s v="Non-Binary"/>
    <n v="36"/>
    <x v="5"/>
    <s v="IT Support"/>
    <n v="135703"/>
    <n v="9"/>
    <n v="5"/>
    <n v="14"/>
    <n v="5"/>
    <x v="0"/>
    <s v="Veteran"/>
    <n v="94068.868467410459"/>
    <s v="Normal"/>
  </r>
  <r>
    <s v="EMP7379"/>
    <s v="Michelle Paul"/>
    <s v="Non-Binary"/>
    <n v="26"/>
    <x v="2"/>
    <s v="HRBP"/>
    <n v="98688"/>
    <n v="14"/>
    <n v="2"/>
    <n v="19"/>
    <n v="3"/>
    <x v="0"/>
    <s v="Veteran"/>
    <n v="92826.904643962844"/>
    <s v="Normal"/>
  </r>
  <r>
    <s v="EMP7380"/>
    <s v="Kathryn Willis"/>
    <s v="Female"/>
    <n v="32"/>
    <x v="5"/>
    <s v="IT Support"/>
    <n v="54571"/>
    <n v="13"/>
    <n v="3"/>
    <n v="73"/>
    <n v="5"/>
    <x v="1"/>
    <s v="Veteran"/>
    <n v="94068.868467410459"/>
    <s v="Normal"/>
  </r>
  <r>
    <s v="EMP7381"/>
    <s v="Katherine Salinas"/>
    <s v="Male"/>
    <n v="50"/>
    <x v="0"/>
    <s v="SEO Specialist"/>
    <n v="130748"/>
    <n v="13"/>
    <n v="5"/>
    <n v="43"/>
    <n v="3"/>
    <x v="0"/>
    <s v="Veteran"/>
    <n v="94458.108426635241"/>
    <s v="Normal"/>
  </r>
  <r>
    <s v="EMP7382"/>
    <s v="Katherine Martin"/>
    <s v="Female"/>
    <n v="40"/>
    <x v="0"/>
    <s v="SEO Specialist"/>
    <n v="85531"/>
    <n v="1"/>
    <n v="1"/>
    <n v="76"/>
    <n v="0"/>
    <x v="1"/>
    <s v="New Hire"/>
    <n v="94458.108426635241"/>
    <s v="Normal"/>
  </r>
  <r>
    <s v="EMP7383"/>
    <s v="Bob Flores PhD"/>
    <s v="Non-Binary"/>
    <n v="27"/>
    <x v="2"/>
    <s v="People Analyst"/>
    <n v="130140"/>
    <n v="2"/>
    <n v="2"/>
    <n v="37"/>
    <n v="1"/>
    <x v="0"/>
    <s v="New Hire"/>
    <n v="92826.904643962844"/>
    <s v="Normal"/>
  </r>
  <r>
    <s v="EMP7384"/>
    <s v="Thomas Smith"/>
    <s v="Female"/>
    <n v="55"/>
    <x v="4"/>
    <s v="Account Manager"/>
    <n v="100992"/>
    <n v="0"/>
    <n v="5"/>
    <n v="15"/>
    <n v="3"/>
    <x v="1"/>
    <s v="New Hire"/>
    <n v="94573.380601596073"/>
    <s v="Normal"/>
  </r>
  <r>
    <s v="EMP7385"/>
    <s v="David Young"/>
    <s v="Female"/>
    <n v="56"/>
    <x v="0"/>
    <s v="Content Creator"/>
    <n v="44503"/>
    <n v="14"/>
    <n v="2"/>
    <n v="35"/>
    <n v="0"/>
    <x v="1"/>
    <s v="Veteran"/>
    <n v="94458.108426635241"/>
    <s v="Normal"/>
  </r>
  <r>
    <s v="EMP7386"/>
    <s v="Brian Walker"/>
    <s v="Non-Binary"/>
    <n v="43"/>
    <x v="1"/>
    <s v="Accountant"/>
    <n v="93812"/>
    <n v="6"/>
    <n v="1"/>
    <n v="71"/>
    <n v="4"/>
    <x v="1"/>
    <s v="Veteran"/>
    <n v="96526.185096153844"/>
    <s v="Normal"/>
  </r>
  <r>
    <s v="EMP7387"/>
    <s v="Brenda Taylor"/>
    <s v="Male"/>
    <n v="52"/>
    <x v="4"/>
    <s v="Business Development"/>
    <n v="102497"/>
    <n v="6"/>
    <n v="3"/>
    <n v="19"/>
    <n v="3"/>
    <x v="1"/>
    <s v="Veteran"/>
    <n v="94573.380601596073"/>
    <s v="Normal"/>
  </r>
  <r>
    <s v="EMP7388"/>
    <s v="Thomas Kim"/>
    <s v="Female"/>
    <n v="60"/>
    <x v="5"/>
    <s v="Data Analyst"/>
    <n v="45830"/>
    <n v="12"/>
    <n v="1"/>
    <n v="20"/>
    <n v="1"/>
    <x v="1"/>
    <s v="Veteran"/>
    <n v="94068.868467410459"/>
    <s v="Normal"/>
  </r>
  <r>
    <s v="EMP7389"/>
    <s v="Matthew Rowe"/>
    <s v="Non-Binary"/>
    <n v="36"/>
    <x v="1"/>
    <s v="Accountant"/>
    <n v="80425"/>
    <n v="0"/>
    <n v="1"/>
    <n v="29"/>
    <n v="0"/>
    <x v="1"/>
    <s v="New Hire"/>
    <n v="96526.185096153844"/>
    <s v="Normal"/>
  </r>
  <r>
    <s v="EMP7390"/>
    <s v="Amy Phillips"/>
    <s v="Male"/>
    <n v="47"/>
    <x v="0"/>
    <s v="Content Creator"/>
    <n v="56215"/>
    <n v="15"/>
    <n v="4"/>
    <n v="58"/>
    <n v="1"/>
    <x v="0"/>
    <s v="Veteran"/>
    <n v="94458.108426635241"/>
    <s v="Normal"/>
  </r>
  <r>
    <s v="EMP7391"/>
    <s v="Tyler Davis"/>
    <s v="Female"/>
    <n v="35"/>
    <x v="3"/>
    <s v="Logistics Lead"/>
    <n v="119898"/>
    <n v="6"/>
    <n v="5"/>
    <n v="10"/>
    <n v="5"/>
    <x v="1"/>
    <s v="Veteran"/>
    <n v="94178.259456264772"/>
    <s v="Normal"/>
  </r>
  <r>
    <s v="EMP7392"/>
    <s v="Sean Coleman"/>
    <s v="Non-Binary"/>
    <n v="35"/>
    <x v="0"/>
    <s v="SEO Specialist"/>
    <n v="120696"/>
    <n v="6"/>
    <n v="1"/>
    <n v="74"/>
    <n v="1"/>
    <x v="0"/>
    <s v="Veteran"/>
    <n v="94458.108426635241"/>
    <s v="Normal"/>
  </r>
  <r>
    <s v="EMP7393"/>
    <s v="Kristina Burke"/>
    <s v="Female"/>
    <n v="46"/>
    <x v="0"/>
    <s v="Content Creator"/>
    <n v="92200"/>
    <n v="1"/>
    <n v="4"/>
    <n v="10"/>
    <n v="3"/>
    <x v="0"/>
    <s v="New Hire"/>
    <n v="94458.108426635241"/>
    <s v="Normal"/>
  </r>
  <r>
    <s v="EMP7394"/>
    <s v="Joan Jennings"/>
    <s v="Male"/>
    <n v="48"/>
    <x v="0"/>
    <s v="Content Creator"/>
    <n v="102152"/>
    <n v="4"/>
    <n v="1"/>
    <n v="50"/>
    <n v="5"/>
    <x v="0"/>
    <s v="Established"/>
    <n v="94458.108426635241"/>
    <s v="Normal"/>
  </r>
  <r>
    <s v="EMP7395"/>
    <s v="Michelle Davis"/>
    <s v="Male"/>
    <n v="26"/>
    <x v="4"/>
    <s v="Sales Executive"/>
    <n v="97030"/>
    <n v="11"/>
    <n v="1"/>
    <n v="56"/>
    <n v="3"/>
    <x v="1"/>
    <s v="Veteran"/>
    <n v="94573.380601596073"/>
    <s v="Normal"/>
  </r>
  <r>
    <s v="EMP7396"/>
    <s v="Alexander Moore"/>
    <s v="Female"/>
    <n v="33"/>
    <x v="3"/>
    <s v="Project Manager"/>
    <n v="115225"/>
    <n v="1"/>
    <n v="3"/>
    <n v="27"/>
    <n v="3"/>
    <x v="1"/>
    <s v="New Hire"/>
    <n v="94178.259456264772"/>
    <s v="Normal"/>
  </r>
  <r>
    <s v="EMP7397"/>
    <s v="Amanda Nguyen"/>
    <s v="Male"/>
    <n v="45"/>
    <x v="0"/>
    <s v="SEO Specialist"/>
    <n v="121356"/>
    <n v="12"/>
    <n v="2"/>
    <n v="18"/>
    <n v="3"/>
    <x v="0"/>
    <s v="Veteran"/>
    <n v="94458.108426635241"/>
    <s v="Normal"/>
  </r>
  <r>
    <s v="EMP7398"/>
    <s v="Richard Sheppard"/>
    <s v="Female"/>
    <n v="56"/>
    <x v="1"/>
    <s v="Accountant"/>
    <n v="142530"/>
    <n v="3"/>
    <n v="1"/>
    <n v="44"/>
    <n v="4"/>
    <x v="0"/>
    <s v="Established"/>
    <n v="96526.185096153844"/>
    <s v="Normal"/>
  </r>
  <r>
    <s v="EMP7399"/>
    <s v="Alan Garrett"/>
    <s v="Non-Binary"/>
    <n v="52"/>
    <x v="2"/>
    <s v="People Analyst"/>
    <n v="70653"/>
    <n v="0"/>
    <n v="4"/>
    <n v="15"/>
    <n v="4"/>
    <x v="1"/>
    <s v="New Hire"/>
    <n v="92826.904643962844"/>
    <s v="Normal"/>
  </r>
  <r>
    <s v="EMP7400"/>
    <s v="Anthony Mcdaniel"/>
    <s v="Male"/>
    <n v="47"/>
    <x v="3"/>
    <s v="Ops Coordinator"/>
    <n v="92752"/>
    <n v="13"/>
    <n v="4"/>
    <n v="42"/>
    <n v="1"/>
    <x v="1"/>
    <s v="Veteran"/>
    <n v="94178.259456264772"/>
    <s v="Normal"/>
  </r>
  <r>
    <s v="EMP7401"/>
    <s v="David Gonzales"/>
    <s v="Male"/>
    <n v="29"/>
    <x v="0"/>
    <s v="Content Creator"/>
    <n v="97761"/>
    <n v="10"/>
    <n v="1"/>
    <n v="76"/>
    <n v="2"/>
    <x v="1"/>
    <s v="Veteran"/>
    <n v="94458.108426635241"/>
    <s v="Normal"/>
  </r>
  <r>
    <s v="EMP7402"/>
    <s v="Katie Johnson"/>
    <s v="Male"/>
    <n v="54"/>
    <x v="4"/>
    <s v="Account Manager"/>
    <n v="56801"/>
    <n v="2"/>
    <n v="2"/>
    <n v="31"/>
    <n v="4"/>
    <x v="0"/>
    <s v="New Hire"/>
    <n v="94573.380601596073"/>
    <s v="Normal"/>
  </r>
  <r>
    <s v="EMP7403"/>
    <s v="Willie Estrada"/>
    <s v="Male"/>
    <n v="35"/>
    <x v="2"/>
    <s v="People Analyst"/>
    <n v="125307"/>
    <n v="4"/>
    <n v="1"/>
    <n v="49"/>
    <n v="4"/>
    <x v="0"/>
    <s v="Established"/>
    <n v="92826.904643962844"/>
    <s v="Normal"/>
  </r>
  <r>
    <s v="EMP7404"/>
    <s v="Rhonda Mora"/>
    <s v="Female"/>
    <n v="59"/>
    <x v="5"/>
    <s v="Software Engineer"/>
    <n v="81018"/>
    <n v="0"/>
    <n v="4"/>
    <n v="49"/>
    <n v="3"/>
    <x v="1"/>
    <s v="New Hire"/>
    <n v="94068.868467410459"/>
    <s v="Normal"/>
  </r>
  <r>
    <s v="EMP7405"/>
    <s v="Kristina Diaz"/>
    <s v="Female"/>
    <n v="54"/>
    <x v="4"/>
    <s v="Business Development"/>
    <n v="96730"/>
    <n v="14"/>
    <n v="1"/>
    <n v="48"/>
    <n v="2"/>
    <x v="1"/>
    <s v="Veteran"/>
    <n v="94573.380601596073"/>
    <s v="Normal"/>
  </r>
  <r>
    <s v="EMP7406"/>
    <s v="Melinda Gill"/>
    <s v="Female"/>
    <n v="23"/>
    <x v="0"/>
    <s v="Brand Manager"/>
    <n v="63592"/>
    <n v="4"/>
    <n v="3"/>
    <n v="20"/>
    <n v="4"/>
    <x v="1"/>
    <s v="Established"/>
    <n v="94458.108426635241"/>
    <s v="Normal"/>
  </r>
  <r>
    <s v="EMP7407"/>
    <s v="Victoria Fischer"/>
    <s v="Male"/>
    <n v="58"/>
    <x v="3"/>
    <s v="Ops Coordinator"/>
    <n v="111660"/>
    <n v="2"/>
    <n v="3"/>
    <n v="79"/>
    <n v="5"/>
    <x v="1"/>
    <s v="New Hire"/>
    <n v="94178.259456264772"/>
    <s v="Normal"/>
  </r>
  <r>
    <s v="EMP7408"/>
    <s v="Daniel Lewis"/>
    <s v="Male"/>
    <n v="52"/>
    <x v="0"/>
    <s v="Brand Manager"/>
    <n v="142848"/>
    <n v="9"/>
    <n v="5"/>
    <n v="76"/>
    <n v="4"/>
    <x v="0"/>
    <s v="Veteran"/>
    <n v="94458.108426635241"/>
    <s v="Normal"/>
  </r>
  <r>
    <s v="EMP7409"/>
    <s v="Shannon Hall"/>
    <s v="Non-Binary"/>
    <n v="36"/>
    <x v="2"/>
    <s v="HR Generalist"/>
    <n v="100311"/>
    <n v="14"/>
    <n v="3"/>
    <n v="41"/>
    <n v="0"/>
    <x v="0"/>
    <s v="Veteran"/>
    <n v="92826.904643962844"/>
    <s v="Normal"/>
  </r>
  <r>
    <s v="EMP7410"/>
    <s v="Megan Ward"/>
    <s v="Male"/>
    <n v="29"/>
    <x v="4"/>
    <s v="Account Manager"/>
    <n v="67888"/>
    <n v="3"/>
    <n v="5"/>
    <n v="54"/>
    <n v="4"/>
    <x v="0"/>
    <s v="Established"/>
    <n v="94573.380601596073"/>
    <s v="Normal"/>
  </r>
  <r>
    <s v="EMP7411"/>
    <s v="Teresa Jackson"/>
    <s v="Female"/>
    <n v="29"/>
    <x v="3"/>
    <s v="Logistics Lead"/>
    <n v="76553"/>
    <n v="11"/>
    <n v="2"/>
    <n v="35"/>
    <n v="1"/>
    <x v="1"/>
    <s v="Veteran"/>
    <n v="94178.259456264772"/>
    <s v="Normal"/>
  </r>
  <r>
    <s v="EMP7412"/>
    <s v="Tim Robles"/>
    <s v="Female"/>
    <n v="25"/>
    <x v="1"/>
    <s v="Payroll Specialist"/>
    <n v="62261"/>
    <n v="4"/>
    <n v="3"/>
    <n v="50"/>
    <n v="5"/>
    <x v="1"/>
    <s v="Established"/>
    <n v="96526.185096153844"/>
    <s v="Normal"/>
  </r>
  <r>
    <s v="EMP7413"/>
    <s v="Kevin Montgomery"/>
    <s v="Female"/>
    <n v="31"/>
    <x v="2"/>
    <s v="HR Generalist"/>
    <n v="80277"/>
    <n v="7"/>
    <n v="1"/>
    <n v="20"/>
    <n v="2"/>
    <x v="1"/>
    <s v="Veteran"/>
    <n v="92826.904643962844"/>
    <s v="Normal"/>
  </r>
  <r>
    <s v="EMP7414"/>
    <s v="Beth Haynes"/>
    <s v="Non-Binary"/>
    <n v="26"/>
    <x v="5"/>
    <s v="Systems Architect"/>
    <n v="45387"/>
    <n v="4"/>
    <n v="2"/>
    <n v="56"/>
    <n v="2"/>
    <x v="0"/>
    <s v="Established"/>
    <n v="94068.868467410459"/>
    <s v="Normal"/>
  </r>
  <r>
    <s v="EMP7415"/>
    <s v="Lisa Logan"/>
    <s v="Female"/>
    <n v="24"/>
    <x v="1"/>
    <s v="Accountant"/>
    <n v="116839"/>
    <n v="0"/>
    <n v="5"/>
    <n v="17"/>
    <n v="1"/>
    <x v="1"/>
    <s v="New Hire"/>
    <n v="96526.185096153844"/>
    <s v="Normal"/>
  </r>
  <r>
    <s v="EMP7416"/>
    <s v="Brandy Cole"/>
    <s v="Female"/>
    <n v="42"/>
    <x v="5"/>
    <s v="IT Support"/>
    <n v="89651"/>
    <n v="13"/>
    <n v="1"/>
    <n v="21"/>
    <n v="4"/>
    <x v="1"/>
    <s v="Veteran"/>
    <n v="94068.868467410459"/>
    <s v="Normal"/>
  </r>
  <r>
    <s v="EMP7417"/>
    <s v="Amy White"/>
    <s v="Female"/>
    <n v="35"/>
    <x v="0"/>
    <s v="Content Creator"/>
    <n v="133960"/>
    <n v="0"/>
    <n v="1"/>
    <n v="37"/>
    <n v="1"/>
    <x v="1"/>
    <s v="New Hire"/>
    <n v="94458.108426635241"/>
    <s v="Normal"/>
  </r>
  <r>
    <s v="EMP7418"/>
    <s v="Dana Thompson"/>
    <s v="Female"/>
    <n v="48"/>
    <x v="1"/>
    <s v="Accountant"/>
    <n v="59261"/>
    <n v="5"/>
    <n v="5"/>
    <n v="44"/>
    <n v="2"/>
    <x v="1"/>
    <s v="Established"/>
    <n v="96526.185096153844"/>
    <s v="High Priority"/>
  </r>
  <r>
    <s v="EMP7419"/>
    <s v="Barry Hopkins"/>
    <s v="Female"/>
    <n v="45"/>
    <x v="4"/>
    <s v="Sales Executive"/>
    <n v="102567"/>
    <n v="3"/>
    <n v="1"/>
    <n v="43"/>
    <n v="0"/>
    <x v="0"/>
    <s v="Established"/>
    <n v="94573.380601596073"/>
    <s v="Normal"/>
  </r>
  <r>
    <s v="EMP7420"/>
    <s v="Chad Mckinney"/>
    <s v="Female"/>
    <n v="39"/>
    <x v="4"/>
    <s v="Sales Executive"/>
    <n v="83672"/>
    <n v="2"/>
    <n v="5"/>
    <n v="68"/>
    <n v="2"/>
    <x v="0"/>
    <s v="New Hire"/>
    <n v="94573.380601596073"/>
    <s v="Normal"/>
  </r>
  <r>
    <s v="EMP7421"/>
    <s v="Sheena Stewart"/>
    <s v="Male"/>
    <n v="36"/>
    <x v="0"/>
    <s v="Content Creator"/>
    <n v="80911"/>
    <n v="14"/>
    <n v="1"/>
    <n v="25"/>
    <n v="2"/>
    <x v="1"/>
    <s v="Veteran"/>
    <n v="94458.108426635241"/>
    <s v="Normal"/>
  </r>
  <r>
    <s v="EMP7422"/>
    <s v="Carla Smith"/>
    <s v="Female"/>
    <n v="55"/>
    <x v="3"/>
    <s v="Ops Coordinator"/>
    <n v="74243"/>
    <n v="3"/>
    <n v="1"/>
    <n v="59"/>
    <n v="5"/>
    <x v="1"/>
    <s v="Established"/>
    <n v="94178.259456264772"/>
    <s v="Normal"/>
  </r>
  <r>
    <s v="EMP7423"/>
    <s v="Andrew Merritt"/>
    <s v="Non-Binary"/>
    <n v="31"/>
    <x v="0"/>
    <s v="Content Creator"/>
    <n v="94664"/>
    <n v="15"/>
    <n v="1"/>
    <n v="32"/>
    <n v="1"/>
    <x v="0"/>
    <s v="Veteran"/>
    <n v="94458.108426635241"/>
    <s v="Normal"/>
  </r>
  <r>
    <s v="EMP7424"/>
    <s v="Stephanie Hall"/>
    <s v="Female"/>
    <n v="59"/>
    <x v="3"/>
    <s v="Logistics Lead"/>
    <n v="141167"/>
    <n v="13"/>
    <n v="2"/>
    <n v="25"/>
    <n v="1"/>
    <x v="0"/>
    <s v="Veteran"/>
    <n v="94178.259456264772"/>
    <s v="Normal"/>
  </r>
  <r>
    <s v="EMP7425"/>
    <s v="Linda Collins"/>
    <s v="Non-Binary"/>
    <n v="53"/>
    <x v="0"/>
    <s v="Brand Manager"/>
    <n v="118549"/>
    <n v="10"/>
    <n v="2"/>
    <n v="72"/>
    <n v="5"/>
    <x v="1"/>
    <s v="Veteran"/>
    <n v="94458.108426635241"/>
    <s v="Normal"/>
  </r>
  <r>
    <s v="EMP7426"/>
    <s v="Daniel Ward"/>
    <s v="Female"/>
    <n v="49"/>
    <x v="1"/>
    <s v="Accountant"/>
    <n v="112013"/>
    <n v="1"/>
    <n v="4"/>
    <n v="67"/>
    <n v="0"/>
    <x v="1"/>
    <s v="New Hire"/>
    <n v="96526.185096153844"/>
    <s v="Normal"/>
  </r>
  <r>
    <s v="EMP7427"/>
    <s v="Janet Mclean"/>
    <s v="Male"/>
    <n v="53"/>
    <x v="3"/>
    <s v="Project Manager"/>
    <n v="126641"/>
    <n v="0"/>
    <n v="5"/>
    <n v="24"/>
    <n v="0"/>
    <x v="0"/>
    <s v="New Hire"/>
    <n v="94178.259456264772"/>
    <s v="Normal"/>
  </r>
  <r>
    <s v="EMP7428"/>
    <s v="Natalie Reynolds"/>
    <s v="Non-Binary"/>
    <n v="44"/>
    <x v="4"/>
    <s v="Account Manager"/>
    <n v="78081"/>
    <n v="7"/>
    <n v="1"/>
    <n v="40"/>
    <n v="1"/>
    <x v="1"/>
    <s v="Veteran"/>
    <n v="94573.380601596073"/>
    <s v="Normal"/>
  </r>
  <r>
    <s v="EMP7429"/>
    <s v="Alicia Collins"/>
    <s v="Non-Binary"/>
    <n v="39"/>
    <x v="5"/>
    <s v="Software Engineer"/>
    <n v="91499"/>
    <n v="0"/>
    <n v="3"/>
    <n v="47"/>
    <n v="4"/>
    <x v="0"/>
    <s v="New Hire"/>
    <n v="94068.868467410459"/>
    <s v="Normal"/>
  </r>
  <r>
    <s v="EMP7430"/>
    <s v="Sara Washington"/>
    <s v="Male"/>
    <n v="23"/>
    <x v="4"/>
    <s v="Business Development"/>
    <n v="135544"/>
    <n v="15"/>
    <n v="3"/>
    <n v="79"/>
    <n v="4"/>
    <x v="1"/>
    <s v="Veteran"/>
    <n v="94573.380601596073"/>
    <s v="Normal"/>
  </r>
  <r>
    <s v="EMP7431"/>
    <s v="Amanda Smith"/>
    <s v="Female"/>
    <n v="23"/>
    <x v="2"/>
    <s v="HRBP"/>
    <n v="78096"/>
    <n v="5"/>
    <n v="3"/>
    <n v="33"/>
    <n v="1"/>
    <x v="1"/>
    <s v="Established"/>
    <n v="92826.904643962844"/>
    <s v="High Priority"/>
  </r>
  <r>
    <s v="EMP7432"/>
    <s v="Rachel Joseph"/>
    <s v="Non-Binary"/>
    <n v="57"/>
    <x v="3"/>
    <s v="Project Manager"/>
    <n v="69428"/>
    <n v="14"/>
    <n v="4"/>
    <n v="76"/>
    <n v="1"/>
    <x v="0"/>
    <s v="Veteran"/>
    <n v="94178.259456264772"/>
    <s v="Normal"/>
  </r>
  <r>
    <s v="EMP7433"/>
    <s v="Hayden Lin"/>
    <s v="Non-Binary"/>
    <n v="37"/>
    <x v="0"/>
    <s v="Content Creator"/>
    <n v="56337"/>
    <n v="7"/>
    <n v="4"/>
    <n v="48"/>
    <n v="5"/>
    <x v="1"/>
    <s v="Veteran"/>
    <n v="94458.108426635241"/>
    <s v="Normal"/>
  </r>
  <r>
    <s v="EMP7434"/>
    <s v="Sue Smith"/>
    <s v="Non-Binary"/>
    <n v="60"/>
    <x v="5"/>
    <s v="Software Engineer"/>
    <n v="79654"/>
    <n v="12"/>
    <n v="5"/>
    <n v="48"/>
    <n v="1"/>
    <x v="1"/>
    <s v="Veteran"/>
    <n v="94068.868467410459"/>
    <s v="Normal"/>
  </r>
  <r>
    <s v="EMP7435"/>
    <s v="Cory Greene"/>
    <s v="Non-Binary"/>
    <n v="28"/>
    <x v="3"/>
    <s v="Project Manager"/>
    <n v="125651"/>
    <n v="2"/>
    <n v="4"/>
    <n v="60"/>
    <n v="0"/>
    <x v="1"/>
    <s v="New Hire"/>
    <n v="94178.259456264772"/>
    <s v="Normal"/>
  </r>
  <r>
    <s v="EMP7436"/>
    <s v="James Herrera"/>
    <s v="Non-Binary"/>
    <n v="55"/>
    <x v="3"/>
    <s v="Ops Coordinator"/>
    <n v="58028"/>
    <n v="6"/>
    <n v="2"/>
    <n v="65"/>
    <n v="2"/>
    <x v="0"/>
    <s v="Veteran"/>
    <n v="94178.259456264772"/>
    <s v="Normal"/>
  </r>
  <r>
    <s v="EMP7437"/>
    <s v="Lisa Nunez"/>
    <s v="Male"/>
    <n v="26"/>
    <x v="0"/>
    <s v="SEO Specialist"/>
    <n v="65963"/>
    <n v="14"/>
    <n v="4"/>
    <n v="64"/>
    <n v="3"/>
    <x v="0"/>
    <s v="Veteran"/>
    <n v="94458.108426635241"/>
    <s v="Normal"/>
  </r>
  <r>
    <s v="EMP7438"/>
    <s v="Jeffrey Flores"/>
    <s v="Female"/>
    <n v="48"/>
    <x v="3"/>
    <s v="Logistics Lead"/>
    <n v="67680"/>
    <n v="1"/>
    <n v="2"/>
    <n v="10"/>
    <n v="2"/>
    <x v="1"/>
    <s v="New Hire"/>
    <n v="94178.259456264772"/>
    <s v="Normal"/>
  </r>
  <r>
    <s v="EMP7439"/>
    <s v="Kelly Yates"/>
    <s v="Non-Binary"/>
    <n v="40"/>
    <x v="1"/>
    <s v="Accountant"/>
    <n v="126133"/>
    <n v="8"/>
    <n v="2"/>
    <n v="71"/>
    <n v="4"/>
    <x v="0"/>
    <s v="Veteran"/>
    <n v="96526.185096153844"/>
    <s v="Normal"/>
  </r>
  <r>
    <s v="EMP7440"/>
    <s v="Kenneth Guzman MD"/>
    <s v="Female"/>
    <n v="26"/>
    <x v="4"/>
    <s v="Sales Executive"/>
    <n v="74043"/>
    <n v="9"/>
    <n v="2"/>
    <n v="63"/>
    <n v="5"/>
    <x v="1"/>
    <s v="Veteran"/>
    <n v="94573.380601596073"/>
    <s v="Normal"/>
  </r>
  <r>
    <s v="EMP7441"/>
    <s v="Jonathan Walker"/>
    <s v="Female"/>
    <n v="32"/>
    <x v="0"/>
    <s v="SEO Specialist"/>
    <n v="98469"/>
    <n v="3"/>
    <n v="1"/>
    <n v="68"/>
    <n v="1"/>
    <x v="0"/>
    <s v="Established"/>
    <n v="94458.108426635241"/>
    <s v="Normal"/>
  </r>
  <r>
    <s v="EMP7442"/>
    <s v="Erin Serrano"/>
    <s v="Non-Binary"/>
    <n v="26"/>
    <x v="1"/>
    <s v="Financial Analyst"/>
    <n v="116192"/>
    <n v="3"/>
    <n v="1"/>
    <n v="38"/>
    <n v="1"/>
    <x v="1"/>
    <s v="Established"/>
    <n v="96526.185096153844"/>
    <s v="Normal"/>
  </r>
  <r>
    <s v="EMP7443"/>
    <s v="Rebecca White"/>
    <s v="Male"/>
    <n v="43"/>
    <x v="3"/>
    <s v="Ops Coordinator"/>
    <n v="138697"/>
    <n v="4"/>
    <n v="5"/>
    <n v="30"/>
    <n v="0"/>
    <x v="0"/>
    <s v="Established"/>
    <n v="94178.259456264772"/>
    <s v="Normal"/>
  </r>
  <r>
    <s v="EMP7444"/>
    <s v="Heidi Stone"/>
    <s v="Male"/>
    <n v="37"/>
    <x v="0"/>
    <s v="Content Creator"/>
    <n v="122808"/>
    <n v="10"/>
    <n v="4"/>
    <n v="71"/>
    <n v="5"/>
    <x v="1"/>
    <s v="Veteran"/>
    <n v="94458.108426635241"/>
    <s v="Normal"/>
  </r>
  <r>
    <s v="EMP7445"/>
    <s v="Brett Smith MD"/>
    <s v="Female"/>
    <n v="45"/>
    <x v="3"/>
    <s v="Logistics Lead"/>
    <n v="44003"/>
    <n v="6"/>
    <n v="2"/>
    <n v="75"/>
    <n v="4"/>
    <x v="1"/>
    <s v="Veteran"/>
    <n v="94178.259456264772"/>
    <s v="Normal"/>
  </r>
  <r>
    <s v="EMP7446"/>
    <s v="James Lewis"/>
    <s v="Male"/>
    <n v="42"/>
    <x v="2"/>
    <s v="HRBP"/>
    <n v="122306"/>
    <n v="4"/>
    <n v="5"/>
    <n v="41"/>
    <n v="1"/>
    <x v="1"/>
    <s v="Established"/>
    <n v="92826.904643962844"/>
    <s v="Normal"/>
  </r>
  <r>
    <s v="EMP7447"/>
    <s v="Kevin Mcconnell"/>
    <s v="Female"/>
    <n v="28"/>
    <x v="5"/>
    <s v="Data Analyst"/>
    <n v="41700"/>
    <n v="3"/>
    <n v="3"/>
    <n v="10"/>
    <n v="1"/>
    <x v="0"/>
    <s v="Established"/>
    <n v="94068.868467410459"/>
    <s v="Normal"/>
  </r>
  <r>
    <s v="EMP7448"/>
    <s v="Adam Callahan"/>
    <s v="Female"/>
    <n v="38"/>
    <x v="0"/>
    <s v="SEO Specialist"/>
    <n v="44597"/>
    <n v="12"/>
    <n v="1"/>
    <n v="53"/>
    <n v="2"/>
    <x v="1"/>
    <s v="Veteran"/>
    <n v="94458.108426635241"/>
    <s v="Normal"/>
  </r>
  <r>
    <s v="EMP7449"/>
    <s v="Maria Allen"/>
    <s v="Non-Binary"/>
    <n v="57"/>
    <x v="0"/>
    <s v="SEO Specialist"/>
    <n v="61648"/>
    <n v="5"/>
    <n v="2"/>
    <n v="59"/>
    <n v="3"/>
    <x v="1"/>
    <s v="Established"/>
    <n v="94458.108426635241"/>
    <s v="High Priority"/>
  </r>
  <r>
    <s v="EMP7450"/>
    <s v="Jeremy Decker"/>
    <s v="Non-Binary"/>
    <n v="52"/>
    <x v="3"/>
    <s v="Ops Coordinator"/>
    <n v="125040"/>
    <n v="1"/>
    <n v="2"/>
    <n v="56"/>
    <n v="1"/>
    <x v="1"/>
    <s v="New Hire"/>
    <n v="94178.259456264772"/>
    <s v="Normal"/>
  </r>
  <r>
    <s v="EMP7451"/>
    <s v="Timothy Kaiser"/>
    <s v="Female"/>
    <n v="47"/>
    <x v="3"/>
    <s v="Project Manager"/>
    <n v="73468"/>
    <n v="8"/>
    <n v="1"/>
    <n v="35"/>
    <n v="1"/>
    <x v="0"/>
    <s v="Veteran"/>
    <n v="94178.259456264772"/>
    <s v="Normal"/>
  </r>
  <r>
    <s v="EMP7452"/>
    <s v="Michael Powers"/>
    <s v="Non-Binary"/>
    <n v="26"/>
    <x v="4"/>
    <s v="Business Development"/>
    <n v="61347"/>
    <n v="4"/>
    <n v="4"/>
    <n v="11"/>
    <n v="4"/>
    <x v="0"/>
    <s v="Established"/>
    <n v="94573.380601596073"/>
    <s v="Normal"/>
  </r>
  <r>
    <s v="EMP7453"/>
    <s v="Nancy Boone"/>
    <s v="Non-Binary"/>
    <n v="55"/>
    <x v="0"/>
    <s v="Content Creator"/>
    <n v="104172"/>
    <n v="7"/>
    <n v="1"/>
    <n v="59"/>
    <n v="3"/>
    <x v="1"/>
    <s v="Veteran"/>
    <n v="94458.108426635241"/>
    <s v="Normal"/>
  </r>
  <r>
    <s v="EMP7454"/>
    <s v="Eric Singleton"/>
    <s v="Male"/>
    <n v="42"/>
    <x v="5"/>
    <s v="Data Analyst"/>
    <n v="48357"/>
    <n v="14"/>
    <n v="1"/>
    <n v="57"/>
    <n v="4"/>
    <x v="0"/>
    <s v="Veteran"/>
    <n v="94068.868467410459"/>
    <s v="Normal"/>
  </r>
  <r>
    <s v="EMP7455"/>
    <s v="Kristen Shaffer"/>
    <s v="Non-Binary"/>
    <n v="53"/>
    <x v="2"/>
    <s v="Recruiter"/>
    <n v="120252"/>
    <n v="12"/>
    <n v="4"/>
    <n v="69"/>
    <n v="1"/>
    <x v="0"/>
    <s v="Veteran"/>
    <n v="92826.904643962844"/>
    <s v="Normal"/>
  </r>
  <r>
    <s v="EMP7456"/>
    <s v="Robin Strong"/>
    <s v="Female"/>
    <n v="42"/>
    <x v="4"/>
    <s v="Business Development"/>
    <n v="112046"/>
    <n v="13"/>
    <n v="2"/>
    <n v="35"/>
    <n v="3"/>
    <x v="1"/>
    <s v="Veteran"/>
    <n v="94573.380601596073"/>
    <s v="Normal"/>
  </r>
  <r>
    <s v="EMP7457"/>
    <s v="Debra Smith"/>
    <s v="Non-Binary"/>
    <n v="57"/>
    <x v="2"/>
    <s v="HRBP"/>
    <n v="138494"/>
    <n v="2"/>
    <n v="1"/>
    <n v="36"/>
    <n v="4"/>
    <x v="1"/>
    <s v="New Hire"/>
    <n v="92826.904643962844"/>
    <s v="Normal"/>
  </r>
  <r>
    <s v="EMP7458"/>
    <s v="Jacob Perez"/>
    <s v="Non-Binary"/>
    <n v="24"/>
    <x v="1"/>
    <s v="Accountant"/>
    <n v="117793"/>
    <n v="15"/>
    <n v="2"/>
    <n v="33"/>
    <n v="2"/>
    <x v="1"/>
    <s v="Veteran"/>
    <n v="96526.185096153844"/>
    <s v="Normal"/>
  </r>
  <r>
    <s v="EMP7459"/>
    <s v="Larry Hicks"/>
    <s v="Female"/>
    <n v="22"/>
    <x v="5"/>
    <s v="IT Support"/>
    <n v="114632"/>
    <n v="0"/>
    <n v="4"/>
    <n v="55"/>
    <n v="5"/>
    <x v="1"/>
    <s v="New Hire"/>
    <n v="94068.868467410459"/>
    <s v="Normal"/>
  </r>
  <r>
    <s v="EMP7460"/>
    <s v="Michael Lee"/>
    <s v="Male"/>
    <n v="29"/>
    <x v="1"/>
    <s v="Payroll Specialist"/>
    <n v="111677"/>
    <n v="3"/>
    <n v="3"/>
    <n v="49"/>
    <n v="0"/>
    <x v="0"/>
    <s v="Established"/>
    <n v="96526.185096153844"/>
    <s v="Normal"/>
  </r>
  <r>
    <s v="EMP7461"/>
    <s v="Lisa Fox"/>
    <s v="Non-Binary"/>
    <n v="60"/>
    <x v="5"/>
    <s v="Software Engineer"/>
    <n v="130559"/>
    <n v="3"/>
    <n v="2"/>
    <n v="34"/>
    <n v="1"/>
    <x v="1"/>
    <s v="Established"/>
    <n v="94068.868467410459"/>
    <s v="Normal"/>
  </r>
  <r>
    <s v="EMP7462"/>
    <s v="Emily Noble"/>
    <s v="Male"/>
    <n v="37"/>
    <x v="4"/>
    <s v="Business Development"/>
    <n v="101235"/>
    <n v="14"/>
    <n v="2"/>
    <n v="12"/>
    <n v="1"/>
    <x v="1"/>
    <s v="Veteran"/>
    <n v="94573.380601596073"/>
    <s v="Normal"/>
  </r>
  <r>
    <s v="EMP7463"/>
    <s v="Donna Combs"/>
    <s v="Non-Binary"/>
    <n v="35"/>
    <x v="0"/>
    <s v="SEO Specialist"/>
    <n v="73025"/>
    <n v="10"/>
    <n v="1"/>
    <n v="48"/>
    <n v="1"/>
    <x v="1"/>
    <s v="Veteran"/>
    <n v="94458.108426635241"/>
    <s v="Normal"/>
  </r>
  <r>
    <s v="EMP7464"/>
    <s v="Cheyenne Sanford"/>
    <s v="Non-Binary"/>
    <n v="46"/>
    <x v="4"/>
    <s v="Sales Executive"/>
    <n v="42395"/>
    <n v="5"/>
    <n v="4"/>
    <n v="47"/>
    <n v="3"/>
    <x v="1"/>
    <s v="Established"/>
    <n v="94573.380601596073"/>
    <s v="High Priority"/>
  </r>
  <r>
    <s v="EMP7465"/>
    <s v="Mark Lawrence"/>
    <s v="Male"/>
    <n v="58"/>
    <x v="2"/>
    <s v="HRBP"/>
    <n v="57473"/>
    <n v="7"/>
    <n v="4"/>
    <n v="12"/>
    <n v="1"/>
    <x v="1"/>
    <s v="Veteran"/>
    <n v="92826.904643962844"/>
    <s v="Normal"/>
  </r>
  <r>
    <s v="EMP7466"/>
    <s v="Luis Griffin"/>
    <s v="Male"/>
    <n v="49"/>
    <x v="3"/>
    <s v="Project Manager"/>
    <n v="87828"/>
    <n v="3"/>
    <n v="3"/>
    <n v="36"/>
    <n v="1"/>
    <x v="1"/>
    <s v="Established"/>
    <n v="94178.259456264772"/>
    <s v="Normal"/>
  </r>
  <r>
    <s v="EMP7467"/>
    <s v="Jacob Smith"/>
    <s v="Female"/>
    <n v="52"/>
    <x v="1"/>
    <s v="Payroll Specialist"/>
    <n v="112814"/>
    <n v="4"/>
    <n v="4"/>
    <n v="43"/>
    <n v="4"/>
    <x v="1"/>
    <s v="Established"/>
    <n v="96526.185096153844"/>
    <s v="Normal"/>
  </r>
  <r>
    <s v="EMP7468"/>
    <s v="Lucas Flowers"/>
    <s v="Male"/>
    <n v="59"/>
    <x v="0"/>
    <s v="Brand Manager"/>
    <n v="84849"/>
    <n v="7"/>
    <n v="2"/>
    <n v="68"/>
    <n v="0"/>
    <x v="0"/>
    <s v="Veteran"/>
    <n v="94458.108426635241"/>
    <s v="Normal"/>
  </r>
  <r>
    <s v="EMP7469"/>
    <s v="Dustin Doyle"/>
    <s v="Male"/>
    <n v="57"/>
    <x v="5"/>
    <s v="Software Engineer"/>
    <n v="149442"/>
    <n v="6"/>
    <n v="3"/>
    <n v="55"/>
    <n v="5"/>
    <x v="0"/>
    <s v="Veteran"/>
    <n v="94068.868467410459"/>
    <s v="Normal"/>
  </r>
  <r>
    <s v="EMP7470"/>
    <s v="Xavier Lopez"/>
    <s v="Female"/>
    <n v="31"/>
    <x v="1"/>
    <s v="Payroll Specialist"/>
    <n v="112682"/>
    <n v="12"/>
    <n v="2"/>
    <n v="42"/>
    <n v="2"/>
    <x v="0"/>
    <s v="Veteran"/>
    <n v="96526.185096153844"/>
    <s v="Normal"/>
  </r>
  <r>
    <s v="EMP7471"/>
    <s v="Courtney Pennington DDS"/>
    <s v="Female"/>
    <n v="40"/>
    <x v="5"/>
    <s v="Software Engineer"/>
    <n v="121267"/>
    <n v="0"/>
    <n v="3"/>
    <n v="24"/>
    <n v="0"/>
    <x v="1"/>
    <s v="New Hire"/>
    <n v="94068.868467410459"/>
    <s v="Normal"/>
  </r>
  <r>
    <s v="EMP7472"/>
    <s v="Michael Ramos"/>
    <s v="Non-Binary"/>
    <n v="49"/>
    <x v="3"/>
    <s v="Project Manager"/>
    <n v="148705"/>
    <n v="5"/>
    <n v="1"/>
    <n v="32"/>
    <n v="0"/>
    <x v="1"/>
    <s v="Established"/>
    <n v="94178.259456264772"/>
    <s v="High Priority"/>
  </r>
  <r>
    <s v="EMP7473"/>
    <s v="Heather Brown"/>
    <s v="Female"/>
    <n v="31"/>
    <x v="0"/>
    <s v="Content Creator"/>
    <n v="98385"/>
    <n v="3"/>
    <n v="4"/>
    <n v="58"/>
    <n v="3"/>
    <x v="0"/>
    <s v="Established"/>
    <n v="94458.108426635241"/>
    <s v="Normal"/>
  </r>
  <r>
    <s v="EMP7474"/>
    <s v="Robert Smith"/>
    <s v="Male"/>
    <n v="33"/>
    <x v="2"/>
    <s v="HR Generalist"/>
    <n v="57505"/>
    <n v="7"/>
    <n v="3"/>
    <n v="72"/>
    <n v="3"/>
    <x v="0"/>
    <s v="Veteran"/>
    <n v="92826.904643962844"/>
    <s v="Normal"/>
  </r>
  <r>
    <s v="EMP7475"/>
    <s v="Daniel Farley"/>
    <s v="Female"/>
    <n v="27"/>
    <x v="5"/>
    <s v="Software Engineer"/>
    <n v="92458"/>
    <n v="1"/>
    <n v="3"/>
    <n v="70"/>
    <n v="3"/>
    <x v="1"/>
    <s v="New Hire"/>
    <n v="94068.868467410459"/>
    <s v="Normal"/>
  </r>
  <r>
    <s v="EMP7476"/>
    <s v="Jonathan Lewis"/>
    <s v="Female"/>
    <n v="57"/>
    <x v="2"/>
    <s v="HRBP"/>
    <n v="131602"/>
    <n v="12"/>
    <n v="3"/>
    <n v="41"/>
    <n v="0"/>
    <x v="1"/>
    <s v="Veteran"/>
    <n v="92826.904643962844"/>
    <s v="Normal"/>
  </r>
  <r>
    <s v="EMP7477"/>
    <s v="David Palmer"/>
    <s v="Male"/>
    <n v="29"/>
    <x v="3"/>
    <s v="Logistics Lead"/>
    <n v="118306"/>
    <n v="15"/>
    <n v="2"/>
    <n v="26"/>
    <n v="2"/>
    <x v="1"/>
    <s v="Veteran"/>
    <n v="94178.259456264772"/>
    <s v="Normal"/>
  </r>
  <r>
    <s v="EMP7478"/>
    <s v="Jeffrey Berry"/>
    <s v="Female"/>
    <n v="53"/>
    <x v="2"/>
    <s v="HRBP"/>
    <n v="133655"/>
    <n v="7"/>
    <n v="3"/>
    <n v="30"/>
    <n v="5"/>
    <x v="1"/>
    <s v="Veteran"/>
    <n v="92826.904643962844"/>
    <s v="Normal"/>
  </r>
  <r>
    <s v="EMP7479"/>
    <s v="Michael Gray"/>
    <s v="Non-Binary"/>
    <n v="45"/>
    <x v="0"/>
    <s v="SEO Specialist"/>
    <n v="125079"/>
    <n v="5"/>
    <n v="5"/>
    <n v="53"/>
    <n v="2"/>
    <x v="0"/>
    <s v="Established"/>
    <n v="94458.108426635241"/>
    <s v="High Priority"/>
  </r>
  <r>
    <s v="EMP7480"/>
    <s v="Brent Blanchard"/>
    <s v="Female"/>
    <n v="52"/>
    <x v="3"/>
    <s v="Ops Coordinator"/>
    <n v="126171"/>
    <n v="0"/>
    <n v="2"/>
    <n v="27"/>
    <n v="4"/>
    <x v="1"/>
    <s v="New Hire"/>
    <n v="94178.259456264772"/>
    <s v="Normal"/>
  </r>
  <r>
    <s v="EMP7481"/>
    <s v="Mrs. Jessica Kim"/>
    <s v="Male"/>
    <n v="51"/>
    <x v="4"/>
    <s v="Sales Executive"/>
    <n v="134199"/>
    <n v="3"/>
    <n v="1"/>
    <n v="74"/>
    <n v="3"/>
    <x v="1"/>
    <s v="Established"/>
    <n v="94573.380601596073"/>
    <s v="Normal"/>
  </r>
  <r>
    <s v="EMP7482"/>
    <s v="Stephanie Sloan"/>
    <s v="Male"/>
    <n v="51"/>
    <x v="3"/>
    <s v="Logistics Lead"/>
    <n v="124135"/>
    <n v="1"/>
    <n v="2"/>
    <n v="48"/>
    <n v="1"/>
    <x v="1"/>
    <s v="New Hire"/>
    <n v="94178.259456264772"/>
    <s v="Normal"/>
  </r>
  <r>
    <s v="EMP7483"/>
    <s v="Colleen Chase"/>
    <s v="Non-Binary"/>
    <n v="31"/>
    <x v="2"/>
    <s v="People Analyst"/>
    <n v="66696"/>
    <n v="3"/>
    <n v="1"/>
    <n v="78"/>
    <n v="5"/>
    <x v="1"/>
    <s v="Established"/>
    <n v="92826.904643962844"/>
    <s v="Normal"/>
  </r>
  <r>
    <s v="EMP7484"/>
    <s v="James Lewis"/>
    <s v="Female"/>
    <n v="49"/>
    <x v="5"/>
    <s v="IT Support"/>
    <n v="122382"/>
    <n v="2"/>
    <n v="5"/>
    <n v="69"/>
    <n v="0"/>
    <x v="1"/>
    <s v="New Hire"/>
    <n v="94068.868467410459"/>
    <s v="Normal"/>
  </r>
  <r>
    <s v="EMP7485"/>
    <s v="Alexis Brown"/>
    <s v="Male"/>
    <n v="30"/>
    <x v="0"/>
    <s v="Content Creator"/>
    <n v="125564"/>
    <n v="6"/>
    <n v="4"/>
    <n v="10"/>
    <n v="2"/>
    <x v="0"/>
    <s v="Veteran"/>
    <n v="94458.108426635241"/>
    <s v="Normal"/>
  </r>
  <r>
    <s v="EMP7486"/>
    <s v="Adam Collins"/>
    <s v="Female"/>
    <n v="31"/>
    <x v="3"/>
    <s v="Logistics Lead"/>
    <n v="63136"/>
    <n v="2"/>
    <n v="5"/>
    <n v="59"/>
    <n v="2"/>
    <x v="0"/>
    <s v="New Hire"/>
    <n v="94178.259456264772"/>
    <s v="Normal"/>
  </r>
  <r>
    <s v="EMP7487"/>
    <s v="Cynthia Ballard"/>
    <s v="Female"/>
    <n v="57"/>
    <x v="5"/>
    <s v="Software Engineer"/>
    <n v="67940"/>
    <n v="0"/>
    <n v="2"/>
    <n v="39"/>
    <n v="5"/>
    <x v="0"/>
    <s v="New Hire"/>
    <n v="94068.868467410459"/>
    <s v="Normal"/>
  </r>
  <r>
    <s v="EMP7488"/>
    <s v="Karen Lee"/>
    <s v="Female"/>
    <n v="53"/>
    <x v="4"/>
    <s v="Account Manager"/>
    <n v="108277"/>
    <n v="10"/>
    <n v="3"/>
    <n v="26"/>
    <n v="0"/>
    <x v="1"/>
    <s v="Veteran"/>
    <n v="94573.380601596073"/>
    <s v="Normal"/>
  </r>
  <r>
    <s v="EMP7489"/>
    <s v="Kathleen Rosales"/>
    <s v="Female"/>
    <n v="50"/>
    <x v="0"/>
    <s v="SEO Specialist"/>
    <n v="117030"/>
    <n v="6"/>
    <n v="5"/>
    <n v="49"/>
    <n v="0"/>
    <x v="0"/>
    <s v="Veteran"/>
    <n v="94458.108426635241"/>
    <s v="Normal"/>
  </r>
  <r>
    <s v="EMP7490"/>
    <s v="Catherine Gibson"/>
    <s v="Female"/>
    <n v="51"/>
    <x v="1"/>
    <s v="Financial Analyst"/>
    <n v="132114"/>
    <n v="0"/>
    <n v="4"/>
    <n v="12"/>
    <n v="5"/>
    <x v="0"/>
    <s v="New Hire"/>
    <n v="96526.185096153844"/>
    <s v="Normal"/>
  </r>
  <r>
    <s v="EMP7491"/>
    <s v="Donna Torres"/>
    <s v="Female"/>
    <n v="22"/>
    <x v="2"/>
    <s v="Recruiter"/>
    <n v="99621"/>
    <n v="2"/>
    <n v="5"/>
    <n v="51"/>
    <n v="4"/>
    <x v="0"/>
    <s v="New Hire"/>
    <n v="92826.904643962844"/>
    <s v="Normal"/>
  </r>
  <r>
    <s v="EMP7492"/>
    <s v="Jonathan Perry"/>
    <s v="Female"/>
    <n v="48"/>
    <x v="0"/>
    <s v="Brand Manager"/>
    <n v="60410"/>
    <n v="2"/>
    <n v="3"/>
    <n v="55"/>
    <n v="2"/>
    <x v="1"/>
    <s v="New Hire"/>
    <n v="94458.108426635241"/>
    <s v="Normal"/>
  </r>
  <r>
    <s v="EMP7493"/>
    <s v="Philip Miller"/>
    <s v="Female"/>
    <n v="37"/>
    <x v="0"/>
    <s v="SEO Specialist"/>
    <n v="94340"/>
    <n v="9"/>
    <n v="4"/>
    <n v="46"/>
    <n v="2"/>
    <x v="0"/>
    <s v="Veteran"/>
    <n v="94458.108426635241"/>
    <s v="Normal"/>
  </r>
  <r>
    <s v="EMP7494"/>
    <s v="Cynthia Nelson"/>
    <s v="Female"/>
    <n v="34"/>
    <x v="3"/>
    <s v="Logistics Lead"/>
    <n v="119002"/>
    <n v="1"/>
    <n v="5"/>
    <n v="69"/>
    <n v="0"/>
    <x v="1"/>
    <s v="New Hire"/>
    <n v="94178.259456264772"/>
    <s v="Normal"/>
  </r>
  <r>
    <s v="EMP7495"/>
    <s v="Melissa Johnson"/>
    <s v="Female"/>
    <n v="23"/>
    <x v="3"/>
    <s v="Ops Coordinator"/>
    <n v="47011"/>
    <n v="4"/>
    <n v="3"/>
    <n v="16"/>
    <n v="1"/>
    <x v="0"/>
    <s v="Established"/>
    <n v="94178.259456264772"/>
    <s v="Normal"/>
  </r>
  <r>
    <s v="EMP7496"/>
    <s v="William Sweeney"/>
    <s v="Male"/>
    <n v="45"/>
    <x v="1"/>
    <s v="Payroll Specialist"/>
    <n v="89877"/>
    <n v="4"/>
    <n v="1"/>
    <n v="41"/>
    <n v="0"/>
    <x v="0"/>
    <s v="Established"/>
    <n v="96526.185096153844"/>
    <s v="Normal"/>
  </r>
  <r>
    <s v="EMP7497"/>
    <s v="Jerry Adams"/>
    <s v="Male"/>
    <n v="31"/>
    <x v="5"/>
    <s v="Software Engineer"/>
    <n v="56600"/>
    <n v="5"/>
    <n v="5"/>
    <n v="49"/>
    <n v="0"/>
    <x v="0"/>
    <s v="Established"/>
    <n v="94068.868467410459"/>
    <s v="High Priority"/>
  </r>
  <r>
    <s v="EMP7498"/>
    <s v="Nicole Ford"/>
    <s v="Non-Binary"/>
    <n v="31"/>
    <x v="0"/>
    <s v="SEO Specialist"/>
    <n v="146216"/>
    <n v="9"/>
    <n v="2"/>
    <n v="66"/>
    <n v="3"/>
    <x v="1"/>
    <s v="Veteran"/>
    <n v="94458.108426635241"/>
    <s v="Normal"/>
  </r>
  <r>
    <s v="EMP7499"/>
    <s v="Robert Hernandez"/>
    <s v="Male"/>
    <n v="53"/>
    <x v="2"/>
    <s v="HRBP"/>
    <n v="71064"/>
    <n v="15"/>
    <n v="5"/>
    <n v="15"/>
    <n v="1"/>
    <x v="0"/>
    <s v="Veteran"/>
    <n v="92826.904643962844"/>
    <s v="Normal"/>
  </r>
  <r>
    <s v="EMP7500"/>
    <s v="Megan Mcdonald"/>
    <s v="Female"/>
    <n v="30"/>
    <x v="3"/>
    <s v="Ops Coordinator"/>
    <n v="62190"/>
    <n v="13"/>
    <n v="2"/>
    <n v="18"/>
    <n v="0"/>
    <x v="1"/>
    <s v="Veteran"/>
    <n v="94178.259456264772"/>
    <s v="Normal"/>
  </r>
  <r>
    <s v="EMP7501"/>
    <s v="Leslie Jackson"/>
    <s v="Female"/>
    <n v="34"/>
    <x v="2"/>
    <s v="HRBP"/>
    <n v="108715"/>
    <n v="8"/>
    <n v="3"/>
    <n v="71"/>
    <n v="5"/>
    <x v="0"/>
    <s v="Veteran"/>
    <n v="92826.904643962844"/>
    <s v="Normal"/>
  </r>
  <r>
    <s v="EMP7502"/>
    <s v="Brendan Alvarez"/>
    <s v="Male"/>
    <n v="53"/>
    <x v="0"/>
    <s v="SEO Specialist"/>
    <n v="79790"/>
    <n v="7"/>
    <n v="4"/>
    <n v="61"/>
    <n v="4"/>
    <x v="1"/>
    <s v="Veteran"/>
    <n v="94458.108426635241"/>
    <s v="Normal"/>
  </r>
  <r>
    <s v="EMP7503"/>
    <s v="Julia Neal"/>
    <s v="Female"/>
    <n v="56"/>
    <x v="1"/>
    <s v="Financial Analyst"/>
    <n v="69287"/>
    <n v="11"/>
    <n v="5"/>
    <n v="43"/>
    <n v="3"/>
    <x v="1"/>
    <s v="Veteran"/>
    <n v="96526.185096153844"/>
    <s v="Normal"/>
  </r>
  <r>
    <s v="EMP7504"/>
    <s v="Robert Scott"/>
    <s v="Male"/>
    <n v="41"/>
    <x v="3"/>
    <s v="Project Manager"/>
    <n v="107780"/>
    <n v="3"/>
    <n v="4"/>
    <n v="77"/>
    <n v="3"/>
    <x v="0"/>
    <s v="Established"/>
    <n v="94178.259456264772"/>
    <s v="Normal"/>
  </r>
  <r>
    <s v="EMP7505"/>
    <s v="Kathy Higgins"/>
    <s v="Male"/>
    <n v="42"/>
    <x v="3"/>
    <s v="Logistics Lead"/>
    <n v="95675"/>
    <n v="0"/>
    <n v="2"/>
    <n v="36"/>
    <n v="3"/>
    <x v="0"/>
    <s v="New Hire"/>
    <n v="94178.259456264772"/>
    <s v="Normal"/>
  </r>
  <r>
    <s v="EMP7506"/>
    <s v="Jean Lee"/>
    <s v="Male"/>
    <n v="25"/>
    <x v="3"/>
    <s v="Logistics Lead"/>
    <n v="125874"/>
    <n v="15"/>
    <n v="2"/>
    <n v="31"/>
    <n v="3"/>
    <x v="1"/>
    <s v="Veteran"/>
    <n v="94178.259456264772"/>
    <s v="Normal"/>
  </r>
  <r>
    <s v="EMP7507"/>
    <s v="Amanda Gray"/>
    <s v="Non-Binary"/>
    <n v="25"/>
    <x v="3"/>
    <s v="Project Manager"/>
    <n v="139442"/>
    <n v="1"/>
    <n v="3"/>
    <n v="45"/>
    <n v="1"/>
    <x v="0"/>
    <s v="New Hire"/>
    <n v="94178.259456264772"/>
    <s v="Normal"/>
  </r>
  <r>
    <s v="EMP7508"/>
    <s v="Jason Rich"/>
    <s v="Male"/>
    <n v="42"/>
    <x v="1"/>
    <s v="Accountant"/>
    <n v="60365"/>
    <n v="8"/>
    <n v="3"/>
    <n v="55"/>
    <n v="5"/>
    <x v="1"/>
    <s v="Veteran"/>
    <n v="96526.185096153844"/>
    <s v="Normal"/>
  </r>
  <r>
    <s v="EMP7509"/>
    <s v="Donna Hernandez"/>
    <s v="Male"/>
    <n v="47"/>
    <x v="2"/>
    <s v="People Analyst"/>
    <n v="43253"/>
    <n v="10"/>
    <n v="3"/>
    <n v="30"/>
    <n v="0"/>
    <x v="1"/>
    <s v="Veteran"/>
    <n v="92826.904643962844"/>
    <s v="Normal"/>
  </r>
  <r>
    <s v="EMP7510"/>
    <s v="Robert Smith"/>
    <s v="Non-Binary"/>
    <n v="26"/>
    <x v="3"/>
    <s v="Project Manager"/>
    <n v="54825"/>
    <n v="11"/>
    <n v="1"/>
    <n v="76"/>
    <n v="1"/>
    <x v="0"/>
    <s v="Veteran"/>
    <n v="94178.259456264772"/>
    <s v="Normal"/>
  </r>
  <r>
    <s v="EMP7511"/>
    <s v="Brandy Johnson"/>
    <s v="Non-Binary"/>
    <n v="55"/>
    <x v="3"/>
    <s v="Logistics Lead"/>
    <n v="102613"/>
    <n v="7"/>
    <n v="5"/>
    <n v="54"/>
    <n v="5"/>
    <x v="1"/>
    <s v="Veteran"/>
    <n v="94178.259456264772"/>
    <s v="Normal"/>
  </r>
  <r>
    <s v="EMP7512"/>
    <s v="Thomas Wong"/>
    <s v="Female"/>
    <n v="57"/>
    <x v="3"/>
    <s v="Ops Coordinator"/>
    <n v="91867"/>
    <n v="15"/>
    <n v="2"/>
    <n v="21"/>
    <n v="3"/>
    <x v="1"/>
    <s v="Veteran"/>
    <n v="94178.259456264772"/>
    <s v="Normal"/>
  </r>
  <r>
    <s v="EMP7513"/>
    <s v="Jennifer Wright"/>
    <s v="Non-Binary"/>
    <n v="58"/>
    <x v="2"/>
    <s v="People Analyst"/>
    <n v="127112"/>
    <n v="4"/>
    <n v="2"/>
    <n v="47"/>
    <n v="2"/>
    <x v="0"/>
    <s v="Established"/>
    <n v="92826.904643962844"/>
    <s v="Normal"/>
  </r>
  <r>
    <s v="EMP7514"/>
    <s v="Brittany Jordan"/>
    <s v="Non-Binary"/>
    <n v="43"/>
    <x v="5"/>
    <s v="Systems Architect"/>
    <n v="113758"/>
    <n v="1"/>
    <n v="1"/>
    <n v="54"/>
    <n v="2"/>
    <x v="0"/>
    <s v="New Hire"/>
    <n v="94068.868467410459"/>
    <s v="Normal"/>
  </r>
  <r>
    <s v="EMP7515"/>
    <s v="Jerry Neal"/>
    <s v="Male"/>
    <n v="25"/>
    <x v="4"/>
    <s v="Account Manager"/>
    <n v="102808"/>
    <n v="15"/>
    <n v="3"/>
    <n v="65"/>
    <n v="2"/>
    <x v="1"/>
    <s v="Veteran"/>
    <n v="94573.380601596073"/>
    <s v="Normal"/>
  </r>
  <r>
    <s v="EMP7516"/>
    <s v="Amy Lewis"/>
    <s v="Female"/>
    <n v="39"/>
    <x v="1"/>
    <s v="Financial Analyst"/>
    <n v="116406"/>
    <n v="7"/>
    <n v="3"/>
    <n v="79"/>
    <n v="1"/>
    <x v="1"/>
    <s v="Veteran"/>
    <n v="96526.185096153844"/>
    <s v="Normal"/>
  </r>
  <r>
    <s v="EMP7517"/>
    <s v="Lori Johnson"/>
    <s v="Non-Binary"/>
    <n v="38"/>
    <x v="4"/>
    <s v="Business Development"/>
    <n v="109514"/>
    <n v="14"/>
    <n v="1"/>
    <n v="67"/>
    <n v="0"/>
    <x v="0"/>
    <s v="Veteran"/>
    <n v="94573.380601596073"/>
    <s v="Normal"/>
  </r>
  <r>
    <s v="EMP7518"/>
    <s v="Jeffrey Johnson"/>
    <s v="Female"/>
    <n v="30"/>
    <x v="3"/>
    <s v="Project Manager"/>
    <n v="86343"/>
    <n v="0"/>
    <n v="4"/>
    <n v="44"/>
    <n v="2"/>
    <x v="1"/>
    <s v="New Hire"/>
    <n v="94178.259456264772"/>
    <s v="Normal"/>
  </r>
  <r>
    <s v="EMP7519"/>
    <s v="Daniel Travis"/>
    <s v="Male"/>
    <n v="32"/>
    <x v="0"/>
    <s v="SEO Specialist"/>
    <n v="46157"/>
    <n v="13"/>
    <n v="2"/>
    <n v="34"/>
    <n v="1"/>
    <x v="0"/>
    <s v="Veteran"/>
    <n v="94458.108426635241"/>
    <s v="Normal"/>
  </r>
  <r>
    <s v="EMP7520"/>
    <s v="Nathan Johnson"/>
    <s v="Non-Binary"/>
    <n v="45"/>
    <x v="5"/>
    <s v="Data Analyst"/>
    <n v="50192"/>
    <n v="8"/>
    <n v="4"/>
    <n v="76"/>
    <n v="5"/>
    <x v="1"/>
    <s v="Veteran"/>
    <n v="94068.868467410459"/>
    <s v="Normal"/>
  </r>
  <r>
    <s v="EMP7521"/>
    <s v="Samuel Boyer"/>
    <s v="Male"/>
    <n v="39"/>
    <x v="1"/>
    <s v="Financial Analyst"/>
    <n v="88813"/>
    <n v="3"/>
    <n v="3"/>
    <n v="21"/>
    <n v="4"/>
    <x v="1"/>
    <s v="Established"/>
    <n v="96526.185096153844"/>
    <s v="Normal"/>
  </r>
  <r>
    <s v="EMP7522"/>
    <s v="Steven Riggs"/>
    <s v="Female"/>
    <n v="24"/>
    <x v="4"/>
    <s v="Business Development"/>
    <n v="86248"/>
    <n v="0"/>
    <n v="2"/>
    <n v="15"/>
    <n v="2"/>
    <x v="1"/>
    <s v="New Hire"/>
    <n v="94573.380601596073"/>
    <s v="Normal"/>
  </r>
  <r>
    <s v="EMP7523"/>
    <s v="Zachary Bennett"/>
    <s v="Non-Binary"/>
    <n v="46"/>
    <x v="2"/>
    <s v="Recruiter"/>
    <n v="87466"/>
    <n v="7"/>
    <n v="2"/>
    <n v="68"/>
    <n v="3"/>
    <x v="1"/>
    <s v="Veteran"/>
    <n v="92826.904643962844"/>
    <s v="Normal"/>
  </r>
  <r>
    <s v="EMP7524"/>
    <s v="George Smith"/>
    <s v="Female"/>
    <n v="39"/>
    <x v="2"/>
    <s v="Recruiter"/>
    <n v="118892"/>
    <n v="9"/>
    <n v="1"/>
    <n v="28"/>
    <n v="2"/>
    <x v="1"/>
    <s v="Veteran"/>
    <n v="92826.904643962844"/>
    <s v="Normal"/>
  </r>
  <r>
    <s v="EMP7525"/>
    <s v="Jennifer Fisher"/>
    <s v="Male"/>
    <n v="22"/>
    <x v="5"/>
    <s v="Data Analyst"/>
    <n v="54969"/>
    <n v="2"/>
    <n v="5"/>
    <n v="53"/>
    <n v="2"/>
    <x v="1"/>
    <s v="New Hire"/>
    <n v="94068.868467410459"/>
    <s v="Normal"/>
  </r>
  <r>
    <s v="EMP7526"/>
    <s v="Michele Harris"/>
    <s v="Male"/>
    <n v="39"/>
    <x v="5"/>
    <s v="IT Support"/>
    <n v="82985"/>
    <n v="15"/>
    <n v="1"/>
    <n v="45"/>
    <n v="0"/>
    <x v="1"/>
    <s v="Veteran"/>
    <n v="94068.868467410459"/>
    <s v="Normal"/>
  </r>
  <r>
    <s v="EMP7527"/>
    <s v="Kristen Martinez MD"/>
    <s v="Male"/>
    <n v="30"/>
    <x v="3"/>
    <s v="Project Manager"/>
    <n v="143760"/>
    <n v="1"/>
    <n v="5"/>
    <n v="32"/>
    <n v="4"/>
    <x v="1"/>
    <s v="New Hire"/>
    <n v="94178.259456264772"/>
    <s v="Normal"/>
  </r>
  <r>
    <s v="EMP7528"/>
    <s v="Jeffrey Frank DDS"/>
    <s v="Female"/>
    <n v="50"/>
    <x v="1"/>
    <s v="Payroll Specialist"/>
    <n v="121201"/>
    <n v="2"/>
    <n v="2"/>
    <n v="49"/>
    <n v="4"/>
    <x v="0"/>
    <s v="New Hire"/>
    <n v="96526.185096153844"/>
    <s v="Normal"/>
  </r>
  <r>
    <s v="EMP7529"/>
    <s v="Patricia Delacruz"/>
    <s v="Non-Binary"/>
    <n v="46"/>
    <x v="5"/>
    <s v="Data Analyst"/>
    <n v="110169"/>
    <n v="11"/>
    <n v="5"/>
    <n v="40"/>
    <n v="4"/>
    <x v="0"/>
    <s v="Veteran"/>
    <n v="94068.868467410459"/>
    <s v="Normal"/>
  </r>
  <r>
    <s v="EMP7530"/>
    <s v="Daniel Crawford"/>
    <s v="Male"/>
    <n v="32"/>
    <x v="3"/>
    <s v="Logistics Lead"/>
    <n v="120406"/>
    <n v="10"/>
    <n v="2"/>
    <n v="18"/>
    <n v="3"/>
    <x v="0"/>
    <s v="Veteran"/>
    <n v="94178.259456264772"/>
    <s v="Normal"/>
  </r>
  <r>
    <s v="EMP7531"/>
    <s v="Philip Castro"/>
    <s v="Non-Binary"/>
    <n v="37"/>
    <x v="1"/>
    <s v="Financial Analyst"/>
    <n v="102679"/>
    <n v="1"/>
    <n v="1"/>
    <n v="39"/>
    <n v="1"/>
    <x v="1"/>
    <s v="New Hire"/>
    <n v="96526.185096153844"/>
    <s v="Normal"/>
  </r>
  <r>
    <s v="EMP7532"/>
    <s v="Donna Wright"/>
    <s v="Male"/>
    <n v="40"/>
    <x v="0"/>
    <s v="SEO Specialist"/>
    <n v="43059"/>
    <n v="8"/>
    <n v="3"/>
    <n v="10"/>
    <n v="0"/>
    <x v="0"/>
    <s v="Veteran"/>
    <n v="94458.108426635241"/>
    <s v="Normal"/>
  </r>
  <r>
    <s v="EMP7533"/>
    <s v="Victoria Morse DDS"/>
    <s v="Non-Binary"/>
    <n v="59"/>
    <x v="3"/>
    <s v="Project Manager"/>
    <n v="63648"/>
    <n v="1"/>
    <n v="5"/>
    <n v="15"/>
    <n v="2"/>
    <x v="1"/>
    <s v="New Hire"/>
    <n v="94178.259456264772"/>
    <s v="Normal"/>
  </r>
  <r>
    <s v="EMP7534"/>
    <s v="Adam Roberts"/>
    <s v="Male"/>
    <n v="53"/>
    <x v="4"/>
    <s v="Business Development"/>
    <n v="83089"/>
    <n v="2"/>
    <n v="5"/>
    <n v="58"/>
    <n v="4"/>
    <x v="1"/>
    <s v="New Hire"/>
    <n v="94573.380601596073"/>
    <s v="Normal"/>
  </r>
  <r>
    <s v="EMP7535"/>
    <s v="Cynthia Dean"/>
    <s v="Male"/>
    <n v="48"/>
    <x v="2"/>
    <s v="People Analyst"/>
    <n v="112941"/>
    <n v="13"/>
    <n v="4"/>
    <n v="44"/>
    <n v="2"/>
    <x v="0"/>
    <s v="Veteran"/>
    <n v="92826.904643962844"/>
    <s v="Normal"/>
  </r>
  <r>
    <s v="EMP7536"/>
    <s v="Lucas Fernandez"/>
    <s v="Male"/>
    <n v="45"/>
    <x v="4"/>
    <s v="Sales Executive"/>
    <n v="129750"/>
    <n v="10"/>
    <n v="1"/>
    <n v="25"/>
    <n v="5"/>
    <x v="1"/>
    <s v="Veteran"/>
    <n v="94573.380601596073"/>
    <s v="Normal"/>
  </r>
  <r>
    <s v="EMP7537"/>
    <s v="Kimberly Hall"/>
    <s v="Non-Binary"/>
    <n v="27"/>
    <x v="1"/>
    <s v="Payroll Specialist"/>
    <n v="88383"/>
    <n v="10"/>
    <n v="4"/>
    <n v="45"/>
    <n v="1"/>
    <x v="1"/>
    <s v="Veteran"/>
    <n v="96526.185096153844"/>
    <s v="Normal"/>
  </r>
  <r>
    <s v="EMP7538"/>
    <s v="Charlene Murphy"/>
    <s v="Male"/>
    <n v="26"/>
    <x v="1"/>
    <s v="Payroll Specialist"/>
    <n v="79751"/>
    <n v="11"/>
    <n v="3"/>
    <n v="60"/>
    <n v="0"/>
    <x v="0"/>
    <s v="Veteran"/>
    <n v="96526.185096153844"/>
    <s v="Normal"/>
  </r>
  <r>
    <s v="EMP7539"/>
    <s v="Michele Miller"/>
    <s v="Male"/>
    <n v="24"/>
    <x v="4"/>
    <s v="Business Development"/>
    <n v="97011"/>
    <n v="9"/>
    <n v="1"/>
    <n v="17"/>
    <n v="0"/>
    <x v="0"/>
    <s v="Veteran"/>
    <n v="94573.380601596073"/>
    <s v="Normal"/>
  </r>
  <r>
    <s v="EMP7540"/>
    <s v="Timothy Caldwell"/>
    <s v="Male"/>
    <n v="26"/>
    <x v="2"/>
    <s v="People Analyst"/>
    <n v="148646"/>
    <n v="14"/>
    <n v="3"/>
    <n v="13"/>
    <n v="4"/>
    <x v="1"/>
    <s v="Veteran"/>
    <n v="92826.904643962844"/>
    <s v="Normal"/>
  </r>
  <r>
    <s v="EMP7541"/>
    <s v="Janet Lee"/>
    <s v="Male"/>
    <n v="41"/>
    <x v="2"/>
    <s v="Recruiter"/>
    <n v="119861"/>
    <n v="6"/>
    <n v="5"/>
    <n v="63"/>
    <n v="2"/>
    <x v="0"/>
    <s v="Veteran"/>
    <n v="92826.904643962844"/>
    <s v="Normal"/>
  </r>
  <r>
    <s v="EMP7542"/>
    <s v="Gregory Wu"/>
    <s v="Non-Binary"/>
    <n v="55"/>
    <x v="1"/>
    <s v="Financial Analyst"/>
    <n v="70561"/>
    <n v="2"/>
    <n v="3"/>
    <n v="34"/>
    <n v="5"/>
    <x v="1"/>
    <s v="New Hire"/>
    <n v="96526.185096153844"/>
    <s v="Normal"/>
  </r>
  <r>
    <s v="EMP7543"/>
    <s v="Lauren Cohen"/>
    <s v="Male"/>
    <n v="47"/>
    <x v="4"/>
    <s v="Sales Executive"/>
    <n v="48438"/>
    <n v="10"/>
    <n v="2"/>
    <n v="35"/>
    <n v="0"/>
    <x v="1"/>
    <s v="Veteran"/>
    <n v="94573.380601596073"/>
    <s v="Normal"/>
  </r>
  <r>
    <s v="EMP7544"/>
    <s v="Justin Williams"/>
    <s v="Non-Binary"/>
    <n v="49"/>
    <x v="3"/>
    <s v="Logistics Lead"/>
    <n v="94716"/>
    <n v="10"/>
    <n v="3"/>
    <n v="46"/>
    <n v="2"/>
    <x v="1"/>
    <s v="Veteran"/>
    <n v="94178.259456264772"/>
    <s v="Normal"/>
  </r>
  <r>
    <s v="EMP7545"/>
    <s v="Jesse Patton"/>
    <s v="Male"/>
    <n v="59"/>
    <x v="5"/>
    <s v="Systems Architect"/>
    <n v="135140"/>
    <n v="8"/>
    <n v="4"/>
    <n v="76"/>
    <n v="0"/>
    <x v="0"/>
    <s v="Veteran"/>
    <n v="94068.868467410459"/>
    <s v="Normal"/>
  </r>
  <r>
    <s v="EMP7546"/>
    <s v="Natalie Ball"/>
    <s v="Female"/>
    <n v="44"/>
    <x v="0"/>
    <s v="SEO Specialist"/>
    <n v="124160"/>
    <n v="10"/>
    <n v="1"/>
    <n v="18"/>
    <n v="1"/>
    <x v="0"/>
    <s v="Veteran"/>
    <n v="94458.108426635241"/>
    <s v="Normal"/>
  </r>
  <r>
    <s v="EMP7547"/>
    <s v="Jennifer Mayer"/>
    <s v="Male"/>
    <n v="36"/>
    <x v="2"/>
    <s v="HR Generalist"/>
    <n v="88493"/>
    <n v="3"/>
    <n v="4"/>
    <n v="49"/>
    <n v="4"/>
    <x v="1"/>
    <s v="Established"/>
    <n v="92826.904643962844"/>
    <s v="Normal"/>
  </r>
  <r>
    <s v="EMP7548"/>
    <s v="Dawn Anderson"/>
    <s v="Male"/>
    <n v="55"/>
    <x v="5"/>
    <s v="Systems Architect"/>
    <n v="146832"/>
    <n v="11"/>
    <n v="1"/>
    <n v="35"/>
    <n v="3"/>
    <x v="1"/>
    <s v="Veteran"/>
    <n v="94068.868467410459"/>
    <s v="Normal"/>
  </r>
  <r>
    <s v="EMP7549"/>
    <s v="Chad Wallace"/>
    <s v="Non-Binary"/>
    <n v="50"/>
    <x v="4"/>
    <s v="Account Manager"/>
    <n v="109561"/>
    <n v="12"/>
    <n v="5"/>
    <n v="55"/>
    <n v="4"/>
    <x v="1"/>
    <s v="Veteran"/>
    <n v="94573.380601596073"/>
    <s v="Normal"/>
  </r>
  <r>
    <s v="EMP7550"/>
    <s v="Anna Sanders"/>
    <s v="Female"/>
    <n v="51"/>
    <x v="1"/>
    <s v="Payroll Specialist"/>
    <n v="123313"/>
    <n v="10"/>
    <n v="2"/>
    <n v="40"/>
    <n v="4"/>
    <x v="1"/>
    <s v="Veteran"/>
    <n v="96526.185096153844"/>
    <s v="Normal"/>
  </r>
  <r>
    <s v="EMP7551"/>
    <s v="Jennifer Ortiz"/>
    <s v="Female"/>
    <n v="60"/>
    <x v="5"/>
    <s v="Software Engineer"/>
    <n v="85893"/>
    <n v="10"/>
    <n v="4"/>
    <n v="22"/>
    <n v="1"/>
    <x v="0"/>
    <s v="Veteran"/>
    <n v="94068.868467410459"/>
    <s v="Normal"/>
  </r>
  <r>
    <s v="EMP7552"/>
    <s v="Wesley Santos"/>
    <s v="Female"/>
    <n v="39"/>
    <x v="2"/>
    <s v="HR Generalist"/>
    <n v="127668"/>
    <n v="1"/>
    <n v="5"/>
    <n v="16"/>
    <n v="2"/>
    <x v="0"/>
    <s v="New Hire"/>
    <n v="92826.904643962844"/>
    <s v="Normal"/>
  </r>
  <r>
    <s v="EMP7553"/>
    <s v="Nathan Burke"/>
    <s v="Non-Binary"/>
    <n v="51"/>
    <x v="1"/>
    <s v="Payroll Specialist"/>
    <n v="54807"/>
    <n v="14"/>
    <n v="3"/>
    <n v="73"/>
    <n v="5"/>
    <x v="0"/>
    <s v="Veteran"/>
    <n v="96526.185096153844"/>
    <s v="Normal"/>
  </r>
  <r>
    <s v="EMP7554"/>
    <s v="Tyler Roth"/>
    <s v="Female"/>
    <n v="38"/>
    <x v="0"/>
    <s v="Brand Manager"/>
    <n v="47353"/>
    <n v="11"/>
    <n v="2"/>
    <n v="51"/>
    <n v="4"/>
    <x v="0"/>
    <s v="Veteran"/>
    <n v="94458.108426635241"/>
    <s v="Normal"/>
  </r>
  <r>
    <s v="EMP7555"/>
    <s v="Teresa Morris"/>
    <s v="Male"/>
    <n v="57"/>
    <x v="1"/>
    <s v="Financial Analyst"/>
    <n v="40599"/>
    <n v="8"/>
    <n v="4"/>
    <n v="51"/>
    <n v="2"/>
    <x v="0"/>
    <s v="Veteran"/>
    <n v="96526.185096153844"/>
    <s v="Normal"/>
  </r>
  <r>
    <s v="EMP7556"/>
    <s v="Stacey Kaiser"/>
    <s v="Female"/>
    <n v="54"/>
    <x v="0"/>
    <s v="Content Creator"/>
    <n v="69377"/>
    <n v="13"/>
    <n v="2"/>
    <n v="55"/>
    <n v="0"/>
    <x v="0"/>
    <s v="Veteran"/>
    <n v="94458.108426635241"/>
    <s v="Normal"/>
  </r>
  <r>
    <s v="EMP7557"/>
    <s v="Tracy Saunders"/>
    <s v="Female"/>
    <n v="22"/>
    <x v="4"/>
    <s v="Sales Executive"/>
    <n v="105633"/>
    <n v="9"/>
    <n v="4"/>
    <n v="52"/>
    <n v="3"/>
    <x v="1"/>
    <s v="Veteran"/>
    <n v="94573.380601596073"/>
    <s v="Normal"/>
  </r>
  <r>
    <s v="EMP7558"/>
    <s v="Michael White"/>
    <s v="Non-Binary"/>
    <n v="49"/>
    <x v="3"/>
    <s v="Logistics Lead"/>
    <n v="112064"/>
    <n v="15"/>
    <n v="3"/>
    <n v="46"/>
    <n v="3"/>
    <x v="1"/>
    <s v="Veteran"/>
    <n v="94178.259456264772"/>
    <s v="Normal"/>
  </r>
  <r>
    <s v="EMP7559"/>
    <s v="Joshua Owens"/>
    <s v="Female"/>
    <n v="33"/>
    <x v="4"/>
    <s v="Business Development"/>
    <n v="107801"/>
    <n v="7"/>
    <n v="4"/>
    <n v="62"/>
    <n v="2"/>
    <x v="0"/>
    <s v="Veteran"/>
    <n v="94573.380601596073"/>
    <s v="Normal"/>
  </r>
  <r>
    <s v="EMP7560"/>
    <s v="Jennifer Wells"/>
    <s v="Female"/>
    <n v="59"/>
    <x v="2"/>
    <s v="HR Generalist"/>
    <n v="62992"/>
    <n v="7"/>
    <n v="1"/>
    <n v="11"/>
    <n v="2"/>
    <x v="1"/>
    <s v="Veteran"/>
    <n v="92826.904643962844"/>
    <s v="Normal"/>
  </r>
  <r>
    <s v="EMP7561"/>
    <s v="Jamie Melton"/>
    <s v="Male"/>
    <n v="58"/>
    <x v="5"/>
    <s v="IT Support"/>
    <n v="50366"/>
    <n v="5"/>
    <n v="4"/>
    <n v="43"/>
    <n v="5"/>
    <x v="0"/>
    <s v="Established"/>
    <n v="94068.868467410459"/>
    <s v="High Priority"/>
  </r>
  <r>
    <s v="EMP7562"/>
    <s v="Dennis Stone"/>
    <s v="Female"/>
    <n v="44"/>
    <x v="5"/>
    <s v="Systems Architect"/>
    <n v="126150"/>
    <n v="3"/>
    <n v="1"/>
    <n v="44"/>
    <n v="2"/>
    <x v="0"/>
    <s v="Established"/>
    <n v="94068.868467410459"/>
    <s v="Normal"/>
  </r>
  <r>
    <s v="EMP7563"/>
    <s v="Tara Yoder"/>
    <s v="Female"/>
    <n v="43"/>
    <x v="2"/>
    <s v="HR Generalist"/>
    <n v="145860"/>
    <n v="9"/>
    <n v="3"/>
    <n v="50"/>
    <n v="5"/>
    <x v="1"/>
    <s v="Veteran"/>
    <n v="92826.904643962844"/>
    <s v="Normal"/>
  </r>
  <r>
    <s v="EMP7564"/>
    <s v="Stephanie Nichols"/>
    <s v="Female"/>
    <n v="42"/>
    <x v="1"/>
    <s v="Accountant"/>
    <n v="140634"/>
    <n v="8"/>
    <n v="3"/>
    <n v="80"/>
    <n v="1"/>
    <x v="0"/>
    <s v="Veteran"/>
    <n v="96526.185096153844"/>
    <s v="Normal"/>
  </r>
  <r>
    <s v="EMP7565"/>
    <s v="Jeffery Sanchez"/>
    <s v="Male"/>
    <n v="28"/>
    <x v="2"/>
    <s v="HRBP"/>
    <n v="104327"/>
    <n v="3"/>
    <n v="3"/>
    <n v="65"/>
    <n v="2"/>
    <x v="0"/>
    <s v="Established"/>
    <n v="92826.904643962844"/>
    <s v="Normal"/>
  </r>
  <r>
    <s v="EMP7566"/>
    <s v="Pamela Murray"/>
    <s v="Non-Binary"/>
    <n v="52"/>
    <x v="0"/>
    <s v="SEO Specialist"/>
    <n v="62801"/>
    <n v="13"/>
    <n v="2"/>
    <n v="20"/>
    <n v="1"/>
    <x v="1"/>
    <s v="Veteran"/>
    <n v="94458.108426635241"/>
    <s v="Normal"/>
  </r>
  <r>
    <s v="EMP7567"/>
    <s v="Nicholas Rogers"/>
    <s v="Female"/>
    <n v="24"/>
    <x v="2"/>
    <s v="People Analyst"/>
    <n v="43492"/>
    <n v="3"/>
    <n v="1"/>
    <n v="63"/>
    <n v="1"/>
    <x v="1"/>
    <s v="Established"/>
    <n v="92826.904643962844"/>
    <s v="Normal"/>
  </r>
  <r>
    <s v="EMP7568"/>
    <s v="Angela King"/>
    <s v="Non-Binary"/>
    <n v="33"/>
    <x v="4"/>
    <s v="Account Manager"/>
    <n v="96503"/>
    <n v="12"/>
    <n v="2"/>
    <n v="64"/>
    <n v="2"/>
    <x v="0"/>
    <s v="Veteran"/>
    <n v="94573.380601596073"/>
    <s v="Normal"/>
  </r>
  <r>
    <s v="EMP7569"/>
    <s v="Robert Davidson"/>
    <s v="Female"/>
    <n v="28"/>
    <x v="0"/>
    <s v="SEO Specialist"/>
    <n v="85560"/>
    <n v="12"/>
    <n v="2"/>
    <n v="59"/>
    <n v="4"/>
    <x v="1"/>
    <s v="Veteran"/>
    <n v="94458.108426635241"/>
    <s v="Normal"/>
  </r>
  <r>
    <s v="EMP7570"/>
    <s v="Lawrence Whitaker"/>
    <s v="Female"/>
    <n v="50"/>
    <x v="5"/>
    <s v="Software Engineer"/>
    <n v="86421"/>
    <n v="10"/>
    <n v="5"/>
    <n v="50"/>
    <n v="3"/>
    <x v="1"/>
    <s v="Veteran"/>
    <n v="94068.868467410459"/>
    <s v="Normal"/>
  </r>
  <r>
    <s v="EMP7571"/>
    <s v="Katherine Lee"/>
    <s v="Male"/>
    <n v="56"/>
    <x v="4"/>
    <s v="Sales Executive"/>
    <n v="78730"/>
    <n v="10"/>
    <n v="3"/>
    <n v="53"/>
    <n v="2"/>
    <x v="1"/>
    <s v="Veteran"/>
    <n v="94573.380601596073"/>
    <s v="Normal"/>
  </r>
  <r>
    <s v="EMP7572"/>
    <s v="Sandra Miller"/>
    <s v="Female"/>
    <n v="27"/>
    <x v="1"/>
    <s v="Payroll Specialist"/>
    <n v="87027"/>
    <n v="14"/>
    <n v="3"/>
    <n v="62"/>
    <n v="4"/>
    <x v="1"/>
    <s v="Veteran"/>
    <n v="96526.185096153844"/>
    <s v="Normal"/>
  </r>
  <r>
    <s v="EMP7573"/>
    <s v="Suzanne Clark"/>
    <s v="Male"/>
    <n v="43"/>
    <x v="0"/>
    <s v="Content Creator"/>
    <n v="58298"/>
    <n v="8"/>
    <n v="3"/>
    <n v="49"/>
    <n v="1"/>
    <x v="1"/>
    <s v="Veteran"/>
    <n v="94458.108426635241"/>
    <s v="Normal"/>
  </r>
  <r>
    <s v="EMP7574"/>
    <s v="Andrew Nelson"/>
    <s v="Male"/>
    <n v="25"/>
    <x v="3"/>
    <s v="Logistics Lead"/>
    <n v="126242"/>
    <n v="4"/>
    <n v="1"/>
    <n v="41"/>
    <n v="1"/>
    <x v="0"/>
    <s v="Established"/>
    <n v="94178.259456264772"/>
    <s v="Normal"/>
  </r>
  <r>
    <s v="EMP7575"/>
    <s v="Mariah Wilson"/>
    <s v="Non-Binary"/>
    <n v="36"/>
    <x v="0"/>
    <s v="Content Creator"/>
    <n v="65539"/>
    <n v="10"/>
    <n v="4"/>
    <n v="43"/>
    <n v="3"/>
    <x v="1"/>
    <s v="Veteran"/>
    <n v="94458.108426635241"/>
    <s v="Normal"/>
  </r>
  <r>
    <s v="EMP7576"/>
    <s v="Thomas Stout"/>
    <s v="Male"/>
    <n v="60"/>
    <x v="0"/>
    <s v="Content Creator"/>
    <n v="42486"/>
    <n v="0"/>
    <n v="5"/>
    <n v="57"/>
    <n v="4"/>
    <x v="0"/>
    <s v="New Hire"/>
    <n v="94458.108426635241"/>
    <s v="Normal"/>
  </r>
  <r>
    <s v="EMP7577"/>
    <s v="Steven Coleman"/>
    <s v="Female"/>
    <n v="34"/>
    <x v="3"/>
    <s v="Ops Coordinator"/>
    <n v="139786"/>
    <n v="0"/>
    <n v="5"/>
    <n v="71"/>
    <n v="4"/>
    <x v="1"/>
    <s v="New Hire"/>
    <n v="94178.259456264772"/>
    <s v="Normal"/>
  </r>
  <r>
    <s v="EMP7578"/>
    <s v="Sandra Bailey"/>
    <s v="Male"/>
    <n v="45"/>
    <x v="5"/>
    <s v="IT Support"/>
    <n v="90088"/>
    <n v="14"/>
    <n v="5"/>
    <n v="68"/>
    <n v="5"/>
    <x v="1"/>
    <s v="Veteran"/>
    <n v="94068.868467410459"/>
    <s v="Normal"/>
  </r>
  <r>
    <s v="EMP7579"/>
    <s v="Daniel Adkins"/>
    <s v="Non-Binary"/>
    <n v="28"/>
    <x v="0"/>
    <s v="Brand Manager"/>
    <n v="79681"/>
    <n v="3"/>
    <n v="4"/>
    <n v="44"/>
    <n v="1"/>
    <x v="0"/>
    <s v="Established"/>
    <n v="94458.108426635241"/>
    <s v="Normal"/>
  </r>
  <r>
    <s v="EMP7580"/>
    <s v="Patrick Graham"/>
    <s v="Male"/>
    <n v="48"/>
    <x v="5"/>
    <s v="Data Analyst"/>
    <n v="139967"/>
    <n v="11"/>
    <n v="5"/>
    <n v="50"/>
    <n v="3"/>
    <x v="0"/>
    <s v="Veteran"/>
    <n v="94068.868467410459"/>
    <s v="Normal"/>
  </r>
  <r>
    <s v="EMP7581"/>
    <s v="Timothy Arias"/>
    <s v="Male"/>
    <n v="22"/>
    <x v="2"/>
    <s v="HRBP"/>
    <n v="74800"/>
    <n v="2"/>
    <n v="5"/>
    <n v="58"/>
    <n v="4"/>
    <x v="1"/>
    <s v="New Hire"/>
    <n v="92826.904643962844"/>
    <s v="Normal"/>
  </r>
  <r>
    <s v="EMP7582"/>
    <s v="Debra Dalton"/>
    <s v="Female"/>
    <n v="38"/>
    <x v="3"/>
    <s v="Logistics Lead"/>
    <n v="101696"/>
    <n v="10"/>
    <n v="5"/>
    <n v="60"/>
    <n v="1"/>
    <x v="1"/>
    <s v="Veteran"/>
    <n v="94178.259456264772"/>
    <s v="Normal"/>
  </r>
  <r>
    <s v="EMP7583"/>
    <s v="Danielle Mason"/>
    <s v="Non-Binary"/>
    <n v="27"/>
    <x v="5"/>
    <s v="Data Analyst"/>
    <n v="63494"/>
    <n v="15"/>
    <n v="2"/>
    <n v="49"/>
    <n v="2"/>
    <x v="1"/>
    <s v="Veteran"/>
    <n v="94068.868467410459"/>
    <s v="Normal"/>
  </r>
  <r>
    <s v="EMP7584"/>
    <s v="Bryan Kennedy"/>
    <s v="Non-Binary"/>
    <n v="29"/>
    <x v="0"/>
    <s v="Content Creator"/>
    <n v="101663"/>
    <n v="4"/>
    <n v="5"/>
    <n v="12"/>
    <n v="1"/>
    <x v="0"/>
    <s v="Established"/>
    <n v="94458.108426635241"/>
    <s v="Normal"/>
  </r>
  <r>
    <s v="EMP7585"/>
    <s v="Theresa Price"/>
    <s v="Female"/>
    <n v="47"/>
    <x v="4"/>
    <s v="Account Manager"/>
    <n v="143509"/>
    <n v="15"/>
    <n v="4"/>
    <n v="40"/>
    <n v="2"/>
    <x v="0"/>
    <s v="Veteran"/>
    <n v="94573.380601596073"/>
    <s v="Normal"/>
  </r>
  <r>
    <s v="EMP7586"/>
    <s v="Patrick Austin"/>
    <s v="Male"/>
    <n v="24"/>
    <x v="1"/>
    <s v="Accountant"/>
    <n v="119967"/>
    <n v="3"/>
    <n v="1"/>
    <n v="13"/>
    <n v="0"/>
    <x v="0"/>
    <s v="Established"/>
    <n v="96526.185096153844"/>
    <s v="Normal"/>
  </r>
  <r>
    <s v="EMP7587"/>
    <s v="Ryan Houston"/>
    <s v="Female"/>
    <n v="48"/>
    <x v="3"/>
    <s v="Logistics Lead"/>
    <n v="123928"/>
    <n v="12"/>
    <n v="5"/>
    <n v="18"/>
    <n v="4"/>
    <x v="1"/>
    <s v="Veteran"/>
    <n v="94178.259456264772"/>
    <s v="Normal"/>
  </r>
  <r>
    <s v="EMP7588"/>
    <s v="Isaac Morgan"/>
    <s v="Male"/>
    <n v="43"/>
    <x v="4"/>
    <s v="Business Development"/>
    <n v="41367"/>
    <n v="3"/>
    <n v="4"/>
    <n v="17"/>
    <n v="0"/>
    <x v="0"/>
    <s v="Established"/>
    <n v="94573.380601596073"/>
    <s v="Normal"/>
  </r>
  <r>
    <s v="EMP7589"/>
    <s v="Jonathan Kelly"/>
    <s v="Male"/>
    <n v="25"/>
    <x v="4"/>
    <s v="Sales Executive"/>
    <n v="114836"/>
    <n v="7"/>
    <n v="3"/>
    <n v="67"/>
    <n v="1"/>
    <x v="1"/>
    <s v="Veteran"/>
    <n v="94573.380601596073"/>
    <s v="Normal"/>
  </r>
  <r>
    <s v="EMP7590"/>
    <s v="Stacey Powell"/>
    <s v="Female"/>
    <n v="22"/>
    <x v="1"/>
    <s v="Payroll Specialist"/>
    <n v="128331"/>
    <n v="12"/>
    <n v="2"/>
    <n v="19"/>
    <n v="2"/>
    <x v="1"/>
    <s v="Veteran"/>
    <n v="96526.185096153844"/>
    <s v="Normal"/>
  </r>
  <r>
    <s v="EMP7591"/>
    <s v="Shannon Jimenez"/>
    <s v="Non-Binary"/>
    <n v="41"/>
    <x v="5"/>
    <s v="Systems Architect"/>
    <n v="140336"/>
    <n v="10"/>
    <n v="4"/>
    <n v="49"/>
    <n v="3"/>
    <x v="0"/>
    <s v="Veteran"/>
    <n v="94068.868467410459"/>
    <s v="Normal"/>
  </r>
  <r>
    <s v="EMP7592"/>
    <s v="Rebecca Todd"/>
    <s v="Female"/>
    <n v="37"/>
    <x v="3"/>
    <s v="Ops Coordinator"/>
    <n v="101249"/>
    <n v="7"/>
    <n v="4"/>
    <n v="16"/>
    <n v="1"/>
    <x v="1"/>
    <s v="Veteran"/>
    <n v="94178.259456264772"/>
    <s v="Normal"/>
  </r>
  <r>
    <s v="EMP7593"/>
    <s v="Kenneth Sanders"/>
    <s v="Non-Binary"/>
    <n v="31"/>
    <x v="0"/>
    <s v="SEO Specialist"/>
    <n v="84798"/>
    <n v="13"/>
    <n v="4"/>
    <n v="23"/>
    <n v="2"/>
    <x v="0"/>
    <s v="Veteran"/>
    <n v="94458.108426635241"/>
    <s v="Normal"/>
  </r>
  <r>
    <s v="EMP7594"/>
    <s v="Tracy Campbell"/>
    <s v="Female"/>
    <n v="45"/>
    <x v="2"/>
    <s v="Recruiter"/>
    <n v="106342"/>
    <n v="12"/>
    <n v="2"/>
    <n v="31"/>
    <n v="5"/>
    <x v="1"/>
    <s v="Veteran"/>
    <n v="92826.904643962844"/>
    <s v="Normal"/>
  </r>
  <r>
    <s v="EMP7595"/>
    <s v="Pamela Mitchell"/>
    <s v="Female"/>
    <n v="45"/>
    <x v="0"/>
    <s v="Brand Manager"/>
    <n v="129430"/>
    <n v="10"/>
    <n v="2"/>
    <n v="28"/>
    <n v="0"/>
    <x v="0"/>
    <s v="Veteran"/>
    <n v="94458.108426635241"/>
    <s v="Normal"/>
  </r>
  <r>
    <s v="EMP7596"/>
    <s v="Michael Taylor"/>
    <s v="Non-Binary"/>
    <n v="52"/>
    <x v="4"/>
    <s v="Business Development"/>
    <n v="42429"/>
    <n v="0"/>
    <n v="5"/>
    <n v="44"/>
    <n v="0"/>
    <x v="1"/>
    <s v="New Hire"/>
    <n v="94573.380601596073"/>
    <s v="Normal"/>
  </r>
  <r>
    <s v="EMP7597"/>
    <s v="Sharon Robinson"/>
    <s v="Female"/>
    <n v="32"/>
    <x v="4"/>
    <s v="Business Development"/>
    <n v="97369"/>
    <n v="8"/>
    <n v="3"/>
    <n v="40"/>
    <n v="4"/>
    <x v="1"/>
    <s v="Veteran"/>
    <n v="94573.380601596073"/>
    <s v="Normal"/>
  </r>
  <r>
    <s v="EMP7598"/>
    <s v="Alexandra Arroyo"/>
    <s v="Male"/>
    <n v="24"/>
    <x v="1"/>
    <s v="Financial Analyst"/>
    <n v="97373"/>
    <n v="6"/>
    <n v="1"/>
    <n v="72"/>
    <n v="5"/>
    <x v="0"/>
    <s v="Veteran"/>
    <n v="96526.185096153844"/>
    <s v="Normal"/>
  </r>
  <r>
    <s v="EMP7599"/>
    <s v="Jose Hughes"/>
    <s v="Male"/>
    <n v="29"/>
    <x v="5"/>
    <s v="Software Engineer"/>
    <n v="84217"/>
    <n v="6"/>
    <n v="3"/>
    <n v="28"/>
    <n v="1"/>
    <x v="0"/>
    <s v="Veteran"/>
    <n v="94068.868467410459"/>
    <s v="Normal"/>
  </r>
  <r>
    <s v="EMP7600"/>
    <s v="John Ford"/>
    <s v="Non-Binary"/>
    <n v="39"/>
    <x v="3"/>
    <s v="Logistics Lead"/>
    <n v="130889"/>
    <n v="5"/>
    <n v="1"/>
    <n v="43"/>
    <n v="2"/>
    <x v="1"/>
    <s v="Established"/>
    <n v="94178.259456264772"/>
    <s v="High Priority"/>
  </r>
  <r>
    <s v="EMP7601"/>
    <s v="George Turner"/>
    <s v="Male"/>
    <n v="42"/>
    <x v="1"/>
    <s v="Accountant"/>
    <n v="140346"/>
    <n v="1"/>
    <n v="4"/>
    <n v="22"/>
    <n v="2"/>
    <x v="1"/>
    <s v="New Hire"/>
    <n v="96526.185096153844"/>
    <s v="Normal"/>
  </r>
  <r>
    <s v="EMP7602"/>
    <s v="Holly Hernandez"/>
    <s v="Female"/>
    <n v="24"/>
    <x v="0"/>
    <s v="Content Creator"/>
    <n v="60862"/>
    <n v="11"/>
    <n v="2"/>
    <n v="73"/>
    <n v="2"/>
    <x v="1"/>
    <s v="Veteran"/>
    <n v="94458.108426635241"/>
    <s v="Normal"/>
  </r>
  <r>
    <s v="EMP7603"/>
    <s v="Gregory Parker"/>
    <s v="Female"/>
    <n v="40"/>
    <x v="0"/>
    <s v="Brand Manager"/>
    <n v="59257"/>
    <n v="11"/>
    <n v="3"/>
    <n v="13"/>
    <n v="1"/>
    <x v="1"/>
    <s v="Veteran"/>
    <n v="94458.108426635241"/>
    <s v="Normal"/>
  </r>
  <r>
    <s v="EMP7604"/>
    <s v="Christopher Weber"/>
    <s v="Female"/>
    <n v="32"/>
    <x v="4"/>
    <s v="Account Manager"/>
    <n v="98966"/>
    <n v="14"/>
    <n v="2"/>
    <n v="60"/>
    <n v="0"/>
    <x v="1"/>
    <s v="Veteran"/>
    <n v="94573.380601596073"/>
    <s v="Normal"/>
  </r>
  <r>
    <s v="EMP7605"/>
    <s v="George Anthony"/>
    <s v="Non-Binary"/>
    <n v="51"/>
    <x v="0"/>
    <s v="Brand Manager"/>
    <n v="82964"/>
    <n v="12"/>
    <n v="5"/>
    <n v="19"/>
    <n v="2"/>
    <x v="0"/>
    <s v="Veteran"/>
    <n v="94458.108426635241"/>
    <s v="Normal"/>
  </r>
  <r>
    <s v="EMP7606"/>
    <s v="Scott Contreras"/>
    <s v="Female"/>
    <n v="54"/>
    <x v="1"/>
    <s v="Payroll Specialist"/>
    <n v="86944"/>
    <n v="12"/>
    <n v="4"/>
    <n v="45"/>
    <n v="2"/>
    <x v="0"/>
    <s v="Veteran"/>
    <n v="96526.185096153844"/>
    <s v="Normal"/>
  </r>
  <r>
    <s v="EMP7607"/>
    <s v="Pamela Bennett"/>
    <s v="Non-Binary"/>
    <n v="54"/>
    <x v="4"/>
    <s v="Business Development"/>
    <n v="98475"/>
    <n v="15"/>
    <n v="1"/>
    <n v="45"/>
    <n v="0"/>
    <x v="0"/>
    <s v="Veteran"/>
    <n v="94573.380601596073"/>
    <s v="Normal"/>
  </r>
  <r>
    <s v="EMP7608"/>
    <s v="Louis White"/>
    <s v="Female"/>
    <n v="55"/>
    <x v="5"/>
    <s v="Data Analyst"/>
    <n v="69982"/>
    <n v="15"/>
    <n v="1"/>
    <n v="55"/>
    <n v="5"/>
    <x v="1"/>
    <s v="Veteran"/>
    <n v="94068.868467410459"/>
    <s v="Normal"/>
  </r>
  <r>
    <s v="EMP7609"/>
    <s v="Chelsey Parks"/>
    <s v="Male"/>
    <n v="24"/>
    <x v="2"/>
    <s v="HR Generalist"/>
    <n v="121040"/>
    <n v="4"/>
    <n v="2"/>
    <n v="29"/>
    <n v="0"/>
    <x v="0"/>
    <s v="Established"/>
    <n v="92826.904643962844"/>
    <s v="Normal"/>
  </r>
  <r>
    <s v="EMP7610"/>
    <s v="Melanie Collins"/>
    <s v="Non-Binary"/>
    <n v="23"/>
    <x v="3"/>
    <s v="Ops Coordinator"/>
    <n v="42114"/>
    <n v="11"/>
    <n v="3"/>
    <n v="20"/>
    <n v="3"/>
    <x v="0"/>
    <s v="Veteran"/>
    <n v="94178.259456264772"/>
    <s v="Normal"/>
  </r>
  <r>
    <s v="EMP7611"/>
    <s v="Mary Hickman"/>
    <s v="Non-Binary"/>
    <n v="23"/>
    <x v="5"/>
    <s v="Software Engineer"/>
    <n v="88407"/>
    <n v="2"/>
    <n v="4"/>
    <n v="30"/>
    <n v="3"/>
    <x v="0"/>
    <s v="New Hire"/>
    <n v="94068.868467410459"/>
    <s v="Normal"/>
  </r>
  <r>
    <s v="EMP7612"/>
    <s v="James Phillips"/>
    <s v="Female"/>
    <n v="51"/>
    <x v="3"/>
    <s v="Logistics Lead"/>
    <n v="93989"/>
    <n v="6"/>
    <n v="1"/>
    <n v="68"/>
    <n v="4"/>
    <x v="1"/>
    <s v="Veteran"/>
    <n v="94178.259456264772"/>
    <s v="Normal"/>
  </r>
  <r>
    <s v="EMP7613"/>
    <s v="Jeffrey Hoffman"/>
    <s v="Male"/>
    <n v="42"/>
    <x v="4"/>
    <s v="Business Development"/>
    <n v="55286"/>
    <n v="0"/>
    <n v="2"/>
    <n v="38"/>
    <n v="3"/>
    <x v="0"/>
    <s v="New Hire"/>
    <n v="94573.380601596073"/>
    <s v="Normal"/>
  </r>
  <r>
    <s v="EMP7614"/>
    <s v="Tara Mendez"/>
    <s v="Non-Binary"/>
    <n v="24"/>
    <x v="0"/>
    <s v="Brand Manager"/>
    <n v="112934"/>
    <n v="7"/>
    <n v="4"/>
    <n v="14"/>
    <n v="1"/>
    <x v="0"/>
    <s v="Veteran"/>
    <n v="94458.108426635241"/>
    <s v="Normal"/>
  </r>
  <r>
    <s v="EMP7615"/>
    <s v="James Velasquez"/>
    <s v="Female"/>
    <n v="24"/>
    <x v="0"/>
    <s v="Content Creator"/>
    <n v="61205"/>
    <n v="0"/>
    <n v="5"/>
    <n v="63"/>
    <n v="3"/>
    <x v="0"/>
    <s v="New Hire"/>
    <n v="94458.108426635241"/>
    <s v="Normal"/>
  </r>
  <r>
    <s v="EMP7616"/>
    <s v="Daniel Carroll"/>
    <s v="Male"/>
    <n v="39"/>
    <x v="2"/>
    <s v="Recruiter"/>
    <n v="125185"/>
    <n v="7"/>
    <n v="5"/>
    <n v="10"/>
    <n v="5"/>
    <x v="1"/>
    <s v="Veteran"/>
    <n v="92826.904643962844"/>
    <s v="Normal"/>
  </r>
  <r>
    <s v="EMP7617"/>
    <s v="Mrs. Laura Velasquez"/>
    <s v="Male"/>
    <n v="25"/>
    <x v="0"/>
    <s v="Brand Manager"/>
    <n v="41382"/>
    <n v="4"/>
    <n v="5"/>
    <n v="52"/>
    <n v="0"/>
    <x v="0"/>
    <s v="Established"/>
    <n v="94458.108426635241"/>
    <s v="Normal"/>
  </r>
  <r>
    <s v="EMP7618"/>
    <s v="David Jacobs"/>
    <s v="Non-Binary"/>
    <n v="37"/>
    <x v="0"/>
    <s v="SEO Specialist"/>
    <n v="114426"/>
    <n v="5"/>
    <n v="4"/>
    <n v="24"/>
    <n v="2"/>
    <x v="0"/>
    <s v="Established"/>
    <n v="94458.108426635241"/>
    <s v="High Priority"/>
  </r>
  <r>
    <s v="EMP7619"/>
    <s v="Carolyn Ramirez"/>
    <s v="Non-Binary"/>
    <n v="35"/>
    <x v="4"/>
    <s v="Account Manager"/>
    <n v="87216"/>
    <n v="9"/>
    <n v="2"/>
    <n v="19"/>
    <n v="5"/>
    <x v="0"/>
    <s v="Veteran"/>
    <n v="94573.380601596073"/>
    <s v="Normal"/>
  </r>
  <r>
    <s v="EMP7620"/>
    <s v="Jordan Torres"/>
    <s v="Male"/>
    <n v="40"/>
    <x v="0"/>
    <s v="Content Creator"/>
    <n v="77954"/>
    <n v="4"/>
    <n v="5"/>
    <n v="44"/>
    <n v="4"/>
    <x v="1"/>
    <s v="Established"/>
    <n v="94458.108426635241"/>
    <s v="Normal"/>
  </r>
  <r>
    <s v="EMP7621"/>
    <s v="Christopher Mendez"/>
    <s v="Non-Binary"/>
    <n v="47"/>
    <x v="2"/>
    <s v="HRBP"/>
    <n v="54261"/>
    <n v="10"/>
    <n v="2"/>
    <n v="31"/>
    <n v="2"/>
    <x v="1"/>
    <s v="Veteran"/>
    <n v="92826.904643962844"/>
    <s v="Normal"/>
  </r>
  <r>
    <s v="EMP7622"/>
    <s v="Justin Dickerson Jr."/>
    <s v="Male"/>
    <n v="33"/>
    <x v="5"/>
    <s v="Data Analyst"/>
    <n v="149095"/>
    <n v="6"/>
    <n v="4"/>
    <n v="64"/>
    <n v="0"/>
    <x v="1"/>
    <s v="Veteran"/>
    <n v="94068.868467410459"/>
    <s v="Normal"/>
  </r>
  <r>
    <s v="EMP7623"/>
    <s v="Richard Stevens"/>
    <s v="Male"/>
    <n v="48"/>
    <x v="5"/>
    <s v="IT Support"/>
    <n v="112480"/>
    <n v="6"/>
    <n v="1"/>
    <n v="31"/>
    <n v="5"/>
    <x v="0"/>
    <s v="Veteran"/>
    <n v="94068.868467410459"/>
    <s v="Normal"/>
  </r>
  <r>
    <s v="EMP7624"/>
    <s v="Shane Hodges"/>
    <s v="Male"/>
    <n v="56"/>
    <x v="1"/>
    <s v="Financial Analyst"/>
    <n v="129849"/>
    <n v="9"/>
    <n v="5"/>
    <n v="42"/>
    <n v="1"/>
    <x v="0"/>
    <s v="Veteran"/>
    <n v="96526.185096153844"/>
    <s v="Normal"/>
  </r>
  <r>
    <s v="EMP7625"/>
    <s v="Jason Keller"/>
    <s v="Non-Binary"/>
    <n v="36"/>
    <x v="1"/>
    <s v="Payroll Specialist"/>
    <n v="118034"/>
    <n v="0"/>
    <n v="3"/>
    <n v="64"/>
    <n v="5"/>
    <x v="0"/>
    <s v="New Hire"/>
    <n v="96526.185096153844"/>
    <s v="Normal"/>
  </r>
  <r>
    <s v="EMP7626"/>
    <s v="Kelly Wells"/>
    <s v="Male"/>
    <n v="41"/>
    <x v="1"/>
    <s v="Payroll Specialist"/>
    <n v="130773"/>
    <n v="8"/>
    <n v="1"/>
    <n v="25"/>
    <n v="4"/>
    <x v="0"/>
    <s v="Veteran"/>
    <n v="96526.185096153844"/>
    <s v="Normal"/>
  </r>
  <r>
    <s v="EMP7627"/>
    <s v="Nicole Lee"/>
    <s v="Female"/>
    <n v="22"/>
    <x v="1"/>
    <s v="Payroll Specialist"/>
    <n v="131608"/>
    <n v="2"/>
    <n v="3"/>
    <n v="19"/>
    <n v="5"/>
    <x v="1"/>
    <s v="New Hire"/>
    <n v="96526.185096153844"/>
    <s v="Normal"/>
  </r>
  <r>
    <s v="EMP7628"/>
    <s v="Victoria Campbell"/>
    <s v="Female"/>
    <n v="48"/>
    <x v="5"/>
    <s v="Software Engineer"/>
    <n v="84877"/>
    <n v="4"/>
    <n v="5"/>
    <n v="37"/>
    <n v="4"/>
    <x v="0"/>
    <s v="Established"/>
    <n v="94068.868467410459"/>
    <s v="Normal"/>
  </r>
  <r>
    <s v="EMP7629"/>
    <s v="Michael Berry"/>
    <s v="Female"/>
    <n v="46"/>
    <x v="1"/>
    <s v="Accountant"/>
    <n v="99169"/>
    <n v="13"/>
    <n v="5"/>
    <n v="51"/>
    <n v="5"/>
    <x v="1"/>
    <s v="Veteran"/>
    <n v="96526.185096153844"/>
    <s v="Normal"/>
  </r>
  <r>
    <s v="EMP7630"/>
    <s v="Chad Wilson"/>
    <s v="Male"/>
    <n v="47"/>
    <x v="5"/>
    <s v="Software Engineer"/>
    <n v="66151"/>
    <n v="10"/>
    <n v="5"/>
    <n v="32"/>
    <n v="2"/>
    <x v="0"/>
    <s v="Veteran"/>
    <n v="94068.868467410459"/>
    <s v="Normal"/>
  </r>
  <r>
    <s v="EMP7631"/>
    <s v="Samuel Castillo"/>
    <s v="Male"/>
    <n v="54"/>
    <x v="1"/>
    <s v="Accountant"/>
    <n v="102575"/>
    <n v="8"/>
    <n v="2"/>
    <n v="71"/>
    <n v="2"/>
    <x v="1"/>
    <s v="Veteran"/>
    <n v="96526.185096153844"/>
    <s v="Normal"/>
  </r>
  <r>
    <s v="EMP7632"/>
    <s v="Alexis Ellis PhD"/>
    <s v="Female"/>
    <n v="27"/>
    <x v="1"/>
    <s v="Payroll Specialist"/>
    <n v="53098"/>
    <n v="7"/>
    <n v="5"/>
    <n v="25"/>
    <n v="3"/>
    <x v="0"/>
    <s v="Veteran"/>
    <n v="96526.185096153844"/>
    <s v="Normal"/>
  </r>
  <r>
    <s v="EMP7633"/>
    <s v="Evan Gonzalez"/>
    <s v="Non-Binary"/>
    <n v="42"/>
    <x v="0"/>
    <s v="Content Creator"/>
    <n v="126502"/>
    <n v="7"/>
    <n v="3"/>
    <n v="24"/>
    <n v="3"/>
    <x v="0"/>
    <s v="Veteran"/>
    <n v="94458.108426635241"/>
    <s v="Normal"/>
  </r>
  <r>
    <s v="EMP7634"/>
    <s v="Brianna Sullivan"/>
    <s v="Non-Binary"/>
    <n v="26"/>
    <x v="0"/>
    <s v="Brand Manager"/>
    <n v="42099"/>
    <n v="10"/>
    <n v="2"/>
    <n v="77"/>
    <n v="4"/>
    <x v="0"/>
    <s v="Veteran"/>
    <n v="94458.108426635241"/>
    <s v="Normal"/>
  </r>
  <r>
    <s v="EMP7635"/>
    <s v="Robin Short"/>
    <s v="Female"/>
    <n v="55"/>
    <x v="1"/>
    <s v="Payroll Specialist"/>
    <n v="144223"/>
    <n v="9"/>
    <n v="3"/>
    <n v="24"/>
    <n v="1"/>
    <x v="1"/>
    <s v="Veteran"/>
    <n v="96526.185096153844"/>
    <s v="Normal"/>
  </r>
  <r>
    <s v="EMP7636"/>
    <s v="Brian Bell"/>
    <s v="Female"/>
    <n v="41"/>
    <x v="4"/>
    <s v="Account Manager"/>
    <n v="69587"/>
    <n v="3"/>
    <n v="5"/>
    <n v="58"/>
    <n v="4"/>
    <x v="1"/>
    <s v="Established"/>
    <n v="94573.380601596073"/>
    <s v="Normal"/>
  </r>
  <r>
    <s v="EMP7637"/>
    <s v="Brian Castillo"/>
    <s v="Female"/>
    <n v="40"/>
    <x v="3"/>
    <s v="Logistics Lead"/>
    <n v="69384"/>
    <n v="15"/>
    <n v="1"/>
    <n v="22"/>
    <n v="2"/>
    <x v="1"/>
    <s v="Veteran"/>
    <n v="94178.259456264772"/>
    <s v="Normal"/>
  </r>
  <r>
    <s v="EMP7638"/>
    <s v="Sarah Anderson"/>
    <s v="Male"/>
    <n v="48"/>
    <x v="3"/>
    <s v="Project Manager"/>
    <n v="130464"/>
    <n v="8"/>
    <n v="1"/>
    <n v="20"/>
    <n v="5"/>
    <x v="1"/>
    <s v="Veteran"/>
    <n v="94178.259456264772"/>
    <s v="Normal"/>
  </r>
  <r>
    <s v="EMP7639"/>
    <s v="Todd Norris"/>
    <s v="Male"/>
    <n v="45"/>
    <x v="5"/>
    <s v="Software Engineer"/>
    <n v="139279"/>
    <n v="10"/>
    <n v="1"/>
    <n v="79"/>
    <n v="4"/>
    <x v="1"/>
    <s v="Veteran"/>
    <n v="94068.868467410459"/>
    <s v="Normal"/>
  </r>
  <r>
    <s v="EMP7640"/>
    <s v="Kevin Moody"/>
    <s v="Male"/>
    <n v="57"/>
    <x v="4"/>
    <s v="Business Development"/>
    <n v="147666"/>
    <n v="5"/>
    <n v="2"/>
    <n v="11"/>
    <n v="4"/>
    <x v="0"/>
    <s v="Established"/>
    <n v="94573.380601596073"/>
    <s v="High Priority"/>
  </r>
  <r>
    <s v="EMP7641"/>
    <s v="Miguel Jones"/>
    <s v="Female"/>
    <n v="30"/>
    <x v="0"/>
    <s v="Brand Manager"/>
    <n v="125604"/>
    <n v="5"/>
    <n v="1"/>
    <n v="47"/>
    <n v="2"/>
    <x v="1"/>
    <s v="Established"/>
    <n v="94458.108426635241"/>
    <s v="High Priority"/>
  </r>
  <r>
    <s v="EMP7642"/>
    <s v="Jonathan White"/>
    <s v="Non-Binary"/>
    <n v="50"/>
    <x v="3"/>
    <s v="Project Manager"/>
    <n v="46556"/>
    <n v="9"/>
    <n v="1"/>
    <n v="45"/>
    <n v="1"/>
    <x v="0"/>
    <s v="Veteran"/>
    <n v="94178.259456264772"/>
    <s v="Normal"/>
  </r>
  <r>
    <s v="EMP7643"/>
    <s v="Corey Keller"/>
    <s v="Non-Binary"/>
    <n v="41"/>
    <x v="0"/>
    <s v="SEO Specialist"/>
    <n v="129816"/>
    <n v="2"/>
    <n v="3"/>
    <n v="45"/>
    <n v="4"/>
    <x v="1"/>
    <s v="New Hire"/>
    <n v="94458.108426635241"/>
    <s v="Normal"/>
  </r>
  <r>
    <s v="EMP7644"/>
    <s v="Jessica Martin"/>
    <s v="Non-Binary"/>
    <n v="51"/>
    <x v="3"/>
    <s v="Project Manager"/>
    <n v="79965"/>
    <n v="5"/>
    <n v="2"/>
    <n v="72"/>
    <n v="5"/>
    <x v="0"/>
    <s v="Established"/>
    <n v="94178.259456264772"/>
    <s v="High Priority"/>
  </r>
  <r>
    <s v="EMP7645"/>
    <s v="Zachary Mason"/>
    <s v="Female"/>
    <n v="27"/>
    <x v="5"/>
    <s v="Software Engineer"/>
    <n v="45540"/>
    <n v="2"/>
    <n v="4"/>
    <n v="38"/>
    <n v="0"/>
    <x v="0"/>
    <s v="New Hire"/>
    <n v="94068.868467410459"/>
    <s v="Normal"/>
  </r>
  <r>
    <s v="EMP7646"/>
    <s v="Laura Brown"/>
    <s v="Male"/>
    <n v="37"/>
    <x v="1"/>
    <s v="Financial Analyst"/>
    <n v="122490"/>
    <n v="0"/>
    <n v="3"/>
    <n v="73"/>
    <n v="1"/>
    <x v="0"/>
    <s v="New Hire"/>
    <n v="96526.185096153844"/>
    <s v="Normal"/>
  </r>
  <r>
    <s v="EMP7647"/>
    <s v="Robert Black"/>
    <s v="Non-Binary"/>
    <n v="28"/>
    <x v="5"/>
    <s v="Data Analyst"/>
    <n v="80496"/>
    <n v="14"/>
    <n v="2"/>
    <n v="38"/>
    <n v="4"/>
    <x v="1"/>
    <s v="Veteran"/>
    <n v="94068.868467410459"/>
    <s v="Normal"/>
  </r>
  <r>
    <s v="EMP7648"/>
    <s v="Jacob Rivera"/>
    <s v="Male"/>
    <n v="44"/>
    <x v="2"/>
    <s v="Recruiter"/>
    <n v="140236"/>
    <n v="1"/>
    <n v="3"/>
    <n v="46"/>
    <n v="2"/>
    <x v="1"/>
    <s v="New Hire"/>
    <n v="92826.904643962844"/>
    <s v="Normal"/>
  </r>
  <r>
    <s v="EMP7649"/>
    <s v="Angela Woods"/>
    <s v="Female"/>
    <n v="53"/>
    <x v="2"/>
    <s v="People Analyst"/>
    <n v="92491"/>
    <n v="8"/>
    <n v="4"/>
    <n v="70"/>
    <n v="3"/>
    <x v="0"/>
    <s v="Veteran"/>
    <n v="92826.904643962844"/>
    <s v="Normal"/>
  </r>
  <r>
    <s v="EMP7650"/>
    <s v="David Henderson"/>
    <s v="Female"/>
    <n v="54"/>
    <x v="4"/>
    <s v="Business Development"/>
    <n v="99795"/>
    <n v="6"/>
    <n v="5"/>
    <n v="49"/>
    <n v="4"/>
    <x v="0"/>
    <s v="Veteran"/>
    <n v="94573.380601596073"/>
    <s v="Normal"/>
  </r>
  <r>
    <s v="EMP7651"/>
    <s v="Karen Aguilar DDS"/>
    <s v="Non-Binary"/>
    <n v="51"/>
    <x v="1"/>
    <s v="Accountant"/>
    <n v="87771"/>
    <n v="10"/>
    <n v="1"/>
    <n v="44"/>
    <n v="1"/>
    <x v="1"/>
    <s v="Veteran"/>
    <n v="96526.185096153844"/>
    <s v="Normal"/>
  </r>
  <r>
    <s v="EMP7652"/>
    <s v="Brenda Miller"/>
    <s v="Non-Binary"/>
    <n v="26"/>
    <x v="3"/>
    <s v="Project Manager"/>
    <n v="122084"/>
    <n v="15"/>
    <n v="4"/>
    <n v="55"/>
    <n v="1"/>
    <x v="1"/>
    <s v="Veteran"/>
    <n v="94178.259456264772"/>
    <s v="Normal"/>
  </r>
  <r>
    <s v="EMP7653"/>
    <s v="Brandy Harris"/>
    <s v="Female"/>
    <n v="46"/>
    <x v="3"/>
    <s v="Logistics Lead"/>
    <n v="139813"/>
    <n v="12"/>
    <n v="3"/>
    <n v="16"/>
    <n v="0"/>
    <x v="1"/>
    <s v="Veteran"/>
    <n v="94178.259456264772"/>
    <s v="Normal"/>
  </r>
  <r>
    <s v="EMP7654"/>
    <s v="Alfred Shepherd"/>
    <s v="Female"/>
    <n v="38"/>
    <x v="1"/>
    <s v="Financial Analyst"/>
    <n v="52283"/>
    <n v="15"/>
    <n v="5"/>
    <n v="71"/>
    <n v="5"/>
    <x v="0"/>
    <s v="Veteran"/>
    <n v="96526.185096153844"/>
    <s v="Normal"/>
  </r>
  <r>
    <s v="EMP7655"/>
    <s v="Tyler Hoffman"/>
    <s v="Female"/>
    <n v="27"/>
    <x v="3"/>
    <s v="Logistics Lead"/>
    <n v="82554"/>
    <n v="15"/>
    <n v="1"/>
    <n v="54"/>
    <n v="0"/>
    <x v="0"/>
    <s v="Veteran"/>
    <n v="94178.259456264772"/>
    <s v="Normal"/>
  </r>
  <r>
    <s v="EMP7656"/>
    <s v="Patrick Morgan"/>
    <s v="Male"/>
    <n v="40"/>
    <x v="5"/>
    <s v="Systems Architect"/>
    <n v="58505"/>
    <n v="11"/>
    <n v="1"/>
    <n v="62"/>
    <n v="0"/>
    <x v="0"/>
    <s v="Veteran"/>
    <n v="94068.868467410459"/>
    <s v="Normal"/>
  </r>
  <r>
    <s v="EMP7657"/>
    <s v="Joshua Arnold"/>
    <s v="Male"/>
    <n v="59"/>
    <x v="5"/>
    <s v="Systems Architect"/>
    <n v="128082"/>
    <n v="13"/>
    <n v="5"/>
    <n v="40"/>
    <n v="0"/>
    <x v="0"/>
    <s v="Veteran"/>
    <n v="94068.868467410459"/>
    <s v="Normal"/>
  </r>
  <r>
    <s v="EMP7658"/>
    <s v="Brittany Johnson"/>
    <s v="Female"/>
    <n v="25"/>
    <x v="4"/>
    <s v="Sales Executive"/>
    <n v="110506"/>
    <n v="15"/>
    <n v="5"/>
    <n v="61"/>
    <n v="2"/>
    <x v="1"/>
    <s v="Veteran"/>
    <n v="94573.380601596073"/>
    <s v="Normal"/>
  </r>
  <r>
    <s v="EMP7659"/>
    <s v="Michael Johnson"/>
    <s v="Female"/>
    <n v="46"/>
    <x v="0"/>
    <s v="SEO Specialist"/>
    <n v="137113"/>
    <n v="4"/>
    <n v="2"/>
    <n v="76"/>
    <n v="2"/>
    <x v="1"/>
    <s v="Established"/>
    <n v="94458.108426635241"/>
    <s v="Normal"/>
  </r>
  <r>
    <s v="EMP7660"/>
    <s v="Carol Yates"/>
    <s v="Female"/>
    <n v="31"/>
    <x v="3"/>
    <s v="Logistics Lead"/>
    <n v="125123"/>
    <n v="11"/>
    <n v="2"/>
    <n v="45"/>
    <n v="2"/>
    <x v="1"/>
    <s v="Veteran"/>
    <n v="94178.259456264772"/>
    <s v="Normal"/>
  </r>
  <r>
    <s v="EMP7661"/>
    <s v="Timothy Williamson"/>
    <s v="Non-Binary"/>
    <n v="57"/>
    <x v="2"/>
    <s v="People Analyst"/>
    <n v="126026"/>
    <n v="3"/>
    <n v="3"/>
    <n v="38"/>
    <n v="1"/>
    <x v="0"/>
    <s v="Established"/>
    <n v="92826.904643962844"/>
    <s v="Normal"/>
  </r>
  <r>
    <s v="EMP7662"/>
    <s v="Jennifer Salazar"/>
    <s v="Female"/>
    <n v="28"/>
    <x v="1"/>
    <s v="Payroll Specialist"/>
    <n v="63931"/>
    <n v="9"/>
    <n v="4"/>
    <n v="43"/>
    <n v="3"/>
    <x v="0"/>
    <s v="Veteran"/>
    <n v="96526.185096153844"/>
    <s v="Normal"/>
  </r>
  <r>
    <s v="EMP7663"/>
    <s v="Breanna Brady"/>
    <s v="Non-Binary"/>
    <n v="42"/>
    <x v="2"/>
    <s v="HR Generalist"/>
    <n v="48554"/>
    <n v="12"/>
    <n v="5"/>
    <n v="22"/>
    <n v="5"/>
    <x v="0"/>
    <s v="Veteran"/>
    <n v="92826.904643962844"/>
    <s v="Normal"/>
  </r>
  <r>
    <s v="EMP7664"/>
    <s v="Angela Patel"/>
    <s v="Male"/>
    <n v="55"/>
    <x v="4"/>
    <s v="Account Manager"/>
    <n v="147702"/>
    <n v="12"/>
    <n v="5"/>
    <n v="56"/>
    <n v="0"/>
    <x v="0"/>
    <s v="Veteran"/>
    <n v="94573.380601596073"/>
    <s v="Normal"/>
  </r>
  <r>
    <s v="EMP7665"/>
    <s v="Stephen Lynch"/>
    <s v="Female"/>
    <n v="57"/>
    <x v="3"/>
    <s v="Ops Coordinator"/>
    <n v="143338"/>
    <n v="10"/>
    <n v="1"/>
    <n v="27"/>
    <n v="5"/>
    <x v="0"/>
    <s v="Veteran"/>
    <n v="94178.259456264772"/>
    <s v="Normal"/>
  </r>
  <r>
    <s v="EMP7666"/>
    <s v="Carol Hamilton"/>
    <s v="Male"/>
    <n v="37"/>
    <x v="1"/>
    <s v="Payroll Specialist"/>
    <n v="78134"/>
    <n v="11"/>
    <n v="1"/>
    <n v="48"/>
    <n v="2"/>
    <x v="0"/>
    <s v="Veteran"/>
    <n v="96526.185096153844"/>
    <s v="Normal"/>
  </r>
  <r>
    <s v="EMP7667"/>
    <s v="Madeline Bell"/>
    <s v="Non-Binary"/>
    <n v="56"/>
    <x v="1"/>
    <s v="Financial Analyst"/>
    <n v="76952"/>
    <n v="3"/>
    <n v="2"/>
    <n v="70"/>
    <n v="5"/>
    <x v="0"/>
    <s v="Established"/>
    <n v="96526.185096153844"/>
    <s v="Normal"/>
  </r>
  <r>
    <s v="EMP7668"/>
    <s v="Ralph Moore"/>
    <s v="Non-Binary"/>
    <n v="32"/>
    <x v="5"/>
    <s v="IT Support"/>
    <n v="142085"/>
    <n v="5"/>
    <n v="5"/>
    <n v="25"/>
    <n v="0"/>
    <x v="1"/>
    <s v="Established"/>
    <n v="94068.868467410459"/>
    <s v="High Priority"/>
  </r>
  <r>
    <s v="EMP7669"/>
    <s v="Douglas Wilkins"/>
    <s v="Non-Binary"/>
    <n v="60"/>
    <x v="3"/>
    <s v="Logistics Lead"/>
    <n v="111518"/>
    <n v="7"/>
    <n v="3"/>
    <n v="11"/>
    <n v="5"/>
    <x v="0"/>
    <s v="Veteran"/>
    <n v="94178.259456264772"/>
    <s v="Normal"/>
  </r>
  <r>
    <s v="EMP7670"/>
    <s v="Mariah Rose"/>
    <s v="Non-Binary"/>
    <n v="48"/>
    <x v="1"/>
    <s v="Accountant"/>
    <n v="64745"/>
    <n v="0"/>
    <n v="4"/>
    <n v="29"/>
    <n v="2"/>
    <x v="0"/>
    <s v="New Hire"/>
    <n v="96526.185096153844"/>
    <s v="Normal"/>
  </r>
  <r>
    <s v="EMP7671"/>
    <s v="Emily Howell"/>
    <s v="Male"/>
    <n v="31"/>
    <x v="4"/>
    <s v="Business Development"/>
    <n v="73927"/>
    <n v="3"/>
    <n v="4"/>
    <n v="38"/>
    <n v="4"/>
    <x v="0"/>
    <s v="Established"/>
    <n v="94573.380601596073"/>
    <s v="Normal"/>
  </r>
  <r>
    <s v="EMP7672"/>
    <s v="Erica Collins"/>
    <s v="Male"/>
    <n v="57"/>
    <x v="2"/>
    <s v="HR Generalist"/>
    <n v="149298"/>
    <n v="11"/>
    <n v="2"/>
    <n v="16"/>
    <n v="0"/>
    <x v="1"/>
    <s v="Veteran"/>
    <n v="92826.904643962844"/>
    <s v="Normal"/>
  </r>
  <r>
    <s v="EMP7673"/>
    <s v="Elizabeth Johnson"/>
    <s v="Non-Binary"/>
    <n v="22"/>
    <x v="3"/>
    <s v="Ops Coordinator"/>
    <n v="110395"/>
    <n v="7"/>
    <n v="5"/>
    <n v="78"/>
    <n v="3"/>
    <x v="1"/>
    <s v="Veteran"/>
    <n v="94178.259456264772"/>
    <s v="Normal"/>
  </r>
  <r>
    <s v="EMP7674"/>
    <s v="Kiara Taylor"/>
    <s v="Non-Binary"/>
    <n v="24"/>
    <x v="3"/>
    <s v="Logistics Lead"/>
    <n v="107719"/>
    <n v="3"/>
    <n v="4"/>
    <n v="52"/>
    <n v="4"/>
    <x v="0"/>
    <s v="Established"/>
    <n v="94178.259456264772"/>
    <s v="Normal"/>
  </r>
  <r>
    <s v="EMP7675"/>
    <s v="Ana Roberts"/>
    <s v="Female"/>
    <n v="28"/>
    <x v="3"/>
    <s v="Logistics Lead"/>
    <n v="113042"/>
    <n v="10"/>
    <n v="3"/>
    <n v="45"/>
    <n v="2"/>
    <x v="1"/>
    <s v="Veteran"/>
    <n v="94178.259456264772"/>
    <s v="Normal"/>
  </r>
  <r>
    <s v="EMP7676"/>
    <s v="Michael Myers"/>
    <s v="Male"/>
    <n v="42"/>
    <x v="3"/>
    <s v="Logistics Lead"/>
    <n v="52624"/>
    <n v="6"/>
    <n v="4"/>
    <n v="32"/>
    <n v="4"/>
    <x v="0"/>
    <s v="Veteran"/>
    <n v="94178.259456264772"/>
    <s v="Normal"/>
  </r>
  <r>
    <s v="EMP7677"/>
    <s v="William Ramos"/>
    <s v="Female"/>
    <n v="47"/>
    <x v="1"/>
    <s v="Financial Analyst"/>
    <n v="86796"/>
    <n v="5"/>
    <n v="5"/>
    <n v="77"/>
    <n v="5"/>
    <x v="0"/>
    <s v="Established"/>
    <n v="96526.185096153844"/>
    <s v="High Priority"/>
  </r>
  <r>
    <s v="EMP7678"/>
    <s v="Stephanie Wells"/>
    <s v="Female"/>
    <n v="35"/>
    <x v="5"/>
    <s v="Data Analyst"/>
    <n v="65813"/>
    <n v="5"/>
    <n v="4"/>
    <n v="74"/>
    <n v="2"/>
    <x v="1"/>
    <s v="Established"/>
    <n v="94068.868467410459"/>
    <s v="High Priority"/>
  </r>
  <r>
    <s v="EMP7679"/>
    <s v="Veronica Pearson"/>
    <s v="Female"/>
    <n v="26"/>
    <x v="0"/>
    <s v="Content Creator"/>
    <n v="50237"/>
    <n v="7"/>
    <n v="1"/>
    <n v="20"/>
    <n v="4"/>
    <x v="1"/>
    <s v="Veteran"/>
    <n v="94458.108426635241"/>
    <s v="Normal"/>
  </r>
  <r>
    <s v="EMP7680"/>
    <s v="James Jackson"/>
    <s v="Male"/>
    <n v="47"/>
    <x v="3"/>
    <s v="Logistics Lead"/>
    <n v="139265"/>
    <n v="7"/>
    <n v="2"/>
    <n v="79"/>
    <n v="3"/>
    <x v="0"/>
    <s v="Veteran"/>
    <n v="94178.259456264772"/>
    <s v="Normal"/>
  </r>
  <r>
    <s v="EMP7681"/>
    <s v="Philip Kirk"/>
    <s v="Female"/>
    <n v="24"/>
    <x v="0"/>
    <s v="SEO Specialist"/>
    <n v="123596"/>
    <n v="2"/>
    <n v="3"/>
    <n v="39"/>
    <n v="2"/>
    <x v="1"/>
    <s v="New Hire"/>
    <n v="94458.108426635241"/>
    <s v="Normal"/>
  </r>
  <r>
    <s v="EMP7682"/>
    <s v="Andrew King"/>
    <s v="Non-Binary"/>
    <n v="40"/>
    <x v="3"/>
    <s v="Logistics Lead"/>
    <n v="60015"/>
    <n v="8"/>
    <n v="3"/>
    <n v="75"/>
    <n v="3"/>
    <x v="0"/>
    <s v="Veteran"/>
    <n v="94178.259456264772"/>
    <s v="Normal"/>
  </r>
  <r>
    <s v="EMP7683"/>
    <s v="Mark Brown"/>
    <s v="Non-Binary"/>
    <n v="47"/>
    <x v="0"/>
    <s v="Content Creator"/>
    <n v="145208"/>
    <n v="3"/>
    <n v="2"/>
    <n v="50"/>
    <n v="1"/>
    <x v="1"/>
    <s v="Established"/>
    <n v="94458.108426635241"/>
    <s v="Normal"/>
  </r>
  <r>
    <s v="EMP7684"/>
    <s v="Roy Richard"/>
    <s v="Non-Binary"/>
    <n v="56"/>
    <x v="5"/>
    <s v="IT Support"/>
    <n v="124935"/>
    <n v="7"/>
    <n v="3"/>
    <n v="56"/>
    <n v="0"/>
    <x v="1"/>
    <s v="Veteran"/>
    <n v="94068.868467410459"/>
    <s v="Normal"/>
  </r>
  <r>
    <s v="EMP7685"/>
    <s v="Victoria Ibarra"/>
    <s v="Male"/>
    <n v="50"/>
    <x v="4"/>
    <s v="Sales Executive"/>
    <n v="112274"/>
    <n v="5"/>
    <n v="5"/>
    <n v="25"/>
    <n v="4"/>
    <x v="0"/>
    <s v="Established"/>
    <n v="94573.380601596073"/>
    <s v="High Priority"/>
  </r>
  <r>
    <s v="EMP7686"/>
    <s v="Jon Johnson"/>
    <s v="Male"/>
    <n v="27"/>
    <x v="4"/>
    <s v="Business Development"/>
    <n v="135681"/>
    <n v="6"/>
    <n v="3"/>
    <n v="36"/>
    <n v="5"/>
    <x v="1"/>
    <s v="Veteran"/>
    <n v="94573.380601596073"/>
    <s v="Normal"/>
  </r>
  <r>
    <s v="EMP7687"/>
    <s v="Eric Foster"/>
    <s v="Female"/>
    <n v="49"/>
    <x v="3"/>
    <s v="Logistics Lead"/>
    <n v="85200"/>
    <n v="6"/>
    <n v="4"/>
    <n v="60"/>
    <n v="3"/>
    <x v="0"/>
    <s v="Veteran"/>
    <n v="94178.259456264772"/>
    <s v="Normal"/>
  </r>
  <r>
    <s v="EMP7688"/>
    <s v="Lisa Jones"/>
    <s v="Female"/>
    <n v="35"/>
    <x v="3"/>
    <s v="Ops Coordinator"/>
    <n v="92676"/>
    <n v="13"/>
    <n v="1"/>
    <n v="34"/>
    <n v="4"/>
    <x v="1"/>
    <s v="Veteran"/>
    <n v="94178.259456264772"/>
    <s v="Normal"/>
  </r>
  <r>
    <s v="EMP7689"/>
    <s v="Jonathan Dean"/>
    <s v="Non-Binary"/>
    <n v="53"/>
    <x v="1"/>
    <s v="Accountant"/>
    <n v="45456"/>
    <n v="10"/>
    <n v="4"/>
    <n v="27"/>
    <n v="2"/>
    <x v="0"/>
    <s v="Veteran"/>
    <n v="96526.185096153844"/>
    <s v="Normal"/>
  </r>
  <r>
    <s v="EMP7690"/>
    <s v="Margaret Thompson"/>
    <s v="Male"/>
    <n v="48"/>
    <x v="2"/>
    <s v="Recruiter"/>
    <n v="85119"/>
    <n v="10"/>
    <n v="3"/>
    <n v="38"/>
    <n v="0"/>
    <x v="0"/>
    <s v="Veteran"/>
    <n v="92826.904643962844"/>
    <s v="Normal"/>
  </r>
  <r>
    <s v="EMP7691"/>
    <s v="Shelley Cruz"/>
    <s v="Female"/>
    <n v="37"/>
    <x v="5"/>
    <s v="Data Analyst"/>
    <n v="98557"/>
    <n v="7"/>
    <n v="1"/>
    <n v="36"/>
    <n v="2"/>
    <x v="0"/>
    <s v="Veteran"/>
    <n v="94068.868467410459"/>
    <s v="Normal"/>
  </r>
  <r>
    <s v="EMP7692"/>
    <s v="Vanessa Taylor"/>
    <s v="Male"/>
    <n v="28"/>
    <x v="5"/>
    <s v="Data Analyst"/>
    <n v="45681"/>
    <n v="0"/>
    <n v="5"/>
    <n v="67"/>
    <n v="0"/>
    <x v="0"/>
    <s v="New Hire"/>
    <n v="94068.868467410459"/>
    <s v="Normal"/>
  </r>
  <r>
    <s v="EMP7693"/>
    <s v="Patricia Harmon"/>
    <s v="Non-Binary"/>
    <n v="38"/>
    <x v="1"/>
    <s v="Accountant"/>
    <n v="113617"/>
    <n v="14"/>
    <n v="1"/>
    <n v="34"/>
    <n v="5"/>
    <x v="0"/>
    <s v="Veteran"/>
    <n v="96526.185096153844"/>
    <s v="Normal"/>
  </r>
  <r>
    <s v="EMP7694"/>
    <s v="Matthew Martin"/>
    <s v="Non-Binary"/>
    <n v="26"/>
    <x v="1"/>
    <s v="Payroll Specialist"/>
    <n v="124644"/>
    <n v="8"/>
    <n v="3"/>
    <n v="13"/>
    <n v="1"/>
    <x v="0"/>
    <s v="Veteran"/>
    <n v="96526.185096153844"/>
    <s v="Normal"/>
  </r>
  <r>
    <s v="EMP7695"/>
    <s v="Christopher Howard"/>
    <s v="Male"/>
    <n v="27"/>
    <x v="1"/>
    <s v="Payroll Specialist"/>
    <n v="48121"/>
    <n v="7"/>
    <n v="5"/>
    <n v="53"/>
    <n v="5"/>
    <x v="1"/>
    <s v="Veteran"/>
    <n v="96526.185096153844"/>
    <s v="Normal"/>
  </r>
  <r>
    <s v="EMP7696"/>
    <s v="Connie Warren"/>
    <s v="Male"/>
    <n v="56"/>
    <x v="2"/>
    <s v="HRBP"/>
    <n v="48438"/>
    <n v="14"/>
    <n v="1"/>
    <n v="30"/>
    <n v="2"/>
    <x v="0"/>
    <s v="Veteran"/>
    <n v="92826.904643962844"/>
    <s v="Normal"/>
  </r>
  <r>
    <s v="EMP7697"/>
    <s v="Todd Martin"/>
    <s v="Non-Binary"/>
    <n v="48"/>
    <x v="0"/>
    <s v="Content Creator"/>
    <n v="74915"/>
    <n v="3"/>
    <n v="1"/>
    <n v="35"/>
    <n v="0"/>
    <x v="0"/>
    <s v="Established"/>
    <n v="94458.108426635241"/>
    <s v="Normal"/>
  </r>
  <r>
    <s v="EMP7698"/>
    <s v="Craig Reilly"/>
    <s v="Non-Binary"/>
    <n v="33"/>
    <x v="1"/>
    <s v="Accountant"/>
    <n v="137981"/>
    <n v="14"/>
    <n v="3"/>
    <n v="74"/>
    <n v="0"/>
    <x v="1"/>
    <s v="Veteran"/>
    <n v="96526.185096153844"/>
    <s v="Normal"/>
  </r>
  <r>
    <s v="EMP7699"/>
    <s v="Tiffany Miller"/>
    <s v="Male"/>
    <n v="46"/>
    <x v="5"/>
    <s v="Systems Architect"/>
    <n v="41909"/>
    <n v="2"/>
    <n v="4"/>
    <n v="46"/>
    <n v="0"/>
    <x v="1"/>
    <s v="New Hire"/>
    <n v="94068.868467410459"/>
    <s v="Normal"/>
  </r>
  <r>
    <s v="EMP7700"/>
    <s v="Diana Thompson"/>
    <s v="Male"/>
    <n v="33"/>
    <x v="4"/>
    <s v="Business Development"/>
    <n v="111335"/>
    <n v="13"/>
    <n v="3"/>
    <n v="39"/>
    <n v="2"/>
    <x v="1"/>
    <s v="Veteran"/>
    <n v="94573.380601596073"/>
    <s v="Normal"/>
  </r>
  <r>
    <s v="EMP7701"/>
    <s v="Sara Shaffer"/>
    <s v="Non-Binary"/>
    <n v="28"/>
    <x v="5"/>
    <s v="IT Support"/>
    <n v="73076"/>
    <n v="10"/>
    <n v="5"/>
    <n v="51"/>
    <n v="1"/>
    <x v="1"/>
    <s v="Veteran"/>
    <n v="94068.868467410459"/>
    <s v="Normal"/>
  </r>
  <r>
    <s v="EMP7702"/>
    <s v="Scott Parker"/>
    <s v="Female"/>
    <n v="42"/>
    <x v="4"/>
    <s v="Account Manager"/>
    <n v="120887"/>
    <n v="13"/>
    <n v="1"/>
    <n v="48"/>
    <n v="1"/>
    <x v="0"/>
    <s v="Veteran"/>
    <n v="94573.380601596073"/>
    <s v="Normal"/>
  </r>
  <r>
    <s v="EMP7703"/>
    <s v="Kathryn Anderson"/>
    <s v="Non-Binary"/>
    <n v="33"/>
    <x v="3"/>
    <s v="Logistics Lead"/>
    <n v="92567"/>
    <n v="15"/>
    <n v="4"/>
    <n v="19"/>
    <n v="5"/>
    <x v="0"/>
    <s v="Veteran"/>
    <n v="94178.259456264772"/>
    <s v="Normal"/>
  </r>
  <r>
    <s v="EMP7704"/>
    <s v="Carol Gilbert"/>
    <s v="Non-Binary"/>
    <n v="48"/>
    <x v="0"/>
    <s v="Brand Manager"/>
    <n v="77538"/>
    <n v="0"/>
    <n v="5"/>
    <n v="53"/>
    <n v="2"/>
    <x v="0"/>
    <s v="New Hire"/>
    <n v="94458.108426635241"/>
    <s v="Normal"/>
  </r>
  <r>
    <s v="EMP7705"/>
    <s v="Nicole Walters"/>
    <s v="Male"/>
    <n v="24"/>
    <x v="1"/>
    <s v="Financial Analyst"/>
    <n v="111091"/>
    <n v="0"/>
    <n v="4"/>
    <n v="48"/>
    <n v="5"/>
    <x v="1"/>
    <s v="New Hire"/>
    <n v="96526.185096153844"/>
    <s v="Normal"/>
  </r>
  <r>
    <s v="EMP7706"/>
    <s v="Ryan Garza"/>
    <s v="Non-Binary"/>
    <n v="33"/>
    <x v="3"/>
    <s v="Project Manager"/>
    <n v="40073"/>
    <n v="6"/>
    <n v="3"/>
    <n v="41"/>
    <n v="3"/>
    <x v="0"/>
    <s v="Veteran"/>
    <n v="94178.259456264772"/>
    <s v="Normal"/>
  </r>
  <r>
    <s v="EMP7707"/>
    <s v="Danny Vasquez"/>
    <s v="Male"/>
    <n v="40"/>
    <x v="2"/>
    <s v="Recruiter"/>
    <n v="149197"/>
    <n v="12"/>
    <n v="3"/>
    <n v="73"/>
    <n v="4"/>
    <x v="0"/>
    <s v="Veteran"/>
    <n v="92826.904643962844"/>
    <s v="Normal"/>
  </r>
  <r>
    <s v="EMP7708"/>
    <s v="Vanessa Martinez"/>
    <s v="Male"/>
    <n v="44"/>
    <x v="2"/>
    <s v="Recruiter"/>
    <n v="101583"/>
    <n v="14"/>
    <n v="5"/>
    <n v="19"/>
    <n v="2"/>
    <x v="1"/>
    <s v="Veteran"/>
    <n v="92826.904643962844"/>
    <s v="Normal"/>
  </r>
  <r>
    <s v="EMP7709"/>
    <s v="Brenda Harper"/>
    <s v="Female"/>
    <n v="39"/>
    <x v="5"/>
    <s v="Systems Architect"/>
    <n v="120811"/>
    <n v="4"/>
    <n v="4"/>
    <n v="53"/>
    <n v="5"/>
    <x v="0"/>
    <s v="Established"/>
    <n v="94068.868467410459"/>
    <s v="Normal"/>
  </r>
  <r>
    <s v="EMP7710"/>
    <s v="James Ross"/>
    <s v="Non-Binary"/>
    <n v="58"/>
    <x v="2"/>
    <s v="HR Generalist"/>
    <n v="105911"/>
    <n v="12"/>
    <n v="4"/>
    <n v="57"/>
    <n v="5"/>
    <x v="1"/>
    <s v="Veteran"/>
    <n v="92826.904643962844"/>
    <s v="Normal"/>
  </r>
  <r>
    <s v="EMP7711"/>
    <s v="Lisa Wilson"/>
    <s v="Non-Binary"/>
    <n v="60"/>
    <x v="2"/>
    <s v="HRBP"/>
    <n v="77532"/>
    <n v="14"/>
    <n v="3"/>
    <n v="77"/>
    <n v="5"/>
    <x v="0"/>
    <s v="Veteran"/>
    <n v="92826.904643962844"/>
    <s v="Normal"/>
  </r>
  <r>
    <s v="EMP7712"/>
    <s v="Anthony Brown"/>
    <s v="Male"/>
    <n v="30"/>
    <x v="5"/>
    <s v="IT Support"/>
    <n v="149168"/>
    <n v="14"/>
    <n v="5"/>
    <n v="50"/>
    <n v="4"/>
    <x v="0"/>
    <s v="Veteran"/>
    <n v="94068.868467410459"/>
    <s v="Normal"/>
  </r>
  <r>
    <s v="EMP7713"/>
    <s v="Richard Jenkins"/>
    <s v="Female"/>
    <n v="29"/>
    <x v="3"/>
    <s v="Ops Coordinator"/>
    <n v="85995"/>
    <n v="2"/>
    <n v="4"/>
    <n v="77"/>
    <n v="4"/>
    <x v="1"/>
    <s v="New Hire"/>
    <n v="94178.259456264772"/>
    <s v="Normal"/>
  </r>
  <r>
    <s v="EMP7714"/>
    <s v="Michelle Shaw"/>
    <s v="Non-Binary"/>
    <n v="55"/>
    <x v="4"/>
    <s v="Account Manager"/>
    <n v="112616"/>
    <n v="11"/>
    <n v="5"/>
    <n v="71"/>
    <n v="4"/>
    <x v="0"/>
    <s v="Veteran"/>
    <n v="94573.380601596073"/>
    <s v="Normal"/>
  </r>
  <r>
    <s v="EMP7715"/>
    <s v="Michael Summers"/>
    <s v="Non-Binary"/>
    <n v="54"/>
    <x v="0"/>
    <s v="SEO Specialist"/>
    <n v="76973"/>
    <n v="12"/>
    <n v="1"/>
    <n v="62"/>
    <n v="2"/>
    <x v="1"/>
    <s v="Veteran"/>
    <n v="94458.108426635241"/>
    <s v="Normal"/>
  </r>
  <r>
    <s v="EMP7716"/>
    <s v="Hunter Cook"/>
    <s v="Non-Binary"/>
    <n v="37"/>
    <x v="4"/>
    <s v="Sales Executive"/>
    <n v="71933"/>
    <n v="1"/>
    <n v="3"/>
    <n v="23"/>
    <n v="1"/>
    <x v="1"/>
    <s v="New Hire"/>
    <n v="94573.380601596073"/>
    <s v="Normal"/>
  </r>
  <r>
    <s v="EMP7717"/>
    <s v="Scott Salas III"/>
    <s v="Male"/>
    <n v="38"/>
    <x v="3"/>
    <s v="Project Manager"/>
    <n v="131553"/>
    <n v="5"/>
    <n v="2"/>
    <n v="65"/>
    <n v="2"/>
    <x v="0"/>
    <s v="Established"/>
    <n v="94178.259456264772"/>
    <s v="High Priority"/>
  </r>
  <r>
    <s v="EMP7718"/>
    <s v="Angela Thomas"/>
    <s v="Non-Binary"/>
    <n v="58"/>
    <x v="4"/>
    <s v="Account Manager"/>
    <n v="96077"/>
    <n v="3"/>
    <n v="3"/>
    <n v="39"/>
    <n v="1"/>
    <x v="1"/>
    <s v="Established"/>
    <n v="94573.380601596073"/>
    <s v="Normal"/>
  </r>
  <r>
    <s v="EMP7719"/>
    <s v="Nicholas Flores"/>
    <s v="Male"/>
    <n v="50"/>
    <x v="3"/>
    <s v="Ops Coordinator"/>
    <n v="98087"/>
    <n v="10"/>
    <n v="5"/>
    <n v="65"/>
    <n v="1"/>
    <x v="0"/>
    <s v="Veteran"/>
    <n v="94178.259456264772"/>
    <s v="Normal"/>
  </r>
  <r>
    <s v="EMP7720"/>
    <s v="Alejandro Garrett"/>
    <s v="Female"/>
    <n v="40"/>
    <x v="5"/>
    <s v="Data Analyst"/>
    <n v="41161"/>
    <n v="13"/>
    <n v="2"/>
    <n v="52"/>
    <n v="3"/>
    <x v="1"/>
    <s v="Veteran"/>
    <n v="94068.868467410459"/>
    <s v="Normal"/>
  </r>
  <r>
    <s v="EMP7721"/>
    <s v="Meghan Burke"/>
    <s v="Non-Binary"/>
    <n v="60"/>
    <x v="0"/>
    <s v="SEO Specialist"/>
    <n v="118267"/>
    <n v="12"/>
    <n v="5"/>
    <n v="16"/>
    <n v="3"/>
    <x v="1"/>
    <s v="Veteran"/>
    <n v="94458.108426635241"/>
    <s v="Normal"/>
  </r>
  <r>
    <s v="EMP7722"/>
    <s v="Dr. Nicole Gutierrez"/>
    <s v="Female"/>
    <n v="50"/>
    <x v="3"/>
    <s v="Ops Coordinator"/>
    <n v="43876"/>
    <n v="2"/>
    <n v="5"/>
    <n v="16"/>
    <n v="4"/>
    <x v="1"/>
    <s v="New Hire"/>
    <n v="94178.259456264772"/>
    <s v="Normal"/>
  </r>
  <r>
    <s v="EMP7723"/>
    <s v="Michael Bailey"/>
    <s v="Female"/>
    <n v="39"/>
    <x v="4"/>
    <s v="Account Manager"/>
    <n v="115801"/>
    <n v="4"/>
    <n v="5"/>
    <n v="73"/>
    <n v="0"/>
    <x v="1"/>
    <s v="Established"/>
    <n v="94573.380601596073"/>
    <s v="Normal"/>
  </r>
  <r>
    <s v="EMP7724"/>
    <s v="Matthew Gross"/>
    <s v="Male"/>
    <n v="58"/>
    <x v="4"/>
    <s v="Business Development"/>
    <n v="103052"/>
    <n v="3"/>
    <n v="3"/>
    <n v="34"/>
    <n v="4"/>
    <x v="0"/>
    <s v="Established"/>
    <n v="94573.380601596073"/>
    <s v="Normal"/>
  </r>
  <r>
    <s v="EMP7725"/>
    <s v="Michael Spears"/>
    <s v="Female"/>
    <n v="34"/>
    <x v="1"/>
    <s v="Accountant"/>
    <n v="120592"/>
    <n v="3"/>
    <n v="1"/>
    <n v="80"/>
    <n v="3"/>
    <x v="1"/>
    <s v="Established"/>
    <n v="96526.185096153844"/>
    <s v="Normal"/>
  </r>
  <r>
    <s v="EMP7726"/>
    <s v="Michelle Cain"/>
    <s v="Male"/>
    <n v="56"/>
    <x v="2"/>
    <s v="Recruiter"/>
    <n v="104570"/>
    <n v="15"/>
    <n v="4"/>
    <n v="26"/>
    <n v="2"/>
    <x v="0"/>
    <s v="Veteran"/>
    <n v="92826.904643962844"/>
    <s v="Normal"/>
  </r>
  <r>
    <s v="EMP7727"/>
    <s v="Amy Reed"/>
    <s v="Male"/>
    <n v="27"/>
    <x v="0"/>
    <s v="Content Creator"/>
    <n v="92980"/>
    <n v="6"/>
    <n v="2"/>
    <n v="73"/>
    <n v="3"/>
    <x v="1"/>
    <s v="Veteran"/>
    <n v="94458.108426635241"/>
    <s v="Normal"/>
  </r>
  <r>
    <s v="EMP7728"/>
    <s v="Amanda Avila"/>
    <s v="Non-Binary"/>
    <n v="60"/>
    <x v="5"/>
    <s v="Data Analyst"/>
    <n v="114084"/>
    <n v="15"/>
    <n v="1"/>
    <n v="65"/>
    <n v="0"/>
    <x v="1"/>
    <s v="Veteran"/>
    <n v="94068.868467410459"/>
    <s v="Normal"/>
  </r>
  <r>
    <s v="EMP7729"/>
    <s v="Lauren Rojas"/>
    <s v="Male"/>
    <n v="45"/>
    <x v="0"/>
    <s v="Brand Manager"/>
    <n v="147829"/>
    <n v="14"/>
    <n v="5"/>
    <n v="67"/>
    <n v="5"/>
    <x v="1"/>
    <s v="Veteran"/>
    <n v="94458.108426635241"/>
    <s v="Normal"/>
  </r>
  <r>
    <s v="EMP7730"/>
    <s v="Kathryn Harris"/>
    <s v="Non-Binary"/>
    <n v="58"/>
    <x v="3"/>
    <s v="Logistics Lead"/>
    <n v="95240"/>
    <n v="13"/>
    <n v="3"/>
    <n v="33"/>
    <n v="2"/>
    <x v="0"/>
    <s v="Veteran"/>
    <n v="94178.259456264772"/>
    <s v="Normal"/>
  </r>
  <r>
    <s v="EMP7731"/>
    <s v="Laura Johns"/>
    <s v="Female"/>
    <n v="44"/>
    <x v="0"/>
    <s v="Brand Manager"/>
    <n v="85212"/>
    <n v="9"/>
    <n v="1"/>
    <n v="35"/>
    <n v="1"/>
    <x v="1"/>
    <s v="Veteran"/>
    <n v="94458.108426635241"/>
    <s v="Normal"/>
  </r>
  <r>
    <s v="EMP7732"/>
    <s v="Alicia Martinez"/>
    <s v="Female"/>
    <n v="27"/>
    <x v="0"/>
    <s v="Brand Manager"/>
    <n v="63031"/>
    <n v="12"/>
    <n v="2"/>
    <n v="21"/>
    <n v="5"/>
    <x v="0"/>
    <s v="Veteran"/>
    <n v="94458.108426635241"/>
    <s v="Normal"/>
  </r>
  <r>
    <s v="EMP7733"/>
    <s v="Mia Taylor"/>
    <s v="Male"/>
    <n v="41"/>
    <x v="3"/>
    <s v="Project Manager"/>
    <n v="134770"/>
    <n v="3"/>
    <n v="5"/>
    <n v="41"/>
    <n v="4"/>
    <x v="1"/>
    <s v="Established"/>
    <n v="94178.259456264772"/>
    <s v="Normal"/>
  </r>
  <r>
    <s v="EMP7734"/>
    <s v="Elaine Park"/>
    <s v="Non-Binary"/>
    <n v="27"/>
    <x v="1"/>
    <s v="Financial Analyst"/>
    <n v="71067"/>
    <n v="7"/>
    <n v="4"/>
    <n v="76"/>
    <n v="5"/>
    <x v="0"/>
    <s v="Veteran"/>
    <n v="96526.185096153844"/>
    <s v="Normal"/>
  </r>
  <r>
    <s v="EMP7735"/>
    <s v="Kaitlyn Baker"/>
    <s v="Non-Binary"/>
    <n v="51"/>
    <x v="0"/>
    <s v="Brand Manager"/>
    <n v="84101"/>
    <n v="3"/>
    <n v="5"/>
    <n v="50"/>
    <n v="4"/>
    <x v="1"/>
    <s v="Established"/>
    <n v="94458.108426635241"/>
    <s v="Normal"/>
  </r>
  <r>
    <s v="EMP7736"/>
    <s v="Laura Hogan"/>
    <s v="Female"/>
    <n v="58"/>
    <x v="5"/>
    <s v="Data Analyst"/>
    <n v="71634"/>
    <n v="3"/>
    <n v="3"/>
    <n v="56"/>
    <n v="1"/>
    <x v="1"/>
    <s v="Established"/>
    <n v="94068.868467410459"/>
    <s v="Normal"/>
  </r>
  <r>
    <s v="EMP7737"/>
    <s v="Jessica Payne"/>
    <s v="Male"/>
    <n v="51"/>
    <x v="2"/>
    <s v="HRBP"/>
    <n v="63822"/>
    <n v="8"/>
    <n v="3"/>
    <n v="28"/>
    <n v="4"/>
    <x v="1"/>
    <s v="Veteran"/>
    <n v="92826.904643962844"/>
    <s v="Normal"/>
  </r>
  <r>
    <s v="EMP7738"/>
    <s v="Lisa Castaneda"/>
    <s v="Male"/>
    <n v="33"/>
    <x v="1"/>
    <s v="Payroll Specialist"/>
    <n v="73526"/>
    <n v="7"/>
    <n v="3"/>
    <n v="64"/>
    <n v="0"/>
    <x v="1"/>
    <s v="Veteran"/>
    <n v="96526.185096153844"/>
    <s v="Normal"/>
  </r>
  <r>
    <s v="EMP7739"/>
    <s v="Isaac Lang"/>
    <s v="Female"/>
    <n v="58"/>
    <x v="0"/>
    <s v="Brand Manager"/>
    <n v="58329"/>
    <n v="9"/>
    <n v="2"/>
    <n v="56"/>
    <n v="2"/>
    <x v="1"/>
    <s v="Veteran"/>
    <n v="94458.108426635241"/>
    <s v="Normal"/>
  </r>
  <r>
    <s v="EMP7740"/>
    <s v="Cheryl Murphy"/>
    <s v="Female"/>
    <n v="37"/>
    <x v="2"/>
    <s v="People Analyst"/>
    <n v="120867"/>
    <n v="14"/>
    <n v="1"/>
    <n v="37"/>
    <n v="0"/>
    <x v="1"/>
    <s v="Veteran"/>
    <n v="92826.904643962844"/>
    <s v="Normal"/>
  </r>
  <r>
    <s v="EMP7741"/>
    <s v="Veronica Davies"/>
    <s v="Male"/>
    <n v="48"/>
    <x v="3"/>
    <s v="Logistics Lead"/>
    <n v="116623"/>
    <n v="3"/>
    <n v="1"/>
    <n v="28"/>
    <n v="4"/>
    <x v="0"/>
    <s v="Established"/>
    <n v="94178.259456264772"/>
    <s v="Normal"/>
  </r>
  <r>
    <s v="EMP7742"/>
    <s v="Brian Williams"/>
    <s v="Female"/>
    <n v="26"/>
    <x v="4"/>
    <s v="Business Development"/>
    <n v="99654"/>
    <n v="15"/>
    <n v="1"/>
    <n v="34"/>
    <n v="4"/>
    <x v="1"/>
    <s v="Veteran"/>
    <n v="94573.380601596073"/>
    <s v="Normal"/>
  </r>
  <r>
    <s v="EMP7743"/>
    <s v="Ashley Jackson"/>
    <s v="Female"/>
    <n v="27"/>
    <x v="5"/>
    <s v="Software Engineer"/>
    <n v="107194"/>
    <n v="0"/>
    <n v="3"/>
    <n v="47"/>
    <n v="3"/>
    <x v="1"/>
    <s v="New Hire"/>
    <n v="94068.868467410459"/>
    <s v="Normal"/>
  </r>
  <r>
    <s v="EMP7744"/>
    <s v="Brandon Rojas"/>
    <s v="Female"/>
    <n v="28"/>
    <x v="5"/>
    <s v="Systems Architect"/>
    <n v="119350"/>
    <n v="5"/>
    <n v="3"/>
    <n v="38"/>
    <n v="1"/>
    <x v="0"/>
    <s v="Established"/>
    <n v="94068.868467410459"/>
    <s v="High Priority"/>
  </r>
  <r>
    <s v="EMP7745"/>
    <s v="Traci Simpson"/>
    <s v="Female"/>
    <n v="24"/>
    <x v="1"/>
    <s v="Accountant"/>
    <n v="97567"/>
    <n v="5"/>
    <n v="4"/>
    <n v="42"/>
    <n v="2"/>
    <x v="0"/>
    <s v="Established"/>
    <n v="96526.185096153844"/>
    <s v="High Priority"/>
  </r>
  <r>
    <s v="EMP7746"/>
    <s v="Stephanie Hampton"/>
    <s v="Female"/>
    <n v="24"/>
    <x v="5"/>
    <s v="Data Analyst"/>
    <n v="88920"/>
    <n v="13"/>
    <n v="3"/>
    <n v="22"/>
    <n v="4"/>
    <x v="1"/>
    <s v="Veteran"/>
    <n v="94068.868467410459"/>
    <s v="Normal"/>
  </r>
  <r>
    <s v="EMP7747"/>
    <s v="Adam Alexander"/>
    <s v="Male"/>
    <n v="51"/>
    <x v="0"/>
    <s v="Brand Manager"/>
    <n v="130461"/>
    <n v="9"/>
    <n v="1"/>
    <n v="79"/>
    <n v="3"/>
    <x v="1"/>
    <s v="Veteran"/>
    <n v="94458.108426635241"/>
    <s v="Normal"/>
  </r>
  <r>
    <s v="EMP7748"/>
    <s v="Tony Robinson"/>
    <s v="Non-Binary"/>
    <n v="38"/>
    <x v="0"/>
    <s v="Content Creator"/>
    <n v="112997"/>
    <n v="11"/>
    <n v="1"/>
    <n v="17"/>
    <n v="3"/>
    <x v="1"/>
    <s v="Veteran"/>
    <n v="94458.108426635241"/>
    <s v="Normal"/>
  </r>
  <r>
    <s v="EMP7749"/>
    <s v="Luke Mueller"/>
    <s v="Non-Binary"/>
    <n v="34"/>
    <x v="5"/>
    <s v="Data Analyst"/>
    <n v="97178"/>
    <n v="4"/>
    <n v="2"/>
    <n v="54"/>
    <n v="1"/>
    <x v="0"/>
    <s v="Established"/>
    <n v="94068.868467410459"/>
    <s v="Normal"/>
  </r>
  <r>
    <s v="EMP7750"/>
    <s v="Anna Harrison"/>
    <s v="Female"/>
    <n v="41"/>
    <x v="4"/>
    <s v="Business Development"/>
    <n v="142264"/>
    <n v="12"/>
    <n v="5"/>
    <n v="63"/>
    <n v="4"/>
    <x v="1"/>
    <s v="Veteran"/>
    <n v="94573.380601596073"/>
    <s v="Normal"/>
  </r>
  <r>
    <s v="EMP7751"/>
    <s v="David Jones"/>
    <s v="Female"/>
    <n v="31"/>
    <x v="2"/>
    <s v="People Analyst"/>
    <n v="131699"/>
    <n v="13"/>
    <n v="2"/>
    <n v="43"/>
    <n v="5"/>
    <x v="0"/>
    <s v="Veteran"/>
    <n v="92826.904643962844"/>
    <s v="Normal"/>
  </r>
  <r>
    <s v="EMP7752"/>
    <s v="Sheri Thompson"/>
    <s v="Male"/>
    <n v="53"/>
    <x v="0"/>
    <s v="Brand Manager"/>
    <n v="101427"/>
    <n v="3"/>
    <n v="5"/>
    <n v="37"/>
    <n v="5"/>
    <x v="1"/>
    <s v="Established"/>
    <n v="94458.108426635241"/>
    <s v="Normal"/>
  </r>
  <r>
    <s v="EMP7753"/>
    <s v="William Morales"/>
    <s v="Non-Binary"/>
    <n v="47"/>
    <x v="2"/>
    <s v="People Analyst"/>
    <n v="73289"/>
    <n v="1"/>
    <n v="1"/>
    <n v="29"/>
    <n v="1"/>
    <x v="1"/>
    <s v="New Hire"/>
    <n v="92826.904643962844"/>
    <s v="Normal"/>
  </r>
  <r>
    <s v="EMP7754"/>
    <s v="Natalie Burke"/>
    <s v="Female"/>
    <n v="26"/>
    <x v="5"/>
    <s v="IT Support"/>
    <n v="68862"/>
    <n v="8"/>
    <n v="3"/>
    <n v="35"/>
    <n v="4"/>
    <x v="0"/>
    <s v="Veteran"/>
    <n v="94068.868467410459"/>
    <s v="Normal"/>
  </r>
  <r>
    <s v="EMP7755"/>
    <s v="Madison Solomon"/>
    <s v="Non-Binary"/>
    <n v="50"/>
    <x v="4"/>
    <s v="Sales Executive"/>
    <n v="84842"/>
    <n v="5"/>
    <n v="1"/>
    <n v="37"/>
    <n v="4"/>
    <x v="1"/>
    <s v="Established"/>
    <n v="94573.380601596073"/>
    <s v="High Priority"/>
  </r>
  <r>
    <s v="EMP7756"/>
    <s v="Alexis Miller"/>
    <s v="Female"/>
    <n v="29"/>
    <x v="1"/>
    <s v="Accountant"/>
    <n v="144487"/>
    <n v="7"/>
    <n v="2"/>
    <n v="53"/>
    <n v="1"/>
    <x v="1"/>
    <s v="Veteran"/>
    <n v="96526.185096153844"/>
    <s v="Normal"/>
  </r>
  <r>
    <s v="EMP7757"/>
    <s v="Amanda Mata"/>
    <s v="Male"/>
    <n v="47"/>
    <x v="2"/>
    <s v="HR Generalist"/>
    <n v="58663"/>
    <n v="6"/>
    <n v="3"/>
    <n v="40"/>
    <n v="3"/>
    <x v="1"/>
    <s v="Veteran"/>
    <n v="92826.904643962844"/>
    <s v="Normal"/>
  </r>
  <r>
    <s v="EMP7758"/>
    <s v="Lisa Brown"/>
    <s v="Male"/>
    <n v="40"/>
    <x v="4"/>
    <s v="Account Manager"/>
    <n v="105443"/>
    <n v="8"/>
    <n v="1"/>
    <n v="26"/>
    <n v="0"/>
    <x v="1"/>
    <s v="Veteran"/>
    <n v="94573.380601596073"/>
    <s v="Normal"/>
  </r>
  <r>
    <s v="EMP7759"/>
    <s v="Melinda Fisher"/>
    <s v="Female"/>
    <n v="57"/>
    <x v="3"/>
    <s v="Project Manager"/>
    <n v="49433"/>
    <n v="9"/>
    <n v="5"/>
    <n v="10"/>
    <n v="5"/>
    <x v="1"/>
    <s v="Veteran"/>
    <n v="94178.259456264772"/>
    <s v="Normal"/>
  </r>
  <r>
    <s v="EMP7760"/>
    <s v="Robert Flynn"/>
    <s v="Male"/>
    <n v="48"/>
    <x v="5"/>
    <s v="Systems Architect"/>
    <n v="70700"/>
    <n v="13"/>
    <n v="2"/>
    <n v="23"/>
    <n v="0"/>
    <x v="1"/>
    <s v="Veteran"/>
    <n v="94068.868467410459"/>
    <s v="Normal"/>
  </r>
  <r>
    <s v="EMP7761"/>
    <s v="Michael Jensen"/>
    <s v="Female"/>
    <n v="30"/>
    <x v="2"/>
    <s v="HR Generalist"/>
    <n v="54405"/>
    <n v="7"/>
    <n v="4"/>
    <n v="37"/>
    <n v="2"/>
    <x v="1"/>
    <s v="Veteran"/>
    <n v="92826.904643962844"/>
    <s v="Normal"/>
  </r>
  <r>
    <s v="EMP7762"/>
    <s v="Sabrina Lee"/>
    <s v="Non-Binary"/>
    <n v="46"/>
    <x v="3"/>
    <s v="Logistics Lead"/>
    <n v="46778"/>
    <n v="13"/>
    <n v="3"/>
    <n v="68"/>
    <n v="1"/>
    <x v="0"/>
    <s v="Veteran"/>
    <n v="94178.259456264772"/>
    <s v="Normal"/>
  </r>
  <r>
    <s v="EMP7763"/>
    <s v="Jessica Pearson"/>
    <s v="Female"/>
    <n v="37"/>
    <x v="4"/>
    <s v="Account Manager"/>
    <n v="72864"/>
    <n v="5"/>
    <n v="5"/>
    <n v="40"/>
    <n v="1"/>
    <x v="0"/>
    <s v="Established"/>
    <n v="94573.380601596073"/>
    <s v="High Priority"/>
  </r>
  <r>
    <s v="EMP7764"/>
    <s v="James Decker"/>
    <s v="Male"/>
    <n v="46"/>
    <x v="1"/>
    <s v="Financial Analyst"/>
    <n v="122250"/>
    <n v="1"/>
    <n v="3"/>
    <n v="25"/>
    <n v="2"/>
    <x v="1"/>
    <s v="New Hire"/>
    <n v="96526.185096153844"/>
    <s v="Normal"/>
  </r>
  <r>
    <s v="EMP7765"/>
    <s v="Briana Burke"/>
    <s v="Non-Binary"/>
    <n v="51"/>
    <x v="3"/>
    <s v="Project Manager"/>
    <n v="59035"/>
    <n v="8"/>
    <n v="3"/>
    <n v="28"/>
    <n v="3"/>
    <x v="0"/>
    <s v="Veteran"/>
    <n v="94178.259456264772"/>
    <s v="Normal"/>
  </r>
  <r>
    <s v="EMP7766"/>
    <s v="Heather Payne"/>
    <s v="Non-Binary"/>
    <n v="43"/>
    <x v="2"/>
    <s v="Recruiter"/>
    <n v="113682"/>
    <n v="12"/>
    <n v="5"/>
    <n v="63"/>
    <n v="2"/>
    <x v="1"/>
    <s v="Veteran"/>
    <n v="92826.904643962844"/>
    <s v="Normal"/>
  </r>
  <r>
    <s v="EMP7767"/>
    <s v="Phillip Olson"/>
    <s v="Male"/>
    <n v="58"/>
    <x v="1"/>
    <s v="Financial Analyst"/>
    <n v="99366"/>
    <n v="8"/>
    <n v="5"/>
    <n v="40"/>
    <n v="5"/>
    <x v="0"/>
    <s v="Veteran"/>
    <n v="96526.185096153844"/>
    <s v="Normal"/>
  </r>
  <r>
    <s v="EMP7768"/>
    <s v="Christopher Mccall"/>
    <s v="Male"/>
    <n v="49"/>
    <x v="1"/>
    <s v="Accountant"/>
    <n v="148646"/>
    <n v="9"/>
    <n v="5"/>
    <n v="27"/>
    <n v="4"/>
    <x v="0"/>
    <s v="Veteran"/>
    <n v="96526.185096153844"/>
    <s v="Normal"/>
  </r>
  <r>
    <s v="EMP7769"/>
    <s v="Joseph Frazier"/>
    <s v="Female"/>
    <n v="33"/>
    <x v="4"/>
    <s v="Sales Executive"/>
    <n v="53547"/>
    <n v="11"/>
    <n v="1"/>
    <n v="64"/>
    <n v="0"/>
    <x v="0"/>
    <s v="Veteran"/>
    <n v="94573.380601596073"/>
    <s v="Normal"/>
  </r>
  <r>
    <s v="EMP7770"/>
    <s v="Jennifer Roberts"/>
    <s v="Non-Binary"/>
    <n v="53"/>
    <x v="3"/>
    <s v="Project Manager"/>
    <n v="40617"/>
    <n v="12"/>
    <n v="2"/>
    <n v="60"/>
    <n v="3"/>
    <x v="0"/>
    <s v="Veteran"/>
    <n v="94178.259456264772"/>
    <s v="Normal"/>
  </r>
  <r>
    <s v="EMP7771"/>
    <s v="Kevin Ward"/>
    <s v="Male"/>
    <n v="24"/>
    <x v="5"/>
    <s v="Data Analyst"/>
    <n v="89589"/>
    <n v="9"/>
    <n v="2"/>
    <n v="71"/>
    <n v="5"/>
    <x v="1"/>
    <s v="Veteran"/>
    <n v="94068.868467410459"/>
    <s v="Normal"/>
  </r>
  <r>
    <s v="EMP7772"/>
    <s v="Martin Hickman"/>
    <s v="Female"/>
    <n v="22"/>
    <x v="0"/>
    <s v="Brand Manager"/>
    <n v="125096"/>
    <n v="15"/>
    <n v="3"/>
    <n v="54"/>
    <n v="2"/>
    <x v="0"/>
    <s v="Veteran"/>
    <n v="94458.108426635241"/>
    <s v="Normal"/>
  </r>
  <r>
    <s v="EMP7773"/>
    <s v="Emily Williams"/>
    <s v="Non-Binary"/>
    <n v="42"/>
    <x v="2"/>
    <s v="HRBP"/>
    <n v="126179"/>
    <n v="9"/>
    <n v="5"/>
    <n v="43"/>
    <n v="1"/>
    <x v="1"/>
    <s v="Veteran"/>
    <n v="92826.904643962844"/>
    <s v="Normal"/>
  </r>
  <r>
    <s v="EMP7774"/>
    <s v="Robert Martinez"/>
    <s v="Non-Binary"/>
    <n v="45"/>
    <x v="3"/>
    <s v="Logistics Lead"/>
    <n v="77409"/>
    <n v="3"/>
    <n v="3"/>
    <n v="18"/>
    <n v="1"/>
    <x v="1"/>
    <s v="Established"/>
    <n v="94178.259456264772"/>
    <s v="Normal"/>
  </r>
  <r>
    <s v="EMP7775"/>
    <s v="Nicole Robinson"/>
    <s v="Non-Binary"/>
    <n v="51"/>
    <x v="2"/>
    <s v="Recruiter"/>
    <n v="57156"/>
    <n v="2"/>
    <n v="3"/>
    <n v="51"/>
    <n v="2"/>
    <x v="0"/>
    <s v="New Hire"/>
    <n v="92826.904643962844"/>
    <s v="Normal"/>
  </r>
  <r>
    <s v="EMP7776"/>
    <s v="Steven Lozano"/>
    <s v="Male"/>
    <n v="35"/>
    <x v="5"/>
    <s v="Data Analyst"/>
    <n v="40160"/>
    <n v="6"/>
    <n v="5"/>
    <n v="48"/>
    <n v="2"/>
    <x v="1"/>
    <s v="Veteran"/>
    <n v="94068.868467410459"/>
    <s v="Normal"/>
  </r>
  <r>
    <s v="EMP7777"/>
    <s v="Andrew Sawyer"/>
    <s v="Female"/>
    <n v="51"/>
    <x v="3"/>
    <s v="Ops Coordinator"/>
    <n v="121101"/>
    <n v="0"/>
    <n v="3"/>
    <n v="49"/>
    <n v="4"/>
    <x v="1"/>
    <s v="New Hire"/>
    <n v="94178.259456264772"/>
    <s v="Normal"/>
  </r>
  <r>
    <s v="EMP7778"/>
    <s v="John Ramirez Jr."/>
    <s v="Female"/>
    <n v="23"/>
    <x v="4"/>
    <s v="Business Development"/>
    <n v="87736"/>
    <n v="5"/>
    <n v="2"/>
    <n v="35"/>
    <n v="0"/>
    <x v="0"/>
    <s v="Established"/>
    <n v="94573.380601596073"/>
    <s v="High Priority"/>
  </r>
  <r>
    <s v="EMP7779"/>
    <s v="Gabriella Rodriguez"/>
    <s v="Male"/>
    <n v="54"/>
    <x v="1"/>
    <s v="Accountant"/>
    <n v="112946"/>
    <n v="0"/>
    <n v="5"/>
    <n v="17"/>
    <n v="2"/>
    <x v="1"/>
    <s v="New Hire"/>
    <n v="96526.185096153844"/>
    <s v="Normal"/>
  </r>
  <r>
    <s v="EMP7780"/>
    <s v="Krystal Welch"/>
    <s v="Non-Binary"/>
    <n v="27"/>
    <x v="4"/>
    <s v="Account Manager"/>
    <n v="146201"/>
    <n v="4"/>
    <n v="4"/>
    <n v="57"/>
    <n v="3"/>
    <x v="1"/>
    <s v="Established"/>
    <n v="94573.380601596073"/>
    <s v="Normal"/>
  </r>
  <r>
    <s v="EMP7781"/>
    <s v="Matthew Thomas"/>
    <s v="Female"/>
    <n v="50"/>
    <x v="4"/>
    <s v="Sales Executive"/>
    <n v="72823"/>
    <n v="7"/>
    <n v="3"/>
    <n v="34"/>
    <n v="5"/>
    <x v="0"/>
    <s v="Veteran"/>
    <n v="94573.380601596073"/>
    <s v="Normal"/>
  </r>
  <r>
    <s v="EMP7782"/>
    <s v="Taylor Smith"/>
    <s v="Female"/>
    <n v="57"/>
    <x v="5"/>
    <s v="Data Analyst"/>
    <n v="109521"/>
    <n v="4"/>
    <n v="3"/>
    <n v="37"/>
    <n v="1"/>
    <x v="1"/>
    <s v="Established"/>
    <n v="94068.868467410459"/>
    <s v="Normal"/>
  </r>
  <r>
    <s v="EMP7783"/>
    <s v="Beth Wilson"/>
    <s v="Non-Binary"/>
    <n v="35"/>
    <x v="0"/>
    <s v="SEO Specialist"/>
    <n v="92443"/>
    <n v="6"/>
    <n v="1"/>
    <n v="21"/>
    <n v="3"/>
    <x v="0"/>
    <s v="Veteran"/>
    <n v="94458.108426635241"/>
    <s v="Normal"/>
  </r>
  <r>
    <s v="EMP7784"/>
    <s v="Laura Weeks"/>
    <s v="Female"/>
    <n v="26"/>
    <x v="2"/>
    <s v="Recruiter"/>
    <n v="78348"/>
    <n v="7"/>
    <n v="3"/>
    <n v="46"/>
    <n v="4"/>
    <x v="0"/>
    <s v="Veteran"/>
    <n v="92826.904643962844"/>
    <s v="Normal"/>
  </r>
  <r>
    <s v="EMP7785"/>
    <s v="Christie Wilson"/>
    <s v="Non-Binary"/>
    <n v="42"/>
    <x v="5"/>
    <s v="Data Analyst"/>
    <n v="145726"/>
    <n v="14"/>
    <n v="1"/>
    <n v="47"/>
    <n v="1"/>
    <x v="0"/>
    <s v="Veteran"/>
    <n v="94068.868467410459"/>
    <s v="Normal"/>
  </r>
  <r>
    <s v="EMP7786"/>
    <s v="James Thompson"/>
    <s v="Non-Binary"/>
    <n v="48"/>
    <x v="0"/>
    <s v="Brand Manager"/>
    <n v="124896"/>
    <n v="1"/>
    <n v="5"/>
    <n v="71"/>
    <n v="0"/>
    <x v="1"/>
    <s v="New Hire"/>
    <n v="94458.108426635241"/>
    <s v="Normal"/>
  </r>
  <r>
    <s v="EMP7787"/>
    <s v="Maxwell Williams"/>
    <s v="Non-Binary"/>
    <n v="50"/>
    <x v="5"/>
    <s v="Systems Architect"/>
    <n v="80099"/>
    <n v="14"/>
    <n v="2"/>
    <n v="26"/>
    <n v="2"/>
    <x v="1"/>
    <s v="Veteran"/>
    <n v="94068.868467410459"/>
    <s v="Normal"/>
  </r>
  <r>
    <s v="EMP7788"/>
    <s v="Michelle Weber"/>
    <s v="Non-Binary"/>
    <n v="31"/>
    <x v="3"/>
    <s v="Ops Coordinator"/>
    <n v="96314"/>
    <n v="3"/>
    <n v="1"/>
    <n v="26"/>
    <n v="4"/>
    <x v="1"/>
    <s v="Established"/>
    <n v="94178.259456264772"/>
    <s v="Normal"/>
  </r>
  <r>
    <s v="EMP7789"/>
    <s v="Adam Schneider DDS"/>
    <s v="Non-Binary"/>
    <n v="56"/>
    <x v="1"/>
    <s v="Payroll Specialist"/>
    <n v="55429"/>
    <n v="12"/>
    <n v="1"/>
    <n v="35"/>
    <n v="3"/>
    <x v="1"/>
    <s v="Veteran"/>
    <n v="96526.185096153844"/>
    <s v="Normal"/>
  </r>
  <r>
    <s v="EMP7790"/>
    <s v="Tonya Dominguez"/>
    <s v="Non-Binary"/>
    <n v="52"/>
    <x v="5"/>
    <s v="Software Engineer"/>
    <n v="102479"/>
    <n v="6"/>
    <n v="5"/>
    <n v="76"/>
    <n v="4"/>
    <x v="0"/>
    <s v="Veteran"/>
    <n v="94068.868467410459"/>
    <s v="Normal"/>
  </r>
  <r>
    <s v="EMP7791"/>
    <s v="Jose Morrow"/>
    <s v="Male"/>
    <n v="59"/>
    <x v="0"/>
    <s v="SEO Specialist"/>
    <n v="122210"/>
    <n v="12"/>
    <n v="2"/>
    <n v="16"/>
    <n v="1"/>
    <x v="1"/>
    <s v="Veteran"/>
    <n v="94458.108426635241"/>
    <s v="Normal"/>
  </r>
  <r>
    <s v="EMP7792"/>
    <s v="Elijah Gomez"/>
    <s v="Non-Binary"/>
    <n v="28"/>
    <x v="0"/>
    <s v="SEO Specialist"/>
    <n v="43916"/>
    <n v="7"/>
    <n v="2"/>
    <n v="78"/>
    <n v="0"/>
    <x v="1"/>
    <s v="Veteran"/>
    <n v="94458.108426635241"/>
    <s v="Normal"/>
  </r>
  <r>
    <s v="EMP7793"/>
    <s v="Tyler Noble"/>
    <s v="Female"/>
    <n v="45"/>
    <x v="2"/>
    <s v="HRBP"/>
    <n v="125750"/>
    <n v="3"/>
    <n v="4"/>
    <n v="32"/>
    <n v="2"/>
    <x v="1"/>
    <s v="Established"/>
    <n v="92826.904643962844"/>
    <s v="Normal"/>
  </r>
  <r>
    <s v="EMP7794"/>
    <s v="Jonathan Adams"/>
    <s v="Female"/>
    <n v="23"/>
    <x v="3"/>
    <s v="Logistics Lead"/>
    <n v="141644"/>
    <n v="0"/>
    <n v="4"/>
    <n v="30"/>
    <n v="0"/>
    <x v="0"/>
    <s v="New Hire"/>
    <n v="94178.259456264772"/>
    <s v="Normal"/>
  </r>
  <r>
    <s v="EMP7795"/>
    <s v="Jasmine Marsh"/>
    <s v="Non-Binary"/>
    <n v="24"/>
    <x v="3"/>
    <s v="Project Manager"/>
    <n v="113220"/>
    <n v="12"/>
    <n v="3"/>
    <n v="69"/>
    <n v="1"/>
    <x v="1"/>
    <s v="Veteran"/>
    <n v="94178.259456264772"/>
    <s v="Normal"/>
  </r>
  <r>
    <s v="EMP7796"/>
    <s v="Cody Bell"/>
    <s v="Female"/>
    <n v="45"/>
    <x v="0"/>
    <s v="Brand Manager"/>
    <n v="104200"/>
    <n v="4"/>
    <n v="4"/>
    <n v="53"/>
    <n v="2"/>
    <x v="1"/>
    <s v="Established"/>
    <n v="94458.108426635241"/>
    <s v="Normal"/>
  </r>
  <r>
    <s v="EMP7797"/>
    <s v="Tonya Adams"/>
    <s v="Male"/>
    <n v="24"/>
    <x v="5"/>
    <s v="IT Support"/>
    <n v="85628"/>
    <n v="11"/>
    <n v="2"/>
    <n v="22"/>
    <n v="1"/>
    <x v="1"/>
    <s v="Veteran"/>
    <n v="94068.868467410459"/>
    <s v="Normal"/>
  </r>
  <r>
    <s v="EMP7798"/>
    <s v="Mary Frederick"/>
    <s v="Female"/>
    <n v="40"/>
    <x v="0"/>
    <s v="Content Creator"/>
    <n v="149749"/>
    <n v="0"/>
    <n v="5"/>
    <n v="21"/>
    <n v="3"/>
    <x v="0"/>
    <s v="New Hire"/>
    <n v="94458.108426635241"/>
    <s v="Normal"/>
  </r>
  <r>
    <s v="EMP7799"/>
    <s v="John Hernandez"/>
    <s v="Female"/>
    <n v="25"/>
    <x v="4"/>
    <s v="Account Manager"/>
    <n v="50351"/>
    <n v="4"/>
    <n v="1"/>
    <n v="14"/>
    <n v="0"/>
    <x v="0"/>
    <s v="Established"/>
    <n v="94573.380601596073"/>
    <s v="Normal"/>
  </r>
  <r>
    <s v="EMP7800"/>
    <s v="Eric Black"/>
    <s v="Male"/>
    <n v="57"/>
    <x v="3"/>
    <s v="Logistics Lead"/>
    <n v="91352"/>
    <n v="0"/>
    <n v="1"/>
    <n v="18"/>
    <n v="0"/>
    <x v="1"/>
    <s v="New Hire"/>
    <n v="94178.259456264772"/>
    <s v="Normal"/>
  </r>
  <r>
    <s v="EMP7801"/>
    <s v="Dana Rogers"/>
    <s v="Female"/>
    <n v="35"/>
    <x v="1"/>
    <s v="Financial Analyst"/>
    <n v="62823"/>
    <n v="1"/>
    <n v="2"/>
    <n v="68"/>
    <n v="4"/>
    <x v="1"/>
    <s v="New Hire"/>
    <n v="96526.185096153844"/>
    <s v="Normal"/>
  </r>
  <r>
    <s v="EMP7802"/>
    <s v="Shelley Morales"/>
    <s v="Female"/>
    <n v="53"/>
    <x v="5"/>
    <s v="Data Analyst"/>
    <n v="73687"/>
    <n v="11"/>
    <n v="3"/>
    <n v="53"/>
    <n v="3"/>
    <x v="0"/>
    <s v="Veteran"/>
    <n v="94068.868467410459"/>
    <s v="Normal"/>
  </r>
  <r>
    <s v="EMP7803"/>
    <s v="Steven Harris"/>
    <s v="Male"/>
    <n v="24"/>
    <x v="2"/>
    <s v="Recruiter"/>
    <n v="131783"/>
    <n v="13"/>
    <n v="2"/>
    <n v="11"/>
    <n v="5"/>
    <x v="1"/>
    <s v="Veteran"/>
    <n v="92826.904643962844"/>
    <s v="Normal"/>
  </r>
  <r>
    <s v="EMP7804"/>
    <s v="Joshua Morales"/>
    <s v="Female"/>
    <n v="46"/>
    <x v="4"/>
    <s v="Business Development"/>
    <n v="76822"/>
    <n v="13"/>
    <n v="4"/>
    <n v="24"/>
    <n v="0"/>
    <x v="0"/>
    <s v="Veteran"/>
    <n v="94573.380601596073"/>
    <s v="Normal"/>
  </r>
  <r>
    <s v="EMP7805"/>
    <s v="Aaron Garcia"/>
    <s v="Non-Binary"/>
    <n v="46"/>
    <x v="0"/>
    <s v="Content Creator"/>
    <n v="104891"/>
    <n v="8"/>
    <n v="4"/>
    <n v="16"/>
    <n v="1"/>
    <x v="1"/>
    <s v="Veteran"/>
    <n v="94458.108426635241"/>
    <s v="Normal"/>
  </r>
  <r>
    <s v="EMP7806"/>
    <s v="Susan Collins"/>
    <s v="Non-Binary"/>
    <n v="50"/>
    <x v="3"/>
    <s v="Project Manager"/>
    <n v="43285"/>
    <n v="10"/>
    <n v="5"/>
    <n v="57"/>
    <n v="2"/>
    <x v="1"/>
    <s v="Veteran"/>
    <n v="94178.259456264772"/>
    <s v="Normal"/>
  </r>
  <r>
    <s v="EMP7807"/>
    <s v="Laura Watts"/>
    <s v="Male"/>
    <n v="38"/>
    <x v="4"/>
    <s v="Sales Executive"/>
    <n v="66514"/>
    <n v="15"/>
    <n v="5"/>
    <n v="34"/>
    <n v="4"/>
    <x v="1"/>
    <s v="Veteran"/>
    <n v="94573.380601596073"/>
    <s v="Normal"/>
  </r>
  <r>
    <s v="EMP7808"/>
    <s v="John Martin"/>
    <s v="Female"/>
    <n v="23"/>
    <x v="4"/>
    <s v="Account Manager"/>
    <n v="84460"/>
    <n v="9"/>
    <n v="1"/>
    <n v="14"/>
    <n v="1"/>
    <x v="0"/>
    <s v="Veteran"/>
    <n v="94573.380601596073"/>
    <s v="Normal"/>
  </r>
  <r>
    <s v="EMP7809"/>
    <s v="Mary Adams"/>
    <s v="Male"/>
    <n v="46"/>
    <x v="2"/>
    <s v="HRBP"/>
    <n v="47479"/>
    <n v="7"/>
    <n v="5"/>
    <n v="79"/>
    <n v="1"/>
    <x v="1"/>
    <s v="Veteran"/>
    <n v="92826.904643962844"/>
    <s v="Normal"/>
  </r>
  <r>
    <s v="EMP7810"/>
    <s v="Adam Hamilton"/>
    <s v="Female"/>
    <n v="42"/>
    <x v="5"/>
    <s v="Software Engineer"/>
    <n v="91227"/>
    <n v="5"/>
    <n v="4"/>
    <n v="32"/>
    <n v="2"/>
    <x v="1"/>
    <s v="Established"/>
    <n v="94068.868467410459"/>
    <s v="High Priority"/>
  </r>
  <r>
    <s v="EMP7811"/>
    <s v="Angela Garrett"/>
    <s v="Male"/>
    <n v="58"/>
    <x v="3"/>
    <s v="Logistics Lead"/>
    <n v="51277"/>
    <n v="13"/>
    <n v="4"/>
    <n v="51"/>
    <n v="4"/>
    <x v="0"/>
    <s v="Veteran"/>
    <n v="94178.259456264772"/>
    <s v="Normal"/>
  </r>
  <r>
    <s v="EMP7812"/>
    <s v="Barbara Rodriguez"/>
    <s v="Non-Binary"/>
    <n v="46"/>
    <x v="4"/>
    <s v="Account Manager"/>
    <n v="67929"/>
    <n v="4"/>
    <n v="2"/>
    <n v="31"/>
    <n v="5"/>
    <x v="0"/>
    <s v="Established"/>
    <n v="94573.380601596073"/>
    <s v="Normal"/>
  </r>
  <r>
    <s v="EMP7813"/>
    <s v="Courtney Mills"/>
    <s v="Male"/>
    <n v="32"/>
    <x v="0"/>
    <s v="Content Creator"/>
    <n v="59008"/>
    <n v="15"/>
    <n v="5"/>
    <n v="64"/>
    <n v="4"/>
    <x v="0"/>
    <s v="Veteran"/>
    <n v="94458.108426635241"/>
    <s v="Normal"/>
  </r>
  <r>
    <s v="EMP7814"/>
    <s v="Victoria Davis"/>
    <s v="Non-Binary"/>
    <n v="50"/>
    <x v="5"/>
    <s v="Data Analyst"/>
    <n v="131365"/>
    <n v="5"/>
    <n v="3"/>
    <n v="62"/>
    <n v="5"/>
    <x v="0"/>
    <s v="Established"/>
    <n v="94068.868467410459"/>
    <s v="High Priority"/>
  </r>
  <r>
    <s v="EMP7815"/>
    <s v="Corey Paul"/>
    <s v="Female"/>
    <n v="42"/>
    <x v="5"/>
    <s v="Systems Architect"/>
    <n v="103623"/>
    <n v="1"/>
    <n v="4"/>
    <n v="74"/>
    <n v="5"/>
    <x v="1"/>
    <s v="New Hire"/>
    <n v="94068.868467410459"/>
    <s v="Normal"/>
  </r>
  <r>
    <s v="EMP7816"/>
    <s v="Joshua Ramirez"/>
    <s v="Non-Binary"/>
    <n v="52"/>
    <x v="2"/>
    <s v="HR Generalist"/>
    <n v="127751"/>
    <n v="15"/>
    <n v="3"/>
    <n v="22"/>
    <n v="5"/>
    <x v="1"/>
    <s v="Veteran"/>
    <n v="92826.904643962844"/>
    <s v="Normal"/>
  </r>
  <r>
    <s v="EMP7817"/>
    <s v="Mary Reilly DVM"/>
    <s v="Male"/>
    <n v="50"/>
    <x v="5"/>
    <s v="IT Support"/>
    <n v="74681"/>
    <n v="15"/>
    <n v="4"/>
    <n v="12"/>
    <n v="0"/>
    <x v="1"/>
    <s v="Veteran"/>
    <n v="94068.868467410459"/>
    <s v="Normal"/>
  </r>
  <r>
    <s v="EMP7818"/>
    <s v="Loretta Dalton"/>
    <s v="Male"/>
    <n v="34"/>
    <x v="5"/>
    <s v="Data Analyst"/>
    <n v="42539"/>
    <n v="11"/>
    <n v="3"/>
    <n v="59"/>
    <n v="0"/>
    <x v="0"/>
    <s v="Veteran"/>
    <n v="94068.868467410459"/>
    <s v="Normal"/>
  </r>
  <r>
    <s v="EMP7819"/>
    <s v="Jessica Osborn"/>
    <s v="Male"/>
    <n v="35"/>
    <x v="1"/>
    <s v="Payroll Specialist"/>
    <n v="148467"/>
    <n v="8"/>
    <n v="2"/>
    <n v="74"/>
    <n v="4"/>
    <x v="1"/>
    <s v="Veteran"/>
    <n v="96526.185096153844"/>
    <s v="Normal"/>
  </r>
  <r>
    <s v="EMP7820"/>
    <s v="Ellen Rios"/>
    <s v="Male"/>
    <n v="35"/>
    <x v="2"/>
    <s v="HR Generalist"/>
    <n v="47002"/>
    <n v="1"/>
    <n v="2"/>
    <n v="55"/>
    <n v="1"/>
    <x v="0"/>
    <s v="New Hire"/>
    <n v="92826.904643962844"/>
    <s v="Normal"/>
  </r>
  <r>
    <s v="EMP7821"/>
    <s v="Jodi Hudson"/>
    <s v="Non-Binary"/>
    <n v="51"/>
    <x v="5"/>
    <s v="Systems Architect"/>
    <n v="67021"/>
    <n v="11"/>
    <n v="2"/>
    <n v="60"/>
    <n v="0"/>
    <x v="1"/>
    <s v="Veteran"/>
    <n v="94068.868467410459"/>
    <s v="Normal"/>
  </r>
  <r>
    <s v="EMP7822"/>
    <s v="Nancy Franklin"/>
    <s v="Female"/>
    <n v="28"/>
    <x v="3"/>
    <s v="Logistics Lead"/>
    <n v="144617"/>
    <n v="10"/>
    <n v="3"/>
    <n v="11"/>
    <n v="2"/>
    <x v="1"/>
    <s v="Veteran"/>
    <n v="94178.259456264772"/>
    <s v="Normal"/>
  </r>
  <r>
    <s v="EMP7823"/>
    <s v="Emily Nelson"/>
    <s v="Female"/>
    <n v="44"/>
    <x v="2"/>
    <s v="HRBP"/>
    <n v="84029"/>
    <n v="0"/>
    <n v="5"/>
    <n v="72"/>
    <n v="1"/>
    <x v="0"/>
    <s v="New Hire"/>
    <n v="92826.904643962844"/>
    <s v="Normal"/>
  </r>
  <r>
    <s v="EMP7824"/>
    <s v="Gary Torres"/>
    <s v="Non-Binary"/>
    <n v="47"/>
    <x v="2"/>
    <s v="HR Generalist"/>
    <n v="51299"/>
    <n v="1"/>
    <n v="2"/>
    <n v="49"/>
    <n v="4"/>
    <x v="1"/>
    <s v="New Hire"/>
    <n v="92826.904643962844"/>
    <s v="Normal"/>
  </r>
  <r>
    <s v="EMP7825"/>
    <s v="Chelsea Brown"/>
    <s v="Non-Binary"/>
    <n v="54"/>
    <x v="1"/>
    <s v="Payroll Specialist"/>
    <n v="86255"/>
    <n v="11"/>
    <n v="4"/>
    <n v="50"/>
    <n v="5"/>
    <x v="0"/>
    <s v="Veteran"/>
    <n v="96526.185096153844"/>
    <s v="Normal"/>
  </r>
  <r>
    <s v="EMP7826"/>
    <s v="Karen Scott"/>
    <s v="Male"/>
    <n v="38"/>
    <x v="3"/>
    <s v="Logistics Lead"/>
    <n v="53123"/>
    <n v="6"/>
    <n v="3"/>
    <n v="64"/>
    <n v="3"/>
    <x v="0"/>
    <s v="Veteran"/>
    <n v="94178.259456264772"/>
    <s v="Normal"/>
  </r>
  <r>
    <s v="EMP7827"/>
    <s v="Paul Butler"/>
    <s v="Male"/>
    <n v="30"/>
    <x v="4"/>
    <s v="Sales Executive"/>
    <n v="103995"/>
    <n v="14"/>
    <n v="4"/>
    <n v="72"/>
    <n v="3"/>
    <x v="1"/>
    <s v="Veteran"/>
    <n v="94573.380601596073"/>
    <s v="Normal"/>
  </r>
  <r>
    <s v="EMP7828"/>
    <s v="Amanda Cruz"/>
    <s v="Female"/>
    <n v="52"/>
    <x v="3"/>
    <s v="Project Manager"/>
    <n v="54559"/>
    <n v="8"/>
    <n v="1"/>
    <n v="58"/>
    <n v="5"/>
    <x v="0"/>
    <s v="Veteran"/>
    <n v="94178.259456264772"/>
    <s v="Normal"/>
  </r>
  <r>
    <s v="EMP7829"/>
    <s v="Veronica Davis PhD"/>
    <s v="Male"/>
    <n v="35"/>
    <x v="5"/>
    <s v="Systems Architect"/>
    <n v="117290"/>
    <n v="2"/>
    <n v="5"/>
    <n v="66"/>
    <n v="2"/>
    <x v="1"/>
    <s v="New Hire"/>
    <n v="94068.868467410459"/>
    <s v="Normal"/>
  </r>
  <r>
    <s v="EMP7830"/>
    <s v="Vanessa Dunn"/>
    <s v="Male"/>
    <n v="27"/>
    <x v="2"/>
    <s v="Recruiter"/>
    <n v="80776"/>
    <n v="14"/>
    <n v="3"/>
    <n v="38"/>
    <n v="3"/>
    <x v="1"/>
    <s v="Veteran"/>
    <n v="92826.904643962844"/>
    <s v="Normal"/>
  </r>
  <r>
    <s v="EMP7831"/>
    <s v="Paul Jensen"/>
    <s v="Female"/>
    <n v="38"/>
    <x v="3"/>
    <s v="Ops Coordinator"/>
    <n v="78332"/>
    <n v="10"/>
    <n v="3"/>
    <n v="11"/>
    <n v="5"/>
    <x v="0"/>
    <s v="Veteran"/>
    <n v="94178.259456264772"/>
    <s v="Normal"/>
  </r>
  <r>
    <s v="EMP7832"/>
    <s v="Samuel Blevins"/>
    <s v="Male"/>
    <n v="52"/>
    <x v="1"/>
    <s v="Financial Analyst"/>
    <n v="146379"/>
    <n v="10"/>
    <n v="3"/>
    <n v="22"/>
    <n v="0"/>
    <x v="1"/>
    <s v="Veteran"/>
    <n v="96526.185096153844"/>
    <s v="Normal"/>
  </r>
  <r>
    <s v="EMP7833"/>
    <s v="Lindsay Jones"/>
    <s v="Female"/>
    <n v="55"/>
    <x v="0"/>
    <s v="Content Creator"/>
    <n v="91637"/>
    <n v="4"/>
    <n v="4"/>
    <n v="34"/>
    <n v="3"/>
    <x v="1"/>
    <s v="Established"/>
    <n v="94458.108426635241"/>
    <s v="Normal"/>
  </r>
  <r>
    <s v="EMP7834"/>
    <s v="Ricky Wilson"/>
    <s v="Male"/>
    <n v="41"/>
    <x v="3"/>
    <s v="Logistics Lead"/>
    <n v="112157"/>
    <n v="0"/>
    <n v="1"/>
    <n v="65"/>
    <n v="0"/>
    <x v="0"/>
    <s v="New Hire"/>
    <n v="94178.259456264772"/>
    <s v="Normal"/>
  </r>
  <r>
    <s v="EMP7835"/>
    <s v="Sydney Mills"/>
    <s v="Female"/>
    <n v="30"/>
    <x v="4"/>
    <s v="Business Development"/>
    <n v="65891"/>
    <n v="13"/>
    <n v="3"/>
    <n v="11"/>
    <n v="3"/>
    <x v="0"/>
    <s v="Veteran"/>
    <n v="94573.380601596073"/>
    <s v="Normal"/>
  </r>
  <r>
    <s v="EMP7836"/>
    <s v="Louis Lin"/>
    <s v="Female"/>
    <n v="56"/>
    <x v="3"/>
    <s v="Project Manager"/>
    <n v="62841"/>
    <n v="2"/>
    <n v="2"/>
    <n v="29"/>
    <n v="3"/>
    <x v="1"/>
    <s v="New Hire"/>
    <n v="94178.259456264772"/>
    <s v="Normal"/>
  </r>
  <r>
    <s v="EMP7837"/>
    <s v="Ellen Mathis"/>
    <s v="Female"/>
    <n v="30"/>
    <x v="5"/>
    <s v="Software Engineer"/>
    <n v="109621"/>
    <n v="14"/>
    <n v="2"/>
    <n v="53"/>
    <n v="5"/>
    <x v="1"/>
    <s v="Veteran"/>
    <n v="94068.868467410459"/>
    <s v="Normal"/>
  </r>
  <r>
    <s v="EMP7838"/>
    <s v="James Johnson"/>
    <s v="Non-Binary"/>
    <n v="31"/>
    <x v="3"/>
    <s v="Ops Coordinator"/>
    <n v="96920"/>
    <n v="11"/>
    <n v="5"/>
    <n v="26"/>
    <n v="3"/>
    <x v="1"/>
    <s v="Veteran"/>
    <n v="94178.259456264772"/>
    <s v="Normal"/>
  </r>
  <r>
    <s v="EMP7839"/>
    <s v="Carlos Silva"/>
    <s v="Non-Binary"/>
    <n v="29"/>
    <x v="1"/>
    <s v="Payroll Specialist"/>
    <n v="46771"/>
    <n v="14"/>
    <n v="3"/>
    <n v="73"/>
    <n v="5"/>
    <x v="1"/>
    <s v="Veteran"/>
    <n v="96526.185096153844"/>
    <s v="Normal"/>
  </r>
  <r>
    <s v="EMP7840"/>
    <s v="Adam Casey"/>
    <s v="Male"/>
    <n v="26"/>
    <x v="3"/>
    <s v="Project Manager"/>
    <n v="78702"/>
    <n v="7"/>
    <n v="2"/>
    <n v="44"/>
    <n v="5"/>
    <x v="1"/>
    <s v="Veteran"/>
    <n v="94178.259456264772"/>
    <s v="Normal"/>
  </r>
  <r>
    <s v="EMP7841"/>
    <s v="Xavier Love"/>
    <s v="Female"/>
    <n v="40"/>
    <x v="2"/>
    <s v="Recruiter"/>
    <n v="58748"/>
    <n v="10"/>
    <n v="4"/>
    <n v="59"/>
    <n v="3"/>
    <x v="0"/>
    <s v="Veteran"/>
    <n v="92826.904643962844"/>
    <s v="Normal"/>
  </r>
  <r>
    <s v="EMP7842"/>
    <s v="Nicole David"/>
    <s v="Male"/>
    <n v="38"/>
    <x v="4"/>
    <s v="Sales Executive"/>
    <n v="77941"/>
    <n v="5"/>
    <n v="4"/>
    <n v="40"/>
    <n v="0"/>
    <x v="1"/>
    <s v="Established"/>
    <n v="94573.380601596073"/>
    <s v="High Priority"/>
  </r>
  <r>
    <s v="EMP7843"/>
    <s v="Jeanne Lawrence"/>
    <s v="Male"/>
    <n v="45"/>
    <x v="3"/>
    <s v="Project Manager"/>
    <n v="109098"/>
    <n v="1"/>
    <n v="5"/>
    <n v="58"/>
    <n v="4"/>
    <x v="1"/>
    <s v="New Hire"/>
    <n v="94178.259456264772"/>
    <s v="Normal"/>
  </r>
  <r>
    <s v="EMP7844"/>
    <s v="David Johnson"/>
    <s v="Non-Binary"/>
    <n v="59"/>
    <x v="1"/>
    <s v="Accountant"/>
    <n v="85426"/>
    <n v="13"/>
    <n v="1"/>
    <n v="32"/>
    <n v="5"/>
    <x v="0"/>
    <s v="Veteran"/>
    <n v="96526.185096153844"/>
    <s v="Normal"/>
  </r>
  <r>
    <s v="EMP7845"/>
    <s v="Jordan Castro"/>
    <s v="Female"/>
    <n v="33"/>
    <x v="5"/>
    <s v="IT Support"/>
    <n v="63464"/>
    <n v="3"/>
    <n v="3"/>
    <n v="45"/>
    <n v="2"/>
    <x v="1"/>
    <s v="Established"/>
    <n v="94068.868467410459"/>
    <s v="Normal"/>
  </r>
  <r>
    <s v="EMP7846"/>
    <s v="Patricia Smith"/>
    <s v="Female"/>
    <n v="52"/>
    <x v="1"/>
    <s v="Payroll Specialist"/>
    <n v="44715"/>
    <n v="12"/>
    <n v="5"/>
    <n v="15"/>
    <n v="3"/>
    <x v="1"/>
    <s v="Veteran"/>
    <n v="96526.185096153844"/>
    <s v="Normal"/>
  </r>
  <r>
    <s v="EMP7847"/>
    <s v="Gary Flowers"/>
    <s v="Female"/>
    <n v="29"/>
    <x v="0"/>
    <s v="SEO Specialist"/>
    <n v="107727"/>
    <n v="11"/>
    <n v="2"/>
    <n v="19"/>
    <n v="2"/>
    <x v="0"/>
    <s v="Veteran"/>
    <n v="94458.108426635241"/>
    <s v="Normal"/>
  </r>
  <r>
    <s v="EMP7848"/>
    <s v="Kelsey Hunter"/>
    <s v="Male"/>
    <n v="55"/>
    <x v="0"/>
    <s v="Content Creator"/>
    <n v="104540"/>
    <n v="15"/>
    <n v="3"/>
    <n v="75"/>
    <n v="3"/>
    <x v="1"/>
    <s v="Veteran"/>
    <n v="94458.108426635241"/>
    <s v="Normal"/>
  </r>
  <r>
    <s v="EMP7849"/>
    <s v="Melissa Peck"/>
    <s v="Female"/>
    <n v="44"/>
    <x v="5"/>
    <s v="IT Support"/>
    <n v="140103"/>
    <n v="14"/>
    <n v="2"/>
    <n v="44"/>
    <n v="1"/>
    <x v="0"/>
    <s v="Veteran"/>
    <n v="94068.868467410459"/>
    <s v="Normal"/>
  </r>
  <r>
    <s v="EMP7850"/>
    <s v="Jennifer Wood"/>
    <s v="Non-Binary"/>
    <n v="30"/>
    <x v="5"/>
    <s v="Software Engineer"/>
    <n v="146439"/>
    <n v="1"/>
    <n v="3"/>
    <n v="78"/>
    <n v="1"/>
    <x v="1"/>
    <s v="New Hire"/>
    <n v="94068.868467410459"/>
    <s v="Normal"/>
  </r>
  <r>
    <s v="EMP7851"/>
    <s v="Fernando Young"/>
    <s v="Male"/>
    <n v="36"/>
    <x v="3"/>
    <s v="Ops Coordinator"/>
    <n v="99905"/>
    <n v="14"/>
    <n v="3"/>
    <n v="11"/>
    <n v="5"/>
    <x v="0"/>
    <s v="Veteran"/>
    <n v="94178.259456264772"/>
    <s v="Normal"/>
  </r>
  <r>
    <s v="EMP7852"/>
    <s v="Hunter Turner"/>
    <s v="Non-Binary"/>
    <n v="31"/>
    <x v="1"/>
    <s v="Payroll Specialist"/>
    <n v="52401"/>
    <n v="13"/>
    <n v="5"/>
    <n v="76"/>
    <n v="0"/>
    <x v="0"/>
    <s v="Veteran"/>
    <n v="96526.185096153844"/>
    <s v="Normal"/>
  </r>
  <r>
    <s v="EMP7853"/>
    <s v="Kim Murphy"/>
    <s v="Non-Binary"/>
    <n v="43"/>
    <x v="5"/>
    <s v="IT Support"/>
    <n v="93140"/>
    <n v="6"/>
    <n v="4"/>
    <n v="16"/>
    <n v="3"/>
    <x v="0"/>
    <s v="Veteran"/>
    <n v="94068.868467410459"/>
    <s v="Normal"/>
  </r>
  <r>
    <s v="EMP7854"/>
    <s v="Elizabeth Bishop"/>
    <s v="Female"/>
    <n v="52"/>
    <x v="0"/>
    <s v="Content Creator"/>
    <n v="79456"/>
    <n v="5"/>
    <n v="1"/>
    <n v="73"/>
    <n v="1"/>
    <x v="1"/>
    <s v="Established"/>
    <n v="94458.108426635241"/>
    <s v="High Priority"/>
  </r>
  <r>
    <s v="EMP7855"/>
    <s v="Patrick Wheeler"/>
    <s v="Non-Binary"/>
    <n v="28"/>
    <x v="4"/>
    <s v="Business Development"/>
    <n v="128043"/>
    <n v="4"/>
    <n v="3"/>
    <n v="62"/>
    <n v="5"/>
    <x v="1"/>
    <s v="Established"/>
    <n v="94573.380601596073"/>
    <s v="Normal"/>
  </r>
  <r>
    <s v="EMP7856"/>
    <s v="Andrew Crane"/>
    <s v="Male"/>
    <n v="51"/>
    <x v="0"/>
    <s v="SEO Specialist"/>
    <n v="122499"/>
    <n v="9"/>
    <n v="2"/>
    <n v="36"/>
    <n v="4"/>
    <x v="1"/>
    <s v="Veteran"/>
    <n v="94458.108426635241"/>
    <s v="Normal"/>
  </r>
  <r>
    <s v="EMP7857"/>
    <s v="David Miller"/>
    <s v="Male"/>
    <n v="43"/>
    <x v="5"/>
    <s v="Data Analyst"/>
    <n v="62744"/>
    <n v="1"/>
    <n v="1"/>
    <n v="77"/>
    <n v="5"/>
    <x v="0"/>
    <s v="New Hire"/>
    <n v="94068.868467410459"/>
    <s v="Normal"/>
  </r>
  <r>
    <s v="EMP7858"/>
    <s v="David Walton"/>
    <s v="Female"/>
    <n v="58"/>
    <x v="5"/>
    <s v="Data Analyst"/>
    <n v="51354"/>
    <n v="12"/>
    <n v="5"/>
    <n v="45"/>
    <n v="0"/>
    <x v="1"/>
    <s v="Veteran"/>
    <n v="94068.868467410459"/>
    <s v="Normal"/>
  </r>
  <r>
    <s v="EMP7859"/>
    <s v="Michael Hammond"/>
    <s v="Non-Binary"/>
    <n v="36"/>
    <x v="0"/>
    <s v="Brand Manager"/>
    <n v="141541"/>
    <n v="3"/>
    <n v="3"/>
    <n v="55"/>
    <n v="0"/>
    <x v="0"/>
    <s v="Established"/>
    <n v="94458.108426635241"/>
    <s v="Normal"/>
  </r>
  <r>
    <s v="EMP7860"/>
    <s v="Wayne Ramirez"/>
    <s v="Non-Binary"/>
    <n v="33"/>
    <x v="5"/>
    <s v="IT Support"/>
    <n v="141922"/>
    <n v="6"/>
    <n v="3"/>
    <n v="62"/>
    <n v="4"/>
    <x v="0"/>
    <s v="Veteran"/>
    <n v="94068.868467410459"/>
    <s v="Normal"/>
  </r>
  <r>
    <s v="EMP7861"/>
    <s v="Barbara Romero"/>
    <s v="Female"/>
    <n v="56"/>
    <x v="3"/>
    <s v="Ops Coordinator"/>
    <n v="45996"/>
    <n v="11"/>
    <n v="4"/>
    <n v="12"/>
    <n v="4"/>
    <x v="0"/>
    <s v="Veteran"/>
    <n v="94178.259456264772"/>
    <s v="Normal"/>
  </r>
  <r>
    <s v="EMP7862"/>
    <s v="Rebekah Vazquez"/>
    <s v="Male"/>
    <n v="38"/>
    <x v="2"/>
    <s v="HR Generalist"/>
    <n v="77652"/>
    <n v="6"/>
    <n v="5"/>
    <n v="27"/>
    <n v="1"/>
    <x v="1"/>
    <s v="Veteran"/>
    <n v="92826.904643962844"/>
    <s v="Normal"/>
  </r>
  <r>
    <s v="EMP7863"/>
    <s v="Elijah Gomez"/>
    <s v="Male"/>
    <n v="24"/>
    <x v="5"/>
    <s v="Software Engineer"/>
    <n v="71524"/>
    <n v="13"/>
    <n v="3"/>
    <n v="79"/>
    <n v="4"/>
    <x v="0"/>
    <s v="Veteran"/>
    <n v="94068.868467410459"/>
    <s v="Normal"/>
  </r>
  <r>
    <s v="EMP7864"/>
    <s v="Mrs. Margaret Brown"/>
    <s v="Non-Binary"/>
    <n v="45"/>
    <x v="2"/>
    <s v="HR Generalist"/>
    <n v="81382"/>
    <n v="1"/>
    <n v="3"/>
    <n v="55"/>
    <n v="0"/>
    <x v="1"/>
    <s v="New Hire"/>
    <n v="92826.904643962844"/>
    <s v="Normal"/>
  </r>
  <r>
    <s v="EMP7865"/>
    <s v="Grace Henderson"/>
    <s v="Female"/>
    <n v="55"/>
    <x v="2"/>
    <s v="HR Generalist"/>
    <n v="84887"/>
    <n v="8"/>
    <n v="5"/>
    <n v="26"/>
    <n v="3"/>
    <x v="1"/>
    <s v="Veteran"/>
    <n v="92826.904643962844"/>
    <s v="Normal"/>
  </r>
  <r>
    <s v="EMP7866"/>
    <s v="Kevin Cook"/>
    <s v="Female"/>
    <n v="23"/>
    <x v="3"/>
    <s v="Logistics Lead"/>
    <n v="57645"/>
    <n v="5"/>
    <n v="1"/>
    <n v="20"/>
    <n v="3"/>
    <x v="0"/>
    <s v="Established"/>
    <n v="94178.259456264772"/>
    <s v="High Priority"/>
  </r>
  <r>
    <s v="EMP7867"/>
    <s v="Brittney Bond"/>
    <s v="Female"/>
    <n v="22"/>
    <x v="2"/>
    <s v="People Analyst"/>
    <n v="108088"/>
    <n v="2"/>
    <n v="2"/>
    <n v="59"/>
    <n v="1"/>
    <x v="0"/>
    <s v="New Hire"/>
    <n v="92826.904643962844"/>
    <s v="Normal"/>
  </r>
  <r>
    <s v="EMP7868"/>
    <s v="Haley Foster"/>
    <s v="Female"/>
    <n v="55"/>
    <x v="4"/>
    <s v="Sales Executive"/>
    <n v="59778"/>
    <n v="6"/>
    <n v="3"/>
    <n v="69"/>
    <n v="0"/>
    <x v="0"/>
    <s v="Veteran"/>
    <n v="94573.380601596073"/>
    <s v="Normal"/>
  </r>
  <r>
    <s v="EMP7869"/>
    <s v="Randy Gardner"/>
    <s v="Non-Binary"/>
    <n v="29"/>
    <x v="5"/>
    <s v="Data Analyst"/>
    <n v="132211"/>
    <n v="9"/>
    <n v="4"/>
    <n v="33"/>
    <n v="5"/>
    <x v="1"/>
    <s v="Veteran"/>
    <n v="94068.868467410459"/>
    <s v="Normal"/>
  </r>
  <r>
    <s v="EMP7870"/>
    <s v="Jennifer Lee"/>
    <s v="Male"/>
    <n v="32"/>
    <x v="3"/>
    <s v="Ops Coordinator"/>
    <n v="103671"/>
    <n v="8"/>
    <n v="2"/>
    <n v="62"/>
    <n v="2"/>
    <x v="0"/>
    <s v="Veteran"/>
    <n v="94178.259456264772"/>
    <s v="Normal"/>
  </r>
  <r>
    <s v="EMP7871"/>
    <s v="Rebecca Parker"/>
    <s v="Male"/>
    <n v="57"/>
    <x v="4"/>
    <s v="Business Development"/>
    <n v="102723"/>
    <n v="8"/>
    <n v="2"/>
    <n v="57"/>
    <n v="0"/>
    <x v="1"/>
    <s v="Veteran"/>
    <n v="94573.380601596073"/>
    <s v="Normal"/>
  </r>
  <r>
    <s v="EMP7872"/>
    <s v="Larry Castro"/>
    <s v="Non-Binary"/>
    <n v="60"/>
    <x v="2"/>
    <s v="Recruiter"/>
    <n v="53552"/>
    <n v="5"/>
    <n v="5"/>
    <n v="51"/>
    <n v="2"/>
    <x v="1"/>
    <s v="Established"/>
    <n v="92826.904643962844"/>
    <s v="High Priority"/>
  </r>
  <r>
    <s v="EMP7873"/>
    <s v="Robert Anderson"/>
    <s v="Female"/>
    <n v="51"/>
    <x v="4"/>
    <s v="Account Manager"/>
    <n v="105997"/>
    <n v="8"/>
    <n v="5"/>
    <n v="57"/>
    <n v="5"/>
    <x v="0"/>
    <s v="Veteran"/>
    <n v="94573.380601596073"/>
    <s v="Normal"/>
  </r>
  <r>
    <s v="EMP7874"/>
    <s v="Sandra Lowery"/>
    <s v="Male"/>
    <n v="34"/>
    <x v="0"/>
    <s v="SEO Specialist"/>
    <n v="145245"/>
    <n v="10"/>
    <n v="3"/>
    <n v="30"/>
    <n v="4"/>
    <x v="1"/>
    <s v="Veteran"/>
    <n v="94458.108426635241"/>
    <s v="Normal"/>
  </r>
  <r>
    <s v="EMP7875"/>
    <s v="Kyle Garza"/>
    <s v="Male"/>
    <n v="52"/>
    <x v="2"/>
    <s v="HR Generalist"/>
    <n v="130099"/>
    <n v="5"/>
    <n v="3"/>
    <n v="58"/>
    <n v="3"/>
    <x v="1"/>
    <s v="Established"/>
    <n v="92826.904643962844"/>
    <s v="High Priority"/>
  </r>
  <r>
    <s v="EMP7876"/>
    <s v="Steven Baldwin"/>
    <s v="Male"/>
    <n v="59"/>
    <x v="0"/>
    <s v="Content Creator"/>
    <n v="137922"/>
    <n v="0"/>
    <n v="5"/>
    <n v="38"/>
    <n v="3"/>
    <x v="1"/>
    <s v="New Hire"/>
    <n v="94458.108426635241"/>
    <s v="Normal"/>
  </r>
  <r>
    <s v="EMP7877"/>
    <s v="Timothy Elliott"/>
    <s v="Male"/>
    <n v="50"/>
    <x v="1"/>
    <s v="Payroll Specialist"/>
    <n v="125227"/>
    <n v="11"/>
    <n v="5"/>
    <n v="76"/>
    <n v="4"/>
    <x v="0"/>
    <s v="Veteran"/>
    <n v="96526.185096153844"/>
    <s v="Normal"/>
  </r>
  <r>
    <s v="EMP7878"/>
    <s v="Glenn Johnson"/>
    <s v="Female"/>
    <n v="28"/>
    <x v="5"/>
    <s v="Software Engineer"/>
    <n v="49875"/>
    <n v="6"/>
    <n v="2"/>
    <n v="51"/>
    <n v="4"/>
    <x v="0"/>
    <s v="Veteran"/>
    <n v="94068.868467410459"/>
    <s v="Normal"/>
  </r>
  <r>
    <s v="EMP7879"/>
    <s v="Amanda Choi"/>
    <s v="Male"/>
    <n v="42"/>
    <x v="1"/>
    <s v="Accountant"/>
    <n v="76166"/>
    <n v="6"/>
    <n v="3"/>
    <n v="62"/>
    <n v="4"/>
    <x v="0"/>
    <s v="Veteran"/>
    <n v="96526.185096153844"/>
    <s v="Normal"/>
  </r>
  <r>
    <s v="EMP7880"/>
    <s v="Michael Willis"/>
    <s v="Male"/>
    <n v="22"/>
    <x v="2"/>
    <s v="HR Generalist"/>
    <n v="96662"/>
    <n v="15"/>
    <n v="1"/>
    <n v="62"/>
    <n v="5"/>
    <x v="1"/>
    <s v="Veteran"/>
    <n v="92826.904643962844"/>
    <s v="Normal"/>
  </r>
  <r>
    <s v="EMP7881"/>
    <s v="Nathan Munoz"/>
    <s v="Non-Binary"/>
    <n v="34"/>
    <x v="2"/>
    <s v="HR Generalist"/>
    <n v="100737"/>
    <n v="10"/>
    <n v="1"/>
    <n v="28"/>
    <n v="5"/>
    <x v="1"/>
    <s v="Veteran"/>
    <n v="92826.904643962844"/>
    <s v="Normal"/>
  </r>
  <r>
    <s v="EMP7882"/>
    <s v="Michael Davis"/>
    <s v="Non-Binary"/>
    <n v="51"/>
    <x v="5"/>
    <s v="Data Analyst"/>
    <n v="73345"/>
    <n v="13"/>
    <n v="2"/>
    <n v="59"/>
    <n v="1"/>
    <x v="0"/>
    <s v="Veteran"/>
    <n v="94068.868467410459"/>
    <s v="Normal"/>
  </r>
  <r>
    <s v="EMP7883"/>
    <s v="Michael Sanford"/>
    <s v="Male"/>
    <n v="52"/>
    <x v="0"/>
    <s v="SEO Specialist"/>
    <n v="145243"/>
    <n v="7"/>
    <n v="1"/>
    <n v="20"/>
    <n v="1"/>
    <x v="1"/>
    <s v="Veteran"/>
    <n v="94458.108426635241"/>
    <s v="Normal"/>
  </r>
  <r>
    <s v="EMP7884"/>
    <s v="Cameron Garcia"/>
    <s v="Male"/>
    <n v="58"/>
    <x v="2"/>
    <s v="HR Generalist"/>
    <n v="59204"/>
    <n v="10"/>
    <n v="2"/>
    <n v="32"/>
    <n v="0"/>
    <x v="0"/>
    <s v="Veteran"/>
    <n v="92826.904643962844"/>
    <s v="Normal"/>
  </r>
  <r>
    <s v="EMP7885"/>
    <s v="James Horn"/>
    <s v="Male"/>
    <n v="28"/>
    <x v="1"/>
    <s v="Accountant"/>
    <n v="60783"/>
    <n v="13"/>
    <n v="2"/>
    <n v="33"/>
    <n v="4"/>
    <x v="0"/>
    <s v="Veteran"/>
    <n v="96526.185096153844"/>
    <s v="Normal"/>
  </r>
  <r>
    <s v="EMP7886"/>
    <s v="Dawn Anderson"/>
    <s v="Male"/>
    <n v="30"/>
    <x v="3"/>
    <s v="Ops Coordinator"/>
    <n v="80234"/>
    <n v="2"/>
    <n v="5"/>
    <n v="67"/>
    <n v="5"/>
    <x v="1"/>
    <s v="New Hire"/>
    <n v="94178.259456264772"/>
    <s v="Normal"/>
  </r>
  <r>
    <s v="EMP7887"/>
    <s v="Anne Cruz"/>
    <s v="Male"/>
    <n v="38"/>
    <x v="2"/>
    <s v="HRBP"/>
    <n v="126576"/>
    <n v="1"/>
    <n v="5"/>
    <n v="38"/>
    <n v="5"/>
    <x v="0"/>
    <s v="New Hire"/>
    <n v="92826.904643962844"/>
    <s v="Normal"/>
  </r>
  <r>
    <s v="EMP7888"/>
    <s v="James Rosales"/>
    <s v="Female"/>
    <n v="39"/>
    <x v="2"/>
    <s v="HRBP"/>
    <n v="117121"/>
    <n v="4"/>
    <n v="2"/>
    <n v="46"/>
    <n v="5"/>
    <x v="1"/>
    <s v="Established"/>
    <n v="92826.904643962844"/>
    <s v="Normal"/>
  </r>
  <r>
    <s v="EMP7889"/>
    <s v="Dr. Sherri Garcia"/>
    <s v="Male"/>
    <n v="26"/>
    <x v="2"/>
    <s v="HRBP"/>
    <n v="86635"/>
    <n v="14"/>
    <n v="1"/>
    <n v="65"/>
    <n v="5"/>
    <x v="1"/>
    <s v="Veteran"/>
    <n v="92826.904643962844"/>
    <s v="Normal"/>
  </r>
  <r>
    <s v="EMP7890"/>
    <s v="John Tucker"/>
    <s v="Female"/>
    <n v="35"/>
    <x v="0"/>
    <s v="Content Creator"/>
    <n v="74979"/>
    <n v="3"/>
    <n v="2"/>
    <n v="50"/>
    <n v="2"/>
    <x v="1"/>
    <s v="Established"/>
    <n v="94458.108426635241"/>
    <s v="Normal"/>
  </r>
  <r>
    <s v="EMP7891"/>
    <s v="Travis Campbell"/>
    <s v="Male"/>
    <n v="38"/>
    <x v="4"/>
    <s v="Account Manager"/>
    <n v="58868"/>
    <n v="15"/>
    <n v="3"/>
    <n v="46"/>
    <n v="3"/>
    <x v="0"/>
    <s v="Veteran"/>
    <n v="94573.380601596073"/>
    <s v="Normal"/>
  </r>
  <r>
    <s v="EMP7892"/>
    <s v="Ronald Stanley"/>
    <s v="Male"/>
    <n v="58"/>
    <x v="3"/>
    <s v="Project Manager"/>
    <n v="81662"/>
    <n v="2"/>
    <n v="3"/>
    <n v="26"/>
    <n v="4"/>
    <x v="1"/>
    <s v="New Hire"/>
    <n v="94178.259456264772"/>
    <s v="Normal"/>
  </r>
  <r>
    <s v="EMP7893"/>
    <s v="Edward Singh"/>
    <s v="Non-Binary"/>
    <n v="31"/>
    <x v="4"/>
    <s v="Account Manager"/>
    <n v="118287"/>
    <n v="7"/>
    <n v="2"/>
    <n v="68"/>
    <n v="4"/>
    <x v="0"/>
    <s v="Veteran"/>
    <n v="94573.380601596073"/>
    <s v="Normal"/>
  </r>
  <r>
    <s v="EMP7894"/>
    <s v="James Watts"/>
    <s v="Non-Binary"/>
    <n v="42"/>
    <x v="0"/>
    <s v="Brand Manager"/>
    <n v="59509"/>
    <n v="11"/>
    <n v="2"/>
    <n v="48"/>
    <n v="2"/>
    <x v="1"/>
    <s v="Veteran"/>
    <n v="94458.108426635241"/>
    <s v="Normal"/>
  </r>
  <r>
    <s v="EMP7895"/>
    <s v="Tara Gonzales"/>
    <s v="Male"/>
    <n v="56"/>
    <x v="1"/>
    <s v="Payroll Specialist"/>
    <n v="139768"/>
    <n v="11"/>
    <n v="4"/>
    <n v="18"/>
    <n v="4"/>
    <x v="1"/>
    <s v="Veteran"/>
    <n v="96526.185096153844"/>
    <s v="Normal"/>
  </r>
  <r>
    <s v="EMP7896"/>
    <s v="James Smith"/>
    <s v="Female"/>
    <n v="51"/>
    <x v="5"/>
    <s v="IT Support"/>
    <n v="110300"/>
    <n v="9"/>
    <n v="4"/>
    <n v="43"/>
    <n v="4"/>
    <x v="0"/>
    <s v="Veteran"/>
    <n v="94068.868467410459"/>
    <s v="Normal"/>
  </r>
  <r>
    <s v="EMP7897"/>
    <s v="Paul Mcclain"/>
    <s v="Female"/>
    <n v="53"/>
    <x v="5"/>
    <s v="Systems Architect"/>
    <n v="107372"/>
    <n v="15"/>
    <n v="2"/>
    <n v="34"/>
    <n v="1"/>
    <x v="0"/>
    <s v="Veteran"/>
    <n v="94068.868467410459"/>
    <s v="Normal"/>
  </r>
  <r>
    <s v="EMP7898"/>
    <s v="Laura Lindsey"/>
    <s v="Female"/>
    <n v="42"/>
    <x v="1"/>
    <s v="Payroll Specialist"/>
    <n v="110031"/>
    <n v="13"/>
    <n v="2"/>
    <n v="62"/>
    <n v="0"/>
    <x v="1"/>
    <s v="Veteran"/>
    <n v="96526.185096153844"/>
    <s v="Normal"/>
  </r>
  <r>
    <s v="EMP7899"/>
    <s v="Timothy Smith"/>
    <s v="Non-Binary"/>
    <n v="58"/>
    <x v="0"/>
    <s v="Content Creator"/>
    <n v="128638"/>
    <n v="1"/>
    <n v="4"/>
    <n v="23"/>
    <n v="4"/>
    <x v="1"/>
    <s v="New Hire"/>
    <n v="94458.108426635241"/>
    <s v="Normal"/>
  </r>
  <r>
    <s v="EMP7900"/>
    <s v="Emily Adams"/>
    <s v="Male"/>
    <n v="42"/>
    <x v="5"/>
    <s v="Systems Architect"/>
    <n v="56115"/>
    <n v="11"/>
    <n v="3"/>
    <n v="50"/>
    <n v="0"/>
    <x v="1"/>
    <s v="Veteran"/>
    <n v="94068.868467410459"/>
    <s v="Normal"/>
  </r>
  <r>
    <s v="EMP7901"/>
    <s v="Ian Sheppard"/>
    <s v="Female"/>
    <n v="46"/>
    <x v="2"/>
    <s v="People Analyst"/>
    <n v="86669"/>
    <n v="11"/>
    <n v="1"/>
    <n v="63"/>
    <n v="1"/>
    <x v="0"/>
    <s v="Veteran"/>
    <n v="92826.904643962844"/>
    <s v="Normal"/>
  </r>
  <r>
    <s v="EMP7902"/>
    <s v="Kevin Jones"/>
    <s v="Non-Binary"/>
    <n v="47"/>
    <x v="2"/>
    <s v="HR Generalist"/>
    <n v="62120"/>
    <n v="10"/>
    <n v="2"/>
    <n v="73"/>
    <n v="2"/>
    <x v="1"/>
    <s v="Veteran"/>
    <n v="92826.904643962844"/>
    <s v="Normal"/>
  </r>
  <r>
    <s v="EMP7903"/>
    <s v="Colton Kelly"/>
    <s v="Female"/>
    <n v="58"/>
    <x v="4"/>
    <s v="Sales Executive"/>
    <n v="118229"/>
    <n v="1"/>
    <n v="4"/>
    <n v="58"/>
    <n v="0"/>
    <x v="0"/>
    <s v="New Hire"/>
    <n v="94573.380601596073"/>
    <s v="Normal"/>
  </r>
  <r>
    <s v="EMP7904"/>
    <s v="Miguel Ortiz"/>
    <s v="Male"/>
    <n v="23"/>
    <x v="0"/>
    <s v="Brand Manager"/>
    <n v="100984"/>
    <n v="4"/>
    <n v="1"/>
    <n v="60"/>
    <n v="2"/>
    <x v="0"/>
    <s v="Established"/>
    <n v="94458.108426635241"/>
    <s v="Normal"/>
  </r>
  <r>
    <s v="EMP7905"/>
    <s v="Diana Thomas"/>
    <s v="Female"/>
    <n v="42"/>
    <x v="1"/>
    <s v="Payroll Specialist"/>
    <n v="134184"/>
    <n v="6"/>
    <n v="1"/>
    <n v="31"/>
    <n v="2"/>
    <x v="0"/>
    <s v="Veteran"/>
    <n v="96526.185096153844"/>
    <s v="Normal"/>
  </r>
  <r>
    <s v="EMP7906"/>
    <s v="Mr. Randy French"/>
    <s v="Female"/>
    <n v="52"/>
    <x v="0"/>
    <s v="Content Creator"/>
    <n v="68184"/>
    <n v="10"/>
    <n v="5"/>
    <n v="65"/>
    <n v="3"/>
    <x v="1"/>
    <s v="Veteran"/>
    <n v="94458.108426635241"/>
    <s v="Normal"/>
  </r>
  <r>
    <s v="EMP7907"/>
    <s v="Ashley Fox"/>
    <s v="Male"/>
    <n v="55"/>
    <x v="4"/>
    <s v="Business Development"/>
    <n v="112261"/>
    <n v="4"/>
    <n v="5"/>
    <n v="75"/>
    <n v="4"/>
    <x v="0"/>
    <s v="Established"/>
    <n v="94573.380601596073"/>
    <s v="Normal"/>
  </r>
  <r>
    <s v="EMP7908"/>
    <s v="Michael Martinez"/>
    <s v="Male"/>
    <n v="42"/>
    <x v="1"/>
    <s v="Accountant"/>
    <n v="59965"/>
    <n v="12"/>
    <n v="2"/>
    <n v="37"/>
    <n v="4"/>
    <x v="0"/>
    <s v="Veteran"/>
    <n v="96526.185096153844"/>
    <s v="Normal"/>
  </r>
  <r>
    <s v="EMP7909"/>
    <s v="Teresa Allen"/>
    <s v="Female"/>
    <n v="41"/>
    <x v="4"/>
    <s v="Business Development"/>
    <n v="105227"/>
    <n v="12"/>
    <n v="3"/>
    <n v="77"/>
    <n v="1"/>
    <x v="1"/>
    <s v="Veteran"/>
    <n v="94573.380601596073"/>
    <s v="Normal"/>
  </r>
  <r>
    <s v="EMP7910"/>
    <s v="Brian Moyer"/>
    <s v="Female"/>
    <n v="25"/>
    <x v="4"/>
    <s v="Sales Executive"/>
    <n v="116287"/>
    <n v="10"/>
    <n v="5"/>
    <n v="58"/>
    <n v="0"/>
    <x v="0"/>
    <s v="Veteran"/>
    <n v="94573.380601596073"/>
    <s v="Normal"/>
  </r>
  <r>
    <s v="EMP7911"/>
    <s v="Mrs. Christina Foster"/>
    <s v="Female"/>
    <n v="59"/>
    <x v="1"/>
    <s v="Accountant"/>
    <n v="59246"/>
    <n v="1"/>
    <n v="5"/>
    <n v="12"/>
    <n v="5"/>
    <x v="1"/>
    <s v="New Hire"/>
    <n v="96526.185096153844"/>
    <s v="Normal"/>
  </r>
  <r>
    <s v="EMP7912"/>
    <s v="James Baker"/>
    <s v="Male"/>
    <n v="36"/>
    <x v="5"/>
    <s v="Software Engineer"/>
    <n v="124833"/>
    <n v="7"/>
    <n v="4"/>
    <n v="51"/>
    <n v="3"/>
    <x v="0"/>
    <s v="Veteran"/>
    <n v="94068.868467410459"/>
    <s v="Normal"/>
  </r>
  <r>
    <s v="EMP7913"/>
    <s v="Bryce Hebert"/>
    <s v="Non-Binary"/>
    <n v="43"/>
    <x v="5"/>
    <s v="Data Analyst"/>
    <n v="115968"/>
    <n v="11"/>
    <n v="2"/>
    <n v="15"/>
    <n v="4"/>
    <x v="1"/>
    <s v="Veteran"/>
    <n v="94068.868467410459"/>
    <s v="Normal"/>
  </r>
  <r>
    <s v="EMP7914"/>
    <s v="Robin Knox"/>
    <s v="Male"/>
    <n v="37"/>
    <x v="1"/>
    <s v="Financial Analyst"/>
    <n v="107322"/>
    <n v="0"/>
    <n v="5"/>
    <n v="10"/>
    <n v="3"/>
    <x v="1"/>
    <s v="New Hire"/>
    <n v="96526.185096153844"/>
    <s v="Normal"/>
  </r>
  <r>
    <s v="EMP7915"/>
    <s v="Stacy King"/>
    <s v="Non-Binary"/>
    <n v="49"/>
    <x v="4"/>
    <s v="Business Development"/>
    <n v="103495"/>
    <n v="6"/>
    <n v="1"/>
    <n v="68"/>
    <n v="5"/>
    <x v="0"/>
    <s v="Veteran"/>
    <n v="94573.380601596073"/>
    <s v="Normal"/>
  </r>
  <r>
    <s v="EMP7916"/>
    <s v="Jacqueline Young MD"/>
    <s v="Non-Binary"/>
    <n v="54"/>
    <x v="2"/>
    <s v="Recruiter"/>
    <n v="132786"/>
    <n v="15"/>
    <n v="1"/>
    <n v="71"/>
    <n v="0"/>
    <x v="1"/>
    <s v="Veteran"/>
    <n v="92826.904643962844"/>
    <s v="Normal"/>
  </r>
  <r>
    <s v="EMP7917"/>
    <s v="Jonathan May"/>
    <s v="Non-Binary"/>
    <n v="52"/>
    <x v="4"/>
    <s v="Business Development"/>
    <n v="54513"/>
    <n v="10"/>
    <n v="3"/>
    <n v="29"/>
    <n v="0"/>
    <x v="0"/>
    <s v="Veteran"/>
    <n v="94573.380601596073"/>
    <s v="Normal"/>
  </r>
  <r>
    <s v="EMP7918"/>
    <s v="Brian Russell"/>
    <s v="Male"/>
    <n v="39"/>
    <x v="5"/>
    <s v="Software Engineer"/>
    <n v="145388"/>
    <n v="4"/>
    <n v="2"/>
    <n v="62"/>
    <n v="2"/>
    <x v="1"/>
    <s v="Established"/>
    <n v="94068.868467410459"/>
    <s v="Normal"/>
  </r>
  <r>
    <s v="EMP7919"/>
    <s v="Cindy Phillips"/>
    <s v="Female"/>
    <n v="47"/>
    <x v="5"/>
    <s v="Data Analyst"/>
    <n v="74612"/>
    <n v="12"/>
    <n v="2"/>
    <n v="16"/>
    <n v="1"/>
    <x v="1"/>
    <s v="Veteran"/>
    <n v="94068.868467410459"/>
    <s v="Normal"/>
  </r>
  <r>
    <s v="EMP7920"/>
    <s v="Wesley Ferguson"/>
    <s v="Male"/>
    <n v="53"/>
    <x v="1"/>
    <s v="Payroll Specialist"/>
    <n v="131844"/>
    <n v="9"/>
    <n v="5"/>
    <n v="32"/>
    <n v="2"/>
    <x v="1"/>
    <s v="Veteran"/>
    <n v="96526.185096153844"/>
    <s v="Normal"/>
  </r>
  <r>
    <s v="EMP7921"/>
    <s v="Mary Cox"/>
    <s v="Non-Binary"/>
    <n v="27"/>
    <x v="2"/>
    <s v="HR Generalist"/>
    <n v="140030"/>
    <n v="15"/>
    <n v="3"/>
    <n v="19"/>
    <n v="0"/>
    <x v="1"/>
    <s v="Veteran"/>
    <n v="92826.904643962844"/>
    <s v="Normal"/>
  </r>
  <r>
    <s v="EMP7922"/>
    <s v="David Martin"/>
    <s v="Non-Binary"/>
    <n v="30"/>
    <x v="3"/>
    <s v="Project Manager"/>
    <n v="133176"/>
    <n v="9"/>
    <n v="3"/>
    <n v="29"/>
    <n v="0"/>
    <x v="1"/>
    <s v="Veteran"/>
    <n v="94178.259456264772"/>
    <s v="Normal"/>
  </r>
  <r>
    <s v="EMP7923"/>
    <s v="Jessica Garcia"/>
    <s v="Non-Binary"/>
    <n v="60"/>
    <x v="1"/>
    <s v="Financial Analyst"/>
    <n v="145635"/>
    <n v="1"/>
    <n v="1"/>
    <n v="10"/>
    <n v="3"/>
    <x v="1"/>
    <s v="New Hire"/>
    <n v="96526.185096153844"/>
    <s v="Normal"/>
  </r>
  <r>
    <s v="EMP7924"/>
    <s v="Mary Andersen"/>
    <s v="Female"/>
    <n v="30"/>
    <x v="5"/>
    <s v="IT Support"/>
    <n v="92605"/>
    <n v="0"/>
    <n v="4"/>
    <n v="26"/>
    <n v="1"/>
    <x v="1"/>
    <s v="New Hire"/>
    <n v="94068.868467410459"/>
    <s v="Normal"/>
  </r>
  <r>
    <s v="EMP7925"/>
    <s v="Jose Russell"/>
    <s v="Non-Binary"/>
    <n v="41"/>
    <x v="3"/>
    <s v="Ops Coordinator"/>
    <n v="132080"/>
    <n v="14"/>
    <n v="1"/>
    <n v="35"/>
    <n v="5"/>
    <x v="0"/>
    <s v="Veteran"/>
    <n v="94178.259456264772"/>
    <s v="Normal"/>
  </r>
  <r>
    <s v="EMP7926"/>
    <s v="Jason Vaughan"/>
    <s v="Male"/>
    <n v="48"/>
    <x v="0"/>
    <s v="Brand Manager"/>
    <n v="90974"/>
    <n v="13"/>
    <n v="2"/>
    <n v="80"/>
    <n v="4"/>
    <x v="1"/>
    <s v="Veteran"/>
    <n v="94458.108426635241"/>
    <s v="Normal"/>
  </r>
  <r>
    <s v="EMP7927"/>
    <s v="Monica Chambers"/>
    <s v="Male"/>
    <n v="51"/>
    <x v="0"/>
    <s v="Content Creator"/>
    <n v="76448"/>
    <n v="4"/>
    <n v="2"/>
    <n v="66"/>
    <n v="5"/>
    <x v="1"/>
    <s v="Established"/>
    <n v="94458.108426635241"/>
    <s v="Normal"/>
  </r>
  <r>
    <s v="EMP7928"/>
    <s v="Brandon Anderson"/>
    <s v="Non-Binary"/>
    <n v="55"/>
    <x v="2"/>
    <s v="Recruiter"/>
    <n v="140720"/>
    <n v="2"/>
    <n v="3"/>
    <n v="38"/>
    <n v="5"/>
    <x v="1"/>
    <s v="New Hire"/>
    <n v="92826.904643962844"/>
    <s v="Normal"/>
  </r>
  <r>
    <s v="EMP7929"/>
    <s v="Joshua Jackson"/>
    <s v="Female"/>
    <n v="33"/>
    <x v="2"/>
    <s v="People Analyst"/>
    <n v="112046"/>
    <n v="6"/>
    <n v="2"/>
    <n v="80"/>
    <n v="0"/>
    <x v="1"/>
    <s v="Veteran"/>
    <n v="92826.904643962844"/>
    <s v="Normal"/>
  </r>
  <r>
    <s v="EMP7930"/>
    <s v="Kent Hawkins"/>
    <s v="Female"/>
    <n v="57"/>
    <x v="1"/>
    <s v="Financial Analyst"/>
    <n v="40677"/>
    <n v="11"/>
    <n v="4"/>
    <n v="11"/>
    <n v="5"/>
    <x v="1"/>
    <s v="Veteran"/>
    <n v="96526.185096153844"/>
    <s v="Normal"/>
  </r>
  <r>
    <s v="EMP7931"/>
    <s v="Rebecca Bennett"/>
    <s v="Non-Binary"/>
    <n v="32"/>
    <x v="0"/>
    <s v="Content Creator"/>
    <n v="136604"/>
    <n v="8"/>
    <n v="3"/>
    <n v="28"/>
    <n v="1"/>
    <x v="1"/>
    <s v="Veteran"/>
    <n v="94458.108426635241"/>
    <s v="Normal"/>
  </r>
  <r>
    <s v="EMP7932"/>
    <s v="Lee Hanson"/>
    <s v="Female"/>
    <n v="40"/>
    <x v="3"/>
    <s v="Ops Coordinator"/>
    <n v="96202"/>
    <n v="15"/>
    <n v="4"/>
    <n v="11"/>
    <n v="0"/>
    <x v="0"/>
    <s v="Veteran"/>
    <n v="94178.259456264772"/>
    <s v="Normal"/>
  </r>
  <r>
    <s v="EMP7933"/>
    <s v="Paul Gonzales"/>
    <s v="Non-Binary"/>
    <n v="44"/>
    <x v="5"/>
    <s v="IT Support"/>
    <n v="105562"/>
    <n v="12"/>
    <n v="1"/>
    <n v="60"/>
    <n v="2"/>
    <x v="0"/>
    <s v="Veteran"/>
    <n v="94068.868467410459"/>
    <s v="Normal"/>
  </r>
  <r>
    <s v="EMP7934"/>
    <s v="Lauren Hicks"/>
    <s v="Non-Binary"/>
    <n v="33"/>
    <x v="5"/>
    <s v="IT Support"/>
    <n v="92309"/>
    <n v="0"/>
    <n v="3"/>
    <n v="67"/>
    <n v="1"/>
    <x v="0"/>
    <s v="New Hire"/>
    <n v="94068.868467410459"/>
    <s v="Normal"/>
  </r>
  <r>
    <s v="EMP7935"/>
    <s v="Brenda Ford"/>
    <s v="Male"/>
    <n v="24"/>
    <x v="2"/>
    <s v="HR Generalist"/>
    <n v="95993"/>
    <n v="13"/>
    <n v="2"/>
    <n v="37"/>
    <n v="4"/>
    <x v="0"/>
    <s v="Veteran"/>
    <n v="92826.904643962844"/>
    <s v="Normal"/>
  </r>
  <r>
    <s v="EMP7936"/>
    <s v="Robert Palmer"/>
    <s v="Male"/>
    <n v="41"/>
    <x v="5"/>
    <s v="Systems Architect"/>
    <n v="67978"/>
    <n v="15"/>
    <n v="3"/>
    <n v="31"/>
    <n v="3"/>
    <x v="0"/>
    <s v="Veteran"/>
    <n v="94068.868467410459"/>
    <s v="Normal"/>
  </r>
  <r>
    <s v="EMP7937"/>
    <s v="Johnathan Kelley"/>
    <s v="Female"/>
    <n v="57"/>
    <x v="1"/>
    <s v="Payroll Specialist"/>
    <n v="78677"/>
    <n v="8"/>
    <n v="5"/>
    <n v="36"/>
    <n v="3"/>
    <x v="1"/>
    <s v="Veteran"/>
    <n v="96526.185096153844"/>
    <s v="Normal"/>
  </r>
  <r>
    <s v="EMP7938"/>
    <s v="Kyle Jones"/>
    <s v="Non-Binary"/>
    <n v="25"/>
    <x v="5"/>
    <s v="Systems Architect"/>
    <n v="50454"/>
    <n v="7"/>
    <n v="2"/>
    <n v="78"/>
    <n v="2"/>
    <x v="1"/>
    <s v="Veteran"/>
    <n v="94068.868467410459"/>
    <s v="Normal"/>
  </r>
  <r>
    <s v="EMP7939"/>
    <s v="Mark Frazier"/>
    <s v="Non-Binary"/>
    <n v="53"/>
    <x v="2"/>
    <s v="HRBP"/>
    <n v="93963"/>
    <n v="7"/>
    <n v="5"/>
    <n v="25"/>
    <n v="3"/>
    <x v="0"/>
    <s v="Veteran"/>
    <n v="92826.904643962844"/>
    <s v="Normal"/>
  </r>
  <r>
    <s v="EMP7940"/>
    <s v="Ashley Rasmussen"/>
    <s v="Male"/>
    <n v="39"/>
    <x v="2"/>
    <s v="HR Generalist"/>
    <n v="44651"/>
    <n v="5"/>
    <n v="2"/>
    <n v="18"/>
    <n v="1"/>
    <x v="1"/>
    <s v="Established"/>
    <n v="92826.904643962844"/>
    <s v="High Priority"/>
  </r>
  <r>
    <s v="EMP7941"/>
    <s v="Seth Harper"/>
    <s v="Non-Binary"/>
    <n v="49"/>
    <x v="4"/>
    <s v="Business Development"/>
    <n v="91623"/>
    <n v="14"/>
    <n v="5"/>
    <n v="37"/>
    <n v="3"/>
    <x v="1"/>
    <s v="Veteran"/>
    <n v="94573.380601596073"/>
    <s v="Normal"/>
  </r>
  <r>
    <s v="EMP7942"/>
    <s v="William Green"/>
    <s v="Female"/>
    <n v="39"/>
    <x v="4"/>
    <s v="Business Development"/>
    <n v="48174"/>
    <n v="7"/>
    <n v="1"/>
    <n v="75"/>
    <n v="0"/>
    <x v="1"/>
    <s v="Veteran"/>
    <n v="94573.380601596073"/>
    <s v="Normal"/>
  </r>
  <r>
    <s v="EMP7943"/>
    <s v="Carla Davis"/>
    <s v="Female"/>
    <n v="28"/>
    <x v="0"/>
    <s v="Content Creator"/>
    <n v="103407"/>
    <n v="7"/>
    <n v="2"/>
    <n v="38"/>
    <n v="3"/>
    <x v="0"/>
    <s v="Veteran"/>
    <n v="94458.108426635241"/>
    <s v="Normal"/>
  </r>
  <r>
    <s v="EMP7944"/>
    <s v="Gloria Turner"/>
    <s v="Male"/>
    <n v="56"/>
    <x v="0"/>
    <s v="SEO Specialist"/>
    <n v="65766"/>
    <n v="14"/>
    <n v="4"/>
    <n v="36"/>
    <n v="1"/>
    <x v="0"/>
    <s v="Veteran"/>
    <n v="94458.108426635241"/>
    <s v="Normal"/>
  </r>
  <r>
    <s v="EMP7945"/>
    <s v="Morgan Lee"/>
    <s v="Female"/>
    <n v="49"/>
    <x v="5"/>
    <s v="IT Support"/>
    <n v="73864"/>
    <n v="2"/>
    <n v="1"/>
    <n v="10"/>
    <n v="1"/>
    <x v="1"/>
    <s v="New Hire"/>
    <n v="94068.868467410459"/>
    <s v="Normal"/>
  </r>
  <r>
    <s v="EMP7946"/>
    <s v="Terry Robertson"/>
    <s v="Male"/>
    <n v="36"/>
    <x v="1"/>
    <s v="Financial Analyst"/>
    <n v="40488"/>
    <n v="14"/>
    <n v="4"/>
    <n v="62"/>
    <n v="4"/>
    <x v="1"/>
    <s v="Veteran"/>
    <n v="96526.185096153844"/>
    <s v="Normal"/>
  </r>
  <r>
    <s v="EMP7947"/>
    <s v="Ryan English"/>
    <s v="Male"/>
    <n v="24"/>
    <x v="3"/>
    <s v="Ops Coordinator"/>
    <n v="100542"/>
    <n v="10"/>
    <n v="1"/>
    <n v="30"/>
    <n v="1"/>
    <x v="1"/>
    <s v="Veteran"/>
    <n v="94178.259456264772"/>
    <s v="Normal"/>
  </r>
  <r>
    <s v="EMP7948"/>
    <s v="Laura Smith"/>
    <s v="Male"/>
    <n v="41"/>
    <x v="3"/>
    <s v="Ops Coordinator"/>
    <n v="74822"/>
    <n v="7"/>
    <n v="1"/>
    <n v="48"/>
    <n v="0"/>
    <x v="1"/>
    <s v="Veteran"/>
    <n v="94178.259456264772"/>
    <s v="Normal"/>
  </r>
  <r>
    <s v="EMP7949"/>
    <s v="Mindy Cooley"/>
    <s v="Female"/>
    <n v="51"/>
    <x v="1"/>
    <s v="Payroll Specialist"/>
    <n v="141471"/>
    <n v="12"/>
    <n v="5"/>
    <n v="72"/>
    <n v="5"/>
    <x v="1"/>
    <s v="Veteran"/>
    <n v="96526.185096153844"/>
    <s v="Normal"/>
  </r>
  <r>
    <s v="EMP7950"/>
    <s v="James Ramirez"/>
    <s v="Female"/>
    <n v="49"/>
    <x v="3"/>
    <s v="Logistics Lead"/>
    <n v="91550"/>
    <n v="1"/>
    <n v="4"/>
    <n v="24"/>
    <n v="2"/>
    <x v="1"/>
    <s v="New Hire"/>
    <n v="94178.259456264772"/>
    <s v="Normal"/>
  </r>
  <r>
    <s v="EMP7951"/>
    <s v="Cesar Hess"/>
    <s v="Female"/>
    <n v="22"/>
    <x v="4"/>
    <s v="Sales Executive"/>
    <n v="112011"/>
    <n v="12"/>
    <n v="5"/>
    <n v="60"/>
    <n v="3"/>
    <x v="1"/>
    <s v="Veteran"/>
    <n v="94573.380601596073"/>
    <s v="Normal"/>
  </r>
  <r>
    <s v="EMP7952"/>
    <s v="Linda Wood"/>
    <s v="Female"/>
    <n v="42"/>
    <x v="0"/>
    <s v="SEO Specialist"/>
    <n v="82723"/>
    <n v="4"/>
    <n v="2"/>
    <n v="79"/>
    <n v="0"/>
    <x v="0"/>
    <s v="Established"/>
    <n v="94458.108426635241"/>
    <s v="Normal"/>
  </r>
  <r>
    <s v="EMP7953"/>
    <s v="Michael Smith"/>
    <s v="Non-Binary"/>
    <n v="37"/>
    <x v="1"/>
    <s v="Financial Analyst"/>
    <n v="131341"/>
    <n v="14"/>
    <n v="4"/>
    <n v="24"/>
    <n v="5"/>
    <x v="1"/>
    <s v="Veteran"/>
    <n v="96526.185096153844"/>
    <s v="Normal"/>
  </r>
  <r>
    <s v="EMP7954"/>
    <s v="Terry Welch"/>
    <s v="Female"/>
    <n v="40"/>
    <x v="4"/>
    <s v="Sales Executive"/>
    <n v="148218"/>
    <n v="15"/>
    <n v="5"/>
    <n v="77"/>
    <n v="1"/>
    <x v="1"/>
    <s v="Veteran"/>
    <n v="94573.380601596073"/>
    <s v="Normal"/>
  </r>
  <r>
    <s v="EMP7955"/>
    <s v="Eric Terry"/>
    <s v="Male"/>
    <n v="39"/>
    <x v="2"/>
    <s v="People Analyst"/>
    <n v="56874"/>
    <n v="12"/>
    <n v="5"/>
    <n v="29"/>
    <n v="2"/>
    <x v="0"/>
    <s v="Veteran"/>
    <n v="92826.904643962844"/>
    <s v="Normal"/>
  </r>
  <r>
    <s v="EMP7956"/>
    <s v="Courtney Peters"/>
    <s v="Female"/>
    <n v="53"/>
    <x v="3"/>
    <s v="Ops Coordinator"/>
    <n v="65147"/>
    <n v="3"/>
    <n v="2"/>
    <n v="38"/>
    <n v="5"/>
    <x v="0"/>
    <s v="Established"/>
    <n v="94178.259456264772"/>
    <s v="Normal"/>
  </r>
  <r>
    <s v="EMP7957"/>
    <s v="Lee Andrews Jr."/>
    <s v="Non-Binary"/>
    <n v="42"/>
    <x v="3"/>
    <s v="Project Manager"/>
    <n v="47132"/>
    <n v="3"/>
    <n v="3"/>
    <n v="44"/>
    <n v="5"/>
    <x v="0"/>
    <s v="Established"/>
    <n v="94178.259456264772"/>
    <s v="Normal"/>
  </r>
  <r>
    <s v="EMP7958"/>
    <s v="John Yoder"/>
    <s v="Male"/>
    <n v="22"/>
    <x v="4"/>
    <s v="Business Development"/>
    <n v="122477"/>
    <n v="7"/>
    <n v="4"/>
    <n v="26"/>
    <n v="4"/>
    <x v="1"/>
    <s v="Veteran"/>
    <n v="94573.380601596073"/>
    <s v="Normal"/>
  </r>
  <r>
    <s v="EMP7959"/>
    <s v="Mark Santana"/>
    <s v="Male"/>
    <n v="59"/>
    <x v="0"/>
    <s v="SEO Specialist"/>
    <n v="102114"/>
    <n v="5"/>
    <n v="3"/>
    <n v="33"/>
    <n v="3"/>
    <x v="1"/>
    <s v="Established"/>
    <n v="94458.108426635241"/>
    <s v="High Priority"/>
  </r>
  <r>
    <s v="EMP7960"/>
    <s v="Gabriel George"/>
    <s v="Female"/>
    <n v="27"/>
    <x v="3"/>
    <s v="Ops Coordinator"/>
    <n v="136677"/>
    <n v="9"/>
    <n v="4"/>
    <n v="21"/>
    <n v="3"/>
    <x v="0"/>
    <s v="Veteran"/>
    <n v="94178.259456264772"/>
    <s v="Normal"/>
  </r>
  <r>
    <s v="EMP7961"/>
    <s v="Dana Sanchez"/>
    <s v="Male"/>
    <n v="46"/>
    <x v="3"/>
    <s v="Logistics Lead"/>
    <n v="146328"/>
    <n v="8"/>
    <n v="4"/>
    <n v="49"/>
    <n v="3"/>
    <x v="1"/>
    <s v="Veteran"/>
    <n v="94178.259456264772"/>
    <s v="Normal"/>
  </r>
  <r>
    <s v="EMP7962"/>
    <s v="Tim Jones"/>
    <s v="Female"/>
    <n v="34"/>
    <x v="1"/>
    <s v="Financial Analyst"/>
    <n v="50444"/>
    <n v="11"/>
    <n v="4"/>
    <n v="11"/>
    <n v="1"/>
    <x v="1"/>
    <s v="Veteran"/>
    <n v="96526.185096153844"/>
    <s v="Normal"/>
  </r>
  <r>
    <s v="EMP7963"/>
    <s v="Timothy Carter"/>
    <s v="Female"/>
    <n v="41"/>
    <x v="5"/>
    <s v="Software Engineer"/>
    <n v="104462"/>
    <n v="3"/>
    <n v="1"/>
    <n v="12"/>
    <n v="4"/>
    <x v="1"/>
    <s v="Established"/>
    <n v="94068.868467410459"/>
    <s v="Normal"/>
  </r>
  <r>
    <s v="EMP7964"/>
    <s v="Gloria Perkins"/>
    <s v="Non-Binary"/>
    <n v="52"/>
    <x v="0"/>
    <s v="Brand Manager"/>
    <n v="101486"/>
    <n v="13"/>
    <n v="2"/>
    <n v="39"/>
    <n v="4"/>
    <x v="1"/>
    <s v="Veteran"/>
    <n v="94458.108426635241"/>
    <s v="Normal"/>
  </r>
  <r>
    <s v="EMP7965"/>
    <s v="Michelle Fox"/>
    <s v="Male"/>
    <n v="57"/>
    <x v="5"/>
    <s v="IT Support"/>
    <n v="145476"/>
    <n v="0"/>
    <n v="4"/>
    <n v="71"/>
    <n v="2"/>
    <x v="1"/>
    <s v="New Hire"/>
    <n v="94068.868467410459"/>
    <s v="Normal"/>
  </r>
  <r>
    <s v="EMP7966"/>
    <s v="Kristen Simpson"/>
    <s v="Female"/>
    <n v="54"/>
    <x v="5"/>
    <s v="Data Analyst"/>
    <n v="66238"/>
    <n v="5"/>
    <n v="2"/>
    <n v="65"/>
    <n v="3"/>
    <x v="0"/>
    <s v="Established"/>
    <n v="94068.868467410459"/>
    <s v="High Priority"/>
  </r>
  <r>
    <s v="EMP7967"/>
    <s v="Wendy Morgan"/>
    <s v="Male"/>
    <n v="53"/>
    <x v="3"/>
    <s v="Ops Coordinator"/>
    <n v="147239"/>
    <n v="12"/>
    <n v="3"/>
    <n v="67"/>
    <n v="4"/>
    <x v="1"/>
    <s v="Veteran"/>
    <n v="94178.259456264772"/>
    <s v="Normal"/>
  </r>
  <r>
    <s v="EMP7968"/>
    <s v="Adam Casey"/>
    <s v="Non-Binary"/>
    <n v="41"/>
    <x v="4"/>
    <s v="Sales Executive"/>
    <n v="136030"/>
    <n v="0"/>
    <n v="2"/>
    <n v="20"/>
    <n v="4"/>
    <x v="1"/>
    <s v="New Hire"/>
    <n v="94573.380601596073"/>
    <s v="Normal"/>
  </r>
  <r>
    <s v="EMP7969"/>
    <s v="Christopher Wilson"/>
    <s v="Male"/>
    <n v="42"/>
    <x v="0"/>
    <s v="Brand Manager"/>
    <n v="136400"/>
    <n v="15"/>
    <n v="2"/>
    <n v="24"/>
    <n v="3"/>
    <x v="1"/>
    <s v="Veteran"/>
    <n v="94458.108426635241"/>
    <s v="Normal"/>
  </r>
  <r>
    <s v="EMP7970"/>
    <s v="Adam Carter"/>
    <s v="Non-Binary"/>
    <n v="57"/>
    <x v="4"/>
    <s v="Account Manager"/>
    <n v="90723"/>
    <n v="4"/>
    <n v="5"/>
    <n v="76"/>
    <n v="5"/>
    <x v="0"/>
    <s v="Established"/>
    <n v="94573.380601596073"/>
    <s v="Normal"/>
  </r>
  <r>
    <s v="EMP7971"/>
    <s v="Yvette Le"/>
    <s v="Non-Binary"/>
    <n v="44"/>
    <x v="5"/>
    <s v="Systems Architect"/>
    <n v="72965"/>
    <n v="14"/>
    <n v="5"/>
    <n v="51"/>
    <n v="3"/>
    <x v="1"/>
    <s v="Veteran"/>
    <n v="94068.868467410459"/>
    <s v="Normal"/>
  </r>
  <r>
    <s v="EMP7972"/>
    <s v="Ryan Estrada"/>
    <s v="Non-Binary"/>
    <n v="48"/>
    <x v="1"/>
    <s v="Payroll Specialist"/>
    <n v="113643"/>
    <n v="9"/>
    <n v="5"/>
    <n v="51"/>
    <n v="5"/>
    <x v="1"/>
    <s v="Veteran"/>
    <n v="96526.185096153844"/>
    <s v="Normal"/>
  </r>
  <r>
    <s v="EMP7973"/>
    <s v="Benjamin Russell"/>
    <s v="Non-Binary"/>
    <n v="60"/>
    <x v="3"/>
    <s v="Logistics Lead"/>
    <n v="115491"/>
    <n v="6"/>
    <n v="3"/>
    <n v="69"/>
    <n v="2"/>
    <x v="0"/>
    <s v="Veteran"/>
    <n v="94178.259456264772"/>
    <s v="Normal"/>
  </r>
  <r>
    <s v="EMP7974"/>
    <s v="Andrew Allen"/>
    <s v="Male"/>
    <n v="44"/>
    <x v="2"/>
    <s v="HRBP"/>
    <n v="131764"/>
    <n v="11"/>
    <n v="2"/>
    <n v="30"/>
    <n v="5"/>
    <x v="1"/>
    <s v="Veteran"/>
    <n v="92826.904643962844"/>
    <s v="Normal"/>
  </r>
  <r>
    <s v="EMP7975"/>
    <s v="Robert Summers"/>
    <s v="Non-Binary"/>
    <n v="31"/>
    <x v="0"/>
    <s v="SEO Specialist"/>
    <n v="123197"/>
    <n v="4"/>
    <n v="5"/>
    <n v="32"/>
    <n v="1"/>
    <x v="1"/>
    <s v="Established"/>
    <n v="94458.108426635241"/>
    <s v="Normal"/>
  </r>
  <r>
    <s v="EMP7976"/>
    <s v="Michael Koch"/>
    <s v="Female"/>
    <n v="35"/>
    <x v="2"/>
    <s v="HR Generalist"/>
    <n v="71296"/>
    <n v="10"/>
    <n v="3"/>
    <n v="80"/>
    <n v="1"/>
    <x v="0"/>
    <s v="Veteran"/>
    <n v="92826.904643962844"/>
    <s v="Normal"/>
  </r>
  <r>
    <s v="EMP7977"/>
    <s v="Justin Allen"/>
    <s v="Non-Binary"/>
    <n v="54"/>
    <x v="4"/>
    <s v="Business Development"/>
    <n v="57019"/>
    <n v="2"/>
    <n v="2"/>
    <n v="24"/>
    <n v="2"/>
    <x v="0"/>
    <s v="New Hire"/>
    <n v="94573.380601596073"/>
    <s v="Normal"/>
  </r>
  <r>
    <s v="EMP7978"/>
    <s v="Stephen Shepherd"/>
    <s v="Female"/>
    <n v="31"/>
    <x v="3"/>
    <s v="Project Manager"/>
    <n v="111562"/>
    <n v="8"/>
    <n v="4"/>
    <n v="80"/>
    <n v="0"/>
    <x v="1"/>
    <s v="Veteran"/>
    <n v="94178.259456264772"/>
    <s v="Normal"/>
  </r>
  <r>
    <s v="EMP7979"/>
    <s v="Loretta Yang"/>
    <s v="Non-Binary"/>
    <n v="29"/>
    <x v="5"/>
    <s v="Data Analyst"/>
    <n v="86075"/>
    <n v="14"/>
    <n v="1"/>
    <n v="12"/>
    <n v="5"/>
    <x v="1"/>
    <s v="Veteran"/>
    <n v="94068.868467410459"/>
    <s v="Normal"/>
  </r>
  <r>
    <s v="EMP7980"/>
    <s v="Becky Stout"/>
    <s v="Non-Binary"/>
    <n v="32"/>
    <x v="4"/>
    <s v="Account Manager"/>
    <n v="53327"/>
    <n v="14"/>
    <n v="3"/>
    <n v="45"/>
    <n v="0"/>
    <x v="1"/>
    <s v="Veteran"/>
    <n v="94573.380601596073"/>
    <s v="Normal"/>
  </r>
  <r>
    <s v="EMP7981"/>
    <s v="Elijah Hernandez"/>
    <s v="Non-Binary"/>
    <n v="59"/>
    <x v="3"/>
    <s v="Logistics Lead"/>
    <n v="53479"/>
    <n v="15"/>
    <n v="5"/>
    <n v="51"/>
    <n v="1"/>
    <x v="1"/>
    <s v="Veteran"/>
    <n v="94178.259456264772"/>
    <s v="Normal"/>
  </r>
  <r>
    <s v="EMP7982"/>
    <s v="Shawn Rodriguez"/>
    <s v="Male"/>
    <n v="42"/>
    <x v="0"/>
    <s v="SEO Specialist"/>
    <n v="120096"/>
    <n v="7"/>
    <n v="4"/>
    <n v="14"/>
    <n v="1"/>
    <x v="1"/>
    <s v="Veteran"/>
    <n v="94458.108426635241"/>
    <s v="Normal"/>
  </r>
  <r>
    <s v="EMP7983"/>
    <s v="Kevin Willis"/>
    <s v="Non-Binary"/>
    <n v="34"/>
    <x v="4"/>
    <s v="Business Development"/>
    <n v="145611"/>
    <n v="9"/>
    <n v="4"/>
    <n v="36"/>
    <n v="5"/>
    <x v="0"/>
    <s v="Veteran"/>
    <n v="94573.380601596073"/>
    <s v="Normal"/>
  </r>
  <r>
    <s v="EMP7984"/>
    <s v="Brian Miller"/>
    <s v="Female"/>
    <n v="44"/>
    <x v="3"/>
    <s v="Ops Coordinator"/>
    <n v="147058"/>
    <n v="13"/>
    <n v="4"/>
    <n v="71"/>
    <n v="3"/>
    <x v="1"/>
    <s v="Veteran"/>
    <n v="94178.259456264772"/>
    <s v="Normal"/>
  </r>
  <r>
    <s v="EMP7985"/>
    <s v="Kaitlin Simpson"/>
    <s v="Male"/>
    <n v="46"/>
    <x v="2"/>
    <s v="HR Generalist"/>
    <n v="143395"/>
    <n v="11"/>
    <n v="1"/>
    <n v="70"/>
    <n v="5"/>
    <x v="1"/>
    <s v="Veteran"/>
    <n v="92826.904643962844"/>
    <s v="Normal"/>
  </r>
  <r>
    <s v="EMP7986"/>
    <s v="Marc Martinez"/>
    <s v="Non-Binary"/>
    <n v="39"/>
    <x v="0"/>
    <s v="Content Creator"/>
    <n v="121403"/>
    <n v="12"/>
    <n v="1"/>
    <n v="72"/>
    <n v="4"/>
    <x v="0"/>
    <s v="Veteran"/>
    <n v="94458.108426635241"/>
    <s v="Normal"/>
  </r>
  <r>
    <s v="EMP7987"/>
    <s v="Patricia Henderson"/>
    <s v="Female"/>
    <n v="33"/>
    <x v="4"/>
    <s v="Account Manager"/>
    <n v="95702"/>
    <n v="0"/>
    <n v="3"/>
    <n v="43"/>
    <n v="0"/>
    <x v="0"/>
    <s v="New Hire"/>
    <n v="94573.380601596073"/>
    <s v="Normal"/>
  </r>
  <r>
    <s v="EMP7988"/>
    <s v="Dylan Lewis DDS"/>
    <s v="Non-Binary"/>
    <n v="25"/>
    <x v="1"/>
    <s v="Payroll Specialist"/>
    <n v="65896"/>
    <n v="14"/>
    <n v="2"/>
    <n v="76"/>
    <n v="3"/>
    <x v="0"/>
    <s v="Veteran"/>
    <n v="96526.185096153844"/>
    <s v="Normal"/>
  </r>
  <r>
    <s v="EMP7989"/>
    <s v="Nicole Hopkins"/>
    <s v="Non-Binary"/>
    <n v="41"/>
    <x v="3"/>
    <s v="Project Manager"/>
    <n v="149890"/>
    <n v="0"/>
    <n v="5"/>
    <n v="39"/>
    <n v="4"/>
    <x v="1"/>
    <s v="New Hire"/>
    <n v="94178.259456264772"/>
    <s v="Normal"/>
  </r>
  <r>
    <s v="EMP7990"/>
    <s v="Paul Smith"/>
    <s v="Non-Binary"/>
    <n v="35"/>
    <x v="5"/>
    <s v="Systems Architect"/>
    <n v="130250"/>
    <n v="6"/>
    <n v="4"/>
    <n v="64"/>
    <n v="0"/>
    <x v="0"/>
    <s v="Veteran"/>
    <n v="94068.868467410459"/>
    <s v="Normal"/>
  </r>
  <r>
    <s v="EMP7991"/>
    <s v="Megan Peterson"/>
    <s v="Male"/>
    <n v="49"/>
    <x v="1"/>
    <s v="Financial Analyst"/>
    <n v="123628"/>
    <n v="11"/>
    <n v="1"/>
    <n v="55"/>
    <n v="0"/>
    <x v="0"/>
    <s v="Veteran"/>
    <n v="96526.185096153844"/>
    <s v="Normal"/>
  </r>
  <r>
    <s v="EMP7992"/>
    <s v="Christopher Romero"/>
    <s v="Male"/>
    <n v="50"/>
    <x v="4"/>
    <s v="Business Development"/>
    <n v="103199"/>
    <n v="2"/>
    <n v="3"/>
    <n v="22"/>
    <n v="0"/>
    <x v="0"/>
    <s v="New Hire"/>
    <n v="94573.380601596073"/>
    <s v="Normal"/>
  </r>
  <r>
    <s v="EMP7993"/>
    <s v="Darren Carpenter"/>
    <s v="Male"/>
    <n v="52"/>
    <x v="2"/>
    <s v="HR Generalist"/>
    <n v="126652"/>
    <n v="15"/>
    <n v="5"/>
    <n v="15"/>
    <n v="0"/>
    <x v="0"/>
    <s v="Veteran"/>
    <n v="92826.904643962844"/>
    <s v="Normal"/>
  </r>
  <r>
    <s v="EMP7994"/>
    <s v="Thomas Nash"/>
    <s v="Non-Binary"/>
    <n v="30"/>
    <x v="0"/>
    <s v="Brand Manager"/>
    <n v="147300"/>
    <n v="11"/>
    <n v="2"/>
    <n v="54"/>
    <n v="1"/>
    <x v="1"/>
    <s v="Veteran"/>
    <n v="94458.108426635241"/>
    <s v="Normal"/>
  </r>
  <r>
    <s v="EMP7995"/>
    <s v="Kaitlyn Martinez"/>
    <s v="Female"/>
    <n v="53"/>
    <x v="1"/>
    <s v="Accountant"/>
    <n v="105983"/>
    <n v="0"/>
    <n v="1"/>
    <n v="76"/>
    <n v="5"/>
    <x v="0"/>
    <s v="New Hire"/>
    <n v="96526.185096153844"/>
    <s v="Normal"/>
  </r>
  <r>
    <s v="EMP7996"/>
    <s v="Wendy Cook"/>
    <s v="Male"/>
    <n v="57"/>
    <x v="1"/>
    <s v="Accountant"/>
    <n v="131515"/>
    <n v="11"/>
    <n v="3"/>
    <n v="60"/>
    <n v="5"/>
    <x v="0"/>
    <s v="Veteran"/>
    <n v="96526.185096153844"/>
    <s v="Normal"/>
  </r>
  <r>
    <s v="EMP7997"/>
    <s v="Emily James"/>
    <s v="Female"/>
    <n v="39"/>
    <x v="2"/>
    <s v="Recruiter"/>
    <n v="109044"/>
    <n v="9"/>
    <n v="2"/>
    <n v="60"/>
    <n v="2"/>
    <x v="1"/>
    <s v="Veteran"/>
    <n v="92826.904643962844"/>
    <s v="Normal"/>
  </r>
  <r>
    <s v="EMP7998"/>
    <s v="Heather Burgess"/>
    <s v="Female"/>
    <n v="43"/>
    <x v="2"/>
    <s v="HRBP"/>
    <n v="63564"/>
    <n v="12"/>
    <n v="1"/>
    <n v="40"/>
    <n v="0"/>
    <x v="0"/>
    <s v="Veteran"/>
    <n v="92826.904643962844"/>
    <s v="Normal"/>
  </r>
  <r>
    <s v="EMP7999"/>
    <s v="Gerald Garcia"/>
    <s v="Female"/>
    <n v="37"/>
    <x v="4"/>
    <s v="Sales Executive"/>
    <n v="54549"/>
    <n v="2"/>
    <n v="5"/>
    <n v="20"/>
    <n v="4"/>
    <x v="0"/>
    <s v="New Hire"/>
    <n v="94573.380601596073"/>
    <s v="Normal"/>
  </r>
  <r>
    <s v="EMP8000"/>
    <s v="Jon Gonzalez"/>
    <s v="Male"/>
    <n v="51"/>
    <x v="5"/>
    <s v="Systems Architect"/>
    <n v="44126"/>
    <n v="5"/>
    <n v="2"/>
    <n v="53"/>
    <n v="2"/>
    <x v="1"/>
    <s v="Established"/>
    <n v="94068.868467410459"/>
    <s v="High Priority"/>
  </r>
  <r>
    <s v="EMP8001"/>
    <s v="Manuel Robinson"/>
    <s v="Female"/>
    <n v="60"/>
    <x v="2"/>
    <s v="Recruiter"/>
    <n v="67233"/>
    <n v="4"/>
    <n v="1"/>
    <n v="73"/>
    <n v="5"/>
    <x v="0"/>
    <s v="Established"/>
    <n v="92826.904643962844"/>
    <s v="Normal"/>
  </r>
  <r>
    <s v="EMP8002"/>
    <s v="Rebecca Washington"/>
    <s v="Female"/>
    <n v="43"/>
    <x v="1"/>
    <s v="Accountant"/>
    <n v="132152"/>
    <n v="3"/>
    <n v="4"/>
    <n v="42"/>
    <n v="4"/>
    <x v="0"/>
    <s v="Established"/>
    <n v="96526.185096153844"/>
    <s v="Normal"/>
  </r>
  <r>
    <s v="EMP8003"/>
    <s v="James Gordon"/>
    <s v="Male"/>
    <n v="41"/>
    <x v="4"/>
    <s v="Business Development"/>
    <n v="92050"/>
    <n v="12"/>
    <n v="2"/>
    <n v="25"/>
    <n v="3"/>
    <x v="1"/>
    <s v="Veteran"/>
    <n v="94573.380601596073"/>
    <s v="Normal"/>
  </r>
  <r>
    <s v="EMP8004"/>
    <s v="Jason Price"/>
    <s v="Male"/>
    <n v="53"/>
    <x v="4"/>
    <s v="Sales Executive"/>
    <n v="126608"/>
    <n v="10"/>
    <n v="1"/>
    <n v="52"/>
    <n v="2"/>
    <x v="0"/>
    <s v="Veteran"/>
    <n v="94573.380601596073"/>
    <s v="Normal"/>
  </r>
  <r>
    <s v="EMP8005"/>
    <s v="Carol Green"/>
    <s v="Female"/>
    <n v="44"/>
    <x v="2"/>
    <s v="HR Generalist"/>
    <n v="99682"/>
    <n v="7"/>
    <n v="5"/>
    <n v="43"/>
    <n v="2"/>
    <x v="1"/>
    <s v="Veteran"/>
    <n v="92826.904643962844"/>
    <s v="Normal"/>
  </r>
  <r>
    <s v="EMP8006"/>
    <s v="Jennifer Curtis"/>
    <s v="Female"/>
    <n v="48"/>
    <x v="2"/>
    <s v="HRBP"/>
    <n v="124771"/>
    <n v="8"/>
    <n v="2"/>
    <n v="13"/>
    <n v="2"/>
    <x v="1"/>
    <s v="Veteran"/>
    <n v="92826.904643962844"/>
    <s v="Normal"/>
  </r>
  <r>
    <s v="EMP8007"/>
    <s v="Mallory Jennings"/>
    <s v="Male"/>
    <n v="50"/>
    <x v="5"/>
    <s v="Systems Architect"/>
    <n v="95831"/>
    <n v="15"/>
    <n v="3"/>
    <n v="58"/>
    <n v="0"/>
    <x v="1"/>
    <s v="Veteran"/>
    <n v="94068.868467410459"/>
    <s v="Normal"/>
  </r>
  <r>
    <s v="EMP8008"/>
    <s v="Dominique Jacobson"/>
    <s v="Female"/>
    <n v="24"/>
    <x v="2"/>
    <s v="People Analyst"/>
    <n v="127260"/>
    <n v="4"/>
    <n v="2"/>
    <n v="10"/>
    <n v="1"/>
    <x v="1"/>
    <s v="Established"/>
    <n v="92826.904643962844"/>
    <s v="Normal"/>
  </r>
  <r>
    <s v="EMP8009"/>
    <s v="Joseph Johnston"/>
    <s v="Non-Binary"/>
    <n v="27"/>
    <x v="2"/>
    <s v="Recruiter"/>
    <n v="118797"/>
    <n v="9"/>
    <n v="5"/>
    <n v="10"/>
    <n v="2"/>
    <x v="0"/>
    <s v="Veteran"/>
    <n v="92826.904643962844"/>
    <s v="Normal"/>
  </r>
  <r>
    <s v="EMP8010"/>
    <s v="Kenneth Warner"/>
    <s v="Male"/>
    <n v="57"/>
    <x v="5"/>
    <s v="Software Engineer"/>
    <n v="51803"/>
    <n v="13"/>
    <n v="5"/>
    <n v="33"/>
    <n v="1"/>
    <x v="0"/>
    <s v="Veteran"/>
    <n v="94068.868467410459"/>
    <s v="Normal"/>
  </r>
  <r>
    <s v="EMP8011"/>
    <s v="Trevor Adams"/>
    <s v="Male"/>
    <n v="38"/>
    <x v="5"/>
    <s v="Data Analyst"/>
    <n v="48653"/>
    <n v="9"/>
    <n v="4"/>
    <n v="23"/>
    <n v="0"/>
    <x v="1"/>
    <s v="Veteran"/>
    <n v="94068.868467410459"/>
    <s v="Normal"/>
  </r>
  <r>
    <s v="EMP8012"/>
    <s v="Joshua Best"/>
    <s v="Male"/>
    <n v="54"/>
    <x v="0"/>
    <s v="SEO Specialist"/>
    <n v="40771"/>
    <n v="6"/>
    <n v="4"/>
    <n v="67"/>
    <n v="3"/>
    <x v="0"/>
    <s v="Veteran"/>
    <n v="94458.108426635241"/>
    <s v="Normal"/>
  </r>
  <r>
    <s v="EMP8013"/>
    <s v="James Hernandez"/>
    <s v="Non-Binary"/>
    <n v="48"/>
    <x v="3"/>
    <s v="Logistics Lead"/>
    <n v="146254"/>
    <n v="14"/>
    <n v="5"/>
    <n v="73"/>
    <n v="1"/>
    <x v="0"/>
    <s v="Veteran"/>
    <n v="94178.259456264772"/>
    <s v="Normal"/>
  </r>
  <r>
    <s v="EMP8014"/>
    <s v="Stacie Sanders"/>
    <s v="Non-Binary"/>
    <n v="54"/>
    <x v="4"/>
    <s v="Account Manager"/>
    <n v="86039"/>
    <n v="3"/>
    <n v="4"/>
    <n v="76"/>
    <n v="5"/>
    <x v="0"/>
    <s v="Established"/>
    <n v="94573.380601596073"/>
    <s v="Normal"/>
  </r>
  <r>
    <s v="EMP8015"/>
    <s v="Brett Miller"/>
    <s v="Female"/>
    <n v="55"/>
    <x v="5"/>
    <s v="Software Engineer"/>
    <n v="123217"/>
    <n v="2"/>
    <n v="3"/>
    <n v="71"/>
    <n v="2"/>
    <x v="0"/>
    <s v="New Hire"/>
    <n v="94068.868467410459"/>
    <s v="Normal"/>
  </r>
  <r>
    <s v="EMP8016"/>
    <s v="Richard Alexander"/>
    <s v="Non-Binary"/>
    <n v="52"/>
    <x v="2"/>
    <s v="People Analyst"/>
    <n v="103948"/>
    <n v="1"/>
    <n v="2"/>
    <n v="72"/>
    <n v="3"/>
    <x v="1"/>
    <s v="New Hire"/>
    <n v="92826.904643962844"/>
    <s v="Normal"/>
  </r>
  <r>
    <s v="EMP8017"/>
    <s v="Jeffrey Christian"/>
    <s v="Female"/>
    <n v="40"/>
    <x v="2"/>
    <s v="Recruiter"/>
    <n v="57984"/>
    <n v="12"/>
    <n v="4"/>
    <n v="33"/>
    <n v="5"/>
    <x v="0"/>
    <s v="Veteran"/>
    <n v="92826.904643962844"/>
    <s v="Normal"/>
  </r>
  <r>
    <s v="EMP8018"/>
    <s v="Bethany Harrison"/>
    <s v="Male"/>
    <n v="40"/>
    <x v="2"/>
    <s v="Recruiter"/>
    <n v="89589"/>
    <n v="3"/>
    <n v="2"/>
    <n v="36"/>
    <n v="3"/>
    <x v="1"/>
    <s v="Established"/>
    <n v="92826.904643962844"/>
    <s v="Normal"/>
  </r>
  <r>
    <s v="EMP8019"/>
    <s v="Robert Fernandez"/>
    <s v="Non-Binary"/>
    <n v="51"/>
    <x v="3"/>
    <s v="Logistics Lead"/>
    <n v="83525"/>
    <n v="15"/>
    <n v="5"/>
    <n v="42"/>
    <n v="2"/>
    <x v="1"/>
    <s v="Veteran"/>
    <n v="94178.259456264772"/>
    <s v="Normal"/>
  </r>
  <r>
    <s v="EMP8020"/>
    <s v="Jesse Calderon"/>
    <s v="Female"/>
    <n v="23"/>
    <x v="5"/>
    <s v="Software Engineer"/>
    <n v="108056"/>
    <n v="9"/>
    <n v="2"/>
    <n v="16"/>
    <n v="5"/>
    <x v="0"/>
    <s v="Veteran"/>
    <n v="94068.868467410459"/>
    <s v="Normal"/>
  </r>
  <r>
    <s v="EMP8021"/>
    <s v="David Shaw"/>
    <s v="Male"/>
    <n v="41"/>
    <x v="3"/>
    <s v="Ops Coordinator"/>
    <n v="123594"/>
    <n v="3"/>
    <n v="3"/>
    <n v="15"/>
    <n v="5"/>
    <x v="1"/>
    <s v="Established"/>
    <n v="94178.259456264772"/>
    <s v="Normal"/>
  </r>
  <r>
    <s v="EMP8022"/>
    <s v="Christina Thomas MD"/>
    <s v="Male"/>
    <n v="33"/>
    <x v="1"/>
    <s v="Financial Analyst"/>
    <n v="138639"/>
    <n v="10"/>
    <n v="5"/>
    <n v="47"/>
    <n v="0"/>
    <x v="1"/>
    <s v="Veteran"/>
    <n v="96526.185096153844"/>
    <s v="Normal"/>
  </r>
  <r>
    <s v="EMP8023"/>
    <s v="Jim Wilson"/>
    <s v="Female"/>
    <n v="36"/>
    <x v="4"/>
    <s v="Sales Executive"/>
    <n v="114650"/>
    <n v="0"/>
    <n v="1"/>
    <n v="52"/>
    <n v="0"/>
    <x v="1"/>
    <s v="New Hire"/>
    <n v="94573.380601596073"/>
    <s v="Normal"/>
  </r>
  <r>
    <s v="EMP8024"/>
    <s v="Gerald Edwards"/>
    <s v="Non-Binary"/>
    <n v="29"/>
    <x v="0"/>
    <s v="Brand Manager"/>
    <n v="43213"/>
    <n v="13"/>
    <n v="5"/>
    <n v="40"/>
    <n v="3"/>
    <x v="1"/>
    <s v="Veteran"/>
    <n v="94458.108426635241"/>
    <s v="Normal"/>
  </r>
  <r>
    <s v="EMP8025"/>
    <s v="Mr. Sean Bell"/>
    <s v="Non-Binary"/>
    <n v="31"/>
    <x v="3"/>
    <s v="Ops Coordinator"/>
    <n v="122290"/>
    <n v="2"/>
    <n v="4"/>
    <n v="75"/>
    <n v="3"/>
    <x v="0"/>
    <s v="New Hire"/>
    <n v="94178.259456264772"/>
    <s v="Normal"/>
  </r>
  <r>
    <s v="EMP8026"/>
    <s v="Tina Richardson"/>
    <s v="Male"/>
    <n v="29"/>
    <x v="5"/>
    <s v="Systems Architect"/>
    <n v="136013"/>
    <n v="8"/>
    <n v="3"/>
    <n v="53"/>
    <n v="4"/>
    <x v="0"/>
    <s v="Veteran"/>
    <n v="94068.868467410459"/>
    <s v="Normal"/>
  </r>
  <r>
    <s v="EMP8027"/>
    <s v="Kevin Barton"/>
    <s v="Female"/>
    <n v="36"/>
    <x v="1"/>
    <s v="Accountant"/>
    <n v="83549"/>
    <n v="9"/>
    <n v="2"/>
    <n v="71"/>
    <n v="0"/>
    <x v="0"/>
    <s v="Veteran"/>
    <n v="96526.185096153844"/>
    <s v="Normal"/>
  </r>
  <r>
    <s v="EMP8028"/>
    <s v="Zachary Walker"/>
    <s v="Female"/>
    <n v="32"/>
    <x v="1"/>
    <s v="Payroll Specialist"/>
    <n v="129365"/>
    <n v="1"/>
    <n v="2"/>
    <n v="62"/>
    <n v="4"/>
    <x v="1"/>
    <s v="New Hire"/>
    <n v="96526.185096153844"/>
    <s v="Normal"/>
  </r>
  <r>
    <s v="EMP8029"/>
    <s v="Robert Gillespie"/>
    <s v="Male"/>
    <n v="35"/>
    <x v="3"/>
    <s v="Ops Coordinator"/>
    <n v="86974"/>
    <n v="6"/>
    <n v="1"/>
    <n v="63"/>
    <n v="0"/>
    <x v="1"/>
    <s v="Veteran"/>
    <n v="94178.259456264772"/>
    <s v="Normal"/>
  </r>
  <r>
    <s v="EMP8030"/>
    <s v="Eric Powers"/>
    <s v="Non-Binary"/>
    <n v="49"/>
    <x v="4"/>
    <s v="Business Development"/>
    <n v="78285"/>
    <n v="3"/>
    <n v="4"/>
    <n v="23"/>
    <n v="1"/>
    <x v="0"/>
    <s v="Established"/>
    <n v="94573.380601596073"/>
    <s v="Normal"/>
  </r>
  <r>
    <s v="EMP8031"/>
    <s v="Stephanie Fox"/>
    <s v="Male"/>
    <n v="30"/>
    <x v="3"/>
    <s v="Ops Coordinator"/>
    <n v="86921"/>
    <n v="6"/>
    <n v="3"/>
    <n v="11"/>
    <n v="1"/>
    <x v="1"/>
    <s v="Veteran"/>
    <n v="94178.259456264772"/>
    <s v="Normal"/>
  </r>
  <r>
    <s v="EMP8032"/>
    <s v="Brooke Ward"/>
    <s v="Male"/>
    <n v="35"/>
    <x v="4"/>
    <s v="Business Development"/>
    <n v="111706"/>
    <n v="5"/>
    <n v="5"/>
    <n v="15"/>
    <n v="2"/>
    <x v="0"/>
    <s v="Established"/>
    <n v="94573.380601596073"/>
    <s v="High Priority"/>
  </r>
  <r>
    <s v="EMP8033"/>
    <s v="Kelly Castillo"/>
    <s v="Female"/>
    <n v="58"/>
    <x v="4"/>
    <s v="Account Manager"/>
    <n v="129618"/>
    <n v="2"/>
    <n v="2"/>
    <n v="61"/>
    <n v="2"/>
    <x v="1"/>
    <s v="New Hire"/>
    <n v="94573.380601596073"/>
    <s v="Normal"/>
  </r>
  <r>
    <s v="EMP8034"/>
    <s v="Colleen Sims"/>
    <s v="Male"/>
    <n v="55"/>
    <x v="1"/>
    <s v="Payroll Specialist"/>
    <n v="146150"/>
    <n v="4"/>
    <n v="3"/>
    <n v="57"/>
    <n v="3"/>
    <x v="0"/>
    <s v="Established"/>
    <n v="96526.185096153844"/>
    <s v="Normal"/>
  </r>
  <r>
    <s v="EMP8035"/>
    <s v="Bruce Chavez"/>
    <s v="Male"/>
    <n v="25"/>
    <x v="0"/>
    <s v="SEO Specialist"/>
    <n v="126354"/>
    <n v="11"/>
    <n v="3"/>
    <n v="34"/>
    <n v="1"/>
    <x v="0"/>
    <s v="Veteran"/>
    <n v="94458.108426635241"/>
    <s v="Normal"/>
  </r>
  <r>
    <s v="EMP8036"/>
    <s v="Shelby Parks"/>
    <s v="Non-Binary"/>
    <n v="42"/>
    <x v="4"/>
    <s v="Sales Executive"/>
    <n v="72005"/>
    <n v="6"/>
    <n v="4"/>
    <n v="63"/>
    <n v="3"/>
    <x v="1"/>
    <s v="Veteran"/>
    <n v="94573.380601596073"/>
    <s v="Normal"/>
  </r>
  <r>
    <s v="EMP8037"/>
    <s v="Jennifer Anderson"/>
    <s v="Female"/>
    <n v="33"/>
    <x v="1"/>
    <s v="Financial Analyst"/>
    <n v="133142"/>
    <n v="6"/>
    <n v="3"/>
    <n v="68"/>
    <n v="1"/>
    <x v="0"/>
    <s v="Veteran"/>
    <n v="96526.185096153844"/>
    <s v="Normal"/>
  </r>
  <r>
    <s v="EMP8038"/>
    <s v="Logan Durham"/>
    <s v="Non-Binary"/>
    <n v="47"/>
    <x v="5"/>
    <s v="Data Analyst"/>
    <n v="138483"/>
    <n v="13"/>
    <n v="5"/>
    <n v="16"/>
    <n v="0"/>
    <x v="0"/>
    <s v="Veteran"/>
    <n v="94068.868467410459"/>
    <s v="Normal"/>
  </r>
  <r>
    <s v="EMP8039"/>
    <s v="Michael Schroeder"/>
    <s v="Male"/>
    <n v="47"/>
    <x v="0"/>
    <s v="SEO Specialist"/>
    <n v="109107"/>
    <n v="13"/>
    <n v="5"/>
    <n v="59"/>
    <n v="3"/>
    <x v="1"/>
    <s v="Veteran"/>
    <n v="94458.108426635241"/>
    <s v="Normal"/>
  </r>
  <r>
    <s v="EMP8040"/>
    <s v="Reginald Ellis"/>
    <s v="Female"/>
    <n v="41"/>
    <x v="4"/>
    <s v="Business Development"/>
    <n v="116859"/>
    <n v="6"/>
    <n v="4"/>
    <n v="51"/>
    <n v="2"/>
    <x v="1"/>
    <s v="Veteran"/>
    <n v="94573.380601596073"/>
    <s v="Normal"/>
  </r>
  <r>
    <s v="EMP8041"/>
    <s v="Maria Doyle"/>
    <s v="Non-Binary"/>
    <n v="38"/>
    <x v="3"/>
    <s v="Ops Coordinator"/>
    <n v="129101"/>
    <n v="9"/>
    <n v="5"/>
    <n v="76"/>
    <n v="4"/>
    <x v="1"/>
    <s v="Veteran"/>
    <n v="94178.259456264772"/>
    <s v="Normal"/>
  </r>
  <r>
    <s v="EMP8042"/>
    <s v="Kathleen Mata"/>
    <s v="Female"/>
    <n v="46"/>
    <x v="2"/>
    <s v="HR Generalist"/>
    <n v="83680"/>
    <n v="9"/>
    <n v="2"/>
    <n v="15"/>
    <n v="0"/>
    <x v="0"/>
    <s v="Veteran"/>
    <n v="92826.904643962844"/>
    <s v="Normal"/>
  </r>
  <r>
    <s v="EMP8043"/>
    <s v="Brenda Hayes"/>
    <s v="Male"/>
    <n v="30"/>
    <x v="4"/>
    <s v="Sales Executive"/>
    <n v="58816"/>
    <n v="13"/>
    <n v="4"/>
    <n v="33"/>
    <n v="0"/>
    <x v="1"/>
    <s v="Veteran"/>
    <n v="94573.380601596073"/>
    <s v="Normal"/>
  </r>
  <r>
    <s v="EMP8044"/>
    <s v="Brooke Barber"/>
    <s v="Female"/>
    <n v="48"/>
    <x v="2"/>
    <s v="HR Generalist"/>
    <n v="75983"/>
    <n v="13"/>
    <n v="3"/>
    <n v="73"/>
    <n v="1"/>
    <x v="1"/>
    <s v="Veteran"/>
    <n v="92826.904643962844"/>
    <s v="Normal"/>
  </r>
  <r>
    <s v="EMP8045"/>
    <s v="Janet Acosta"/>
    <s v="Non-Binary"/>
    <n v="59"/>
    <x v="4"/>
    <s v="Account Manager"/>
    <n v="123422"/>
    <n v="6"/>
    <n v="4"/>
    <n v="12"/>
    <n v="1"/>
    <x v="1"/>
    <s v="Veteran"/>
    <n v="94573.380601596073"/>
    <s v="Normal"/>
  </r>
  <r>
    <s v="EMP8046"/>
    <s v="Mark Davis"/>
    <s v="Non-Binary"/>
    <n v="53"/>
    <x v="5"/>
    <s v="Software Engineer"/>
    <n v="77176"/>
    <n v="11"/>
    <n v="4"/>
    <n v="24"/>
    <n v="5"/>
    <x v="0"/>
    <s v="Veteran"/>
    <n v="94068.868467410459"/>
    <s v="Normal"/>
  </r>
  <r>
    <s v="EMP8047"/>
    <s v="Patrick Travis"/>
    <s v="Male"/>
    <n v="24"/>
    <x v="2"/>
    <s v="HRBP"/>
    <n v="116062"/>
    <n v="8"/>
    <n v="4"/>
    <n v="13"/>
    <n v="3"/>
    <x v="0"/>
    <s v="Veteran"/>
    <n v="92826.904643962844"/>
    <s v="Normal"/>
  </r>
  <r>
    <s v="EMP8048"/>
    <s v="Sandra Wilson"/>
    <s v="Non-Binary"/>
    <n v="47"/>
    <x v="5"/>
    <s v="Systems Architect"/>
    <n v="90449"/>
    <n v="12"/>
    <n v="1"/>
    <n v="52"/>
    <n v="3"/>
    <x v="0"/>
    <s v="Veteran"/>
    <n v="94068.868467410459"/>
    <s v="Normal"/>
  </r>
  <r>
    <s v="EMP8049"/>
    <s v="Brittany Crawford"/>
    <s v="Female"/>
    <n v="39"/>
    <x v="0"/>
    <s v="SEO Specialist"/>
    <n v="138857"/>
    <n v="11"/>
    <n v="2"/>
    <n v="74"/>
    <n v="2"/>
    <x v="1"/>
    <s v="Veteran"/>
    <n v="94458.108426635241"/>
    <s v="Normal"/>
  </r>
  <r>
    <s v="EMP8050"/>
    <s v="Erica Gray"/>
    <s v="Non-Binary"/>
    <n v="60"/>
    <x v="1"/>
    <s v="Financial Analyst"/>
    <n v="105215"/>
    <n v="12"/>
    <n v="2"/>
    <n v="74"/>
    <n v="3"/>
    <x v="1"/>
    <s v="Veteran"/>
    <n v="96526.185096153844"/>
    <s v="Normal"/>
  </r>
  <r>
    <s v="EMP8051"/>
    <s v="Michael Rodriguez"/>
    <s v="Female"/>
    <n v="40"/>
    <x v="1"/>
    <s v="Payroll Specialist"/>
    <n v="72231"/>
    <n v="11"/>
    <n v="5"/>
    <n v="26"/>
    <n v="1"/>
    <x v="1"/>
    <s v="Veteran"/>
    <n v="96526.185096153844"/>
    <s v="Normal"/>
  </r>
  <r>
    <s v="EMP8052"/>
    <s v="Dominique Collins"/>
    <s v="Non-Binary"/>
    <n v="39"/>
    <x v="0"/>
    <s v="Brand Manager"/>
    <n v="54710"/>
    <n v="11"/>
    <n v="1"/>
    <n v="77"/>
    <n v="2"/>
    <x v="1"/>
    <s v="Veteran"/>
    <n v="94458.108426635241"/>
    <s v="Normal"/>
  </r>
  <r>
    <s v="EMP8053"/>
    <s v="Kristi Villa"/>
    <s v="Male"/>
    <n v="38"/>
    <x v="3"/>
    <s v="Ops Coordinator"/>
    <n v="137382"/>
    <n v="7"/>
    <n v="4"/>
    <n v="62"/>
    <n v="5"/>
    <x v="1"/>
    <s v="Veteran"/>
    <n v="94178.259456264772"/>
    <s v="Normal"/>
  </r>
  <r>
    <s v="EMP8054"/>
    <s v="Dennis Henry"/>
    <s v="Female"/>
    <n v="59"/>
    <x v="5"/>
    <s v="IT Support"/>
    <n v="132846"/>
    <n v="12"/>
    <n v="3"/>
    <n v="74"/>
    <n v="4"/>
    <x v="0"/>
    <s v="Veteran"/>
    <n v="94068.868467410459"/>
    <s v="Normal"/>
  </r>
  <r>
    <s v="EMP8055"/>
    <s v="Mrs. Crystal Bowen"/>
    <s v="Female"/>
    <n v="58"/>
    <x v="0"/>
    <s v="Content Creator"/>
    <n v="96432"/>
    <n v="10"/>
    <n v="4"/>
    <n v="12"/>
    <n v="1"/>
    <x v="0"/>
    <s v="Veteran"/>
    <n v="94458.108426635241"/>
    <s v="Normal"/>
  </r>
  <r>
    <s v="EMP8056"/>
    <s v="Joseph Moore"/>
    <s v="Non-Binary"/>
    <n v="54"/>
    <x v="2"/>
    <s v="HR Generalist"/>
    <n v="41161"/>
    <n v="11"/>
    <n v="5"/>
    <n v="25"/>
    <n v="4"/>
    <x v="1"/>
    <s v="Veteran"/>
    <n v="92826.904643962844"/>
    <s v="Normal"/>
  </r>
  <r>
    <s v="EMP8057"/>
    <s v="Heather Smith"/>
    <s v="Non-Binary"/>
    <n v="28"/>
    <x v="3"/>
    <s v="Project Manager"/>
    <n v="44674"/>
    <n v="12"/>
    <n v="4"/>
    <n v="79"/>
    <n v="1"/>
    <x v="1"/>
    <s v="Veteran"/>
    <n v="94178.259456264772"/>
    <s v="Normal"/>
  </r>
  <r>
    <s v="EMP8058"/>
    <s v="Debra Vance"/>
    <s v="Female"/>
    <n v="53"/>
    <x v="4"/>
    <s v="Account Manager"/>
    <n v="142059"/>
    <n v="2"/>
    <n v="4"/>
    <n v="64"/>
    <n v="1"/>
    <x v="1"/>
    <s v="New Hire"/>
    <n v="94573.380601596073"/>
    <s v="Normal"/>
  </r>
  <r>
    <s v="EMP8059"/>
    <s v="Shelby Burnett"/>
    <s v="Male"/>
    <n v="53"/>
    <x v="0"/>
    <s v="Content Creator"/>
    <n v="139177"/>
    <n v="3"/>
    <n v="3"/>
    <n v="66"/>
    <n v="4"/>
    <x v="1"/>
    <s v="Established"/>
    <n v="94458.108426635241"/>
    <s v="Normal"/>
  </r>
  <r>
    <s v="EMP8060"/>
    <s v="Christopher Page"/>
    <s v="Female"/>
    <n v="24"/>
    <x v="1"/>
    <s v="Accountant"/>
    <n v="42567"/>
    <n v="15"/>
    <n v="1"/>
    <n v="18"/>
    <n v="3"/>
    <x v="0"/>
    <s v="Veteran"/>
    <n v="96526.185096153844"/>
    <s v="Normal"/>
  </r>
  <r>
    <s v="EMP8061"/>
    <s v="Paula Wheeler"/>
    <s v="Non-Binary"/>
    <n v="60"/>
    <x v="3"/>
    <s v="Ops Coordinator"/>
    <n v="107944"/>
    <n v="5"/>
    <n v="2"/>
    <n v="74"/>
    <n v="1"/>
    <x v="0"/>
    <s v="Established"/>
    <n v="94178.259456264772"/>
    <s v="High Priority"/>
  </r>
  <r>
    <s v="EMP8062"/>
    <s v="Roberta Bridges DDS"/>
    <s v="Male"/>
    <n v="57"/>
    <x v="3"/>
    <s v="Logistics Lead"/>
    <n v="93008"/>
    <n v="8"/>
    <n v="2"/>
    <n v="75"/>
    <n v="5"/>
    <x v="1"/>
    <s v="Veteran"/>
    <n v="94178.259456264772"/>
    <s v="Normal"/>
  </r>
  <r>
    <s v="EMP8063"/>
    <s v="Meredith Murillo"/>
    <s v="Non-Binary"/>
    <n v="26"/>
    <x v="4"/>
    <s v="Business Development"/>
    <n v="87435"/>
    <n v="1"/>
    <n v="3"/>
    <n v="59"/>
    <n v="0"/>
    <x v="0"/>
    <s v="New Hire"/>
    <n v="94573.380601596073"/>
    <s v="Normal"/>
  </r>
  <r>
    <s v="EMP8064"/>
    <s v="Nancy Jackson"/>
    <s v="Non-Binary"/>
    <n v="50"/>
    <x v="0"/>
    <s v="Content Creator"/>
    <n v="60784"/>
    <n v="13"/>
    <n v="3"/>
    <n v="48"/>
    <n v="3"/>
    <x v="1"/>
    <s v="Veteran"/>
    <n v="94458.108426635241"/>
    <s v="Normal"/>
  </r>
  <r>
    <s v="EMP8065"/>
    <s v="Courtney Wilson"/>
    <s v="Female"/>
    <n v="29"/>
    <x v="1"/>
    <s v="Financial Analyst"/>
    <n v="117442"/>
    <n v="0"/>
    <n v="2"/>
    <n v="47"/>
    <n v="3"/>
    <x v="1"/>
    <s v="New Hire"/>
    <n v="96526.185096153844"/>
    <s v="Normal"/>
  </r>
  <r>
    <s v="EMP8066"/>
    <s v="Christopher Jackson"/>
    <s v="Female"/>
    <n v="41"/>
    <x v="0"/>
    <s v="SEO Specialist"/>
    <n v="115438"/>
    <n v="8"/>
    <n v="4"/>
    <n v="26"/>
    <n v="1"/>
    <x v="1"/>
    <s v="Veteran"/>
    <n v="94458.108426635241"/>
    <s v="Normal"/>
  </r>
  <r>
    <s v="EMP8067"/>
    <s v="Linda Miller MD"/>
    <s v="Non-Binary"/>
    <n v="35"/>
    <x v="4"/>
    <s v="Sales Executive"/>
    <n v="141570"/>
    <n v="10"/>
    <n v="1"/>
    <n v="41"/>
    <n v="1"/>
    <x v="1"/>
    <s v="Veteran"/>
    <n v="94573.380601596073"/>
    <s v="Normal"/>
  </r>
  <r>
    <s v="EMP8068"/>
    <s v="Haley Walker"/>
    <s v="Non-Binary"/>
    <n v="42"/>
    <x v="2"/>
    <s v="People Analyst"/>
    <n v="118582"/>
    <n v="7"/>
    <n v="3"/>
    <n v="17"/>
    <n v="4"/>
    <x v="1"/>
    <s v="Veteran"/>
    <n v="92826.904643962844"/>
    <s v="Normal"/>
  </r>
  <r>
    <s v="EMP8069"/>
    <s v="Thomas Carter"/>
    <s v="Female"/>
    <n v="60"/>
    <x v="3"/>
    <s v="Project Manager"/>
    <n v="91653"/>
    <n v="13"/>
    <n v="2"/>
    <n v="30"/>
    <n v="3"/>
    <x v="0"/>
    <s v="Veteran"/>
    <n v="94178.259456264772"/>
    <s v="Normal"/>
  </r>
  <r>
    <s v="EMP8070"/>
    <s v="Jennifer Diaz"/>
    <s v="Male"/>
    <n v="51"/>
    <x v="4"/>
    <s v="Sales Executive"/>
    <n v="43230"/>
    <n v="13"/>
    <n v="4"/>
    <n v="51"/>
    <n v="1"/>
    <x v="1"/>
    <s v="Veteran"/>
    <n v="94573.380601596073"/>
    <s v="Normal"/>
  </r>
  <r>
    <s v="EMP8071"/>
    <s v="Brian Hall"/>
    <s v="Non-Binary"/>
    <n v="46"/>
    <x v="5"/>
    <s v="Data Analyst"/>
    <n v="121148"/>
    <n v="0"/>
    <n v="3"/>
    <n v="55"/>
    <n v="4"/>
    <x v="0"/>
    <s v="New Hire"/>
    <n v="94068.868467410459"/>
    <s v="Normal"/>
  </r>
  <r>
    <s v="EMP8072"/>
    <s v="Bobby Smith"/>
    <s v="Male"/>
    <n v="23"/>
    <x v="4"/>
    <s v="Business Development"/>
    <n v="120430"/>
    <n v="4"/>
    <n v="1"/>
    <n v="52"/>
    <n v="4"/>
    <x v="1"/>
    <s v="Established"/>
    <n v="94573.380601596073"/>
    <s v="Normal"/>
  </r>
  <r>
    <s v="EMP8073"/>
    <s v="Sean Burton"/>
    <s v="Non-Binary"/>
    <n v="34"/>
    <x v="5"/>
    <s v="Systems Architect"/>
    <n v="80102"/>
    <n v="11"/>
    <n v="1"/>
    <n v="14"/>
    <n v="3"/>
    <x v="1"/>
    <s v="Veteran"/>
    <n v="94068.868467410459"/>
    <s v="Normal"/>
  </r>
  <r>
    <s v="EMP8074"/>
    <s v="James Brown"/>
    <s v="Female"/>
    <n v="54"/>
    <x v="1"/>
    <s v="Payroll Specialist"/>
    <n v="59874"/>
    <n v="5"/>
    <n v="5"/>
    <n v="53"/>
    <n v="4"/>
    <x v="0"/>
    <s v="Established"/>
    <n v="96526.185096153844"/>
    <s v="High Priority"/>
  </r>
  <r>
    <s v="EMP8075"/>
    <s v="Jessica Orr"/>
    <s v="Female"/>
    <n v="60"/>
    <x v="3"/>
    <s v="Ops Coordinator"/>
    <n v="79370"/>
    <n v="7"/>
    <n v="3"/>
    <n v="12"/>
    <n v="5"/>
    <x v="1"/>
    <s v="Veteran"/>
    <n v="94178.259456264772"/>
    <s v="Normal"/>
  </r>
  <r>
    <s v="EMP8076"/>
    <s v="Justin Norman"/>
    <s v="Male"/>
    <n v="22"/>
    <x v="3"/>
    <s v="Project Manager"/>
    <n v="47684"/>
    <n v="0"/>
    <n v="4"/>
    <n v="29"/>
    <n v="0"/>
    <x v="0"/>
    <s v="New Hire"/>
    <n v="94178.259456264772"/>
    <s v="Normal"/>
  </r>
  <r>
    <s v="EMP8077"/>
    <s v="Lisa Rojas"/>
    <s v="Female"/>
    <n v="50"/>
    <x v="0"/>
    <s v="SEO Specialist"/>
    <n v="94873"/>
    <n v="7"/>
    <n v="3"/>
    <n v="42"/>
    <n v="3"/>
    <x v="1"/>
    <s v="Veteran"/>
    <n v="94458.108426635241"/>
    <s v="Normal"/>
  </r>
  <r>
    <s v="EMP8078"/>
    <s v="Joshua Collins"/>
    <s v="Male"/>
    <n v="41"/>
    <x v="4"/>
    <s v="Sales Executive"/>
    <n v="81079"/>
    <n v="9"/>
    <n v="5"/>
    <n v="27"/>
    <n v="1"/>
    <x v="0"/>
    <s v="Veteran"/>
    <n v="94573.380601596073"/>
    <s v="Normal"/>
  </r>
  <r>
    <s v="EMP8079"/>
    <s v="Alejandro Hall"/>
    <s v="Male"/>
    <n v="37"/>
    <x v="2"/>
    <s v="Recruiter"/>
    <n v="111685"/>
    <n v="14"/>
    <n v="1"/>
    <n v="63"/>
    <n v="2"/>
    <x v="1"/>
    <s v="Veteran"/>
    <n v="92826.904643962844"/>
    <s v="Normal"/>
  </r>
  <r>
    <s v="EMP8080"/>
    <s v="John Chavez"/>
    <s v="Male"/>
    <n v="44"/>
    <x v="3"/>
    <s v="Logistics Lead"/>
    <n v="99123"/>
    <n v="4"/>
    <n v="5"/>
    <n v="71"/>
    <n v="1"/>
    <x v="0"/>
    <s v="Established"/>
    <n v="94178.259456264772"/>
    <s v="Normal"/>
  </r>
  <r>
    <s v="EMP8081"/>
    <s v="Nicholas Gentry"/>
    <s v="Female"/>
    <n v="39"/>
    <x v="0"/>
    <s v="Content Creator"/>
    <n v="99026"/>
    <n v="11"/>
    <n v="4"/>
    <n v="29"/>
    <n v="5"/>
    <x v="0"/>
    <s v="Veteran"/>
    <n v="94458.108426635241"/>
    <s v="Normal"/>
  </r>
  <r>
    <s v="EMP8082"/>
    <s v="Valerie Cochran"/>
    <s v="Female"/>
    <n v="44"/>
    <x v="0"/>
    <s v="Brand Manager"/>
    <n v="133910"/>
    <n v="0"/>
    <n v="5"/>
    <n v="70"/>
    <n v="5"/>
    <x v="0"/>
    <s v="New Hire"/>
    <n v="94458.108426635241"/>
    <s v="Normal"/>
  </r>
  <r>
    <s v="EMP8083"/>
    <s v="Tiffany Hill"/>
    <s v="Female"/>
    <n v="35"/>
    <x v="0"/>
    <s v="SEO Specialist"/>
    <n v="141842"/>
    <n v="1"/>
    <n v="3"/>
    <n v="46"/>
    <n v="1"/>
    <x v="1"/>
    <s v="New Hire"/>
    <n v="94458.108426635241"/>
    <s v="Normal"/>
  </r>
  <r>
    <s v="EMP8084"/>
    <s v="Crystal Wright"/>
    <s v="Female"/>
    <n v="46"/>
    <x v="2"/>
    <s v="HR Generalist"/>
    <n v="56227"/>
    <n v="10"/>
    <n v="3"/>
    <n v="40"/>
    <n v="3"/>
    <x v="1"/>
    <s v="Veteran"/>
    <n v="92826.904643962844"/>
    <s v="Normal"/>
  </r>
  <r>
    <s v="EMP8085"/>
    <s v="Christy Owens"/>
    <s v="Non-Binary"/>
    <n v="56"/>
    <x v="4"/>
    <s v="Account Manager"/>
    <n v="51167"/>
    <n v="10"/>
    <n v="5"/>
    <n v="65"/>
    <n v="5"/>
    <x v="1"/>
    <s v="Veteran"/>
    <n v="94573.380601596073"/>
    <s v="Normal"/>
  </r>
  <r>
    <s v="EMP8086"/>
    <s v="Kelsey Johnson"/>
    <s v="Male"/>
    <n v="37"/>
    <x v="2"/>
    <s v="People Analyst"/>
    <n v="65888"/>
    <n v="11"/>
    <n v="1"/>
    <n v="78"/>
    <n v="2"/>
    <x v="1"/>
    <s v="Veteran"/>
    <n v="92826.904643962844"/>
    <s v="Normal"/>
  </r>
  <r>
    <s v="EMP8087"/>
    <s v="Rachel Smith"/>
    <s v="Female"/>
    <n v="27"/>
    <x v="5"/>
    <s v="Data Analyst"/>
    <n v="44955"/>
    <n v="7"/>
    <n v="5"/>
    <n v="25"/>
    <n v="5"/>
    <x v="1"/>
    <s v="Veteran"/>
    <n v="94068.868467410459"/>
    <s v="Normal"/>
  </r>
  <r>
    <s v="EMP8088"/>
    <s v="James Cruz Jr."/>
    <s v="Male"/>
    <n v="45"/>
    <x v="0"/>
    <s v="Content Creator"/>
    <n v="128992"/>
    <n v="2"/>
    <n v="1"/>
    <n v="51"/>
    <n v="2"/>
    <x v="0"/>
    <s v="New Hire"/>
    <n v="94458.108426635241"/>
    <s v="Normal"/>
  </r>
  <r>
    <s v="EMP8089"/>
    <s v="Christopher Gallegos"/>
    <s v="Female"/>
    <n v="60"/>
    <x v="2"/>
    <s v="HR Generalist"/>
    <n v="93445"/>
    <n v="14"/>
    <n v="3"/>
    <n v="30"/>
    <n v="4"/>
    <x v="1"/>
    <s v="Veteran"/>
    <n v="92826.904643962844"/>
    <s v="Normal"/>
  </r>
  <r>
    <s v="EMP8090"/>
    <s v="Helen Dunlap"/>
    <s v="Non-Binary"/>
    <n v="57"/>
    <x v="4"/>
    <s v="Account Manager"/>
    <n v="45083"/>
    <n v="8"/>
    <n v="3"/>
    <n v="31"/>
    <n v="5"/>
    <x v="1"/>
    <s v="Veteran"/>
    <n v="94573.380601596073"/>
    <s v="Normal"/>
  </r>
  <r>
    <s v="EMP8091"/>
    <s v="Richard Wong"/>
    <s v="Female"/>
    <n v="28"/>
    <x v="3"/>
    <s v="Ops Coordinator"/>
    <n v="41509"/>
    <n v="6"/>
    <n v="1"/>
    <n v="77"/>
    <n v="5"/>
    <x v="1"/>
    <s v="Veteran"/>
    <n v="94178.259456264772"/>
    <s v="Normal"/>
  </r>
  <r>
    <s v="EMP8092"/>
    <s v="Eric Foster"/>
    <s v="Female"/>
    <n v="40"/>
    <x v="3"/>
    <s v="Logistics Lead"/>
    <n v="134360"/>
    <n v="8"/>
    <n v="2"/>
    <n v="28"/>
    <n v="3"/>
    <x v="1"/>
    <s v="Veteran"/>
    <n v="94178.259456264772"/>
    <s v="Normal"/>
  </r>
  <r>
    <s v="EMP8093"/>
    <s v="Corey Lopez"/>
    <s v="Female"/>
    <n v="56"/>
    <x v="2"/>
    <s v="People Analyst"/>
    <n v="44214"/>
    <n v="15"/>
    <n v="5"/>
    <n v="11"/>
    <n v="0"/>
    <x v="0"/>
    <s v="Veteran"/>
    <n v="92826.904643962844"/>
    <s v="Normal"/>
  </r>
  <r>
    <s v="EMP8094"/>
    <s v="Emily Daniels"/>
    <s v="Non-Binary"/>
    <n v="55"/>
    <x v="1"/>
    <s v="Accountant"/>
    <n v="131177"/>
    <n v="4"/>
    <n v="5"/>
    <n v="25"/>
    <n v="2"/>
    <x v="0"/>
    <s v="Established"/>
    <n v="96526.185096153844"/>
    <s v="Normal"/>
  </r>
  <r>
    <s v="EMP8095"/>
    <s v="Jasmine Whitehead"/>
    <s v="Non-Binary"/>
    <n v="57"/>
    <x v="5"/>
    <s v="IT Support"/>
    <n v="104649"/>
    <n v="10"/>
    <n v="4"/>
    <n v="51"/>
    <n v="5"/>
    <x v="1"/>
    <s v="Veteran"/>
    <n v="94068.868467410459"/>
    <s v="Normal"/>
  </r>
  <r>
    <s v="EMP8096"/>
    <s v="Lisa Page"/>
    <s v="Male"/>
    <n v="50"/>
    <x v="5"/>
    <s v="Data Analyst"/>
    <n v="58046"/>
    <n v="6"/>
    <n v="1"/>
    <n v="26"/>
    <n v="2"/>
    <x v="1"/>
    <s v="Veteran"/>
    <n v="94068.868467410459"/>
    <s v="Normal"/>
  </r>
  <r>
    <s v="EMP8097"/>
    <s v="Abigail Mills"/>
    <s v="Non-Binary"/>
    <n v="39"/>
    <x v="3"/>
    <s v="Ops Coordinator"/>
    <n v="78745"/>
    <n v="9"/>
    <n v="1"/>
    <n v="26"/>
    <n v="1"/>
    <x v="1"/>
    <s v="Veteran"/>
    <n v="94178.259456264772"/>
    <s v="Normal"/>
  </r>
  <r>
    <s v="EMP8098"/>
    <s v="Yvonne Kirby"/>
    <s v="Female"/>
    <n v="58"/>
    <x v="4"/>
    <s v="Sales Executive"/>
    <n v="117654"/>
    <n v="4"/>
    <n v="1"/>
    <n v="77"/>
    <n v="4"/>
    <x v="1"/>
    <s v="Established"/>
    <n v="94573.380601596073"/>
    <s v="Normal"/>
  </r>
  <r>
    <s v="EMP8099"/>
    <s v="Katherine Hall"/>
    <s v="Non-Binary"/>
    <n v="46"/>
    <x v="2"/>
    <s v="People Analyst"/>
    <n v="69093"/>
    <n v="13"/>
    <n v="5"/>
    <n v="79"/>
    <n v="2"/>
    <x v="1"/>
    <s v="Veteran"/>
    <n v="92826.904643962844"/>
    <s v="Normal"/>
  </r>
  <r>
    <s v="EMP8100"/>
    <s v="Barbara Nichols"/>
    <s v="Female"/>
    <n v="39"/>
    <x v="5"/>
    <s v="Data Analyst"/>
    <n v="101077"/>
    <n v="4"/>
    <n v="3"/>
    <n v="79"/>
    <n v="3"/>
    <x v="1"/>
    <s v="Established"/>
    <n v="94068.868467410459"/>
    <s v="Normal"/>
  </r>
  <r>
    <s v="EMP8101"/>
    <s v="Michael Jones"/>
    <s v="Male"/>
    <n v="40"/>
    <x v="3"/>
    <s v="Logistics Lead"/>
    <n v="134460"/>
    <n v="12"/>
    <n v="2"/>
    <n v="77"/>
    <n v="2"/>
    <x v="0"/>
    <s v="Veteran"/>
    <n v="94178.259456264772"/>
    <s v="Normal"/>
  </r>
  <r>
    <s v="EMP8102"/>
    <s v="John Vasquez"/>
    <s v="Female"/>
    <n v="51"/>
    <x v="3"/>
    <s v="Ops Coordinator"/>
    <n v="90532"/>
    <n v="15"/>
    <n v="5"/>
    <n v="32"/>
    <n v="5"/>
    <x v="1"/>
    <s v="Veteran"/>
    <n v="94178.259456264772"/>
    <s v="Normal"/>
  </r>
  <r>
    <s v="EMP8103"/>
    <s v="Kevin Boyd"/>
    <s v="Male"/>
    <n v="32"/>
    <x v="5"/>
    <s v="Software Engineer"/>
    <n v="64323"/>
    <n v="0"/>
    <n v="2"/>
    <n v="43"/>
    <n v="5"/>
    <x v="1"/>
    <s v="New Hire"/>
    <n v="94068.868467410459"/>
    <s v="Normal"/>
  </r>
  <r>
    <s v="EMP8104"/>
    <s v="Brian Price"/>
    <s v="Female"/>
    <n v="56"/>
    <x v="5"/>
    <s v="Systems Architect"/>
    <n v="83512"/>
    <n v="5"/>
    <n v="3"/>
    <n v="39"/>
    <n v="0"/>
    <x v="0"/>
    <s v="Established"/>
    <n v="94068.868467410459"/>
    <s v="High Priority"/>
  </r>
  <r>
    <s v="EMP8105"/>
    <s v="Andrew Silva"/>
    <s v="Male"/>
    <n v="56"/>
    <x v="2"/>
    <s v="People Analyst"/>
    <n v="101064"/>
    <n v="8"/>
    <n v="2"/>
    <n v="71"/>
    <n v="5"/>
    <x v="1"/>
    <s v="Veteran"/>
    <n v="92826.904643962844"/>
    <s v="Normal"/>
  </r>
  <r>
    <s v="EMP8106"/>
    <s v="Andrew Curry"/>
    <s v="Non-Binary"/>
    <n v="54"/>
    <x v="1"/>
    <s v="Payroll Specialist"/>
    <n v="117639"/>
    <n v="12"/>
    <n v="2"/>
    <n v="13"/>
    <n v="4"/>
    <x v="0"/>
    <s v="Veteran"/>
    <n v="96526.185096153844"/>
    <s v="Normal"/>
  </r>
  <r>
    <s v="EMP8107"/>
    <s v="Randy Hodge"/>
    <s v="Female"/>
    <n v="41"/>
    <x v="0"/>
    <s v="Content Creator"/>
    <n v="98340"/>
    <n v="5"/>
    <n v="5"/>
    <n v="57"/>
    <n v="2"/>
    <x v="0"/>
    <s v="Established"/>
    <n v="94458.108426635241"/>
    <s v="High Priority"/>
  </r>
  <r>
    <s v="EMP8108"/>
    <s v="Mario Horton"/>
    <s v="Non-Binary"/>
    <n v="30"/>
    <x v="5"/>
    <s v="Software Engineer"/>
    <n v="62158"/>
    <n v="10"/>
    <n v="5"/>
    <n v="61"/>
    <n v="0"/>
    <x v="0"/>
    <s v="Veteran"/>
    <n v="94068.868467410459"/>
    <s v="Normal"/>
  </r>
  <r>
    <s v="EMP8109"/>
    <s v="Linda Holland"/>
    <s v="Non-Binary"/>
    <n v="40"/>
    <x v="5"/>
    <s v="Software Engineer"/>
    <n v="65061"/>
    <n v="6"/>
    <n v="2"/>
    <n v="36"/>
    <n v="0"/>
    <x v="1"/>
    <s v="Veteran"/>
    <n v="94068.868467410459"/>
    <s v="Normal"/>
  </r>
  <r>
    <s v="EMP8110"/>
    <s v="Joseph Smith"/>
    <s v="Female"/>
    <n v="52"/>
    <x v="3"/>
    <s v="Ops Coordinator"/>
    <n v="114446"/>
    <n v="0"/>
    <n v="2"/>
    <n v="23"/>
    <n v="4"/>
    <x v="1"/>
    <s v="New Hire"/>
    <n v="94178.259456264772"/>
    <s v="Normal"/>
  </r>
  <r>
    <s v="EMP8111"/>
    <s v="Charles Guerrero"/>
    <s v="Non-Binary"/>
    <n v="55"/>
    <x v="1"/>
    <s v="Payroll Specialist"/>
    <n v="67495"/>
    <n v="0"/>
    <n v="2"/>
    <n v="11"/>
    <n v="5"/>
    <x v="0"/>
    <s v="New Hire"/>
    <n v="96526.185096153844"/>
    <s v="Normal"/>
  </r>
  <r>
    <s v="EMP8112"/>
    <s v="Rodney Burton"/>
    <s v="Non-Binary"/>
    <n v="55"/>
    <x v="5"/>
    <s v="IT Support"/>
    <n v="86424"/>
    <n v="15"/>
    <n v="1"/>
    <n v="29"/>
    <n v="1"/>
    <x v="1"/>
    <s v="Veteran"/>
    <n v="94068.868467410459"/>
    <s v="Normal"/>
  </r>
  <r>
    <s v="EMP8113"/>
    <s v="Sean Klein"/>
    <s v="Non-Binary"/>
    <n v="32"/>
    <x v="2"/>
    <s v="People Analyst"/>
    <n v="120832"/>
    <n v="12"/>
    <n v="1"/>
    <n v="29"/>
    <n v="3"/>
    <x v="1"/>
    <s v="Veteran"/>
    <n v="92826.904643962844"/>
    <s v="Normal"/>
  </r>
  <r>
    <s v="EMP8114"/>
    <s v="Harry Miller"/>
    <s v="Non-Binary"/>
    <n v="45"/>
    <x v="5"/>
    <s v="IT Support"/>
    <n v="106890"/>
    <n v="14"/>
    <n v="1"/>
    <n v="65"/>
    <n v="4"/>
    <x v="0"/>
    <s v="Veteran"/>
    <n v="94068.868467410459"/>
    <s v="Normal"/>
  </r>
  <r>
    <s v="EMP8115"/>
    <s v="Kathryn Wilson"/>
    <s v="Non-Binary"/>
    <n v="25"/>
    <x v="4"/>
    <s v="Business Development"/>
    <n v="57104"/>
    <n v="6"/>
    <n v="2"/>
    <n v="67"/>
    <n v="0"/>
    <x v="1"/>
    <s v="Veteran"/>
    <n v="94573.380601596073"/>
    <s v="Normal"/>
  </r>
  <r>
    <s v="EMP8116"/>
    <s v="Zachary Davis"/>
    <s v="Female"/>
    <n v="55"/>
    <x v="3"/>
    <s v="Ops Coordinator"/>
    <n v="143397"/>
    <n v="8"/>
    <n v="5"/>
    <n v="57"/>
    <n v="4"/>
    <x v="1"/>
    <s v="Veteran"/>
    <n v="94178.259456264772"/>
    <s v="Normal"/>
  </r>
  <r>
    <s v="EMP8117"/>
    <s v="Maureen Oneal"/>
    <s v="Female"/>
    <n v="58"/>
    <x v="3"/>
    <s v="Ops Coordinator"/>
    <n v="111923"/>
    <n v="4"/>
    <n v="4"/>
    <n v="58"/>
    <n v="2"/>
    <x v="0"/>
    <s v="Established"/>
    <n v="94178.259456264772"/>
    <s v="Normal"/>
  </r>
  <r>
    <s v="EMP8118"/>
    <s v="Lisa Blake"/>
    <s v="Female"/>
    <n v="40"/>
    <x v="1"/>
    <s v="Financial Analyst"/>
    <n v="55924"/>
    <n v="0"/>
    <n v="1"/>
    <n v="44"/>
    <n v="1"/>
    <x v="1"/>
    <s v="New Hire"/>
    <n v="96526.185096153844"/>
    <s v="Normal"/>
  </r>
  <r>
    <s v="EMP8119"/>
    <s v="Megan Shepherd"/>
    <s v="Female"/>
    <n v="55"/>
    <x v="5"/>
    <s v="Software Engineer"/>
    <n v="45195"/>
    <n v="6"/>
    <n v="2"/>
    <n v="74"/>
    <n v="3"/>
    <x v="0"/>
    <s v="Veteran"/>
    <n v="94068.868467410459"/>
    <s v="Normal"/>
  </r>
  <r>
    <s v="EMP8120"/>
    <s v="Kathryn Sanchez"/>
    <s v="Male"/>
    <n v="37"/>
    <x v="4"/>
    <s v="Account Manager"/>
    <n v="73457"/>
    <n v="14"/>
    <n v="1"/>
    <n v="12"/>
    <n v="0"/>
    <x v="0"/>
    <s v="Veteran"/>
    <n v="94573.380601596073"/>
    <s v="Normal"/>
  </r>
  <r>
    <s v="EMP8121"/>
    <s v="Laura Wheeler"/>
    <s v="Female"/>
    <n v="24"/>
    <x v="1"/>
    <s v="Financial Analyst"/>
    <n v="70237"/>
    <n v="10"/>
    <n v="3"/>
    <n v="30"/>
    <n v="0"/>
    <x v="1"/>
    <s v="Veteran"/>
    <n v="96526.185096153844"/>
    <s v="Normal"/>
  </r>
  <r>
    <s v="EMP8122"/>
    <s v="Teresa Gray"/>
    <s v="Female"/>
    <n v="49"/>
    <x v="4"/>
    <s v="Account Manager"/>
    <n v="115846"/>
    <n v="13"/>
    <n v="3"/>
    <n v="63"/>
    <n v="1"/>
    <x v="1"/>
    <s v="Veteran"/>
    <n v="94573.380601596073"/>
    <s v="Normal"/>
  </r>
  <r>
    <s v="EMP8123"/>
    <s v="Jamie Ball"/>
    <s v="Non-Binary"/>
    <n v="57"/>
    <x v="5"/>
    <s v="IT Support"/>
    <n v="88203"/>
    <n v="1"/>
    <n v="5"/>
    <n v="45"/>
    <n v="5"/>
    <x v="0"/>
    <s v="New Hire"/>
    <n v="94068.868467410459"/>
    <s v="Normal"/>
  </r>
  <r>
    <s v="EMP8124"/>
    <s v="Paul Mitchell"/>
    <s v="Non-Binary"/>
    <n v="36"/>
    <x v="4"/>
    <s v="Sales Executive"/>
    <n v="145583"/>
    <n v="12"/>
    <n v="2"/>
    <n v="37"/>
    <n v="1"/>
    <x v="0"/>
    <s v="Veteran"/>
    <n v="94573.380601596073"/>
    <s v="Normal"/>
  </r>
  <r>
    <s v="EMP8125"/>
    <s v="Steven Martin"/>
    <s v="Female"/>
    <n v="50"/>
    <x v="3"/>
    <s v="Logistics Lead"/>
    <n v="118201"/>
    <n v="8"/>
    <n v="1"/>
    <n v="72"/>
    <n v="5"/>
    <x v="0"/>
    <s v="Veteran"/>
    <n v="94178.259456264772"/>
    <s v="Normal"/>
  </r>
  <r>
    <s v="EMP8126"/>
    <s v="Lance Diaz"/>
    <s v="Male"/>
    <n v="41"/>
    <x v="0"/>
    <s v="Brand Manager"/>
    <n v="83847"/>
    <n v="9"/>
    <n v="2"/>
    <n v="20"/>
    <n v="3"/>
    <x v="0"/>
    <s v="Veteran"/>
    <n v="94458.108426635241"/>
    <s v="Normal"/>
  </r>
  <r>
    <s v="EMP8127"/>
    <s v="Jasmine Weaver"/>
    <s v="Non-Binary"/>
    <n v="49"/>
    <x v="0"/>
    <s v="SEO Specialist"/>
    <n v="82309"/>
    <n v="0"/>
    <n v="2"/>
    <n v="46"/>
    <n v="0"/>
    <x v="1"/>
    <s v="New Hire"/>
    <n v="94458.108426635241"/>
    <s v="Normal"/>
  </r>
  <r>
    <s v="EMP8128"/>
    <s v="Jodi Allen"/>
    <s v="Male"/>
    <n v="39"/>
    <x v="1"/>
    <s v="Accountant"/>
    <n v="119640"/>
    <n v="11"/>
    <n v="1"/>
    <n v="12"/>
    <n v="0"/>
    <x v="1"/>
    <s v="Veteran"/>
    <n v="96526.185096153844"/>
    <s v="Normal"/>
  </r>
  <r>
    <s v="EMP8129"/>
    <s v="Miss Nancy Moran DDS"/>
    <s v="Female"/>
    <n v="29"/>
    <x v="2"/>
    <s v="People Analyst"/>
    <n v="114547"/>
    <n v="3"/>
    <n v="3"/>
    <n v="21"/>
    <n v="5"/>
    <x v="1"/>
    <s v="Established"/>
    <n v="92826.904643962844"/>
    <s v="Normal"/>
  </r>
  <r>
    <s v="EMP8130"/>
    <s v="Corey Carter"/>
    <s v="Male"/>
    <n v="54"/>
    <x v="5"/>
    <s v="Data Analyst"/>
    <n v="42033"/>
    <n v="12"/>
    <n v="4"/>
    <n v="24"/>
    <n v="0"/>
    <x v="0"/>
    <s v="Veteran"/>
    <n v="94068.868467410459"/>
    <s v="Normal"/>
  </r>
  <r>
    <s v="EMP8131"/>
    <s v="Jamie Kennedy"/>
    <s v="Female"/>
    <n v="22"/>
    <x v="0"/>
    <s v="Brand Manager"/>
    <n v="105889"/>
    <n v="3"/>
    <n v="2"/>
    <n v="76"/>
    <n v="1"/>
    <x v="1"/>
    <s v="Established"/>
    <n v="94458.108426635241"/>
    <s v="Normal"/>
  </r>
  <r>
    <s v="EMP8132"/>
    <s v="Cassandra Klein"/>
    <s v="Female"/>
    <n v="51"/>
    <x v="1"/>
    <s v="Financial Analyst"/>
    <n v="56029"/>
    <n v="10"/>
    <n v="3"/>
    <n v="44"/>
    <n v="5"/>
    <x v="0"/>
    <s v="Veteran"/>
    <n v="96526.185096153844"/>
    <s v="Normal"/>
  </r>
  <r>
    <s v="EMP8133"/>
    <s v="Shawn Bates"/>
    <s v="Non-Binary"/>
    <n v="36"/>
    <x v="2"/>
    <s v="People Analyst"/>
    <n v="128054"/>
    <n v="4"/>
    <n v="4"/>
    <n v="36"/>
    <n v="4"/>
    <x v="0"/>
    <s v="Established"/>
    <n v="92826.904643962844"/>
    <s v="Normal"/>
  </r>
  <r>
    <s v="EMP8134"/>
    <s v="Dana Williams"/>
    <s v="Male"/>
    <n v="27"/>
    <x v="5"/>
    <s v="Systems Architect"/>
    <n v="100458"/>
    <n v="3"/>
    <n v="2"/>
    <n v="28"/>
    <n v="0"/>
    <x v="1"/>
    <s v="Established"/>
    <n v="94068.868467410459"/>
    <s v="Normal"/>
  </r>
  <r>
    <s v="EMP8135"/>
    <s v="Mary Turner"/>
    <s v="Male"/>
    <n v="34"/>
    <x v="0"/>
    <s v="Brand Manager"/>
    <n v="124734"/>
    <n v="7"/>
    <n v="2"/>
    <n v="14"/>
    <n v="3"/>
    <x v="1"/>
    <s v="Veteran"/>
    <n v="94458.108426635241"/>
    <s v="Normal"/>
  </r>
  <r>
    <s v="EMP8136"/>
    <s v="Jessica Diaz"/>
    <s v="Non-Binary"/>
    <n v="53"/>
    <x v="3"/>
    <s v="Ops Coordinator"/>
    <n v="145329"/>
    <n v="14"/>
    <n v="2"/>
    <n v="72"/>
    <n v="0"/>
    <x v="1"/>
    <s v="Veteran"/>
    <n v="94178.259456264772"/>
    <s v="Normal"/>
  </r>
  <r>
    <s v="EMP8137"/>
    <s v="Melissa Cook"/>
    <s v="Non-Binary"/>
    <n v="57"/>
    <x v="0"/>
    <s v="Brand Manager"/>
    <n v="94612"/>
    <n v="15"/>
    <n v="1"/>
    <n v="61"/>
    <n v="4"/>
    <x v="1"/>
    <s v="Veteran"/>
    <n v="94458.108426635241"/>
    <s v="Normal"/>
  </r>
  <r>
    <s v="EMP8138"/>
    <s v="Robert Carey"/>
    <s v="Male"/>
    <n v="34"/>
    <x v="1"/>
    <s v="Accountant"/>
    <n v="75903"/>
    <n v="10"/>
    <n v="4"/>
    <n v="73"/>
    <n v="2"/>
    <x v="1"/>
    <s v="Veteran"/>
    <n v="96526.185096153844"/>
    <s v="Normal"/>
  </r>
  <r>
    <s v="EMP8139"/>
    <s v="William Thompson"/>
    <s v="Female"/>
    <n v="60"/>
    <x v="1"/>
    <s v="Financial Analyst"/>
    <n v="45206"/>
    <n v="0"/>
    <n v="1"/>
    <n v="18"/>
    <n v="3"/>
    <x v="1"/>
    <s v="New Hire"/>
    <n v="96526.185096153844"/>
    <s v="Normal"/>
  </r>
  <r>
    <s v="EMP8140"/>
    <s v="Jonathan Reynolds"/>
    <s v="Non-Binary"/>
    <n v="22"/>
    <x v="5"/>
    <s v="Systems Architect"/>
    <n v="93516"/>
    <n v="6"/>
    <n v="5"/>
    <n v="60"/>
    <n v="1"/>
    <x v="1"/>
    <s v="Veteran"/>
    <n v="94068.868467410459"/>
    <s v="Normal"/>
  </r>
  <r>
    <s v="EMP8141"/>
    <s v="Michaela Stanley"/>
    <s v="Female"/>
    <n v="24"/>
    <x v="4"/>
    <s v="Business Development"/>
    <n v="119297"/>
    <n v="6"/>
    <n v="3"/>
    <n v="75"/>
    <n v="0"/>
    <x v="0"/>
    <s v="Veteran"/>
    <n v="94573.380601596073"/>
    <s v="Normal"/>
  </r>
  <r>
    <s v="EMP8142"/>
    <s v="Bobby Vargas"/>
    <s v="Female"/>
    <n v="31"/>
    <x v="2"/>
    <s v="Recruiter"/>
    <n v="114963"/>
    <n v="7"/>
    <n v="4"/>
    <n v="25"/>
    <n v="2"/>
    <x v="1"/>
    <s v="Veteran"/>
    <n v="92826.904643962844"/>
    <s v="Normal"/>
  </r>
  <r>
    <s v="EMP8143"/>
    <s v="Amanda Mosley"/>
    <s v="Male"/>
    <n v="29"/>
    <x v="0"/>
    <s v="Content Creator"/>
    <n v="120378"/>
    <n v="4"/>
    <n v="3"/>
    <n v="29"/>
    <n v="3"/>
    <x v="1"/>
    <s v="Established"/>
    <n v="94458.108426635241"/>
    <s v="Normal"/>
  </r>
  <r>
    <s v="EMP8144"/>
    <s v="Kyle Rodriguez"/>
    <s v="Female"/>
    <n v="56"/>
    <x v="3"/>
    <s v="Ops Coordinator"/>
    <n v="42139"/>
    <n v="5"/>
    <n v="1"/>
    <n v="67"/>
    <n v="3"/>
    <x v="1"/>
    <s v="Established"/>
    <n v="94178.259456264772"/>
    <s v="High Priority"/>
  </r>
  <r>
    <s v="EMP8145"/>
    <s v="John Taylor"/>
    <s v="Male"/>
    <n v="24"/>
    <x v="3"/>
    <s v="Logistics Lead"/>
    <n v="148075"/>
    <n v="11"/>
    <n v="4"/>
    <n v="67"/>
    <n v="2"/>
    <x v="1"/>
    <s v="Veteran"/>
    <n v="94178.259456264772"/>
    <s v="Normal"/>
  </r>
  <r>
    <s v="EMP8146"/>
    <s v="Richard Martin"/>
    <s v="Male"/>
    <n v="32"/>
    <x v="3"/>
    <s v="Logistics Lead"/>
    <n v="132786"/>
    <n v="9"/>
    <n v="2"/>
    <n v="30"/>
    <n v="2"/>
    <x v="0"/>
    <s v="Veteran"/>
    <n v="94178.259456264772"/>
    <s v="Normal"/>
  </r>
  <r>
    <s v="EMP8147"/>
    <s v="Philip Burns"/>
    <s v="Non-Binary"/>
    <n v="50"/>
    <x v="0"/>
    <s v="Content Creator"/>
    <n v="139279"/>
    <n v="0"/>
    <n v="2"/>
    <n v="39"/>
    <n v="0"/>
    <x v="1"/>
    <s v="New Hire"/>
    <n v="94458.108426635241"/>
    <s v="Normal"/>
  </r>
  <r>
    <s v="EMP8148"/>
    <s v="Regina Lopez"/>
    <s v="Non-Binary"/>
    <n v="58"/>
    <x v="1"/>
    <s v="Financial Analyst"/>
    <n v="134335"/>
    <n v="14"/>
    <n v="5"/>
    <n v="50"/>
    <n v="4"/>
    <x v="1"/>
    <s v="Veteran"/>
    <n v="96526.185096153844"/>
    <s v="Normal"/>
  </r>
  <r>
    <s v="EMP8149"/>
    <s v="Joseph Green"/>
    <s v="Female"/>
    <n v="43"/>
    <x v="3"/>
    <s v="Ops Coordinator"/>
    <n v="108569"/>
    <n v="4"/>
    <n v="2"/>
    <n v="18"/>
    <n v="0"/>
    <x v="1"/>
    <s v="Established"/>
    <n v="94178.259456264772"/>
    <s v="Normal"/>
  </r>
  <r>
    <s v="EMP8150"/>
    <s v="Kimberly Alvarez"/>
    <s v="Female"/>
    <n v="27"/>
    <x v="5"/>
    <s v="Data Analyst"/>
    <n v="69261"/>
    <n v="4"/>
    <n v="5"/>
    <n v="52"/>
    <n v="0"/>
    <x v="1"/>
    <s v="Established"/>
    <n v="94068.868467410459"/>
    <s v="Normal"/>
  </r>
  <r>
    <s v="EMP8151"/>
    <s v="Nicole Grant"/>
    <s v="Non-Binary"/>
    <n v="43"/>
    <x v="4"/>
    <s v="Account Manager"/>
    <n v="148396"/>
    <n v="11"/>
    <n v="3"/>
    <n v="55"/>
    <n v="4"/>
    <x v="0"/>
    <s v="Veteran"/>
    <n v="94573.380601596073"/>
    <s v="Normal"/>
  </r>
  <r>
    <s v="EMP8152"/>
    <s v="Chase Alvarez"/>
    <s v="Male"/>
    <n v="58"/>
    <x v="0"/>
    <s v="SEO Specialist"/>
    <n v="95251"/>
    <n v="7"/>
    <n v="5"/>
    <n v="53"/>
    <n v="2"/>
    <x v="1"/>
    <s v="Veteran"/>
    <n v="94458.108426635241"/>
    <s v="Normal"/>
  </r>
  <r>
    <s v="EMP8153"/>
    <s v="Gregory James"/>
    <s v="Female"/>
    <n v="30"/>
    <x v="1"/>
    <s v="Financial Analyst"/>
    <n v="114781"/>
    <n v="7"/>
    <n v="3"/>
    <n v="69"/>
    <n v="5"/>
    <x v="1"/>
    <s v="Veteran"/>
    <n v="96526.185096153844"/>
    <s v="Normal"/>
  </r>
  <r>
    <s v="EMP8154"/>
    <s v="Paul Hernandez"/>
    <s v="Female"/>
    <n v="43"/>
    <x v="0"/>
    <s v="Brand Manager"/>
    <n v="68750"/>
    <n v="3"/>
    <n v="4"/>
    <n v="15"/>
    <n v="5"/>
    <x v="0"/>
    <s v="Established"/>
    <n v="94458.108426635241"/>
    <s v="Normal"/>
  </r>
  <r>
    <s v="EMP8155"/>
    <s v="Patricia Phillips"/>
    <s v="Non-Binary"/>
    <n v="47"/>
    <x v="3"/>
    <s v="Logistics Lead"/>
    <n v="64849"/>
    <n v="13"/>
    <n v="1"/>
    <n v="51"/>
    <n v="5"/>
    <x v="0"/>
    <s v="Veteran"/>
    <n v="94178.259456264772"/>
    <s v="Normal"/>
  </r>
  <r>
    <s v="EMP8156"/>
    <s v="Daniel Caldwell"/>
    <s v="Female"/>
    <n v="32"/>
    <x v="3"/>
    <s v="Logistics Lead"/>
    <n v="127724"/>
    <n v="0"/>
    <n v="4"/>
    <n v="12"/>
    <n v="5"/>
    <x v="1"/>
    <s v="New Hire"/>
    <n v="94178.259456264772"/>
    <s v="Normal"/>
  </r>
  <r>
    <s v="EMP8157"/>
    <s v="Michael Coleman"/>
    <s v="Non-Binary"/>
    <n v="22"/>
    <x v="1"/>
    <s v="Financial Analyst"/>
    <n v="93438"/>
    <n v="3"/>
    <n v="1"/>
    <n v="14"/>
    <n v="5"/>
    <x v="0"/>
    <s v="Established"/>
    <n v="96526.185096153844"/>
    <s v="Normal"/>
  </r>
  <r>
    <s v="EMP8158"/>
    <s v="Katrina Sandoval"/>
    <s v="Male"/>
    <n v="40"/>
    <x v="1"/>
    <s v="Financial Analyst"/>
    <n v="46773"/>
    <n v="4"/>
    <n v="2"/>
    <n v="30"/>
    <n v="4"/>
    <x v="0"/>
    <s v="Established"/>
    <n v="96526.185096153844"/>
    <s v="Normal"/>
  </r>
  <r>
    <s v="EMP8159"/>
    <s v="Carlos Mann"/>
    <s v="Male"/>
    <n v="52"/>
    <x v="1"/>
    <s v="Payroll Specialist"/>
    <n v="143620"/>
    <n v="8"/>
    <n v="5"/>
    <n v="47"/>
    <n v="4"/>
    <x v="1"/>
    <s v="Veteran"/>
    <n v="96526.185096153844"/>
    <s v="Normal"/>
  </r>
  <r>
    <s v="EMP8160"/>
    <s v="Regina Booth"/>
    <s v="Non-Binary"/>
    <n v="44"/>
    <x v="0"/>
    <s v="Content Creator"/>
    <n v="75145"/>
    <n v="8"/>
    <n v="5"/>
    <n v="29"/>
    <n v="3"/>
    <x v="1"/>
    <s v="Veteran"/>
    <n v="94458.108426635241"/>
    <s v="Normal"/>
  </r>
  <r>
    <s v="EMP8161"/>
    <s v="Jose Duncan"/>
    <s v="Female"/>
    <n v="53"/>
    <x v="0"/>
    <s v="SEO Specialist"/>
    <n v="148740"/>
    <n v="8"/>
    <n v="4"/>
    <n v="69"/>
    <n v="4"/>
    <x v="1"/>
    <s v="Veteran"/>
    <n v="94458.108426635241"/>
    <s v="Normal"/>
  </r>
  <r>
    <s v="EMP8162"/>
    <s v="Steven Hendricks"/>
    <s v="Male"/>
    <n v="40"/>
    <x v="1"/>
    <s v="Payroll Specialist"/>
    <n v="124044"/>
    <n v="13"/>
    <n v="3"/>
    <n v="11"/>
    <n v="5"/>
    <x v="1"/>
    <s v="Veteran"/>
    <n v="96526.185096153844"/>
    <s v="Normal"/>
  </r>
  <r>
    <s v="EMP8163"/>
    <s v="Charles Meyer MD"/>
    <s v="Non-Binary"/>
    <n v="42"/>
    <x v="4"/>
    <s v="Business Development"/>
    <n v="95938"/>
    <n v="6"/>
    <n v="2"/>
    <n v="42"/>
    <n v="0"/>
    <x v="0"/>
    <s v="Veteran"/>
    <n v="94573.380601596073"/>
    <s v="Normal"/>
  </r>
  <r>
    <s v="EMP8164"/>
    <s v="Alicia Miller"/>
    <s v="Male"/>
    <n v="47"/>
    <x v="3"/>
    <s v="Logistics Lead"/>
    <n v="53481"/>
    <n v="11"/>
    <n v="2"/>
    <n v="29"/>
    <n v="3"/>
    <x v="1"/>
    <s v="Veteran"/>
    <n v="94178.259456264772"/>
    <s v="Normal"/>
  </r>
  <r>
    <s v="EMP8165"/>
    <s v="Helen Hall"/>
    <s v="Non-Binary"/>
    <n v="39"/>
    <x v="1"/>
    <s v="Financial Analyst"/>
    <n v="143182"/>
    <n v="14"/>
    <n v="5"/>
    <n v="25"/>
    <n v="2"/>
    <x v="1"/>
    <s v="Veteran"/>
    <n v="96526.185096153844"/>
    <s v="Normal"/>
  </r>
  <r>
    <s v="EMP8166"/>
    <s v="Wendy Waters"/>
    <s v="Male"/>
    <n v="27"/>
    <x v="5"/>
    <s v="Data Analyst"/>
    <n v="112831"/>
    <n v="13"/>
    <n v="5"/>
    <n v="54"/>
    <n v="0"/>
    <x v="1"/>
    <s v="Veteran"/>
    <n v="94068.868467410459"/>
    <s v="Normal"/>
  </r>
  <r>
    <s v="EMP8167"/>
    <s v="Joshua Brown"/>
    <s v="Female"/>
    <n v="37"/>
    <x v="5"/>
    <s v="IT Support"/>
    <n v="43397"/>
    <n v="9"/>
    <n v="3"/>
    <n v="75"/>
    <n v="3"/>
    <x v="0"/>
    <s v="Veteran"/>
    <n v="94068.868467410459"/>
    <s v="Normal"/>
  </r>
  <r>
    <s v="EMP8168"/>
    <s v="Rachel Carpenter"/>
    <s v="Non-Binary"/>
    <n v="46"/>
    <x v="2"/>
    <s v="HRBP"/>
    <n v="71532"/>
    <n v="4"/>
    <n v="2"/>
    <n v="24"/>
    <n v="4"/>
    <x v="0"/>
    <s v="Established"/>
    <n v="92826.904643962844"/>
    <s v="Normal"/>
  </r>
  <r>
    <s v="EMP8169"/>
    <s v="Patricia Roberts"/>
    <s v="Non-Binary"/>
    <n v="42"/>
    <x v="3"/>
    <s v="Logistics Lead"/>
    <n v="50962"/>
    <n v="6"/>
    <n v="2"/>
    <n v="65"/>
    <n v="1"/>
    <x v="1"/>
    <s v="Veteran"/>
    <n v="94178.259456264772"/>
    <s v="Normal"/>
  </r>
  <r>
    <s v="EMP8170"/>
    <s v="Charles Lopez"/>
    <s v="Male"/>
    <n v="45"/>
    <x v="0"/>
    <s v="Content Creator"/>
    <n v="142225"/>
    <n v="13"/>
    <n v="4"/>
    <n v="48"/>
    <n v="3"/>
    <x v="0"/>
    <s v="Veteran"/>
    <n v="94458.108426635241"/>
    <s v="Normal"/>
  </r>
  <r>
    <s v="EMP8171"/>
    <s v="Sandra Silva"/>
    <s v="Female"/>
    <n v="47"/>
    <x v="3"/>
    <s v="Logistics Lead"/>
    <n v="125578"/>
    <n v="12"/>
    <n v="3"/>
    <n v="27"/>
    <n v="4"/>
    <x v="1"/>
    <s v="Veteran"/>
    <n v="94178.259456264772"/>
    <s v="Normal"/>
  </r>
  <r>
    <s v="EMP8172"/>
    <s v="Courtney Fuller"/>
    <s v="Non-Binary"/>
    <n v="43"/>
    <x v="4"/>
    <s v="Business Development"/>
    <n v="135773"/>
    <n v="10"/>
    <n v="1"/>
    <n v="20"/>
    <n v="3"/>
    <x v="0"/>
    <s v="Veteran"/>
    <n v="94573.380601596073"/>
    <s v="Normal"/>
  </r>
  <r>
    <s v="EMP8173"/>
    <s v="Emily Phillips"/>
    <s v="Non-Binary"/>
    <n v="58"/>
    <x v="5"/>
    <s v="Software Engineer"/>
    <n v="40174"/>
    <n v="6"/>
    <n v="4"/>
    <n v="63"/>
    <n v="2"/>
    <x v="0"/>
    <s v="Veteran"/>
    <n v="94068.868467410459"/>
    <s v="Normal"/>
  </r>
  <r>
    <s v="EMP8174"/>
    <s v="Heidi Wood DDS"/>
    <s v="Non-Binary"/>
    <n v="28"/>
    <x v="0"/>
    <s v="Brand Manager"/>
    <n v="123253"/>
    <n v="9"/>
    <n v="3"/>
    <n v="38"/>
    <n v="3"/>
    <x v="0"/>
    <s v="Veteran"/>
    <n v="94458.108426635241"/>
    <s v="Normal"/>
  </r>
  <r>
    <s v="EMP8175"/>
    <s v="Emily Castillo"/>
    <s v="Female"/>
    <n v="37"/>
    <x v="5"/>
    <s v="Software Engineer"/>
    <n v="121783"/>
    <n v="1"/>
    <n v="2"/>
    <n v="60"/>
    <n v="3"/>
    <x v="1"/>
    <s v="New Hire"/>
    <n v="94068.868467410459"/>
    <s v="Normal"/>
  </r>
  <r>
    <s v="EMP8176"/>
    <s v="Kevin Whitaker"/>
    <s v="Male"/>
    <n v="38"/>
    <x v="1"/>
    <s v="Payroll Specialist"/>
    <n v="94058"/>
    <n v="11"/>
    <n v="5"/>
    <n v="25"/>
    <n v="5"/>
    <x v="1"/>
    <s v="Veteran"/>
    <n v="96526.185096153844"/>
    <s v="Normal"/>
  </r>
  <r>
    <s v="EMP8177"/>
    <s v="Betty King"/>
    <s v="Female"/>
    <n v="40"/>
    <x v="1"/>
    <s v="Financial Analyst"/>
    <n v="141872"/>
    <n v="11"/>
    <n v="4"/>
    <n v="78"/>
    <n v="2"/>
    <x v="1"/>
    <s v="Veteran"/>
    <n v="96526.185096153844"/>
    <s v="Normal"/>
  </r>
  <r>
    <s v="EMP8178"/>
    <s v="Eric Reilly"/>
    <s v="Non-Binary"/>
    <n v="35"/>
    <x v="3"/>
    <s v="Ops Coordinator"/>
    <n v="58596"/>
    <n v="11"/>
    <n v="2"/>
    <n v="10"/>
    <n v="5"/>
    <x v="0"/>
    <s v="Veteran"/>
    <n v="94178.259456264772"/>
    <s v="Normal"/>
  </r>
  <r>
    <s v="EMP8179"/>
    <s v="Angela Castro"/>
    <s v="Non-Binary"/>
    <n v="23"/>
    <x v="2"/>
    <s v="People Analyst"/>
    <n v="108665"/>
    <n v="8"/>
    <n v="4"/>
    <n v="29"/>
    <n v="4"/>
    <x v="1"/>
    <s v="Veteran"/>
    <n v="92826.904643962844"/>
    <s v="Normal"/>
  </r>
  <r>
    <s v="EMP8180"/>
    <s v="Michelle Bell"/>
    <s v="Female"/>
    <n v="32"/>
    <x v="2"/>
    <s v="HRBP"/>
    <n v="134286"/>
    <n v="4"/>
    <n v="3"/>
    <n v="26"/>
    <n v="5"/>
    <x v="0"/>
    <s v="Established"/>
    <n v="92826.904643962844"/>
    <s v="Normal"/>
  </r>
  <r>
    <s v="EMP8181"/>
    <s v="Thomas Schmidt"/>
    <s v="Non-Binary"/>
    <n v="58"/>
    <x v="0"/>
    <s v="SEO Specialist"/>
    <n v="86635"/>
    <n v="14"/>
    <n v="5"/>
    <n v="79"/>
    <n v="1"/>
    <x v="0"/>
    <s v="Veteran"/>
    <n v="94458.108426635241"/>
    <s v="Normal"/>
  </r>
  <r>
    <s v="EMP8182"/>
    <s v="Megan Weber"/>
    <s v="Non-Binary"/>
    <n v="53"/>
    <x v="2"/>
    <s v="Recruiter"/>
    <n v="134820"/>
    <n v="10"/>
    <n v="3"/>
    <n v="61"/>
    <n v="2"/>
    <x v="1"/>
    <s v="Veteran"/>
    <n v="92826.904643962844"/>
    <s v="Normal"/>
  </r>
  <r>
    <s v="EMP8183"/>
    <s v="Vincent Rogers"/>
    <s v="Non-Binary"/>
    <n v="42"/>
    <x v="3"/>
    <s v="Logistics Lead"/>
    <n v="53439"/>
    <n v="4"/>
    <n v="3"/>
    <n v="26"/>
    <n v="3"/>
    <x v="1"/>
    <s v="Established"/>
    <n v="94178.259456264772"/>
    <s v="Normal"/>
  </r>
  <r>
    <s v="EMP8184"/>
    <s v="Karen Barron"/>
    <s v="Non-Binary"/>
    <n v="48"/>
    <x v="1"/>
    <s v="Payroll Specialist"/>
    <n v="129091"/>
    <n v="15"/>
    <n v="3"/>
    <n v="66"/>
    <n v="2"/>
    <x v="1"/>
    <s v="Veteran"/>
    <n v="96526.185096153844"/>
    <s v="Normal"/>
  </r>
  <r>
    <s v="EMP8185"/>
    <s v="Nancy Moore"/>
    <s v="Male"/>
    <n v="56"/>
    <x v="3"/>
    <s v="Logistics Lead"/>
    <n v="73118"/>
    <n v="15"/>
    <n v="2"/>
    <n v="53"/>
    <n v="1"/>
    <x v="0"/>
    <s v="Veteran"/>
    <n v="94178.259456264772"/>
    <s v="Normal"/>
  </r>
  <r>
    <s v="EMP8186"/>
    <s v="Connie Edwards"/>
    <s v="Female"/>
    <n v="31"/>
    <x v="1"/>
    <s v="Financial Analyst"/>
    <n v="79272"/>
    <n v="7"/>
    <n v="1"/>
    <n v="56"/>
    <n v="3"/>
    <x v="1"/>
    <s v="Veteran"/>
    <n v="96526.185096153844"/>
    <s v="Normal"/>
  </r>
  <r>
    <s v="EMP8187"/>
    <s v="Mikayla Baker"/>
    <s v="Non-Binary"/>
    <n v="50"/>
    <x v="3"/>
    <s v="Logistics Lead"/>
    <n v="93759"/>
    <n v="10"/>
    <n v="1"/>
    <n v="65"/>
    <n v="2"/>
    <x v="1"/>
    <s v="Veteran"/>
    <n v="94178.259456264772"/>
    <s v="Normal"/>
  </r>
  <r>
    <s v="EMP8188"/>
    <s v="Adrian Stafford"/>
    <s v="Female"/>
    <n v="22"/>
    <x v="4"/>
    <s v="Account Manager"/>
    <n v="101300"/>
    <n v="14"/>
    <n v="1"/>
    <n v="15"/>
    <n v="2"/>
    <x v="1"/>
    <s v="Veteran"/>
    <n v="94573.380601596073"/>
    <s v="Normal"/>
  </r>
  <r>
    <s v="EMP8189"/>
    <s v="Olivia Miller"/>
    <s v="Male"/>
    <n v="36"/>
    <x v="0"/>
    <s v="Brand Manager"/>
    <n v="146328"/>
    <n v="12"/>
    <n v="2"/>
    <n v="17"/>
    <n v="1"/>
    <x v="1"/>
    <s v="Veteran"/>
    <n v="94458.108426635241"/>
    <s v="Normal"/>
  </r>
  <r>
    <s v="EMP8190"/>
    <s v="Alyssa Pearson"/>
    <s v="Female"/>
    <n v="32"/>
    <x v="1"/>
    <s v="Accountant"/>
    <n v="83867"/>
    <n v="12"/>
    <n v="1"/>
    <n v="78"/>
    <n v="1"/>
    <x v="0"/>
    <s v="Veteran"/>
    <n v="96526.185096153844"/>
    <s v="Normal"/>
  </r>
  <r>
    <s v="EMP8191"/>
    <s v="Charles Smith"/>
    <s v="Male"/>
    <n v="42"/>
    <x v="1"/>
    <s v="Accountant"/>
    <n v="100249"/>
    <n v="6"/>
    <n v="4"/>
    <n v="48"/>
    <n v="3"/>
    <x v="1"/>
    <s v="Veteran"/>
    <n v="96526.185096153844"/>
    <s v="Normal"/>
  </r>
  <r>
    <s v="EMP8192"/>
    <s v="Kelly Brooks"/>
    <s v="Non-Binary"/>
    <n v="58"/>
    <x v="4"/>
    <s v="Business Development"/>
    <n v="129345"/>
    <n v="1"/>
    <n v="4"/>
    <n v="59"/>
    <n v="3"/>
    <x v="1"/>
    <s v="New Hire"/>
    <n v="94573.380601596073"/>
    <s v="Normal"/>
  </r>
  <r>
    <s v="EMP8193"/>
    <s v="David Murphy"/>
    <s v="Female"/>
    <n v="49"/>
    <x v="0"/>
    <s v="SEO Specialist"/>
    <n v="118949"/>
    <n v="7"/>
    <n v="2"/>
    <n v="66"/>
    <n v="1"/>
    <x v="0"/>
    <s v="Veteran"/>
    <n v="94458.108426635241"/>
    <s v="Normal"/>
  </r>
  <r>
    <s v="EMP8194"/>
    <s v="Laura Bernard"/>
    <s v="Non-Binary"/>
    <n v="36"/>
    <x v="0"/>
    <s v="SEO Specialist"/>
    <n v="73447"/>
    <n v="4"/>
    <n v="1"/>
    <n v="13"/>
    <n v="1"/>
    <x v="1"/>
    <s v="Established"/>
    <n v="94458.108426635241"/>
    <s v="Normal"/>
  </r>
  <r>
    <s v="EMP8195"/>
    <s v="Robert Lee"/>
    <s v="Male"/>
    <n v="45"/>
    <x v="2"/>
    <s v="HR Generalist"/>
    <n v="71096"/>
    <n v="8"/>
    <n v="2"/>
    <n v="46"/>
    <n v="5"/>
    <x v="1"/>
    <s v="Veteran"/>
    <n v="92826.904643962844"/>
    <s v="Normal"/>
  </r>
  <r>
    <s v="EMP8196"/>
    <s v="Michael Pitts"/>
    <s v="Female"/>
    <n v="29"/>
    <x v="1"/>
    <s v="Payroll Specialist"/>
    <n v="87645"/>
    <n v="15"/>
    <n v="1"/>
    <n v="67"/>
    <n v="0"/>
    <x v="1"/>
    <s v="Veteran"/>
    <n v="96526.185096153844"/>
    <s v="Normal"/>
  </r>
  <r>
    <s v="EMP8197"/>
    <s v="Peter Ibarra"/>
    <s v="Male"/>
    <n v="52"/>
    <x v="2"/>
    <s v="Recruiter"/>
    <n v="42781"/>
    <n v="10"/>
    <n v="5"/>
    <n v="17"/>
    <n v="3"/>
    <x v="1"/>
    <s v="Veteran"/>
    <n v="92826.904643962844"/>
    <s v="Normal"/>
  </r>
  <r>
    <s v="EMP8198"/>
    <s v="Gregory Herrera"/>
    <s v="Male"/>
    <n v="34"/>
    <x v="5"/>
    <s v="Systems Architect"/>
    <n v="41950"/>
    <n v="9"/>
    <n v="1"/>
    <n v="23"/>
    <n v="0"/>
    <x v="0"/>
    <s v="Veteran"/>
    <n v="94068.868467410459"/>
    <s v="Normal"/>
  </r>
  <r>
    <s v="EMP8199"/>
    <s v="Chelsea Smith"/>
    <s v="Male"/>
    <n v="51"/>
    <x v="4"/>
    <s v="Sales Executive"/>
    <n v="111804"/>
    <n v="14"/>
    <n v="2"/>
    <n v="30"/>
    <n v="0"/>
    <x v="0"/>
    <s v="Veteran"/>
    <n v="94573.380601596073"/>
    <s v="Normal"/>
  </r>
  <r>
    <s v="EMP8200"/>
    <s v="Jason Long"/>
    <s v="Non-Binary"/>
    <n v="57"/>
    <x v="4"/>
    <s v="Account Manager"/>
    <n v="121635"/>
    <n v="7"/>
    <n v="3"/>
    <n v="48"/>
    <n v="2"/>
    <x v="0"/>
    <s v="Veteran"/>
    <n v="94573.380601596073"/>
    <s v="Normal"/>
  </r>
  <r>
    <s v="EMP8201"/>
    <s v="Charles Miller"/>
    <s v="Male"/>
    <n v="50"/>
    <x v="1"/>
    <s v="Financial Analyst"/>
    <n v="46227"/>
    <n v="7"/>
    <n v="3"/>
    <n v="46"/>
    <n v="0"/>
    <x v="0"/>
    <s v="Veteran"/>
    <n v="96526.185096153844"/>
    <s v="Normal"/>
  </r>
  <r>
    <s v="EMP8202"/>
    <s v="James Wood"/>
    <s v="Female"/>
    <n v="40"/>
    <x v="3"/>
    <s v="Logistics Lead"/>
    <n v="86373"/>
    <n v="7"/>
    <n v="2"/>
    <n v="42"/>
    <n v="5"/>
    <x v="1"/>
    <s v="Veteran"/>
    <n v="94178.259456264772"/>
    <s v="Normal"/>
  </r>
  <r>
    <s v="EMP8203"/>
    <s v="Becky Adams"/>
    <s v="Male"/>
    <n v="53"/>
    <x v="2"/>
    <s v="HR Generalist"/>
    <n v="138055"/>
    <n v="3"/>
    <n v="1"/>
    <n v="66"/>
    <n v="2"/>
    <x v="1"/>
    <s v="Established"/>
    <n v="92826.904643962844"/>
    <s v="Normal"/>
  </r>
  <r>
    <s v="EMP8204"/>
    <s v="Dylan Anderson"/>
    <s v="Male"/>
    <n v="30"/>
    <x v="0"/>
    <s v="Content Creator"/>
    <n v="55454"/>
    <n v="5"/>
    <n v="1"/>
    <n v="37"/>
    <n v="5"/>
    <x v="1"/>
    <s v="Established"/>
    <n v="94458.108426635241"/>
    <s v="High Priority"/>
  </r>
  <r>
    <s v="EMP8205"/>
    <s v="Anthony Walker"/>
    <s v="Female"/>
    <n v="29"/>
    <x v="3"/>
    <s v="Logistics Lead"/>
    <n v="93184"/>
    <n v="4"/>
    <n v="3"/>
    <n v="48"/>
    <n v="5"/>
    <x v="0"/>
    <s v="Established"/>
    <n v="94178.259456264772"/>
    <s v="Normal"/>
  </r>
  <r>
    <s v="EMP8206"/>
    <s v="Jennifer Garcia"/>
    <s v="Non-Binary"/>
    <n v="32"/>
    <x v="0"/>
    <s v="Content Creator"/>
    <n v="68328"/>
    <n v="7"/>
    <n v="2"/>
    <n v="30"/>
    <n v="3"/>
    <x v="1"/>
    <s v="Veteran"/>
    <n v="94458.108426635241"/>
    <s v="Normal"/>
  </r>
  <r>
    <s v="EMP8207"/>
    <s v="Tom Matthews"/>
    <s v="Female"/>
    <n v="38"/>
    <x v="2"/>
    <s v="People Analyst"/>
    <n v="93787"/>
    <n v="8"/>
    <n v="4"/>
    <n v="21"/>
    <n v="1"/>
    <x v="1"/>
    <s v="Veteran"/>
    <n v="92826.904643962844"/>
    <s v="Normal"/>
  </r>
  <r>
    <s v="EMP8208"/>
    <s v="Timothy Watts"/>
    <s v="Non-Binary"/>
    <n v="33"/>
    <x v="4"/>
    <s v="Account Manager"/>
    <n v="40609"/>
    <n v="1"/>
    <n v="1"/>
    <n v="28"/>
    <n v="1"/>
    <x v="1"/>
    <s v="New Hire"/>
    <n v="94573.380601596073"/>
    <s v="Normal"/>
  </r>
  <r>
    <s v="EMP8209"/>
    <s v="Linda George"/>
    <s v="Non-Binary"/>
    <n v="59"/>
    <x v="2"/>
    <s v="HRBP"/>
    <n v="127396"/>
    <n v="3"/>
    <n v="3"/>
    <n v="53"/>
    <n v="3"/>
    <x v="1"/>
    <s v="Established"/>
    <n v="92826.904643962844"/>
    <s v="Normal"/>
  </r>
  <r>
    <s v="EMP8210"/>
    <s v="Alan Brown"/>
    <s v="Female"/>
    <n v="53"/>
    <x v="1"/>
    <s v="Financial Analyst"/>
    <n v="143913"/>
    <n v="6"/>
    <n v="3"/>
    <n v="17"/>
    <n v="4"/>
    <x v="1"/>
    <s v="Veteran"/>
    <n v="96526.185096153844"/>
    <s v="Normal"/>
  </r>
  <r>
    <s v="EMP8211"/>
    <s v="Jessica Edwards"/>
    <s v="Female"/>
    <n v="54"/>
    <x v="0"/>
    <s v="SEO Specialist"/>
    <n v="130114"/>
    <n v="12"/>
    <n v="3"/>
    <n v="59"/>
    <n v="4"/>
    <x v="1"/>
    <s v="Veteran"/>
    <n v="94458.108426635241"/>
    <s v="Normal"/>
  </r>
  <r>
    <s v="EMP8212"/>
    <s v="Lynn Farley"/>
    <s v="Male"/>
    <n v="36"/>
    <x v="5"/>
    <s v="Software Engineer"/>
    <n v="113117"/>
    <n v="11"/>
    <n v="2"/>
    <n v="58"/>
    <n v="4"/>
    <x v="0"/>
    <s v="Veteran"/>
    <n v="94068.868467410459"/>
    <s v="Normal"/>
  </r>
  <r>
    <s v="EMP8213"/>
    <s v="Michael Jordan"/>
    <s v="Non-Binary"/>
    <n v="57"/>
    <x v="3"/>
    <s v="Logistics Lead"/>
    <n v="54153"/>
    <n v="4"/>
    <n v="1"/>
    <n v="68"/>
    <n v="5"/>
    <x v="0"/>
    <s v="Established"/>
    <n v="94178.259456264772"/>
    <s v="Normal"/>
  </r>
  <r>
    <s v="EMP8214"/>
    <s v="Amanda Allen"/>
    <s v="Female"/>
    <n v="33"/>
    <x v="0"/>
    <s v="SEO Specialist"/>
    <n v="132192"/>
    <n v="9"/>
    <n v="4"/>
    <n v="79"/>
    <n v="4"/>
    <x v="0"/>
    <s v="Veteran"/>
    <n v="94458.108426635241"/>
    <s v="Normal"/>
  </r>
  <r>
    <s v="EMP8215"/>
    <s v="Madison Escobar"/>
    <s v="Female"/>
    <n v="59"/>
    <x v="3"/>
    <s v="Ops Coordinator"/>
    <n v="74711"/>
    <n v="6"/>
    <n v="4"/>
    <n v="32"/>
    <n v="3"/>
    <x v="1"/>
    <s v="Veteran"/>
    <n v="94178.259456264772"/>
    <s v="Normal"/>
  </r>
  <r>
    <s v="EMP8216"/>
    <s v="Emily Vargas"/>
    <s v="Female"/>
    <n v="25"/>
    <x v="3"/>
    <s v="Project Manager"/>
    <n v="68189"/>
    <n v="13"/>
    <n v="5"/>
    <n v="14"/>
    <n v="1"/>
    <x v="0"/>
    <s v="Veteran"/>
    <n v="94178.259456264772"/>
    <s v="Normal"/>
  </r>
  <r>
    <s v="EMP8217"/>
    <s v="Mrs. Dawn Burns"/>
    <s v="Male"/>
    <n v="33"/>
    <x v="1"/>
    <s v="Accountant"/>
    <n v="92371"/>
    <n v="12"/>
    <n v="3"/>
    <n v="55"/>
    <n v="2"/>
    <x v="1"/>
    <s v="Veteran"/>
    <n v="96526.185096153844"/>
    <s v="Normal"/>
  </r>
  <r>
    <s v="EMP8218"/>
    <s v="Carla Nolan"/>
    <s v="Non-Binary"/>
    <n v="49"/>
    <x v="4"/>
    <s v="Business Development"/>
    <n v="146314"/>
    <n v="14"/>
    <n v="2"/>
    <n v="19"/>
    <n v="5"/>
    <x v="0"/>
    <s v="Veteran"/>
    <n v="94573.380601596073"/>
    <s v="Normal"/>
  </r>
  <r>
    <s v="EMP8219"/>
    <s v="Vanessa Santos"/>
    <s v="Male"/>
    <n v="29"/>
    <x v="1"/>
    <s v="Payroll Specialist"/>
    <n v="56621"/>
    <n v="5"/>
    <n v="2"/>
    <n v="54"/>
    <n v="5"/>
    <x v="0"/>
    <s v="Established"/>
    <n v="96526.185096153844"/>
    <s v="High Priority"/>
  </r>
  <r>
    <s v="EMP8220"/>
    <s v="Robert Peterson"/>
    <s v="Male"/>
    <n v="49"/>
    <x v="2"/>
    <s v="Recruiter"/>
    <n v="51307"/>
    <n v="12"/>
    <n v="5"/>
    <n v="16"/>
    <n v="2"/>
    <x v="0"/>
    <s v="Veteran"/>
    <n v="92826.904643962844"/>
    <s v="Normal"/>
  </r>
  <r>
    <s v="EMP8221"/>
    <s v="Leah James"/>
    <s v="Female"/>
    <n v="60"/>
    <x v="4"/>
    <s v="Sales Executive"/>
    <n v="124482"/>
    <n v="0"/>
    <n v="3"/>
    <n v="69"/>
    <n v="4"/>
    <x v="0"/>
    <s v="New Hire"/>
    <n v="94573.380601596073"/>
    <s v="Normal"/>
  </r>
  <r>
    <s v="EMP8222"/>
    <s v="Danielle Meza"/>
    <s v="Female"/>
    <n v="30"/>
    <x v="0"/>
    <s v="Brand Manager"/>
    <n v="104142"/>
    <n v="0"/>
    <n v="4"/>
    <n v="24"/>
    <n v="5"/>
    <x v="1"/>
    <s v="New Hire"/>
    <n v="94458.108426635241"/>
    <s v="Normal"/>
  </r>
  <r>
    <s v="EMP8223"/>
    <s v="Mr. Arthur Griffin MD"/>
    <s v="Male"/>
    <n v="59"/>
    <x v="4"/>
    <s v="Business Development"/>
    <n v="48890"/>
    <n v="8"/>
    <n v="4"/>
    <n v="50"/>
    <n v="0"/>
    <x v="1"/>
    <s v="Veteran"/>
    <n v="94573.380601596073"/>
    <s v="Normal"/>
  </r>
  <r>
    <s v="EMP8224"/>
    <s v="Melanie Rose"/>
    <s v="Male"/>
    <n v="53"/>
    <x v="0"/>
    <s v="Content Creator"/>
    <n v="48581"/>
    <n v="6"/>
    <n v="2"/>
    <n v="61"/>
    <n v="1"/>
    <x v="0"/>
    <s v="Veteran"/>
    <n v="94458.108426635241"/>
    <s v="Normal"/>
  </r>
  <r>
    <s v="EMP8225"/>
    <s v="Stephen Mcdaniel"/>
    <s v="Non-Binary"/>
    <n v="27"/>
    <x v="0"/>
    <s v="Brand Manager"/>
    <n v="73115"/>
    <n v="14"/>
    <n v="5"/>
    <n v="29"/>
    <n v="3"/>
    <x v="0"/>
    <s v="Veteran"/>
    <n v="94458.108426635241"/>
    <s v="Normal"/>
  </r>
  <r>
    <s v="EMP8226"/>
    <s v="Bryan Wood"/>
    <s v="Female"/>
    <n v="34"/>
    <x v="4"/>
    <s v="Account Manager"/>
    <n v="63877"/>
    <n v="1"/>
    <n v="2"/>
    <n v="40"/>
    <n v="2"/>
    <x v="0"/>
    <s v="New Hire"/>
    <n v="94573.380601596073"/>
    <s v="Normal"/>
  </r>
  <r>
    <s v="EMP8227"/>
    <s v="Anthony Williams"/>
    <s v="Female"/>
    <n v="29"/>
    <x v="0"/>
    <s v="Content Creator"/>
    <n v="112949"/>
    <n v="4"/>
    <n v="3"/>
    <n v="64"/>
    <n v="1"/>
    <x v="1"/>
    <s v="Established"/>
    <n v="94458.108426635241"/>
    <s v="Normal"/>
  </r>
  <r>
    <s v="EMP8228"/>
    <s v="Marcus Medina"/>
    <s v="Male"/>
    <n v="44"/>
    <x v="5"/>
    <s v="Software Engineer"/>
    <n v="92114"/>
    <n v="12"/>
    <n v="3"/>
    <n v="24"/>
    <n v="5"/>
    <x v="0"/>
    <s v="Veteran"/>
    <n v="94068.868467410459"/>
    <s v="Normal"/>
  </r>
  <r>
    <s v="EMP8229"/>
    <s v="Tyler Pena"/>
    <s v="Non-Binary"/>
    <n v="44"/>
    <x v="1"/>
    <s v="Payroll Specialist"/>
    <n v="48456"/>
    <n v="15"/>
    <n v="3"/>
    <n v="46"/>
    <n v="4"/>
    <x v="0"/>
    <s v="Veteran"/>
    <n v="96526.185096153844"/>
    <s v="Normal"/>
  </r>
  <r>
    <s v="EMP8230"/>
    <s v="James Underwood"/>
    <s v="Female"/>
    <n v="29"/>
    <x v="1"/>
    <s v="Payroll Specialist"/>
    <n v="72471"/>
    <n v="10"/>
    <n v="5"/>
    <n v="34"/>
    <n v="5"/>
    <x v="0"/>
    <s v="Veteran"/>
    <n v="96526.185096153844"/>
    <s v="Normal"/>
  </r>
  <r>
    <s v="EMP8231"/>
    <s v="Joe Hudson"/>
    <s v="Female"/>
    <n v="22"/>
    <x v="0"/>
    <s v="Content Creator"/>
    <n v="95646"/>
    <n v="11"/>
    <n v="1"/>
    <n v="74"/>
    <n v="2"/>
    <x v="1"/>
    <s v="Veteran"/>
    <n v="94458.108426635241"/>
    <s v="Normal"/>
  </r>
  <r>
    <s v="EMP8232"/>
    <s v="Amanda Thompson"/>
    <s v="Female"/>
    <n v="23"/>
    <x v="3"/>
    <s v="Ops Coordinator"/>
    <n v="115450"/>
    <n v="15"/>
    <n v="1"/>
    <n v="15"/>
    <n v="2"/>
    <x v="1"/>
    <s v="Veteran"/>
    <n v="94178.259456264772"/>
    <s v="Normal"/>
  </r>
  <r>
    <s v="EMP8233"/>
    <s v="Samuel Valdez"/>
    <s v="Non-Binary"/>
    <n v="60"/>
    <x v="4"/>
    <s v="Business Development"/>
    <n v="78192"/>
    <n v="12"/>
    <n v="5"/>
    <n v="29"/>
    <n v="4"/>
    <x v="0"/>
    <s v="Veteran"/>
    <n v="94573.380601596073"/>
    <s v="Normal"/>
  </r>
  <r>
    <s v="EMP8234"/>
    <s v="Jill Carroll"/>
    <s v="Non-Binary"/>
    <n v="37"/>
    <x v="3"/>
    <s v="Project Manager"/>
    <n v="47417"/>
    <n v="3"/>
    <n v="5"/>
    <n v="28"/>
    <n v="1"/>
    <x v="1"/>
    <s v="Established"/>
    <n v="94178.259456264772"/>
    <s v="Normal"/>
  </r>
  <r>
    <s v="EMP8235"/>
    <s v="Robert Robinson"/>
    <s v="Female"/>
    <n v="57"/>
    <x v="5"/>
    <s v="Systems Architect"/>
    <n v="56447"/>
    <n v="11"/>
    <n v="2"/>
    <n v="65"/>
    <n v="3"/>
    <x v="0"/>
    <s v="Veteran"/>
    <n v="94068.868467410459"/>
    <s v="Normal"/>
  </r>
  <r>
    <s v="EMP8236"/>
    <s v="Ronald Wilson"/>
    <s v="Male"/>
    <n v="56"/>
    <x v="2"/>
    <s v="HR Generalist"/>
    <n v="102460"/>
    <n v="8"/>
    <n v="4"/>
    <n v="19"/>
    <n v="1"/>
    <x v="0"/>
    <s v="Veteran"/>
    <n v="92826.904643962844"/>
    <s v="Normal"/>
  </r>
  <r>
    <s v="EMP8237"/>
    <s v="Jason Moore"/>
    <s v="Female"/>
    <n v="38"/>
    <x v="4"/>
    <s v="Sales Executive"/>
    <n v="70509"/>
    <n v="10"/>
    <n v="3"/>
    <n v="47"/>
    <n v="3"/>
    <x v="1"/>
    <s v="Veteran"/>
    <n v="94573.380601596073"/>
    <s v="Normal"/>
  </r>
  <r>
    <s v="EMP8238"/>
    <s v="Rachel Townsend"/>
    <s v="Female"/>
    <n v="24"/>
    <x v="4"/>
    <s v="Account Manager"/>
    <n v="48717"/>
    <n v="12"/>
    <n v="5"/>
    <n v="61"/>
    <n v="4"/>
    <x v="0"/>
    <s v="Veteran"/>
    <n v="94573.380601596073"/>
    <s v="Normal"/>
  </r>
  <r>
    <s v="EMP8239"/>
    <s v="Gene Newton"/>
    <s v="Non-Binary"/>
    <n v="26"/>
    <x v="3"/>
    <s v="Ops Coordinator"/>
    <n v="64382"/>
    <n v="7"/>
    <n v="3"/>
    <n v="69"/>
    <n v="5"/>
    <x v="1"/>
    <s v="Veteran"/>
    <n v="94178.259456264772"/>
    <s v="Normal"/>
  </r>
  <r>
    <s v="EMP8240"/>
    <s v="Jodi Carrillo"/>
    <s v="Female"/>
    <n v="44"/>
    <x v="0"/>
    <s v="Brand Manager"/>
    <n v="122889"/>
    <n v="13"/>
    <n v="2"/>
    <n v="19"/>
    <n v="3"/>
    <x v="0"/>
    <s v="Veteran"/>
    <n v="94458.108426635241"/>
    <s v="Normal"/>
  </r>
  <r>
    <s v="EMP8241"/>
    <s v="Michelle Stewart"/>
    <s v="Non-Binary"/>
    <n v="30"/>
    <x v="3"/>
    <s v="Logistics Lead"/>
    <n v="44100"/>
    <n v="8"/>
    <n v="5"/>
    <n v="77"/>
    <n v="2"/>
    <x v="0"/>
    <s v="Veteran"/>
    <n v="94178.259456264772"/>
    <s v="Normal"/>
  </r>
  <r>
    <s v="EMP8242"/>
    <s v="Cody Cole"/>
    <s v="Female"/>
    <n v="41"/>
    <x v="2"/>
    <s v="HR Generalist"/>
    <n v="109071"/>
    <n v="5"/>
    <n v="5"/>
    <n v="29"/>
    <n v="0"/>
    <x v="1"/>
    <s v="Established"/>
    <n v="92826.904643962844"/>
    <s v="High Priority"/>
  </r>
  <r>
    <s v="EMP8243"/>
    <s v="Adam Wallace"/>
    <s v="Non-Binary"/>
    <n v="34"/>
    <x v="0"/>
    <s v="SEO Specialist"/>
    <n v="125803"/>
    <n v="9"/>
    <n v="4"/>
    <n v="50"/>
    <n v="2"/>
    <x v="0"/>
    <s v="Veteran"/>
    <n v="94458.108426635241"/>
    <s v="Normal"/>
  </r>
  <r>
    <s v="EMP8244"/>
    <s v="Bradley Ross"/>
    <s v="Non-Binary"/>
    <n v="33"/>
    <x v="4"/>
    <s v="Business Development"/>
    <n v="75421"/>
    <n v="6"/>
    <n v="2"/>
    <n v="34"/>
    <n v="4"/>
    <x v="1"/>
    <s v="Veteran"/>
    <n v="94573.380601596073"/>
    <s v="Normal"/>
  </r>
  <r>
    <s v="EMP8245"/>
    <s v="Philip Stark"/>
    <s v="Male"/>
    <n v="38"/>
    <x v="4"/>
    <s v="Sales Executive"/>
    <n v="122765"/>
    <n v="12"/>
    <n v="5"/>
    <n v="25"/>
    <n v="1"/>
    <x v="1"/>
    <s v="Veteran"/>
    <n v="94573.380601596073"/>
    <s v="Normal"/>
  </r>
  <r>
    <s v="EMP8246"/>
    <s v="Cassandra Summers"/>
    <s v="Non-Binary"/>
    <n v="52"/>
    <x v="3"/>
    <s v="Project Manager"/>
    <n v="98193"/>
    <n v="11"/>
    <n v="1"/>
    <n v="77"/>
    <n v="4"/>
    <x v="1"/>
    <s v="Veteran"/>
    <n v="94178.259456264772"/>
    <s v="Normal"/>
  </r>
  <r>
    <s v="EMP8247"/>
    <s v="Jeffrey Mcdonald"/>
    <s v="Male"/>
    <n v="33"/>
    <x v="2"/>
    <s v="People Analyst"/>
    <n v="99879"/>
    <n v="5"/>
    <n v="1"/>
    <n v="17"/>
    <n v="0"/>
    <x v="1"/>
    <s v="Established"/>
    <n v="92826.904643962844"/>
    <s v="High Priority"/>
  </r>
  <r>
    <s v="EMP8248"/>
    <s v="Lauren Porter"/>
    <s v="Non-Binary"/>
    <n v="56"/>
    <x v="4"/>
    <s v="Sales Executive"/>
    <n v="59999"/>
    <n v="3"/>
    <n v="5"/>
    <n v="80"/>
    <n v="3"/>
    <x v="0"/>
    <s v="Established"/>
    <n v="94573.380601596073"/>
    <s v="Normal"/>
  </r>
  <r>
    <s v="EMP8249"/>
    <s v="Martin Gonzalez"/>
    <s v="Male"/>
    <n v="50"/>
    <x v="1"/>
    <s v="Accountant"/>
    <n v="119352"/>
    <n v="9"/>
    <n v="2"/>
    <n v="57"/>
    <n v="0"/>
    <x v="1"/>
    <s v="Veteran"/>
    <n v="96526.185096153844"/>
    <s v="Normal"/>
  </r>
  <r>
    <s v="EMP8250"/>
    <s v="Jennifer Mccullough"/>
    <s v="Male"/>
    <n v="43"/>
    <x v="3"/>
    <s v="Project Manager"/>
    <n v="85253"/>
    <n v="0"/>
    <n v="1"/>
    <n v="30"/>
    <n v="3"/>
    <x v="0"/>
    <s v="New Hire"/>
    <n v="94178.259456264772"/>
    <s v="Normal"/>
  </r>
  <r>
    <s v="EMP8251"/>
    <s v="Alex Hooper"/>
    <s v="Non-Binary"/>
    <n v="46"/>
    <x v="4"/>
    <s v="Business Development"/>
    <n v="98954"/>
    <n v="4"/>
    <n v="2"/>
    <n v="31"/>
    <n v="4"/>
    <x v="1"/>
    <s v="Established"/>
    <n v="94573.380601596073"/>
    <s v="Normal"/>
  </r>
  <r>
    <s v="EMP8252"/>
    <s v="Christina Hancock"/>
    <s v="Non-Binary"/>
    <n v="33"/>
    <x v="4"/>
    <s v="Business Development"/>
    <n v="49512"/>
    <n v="14"/>
    <n v="5"/>
    <n v="10"/>
    <n v="3"/>
    <x v="0"/>
    <s v="Veteran"/>
    <n v="94573.380601596073"/>
    <s v="Normal"/>
  </r>
  <r>
    <s v="EMP8253"/>
    <s v="Edward Burton"/>
    <s v="Non-Binary"/>
    <n v="37"/>
    <x v="1"/>
    <s v="Payroll Specialist"/>
    <n v="108526"/>
    <n v="14"/>
    <n v="3"/>
    <n v="75"/>
    <n v="5"/>
    <x v="1"/>
    <s v="Veteran"/>
    <n v="96526.185096153844"/>
    <s v="Normal"/>
  </r>
  <r>
    <s v="EMP8254"/>
    <s v="Meredith Randall"/>
    <s v="Non-Binary"/>
    <n v="46"/>
    <x v="0"/>
    <s v="Brand Manager"/>
    <n v="66151"/>
    <n v="3"/>
    <n v="5"/>
    <n v="62"/>
    <n v="3"/>
    <x v="1"/>
    <s v="Established"/>
    <n v="94458.108426635241"/>
    <s v="Normal"/>
  </r>
  <r>
    <s v="EMP8255"/>
    <s v="Kim Armstrong"/>
    <s v="Female"/>
    <n v="35"/>
    <x v="3"/>
    <s v="Ops Coordinator"/>
    <n v="102752"/>
    <n v="2"/>
    <n v="2"/>
    <n v="73"/>
    <n v="4"/>
    <x v="1"/>
    <s v="New Hire"/>
    <n v="94178.259456264772"/>
    <s v="Normal"/>
  </r>
  <r>
    <s v="EMP8256"/>
    <s v="Kendra Dominguez"/>
    <s v="Non-Binary"/>
    <n v="27"/>
    <x v="3"/>
    <s v="Project Manager"/>
    <n v="91136"/>
    <n v="6"/>
    <n v="1"/>
    <n v="61"/>
    <n v="1"/>
    <x v="1"/>
    <s v="Veteran"/>
    <n v="94178.259456264772"/>
    <s v="Normal"/>
  </r>
  <r>
    <s v="EMP8257"/>
    <s v="Andrew Douglas"/>
    <s v="Female"/>
    <n v="53"/>
    <x v="4"/>
    <s v="Sales Executive"/>
    <n v="133441"/>
    <n v="10"/>
    <n v="4"/>
    <n v="31"/>
    <n v="0"/>
    <x v="1"/>
    <s v="Veteran"/>
    <n v="94573.380601596073"/>
    <s v="Normal"/>
  </r>
  <r>
    <s v="EMP8258"/>
    <s v="Laura Harris"/>
    <s v="Male"/>
    <n v="55"/>
    <x v="0"/>
    <s v="SEO Specialist"/>
    <n v="55257"/>
    <n v="5"/>
    <n v="5"/>
    <n v="67"/>
    <n v="4"/>
    <x v="0"/>
    <s v="Established"/>
    <n v="94458.108426635241"/>
    <s v="High Priority"/>
  </r>
  <r>
    <s v="EMP8259"/>
    <s v="Justin Hatfield"/>
    <s v="Male"/>
    <n v="51"/>
    <x v="3"/>
    <s v="Project Manager"/>
    <n v="139197"/>
    <n v="12"/>
    <n v="4"/>
    <n v="20"/>
    <n v="5"/>
    <x v="1"/>
    <s v="Veteran"/>
    <n v="94178.259456264772"/>
    <s v="Normal"/>
  </r>
  <r>
    <s v="EMP8260"/>
    <s v="Katie Carter"/>
    <s v="Female"/>
    <n v="52"/>
    <x v="3"/>
    <s v="Logistics Lead"/>
    <n v="108770"/>
    <n v="2"/>
    <n v="2"/>
    <n v="57"/>
    <n v="5"/>
    <x v="1"/>
    <s v="New Hire"/>
    <n v="94178.259456264772"/>
    <s v="Normal"/>
  </r>
  <r>
    <s v="EMP8261"/>
    <s v="Sherry Nguyen"/>
    <s v="Female"/>
    <n v="24"/>
    <x v="4"/>
    <s v="Sales Executive"/>
    <n v="78460"/>
    <n v="0"/>
    <n v="2"/>
    <n v="79"/>
    <n v="0"/>
    <x v="0"/>
    <s v="New Hire"/>
    <n v="94573.380601596073"/>
    <s v="Normal"/>
  </r>
  <r>
    <s v="EMP8262"/>
    <s v="Micheal Hanson"/>
    <s v="Male"/>
    <n v="41"/>
    <x v="5"/>
    <s v="Systems Architect"/>
    <n v="134972"/>
    <n v="13"/>
    <n v="2"/>
    <n v="47"/>
    <n v="2"/>
    <x v="1"/>
    <s v="Veteran"/>
    <n v="94068.868467410459"/>
    <s v="Normal"/>
  </r>
  <r>
    <s v="EMP8263"/>
    <s v="Michelle Smith"/>
    <s v="Non-Binary"/>
    <n v="31"/>
    <x v="0"/>
    <s v="Brand Manager"/>
    <n v="103450"/>
    <n v="10"/>
    <n v="4"/>
    <n v="38"/>
    <n v="1"/>
    <x v="1"/>
    <s v="Veteran"/>
    <n v="94458.108426635241"/>
    <s v="Normal"/>
  </r>
  <r>
    <s v="EMP8264"/>
    <s v="Jonathon Bowman"/>
    <s v="Female"/>
    <n v="22"/>
    <x v="0"/>
    <s v="Content Creator"/>
    <n v="53045"/>
    <n v="8"/>
    <n v="3"/>
    <n v="13"/>
    <n v="0"/>
    <x v="0"/>
    <s v="Veteran"/>
    <n v="94458.108426635241"/>
    <s v="Normal"/>
  </r>
  <r>
    <s v="EMP8265"/>
    <s v="Danny Moore"/>
    <s v="Non-Binary"/>
    <n v="56"/>
    <x v="5"/>
    <s v="IT Support"/>
    <n v="143299"/>
    <n v="4"/>
    <n v="4"/>
    <n v="25"/>
    <n v="0"/>
    <x v="0"/>
    <s v="Established"/>
    <n v="94068.868467410459"/>
    <s v="Normal"/>
  </r>
  <r>
    <s v="EMP8266"/>
    <s v="Alicia Stark"/>
    <s v="Female"/>
    <n v="52"/>
    <x v="2"/>
    <s v="Recruiter"/>
    <n v="78865"/>
    <n v="7"/>
    <n v="2"/>
    <n v="53"/>
    <n v="4"/>
    <x v="0"/>
    <s v="Veteran"/>
    <n v="92826.904643962844"/>
    <s v="Normal"/>
  </r>
  <r>
    <s v="EMP8267"/>
    <s v="Diane Campbell"/>
    <s v="Non-Binary"/>
    <n v="34"/>
    <x v="0"/>
    <s v="Brand Manager"/>
    <n v="110742"/>
    <n v="15"/>
    <n v="2"/>
    <n v="76"/>
    <n v="5"/>
    <x v="1"/>
    <s v="Veteran"/>
    <n v="94458.108426635241"/>
    <s v="Normal"/>
  </r>
  <r>
    <s v="EMP8268"/>
    <s v="John Parker"/>
    <s v="Male"/>
    <n v="60"/>
    <x v="0"/>
    <s v="SEO Specialist"/>
    <n v="107699"/>
    <n v="0"/>
    <n v="2"/>
    <n v="54"/>
    <n v="3"/>
    <x v="0"/>
    <s v="New Hire"/>
    <n v="94458.108426635241"/>
    <s v="Normal"/>
  </r>
  <r>
    <s v="EMP8269"/>
    <s v="Brian Olson"/>
    <s v="Non-Binary"/>
    <n v="41"/>
    <x v="1"/>
    <s v="Accountant"/>
    <n v="57899"/>
    <n v="15"/>
    <n v="5"/>
    <n v="77"/>
    <n v="4"/>
    <x v="1"/>
    <s v="Veteran"/>
    <n v="96526.185096153844"/>
    <s v="Normal"/>
  </r>
  <r>
    <s v="EMP8270"/>
    <s v="Shawn Combs"/>
    <s v="Female"/>
    <n v="59"/>
    <x v="0"/>
    <s v="SEO Specialist"/>
    <n v="140820"/>
    <n v="14"/>
    <n v="2"/>
    <n v="75"/>
    <n v="5"/>
    <x v="1"/>
    <s v="Veteran"/>
    <n v="94458.108426635241"/>
    <s v="Normal"/>
  </r>
  <r>
    <s v="EMP8271"/>
    <s v="Kathleen Henry"/>
    <s v="Female"/>
    <n v="26"/>
    <x v="3"/>
    <s v="Project Manager"/>
    <n v="47999"/>
    <n v="12"/>
    <n v="3"/>
    <n v="21"/>
    <n v="2"/>
    <x v="1"/>
    <s v="Veteran"/>
    <n v="94178.259456264772"/>
    <s v="Normal"/>
  </r>
  <r>
    <s v="EMP8272"/>
    <s v="Tina Dunlap"/>
    <s v="Male"/>
    <n v="58"/>
    <x v="5"/>
    <s v="Systems Architect"/>
    <n v="142203"/>
    <n v="15"/>
    <n v="3"/>
    <n v="22"/>
    <n v="3"/>
    <x v="0"/>
    <s v="Veteran"/>
    <n v="94068.868467410459"/>
    <s v="Normal"/>
  </r>
  <r>
    <s v="EMP8273"/>
    <s v="Kara Ward"/>
    <s v="Non-Binary"/>
    <n v="23"/>
    <x v="5"/>
    <s v="Data Analyst"/>
    <n v="59654"/>
    <n v="7"/>
    <n v="1"/>
    <n v="15"/>
    <n v="4"/>
    <x v="1"/>
    <s v="Veteran"/>
    <n v="94068.868467410459"/>
    <s v="Normal"/>
  </r>
  <r>
    <s v="EMP8274"/>
    <s v="Thomas Cruz"/>
    <s v="Female"/>
    <n v="59"/>
    <x v="1"/>
    <s v="Accountant"/>
    <n v="104166"/>
    <n v="11"/>
    <n v="2"/>
    <n v="54"/>
    <n v="4"/>
    <x v="1"/>
    <s v="Veteran"/>
    <n v="96526.185096153844"/>
    <s v="Normal"/>
  </r>
  <r>
    <s v="EMP8275"/>
    <s v="Noah Winters"/>
    <s v="Male"/>
    <n v="47"/>
    <x v="2"/>
    <s v="HR Generalist"/>
    <n v="128475"/>
    <n v="6"/>
    <n v="4"/>
    <n v="46"/>
    <n v="2"/>
    <x v="1"/>
    <s v="Veteran"/>
    <n v="92826.904643962844"/>
    <s v="Normal"/>
  </r>
  <r>
    <s v="EMP8276"/>
    <s v="Tommy Cochran"/>
    <s v="Female"/>
    <n v="55"/>
    <x v="3"/>
    <s v="Logistics Lead"/>
    <n v="144188"/>
    <n v="11"/>
    <n v="5"/>
    <n v="42"/>
    <n v="1"/>
    <x v="1"/>
    <s v="Veteran"/>
    <n v="94178.259456264772"/>
    <s v="Normal"/>
  </r>
  <r>
    <s v="EMP8277"/>
    <s v="Tyler Stevenson"/>
    <s v="Male"/>
    <n v="56"/>
    <x v="4"/>
    <s v="Sales Executive"/>
    <n v="60931"/>
    <n v="1"/>
    <n v="5"/>
    <n v="28"/>
    <n v="1"/>
    <x v="1"/>
    <s v="New Hire"/>
    <n v="94573.380601596073"/>
    <s v="Normal"/>
  </r>
  <r>
    <s v="EMP8278"/>
    <s v="Mrs. Natalie Scott"/>
    <s v="Non-Binary"/>
    <n v="59"/>
    <x v="0"/>
    <s v="Content Creator"/>
    <n v="101253"/>
    <n v="10"/>
    <n v="2"/>
    <n v="73"/>
    <n v="2"/>
    <x v="0"/>
    <s v="Veteran"/>
    <n v="94458.108426635241"/>
    <s v="Normal"/>
  </r>
  <r>
    <s v="EMP8279"/>
    <s v="John Smith"/>
    <s v="Non-Binary"/>
    <n v="26"/>
    <x v="5"/>
    <s v="IT Support"/>
    <n v="65141"/>
    <n v="8"/>
    <n v="4"/>
    <n v="19"/>
    <n v="0"/>
    <x v="1"/>
    <s v="Veteran"/>
    <n v="94068.868467410459"/>
    <s v="Normal"/>
  </r>
  <r>
    <s v="EMP8280"/>
    <s v="Rachel Gregory"/>
    <s v="Non-Binary"/>
    <n v="50"/>
    <x v="0"/>
    <s v="Brand Manager"/>
    <n v="45830"/>
    <n v="10"/>
    <n v="2"/>
    <n v="39"/>
    <n v="5"/>
    <x v="1"/>
    <s v="Veteran"/>
    <n v="94458.108426635241"/>
    <s v="Normal"/>
  </r>
  <r>
    <s v="EMP8281"/>
    <s v="Jeffrey Walker"/>
    <s v="Female"/>
    <n v="22"/>
    <x v="0"/>
    <s v="Content Creator"/>
    <n v="63546"/>
    <n v="7"/>
    <n v="3"/>
    <n v="14"/>
    <n v="3"/>
    <x v="0"/>
    <s v="Veteran"/>
    <n v="94458.108426635241"/>
    <s v="Normal"/>
  </r>
  <r>
    <s v="EMP8282"/>
    <s v="Jeffrey Harris"/>
    <s v="Male"/>
    <n v="50"/>
    <x v="1"/>
    <s v="Payroll Specialist"/>
    <n v="76230"/>
    <n v="10"/>
    <n v="5"/>
    <n v="50"/>
    <n v="3"/>
    <x v="0"/>
    <s v="Veteran"/>
    <n v="96526.185096153844"/>
    <s v="Normal"/>
  </r>
  <r>
    <s v="EMP8283"/>
    <s v="Brittany Chavez"/>
    <s v="Non-Binary"/>
    <n v="44"/>
    <x v="0"/>
    <s v="Content Creator"/>
    <n v="43097"/>
    <n v="4"/>
    <n v="1"/>
    <n v="15"/>
    <n v="3"/>
    <x v="1"/>
    <s v="Established"/>
    <n v="94458.108426635241"/>
    <s v="Normal"/>
  </r>
  <r>
    <s v="EMP8284"/>
    <s v="Erik Wilson"/>
    <s v="Non-Binary"/>
    <n v="51"/>
    <x v="4"/>
    <s v="Account Manager"/>
    <n v="98067"/>
    <n v="5"/>
    <n v="5"/>
    <n v="53"/>
    <n v="1"/>
    <x v="0"/>
    <s v="Established"/>
    <n v="94573.380601596073"/>
    <s v="High Priority"/>
  </r>
  <r>
    <s v="EMP8285"/>
    <s v="Derrick Bass"/>
    <s v="Female"/>
    <n v="25"/>
    <x v="5"/>
    <s v="IT Support"/>
    <n v="58720"/>
    <n v="14"/>
    <n v="3"/>
    <n v="51"/>
    <n v="5"/>
    <x v="1"/>
    <s v="Veteran"/>
    <n v="94068.868467410459"/>
    <s v="Normal"/>
  </r>
  <r>
    <s v="EMP8286"/>
    <s v="Kenneth Smith"/>
    <s v="Male"/>
    <n v="36"/>
    <x v="0"/>
    <s v="Brand Manager"/>
    <n v="87197"/>
    <n v="3"/>
    <n v="3"/>
    <n v="77"/>
    <n v="5"/>
    <x v="0"/>
    <s v="Established"/>
    <n v="94458.108426635241"/>
    <s v="Normal"/>
  </r>
  <r>
    <s v="EMP8287"/>
    <s v="Erika Johnson"/>
    <s v="Female"/>
    <n v="24"/>
    <x v="0"/>
    <s v="SEO Specialist"/>
    <n v="145447"/>
    <n v="1"/>
    <n v="5"/>
    <n v="61"/>
    <n v="1"/>
    <x v="1"/>
    <s v="New Hire"/>
    <n v="94458.108426635241"/>
    <s v="Normal"/>
  </r>
  <r>
    <s v="EMP8288"/>
    <s v="Kathleen Rosales"/>
    <s v="Female"/>
    <n v="24"/>
    <x v="1"/>
    <s v="Payroll Specialist"/>
    <n v="121251"/>
    <n v="4"/>
    <n v="1"/>
    <n v="26"/>
    <n v="2"/>
    <x v="1"/>
    <s v="Established"/>
    <n v="96526.185096153844"/>
    <s v="Normal"/>
  </r>
  <r>
    <s v="EMP8289"/>
    <s v="Clifford Smith"/>
    <s v="Female"/>
    <n v="29"/>
    <x v="1"/>
    <s v="Financial Analyst"/>
    <n v="141810"/>
    <n v="12"/>
    <n v="2"/>
    <n v="69"/>
    <n v="1"/>
    <x v="0"/>
    <s v="Veteran"/>
    <n v="96526.185096153844"/>
    <s v="Normal"/>
  </r>
  <r>
    <s v="EMP8290"/>
    <s v="Rachel Lee"/>
    <s v="Male"/>
    <n v="39"/>
    <x v="3"/>
    <s v="Project Manager"/>
    <n v="127900"/>
    <n v="4"/>
    <n v="3"/>
    <n v="20"/>
    <n v="0"/>
    <x v="1"/>
    <s v="Established"/>
    <n v="94178.259456264772"/>
    <s v="Normal"/>
  </r>
  <r>
    <s v="EMP8291"/>
    <s v="Joseph Deleon MD"/>
    <s v="Non-Binary"/>
    <n v="34"/>
    <x v="5"/>
    <s v="IT Support"/>
    <n v="70736"/>
    <n v="14"/>
    <n v="2"/>
    <n v="29"/>
    <n v="2"/>
    <x v="1"/>
    <s v="Veteran"/>
    <n v="94068.868467410459"/>
    <s v="Normal"/>
  </r>
  <r>
    <s v="EMP8292"/>
    <s v="Kelly Banks"/>
    <s v="Male"/>
    <n v="57"/>
    <x v="3"/>
    <s v="Logistics Lead"/>
    <n v="43896"/>
    <n v="0"/>
    <n v="2"/>
    <n v="32"/>
    <n v="4"/>
    <x v="0"/>
    <s v="New Hire"/>
    <n v="94178.259456264772"/>
    <s v="Normal"/>
  </r>
  <r>
    <s v="EMP8293"/>
    <s v="Ellen Brandt"/>
    <s v="Non-Binary"/>
    <n v="52"/>
    <x v="1"/>
    <s v="Payroll Specialist"/>
    <n v="124015"/>
    <n v="12"/>
    <n v="5"/>
    <n v="60"/>
    <n v="2"/>
    <x v="0"/>
    <s v="Veteran"/>
    <n v="96526.185096153844"/>
    <s v="Normal"/>
  </r>
  <r>
    <s v="EMP8294"/>
    <s v="Anthony Thomas"/>
    <s v="Female"/>
    <n v="25"/>
    <x v="0"/>
    <s v="Content Creator"/>
    <n v="42893"/>
    <n v="7"/>
    <n v="3"/>
    <n v="42"/>
    <n v="3"/>
    <x v="0"/>
    <s v="Veteran"/>
    <n v="94458.108426635241"/>
    <s v="Normal"/>
  </r>
  <r>
    <s v="EMP8295"/>
    <s v="Kevin Parker Jr."/>
    <s v="Female"/>
    <n v="47"/>
    <x v="3"/>
    <s v="Logistics Lead"/>
    <n v="138290"/>
    <n v="0"/>
    <n v="1"/>
    <n v="14"/>
    <n v="5"/>
    <x v="1"/>
    <s v="New Hire"/>
    <n v="94178.259456264772"/>
    <s v="Normal"/>
  </r>
  <r>
    <s v="EMP8296"/>
    <s v="Courtney Townsend"/>
    <s v="Non-Binary"/>
    <n v="55"/>
    <x v="2"/>
    <s v="HR Generalist"/>
    <n v="96718"/>
    <n v="0"/>
    <n v="4"/>
    <n v="35"/>
    <n v="3"/>
    <x v="1"/>
    <s v="New Hire"/>
    <n v="92826.904643962844"/>
    <s v="Normal"/>
  </r>
  <r>
    <s v="EMP8297"/>
    <s v="Dr. Eric Bennett"/>
    <s v="Male"/>
    <n v="34"/>
    <x v="5"/>
    <s v="Software Engineer"/>
    <n v="53868"/>
    <n v="3"/>
    <n v="5"/>
    <n v="15"/>
    <n v="5"/>
    <x v="0"/>
    <s v="Established"/>
    <n v="94068.868467410459"/>
    <s v="Normal"/>
  </r>
  <r>
    <s v="EMP8298"/>
    <s v="Phillip Tucker"/>
    <s v="Male"/>
    <n v="46"/>
    <x v="5"/>
    <s v="Data Analyst"/>
    <n v="86493"/>
    <n v="14"/>
    <n v="4"/>
    <n v="76"/>
    <n v="3"/>
    <x v="1"/>
    <s v="Veteran"/>
    <n v="94068.868467410459"/>
    <s v="Normal"/>
  </r>
  <r>
    <s v="EMP8299"/>
    <s v="Alexander Gonzales"/>
    <s v="Female"/>
    <n v="54"/>
    <x v="5"/>
    <s v="Systems Architect"/>
    <n v="96125"/>
    <n v="0"/>
    <n v="1"/>
    <n v="43"/>
    <n v="2"/>
    <x v="1"/>
    <s v="New Hire"/>
    <n v="94068.868467410459"/>
    <s v="Normal"/>
  </r>
  <r>
    <s v="EMP8300"/>
    <s v="Roy Thompson"/>
    <s v="Male"/>
    <n v="29"/>
    <x v="4"/>
    <s v="Business Development"/>
    <n v="106217"/>
    <n v="4"/>
    <n v="4"/>
    <n v="29"/>
    <n v="4"/>
    <x v="1"/>
    <s v="Established"/>
    <n v="94573.380601596073"/>
    <s v="Normal"/>
  </r>
  <r>
    <s v="EMP8301"/>
    <s v="James Cole"/>
    <s v="Non-Binary"/>
    <n v="32"/>
    <x v="2"/>
    <s v="HRBP"/>
    <n v="129564"/>
    <n v="4"/>
    <n v="3"/>
    <n v="28"/>
    <n v="0"/>
    <x v="0"/>
    <s v="Established"/>
    <n v="92826.904643962844"/>
    <s v="Normal"/>
  </r>
  <r>
    <s v="EMP8302"/>
    <s v="Carl Gonzalez"/>
    <s v="Female"/>
    <n v="37"/>
    <x v="2"/>
    <s v="People Analyst"/>
    <n v="55648"/>
    <n v="11"/>
    <n v="4"/>
    <n v="65"/>
    <n v="1"/>
    <x v="1"/>
    <s v="Veteran"/>
    <n v="92826.904643962844"/>
    <s v="Normal"/>
  </r>
  <r>
    <s v="EMP8303"/>
    <s v="Michelle Brown"/>
    <s v="Non-Binary"/>
    <n v="23"/>
    <x v="1"/>
    <s v="Payroll Specialist"/>
    <n v="119334"/>
    <n v="1"/>
    <n v="1"/>
    <n v="63"/>
    <n v="4"/>
    <x v="1"/>
    <s v="New Hire"/>
    <n v="96526.185096153844"/>
    <s v="Normal"/>
  </r>
  <r>
    <s v="EMP8304"/>
    <s v="David Joseph"/>
    <s v="Non-Binary"/>
    <n v="23"/>
    <x v="0"/>
    <s v="SEO Specialist"/>
    <n v="58755"/>
    <n v="13"/>
    <n v="2"/>
    <n v="77"/>
    <n v="2"/>
    <x v="1"/>
    <s v="Veteran"/>
    <n v="94458.108426635241"/>
    <s v="Normal"/>
  </r>
  <r>
    <s v="EMP8305"/>
    <s v="Michael Taylor"/>
    <s v="Male"/>
    <n v="57"/>
    <x v="0"/>
    <s v="Brand Manager"/>
    <n v="56456"/>
    <n v="15"/>
    <n v="5"/>
    <n v="65"/>
    <n v="3"/>
    <x v="0"/>
    <s v="Veteran"/>
    <n v="94458.108426635241"/>
    <s v="Normal"/>
  </r>
  <r>
    <s v="EMP8306"/>
    <s v="Henry Hernandez"/>
    <s v="Female"/>
    <n v="48"/>
    <x v="2"/>
    <s v="HR Generalist"/>
    <n v="122524"/>
    <n v="7"/>
    <n v="5"/>
    <n v="36"/>
    <n v="0"/>
    <x v="0"/>
    <s v="Veteran"/>
    <n v="92826.904643962844"/>
    <s v="Normal"/>
  </r>
  <r>
    <s v="EMP8307"/>
    <s v="Kristine Green"/>
    <s v="Male"/>
    <n v="47"/>
    <x v="4"/>
    <s v="Sales Executive"/>
    <n v="92626"/>
    <n v="11"/>
    <n v="2"/>
    <n v="77"/>
    <n v="0"/>
    <x v="0"/>
    <s v="Veteran"/>
    <n v="94573.380601596073"/>
    <s v="Normal"/>
  </r>
  <r>
    <s v="EMP8308"/>
    <s v="Christopher Armstrong"/>
    <s v="Female"/>
    <n v="24"/>
    <x v="0"/>
    <s v="Content Creator"/>
    <n v="75898"/>
    <n v="7"/>
    <n v="5"/>
    <n v="22"/>
    <n v="4"/>
    <x v="0"/>
    <s v="Veteran"/>
    <n v="94458.108426635241"/>
    <s v="Normal"/>
  </r>
  <r>
    <s v="EMP8309"/>
    <s v="Charles Brennan"/>
    <s v="Male"/>
    <n v="47"/>
    <x v="1"/>
    <s v="Financial Analyst"/>
    <n v="113300"/>
    <n v="10"/>
    <n v="2"/>
    <n v="43"/>
    <n v="2"/>
    <x v="1"/>
    <s v="Veteran"/>
    <n v="96526.185096153844"/>
    <s v="Normal"/>
  </r>
  <r>
    <s v="EMP8310"/>
    <s v="Amanda Hernandez"/>
    <s v="Non-Binary"/>
    <n v="46"/>
    <x v="3"/>
    <s v="Project Manager"/>
    <n v="141590"/>
    <n v="11"/>
    <n v="2"/>
    <n v="24"/>
    <n v="4"/>
    <x v="0"/>
    <s v="Veteran"/>
    <n v="94178.259456264772"/>
    <s v="Normal"/>
  </r>
  <r>
    <s v="EMP8311"/>
    <s v="Lawrence Beck"/>
    <s v="Female"/>
    <n v="44"/>
    <x v="3"/>
    <s v="Ops Coordinator"/>
    <n v="110640"/>
    <n v="14"/>
    <n v="2"/>
    <n v="46"/>
    <n v="5"/>
    <x v="0"/>
    <s v="Veteran"/>
    <n v="94178.259456264772"/>
    <s v="Normal"/>
  </r>
  <r>
    <s v="EMP8312"/>
    <s v="Michael Freeman"/>
    <s v="Non-Binary"/>
    <n v="32"/>
    <x v="0"/>
    <s v="SEO Specialist"/>
    <n v="42695"/>
    <n v="10"/>
    <n v="1"/>
    <n v="49"/>
    <n v="4"/>
    <x v="0"/>
    <s v="Veteran"/>
    <n v="94458.108426635241"/>
    <s v="Normal"/>
  </r>
  <r>
    <s v="EMP8313"/>
    <s v="Brooke Williams"/>
    <s v="Female"/>
    <n v="50"/>
    <x v="3"/>
    <s v="Ops Coordinator"/>
    <n v="61598"/>
    <n v="15"/>
    <n v="2"/>
    <n v="18"/>
    <n v="2"/>
    <x v="1"/>
    <s v="Veteran"/>
    <n v="94178.259456264772"/>
    <s v="Normal"/>
  </r>
  <r>
    <s v="EMP8314"/>
    <s v="Ronald Rubio"/>
    <s v="Female"/>
    <n v="24"/>
    <x v="5"/>
    <s v="Systems Architect"/>
    <n v="102526"/>
    <n v="7"/>
    <n v="3"/>
    <n v="35"/>
    <n v="0"/>
    <x v="1"/>
    <s v="Veteran"/>
    <n v="94068.868467410459"/>
    <s v="Normal"/>
  </r>
  <r>
    <s v="EMP8315"/>
    <s v="Joseph Adams"/>
    <s v="Male"/>
    <n v="44"/>
    <x v="4"/>
    <s v="Sales Executive"/>
    <n v="95740"/>
    <n v="11"/>
    <n v="3"/>
    <n v="51"/>
    <n v="5"/>
    <x v="0"/>
    <s v="Veteran"/>
    <n v="94573.380601596073"/>
    <s v="Normal"/>
  </r>
  <r>
    <s v="EMP8316"/>
    <s v="Wanda Barnes"/>
    <s v="Non-Binary"/>
    <n v="27"/>
    <x v="3"/>
    <s v="Logistics Lead"/>
    <n v="98814"/>
    <n v="7"/>
    <n v="1"/>
    <n v="49"/>
    <n v="4"/>
    <x v="0"/>
    <s v="Veteran"/>
    <n v="94178.259456264772"/>
    <s v="Normal"/>
  </r>
  <r>
    <s v="EMP8317"/>
    <s v="Mr. Gregory Nelson"/>
    <s v="Male"/>
    <n v="44"/>
    <x v="1"/>
    <s v="Financial Analyst"/>
    <n v="129789"/>
    <n v="6"/>
    <n v="3"/>
    <n v="50"/>
    <n v="1"/>
    <x v="0"/>
    <s v="Veteran"/>
    <n v="96526.185096153844"/>
    <s v="Normal"/>
  </r>
  <r>
    <s v="EMP8318"/>
    <s v="David Ramirez"/>
    <s v="Non-Binary"/>
    <n v="47"/>
    <x v="5"/>
    <s v="Software Engineer"/>
    <n v="81177"/>
    <n v="0"/>
    <n v="2"/>
    <n v="60"/>
    <n v="4"/>
    <x v="1"/>
    <s v="New Hire"/>
    <n v="94068.868467410459"/>
    <s v="Normal"/>
  </r>
  <r>
    <s v="EMP8319"/>
    <s v="Melissa Mcconnell"/>
    <s v="Non-Binary"/>
    <n v="29"/>
    <x v="0"/>
    <s v="SEO Specialist"/>
    <n v="81018"/>
    <n v="14"/>
    <n v="2"/>
    <n v="75"/>
    <n v="4"/>
    <x v="1"/>
    <s v="Veteran"/>
    <n v="94458.108426635241"/>
    <s v="Normal"/>
  </r>
  <r>
    <s v="EMP8320"/>
    <s v="Lisa Jordan"/>
    <s v="Male"/>
    <n v="52"/>
    <x v="3"/>
    <s v="Project Manager"/>
    <n v="71237"/>
    <n v="10"/>
    <n v="5"/>
    <n v="62"/>
    <n v="2"/>
    <x v="1"/>
    <s v="Veteran"/>
    <n v="94178.259456264772"/>
    <s v="Normal"/>
  </r>
  <r>
    <s v="EMP8321"/>
    <s v="Carol Franklin"/>
    <s v="Male"/>
    <n v="44"/>
    <x v="1"/>
    <s v="Accountant"/>
    <n v="136842"/>
    <n v="0"/>
    <n v="1"/>
    <n v="44"/>
    <n v="0"/>
    <x v="0"/>
    <s v="New Hire"/>
    <n v="96526.185096153844"/>
    <s v="Normal"/>
  </r>
  <r>
    <s v="EMP8322"/>
    <s v="Justin Martin"/>
    <s v="Male"/>
    <n v="22"/>
    <x v="0"/>
    <s v="Content Creator"/>
    <n v="57401"/>
    <n v="4"/>
    <n v="3"/>
    <n v="74"/>
    <n v="0"/>
    <x v="1"/>
    <s v="Established"/>
    <n v="94458.108426635241"/>
    <s v="Normal"/>
  </r>
  <r>
    <s v="EMP8323"/>
    <s v="Laurie Larson"/>
    <s v="Female"/>
    <n v="27"/>
    <x v="4"/>
    <s v="Sales Executive"/>
    <n v="88638"/>
    <n v="10"/>
    <n v="1"/>
    <n v="50"/>
    <n v="2"/>
    <x v="1"/>
    <s v="Veteran"/>
    <n v="94573.380601596073"/>
    <s v="Normal"/>
  </r>
  <r>
    <s v="EMP8324"/>
    <s v="Todd King"/>
    <s v="Female"/>
    <n v="49"/>
    <x v="0"/>
    <s v="Content Creator"/>
    <n v="105214"/>
    <n v="0"/>
    <n v="2"/>
    <n v="43"/>
    <n v="0"/>
    <x v="0"/>
    <s v="New Hire"/>
    <n v="94458.108426635241"/>
    <s v="Normal"/>
  </r>
  <r>
    <s v="EMP8325"/>
    <s v="Casey Chung"/>
    <s v="Female"/>
    <n v="27"/>
    <x v="0"/>
    <s v="SEO Specialist"/>
    <n v="51626"/>
    <n v="15"/>
    <n v="4"/>
    <n v="26"/>
    <n v="4"/>
    <x v="0"/>
    <s v="Veteran"/>
    <n v="94458.108426635241"/>
    <s v="Normal"/>
  </r>
  <r>
    <s v="EMP8326"/>
    <s v="Jennifer Johnson"/>
    <s v="Female"/>
    <n v="34"/>
    <x v="0"/>
    <s v="Content Creator"/>
    <n v="97265"/>
    <n v="15"/>
    <n v="1"/>
    <n v="43"/>
    <n v="2"/>
    <x v="0"/>
    <s v="Veteran"/>
    <n v="94458.108426635241"/>
    <s v="Normal"/>
  </r>
  <r>
    <s v="EMP8327"/>
    <s v="Thomas Campbell"/>
    <s v="Female"/>
    <n v="58"/>
    <x v="3"/>
    <s v="Project Manager"/>
    <n v="71212"/>
    <n v="13"/>
    <n v="5"/>
    <n v="17"/>
    <n v="2"/>
    <x v="1"/>
    <s v="Veteran"/>
    <n v="94178.259456264772"/>
    <s v="Normal"/>
  </r>
  <r>
    <s v="EMP8328"/>
    <s v="Dwayne Wilson DVM"/>
    <s v="Female"/>
    <n v="32"/>
    <x v="5"/>
    <s v="Data Analyst"/>
    <n v="43514"/>
    <n v="1"/>
    <n v="5"/>
    <n v="76"/>
    <n v="0"/>
    <x v="0"/>
    <s v="New Hire"/>
    <n v="94068.868467410459"/>
    <s v="Normal"/>
  </r>
  <r>
    <s v="EMP8329"/>
    <s v="Adriana Anderson"/>
    <s v="Female"/>
    <n v="47"/>
    <x v="2"/>
    <s v="HRBP"/>
    <n v="68206"/>
    <n v="8"/>
    <n v="3"/>
    <n v="17"/>
    <n v="1"/>
    <x v="0"/>
    <s v="Veteran"/>
    <n v="92826.904643962844"/>
    <s v="Normal"/>
  </r>
  <r>
    <s v="EMP8330"/>
    <s v="Kristina Holden"/>
    <s v="Male"/>
    <n v="29"/>
    <x v="1"/>
    <s v="Financial Analyst"/>
    <n v="143333"/>
    <n v="14"/>
    <n v="4"/>
    <n v="67"/>
    <n v="4"/>
    <x v="1"/>
    <s v="Veteran"/>
    <n v="96526.185096153844"/>
    <s v="Normal"/>
  </r>
  <r>
    <s v="EMP8331"/>
    <s v="Nicholas Dunn"/>
    <s v="Male"/>
    <n v="38"/>
    <x v="0"/>
    <s v="Content Creator"/>
    <n v="118727"/>
    <n v="9"/>
    <n v="1"/>
    <n v="68"/>
    <n v="3"/>
    <x v="0"/>
    <s v="Veteran"/>
    <n v="94458.108426635241"/>
    <s v="Normal"/>
  </r>
  <r>
    <s v="EMP8332"/>
    <s v="John Hoffman"/>
    <s v="Non-Binary"/>
    <n v="40"/>
    <x v="4"/>
    <s v="Business Development"/>
    <n v="134852"/>
    <n v="14"/>
    <n v="5"/>
    <n v="71"/>
    <n v="2"/>
    <x v="0"/>
    <s v="Veteran"/>
    <n v="94573.380601596073"/>
    <s v="Normal"/>
  </r>
  <r>
    <s v="EMP8333"/>
    <s v="Carlos Archer"/>
    <s v="Female"/>
    <n v="36"/>
    <x v="3"/>
    <s v="Project Manager"/>
    <n v="84280"/>
    <n v="8"/>
    <n v="3"/>
    <n v="61"/>
    <n v="3"/>
    <x v="0"/>
    <s v="Veteran"/>
    <n v="94178.259456264772"/>
    <s v="Normal"/>
  </r>
  <r>
    <s v="EMP8334"/>
    <s v="Kevin Norris"/>
    <s v="Female"/>
    <n v="41"/>
    <x v="3"/>
    <s v="Logistics Lead"/>
    <n v="122890"/>
    <n v="9"/>
    <n v="3"/>
    <n v="78"/>
    <n v="1"/>
    <x v="0"/>
    <s v="Veteran"/>
    <n v="94178.259456264772"/>
    <s v="Normal"/>
  </r>
  <r>
    <s v="EMP8335"/>
    <s v="Diane Riggs"/>
    <s v="Female"/>
    <n v="60"/>
    <x v="5"/>
    <s v="Software Engineer"/>
    <n v="118958"/>
    <n v="15"/>
    <n v="5"/>
    <n v="31"/>
    <n v="3"/>
    <x v="0"/>
    <s v="Veteran"/>
    <n v="94068.868467410459"/>
    <s v="Normal"/>
  </r>
  <r>
    <s v="EMP8336"/>
    <s v="Shelley Hinton"/>
    <s v="Female"/>
    <n v="39"/>
    <x v="3"/>
    <s v="Project Manager"/>
    <n v="130094"/>
    <n v="9"/>
    <n v="4"/>
    <n v="56"/>
    <n v="0"/>
    <x v="1"/>
    <s v="Veteran"/>
    <n v="94178.259456264772"/>
    <s v="Normal"/>
  </r>
  <r>
    <s v="EMP8337"/>
    <s v="Russell Kelley"/>
    <s v="Non-Binary"/>
    <n v="40"/>
    <x v="5"/>
    <s v="Data Analyst"/>
    <n v="102937"/>
    <n v="5"/>
    <n v="2"/>
    <n v="25"/>
    <n v="3"/>
    <x v="0"/>
    <s v="Established"/>
    <n v="94068.868467410459"/>
    <s v="High Priority"/>
  </r>
  <r>
    <s v="EMP8338"/>
    <s v="Deborah Ingram"/>
    <s v="Female"/>
    <n v="36"/>
    <x v="2"/>
    <s v="Recruiter"/>
    <n v="122625"/>
    <n v="7"/>
    <n v="5"/>
    <n v="16"/>
    <n v="2"/>
    <x v="1"/>
    <s v="Veteran"/>
    <n v="92826.904643962844"/>
    <s v="Normal"/>
  </r>
  <r>
    <s v="EMP8339"/>
    <s v="Peter West"/>
    <s v="Non-Binary"/>
    <n v="29"/>
    <x v="0"/>
    <s v="SEO Specialist"/>
    <n v="52371"/>
    <n v="6"/>
    <n v="1"/>
    <n v="31"/>
    <n v="1"/>
    <x v="1"/>
    <s v="Veteran"/>
    <n v="94458.108426635241"/>
    <s v="Normal"/>
  </r>
  <r>
    <s v="EMP8340"/>
    <s v="Crystal Howell"/>
    <s v="Male"/>
    <n v="42"/>
    <x v="0"/>
    <s v="Content Creator"/>
    <n v="100178"/>
    <n v="1"/>
    <n v="1"/>
    <n v="25"/>
    <n v="1"/>
    <x v="1"/>
    <s v="New Hire"/>
    <n v="94458.108426635241"/>
    <s v="Normal"/>
  </r>
  <r>
    <s v="EMP8341"/>
    <s v="Dr. Charles Yang"/>
    <s v="Non-Binary"/>
    <n v="43"/>
    <x v="1"/>
    <s v="Payroll Specialist"/>
    <n v="107867"/>
    <n v="1"/>
    <n v="3"/>
    <n v="56"/>
    <n v="2"/>
    <x v="1"/>
    <s v="New Hire"/>
    <n v="96526.185096153844"/>
    <s v="Normal"/>
  </r>
  <r>
    <s v="EMP8342"/>
    <s v="Jason Martinez"/>
    <s v="Male"/>
    <n v="49"/>
    <x v="4"/>
    <s v="Sales Executive"/>
    <n v="96275"/>
    <n v="14"/>
    <n v="5"/>
    <n v="36"/>
    <n v="1"/>
    <x v="0"/>
    <s v="Veteran"/>
    <n v="94573.380601596073"/>
    <s v="Normal"/>
  </r>
  <r>
    <s v="EMP8343"/>
    <s v="Douglas Pollard"/>
    <s v="Male"/>
    <n v="57"/>
    <x v="1"/>
    <s v="Accountant"/>
    <n v="148981"/>
    <n v="1"/>
    <n v="3"/>
    <n v="65"/>
    <n v="2"/>
    <x v="1"/>
    <s v="New Hire"/>
    <n v="96526.185096153844"/>
    <s v="Normal"/>
  </r>
  <r>
    <s v="EMP8344"/>
    <s v="Joshua Shaw"/>
    <s v="Male"/>
    <n v="36"/>
    <x v="4"/>
    <s v="Account Manager"/>
    <n v="44369"/>
    <n v="4"/>
    <n v="5"/>
    <n v="31"/>
    <n v="4"/>
    <x v="1"/>
    <s v="Established"/>
    <n v="94573.380601596073"/>
    <s v="Normal"/>
  </r>
  <r>
    <s v="EMP8345"/>
    <s v="Frank Duarte"/>
    <s v="Male"/>
    <n v="42"/>
    <x v="2"/>
    <s v="HRBP"/>
    <n v="68266"/>
    <n v="5"/>
    <n v="4"/>
    <n v="49"/>
    <n v="5"/>
    <x v="1"/>
    <s v="Established"/>
    <n v="92826.904643962844"/>
    <s v="High Priority"/>
  </r>
  <r>
    <s v="EMP8346"/>
    <s v="Anthony Jacobson"/>
    <s v="Non-Binary"/>
    <n v="41"/>
    <x v="3"/>
    <s v="Ops Coordinator"/>
    <n v="57662"/>
    <n v="7"/>
    <n v="5"/>
    <n v="10"/>
    <n v="0"/>
    <x v="1"/>
    <s v="Veteran"/>
    <n v="94178.259456264772"/>
    <s v="Normal"/>
  </r>
  <r>
    <s v="EMP8347"/>
    <s v="Larry Ramirez"/>
    <s v="Non-Binary"/>
    <n v="34"/>
    <x v="2"/>
    <s v="HR Generalist"/>
    <n v="94241"/>
    <n v="6"/>
    <n v="1"/>
    <n v="64"/>
    <n v="5"/>
    <x v="1"/>
    <s v="Veteran"/>
    <n v="92826.904643962844"/>
    <s v="Normal"/>
  </r>
  <r>
    <s v="EMP8348"/>
    <s v="Leroy Thompson"/>
    <s v="Male"/>
    <n v="47"/>
    <x v="2"/>
    <s v="Recruiter"/>
    <n v="58177"/>
    <n v="8"/>
    <n v="3"/>
    <n v="76"/>
    <n v="4"/>
    <x v="0"/>
    <s v="Veteran"/>
    <n v="92826.904643962844"/>
    <s v="Normal"/>
  </r>
  <r>
    <s v="EMP8349"/>
    <s v="Andres Roach"/>
    <s v="Non-Binary"/>
    <n v="57"/>
    <x v="2"/>
    <s v="HR Generalist"/>
    <n v="140733"/>
    <n v="8"/>
    <n v="4"/>
    <n v="50"/>
    <n v="0"/>
    <x v="0"/>
    <s v="Veteran"/>
    <n v="92826.904643962844"/>
    <s v="Normal"/>
  </r>
  <r>
    <s v="EMP8350"/>
    <s v="Leah Murphy"/>
    <s v="Non-Binary"/>
    <n v="38"/>
    <x v="0"/>
    <s v="SEO Specialist"/>
    <n v="149948"/>
    <n v="8"/>
    <n v="2"/>
    <n v="40"/>
    <n v="0"/>
    <x v="1"/>
    <s v="Veteran"/>
    <n v="94458.108426635241"/>
    <s v="Normal"/>
  </r>
  <r>
    <s v="EMP8351"/>
    <s v="Megan Campbell"/>
    <s v="Male"/>
    <n v="25"/>
    <x v="2"/>
    <s v="People Analyst"/>
    <n v="41303"/>
    <n v="0"/>
    <n v="3"/>
    <n v="19"/>
    <n v="4"/>
    <x v="1"/>
    <s v="New Hire"/>
    <n v="92826.904643962844"/>
    <s v="Normal"/>
  </r>
  <r>
    <s v="EMP8352"/>
    <s v="Danielle Wallace"/>
    <s v="Non-Binary"/>
    <n v="25"/>
    <x v="3"/>
    <s v="Logistics Lead"/>
    <n v="51454"/>
    <n v="3"/>
    <n v="5"/>
    <n v="69"/>
    <n v="4"/>
    <x v="1"/>
    <s v="Established"/>
    <n v="94178.259456264772"/>
    <s v="Normal"/>
  </r>
  <r>
    <s v="EMP8353"/>
    <s v="Beth Miller"/>
    <s v="Male"/>
    <n v="47"/>
    <x v="0"/>
    <s v="SEO Specialist"/>
    <n v="113400"/>
    <n v="6"/>
    <n v="3"/>
    <n v="35"/>
    <n v="2"/>
    <x v="0"/>
    <s v="Veteran"/>
    <n v="94458.108426635241"/>
    <s v="Normal"/>
  </r>
  <r>
    <s v="EMP8354"/>
    <s v="Samantha Jackson"/>
    <s v="Male"/>
    <n v="24"/>
    <x v="4"/>
    <s v="Business Development"/>
    <n v="65267"/>
    <n v="11"/>
    <n v="2"/>
    <n v="73"/>
    <n v="4"/>
    <x v="0"/>
    <s v="Veteran"/>
    <n v="94573.380601596073"/>
    <s v="Normal"/>
  </r>
  <r>
    <s v="EMP8355"/>
    <s v="Tina Rogers"/>
    <s v="Male"/>
    <n v="49"/>
    <x v="1"/>
    <s v="Financial Analyst"/>
    <n v="83558"/>
    <n v="6"/>
    <n v="1"/>
    <n v="13"/>
    <n v="4"/>
    <x v="0"/>
    <s v="Veteran"/>
    <n v="96526.185096153844"/>
    <s v="Normal"/>
  </r>
  <r>
    <s v="EMP8356"/>
    <s v="Donald Steele"/>
    <s v="Male"/>
    <n v="27"/>
    <x v="0"/>
    <s v="Content Creator"/>
    <n v="124773"/>
    <n v="2"/>
    <n v="2"/>
    <n v="54"/>
    <n v="2"/>
    <x v="0"/>
    <s v="New Hire"/>
    <n v="94458.108426635241"/>
    <s v="Normal"/>
  </r>
  <r>
    <s v="EMP8357"/>
    <s v="Tanya Vance"/>
    <s v="Non-Binary"/>
    <n v="33"/>
    <x v="5"/>
    <s v="Software Engineer"/>
    <n v="104693"/>
    <n v="11"/>
    <n v="4"/>
    <n v="55"/>
    <n v="3"/>
    <x v="1"/>
    <s v="Veteran"/>
    <n v="94068.868467410459"/>
    <s v="Normal"/>
  </r>
  <r>
    <s v="EMP8358"/>
    <s v="Jamie Davis"/>
    <s v="Non-Binary"/>
    <n v="35"/>
    <x v="4"/>
    <s v="Account Manager"/>
    <n v="49884"/>
    <n v="8"/>
    <n v="2"/>
    <n v="25"/>
    <n v="2"/>
    <x v="1"/>
    <s v="Veteran"/>
    <n v="94573.380601596073"/>
    <s v="Normal"/>
  </r>
  <r>
    <s v="EMP8359"/>
    <s v="Elizabeth Kim"/>
    <s v="Female"/>
    <n v="24"/>
    <x v="1"/>
    <s v="Financial Analyst"/>
    <n v="144284"/>
    <n v="14"/>
    <n v="4"/>
    <n v="19"/>
    <n v="5"/>
    <x v="1"/>
    <s v="Veteran"/>
    <n v="96526.185096153844"/>
    <s v="Normal"/>
  </r>
  <r>
    <s v="EMP8360"/>
    <s v="James Haney"/>
    <s v="Female"/>
    <n v="57"/>
    <x v="3"/>
    <s v="Project Manager"/>
    <n v="118363"/>
    <n v="6"/>
    <n v="1"/>
    <n v="65"/>
    <n v="4"/>
    <x v="1"/>
    <s v="Veteran"/>
    <n v="94178.259456264772"/>
    <s v="Normal"/>
  </r>
  <r>
    <s v="EMP8361"/>
    <s v="Sandra Love"/>
    <s v="Male"/>
    <n v="55"/>
    <x v="3"/>
    <s v="Ops Coordinator"/>
    <n v="48330"/>
    <n v="3"/>
    <n v="3"/>
    <n v="43"/>
    <n v="0"/>
    <x v="1"/>
    <s v="Established"/>
    <n v="94178.259456264772"/>
    <s v="Normal"/>
  </r>
  <r>
    <s v="EMP8362"/>
    <s v="Matthew Curtis"/>
    <s v="Male"/>
    <n v="22"/>
    <x v="3"/>
    <s v="Project Manager"/>
    <n v="98126"/>
    <n v="13"/>
    <n v="4"/>
    <n v="54"/>
    <n v="4"/>
    <x v="1"/>
    <s v="Veteran"/>
    <n v="94178.259456264772"/>
    <s v="Normal"/>
  </r>
  <r>
    <s v="EMP8363"/>
    <s v="Daniel Garcia"/>
    <s v="Non-Binary"/>
    <n v="32"/>
    <x v="0"/>
    <s v="SEO Specialist"/>
    <n v="144431"/>
    <n v="1"/>
    <n v="5"/>
    <n v="66"/>
    <n v="1"/>
    <x v="1"/>
    <s v="New Hire"/>
    <n v="94458.108426635241"/>
    <s v="Normal"/>
  </r>
  <r>
    <s v="EMP8364"/>
    <s v="Timothy Stafford"/>
    <s v="Non-Binary"/>
    <n v="54"/>
    <x v="4"/>
    <s v="Business Development"/>
    <n v="140608"/>
    <n v="15"/>
    <n v="1"/>
    <n v="16"/>
    <n v="3"/>
    <x v="1"/>
    <s v="Veteran"/>
    <n v="94573.380601596073"/>
    <s v="Normal"/>
  </r>
  <r>
    <s v="EMP8365"/>
    <s v="Robert Cuevas"/>
    <s v="Male"/>
    <n v="27"/>
    <x v="1"/>
    <s v="Financial Analyst"/>
    <n v="47496"/>
    <n v="8"/>
    <n v="1"/>
    <n v="49"/>
    <n v="5"/>
    <x v="0"/>
    <s v="Veteran"/>
    <n v="96526.185096153844"/>
    <s v="Normal"/>
  </r>
  <r>
    <s v="EMP8366"/>
    <s v="Nicholas Chapman"/>
    <s v="Male"/>
    <n v="43"/>
    <x v="5"/>
    <s v="Systems Architect"/>
    <n v="141195"/>
    <n v="9"/>
    <n v="5"/>
    <n v="54"/>
    <n v="3"/>
    <x v="1"/>
    <s v="Veteran"/>
    <n v="94068.868467410459"/>
    <s v="Normal"/>
  </r>
  <r>
    <s v="EMP8367"/>
    <s v="Monique Ray"/>
    <s v="Female"/>
    <n v="49"/>
    <x v="1"/>
    <s v="Payroll Specialist"/>
    <n v="71212"/>
    <n v="8"/>
    <n v="1"/>
    <n v="28"/>
    <n v="3"/>
    <x v="0"/>
    <s v="Veteran"/>
    <n v="96526.185096153844"/>
    <s v="Normal"/>
  </r>
  <r>
    <s v="EMP8368"/>
    <s v="Jessica Booker"/>
    <s v="Female"/>
    <n v="42"/>
    <x v="1"/>
    <s v="Accountant"/>
    <n v="115963"/>
    <n v="1"/>
    <n v="3"/>
    <n v="16"/>
    <n v="4"/>
    <x v="1"/>
    <s v="New Hire"/>
    <n v="96526.185096153844"/>
    <s v="Normal"/>
  </r>
  <r>
    <s v="EMP8369"/>
    <s v="Joseph Jones"/>
    <s v="Female"/>
    <n v="27"/>
    <x v="4"/>
    <s v="Sales Executive"/>
    <n v="44890"/>
    <n v="5"/>
    <n v="5"/>
    <n v="33"/>
    <n v="2"/>
    <x v="0"/>
    <s v="Established"/>
    <n v="94573.380601596073"/>
    <s v="High Priority"/>
  </r>
  <r>
    <s v="EMP8370"/>
    <s v="Hannah Stafford"/>
    <s v="Non-Binary"/>
    <n v="26"/>
    <x v="4"/>
    <s v="Sales Executive"/>
    <n v="60478"/>
    <n v="15"/>
    <n v="4"/>
    <n v="75"/>
    <n v="0"/>
    <x v="1"/>
    <s v="Veteran"/>
    <n v="94573.380601596073"/>
    <s v="Normal"/>
  </r>
  <r>
    <s v="EMP8371"/>
    <s v="Jeremiah Gardner"/>
    <s v="Non-Binary"/>
    <n v="45"/>
    <x v="2"/>
    <s v="Recruiter"/>
    <n v="108839"/>
    <n v="7"/>
    <n v="4"/>
    <n v="10"/>
    <n v="0"/>
    <x v="0"/>
    <s v="Veteran"/>
    <n v="92826.904643962844"/>
    <s v="Normal"/>
  </r>
  <r>
    <s v="EMP8372"/>
    <s v="Christopher Blake"/>
    <s v="Female"/>
    <n v="57"/>
    <x v="5"/>
    <s v="Data Analyst"/>
    <n v="78174"/>
    <n v="5"/>
    <n v="2"/>
    <n v="10"/>
    <n v="4"/>
    <x v="0"/>
    <s v="Established"/>
    <n v="94068.868467410459"/>
    <s v="High Priority"/>
  </r>
  <r>
    <s v="EMP8373"/>
    <s v="Monica Scott"/>
    <s v="Non-Binary"/>
    <n v="58"/>
    <x v="4"/>
    <s v="Sales Executive"/>
    <n v="74843"/>
    <n v="12"/>
    <n v="3"/>
    <n v="34"/>
    <n v="2"/>
    <x v="1"/>
    <s v="Veteran"/>
    <n v="94573.380601596073"/>
    <s v="Normal"/>
  </r>
  <r>
    <s v="EMP8374"/>
    <s v="Johnny Austin"/>
    <s v="Female"/>
    <n v="35"/>
    <x v="1"/>
    <s v="Accountant"/>
    <n v="105784"/>
    <n v="12"/>
    <n v="4"/>
    <n v="33"/>
    <n v="4"/>
    <x v="1"/>
    <s v="Veteran"/>
    <n v="96526.185096153844"/>
    <s v="Normal"/>
  </r>
  <r>
    <s v="EMP8375"/>
    <s v="Michael Shields PhD"/>
    <s v="Male"/>
    <n v="57"/>
    <x v="1"/>
    <s v="Payroll Specialist"/>
    <n v="68388"/>
    <n v="1"/>
    <n v="5"/>
    <n v="15"/>
    <n v="1"/>
    <x v="1"/>
    <s v="New Hire"/>
    <n v="96526.185096153844"/>
    <s v="Normal"/>
  </r>
  <r>
    <s v="EMP8376"/>
    <s v="Anthony Mason"/>
    <s v="Female"/>
    <n v="38"/>
    <x v="3"/>
    <s v="Project Manager"/>
    <n v="118974"/>
    <n v="15"/>
    <n v="4"/>
    <n v="79"/>
    <n v="4"/>
    <x v="1"/>
    <s v="Veteran"/>
    <n v="94178.259456264772"/>
    <s v="Normal"/>
  </r>
  <r>
    <s v="EMP8377"/>
    <s v="Eric Walker"/>
    <s v="Male"/>
    <n v="54"/>
    <x v="5"/>
    <s v="Data Analyst"/>
    <n v="60448"/>
    <n v="1"/>
    <n v="5"/>
    <n v="70"/>
    <n v="1"/>
    <x v="0"/>
    <s v="New Hire"/>
    <n v="94068.868467410459"/>
    <s v="Normal"/>
  </r>
  <r>
    <s v="EMP8378"/>
    <s v="Barbara Fisher"/>
    <s v="Male"/>
    <n v="31"/>
    <x v="3"/>
    <s v="Ops Coordinator"/>
    <n v="60523"/>
    <n v="0"/>
    <n v="3"/>
    <n v="67"/>
    <n v="0"/>
    <x v="1"/>
    <s v="New Hire"/>
    <n v="94178.259456264772"/>
    <s v="Normal"/>
  </r>
  <r>
    <s v="EMP8379"/>
    <s v="Gabriel Palmer"/>
    <s v="Female"/>
    <n v="57"/>
    <x v="0"/>
    <s v="SEO Specialist"/>
    <n v="94334"/>
    <n v="9"/>
    <n v="2"/>
    <n v="58"/>
    <n v="0"/>
    <x v="0"/>
    <s v="Veteran"/>
    <n v="94458.108426635241"/>
    <s v="Normal"/>
  </r>
  <r>
    <s v="EMP8380"/>
    <s v="Summer Wilkerson"/>
    <s v="Male"/>
    <n v="50"/>
    <x v="3"/>
    <s v="Logistics Lead"/>
    <n v="99002"/>
    <n v="11"/>
    <n v="4"/>
    <n v="70"/>
    <n v="4"/>
    <x v="0"/>
    <s v="Veteran"/>
    <n v="94178.259456264772"/>
    <s v="Normal"/>
  </r>
  <r>
    <s v="EMP8381"/>
    <s v="Rodney Reynolds"/>
    <s v="Female"/>
    <n v="25"/>
    <x v="5"/>
    <s v="IT Support"/>
    <n v="127421"/>
    <n v="13"/>
    <n v="3"/>
    <n v="74"/>
    <n v="4"/>
    <x v="0"/>
    <s v="Veteran"/>
    <n v="94068.868467410459"/>
    <s v="Normal"/>
  </r>
  <r>
    <s v="EMP8382"/>
    <s v="Julia Mccarthy"/>
    <s v="Non-Binary"/>
    <n v="33"/>
    <x v="2"/>
    <s v="HRBP"/>
    <n v="84052"/>
    <n v="6"/>
    <n v="1"/>
    <n v="24"/>
    <n v="3"/>
    <x v="1"/>
    <s v="Veteran"/>
    <n v="92826.904643962844"/>
    <s v="Normal"/>
  </r>
  <r>
    <s v="EMP8383"/>
    <s v="Angela Rodriguez"/>
    <s v="Female"/>
    <n v="48"/>
    <x v="5"/>
    <s v="Data Analyst"/>
    <n v="78893"/>
    <n v="7"/>
    <n v="3"/>
    <n v="29"/>
    <n v="5"/>
    <x v="1"/>
    <s v="Veteran"/>
    <n v="94068.868467410459"/>
    <s v="Normal"/>
  </r>
  <r>
    <s v="EMP8384"/>
    <s v="Kimberly Kelly"/>
    <s v="Non-Binary"/>
    <n v="29"/>
    <x v="0"/>
    <s v="Content Creator"/>
    <n v="91631"/>
    <n v="6"/>
    <n v="3"/>
    <n v="78"/>
    <n v="0"/>
    <x v="1"/>
    <s v="Veteran"/>
    <n v="94458.108426635241"/>
    <s v="Normal"/>
  </r>
  <r>
    <s v="EMP8385"/>
    <s v="Frances Johnson"/>
    <s v="Male"/>
    <n v="54"/>
    <x v="2"/>
    <s v="HRBP"/>
    <n v="98325"/>
    <n v="3"/>
    <n v="5"/>
    <n v="18"/>
    <n v="1"/>
    <x v="0"/>
    <s v="Established"/>
    <n v="92826.904643962844"/>
    <s v="Normal"/>
  </r>
  <r>
    <s v="EMP8386"/>
    <s v="Russell Bird"/>
    <s v="Male"/>
    <n v="31"/>
    <x v="1"/>
    <s v="Accountant"/>
    <n v="108150"/>
    <n v="1"/>
    <n v="3"/>
    <n v="25"/>
    <n v="1"/>
    <x v="1"/>
    <s v="New Hire"/>
    <n v="96526.185096153844"/>
    <s v="Normal"/>
  </r>
  <r>
    <s v="EMP8387"/>
    <s v="Andrew Lopez"/>
    <s v="Male"/>
    <n v="36"/>
    <x v="1"/>
    <s v="Payroll Specialist"/>
    <n v="42128"/>
    <n v="1"/>
    <n v="5"/>
    <n v="62"/>
    <n v="3"/>
    <x v="1"/>
    <s v="New Hire"/>
    <n v="96526.185096153844"/>
    <s v="Normal"/>
  </r>
  <r>
    <s v="EMP8388"/>
    <s v="Gregory Richardson"/>
    <s v="Non-Binary"/>
    <n v="44"/>
    <x v="4"/>
    <s v="Account Manager"/>
    <n v="96896"/>
    <n v="3"/>
    <n v="4"/>
    <n v="75"/>
    <n v="1"/>
    <x v="0"/>
    <s v="Established"/>
    <n v="94573.380601596073"/>
    <s v="Normal"/>
  </r>
  <r>
    <s v="EMP8389"/>
    <s v="Paul Stout"/>
    <s v="Female"/>
    <n v="34"/>
    <x v="2"/>
    <s v="HR Generalist"/>
    <n v="83422"/>
    <n v="4"/>
    <n v="3"/>
    <n v="70"/>
    <n v="5"/>
    <x v="0"/>
    <s v="Established"/>
    <n v="92826.904643962844"/>
    <s v="Normal"/>
  </r>
  <r>
    <s v="EMP8390"/>
    <s v="Tammie Rogers"/>
    <s v="Non-Binary"/>
    <n v="27"/>
    <x v="0"/>
    <s v="Content Creator"/>
    <n v="133938"/>
    <n v="8"/>
    <n v="2"/>
    <n v="53"/>
    <n v="5"/>
    <x v="1"/>
    <s v="Veteran"/>
    <n v="94458.108426635241"/>
    <s v="Normal"/>
  </r>
  <r>
    <s v="EMP8391"/>
    <s v="Michael Kelly"/>
    <s v="Male"/>
    <n v="55"/>
    <x v="5"/>
    <s v="Software Engineer"/>
    <n v="97637"/>
    <n v="8"/>
    <n v="3"/>
    <n v="67"/>
    <n v="0"/>
    <x v="1"/>
    <s v="Veteran"/>
    <n v="94068.868467410459"/>
    <s v="Normal"/>
  </r>
  <r>
    <s v="EMP8392"/>
    <s v="Michael Sanchez"/>
    <s v="Non-Binary"/>
    <n v="49"/>
    <x v="2"/>
    <s v="HRBP"/>
    <n v="57192"/>
    <n v="14"/>
    <n v="2"/>
    <n v="50"/>
    <n v="2"/>
    <x v="1"/>
    <s v="Veteran"/>
    <n v="92826.904643962844"/>
    <s v="Normal"/>
  </r>
  <r>
    <s v="EMP8393"/>
    <s v="Kelly Torres"/>
    <s v="Female"/>
    <n v="29"/>
    <x v="1"/>
    <s v="Accountant"/>
    <n v="68063"/>
    <n v="1"/>
    <n v="1"/>
    <n v="70"/>
    <n v="2"/>
    <x v="1"/>
    <s v="New Hire"/>
    <n v="96526.185096153844"/>
    <s v="Normal"/>
  </r>
  <r>
    <s v="EMP8394"/>
    <s v="Jeffrey Cook"/>
    <s v="Male"/>
    <n v="50"/>
    <x v="2"/>
    <s v="HR Generalist"/>
    <n v="44552"/>
    <n v="7"/>
    <n v="5"/>
    <n v="62"/>
    <n v="1"/>
    <x v="1"/>
    <s v="Veteran"/>
    <n v="92826.904643962844"/>
    <s v="Normal"/>
  </r>
  <r>
    <s v="EMP8395"/>
    <s v="James Mitchell"/>
    <s v="Non-Binary"/>
    <n v="44"/>
    <x v="2"/>
    <s v="HRBP"/>
    <n v="81013"/>
    <n v="6"/>
    <n v="3"/>
    <n v="53"/>
    <n v="2"/>
    <x v="0"/>
    <s v="Veteran"/>
    <n v="92826.904643962844"/>
    <s v="Normal"/>
  </r>
  <r>
    <s v="EMP8396"/>
    <s v="Sheila Jones"/>
    <s v="Non-Binary"/>
    <n v="34"/>
    <x v="1"/>
    <s v="Accountant"/>
    <n v="44727"/>
    <n v="10"/>
    <n v="2"/>
    <n v="59"/>
    <n v="1"/>
    <x v="1"/>
    <s v="Veteran"/>
    <n v="96526.185096153844"/>
    <s v="Normal"/>
  </r>
  <r>
    <s v="EMP8397"/>
    <s v="Tommy Pace"/>
    <s v="Female"/>
    <n v="24"/>
    <x v="4"/>
    <s v="Business Development"/>
    <n v="114774"/>
    <n v="14"/>
    <n v="1"/>
    <n v="77"/>
    <n v="3"/>
    <x v="1"/>
    <s v="Veteran"/>
    <n v="94573.380601596073"/>
    <s v="Normal"/>
  </r>
  <r>
    <s v="EMP8398"/>
    <s v="Samuel Richard"/>
    <s v="Male"/>
    <n v="43"/>
    <x v="1"/>
    <s v="Accountant"/>
    <n v="128208"/>
    <n v="1"/>
    <n v="2"/>
    <n v="27"/>
    <n v="4"/>
    <x v="0"/>
    <s v="New Hire"/>
    <n v="96526.185096153844"/>
    <s v="Normal"/>
  </r>
  <r>
    <s v="EMP8399"/>
    <s v="Isaac Pearson"/>
    <s v="Female"/>
    <n v="43"/>
    <x v="1"/>
    <s v="Financial Analyst"/>
    <n v="78603"/>
    <n v="14"/>
    <n v="1"/>
    <n v="10"/>
    <n v="0"/>
    <x v="0"/>
    <s v="Veteran"/>
    <n v="96526.185096153844"/>
    <s v="Normal"/>
  </r>
  <r>
    <s v="EMP8400"/>
    <s v="Kevin Mathis"/>
    <s v="Male"/>
    <n v="45"/>
    <x v="3"/>
    <s v="Project Manager"/>
    <n v="91490"/>
    <n v="10"/>
    <n v="3"/>
    <n v="58"/>
    <n v="3"/>
    <x v="1"/>
    <s v="Veteran"/>
    <n v="94178.259456264772"/>
    <s v="Normal"/>
  </r>
  <r>
    <s v="EMP8401"/>
    <s v="Regina Meza"/>
    <s v="Female"/>
    <n v="58"/>
    <x v="0"/>
    <s v="Brand Manager"/>
    <n v="100813"/>
    <n v="13"/>
    <n v="2"/>
    <n v="70"/>
    <n v="3"/>
    <x v="0"/>
    <s v="Veteran"/>
    <n v="94458.108426635241"/>
    <s v="Normal"/>
  </r>
  <r>
    <s v="EMP8402"/>
    <s v="Kiara Barton"/>
    <s v="Female"/>
    <n v="23"/>
    <x v="0"/>
    <s v="Brand Manager"/>
    <n v="62493"/>
    <n v="8"/>
    <n v="2"/>
    <n v="39"/>
    <n v="1"/>
    <x v="0"/>
    <s v="Veteran"/>
    <n v="94458.108426635241"/>
    <s v="Normal"/>
  </r>
  <r>
    <s v="EMP8403"/>
    <s v="Tiffany Hubbard"/>
    <s v="Non-Binary"/>
    <n v="23"/>
    <x v="4"/>
    <s v="Account Manager"/>
    <n v="144966"/>
    <n v="9"/>
    <n v="2"/>
    <n v="63"/>
    <n v="1"/>
    <x v="1"/>
    <s v="Veteran"/>
    <n v="94573.380601596073"/>
    <s v="Normal"/>
  </r>
  <r>
    <s v="EMP8404"/>
    <s v="Aaron Huffman"/>
    <s v="Female"/>
    <n v="25"/>
    <x v="1"/>
    <s v="Payroll Specialist"/>
    <n v="44658"/>
    <n v="10"/>
    <n v="1"/>
    <n v="57"/>
    <n v="0"/>
    <x v="0"/>
    <s v="Veteran"/>
    <n v="96526.185096153844"/>
    <s v="Normal"/>
  </r>
  <r>
    <s v="EMP8405"/>
    <s v="Patrick Hunt"/>
    <s v="Female"/>
    <n v="25"/>
    <x v="3"/>
    <s v="Ops Coordinator"/>
    <n v="79127"/>
    <n v="7"/>
    <n v="4"/>
    <n v="28"/>
    <n v="4"/>
    <x v="1"/>
    <s v="Veteran"/>
    <n v="94178.259456264772"/>
    <s v="Normal"/>
  </r>
  <r>
    <s v="EMP8406"/>
    <s v="Jacob Francis"/>
    <s v="Non-Binary"/>
    <n v="46"/>
    <x v="3"/>
    <s v="Ops Coordinator"/>
    <n v="115447"/>
    <n v="10"/>
    <n v="2"/>
    <n v="11"/>
    <n v="3"/>
    <x v="1"/>
    <s v="Veteran"/>
    <n v="94178.259456264772"/>
    <s v="Normal"/>
  </r>
  <r>
    <s v="EMP8407"/>
    <s v="Leonard Smith"/>
    <s v="Male"/>
    <n v="35"/>
    <x v="1"/>
    <s v="Payroll Specialist"/>
    <n v="108742"/>
    <n v="11"/>
    <n v="1"/>
    <n v="14"/>
    <n v="0"/>
    <x v="0"/>
    <s v="Veteran"/>
    <n v="96526.185096153844"/>
    <s v="Normal"/>
  </r>
  <r>
    <s v="EMP8408"/>
    <s v="Lisa Bridges"/>
    <s v="Female"/>
    <n v="55"/>
    <x v="0"/>
    <s v="Brand Manager"/>
    <n v="112551"/>
    <n v="7"/>
    <n v="3"/>
    <n v="77"/>
    <n v="2"/>
    <x v="1"/>
    <s v="Veteran"/>
    <n v="94458.108426635241"/>
    <s v="Normal"/>
  </r>
  <r>
    <s v="EMP8409"/>
    <s v="Shane Mason"/>
    <s v="Male"/>
    <n v="34"/>
    <x v="3"/>
    <s v="Ops Coordinator"/>
    <n v="41425"/>
    <n v="7"/>
    <n v="5"/>
    <n v="22"/>
    <n v="3"/>
    <x v="1"/>
    <s v="Veteran"/>
    <n v="94178.259456264772"/>
    <s v="Normal"/>
  </r>
  <r>
    <s v="EMP8410"/>
    <s v="Briana Brewer"/>
    <s v="Male"/>
    <n v="33"/>
    <x v="2"/>
    <s v="HR Generalist"/>
    <n v="82261"/>
    <n v="15"/>
    <n v="3"/>
    <n v="39"/>
    <n v="3"/>
    <x v="1"/>
    <s v="Veteran"/>
    <n v="92826.904643962844"/>
    <s v="Normal"/>
  </r>
  <r>
    <s v="EMP8411"/>
    <s v="Karen Harris"/>
    <s v="Non-Binary"/>
    <n v="26"/>
    <x v="2"/>
    <s v="People Analyst"/>
    <n v="141713"/>
    <n v="2"/>
    <n v="5"/>
    <n v="77"/>
    <n v="1"/>
    <x v="1"/>
    <s v="New Hire"/>
    <n v="92826.904643962844"/>
    <s v="Normal"/>
  </r>
  <r>
    <s v="EMP8412"/>
    <s v="Jordan Wilson"/>
    <s v="Non-Binary"/>
    <n v="37"/>
    <x v="5"/>
    <s v="IT Support"/>
    <n v="49997"/>
    <n v="9"/>
    <n v="4"/>
    <n v="65"/>
    <n v="5"/>
    <x v="0"/>
    <s v="Veteran"/>
    <n v="94068.868467410459"/>
    <s v="Normal"/>
  </r>
  <r>
    <s v="EMP8413"/>
    <s v="Michael Murray"/>
    <s v="Female"/>
    <n v="53"/>
    <x v="0"/>
    <s v="Content Creator"/>
    <n v="148075"/>
    <n v="2"/>
    <n v="5"/>
    <n v="29"/>
    <n v="1"/>
    <x v="0"/>
    <s v="New Hire"/>
    <n v="94458.108426635241"/>
    <s v="Normal"/>
  </r>
  <r>
    <s v="EMP8414"/>
    <s v="Kevin Robinson"/>
    <s v="Female"/>
    <n v="22"/>
    <x v="0"/>
    <s v="Brand Manager"/>
    <n v="74165"/>
    <n v="7"/>
    <n v="2"/>
    <n v="35"/>
    <n v="4"/>
    <x v="1"/>
    <s v="Veteran"/>
    <n v="94458.108426635241"/>
    <s v="Normal"/>
  </r>
  <r>
    <s v="EMP8415"/>
    <s v="Destiny Burton"/>
    <s v="Female"/>
    <n v="57"/>
    <x v="2"/>
    <s v="Recruiter"/>
    <n v="138987"/>
    <n v="6"/>
    <n v="5"/>
    <n v="78"/>
    <n v="2"/>
    <x v="1"/>
    <s v="Veteran"/>
    <n v="92826.904643962844"/>
    <s v="Normal"/>
  </r>
  <r>
    <s v="EMP8416"/>
    <s v="Frank Ford"/>
    <s v="Non-Binary"/>
    <n v="28"/>
    <x v="3"/>
    <s v="Logistics Lead"/>
    <n v="93476"/>
    <n v="11"/>
    <n v="2"/>
    <n v="34"/>
    <n v="5"/>
    <x v="1"/>
    <s v="Veteran"/>
    <n v="94178.259456264772"/>
    <s v="Normal"/>
  </r>
  <r>
    <s v="EMP8417"/>
    <s v="Jason Adkins"/>
    <s v="Male"/>
    <n v="35"/>
    <x v="3"/>
    <s v="Logistics Lead"/>
    <n v="118399"/>
    <n v="7"/>
    <n v="4"/>
    <n v="42"/>
    <n v="1"/>
    <x v="0"/>
    <s v="Veteran"/>
    <n v="94178.259456264772"/>
    <s v="Normal"/>
  </r>
  <r>
    <s v="EMP8418"/>
    <s v="John Riddle"/>
    <s v="Female"/>
    <n v="27"/>
    <x v="4"/>
    <s v="Sales Executive"/>
    <n v="67552"/>
    <n v="0"/>
    <n v="1"/>
    <n v="53"/>
    <n v="2"/>
    <x v="1"/>
    <s v="New Hire"/>
    <n v="94573.380601596073"/>
    <s v="Normal"/>
  </r>
  <r>
    <s v="EMP8419"/>
    <s v="Christine Baldwin"/>
    <s v="Male"/>
    <n v="58"/>
    <x v="2"/>
    <s v="HRBP"/>
    <n v="47933"/>
    <n v="14"/>
    <n v="4"/>
    <n v="59"/>
    <n v="5"/>
    <x v="1"/>
    <s v="Veteran"/>
    <n v="92826.904643962844"/>
    <s v="Normal"/>
  </r>
  <r>
    <s v="EMP8420"/>
    <s v="Michael Martin"/>
    <s v="Non-Binary"/>
    <n v="60"/>
    <x v="5"/>
    <s v="Data Analyst"/>
    <n v="115880"/>
    <n v="15"/>
    <n v="2"/>
    <n v="31"/>
    <n v="5"/>
    <x v="1"/>
    <s v="Veteran"/>
    <n v="94068.868467410459"/>
    <s v="Normal"/>
  </r>
  <r>
    <s v="EMP8421"/>
    <s v="Mr. Darin Phillips"/>
    <s v="Female"/>
    <n v="38"/>
    <x v="0"/>
    <s v="Brand Manager"/>
    <n v="111246"/>
    <n v="10"/>
    <n v="5"/>
    <n v="41"/>
    <n v="2"/>
    <x v="0"/>
    <s v="Veteran"/>
    <n v="94458.108426635241"/>
    <s v="Normal"/>
  </r>
  <r>
    <s v="EMP8422"/>
    <s v="Jason Martin"/>
    <s v="Male"/>
    <n v="52"/>
    <x v="5"/>
    <s v="Software Engineer"/>
    <n v="116239"/>
    <n v="15"/>
    <n v="4"/>
    <n v="45"/>
    <n v="1"/>
    <x v="1"/>
    <s v="Veteran"/>
    <n v="94068.868467410459"/>
    <s v="Normal"/>
  </r>
  <r>
    <s v="EMP8423"/>
    <s v="Vincent Thornton"/>
    <s v="Non-Binary"/>
    <n v="39"/>
    <x v="5"/>
    <s v="Systems Architect"/>
    <n v="98941"/>
    <n v="13"/>
    <n v="4"/>
    <n v="37"/>
    <n v="4"/>
    <x v="1"/>
    <s v="Veteran"/>
    <n v="94068.868467410459"/>
    <s v="Normal"/>
  </r>
  <r>
    <s v="EMP8424"/>
    <s v="Shawn Bennett"/>
    <s v="Non-Binary"/>
    <n v="42"/>
    <x v="0"/>
    <s v="Brand Manager"/>
    <n v="69595"/>
    <n v="7"/>
    <n v="5"/>
    <n v="52"/>
    <n v="0"/>
    <x v="0"/>
    <s v="Veteran"/>
    <n v="94458.108426635241"/>
    <s v="Normal"/>
  </r>
  <r>
    <s v="EMP8425"/>
    <s v="Olivia Robinson"/>
    <s v="Male"/>
    <n v="51"/>
    <x v="4"/>
    <s v="Sales Executive"/>
    <n v="134874"/>
    <n v="13"/>
    <n v="5"/>
    <n v="20"/>
    <n v="2"/>
    <x v="0"/>
    <s v="Veteran"/>
    <n v="94573.380601596073"/>
    <s v="Normal"/>
  </r>
  <r>
    <s v="EMP8426"/>
    <s v="Beth Hall"/>
    <s v="Male"/>
    <n v="48"/>
    <x v="0"/>
    <s v="SEO Specialist"/>
    <n v="148519"/>
    <n v="3"/>
    <n v="5"/>
    <n v="65"/>
    <n v="1"/>
    <x v="0"/>
    <s v="Established"/>
    <n v="94458.108426635241"/>
    <s v="Normal"/>
  </r>
  <r>
    <s v="EMP8427"/>
    <s v="Melissa Leblanc"/>
    <s v="Female"/>
    <n v="42"/>
    <x v="0"/>
    <s v="Content Creator"/>
    <n v="103945"/>
    <n v="9"/>
    <n v="2"/>
    <n v="43"/>
    <n v="5"/>
    <x v="1"/>
    <s v="Veteran"/>
    <n v="94458.108426635241"/>
    <s v="Normal"/>
  </r>
  <r>
    <s v="EMP8428"/>
    <s v="Nicole Keller"/>
    <s v="Non-Binary"/>
    <n v="36"/>
    <x v="2"/>
    <s v="HR Generalist"/>
    <n v="120894"/>
    <n v="6"/>
    <n v="1"/>
    <n v="42"/>
    <n v="3"/>
    <x v="0"/>
    <s v="Veteran"/>
    <n v="92826.904643962844"/>
    <s v="Normal"/>
  </r>
  <r>
    <s v="EMP8429"/>
    <s v="Daniel Simon"/>
    <s v="Female"/>
    <n v="32"/>
    <x v="5"/>
    <s v="Software Engineer"/>
    <n v="97622"/>
    <n v="14"/>
    <n v="3"/>
    <n v="74"/>
    <n v="2"/>
    <x v="1"/>
    <s v="Veteran"/>
    <n v="94068.868467410459"/>
    <s v="Normal"/>
  </r>
  <r>
    <s v="EMP8430"/>
    <s v="Derek Brown"/>
    <s v="Male"/>
    <n v="35"/>
    <x v="1"/>
    <s v="Payroll Specialist"/>
    <n v="47878"/>
    <n v="13"/>
    <n v="5"/>
    <n v="20"/>
    <n v="2"/>
    <x v="1"/>
    <s v="Veteran"/>
    <n v="96526.185096153844"/>
    <s v="Normal"/>
  </r>
  <r>
    <s v="EMP8431"/>
    <s v="Dr. Adam Hendrix"/>
    <s v="Male"/>
    <n v="38"/>
    <x v="5"/>
    <s v="Data Analyst"/>
    <n v="64159"/>
    <n v="11"/>
    <n v="5"/>
    <n v="70"/>
    <n v="4"/>
    <x v="1"/>
    <s v="Veteran"/>
    <n v="94068.868467410459"/>
    <s v="Normal"/>
  </r>
  <r>
    <s v="EMP8432"/>
    <s v="Anthony Burgess"/>
    <s v="Male"/>
    <n v="41"/>
    <x v="2"/>
    <s v="HR Generalist"/>
    <n v="112502"/>
    <n v="7"/>
    <n v="2"/>
    <n v="17"/>
    <n v="5"/>
    <x v="0"/>
    <s v="Veteran"/>
    <n v="92826.904643962844"/>
    <s v="Normal"/>
  </r>
  <r>
    <s v="EMP8433"/>
    <s v="Holly Evans"/>
    <s v="Male"/>
    <n v="48"/>
    <x v="2"/>
    <s v="HR Generalist"/>
    <n v="100016"/>
    <n v="13"/>
    <n v="1"/>
    <n v="14"/>
    <n v="1"/>
    <x v="1"/>
    <s v="Veteran"/>
    <n v="92826.904643962844"/>
    <s v="Normal"/>
  </r>
  <r>
    <s v="EMP8434"/>
    <s v="Victor Wolfe"/>
    <s v="Male"/>
    <n v="37"/>
    <x v="4"/>
    <s v="Account Manager"/>
    <n v="93882"/>
    <n v="0"/>
    <n v="5"/>
    <n v="32"/>
    <n v="3"/>
    <x v="1"/>
    <s v="New Hire"/>
    <n v="94573.380601596073"/>
    <s v="Normal"/>
  </r>
  <r>
    <s v="EMP8435"/>
    <s v="Jesse Barnes"/>
    <s v="Non-Binary"/>
    <n v="24"/>
    <x v="1"/>
    <s v="Accountant"/>
    <n v="100857"/>
    <n v="13"/>
    <n v="3"/>
    <n v="70"/>
    <n v="2"/>
    <x v="1"/>
    <s v="Veteran"/>
    <n v="96526.185096153844"/>
    <s v="Normal"/>
  </r>
  <r>
    <s v="EMP8436"/>
    <s v="Audrey Frey"/>
    <s v="Male"/>
    <n v="31"/>
    <x v="2"/>
    <s v="People Analyst"/>
    <n v="52013"/>
    <n v="1"/>
    <n v="2"/>
    <n v="39"/>
    <n v="4"/>
    <x v="1"/>
    <s v="New Hire"/>
    <n v="92826.904643962844"/>
    <s v="Normal"/>
  </r>
  <r>
    <s v="EMP8437"/>
    <s v="Martin Gutierrez"/>
    <s v="Non-Binary"/>
    <n v="40"/>
    <x v="3"/>
    <s v="Project Manager"/>
    <n v="78734"/>
    <n v="5"/>
    <n v="2"/>
    <n v="53"/>
    <n v="4"/>
    <x v="1"/>
    <s v="Established"/>
    <n v="94178.259456264772"/>
    <s v="High Priority"/>
  </r>
  <r>
    <s v="EMP8438"/>
    <s v="Jennifer Kennedy"/>
    <s v="Female"/>
    <n v="52"/>
    <x v="2"/>
    <s v="Recruiter"/>
    <n v="80846"/>
    <n v="15"/>
    <n v="2"/>
    <n v="78"/>
    <n v="0"/>
    <x v="0"/>
    <s v="Veteran"/>
    <n v="92826.904643962844"/>
    <s v="Normal"/>
  </r>
  <r>
    <s v="EMP8439"/>
    <s v="Diana Adams"/>
    <s v="Non-Binary"/>
    <n v="33"/>
    <x v="2"/>
    <s v="Recruiter"/>
    <n v="112461"/>
    <n v="9"/>
    <n v="4"/>
    <n v="29"/>
    <n v="1"/>
    <x v="0"/>
    <s v="Veteran"/>
    <n v="92826.904643962844"/>
    <s v="Normal"/>
  </r>
  <r>
    <s v="EMP8440"/>
    <s v="Michaela Lee"/>
    <s v="Female"/>
    <n v="58"/>
    <x v="1"/>
    <s v="Payroll Specialist"/>
    <n v="120929"/>
    <n v="13"/>
    <n v="4"/>
    <n v="35"/>
    <n v="1"/>
    <x v="0"/>
    <s v="Veteran"/>
    <n v="96526.185096153844"/>
    <s v="Normal"/>
  </r>
  <r>
    <s v="EMP8441"/>
    <s v="Natasha Williams"/>
    <s v="Male"/>
    <n v="48"/>
    <x v="4"/>
    <s v="Business Development"/>
    <n v="103490"/>
    <n v="3"/>
    <n v="4"/>
    <n v="76"/>
    <n v="1"/>
    <x v="1"/>
    <s v="Established"/>
    <n v="94573.380601596073"/>
    <s v="Normal"/>
  </r>
  <r>
    <s v="EMP8442"/>
    <s v="Isaac Harris"/>
    <s v="Female"/>
    <n v="24"/>
    <x v="3"/>
    <s v="Project Manager"/>
    <n v="107772"/>
    <n v="15"/>
    <n v="5"/>
    <n v="50"/>
    <n v="5"/>
    <x v="1"/>
    <s v="Veteran"/>
    <n v="94178.259456264772"/>
    <s v="Normal"/>
  </r>
  <r>
    <s v="EMP8443"/>
    <s v="Heather Fisher"/>
    <s v="Non-Binary"/>
    <n v="22"/>
    <x v="5"/>
    <s v="Software Engineer"/>
    <n v="60862"/>
    <n v="3"/>
    <n v="5"/>
    <n v="47"/>
    <n v="5"/>
    <x v="1"/>
    <s v="Established"/>
    <n v="94068.868467410459"/>
    <s v="Normal"/>
  </r>
  <r>
    <s v="EMP8444"/>
    <s v="Adrian Lang DDS"/>
    <s v="Female"/>
    <n v="57"/>
    <x v="3"/>
    <s v="Ops Coordinator"/>
    <n v="45774"/>
    <n v="11"/>
    <n v="3"/>
    <n v="52"/>
    <n v="3"/>
    <x v="0"/>
    <s v="Veteran"/>
    <n v="94178.259456264772"/>
    <s v="Normal"/>
  </r>
  <r>
    <s v="EMP8445"/>
    <s v="Rachel Edwards"/>
    <s v="Non-Binary"/>
    <n v="55"/>
    <x v="0"/>
    <s v="SEO Specialist"/>
    <n v="91471"/>
    <n v="1"/>
    <n v="5"/>
    <n v="12"/>
    <n v="4"/>
    <x v="0"/>
    <s v="New Hire"/>
    <n v="94458.108426635241"/>
    <s v="Normal"/>
  </r>
  <r>
    <s v="EMP8446"/>
    <s v="Melissa Bell"/>
    <s v="Female"/>
    <n v="40"/>
    <x v="2"/>
    <s v="HRBP"/>
    <n v="54687"/>
    <n v="13"/>
    <n v="1"/>
    <n v="33"/>
    <n v="2"/>
    <x v="1"/>
    <s v="Veteran"/>
    <n v="92826.904643962844"/>
    <s v="Normal"/>
  </r>
  <r>
    <s v="EMP8447"/>
    <s v="Faith Williams"/>
    <s v="Non-Binary"/>
    <n v="33"/>
    <x v="1"/>
    <s v="Payroll Specialist"/>
    <n v="131973"/>
    <n v="5"/>
    <n v="2"/>
    <n v="29"/>
    <n v="4"/>
    <x v="1"/>
    <s v="Established"/>
    <n v="96526.185096153844"/>
    <s v="High Priority"/>
  </r>
  <r>
    <s v="EMP8448"/>
    <s v="James Vaughn"/>
    <s v="Female"/>
    <n v="35"/>
    <x v="5"/>
    <s v="Data Analyst"/>
    <n v="110145"/>
    <n v="14"/>
    <n v="1"/>
    <n v="32"/>
    <n v="3"/>
    <x v="1"/>
    <s v="Veteran"/>
    <n v="94068.868467410459"/>
    <s v="Normal"/>
  </r>
  <r>
    <s v="EMP8449"/>
    <s v="Joel Moran"/>
    <s v="Male"/>
    <n v="46"/>
    <x v="4"/>
    <s v="Sales Executive"/>
    <n v="70575"/>
    <n v="0"/>
    <n v="4"/>
    <n v="56"/>
    <n v="1"/>
    <x v="0"/>
    <s v="New Hire"/>
    <n v="94573.380601596073"/>
    <s v="Normal"/>
  </r>
  <r>
    <s v="EMP8450"/>
    <s v="Dr. Elizabeth Bishop"/>
    <s v="Female"/>
    <n v="49"/>
    <x v="1"/>
    <s v="Financial Analyst"/>
    <n v="122840"/>
    <n v="10"/>
    <n v="3"/>
    <n v="59"/>
    <n v="2"/>
    <x v="1"/>
    <s v="Veteran"/>
    <n v="96526.185096153844"/>
    <s v="Normal"/>
  </r>
  <r>
    <s v="EMP8451"/>
    <s v="Courtney Simon"/>
    <s v="Female"/>
    <n v="32"/>
    <x v="3"/>
    <s v="Logistics Lead"/>
    <n v="69816"/>
    <n v="1"/>
    <n v="4"/>
    <n v="52"/>
    <n v="0"/>
    <x v="1"/>
    <s v="New Hire"/>
    <n v="94178.259456264772"/>
    <s v="Normal"/>
  </r>
  <r>
    <s v="EMP8452"/>
    <s v="Bonnie Anderson"/>
    <s v="Non-Binary"/>
    <n v="34"/>
    <x v="1"/>
    <s v="Financial Analyst"/>
    <n v="69039"/>
    <n v="14"/>
    <n v="3"/>
    <n v="28"/>
    <n v="3"/>
    <x v="0"/>
    <s v="Veteran"/>
    <n v="96526.185096153844"/>
    <s v="Normal"/>
  </r>
  <r>
    <s v="EMP8453"/>
    <s v="Andrea Williams"/>
    <s v="Non-Binary"/>
    <n v="54"/>
    <x v="5"/>
    <s v="IT Support"/>
    <n v="123406"/>
    <n v="5"/>
    <n v="4"/>
    <n v="30"/>
    <n v="0"/>
    <x v="1"/>
    <s v="Established"/>
    <n v="94068.868467410459"/>
    <s v="High Priority"/>
  </r>
  <r>
    <s v="EMP8454"/>
    <s v="Sarah Henderson"/>
    <s v="Female"/>
    <n v="49"/>
    <x v="4"/>
    <s v="Sales Executive"/>
    <n v="147744"/>
    <n v="12"/>
    <n v="5"/>
    <n v="52"/>
    <n v="2"/>
    <x v="1"/>
    <s v="Veteran"/>
    <n v="94573.380601596073"/>
    <s v="Normal"/>
  </r>
  <r>
    <s v="EMP8455"/>
    <s v="Dawn Rodriguez"/>
    <s v="Male"/>
    <n v="24"/>
    <x v="5"/>
    <s v="Systems Architect"/>
    <n v="80447"/>
    <n v="2"/>
    <n v="4"/>
    <n v="55"/>
    <n v="5"/>
    <x v="1"/>
    <s v="New Hire"/>
    <n v="94068.868467410459"/>
    <s v="Normal"/>
  </r>
  <r>
    <s v="EMP8456"/>
    <s v="John Braun"/>
    <s v="Female"/>
    <n v="26"/>
    <x v="1"/>
    <s v="Payroll Specialist"/>
    <n v="42656"/>
    <n v="4"/>
    <n v="1"/>
    <n v="29"/>
    <n v="4"/>
    <x v="0"/>
    <s v="Established"/>
    <n v="96526.185096153844"/>
    <s v="Normal"/>
  </r>
  <r>
    <s v="EMP8457"/>
    <s v="Brian Myers"/>
    <s v="Female"/>
    <n v="48"/>
    <x v="3"/>
    <s v="Ops Coordinator"/>
    <n v="78770"/>
    <n v="9"/>
    <n v="3"/>
    <n v="19"/>
    <n v="2"/>
    <x v="0"/>
    <s v="Veteran"/>
    <n v="94178.259456264772"/>
    <s v="Normal"/>
  </r>
  <r>
    <s v="EMP8458"/>
    <s v="Sydney Santiago"/>
    <s v="Female"/>
    <n v="26"/>
    <x v="2"/>
    <s v="Recruiter"/>
    <n v="40411"/>
    <n v="15"/>
    <n v="5"/>
    <n v="14"/>
    <n v="3"/>
    <x v="1"/>
    <s v="Veteran"/>
    <n v="92826.904643962844"/>
    <s v="Normal"/>
  </r>
  <r>
    <s v="EMP8459"/>
    <s v="Christopher Coleman"/>
    <s v="Female"/>
    <n v="30"/>
    <x v="0"/>
    <s v="Brand Manager"/>
    <n v="68051"/>
    <n v="4"/>
    <n v="2"/>
    <n v="78"/>
    <n v="5"/>
    <x v="0"/>
    <s v="Established"/>
    <n v="94458.108426635241"/>
    <s v="Normal"/>
  </r>
  <r>
    <s v="EMP8460"/>
    <s v="Terry Preston"/>
    <s v="Female"/>
    <n v="37"/>
    <x v="3"/>
    <s v="Ops Coordinator"/>
    <n v="89827"/>
    <n v="11"/>
    <n v="1"/>
    <n v="26"/>
    <n v="2"/>
    <x v="1"/>
    <s v="Veteran"/>
    <n v="94178.259456264772"/>
    <s v="Normal"/>
  </r>
  <r>
    <s v="EMP8461"/>
    <s v="Patrick Crawford"/>
    <s v="Male"/>
    <n v="27"/>
    <x v="4"/>
    <s v="Business Development"/>
    <n v="64418"/>
    <n v="5"/>
    <n v="4"/>
    <n v="46"/>
    <n v="5"/>
    <x v="0"/>
    <s v="Established"/>
    <n v="94573.380601596073"/>
    <s v="High Priority"/>
  </r>
  <r>
    <s v="EMP8462"/>
    <s v="Robin Kelly"/>
    <s v="Non-Binary"/>
    <n v="40"/>
    <x v="1"/>
    <s v="Financial Analyst"/>
    <n v="129825"/>
    <n v="1"/>
    <n v="1"/>
    <n v="43"/>
    <n v="4"/>
    <x v="1"/>
    <s v="New Hire"/>
    <n v="96526.185096153844"/>
    <s v="Normal"/>
  </r>
  <r>
    <s v="EMP8463"/>
    <s v="Timothy Thomas"/>
    <s v="Non-Binary"/>
    <n v="24"/>
    <x v="5"/>
    <s v="Software Engineer"/>
    <n v="98045"/>
    <n v="5"/>
    <n v="3"/>
    <n v="10"/>
    <n v="1"/>
    <x v="1"/>
    <s v="Established"/>
    <n v="94068.868467410459"/>
    <s v="High Priority"/>
  </r>
  <r>
    <s v="EMP8464"/>
    <s v="Justin Buchanan"/>
    <s v="Male"/>
    <n v="34"/>
    <x v="2"/>
    <s v="People Analyst"/>
    <n v="93195"/>
    <n v="1"/>
    <n v="4"/>
    <n v="45"/>
    <n v="3"/>
    <x v="0"/>
    <s v="New Hire"/>
    <n v="92826.904643962844"/>
    <s v="Normal"/>
  </r>
  <r>
    <s v="EMP8465"/>
    <s v="David Hernandez"/>
    <s v="Female"/>
    <n v="41"/>
    <x v="5"/>
    <s v="Systems Architect"/>
    <n v="57175"/>
    <n v="3"/>
    <n v="5"/>
    <n v="52"/>
    <n v="3"/>
    <x v="0"/>
    <s v="Established"/>
    <n v="94068.868467410459"/>
    <s v="Normal"/>
  </r>
  <r>
    <s v="EMP8466"/>
    <s v="Monica Becker"/>
    <s v="Male"/>
    <n v="24"/>
    <x v="0"/>
    <s v="Content Creator"/>
    <n v="51005"/>
    <n v="10"/>
    <n v="5"/>
    <n v="13"/>
    <n v="4"/>
    <x v="1"/>
    <s v="Veteran"/>
    <n v="94458.108426635241"/>
    <s v="Normal"/>
  </r>
  <r>
    <s v="EMP8467"/>
    <s v="Travis White"/>
    <s v="Non-Binary"/>
    <n v="46"/>
    <x v="5"/>
    <s v="Software Engineer"/>
    <n v="106770"/>
    <n v="0"/>
    <n v="5"/>
    <n v="21"/>
    <n v="3"/>
    <x v="1"/>
    <s v="New Hire"/>
    <n v="94068.868467410459"/>
    <s v="Normal"/>
  </r>
  <r>
    <s v="EMP8468"/>
    <s v="Christina Johnston"/>
    <s v="Male"/>
    <n v="28"/>
    <x v="0"/>
    <s v="SEO Specialist"/>
    <n v="103760"/>
    <n v="11"/>
    <n v="5"/>
    <n v="37"/>
    <n v="0"/>
    <x v="1"/>
    <s v="Veteran"/>
    <n v="94458.108426635241"/>
    <s v="Normal"/>
  </r>
  <r>
    <s v="EMP8469"/>
    <s v="Paul Case"/>
    <s v="Female"/>
    <n v="27"/>
    <x v="0"/>
    <s v="Content Creator"/>
    <n v="113624"/>
    <n v="6"/>
    <n v="2"/>
    <n v="76"/>
    <n v="1"/>
    <x v="0"/>
    <s v="Veteran"/>
    <n v="94458.108426635241"/>
    <s v="Normal"/>
  </r>
  <r>
    <s v="EMP8470"/>
    <s v="Jeff Scott"/>
    <s v="Female"/>
    <n v="32"/>
    <x v="0"/>
    <s v="SEO Specialist"/>
    <n v="46213"/>
    <n v="8"/>
    <n v="2"/>
    <n v="40"/>
    <n v="5"/>
    <x v="1"/>
    <s v="Veteran"/>
    <n v="94458.108426635241"/>
    <s v="Normal"/>
  </r>
  <r>
    <s v="EMP8471"/>
    <s v="Thomas Combs"/>
    <s v="Female"/>
    <n v="38"/>
    <x v="2"/>
    <s v="Recruiter"/>
    <n v="110548"/>
    <n v="9"/>
    <n v="2"/>
    <n v="44"/>
    <n v="3"/>
    <x v="1"/>
    <s v="Veteran"/>
    <n v="92826.904643962844"/>
    <s v="Normal"/>
  </r>
  <r>
    <s v="EMP8472"/>
    <s v="James Chang"/>
    <s v="Female"/>
    <n v="49"/>
    <x v="2"/>
    <s v="HRBP"/>
    <n v="87170"/>
    <n v="2"/>
    <n v="1"/>
    <n v="20"/>
    <n v="3"/>
    <x v="1"/>
    <s v="New Hire"/>
    <n v="92826.904643962844"/>
    <s v="Normal"/>
  </r>
  <r>
    <s v="EMP8473"/>
    <s v="Joseph Snyder"/>
    <s v="Male"/>
    <n v="41"/>
    <x v="1"/>
    <s v="Accountant"/>
    <n v="111488"/>
    <n v="6"/>
    <n v="3"/>
    <n v="23"/>
    <n v="5"/>
    <x v="1"/>
    <s v="Veteran"/>
    <n v="96526.185096153844"/>
    <s v="Normal"/>
  </r>
  <r>
    <s v="EMP8474"/>
    <s v="Scott Orozco"/>
    <s v="Female"/>
    <n v="42"/>
    <x v="1"/>
    <s v="Accountant"/>
    <n v="52034"/>
    <n v="12"/>
    <n v="3"/>
    <n v="19"/>
    <n v="2"/>
    <x v="1"/>
    <s v="Veteran"/>
    <n v="96526.185096153844"/>
    <s v="Normal"/>
  </r>
  <r>
    <s v="EMP8475"/>
    <s v="Samuel Turner"/>
    <s v="Female"/>
    <n v="40"/>
    <x v="0"/>
    <s v="Brand Manager"/>
    <n v="63081"/>
    <n v="15"/>
    <n v="4"/>
    <n v="22"/>
    <n v="3"/>
    <x v="0"/>
    <s v="Veteran"/>
    <n v="94458.108426635241"/>
    <s v="Normal"/>
  </r>
  <r>
    <s v="EMP8476"/>
    <s v="Michael Petersen"/>
    <s v="Male"/>
    <n v="46"/>
    <x v="3"/>
    <s v="Logistics Lead"/>
    <n v="45281"/>
    <n v="15"/>
    <n v="1"/>
    <n v="41"/>
    <n v="1"/>
    <x v="1"/>
    <s v="Veteran"/>
    <n v="94178.259456264772"/>
    <s v="Normal"/>
  </r>
  <r>
    <s v="EMP8477"/>
    <s v="David Sims"/>
    <s v="Female"/>
    <n v="30"/>
    <x v="3"/>
    <s v="Ops Coordinator"/>
    <n v="105539"/>
    <n v="13"/>
    <n v="5"/>
    <n v="32"/>
    <n v="5"/>
    <x v="0"/>
    <s v="Veteran"/>
    <n v="94178.259456264772"/>
    <s v="Normal"/>
  </r>
  <r>
    <s v="EMP8478"/>
    <s v="Erin Choi"/>
    <s v="Male"/>
    <n v="57"/>
    <x v="1"/>
    <s v="Accountant"/>
    <n v="132456"/>
    <n v="8"/>
    <n v="3"/>
    <n v="22"/>
    <n v="2"/>
    <x v="1"/>
    <s v="Veteran"/>
    <n v="96526.185096153844"/>
    <s v="Normal"/>
  </r>
  <r>
    <s v="EMP8479"/>
    <s v="Christian Bruce"/>
    <s v="Male"/>
    <n v="45"/>
    <x v="1"/>
    <s v="Payroll Specialist"/>
    <n v="127519"/>
    <n v="13"/>
    <n v="4"/>
    <n v="63"/>
    <n v="2"/>
    <x v="1"/>
    <s v="Veteran"/>
    <n v="96526.185096153844"/>
    <s v="Normal"/>
  </r>
  <r>
    <s v="EMP8480"/>
    <s v="Mr. Jordan Anderson"/>
    <s v="Non-Binary"/>
    <n v="43"/>
    <x v="5"/>
    <s v="Data Analyst"/>
    <n v="110363"/>
    <n v="2"/>
    <n v="5"/>
    <n v="66"/>
    <n v="0"/>
    <x v="1"/>
    <s v="New Hire"/>
    <n v="94068.868467410459"/>
    <s v="Normal"/>
  </r>
  <r>
    <s v="EMP8481"/>
    <s v="Monica Estrada"/>
    <s v="Male"/>
    <n v="49"/>
    <x v="1"/>
    <s v="Financial Analyst"/>
    <n v="43995"/>
    <n v="6"/>
    <n v="1"/>
    <n v="72"/>
    <n v="4"/>
    <x v="1"/>
    <s v="Veteran"/>
    <n v="96526.185096153844"/>
    <s v="Normal"/>
  </r>
  <r>
    <s v="EMP8482"/>
    <s v="Robert Douglas"/>
    <s v="Non-Binary"/>
    <n v="50"/>
    <x v="5"/>
    <s v="Software Engineer"/>
    <n v="73057"/>
    <n v="12"/>
    <n v="3"/>
    <n v="41"/>
    <n v="3"/>
    <x v="1"/>
    <s v="Veteran"/>
    <n v="94068.868467410459"/>
    <s v="Normal"/>
  </r>
  <r>
    <s v="EMP8483"/>
    <s v="Gary Durham"/>
    <s v="Female"/>
    <n v="22"/>
    <x v="3"/>
    <s v="Logistics Lead"/>
    <n v="113089"/>
    <n v="3"/>
    <n v="2"/>
    <n v="63"/>
    <n v="4"/>
    <x v="1"/>
    <s v="Established"/>
    <n v="94178.259456264772"/>
    <s v="Normal"/>
  </r>
  <r>
    <s v="EMP8484"/>
    <s v="Gregory Pittman"/>
    <s v="Male"/>
    <n v="32"/>
    <x v="2"/>
    <s v="Recruiter"/>
    <n v="96977"/>
    <n v="5"/>
    <n v="1"/>
    <n v="49"/>
    <n v="3"/>
    <x v="0"/>
    <s v="Established"/>
    <n v="92826.904643962844"/>
    <s v="High Priority"/>
  </r>
  <r>
    <s v="EMP8485"/>
    <s v="Lindsey Robinson"/>
    <s v="Male"/>
    <n v="45"/>
    <x v="1"/>
    <s v="Financial Analyst"/>
    <n v="77684"/>
    <n v="12"/>
    <n v="4"/>
    <n v="20"/>
    <n v="5"/>
    <x v="1"/>
    <s v="Veteran"/>
    <n v="96526.185096153844"/>
    <s v="Normal"/>
  </r>
  <r>
    <s v="EMP8486"/>
    <s v="Shawn Lee"/>
    <s v="Female"/>
    <n v="51"/>
    <x v="4"/>
    <s v="Business Development"/>
    <n v="49138"/>
    <n v="1"/>
    <n v="2"/>
    <n v="80"/>
    <n v="4"/>
    <x v="0"/>
    <s v="New Hire"/>
    <n v="94573.380601596073"/>
    <s v="Normal"/>
  </r>
  <r>
    <s v="EMP8487"/>
    <s v="Robert Lewis"/>
    <s v="Non-Binary"/>
    <n v="35"/>
    <x v="1"/>
    <s v="Accountant"/>
    <n v="132667"/>
    <n v="1"/>
    <n v="2"/>
    <n v="29"/>
    <n v="3"/>
    <x v="1"/>
    <s v="New Hire"/>
    <n v="96526.185096153844"/>
    <s v="Normal"/>
  </r>
  <r>
    <s v="EMP8488"/>
    <s v="April Martin"/>
    <s v="Male"/>
    <n v="47"/>
    <x v="4"/>
    <s v="Sales Executive"/>
    <n v="142108"/>
    <n v="1"/>
    <n v="2"/>
    <n v="74"/>
    <n v="5"/>
    <x v="1"/>
    <s v="New Hire"/>
    <n v="94573.380601596073"/>
    <s v="Normal"/>
  </r>
  <r>
    <s v="EMP8489"/>
    <s v="Melissa Cruz"/>
    <s v="Male"/>
    <n v="37"/>
    <x v="1"/>
    <s v="Financial Analyst"/>
    <n v="86789"/>
    <n v="7"/>
    <n v="5"/>
    <n v="80"/>
    <n v="3"/>
    <x v="0"/>
    <s v="Veteran"/>
    <n v="96526.185096153844"/>
    <s v="Normal"/>
  </r>
  <r>
    <s v="EMP8490"/>
    <s v="Amber Murphy"/>
    <s v="Male"/>
    <n v="39"/>
    <x v="0"/>
    <s v="SEO Specialist"/>
    <n v="145521"/>
    <n v="15"/>
    <n v="4"/>
    <n v="18"/>
    <n v="4"/>
    <x v="0"/>
    <s v="Veteran"/>
    <n v="94458.108426635241"/>
    <s v="Normal"/>
  </r>
  <r>
    <s v="EMP8491"/>
    <s v="Wesley Adams"/>
    <s v="Male"/>
    <n v="58"/>
    <x v="3"/>
    <s v="Ops Coordinator"/>
    <n v="48494"/>
    <n v="4"/>
    <n v="4"/>
    <n v="18"/>
    <n v="4"/>
    <x v="1"/>
    <s v="Established"/>
    <n v="94178.259456264772"/>
    <s v="Normal"/>
  </r>
  <r>
    <s v="EMP8492"/>
    <s v="Mario Cruz"/>
    <s v="Female"/>
    <n v="39"/>
    <x v="2"/>
    <s v="Recruiter"/>
    <n v="127882"/>
    <n v="4"/>
    <n v="5"/>
    <n v="52"/>
    <n v="5"/>
    <x v="1"/>
    <s v="Established"/>
    <n v="92826.904643962844"/>
    <s v="Normal"/>
  </r>
  <r>
    <s v="EMP8493"/>
    <s v="Steven Hall"/>
    <s v="Non-Binary"/>
    <n v="59"/>
    <x v="0"/>
    <s v="Brand Manager"/>
    <n v="65964"/>
    <n v="6"/>
    <n v="4"/>
    <n v="46"/>
    <n v="2"/>
    <x v="1"/>
    <s v="Veteran"/>
    <n v="94458.108426635241"/>
    <s v="Normal"/>
  </r>
  <r>
    <s v="EMP8494"/>
    <s v="Lisa Baker"/>
    <s v="Male"/>
    <n v="36"/>
    <x v="5"/>
    <s v="Systems Architect"/>
    <n v="144099"/>
    <n v="10"/>
    <n v="1"/>
    <n v="51"/>
    <n v="5"/>
    <x v="1"/>
    <s v="Veteran"/>
    <n v="94068.868467410459"/>
    <s v="Normal"/>
  </r>
  <r>
    <s v="EMP8495"/>
    <s v="William Miller"/>
    <s v="Male"/>
    <n v="53"/>
    <x v="5"/>
    <s v="Software Engineer"/>
    <n v="78942"/>
    <n v="0"/>
    <n v="4"/>
    <n v="66"/>
    <n v="0"/>
    <x v="1"/>
    <s v="New Hire"/>
    <n v="94068.868467410459"/>
    <s v="Normal"/>
  </r>
  <r>
    <s v="EMP8496"/>
    <s v="Eduardo Taylor"/>
    <s v="Female"/>
    <n v="33"/>
    <x v="4"/>
    <s v="Sales Executive"/>
    <n v="141897"/>
    <n v="1"/>
    <n v="3"/>
    <n v="74"/>
    <n v="5"/>
    <x v="0"/>
    <s v="New Hire"/>
    <n v="94573.380601596073"/>
    <s v="Normal"/>
  </r>
  <r>
    <s v="EMP8497"/>
    <s v="Chad Lopez"/>
    <s v="Female"/>
    <n v="44"/>
    <x v="1"/>
    <s v="Financial Analyst"/>
    <n v="58945"/>
    <n v="9"/>
    <n v="1"/>
    <n v="33"/>
    <n v="5"/>
    <x v="1"/>
    <s v="Veteran"/>
    <n v="96526.185096153844"/>
    <s v="Normal"/>
  </r>
  <r>
    <s v="EMP8498"/>
    <s v="Frederick Schmidt"/>
    <s v="Non-Binary"/>
    <n v="23"/>
    <x v="1"/>
    <s v="Accountant"/>
    <n v="94003"/>
    <n v="0"/>
    <n v="3"/>
    <n v="28"/>
    <n v="2"/>
    <x v="1"/>
    <s v="New Hire"/>
    <n v="96526.185096153844"/>
    <s v="Normal"/>
  </r>
  <r>
    <s v="EMP8499"/>
    <s v="Joseph Trevino"/>
    <s v="Female"/>
    <n v="55"/>
    <x v="5"/>
    <s v="Software Engineer"/>
    <n v="123595"/>
    <n v="2"/>
    <n v="2"/>
    <n v="27"/>
    <n v="2"/>
    <x v="1"/>
    <s v="New Hire"/>
    <n v="94068.868467410459"/>
    <s v="Normal"/>
  </r>
  <r>
    <s v="EMP8500"/>
    <s v="Heather White"/>
    <s v="Female"/>
    <n v="26"/>
    <x v="2"/>
    <s v="HR Generalist"/>
    <n v="45556"/>
    <n v="9"/>
    <n v="1"/>
    <n v="32"/>
    <n v="1"/>
    <x v="1"/>
    <s v="Veteran"/>
    <n v="92826.904643962844"/>
    <s v="Normal"/>
  </r>
  <r>
    <s v="EMP8501"/>
    <s v="Marie Wright"/>
    <s v="Non-Binary"/>
    <n v="28"/>
    <x v="1"/>
    <s v="Accountant"/>
    <n v="68950"/>
    <n v="7"/>
    <n v="4"/>
    <n v="68"/>
    <n v="1"/>
    <x v="1"/>
    <s v="Veteran"/>
    <n v="96526.185096153844"/>
    <s v="Normal"/>
  </r>
  <r>
    <s v="EMP8502"/>
    <s v="Alison Carson"/>
    <s v="Female"/>
    <n v="59"/>
    <x v="4"/>
    <s v="Sales Executive"/>
    <n v="149492"/>
    <n v="10"/>
    <n v="4"/>
    <n v="79"/>
    <n v="5"/>
    <x v="0"/>
    <s v="Veteran"/>
    <n v="94573.380601596073"/>
    <s v="Normal"/>
  </r>
  <r>
    <s v="EMP8503"/>
    <s v="Jose Salinas"/>
    <s v="Non-Binary"/>
    <n v="44"/>
    <x v="0"/>
    <s v="Brand Manager"/>
    <n v="80790"/>
    <n v="15"/>
    <n v="1"/>
    <n v="45"/>
    <n v="1"/>
    <x v="1"/>
    <s v="Veteran"/>
    <n v="94458.108426635241"/>
    <s v="Normal"/>
  </r>
  <r>
    <s v="EMP8504"/>
    <s v="Joann Snyder"/>
    <s v="Male"/>
    <n v="30"/>
    <x v="1"/>
    <s v="Payroll Specialist"/>
    <n v="107850"/>
    <n v="14"/>
    <n v="1"/>
    <n v="39"/>
    <n v="5"/>
    <x v="0"/>
    <s v="Veteran"/>
    <n v="96526.185096153844"/>
    <s v="Normal"/>
  </r>
  <r>
    <s v="EMP8505"/>
    <s v="Samantha Conway"/>
    <s v="Female"/>
    <n v="37"/>
    <x v="5"/>
    <s v="IT Support"/>
    <n v="142301"/>
    <n v="4"/>
    <n v="3"/>
    <n v="68"/>
    <n v="1"/>
    <x v="0"/>
    <s v="Established"/>
    <n v="94068.868467410459"/>
    <s v="Normal"/>
  </r>
  <r>
    <s v="EMP8506"/>
    <s v="Dalton Moss"/>
    <s v="Non-Binary"/>
    <n v="33"/>
    <x v="5"/>
    <s v="Software Engineer"/>
    <n v="100967"/>
    <n v="15"/>
    <n v="2"/>
    <n v="37"/>
    <n v="0"/>
    <x v="1"/>
    <s v="Veteran"/>
    <n v="94068.868467410459"/>
    <s v="Normal"/>
  </r>
  <r>
    <s v="EMP8507"/>
    <s v="Roberto Sexton"/>
    <s v="Male"/>
    <n v="60"/>
    <x v="1"/>
    <s v="Accountant"/>
    <n v="126050"/>
    <n v="3"/>
    <n v="1"/>
    <n v="43"/>
    <n v="4"/>
    <x v="0"/>
    <s v="Established"/>
    <n v="96526.185096153844"/>
    <s v="Normal"/>
  </r>
  <r>
    <s v="EMP8508"/>
    <s v="Jason Lucas"/>
    <s v="Female"/>
    <n v="35"/>
    <x v="1"/>
    <s v="Payroll Specialist"/>
    <n v="92518"/>
    <n v="15"/>
    <n v="3"/>
    <n v="69"/>
    <n v="3"/>
    <x v="1"/>
    <s v="Veteran"/>
    <n v="96526.185096153844"/>
    <s v="Normal"/>
  </r>
  <r>
    <s v="EMP8509"/>
    <s v="Jeffrey Jones"/>
    <s v="Male"/>
    <n v="58"/>
    <x v="0"/>
    <s v="Brand Manager"/>
    <n v="55273"/>
    <n v="1"/>
    <n v="2"/>
    <n v="61"/>
    <n v="4"/>
    <x v="1"/>
    <s v="New Hire"/>
    <n v="94458.108426635241"/>
    <s v="Normal"/>
  </r>
  <r>
    <s v="EMP8510"/>
    <s v="Lisa Howard"/>
    <s v="Male"/>
    <n v="42"/>
    <x v="5"/>
    <s v="Data Analyst"/>
    <n v="144223"/>
    <n v="13"/>
    <n v="3"/>
    <n v="13"/>
    <n v="2"/>
    <x v="0"/>
    <s v="Veteran"/>
    <n v="94068.868467410459"/>
    <s v="Normal"/>
  </r>
  <r>
    <s v="EMP8511"/>
    <s v="Jack Wheeler"/>
    <s v="Non-Binary"/>
    <n v="42"/>
    <x v="5"/>
    <s v="Systems Architect"/>
    <n v="48785"/>
    <n v="1"/>
    <n v="4"/>
    <n v="31"/>
    <n v="1"/>
    <x v="0"/>
    <s v="New Hire"/>
    <n v="94068.868467410459"/>
    <s v="Normal"/>
  </r>
  <r>
    <s v="EMP8512"/>
    <s v="Ronald Holland"/>
    <s v="Non-Binary"/>
    <n v="32"/>
    <x v="5"/>
    <s v="Software Engineer"/>
    <n v="57510"/>
    <n v="7"/>
    <n v="2"/>
    <n v="33"/>
    <n v="3"/>
    <x v="0"/>
    <s v="Veteran"/>
    <n v="94068.868467410459"/>
    <s v="Normal"/>
  </r>
  <r>
    <s v="EMP8513"/>
    <s v="Raymond Knox"/>
    <s v="Female"/>
    <n v="31"/>
    <x v="5"/>
    <s v="Software Engineer"/>
    <n v="138883"/>
    <n v="0"/>
    <n v="5"/>
    <n v="35"/>
    <n v="3"/>
    <x v="1"/>
    <s v="New Hire"/>
    <n v="94068.868467410459"/>
    <s v="Normal"/>
  </r>
  <r>
    <s v="EMP8514"/>
    <s v="Cassidy Martin"/>
    <s v="Male"/>
    <n v="57"/>
    <x v="2"/>
    <s v="HR Generalist"/>
    <n v="76885"/>
    <n v="14"/>
    <n v="1"/>
    <n v="69"/>
    <n v="1"/>
    <x v="0"/>
    <s v="Veteran"/>
    <n v="92826.904643962844"/>
    <s v="Normal"/>
  </r>
  <r>
    <s v="EMP8515"/>
    <s v="Joel Williams"/>
    <s v="Non-Binary"/>
    <n v="26"/>
    <x v="2"/>
    <s v="People Analyst"/>
    <n v="57983"/>
    <n v="10"/>
    <n v="3"/>
    <n v="19"/>
    <n v="1"/>
    <x v="1"/>
    <s v="Veteran"/>
    <n v="92826.904643962844"/>
    <s v="Normal"/>
  </r>
  <r>
    <s v="EMP8516"/>
    <s v="David Taylor"/>
    <s v="Non-Binary"/>
    <n v="41"/>
    <x v="5"/>
    <s v="Data Analyst"/>
    <n v="40791"/>
    <n v="12"/>
    <n v="4"/>
    <n v="72"/>
    <n v="1"/>
    <x v="1"/>
    <s v="Veteran"/>
    <n v="94068.868467410459"/>
    <s v="Normal"/>
  </r>
  <r>
    <s v="EMP8517"/>
    <s v="Lori Thompson"/>
    <s v="Non-Binary"/>
    <n v="33"/>
    <x v="1"/>
    <s v="Accountant"/>
    <n v="143677"/>
    <n v="3"/>
    <n v="1"/>
    <n v="25"/>
    <n v="4"/>
    <x v="0"/>
    <s v="Established"/>
    <n v="96526.185096153844"/>
    <s v="Normal"/>
  </r>
  <r>
    <s v="EMP8518"/>
    <s v="Adam Long"/>
    <s v="Female"/>
    <n v="44"/>
    <x v="5"/>
    <s v="Systems Architect"/>
    <n v="82458"/>
    <n v="13"/>
    <n v="4"/>
    <n v="56"/>
    <n v="2"/>
    <x v="0"/>
    <s v="Veteran"/>
    <n v="94068.868467410459"/>
    <s v="Normal"/>
  </r>
  <r>
    <s v="EMP8519"/>
    <s v="Ryan Lee"/>
    <s v="Female"/>
    <n v="38"/>
    <x v="0"/>
    <s v="Brand Manager"/>
    <n v="56928"/>
    <n v="10"/>
    <n v="5"/>
    <n v="45"/>
    <n v="3"/>
    <x v="0"/>
    <s v="Veteran"/>
    <n v="94458.108426635241"/>
    <s v="Normal"/>
  </r>
  <r>
    <s v="EMP8520"/>
    <s v="Peter Houston"/>
    <s v="Male"/>
    <n v="55"/>
    <x v="5"/>
    <s v="Systems Architect"/>
    <n v="89267"/>
    <n v="4"/>
    <n v="2"/>
    <n v="47"/>
    <n v="5"/>
    <x v="0"/>
    <s v="Established"/>
    <n v="94068.868467410459"/>
    <s v="Normal"/>
  </r>
  <r>
    <s v="EMP8521"/>
    <s v="Russell Villarreal"/>
    <s v="Female"/>
    <n v="22"/>
    <x v="2"/>
    <s v="People Analyst"/>
    <n v="122383"/>
    <n v="4"/>
    <n v="5"/>
    <n v="80"/>
    <n v="5"/>
    <x v="0"/>
    <s v="Established"/>
    <n v="92826.904643962844"/>
    <s v="Normal"/>
  </r>
  <r>
    <s v="EMP8522"/>
    <s v="Darius Robertson"/>
    <s v="Female"/>
    <n v="56"/>
    <x v="3"/>
    <s v="Project Manager"/>
    <n v="121570"/>
    <n v="10"/>
    <n v="1"/>
    <n v="16"/>
    <n v="1"/>
    <x v="1"/>
    <s v="Veteran"/>
    <n v="94178.259456264772"/>
    <s v="Normal"/>
  </r>
  <r>
    <s v="EMP8523"/>
    <s v="Richard Miller"/>
    <s v="Non-Binary"/>
    <n v="33"/>
    <x v="2"/>
    <s v="People Analyst"/>
    <n v="64789"/>
    <n v="5"/>
    <n v="1"/>
    <n v="52"/>
    <n v="1"/>
    <x v="1"/>
    <s v="Established"/>
    <n v="92826.904643962844"/>
    <s v="High Priority"/>
  </r>
  <r>
    <s v="EMP8524"/>
    <s v="Catherine Coffey"/>
    <s v="Non-Binary"/>
    <n v="44"/>
    <x v="5"/>
    <s v="IT Support"/>
    <n v="67932"/>
    <n v="5"/>
    <n v="5"/>
    <n v="32"/>
    <n v="2"/>
    <x v="1"/>
    <s v="Established"/>
    <n v="94068.868467410459"/>
    <s v="High Priority"/>
  </r>
  <r>
    <s v="EMP8525"/>
    <s v="Melissa Hoffman"/>
    <s v="Female"/>
    <n v="31"/>
    <x v="4"/>
    <s v="Sales Executive"/>
    <n v="57567"/>
    <n v="6"/>
    <n v="1"/>
    <n v="47"/>
    <n v="3"/>
    <x v="0"/>
    <s v="Veteran"/>
    <n v="94573.380601596073"/>
    <s v="Normal"/>
  </r>
  <r>
    <s v="EMP8526"/>
    <s v="Jennifer Kaufman"/>
    <s v="Non-Binary"/>
    <n v="32"/>
    <x v="2"/>
    <s v="People Analyst"/>
    <n v="84471"/>
    <n v="7"/>
    <n v="2"/>
    <n v="63"/>
    <n v="0"/>
    <x v="1"/>
    <s v="Veteran"/>
    <n v="92826.904643962844"/>
    <s v="Normal"/>
  </r>
  <r>
    <s v="EMP8527"/>
    <s v="Jessica Washington"/>
    <s v="Male"/>
    <n v="37"/>
    <x v="1"/>
    <s v="Financial Analyst"/>
    <n v="147703"/>
    <n v="12"/>
    <n v="1"/>
    <n v="17"/>
    <n v="4"/>
    <x v="0"/>
    <s v="Veteran"/>
    <n v="96526.185096153844"/>
    <s v="Normal"/>
  </r>
  <r>
    <s v="EMP8528"/>
    <s v="Christine Singh DDS"/>
    <s v="Female"/>
    <n v="57"/>
    <x v="1"/>
    <s v="Payroll Specialist"/>
    <n v="55620"/>
    <n v="9"/>
    <n v="3"/>
    <n v="61"/>
    <n v="2"/>
    <x v="1"/>
    <s v="Veteran"/>
    <n v="96526.185096153844"/>
    <s v="Normal"/>
  </r>
  <r>
    <s v="EMP8529"/>
    <s v="Amanda Petty"/>
    <s v="Male"/>
    <n v="30"/>
    <x v="1"/>
    <s v="Accountant"/>
    <n v="120552"/>
    <n v="7"/>
    <n v="5"/>
    <n v="58"/>
    <n v="2"/>
    <x v="1"/>
    <s v="Veteran"/>
    <n v="96526.185096153844"/>
    <s v="Normal"/>
  </r>
  <r>
    <s v="EMP8530"/>
    <s v="Amanda Kelley"/>
    <s v="Non-Binary"/>
    <n v="39"/>
    <x v="3"/>
    <s v="Project Manager"/>
    <n v="87258"/>
    <n v="2"/>
    <n v="5"/>
    <n v="60"/>
    <n v="5"/>
    <x v="1"/>
    <s v="New Hire"/>
    <n v="94178.259456264772"/>
    <s v="Normal"/>
  </r>
  <r>
    <s v="EMP8531"/>
    <s v="Miranda James"/>
    <s v="Non-Binary"/>
    <n v="49"/>
    <x v="0"/>
    <s v="Content Creator"/>
    <n v="77357"/>
    <n v="7"/>
    <n v="3"/>
    <n v="62"/>
    <n v="0"/>
    <x v="1"/>
    <s v="Veteran"/>
    <n v="94458.108426635241"/>
    <s v="Normal"/>
  </r>
  <r>
    <s v="EMP8532"/>
    <s v="Kristen Jones"/>
    <s v="Non-Binary"/>
    <n v="51"/>
    <x v="1"/>
    <s v="Accountant"/>
    <n v="47930"/>
    <n v="0"/>
    <n v="5"/>
    <n v="62"/>
    <n v="2"/>
    <x v="0"/>
    <s v="New Hire"/>
    <n v="96526.185096153844"/>
    <s v="Normal"/>
  </r>
  <r>
    <s v="EMP8533"/>
    <s v="Angela Rodriguez"/>
    <s v="Male"/>
    <n v="26"/>
    <x v="5"/>
    <s v="Software Engineer"/>
    <n v="69695"/>
    <n v="5"/>
    <n v="2"/>
    <n v="11"/>
    <n v="5"/>
    <x v="1"/>
    <s v="Established"/>
    <n v="94068.868467410459"/>
    <s v="High Priority"/>
  </r>
  <r>
    <s v="EMP8534"/>
    <s v="Patricia Newman"/>
    <s v="Male"/>
    <n v="49"/>
    <x v="2"/>
    <s v="HRBP"/>
    <n v="108610"/>
    <n v="13"/>
    <n v="2"/>
    <n v="32"/>
    <n v="0"/>
    <x v="1"/>
    <s v="Veteran"/>
    <n v="92826.904643962844"/>
    <s v="Normal"/>
  </r>
  <r>
    <s v="EMP8535"/>
    <s v="Karen Garcia"/>
    <s v="Male"/>
    <n v="50"/>
    <x v="2"/>
    <s v="HR Generalist"/>
    <n v="56586"/>
    <n v="9"/>
    <n v="5"/>
    <n v="66"/>
    <n v="5"/>
    <x v="1"/>
    <s v="Veteran"/>
    <n v="92826.904643962844"/>
    <s v="Normal"/>
  </r>
  <r>
    <s v="EMP8536"/>
    <s v="Russell Perkins"/>
    <s v="Female"/>
    <n v="51"/>
    <x v="0"/>
    <s v="Content Creator"/>
    <n v="108063"/>
    <n v="14"/>
    <n v="3"/>
    <n v="54"/>
    <n v="1"/>
    <x v="1"/>
    <s v="Veteran"/>
    <n v="94458.108426635241"/>
    <s v="Normal"/>
  </r>
  <r>
    <s v="EMP8537"/>
    <s v="Kenneth Hickman"/>
    <s v="Female"/>
    <n v="26"/>
    <x v="3"/>
    <s v="Project Manager"/>
    <n v="102756"/>
    <n v="14"/>
    <n v="3"/>
    <n v="43"/>
    <n v="5"/>
    <x v="0"/>
    <s v="Veteran"/>
    <n v="94178.259456264772"/>
    <s v="Normal"/>
  </r>
  <r>
    <s v="EMP8538"/>
    <s v="Tricia Chapman"/>
    <s v="Female"/>
    <n v="58"/>
    <x v="3"/>
    <s v="Logistics Lead"/>
    <n v="135545"/>
    <n v="8"/>
    <n v="4"/>
    <n v="18"/>
    <n v="2"/>
    <x v="1"/>
    <s v="Veteran"/>
    <n v="94178.259456264772"/>
    <s v="Normal"/>
  </r>
  <r>
    <s v="EMP8539"/>
    <s v="Anna Hamilton"/>
    <s v="Non-Binary"/>
    <n v="47"/>
    <x v="2"/>
    <s v="Recruiter"/>
    <n v="61694"/>
    <n v="10"/>
    <n v="1"/>
    <n v="53"/>
    <n v="5"/>
    <x v="1"/>
    <s v="Veteran"/>
    <n v="92826.904643962844"/>
    <s v="Normal"/>
  </r>
  <r>
    <s v="EMP8540"/>
    <s v="Mary Lewis"/>
    <s v="Male"/>
    <n v="46"/>
    <x v="2"/>
    <s v="HRBP"/>
    <n v="74064"/>
    <n v="13"/>
    <n v="2"/>
    <n v="39"/>
    <n v="4"/>
    <x v="1"/>
    <s v="Veteran"/>
    <n v="92826.904643962844"/>
    <s v="Normal"/>
  </r>
  <r>
    <s v="EMP8541"/>
    <s v="Jeffery Woodward"/>
    <s v="Female"/>
    <n v="27"/>
    <x v="0"/>
    <s v="SEO Specialist"/>
    <n v="113407"/>
    <n v="2"/>
    <n v="1"/>
    <n v="10"/>
    <n v="3"/>
    <x v="1"/>
    <s v="New Hire"/>
    <n v="94458.108426635241"/>
    <s v="Normal"/>
  </r>
  <r>
    <s v="EMP8542"/>
    <s v="Matthew Sanchez"/>
    <s v="Female"/>
    <n v="50"/>
    <x v="0"/>
    <s v="Content Creator"/>
    <n v="119619"/>
    <n v="1"/>
    <n v="2"/>
    <n v="62"/>
    <n v="4"/>
    <x v="1"/>
    <s v="New Hire"/>
    <n v="94458.108426635241"/>
    <s v="Normal"/>
  </r>
  <r>
    <s v="EMP8543"/>
    <s v="Yolanda Hartman"/>
    <s v="Non-Binary"/>
    <n v="30"/>
    <x v="3"/>
    <s v="Project Manager"/>
    <n v="104938"/>
    <n v="9"/>
    <n v="2"/>
    <n v="70"/>
    <n v="0"/>
    <x v="1"/>
    <s v="Veteran"/>
    <n v="94178.259456264772"/>
    <s v="Normal"/>
  </r>
  <r>
    <s v="EMP8544"/>
    <s v="Danielle Smith"/>
    <s v="Female"/>
    <n v="35"/>
    <x v="2"/>
    <s v="HRBP"/>
    <n v="128172"/>
    <n v="9"/>
    <n v="5"/>
    <n v="29"/>
    <n v="4"/>
    <x v="1"/>
    <s v="Veteran"/>
    <n v="92826.904643962844"/>
    <s v="Normal"/>
  </r>
  <r>
    <s v="EMP8545"/>
    <s v="Nicole Murphy"/>
    <s v="Female"/>
    <n v="40"/>
    <x v="3"/>
    <s v="Ops Coordinator"/>
    <n v="145070"/>
    <n v="13"/>
    <n v="4"/>
    <n v="51"/>
    <n v="4"/>
    <x v="1"/>
    <s v="Veteran"/>
    <n v="94178.259456264772"/>
    <s v="Normal"/>
  </r>
  <r>
    <s v="EMP8546"/>
    <s v="David Scott"/>
    <s v="Non-Binary"/>
    <n v="44"/>
    <x v="4"/>
    <s v="Sales Executive"/>
    <n v="52172"/>
    <n v="4"/>
    <n v="3"/>
    <n v="33"/>
    <n v="2"/>
    <x v="1"/>
    <s v="Established"/>
    <n v="94573.380601596073"/>
    <s v="Normal"/>
  </r>
  <r>
    <s v="EMP8547"/>
    <s v="Rhonda Diaz"/>
    <s v="Female"/>
    <n v="32"/>
    <x v="1"/>
    <s v="Accountant"/>
    <n v="122366"/>
    <n v="3"/>
    <n v="2"/>
    <n v="27"/>
    <n v="4"/>
    <x v="1"/>
    <s v="Established"/>
    <n v="96526.185096153844"/>
    <s v="Normal"/>
  </r>
  <r>
    <s v="EMP8548"/>
    <s v="Kimberly Bryant"/>
    <s v="Non-Binary"/>
    <n v="28"/>
    <x v="0"/>
    <s v="Content Creator"/>
    <n v="87067"/>
    <n v="12"/>
    <n v="2"/>
    <n v="55"/>
    <n v="5"/>
    <x v="0"/>
    <s v="Veteran"/>
    <n v="94458.108426635241"/>
    <s v="Normal"/>
  </r>
  <r>
    <s v="EMP8549"/>
    <s v="Jennifer Hernandez"/>
    <s v="Female"/>
    <n v="25"/>
    <x v="3"/>
    <s v="Project Manager"/>
    <n v="145504"/>
    <n v="3"/>
    <n v="2"/>
    <n v="41"/>
    <n v="0"/>
    <x v="1"/>
    <s v="Established"/>
    <n v="94178.259456264772"/>
    <s v="Normal"/>
  </r>
  <r>
    <s v="EMP8550"/>
    <s v="Carla Frederick"/>
    <s v="Non-Binary"/>
    <n v="55"/>
    <x v="2"/>
    <s v="HRBP"/>
    <n v="98714"/>
    <n v="13"/>
    <n v="3"/>
    <n v="26"/>
    <n v="1"/>
    <x v="1"/>
    <s v="Veteran"/>
    <n v="92826.904643962844"/>
    <s v="Normal"/>
  </r>
  <r>
    <s v="EMP8551"/>
    <s v="Nathaniel Price"/>
    <s v="Male"/>
    <n v="53"/>
    <x v="0"/>
    <s v="Brand Manager"/>
    <n v="146787"/>
    <n v="10"/>
    <n v="1"/>
    <n v="13"/>
    <n v="0"/>
    <x v="0"/>
    <s v="Veteran"/>
    <n v="94458.108426635241"/>
    <s v="Normal"/>
  </r>
  <r>
    <s v="EMP8552"/>
    <s v="Alejandra Ochoa"/>
    <s v="Female"/>
    <n v="55"/>
    <x v="2"/>
    <s v="Recruiter"/>
    <n v="70952"/>
    <n v="4"/>
    <n v="1"/>
    <n v="73"/>
    <n v="0"/>
    <x v="1"/>
    <s v="Established"/>
    <n v="92826.904643962844"/>
    <s v="Normal"/>
  </r>
  <r>
    <s v="EMP8553"/>
    <s v="Christine Rubio"/>
    <s v="Female"/>
    <n v="28"/>
    <x v="3"/>
    <s v="Ops Coordinator"/>
    <n v="100245"/>
    <n v="1"/>
    <n v="1"/>
    <n v="34"/>
    <n v="4"/>
    <x v="0"/>
    <s v="New Hire"/>
    <n v="94178.259456264772"/>
    <s v="Normal"/>
  </r>
  <r>
    <s v="EMP8554"/>
    <s v="Wendy Jones"/>
    <s v="Female"/>
    <n v="27"/>
    <x v="0"/>
    <s v="Content Creator"/>
    <n v="100460"/>
    <n v="9"/>
    <n v="1"/>
    <n v="48"/>
    <n v="5"/>
    <x v="1"/>
    <s v="Veteran"/>
    <n v="94458.108426635241"/>
    <s v="Normal"/>
  </r>
  <r>
    <s v="EMP8555"/>
    <s v="Marc Wood"/>
    <s v="Male"/>
    <n v="47"/>
    <x v="0"/>
    <s v="Content Creator"/>
    <n v="97111"/>
    <n v="8"/>
    <n v="5"/>
    <n v="56"/>
    <n v="5"/>
    <x v="1"/>
    <s v="Veteran"/>
    <n v="94458.108426635241"/>
    <s v="Normal"/>
  </r>
  <r>
    <s v="EMP8556"/>
    <s v="Elizabeth Hodge"/>
    <s v="Female"/>
    <n v="38"/>
    <x v="4"/>
    <s v="Account Manager"/>
    <n v="108214"/>
    <n v="13"/>
    <n v="5"/>
    <n v="12"/>
    <n v="0"/>
    <x v="0"/>
    <s v="Veteran"/>
    <n v="94573.380601596073"/>
    <s v="Normal"/>
  </r>
  <r>
    <s v="EMP8557"/>
    <s v="Joseph Gutierrez"/>
    <s v="Male"/>
    <n v="25"/>
    <x v="2"/>
    <s v="HRBP"/>
    <n v="143169"/>
    <n v="0"/>
    <n v="3"/>
    <n v="12"/>
    <n v="3"/>
    <x v="0"/>
    <s v="New Hire"/>
    <n v="92826.904643962844"/>
    <s v="Normal"/>
  </r>
  <r>
    <s v="EMP8558"/>
    <s v="Robert Kemp"/>
    <s v="Female"/>
    <n v="55"/>
    <x v="1"/>
    <s v="Payroll Specialist"/>
    <n v="52037"/>
    <n v="13"/>
    <n v="3"/>
    <n v="72"/>
    <n v="0"/>
    <x v="1"/>
    <s v="Veteran"/>
    <n v="96526.185096153844"/>
    <s v="Normal"/>
  </r>
  <r>
    <s v="EMP8559"/>
    <s v="Breanna Arnold"/>
    <s v="Female"/>
    <n v="37"/>
    <x v="5"/>
    <s v="Data Analyst"/>
    <n v="42170"/>
    <n v="8"/>
    <n v="5"/>
    <n v="26"/>
    <n v="4"/>
    <x v="1"/>
    <s v="Veteran"/>
    <n v="94068.868467410459"/>
    <s v="Normal"/>
  </r>
  <r>
    <s v="EMP8560"/>
    <s v="Morgan Ellis"/>
    <s v="Female"/>
    <n v="42"/>
    <x v="5"/>
    <s v="IT Support"/>
    <n v="54859"/>
    <n v="6"/>
    <n v="3"/>
    <n v="30"/>
    <n v="5"/>
    <x v="0"/>
    <s v="Veteran"/>
    <n v="94068.868467410459"/>
    <s v="Normal"/>
  </r>
  <r>
    <s v="EMP8561"/>
    <s v="George Carr"/>
    <s v="Male"/>
    <n v="39"/>
    <x v="0"/>
    <s v="SEO Specialist"/>
    <n v="81651"/>
    <n v="8"/>
    <n v="4"/>
    <n v="55"/>
    <n v="3"/>
    <x v="0"/>
    <s v="Veteran"/>
    <n v="94458.108426635241"/>
    <s v="Normal"/>
  </r>
  <r>
    <s v="EMP8562"/>
    <s v="Linda Hubbard"/>
    <s v="Male"/>
    <n v="34"/>
    <x v="4"/>
    <s v="Sales Executive"/>
    <n v="59678"/>
    <n v="15"/>
    <n v="4"/>
    <n v="39"/>
    <n v="2"/>
    <x v="1"/>
    <s v="Veteran"/>
    <n v="94573.380601596073"/>
    <s v="Normal"/>
  </r>
  <r>
    <s v="EMP8563"/>
    <s v="Nicole Flores"/>
    <s v="Male"/>
    <n v="50"/>
    <x v="1"/>
    <s v="Financial Analyst"/>
    <n v="119655"/>
    <n v="9"/>
    <n v="4"/>
    <n v="49"/>
    <n v="5"/>
    <x v="1"/>
    <s v="Veteran"/>
    <n v="96526.185096153844"/>
    <s v="Normal"/>
  </r>
  <r>
    <s v="EMP8564"/>
    <s v="Diane Johnson"/>
    <s v="Non-Binary"/>
    <n v="55"/>
    <x v="0"/>
    <s v="SEO Specialist"/>
    <n v="91622"/>
    <n v="12"/>
    <n v="2"/>
    <n v="32"/>
    <n v="3"/>
    <x v="1"/>
    <s v="Veteran"/>
    <n v="94458.108426635241"/>
    <s v="Normal"/>
  </r>
  <r>
    <s v="EMP8565"/>
    <s v="Martin Banks"/>
    <s v="Non-Binary"/>
    <n v="24"/>
    <x v="3"/>
    <s v="Project Manager"/>
    <n v="64821"/>
    <n v="13"/>
    <n v="5"/>
    <n v="49"/>
    <n v="5"/>
    <x v="1"/>
    <s v="Veteran"/>
    <n v="94178.259456264772"/>
    <s v="Normal"/>
  </r>
  <r>
    <s v="EMP8566"/>
    <s v="Daniel Smith"/>
    <s v="Male"/>
    <n v="34"/>
    <x v="5"/>
    <s v="Software Engineer"/>
    <n v="67880"/>
    <n v="7"/>
    <n v="4"/>
    <n v="24"/>
    <n v="5"/>
    <x v="1"/>
    <s v="Veteran"/>
    <n v="94068.868467410459"/>
    <s v="Normal"/>
  </r>
  <r>
    <s v="EMP8567"/>
    <s v="Jack Townsend"/>
    <s v="Male"/>
    <n v="60"/>
    <x v="5"/>
    <s v="Data Analyst"/>
    <n v="116718"/>
    <n v="3"/>
    <n v="5"/>
    <n v="20"/>
    <n v="3"/>
    <x v="1"/>
    <s v="Established"/>
    <n v="94068.868467410459"/>
    <s v="Normal"/>
  </r>
  <r>
    <s v="EMP8568"/>
    <s v="James Burke"/>
    <s v="Female"/>
    <n v="57"/>
    <x v="4"/>
    <s v="Account Manager"/>
    <n v="77476"/>
    <n v="14"/>
    <n v="4"/>
    <n v="68"/>
    <n v="0"/>
    <x v="1"/>
    <s v="Veteran"/>
    <n v="94573.380601596073"/>
    <s v="Normal"/>
  </r>
  <r>
    <s v="EMP8569"/>
    <s v="Savannah Mccoy"/>
    <s v="Non-Binary"/>
    <n v="55"/>
    <x v="3"/>
    <s v="Ops Coordinator"/>
    <n v="99877"/>
    <n v="15"/>
    <n v="1"/>
    <n v="67"/>
    <n v="0"/>
    <x v="1"/>
    <s v="Veteran"/>
    <n v="94178.259456264772"/>
    <s v="Normal"/>
  </r>
  <r>
    <s v="EMP8570"/>
    <s v="Daniel Chapman"/>
    <s v="Female"/>
    <n v="54"/>
    <x v="3"/>
    <s v="Project Manager"/>
    <n v="71033"/>
    <n v="3"/>
    <n v="4"/>
    <n v="41"/>
    <n v="5"/>
    <x v="1"/>
    <s v="Established"/>
    <n v="94178.259456264772"/>
    <s v="Normal"/>
  </r>
  <r>
    <s v="EMP8571"/>
    <s v="Matthew Mejia"/>
    <s v="Male"/>
    <n v="43"/>
    <x v="5"/>
    <s v="Data Analyst"/>
    <n v="137005"/>
    <n v="7"/>
    <n v="2"/>
    <n v="53"/>
    <n v="2"/>
    <x v="0"/>
    <s v="Veteran"/>
    <n v="94068.868467410459"/>
    <s v="Normal"/>
  </r>
  <r>
    <s v="EMP8572"/>
    <s v="Jacob Saunders"/>
    <s v="Female"/>
    <n v="24"/>
    <x v="4"/>
    <s v="Account Manager"/>
    <n v="73484"/>
    <n v="2"/>
    <n v="5"/>
    <n v="27"/>
    <n v="1"/>
    <x v="0"/>
    <s v="New Hire"/>
    <n v="94573.380601596073"/>
    <s v="Normal"/>
  </r>
  <r>
    <s v="EMP8573"/>
    <s v="John Powell"/>
    <s v="Male"/>
    <n v="47"/>
    <x v="0"/>
    <s v="Content Creator"/>
    <n v="115681"/>
    <n v="10"/>
    <n v="2"/>
    <n v="36"/>
    <n v="2"/>
    <x v="0"/>
    <s v="Veteran"/>
    <n v="94458.108426635241"/>
    <s v="Normal"/>
  </r>
  <r>
    <s v="EMP8574"/>
    <s v="Michael Brown"/>
    <s v="Non-Binary"/>
    <n v="53"/>
    <x v="3"/>
    <s v="Project Manager"/>
    <n v="67349"/>
    <n v="12"/>
    <n v="2"/>
    <n v="56"/>
    <n v="4"/>
    <x v="1"/>
    <s v="Veteran"/>
    <n v="94178.259456264772"/>
    <s v="Normal"/>
  </r>
  <r>
    <s v="EMP8575"/>
    <s v="Sarah Sims"/>
    <s v="Male"/>
    <n v="31"/>
    <x v="5"/>
    <s v="Data Analyst"/>
    <n v="40197"/>
    <n v="15"/>
    <n v="5"/>
    <n v="39"/>
    <n v="5"/>
    <x v="1"/>
    <s v="Veteran"/>
    <n v="94068.868467410459"/>
    <s v="Normal"/>
  </r>
  <r>
    <s v="EMP8576"/>
    <s v="Todd Logan"/>
    <s v="Female"/>
    <n v="50"/>
    <x v="1"/>
    <s v="Accountant"/>
    <n v="85572"/>
    <n v="12"/>
    <n v="5"/>
    <n v="72"/>
    <n v="3"/>
    <x v="1"/>
    <s v="Veteran"/>
    <n v="96526.185096153844"/>
    <s v="Normal"/>
  </r>
  <r>
    <s v="EMP8577"/>
    <s v="Mrs. Jennifer Scott"/>
    <s v="Female"/>
    <n v="24"/>
    <x v="1"/>
    <s v="Accountant"/>
    <n v="126246"/>
    <n v="3"/>
    <n v="5"/>
    <n v="10"/>
    <n v="0"/>
    <x v="0"/>
    <s v="Established"/>
    <n v="96526.185096153844"/>
    <s v="Normal"/>
  </r>
  <r>
    <s v="EMP8578"/>
    <s v="Amber Cole"/>
    <s v="Non-Binary"/>
    <n v="55"/>
    <x v="5"/>
    <s v="Systems Architect"/>
    <n v="52221"/>
    <n v="6"/>
    <n v="5"/>
    <n v="16"/>
    <n v="0"/>
    <x v="1"/>
    <s v="Veteran"/>
    <n v="94068.868467410459"/>
    <s v="Normal"/>
  </r>
  <r>
    <s v="EMP8579"/>
    <s v="Karen Bush"/>
    <s v="Male"/>
    <n v="30"/>
    <x v="3"/>
    <s v="Project Manager"/>
    <n v="120985"/>
    <n v="12"/>
    <n v="4"/>
    <n v="31"/>
    <n v="1"/>
    <x v="0"/>
    <s v="Veteran"/>
    <n v="94178.259456264772"/>
    <s v="Normal"/>
  </r>
  <r>
    <s v="EMP8580"/>
    <s v="Patrick Moore"/>
    <s v="Male"/>
    <n v="46"/>
    <x v="3"/>
    <s v="Ops Coordinator"/>
    <n v="45355"/>
    <n v="9"/>
    <n v="1"/>
    <n v="52"/>
    <n v="0"/>
    <x v="0"/>
    <s v="Veteran"/>
    <n v="94178.259456264772"/>
    <s v="Normal"/>
  </r>
  <r>
    <s v="EMP8581"/>
    <s v="Travis King"/>
    <s v="Male"/>
    <n v="59"/>
    <x v="4"/>
    <s v="Account Manager"/>
    <n v="111415"/>
    <n v="3"/>
    <n v="5"/>
    <n v="71"/>
    <n v="5"/>
    <x v="0"/>
    <s v="Established"/>
    <n v="94573.380601596073"/>
    <s v="Normal"/>
  </r>
  <r>
    <s v="EMP8582"/>
    <s v="Megan Jones"/>
    <s v="Non-Binary"/>
    <n v="54"/>
    <x v="4"/>
    <s v="Business Development"/>
    <n v="130519"/>
    <n v="13"/>
    <n v="3"/>
    <n v="60"/>
    <n v="5"/>
    <x v="1"/>
    <s v="Veteran"/>
    <n v="94573.380601596073"/>
    <s v="Normal"/>
  </r>
  <r>
    <s v="EMP8583"/>
    <s v="Kenneth Potter"/>
    <s v="Non-Binary"/>
    <n v="43"/>
    <x v="0"/>
    <s v="Content Creator"/>
    <n v="126509"/>
    <n v="5"/>
    <n v="4"/>
    <n v="47"/>
    <n v="1"/>
    <x v="1"/>
    <s v="Established"/>
    <n v="94458.108426635241"/>
    <s v="High Priority"/>
  </r>
  <r>
    <s v="EMP8584"/>
    <s v="Ethan Meyer"/>
    <s v="Non-Binary"/>
    <n v="28"/>
    <x v="5"/>
    <s v="Systems Architect"/>
    <n v="41950"/>
    <n v="10"/>
    <n v="1"/>
    <n v="29"/>
    <n v="1"/>
    <x v="1"/>
    <s v="Veteran"/>
    <n v="94068.868467410459"/>
    <s v="Normal"/>
  </r>
  <r>
    <s v="EMP8585"/>
    <s v="Andrew Roberts"/>
    <s v="Non-Binary"/>
    <n v="24"/>
    <x v="2"/>
    <s v="HRBP"/>
    <n v="101755"/>
    <n v="14"/>
    <n v="2"/>
    <n v="11"/>
    <n v="1"/>
    <x v="0"/>
    <s v="Veteran"/>
    <n v="92826.904643962844"/>
    <s v="Normal"/>
  </r>
  <r>
    <s v="EMP8586"/>
    <s v="Adam Garcia"/>
    <s v="Female"/>
    <n v="51"/>
    <x v="2"/>
    <s v="HRBP"/>
    <n v="50368"/>
    <n v="4"/>
    <n v="3"/>
    <n v="40"/>
    <n v="5"/>
    <x v="0"/>
    <s v="Established"/>
    <n v="92826.904643962844"/>
    <s v="Normal"/>
  </r>
  <r>
    <s v="EMP8587"/>
    <s v="Theresa Schneider"/>
    <s v="Male"/>
    <n v="34"/>
    <x v="2"/>
    <s v="HR Generalist"/>
    <n v="121322"/>
    <n v="15"/>
    <n v="5"/>
    <n v="11"/>
    <n v="3"/>
    <x v="1"/>
    <s v="Veteran"/>
    <n v="92826.904643962844"/>
    <s v="Normal"/>
  </r>
  <r>
    <s v="EMP8588"/>
    <s v="Monica Proctor"/>
    <s v="Non-Binary"/>
    <n v="23"/>
    <x v="5"/>
    <s v="Software Engineer"/>
    <n v="130943"/>
    <n v="8"/>
    <n v="1"/>
    <n v="71"/>
    <n v="2"/>
    <x v="1"/>
    <s v="Veteran"/>
    <n v="94068.868467410459"/>
    <s v="Normal"/>
  </r>
  <r>
    <s v="EMP8589"/>
    <s v="Kristin Long"/>
    <s v="Female"/>
    <n v="32"/>
    <x v="1"/>
    <s v="Financial Analyst"/>
    <n v="103077"/>
    <n v="3"/>
    <n v="5"/>
    <n v="79"/>
    <n v="5"/>
    <x v="0"/>
    <s v="Established"/>
    <n v="96526.185096153844"/>
    <s v="Normal"/>
  </r>
  <r>
    <s v="EMP8590"/>
    <s v="Dr. Brandon Fox"/>
    <s v="Female"/>
    <n v="25"/>
    <x v="0"/>
    <s v="SEO Specialist"/>
    <n v="87252"/>
    <n v="2"/>
    <n v="5"/>
    <n v="70"/>
    <n v="2"/>
    <x v="1"/>
    <s v="New Hire"/>
    <n v="94458.108426635241"/>
    <s v="Normal"/>
  </r>
  <r>
    <s v="EMP8591"/>
    <s v="Leslie Walker"/>
    <s v="Non-Binary"/>
    <n v="35"/>
    <x v="3"/>
    <s v="Ops Coordinator"/>
    <n v="83289"/>
    <n v="7"/>
    <n v="5"/>
    <n v="37"/>
    <n v="0"/>
    <x v="0"/>
    <s v="Veteran"/>
    <n v="94178.259456264772"/>
    <s v="Normal"/>
  </r>
  <r>
    <s v="EMP8592"/>
    <s v="James Cook"/>
    <s v="Male"/>
    <n v="47"/>
    <x v="2"/>
    <s v="People Analyst"/>
    <n v="91124"/>
    <n v="3"/>
    <n v="1"/>
    <n v="60"/>
    <n v="3"/>
    <x v="0"/>
    <s v="Established"/>
    <n v="92826.904643962844"/>
    <s v="Normal"/>
  </r>
  <r>
    <s v="EMP8593"/>
    <s v="Larry Porter"/>
    <s v="Non-Binary"/>
    <n v="37"/>
    <x v="4"/>
    <s v="Account Manager"/>
    <n v="92488"/>
    <n v="13"/>
    <n v="4"/>
    <n v="61"/>
    <n v="0"/>
    <x v="0"/>
    <s v="Veteran"/>
    <n v="94573.380601596073"/>
    <s v="Normal"/>
  </r>
  <r>
    <s v="EMP8594"/>
    <s v="Daniel Perry"/>
    <s v="Female"/>
    <n v="24"/>
    <x v="1"/>
    <s v="Financial Analyst"/>
    <n v="92510"/>
    <n v="13"/>
    <n v="5"/>
    <n v="57"/>
    <n v="3"/>
    <x v="1"/>
    <s v="Veteran"/>
    <n v="96526.185096153844"/>
    <s v="Normal"/>
  </r>
  <r>
    <s v="EMP8595"/>
    <s v="Alexander Morris"/>
    <s v="Non-Binary"/>
    <n v="56"/>
    <x v="4"/>
    <s v="Sales Executive"/>
    <n v="44517"/>
    <n v="4"/>
    <n v="2"/>
    <n v="66"/>
    <n v="1"/>
    <x v="0"/>
    <s v="Established"/>
    <n v="94573.380601596073"/>
    <s v="Normal"/>
  </r>
  <r>
    <s v="EMP8596"/>
    <s v="Timothy Welch"/>
    <s v="Female"/>
    <n v="34"/>
    <x v="0"/>
    <s v="Brand Manager"/>
    <n v="86935"/>
    <n v="10"/>
    <n v="4"/>
    <n v="43"/>
    <n v="4"/>
    <x v="1"/>
    <s v="Veteran"/>
    <n v="94458.108426635241"/>
    <s v="Normal"/>
  </r>
  <r>
    <s v="EMP8597"/>
    <s v="Nicholas Hernandez"/>
    <s v="Male"/>
    <n v="59"/>
    <x v="3"/>
    <s v="Ops Coordinator"/>
    <n v="94139"/>
    <n v="12"/>
    <n v="1"/>
    <n v="19"/>
    <n v="0"/>
    <x v="0"/>
    <s v="Veteran"/>
    <n v="94178.259456264772"/>
    <s v="Normal"/>
  </r>
  <r>
    <s v="EMP8598"/>
    <s v="Teresa Martin"/>
    <s v="Female"/>
    <n v="37"/>
    <x v="1"/>
    <s v="Payroll Specialist"/>
    <n v="129018"/>
    <n v="10"/>
    <n v="3"/>
    <n v="13"/>
    <n v="0"/>
    <x v="1"/>
    <s v="Veteran"/>
    <n v="96526.185096153844"/>
    <s v="Normal"/>
  </r>
  <r>
    <s v="EMP8599"/>
    <s v="Trevor Johns"/>
    <s v="Non-Binary"/>
    <n v="36"/>
    <x v="1"/>
    <s v="Accountant"/>
    <n v="77504"/>
    <n v="9"/>
    <n v="2"/>
    <n v="19"/>
    <n v="4"/>
    <x v="1"/>
    <s v="Veteran"/>
    <n v="96526.185096153844"/>
    <s v="Normal"/>
  </r>
  <r>
    <s v="EMP8600"/>
    <s v="John Martinez"/>
    <s v="Female"/>
    <n v="53"/>
    <x v="3"/>
    <s v="Ops Coordinator"/>
    <n v="49195"/>
    <n v="11"/>
    <n v="3"/>
    <n v="78"/>
    <n v="5"/>
    <x v="0"/>
    <s v="Veteran"/>
    <n v="94178.259456264772"/>
    <s v="Normal"/>
  </r>
  <r>
    <s v="EMP8601"/>
    <s v="John Cox"/>
    <s v="Male"/>
    <n v="57"/>
    <x v="0"/>
    <s v="SEO Specialist"/>
    <n v="87289"/>
    <n v="2"/>
    <n v="3"/>
    <n v="63"/>
    <n v="0"/>
    <x v="1"/>
    <s v="New Hire"/>
    <n v="94458.108426635241"/>
    <s v="Normal"/>
  </r>
  <r>
    <s v="EMP8602"/>
    <s v="Tristan Frey"/>
    <s v="Male"/>
    <n v="30"/>
    <x v="2"/>
    <s v="Recruiter"/>
    <n v="54859"/>
    <n v="2"/>
    <n v="4"/>
    <n v="62"/>
    <n v="5"/>
    <x v="1"/>
    <s v="New Hire"/>
    <n v="92826.904643962844"/>
    <s v="Normal"/>
  </r>
  <r>
    <s v="EMP8603"/>
    <s v="Gary Warren"/>
    <s v="Non-Binary"/>
    <n v="42"/>
    <x v="3"/>
    <s v="Project Manager"/>
    <n v="83788"/>
    <n v="8"/>
    <n v="5"/>
    <n v="45"/>
    <n v="0"/>
    <x v="1"/>
    <s v="Veteran"/>
    <n v="94178.259456264772"/>
    <s v="Normal"/>
  </r>
  <r>
    <s v="EMP8604"/>
    <s v="Michelle Dixon"/>
    <s v="Non-Binary"/>
    <n v="59"/>
    <x v="2"/>
    <s v="People Analyst"/>
    <n v="95462"/>
    <n v="11"/>
    <n v="2"/>
    <n v="11"/>
    <n v="3"/>
    <x v="1"/>
    <s v="Veteran"/>
    <n v="92826.904643962844"/>
    <s v="Normal"/>
  </r>
  <r>
    <s v="EMP8605"/>
    <s v="Jeffrey Page"/>
    <s v="Male"/>
    <n v="26"/>
    <x v="1"/>
    <s v="Financial Analyst"/>
    <n v="71343"/>
    <n v="0"/>
    <n v="5"/>
    <n v="42"/>
    <n v="5"/>
    <x v="0"/>
    <s v="New Hire"/>
    <n v="96526.185096153844"/>
    <s v="Normal"/>
  </r>
  <r>
    <s v="EMP8606"/>
    <s v="Ryan Roman"/>
    <s v="Male"/>
    <n v="56"/>
    <x v="5"/>
    <s v="IT Support"/>
    <n v="112055"/>
    <n v="8"/>
    <n v="1"/>
    <n v="32"/>
    <n v="2"/>
    <x v="1"/>
    <s v="Veteran"/>
    <n v="94068.868467410459"/>
    <s v="Normal"/>
  </r>
  <r>
    <s v="EMP8607"/>
    <s v="Joseph Schultz Jr."/>
    <s v="Female"/>
    <n v="46"/>
    <x v="1"/>
    <s v="Accountant"/>
    <n v="56778"/>
    <n v="6"/>
    <n v="2"/>
    <n v="63"/>
    <n v="2"/>
    <x v="1"/>
    <s v="Veteran"/>
    <n v="96526.185096153844"/>
    <s v="Normal"/>
  </r>
  <r>
    <s v="EMP8608"/>
    <s v="Olivia Barry"/>
    <s v="Female"/>
    <n v="48"/>
    <x v="5"/>
    <s v="IT Support"/>
    <n v="41839"/>
    <n v="15"/>
    <n v="2"/>
    <n v="13"/>
    <n v="1"/>
    <x v="1"/>
    <s v="Veteran"/>
    <n v="94068.868467410459"/>
    <s v="Normal"/>
  </r>
  <r>
    <s v="EMP8609"/>
    <s v="Heather Richardson"/>
    <s v="Non-Binary"/>
    <n v="30"/>
    <x v="4"/>
    <s v="Business Development"/>
    <n v="100778"/>
    <n v="1"/>
    <n v="2"/>
    <n v="25"/>
    <n v="1"/>
    <x v="1"/>
    <s v="New Hire"/>
    <n v="94573.380601596073"/>
    <s v="Normal"/>
  </r>
  <r>
    <s v="EMP8610"/>
    <s v="Stephen Thomas"/>
    <s v="Female"/>
    <n v="22"/>
    <x v="2"/>
    <s v="Recruiter"/>
    <n v="74305"/>
    <n v="7"/>
    <n v="4"/>
    <n v="14"/>
    <n v="0"/>
    <x v="0"/>
    <s v="Veteran"/>
    <n v="92826.904643962844"/>
    <s v="Normal"/>
  </r>
  <r>
    <s v="EMP8611"/>
    <s v="Nancy Villa"/>
    <s v="Non-Binary"/>
    <n v="39"/>
    <x v="3"/>
    <s v="Ops Coordinator"/>
    <n v="65826"/>
    <n v="6"/>
    <n v="3"/>
    <n v="18"/>
    <n v="2"/>
    <x v="1"/>
    <s v="Veteran"/>
    <n v="94178.259456264772"/>
    <s v="Normal"/>
  </r>
  <r>
    <s v="EMP8612"/>
    <s v="Thomas Morgan"/>
    <s v="Male"/>
    <n v="40"/>
    <x v="4"/>
    <s v="Sales Executive"/>
    <n v="58589"/>
    <n v="0"/>
    <n v="2"/>
    <n v="28"/>
    <n v="0"/>
    <x v="1"/>
    <s v="New Hire"/>
    <n v="94573.380601596073"/>
    <s v="Normal"/>
  </r>
  <r>
    <s v="EMP8613"/>
    <s v="James Lee"/>
    <s v="Female"/>
    <n v="37"/>
    <x v="0"/>
    <s v="Content Creator"/>
    <n v="96564"/>
    <n v="6"/>
    <n v="1"/>
    <n v="72"/>
    <n v="3"/>
    <x v="1"/>
    <s v="Veteran"/>
    <n v="94458.108426635241"/>
    <s v="Normal"/>
  </r>
  <r>
    <s v="EMP8614"/>
    <s v="Ashley James"/>
    <s v="Non-Binary"/>
    <n v="48"/>
    <x v="4"/>
    <s v="Account Manager"/>
    <n v="60269"/>
    <n v="2"/>
    <n v="4"/>
    <n v="76"/>
    <n v="1"/>
    <x v="1"/>
    <s v="New Hire"/>
    <n v="94573.380601596073"/>
    <s v="Normal"/>
  </r>
  <r>
    <s v="EMP8615"/>
    <s v="Kevin Edwards"/>
    <s v="Non-Binary"/>
    <n v="36"/>
    <x v="2"/>
    <s v="People Analyst"/>
    <n v="102294"/>
    <n v="0"/>
    <n v="2"/>
    <n v="15"/>
    <n v="0"/>
    <x v="1"/>
    <s v="New Hire"/>
    <n v="92826.904643962844"/>
    <s v="Normal"/>
  </r>
  <r>
    <s v="EMP8616"/>
    <s v="Stephen Duran"/>
    <s v="Female"/>
    <n v="28"/>
    <x v="2"/>
    <s v="People Analyst"/>
    <n v="45314"/>
    <n v="11"/>
    <n v="2"/>
    <n v="57"/>
    <n v="0"/>
    <x v="0"/>
    <s v="Veteran"/>
    <n v="92826.904643962844"/>
    <s v="Normal"/>
  </r>
  <r>
    <s v="EMP8617"/>
    <s v="Mark Ali"/>
    <s v="Female"/>
    <n v="25"/>
    <x v="3"/>
    <s v="Logistics Lead"/>
    <n v="148282"/>
    <n v="13"/>
    <n v="2"/>
    <n v="71"/>
    <n v="2"/>
    <x v="0"/>
    <s v="Veteran"/>
    <n v="94178.259456264772"/>
    <s v="Normal"/>
  </r>
  <r>
    <s v="EMP8618"/>
    <s v="Jeffrey Guerrero"/>
    <s v="Female"/>
    <n v="26"/>
    <x v="4"/>
    <s v="Account Manager"/>
    <n v="93019"/>
    <n v="0"/>
    <n v="2"/>
    <n v="42"/>
    <n v="3"/>
    <x v="1"/>
    <s v="New Hire"/>
    <n v="94573.380601596073"/>
    <s v="Normal"/>
  </r>
  <r>
    <s v="EMP8619"/>
    <s v="Tammy Chambers"/>
    <s v="Male"/>
    <n v="51"/>
    <x v="5"/>
    <s v="Software Engineer"/>
    <n v="55124"/>
    <n v="9"/>
    <n v="4"/>
    <n v="11"/>
    <n v="0"/>
    <x v="1"/>
    <s v="Veteran"/>
    <n v="94068.868467410459"/>
    <s v="Normal"/>
  </r>
  <r>
    <s v="EMP8620"/>
    <s v="Timothy Smith"/>
    <s v="Female"/>
    <n v="56"/>
    <x v="5"/>
    <s v="Software Engineer"/>
    <n v="70173"/>
    <n v="8"/>
    <n v="3"/>
    <n v="33"/>
    <n v="4"/>
    <x v="1"/>
    <s v="Veteran"/>
    <n v="94068.868467410459"/>
    <s v="Normal"/>
  </r>
  <r>
    <s v="EMP8621"/>
    <s v="Franklin Williams"/>
    <s v="Non-Binary"/>
    <n v="44"/>
    <x v="2"/>
    <s v="Recruiter"/>
    <n v="130104"/>
    <n v="5"/>
    <n v="5"/>
    <n v="21"/>
    <n v="5"/>
    <x v="0"/>
    <s v="Established"/>
    <n v="92826.904643962844"/>
    <s v="High Priority"/>
  </r>
  <r>
    <s v="EMP8622"/>
    <s v="Yolanda Ball"/>
    <s v="Non-Binary"/>
    <n v="40"/>
    <x v="0"/>
    <s v="Brand Manager"/>
    <n v="118261"/>
    <n v="7"/>
    <n v="5"/>
    <n v="36"/>
    <n v="3"/>
    <x v="1"/>
    <s v="Veteran"/>
    <n v="94458.108426635241"/>
    <s v="Normal"/>
  </r>
  <r>
    <s v="EMP8623"/>
    <s v="Eric Palmer"/>
    <s v="Non-Binary"/>
    <n v="47"/>
    <x v="3"/>
    <s v="Logistics Lead"/>
    <n v="110002"/>
    <n v="9"/>
    <n v="3"/>
    <n v="55"/>
    <n v="5"/>
    <x v="1"/>
    <s v="Veteran"/>
    <n v="94178.259456264772"/>
    <s v="Normal"/>
  </r>
  <r>
    <s v="EMP8624"/>
    <s v="Victor Nichols"/>
    <s v="Male"/>
    <n v="37"/>
    <x v="5"/>
    <s v="Data Analyst"/>
    <n v="49910"/>
    <n v="2"/>
    <n v="1"/>
    <n v="56"/>
    <n v="4"/>
    <x v="1"/>
    <s v="New Hire"/>
    <n v="94068.868467410459"/>
    <s v="Normal"/>
  </r>
  <r>
    <s v="EMP8625"/>
    <s v="Kristin Davenport"/>
    <s v="Male"/>
    <n v="53"/>
    <x v="0"/>
    <s v="Content Creator"/>
    <n v="141276"/>
    <n v="5"/>
    <n v="1"/>
    <n v="73"/>
    <n v="5"/>
    <x v="0"/>
    <s v="Established"/>
    <n v="94458.108426635241"/>
    <s v="High Priority"/>
  </r>
  <r>
    <s v="EMP8626"/>
    <s v="Danielle Stevens"/>
    <s v="Non-Binary"/>
    <n v="40"/>
    <x v="4"/>
    <s v="Sales Executive"/>
    <n v="51476"/>
    <n v="13"/>
    <n v="3"/>
    <n v="21"/>
    <n v="2"/>
    <x v="1"/>
    <s v="Veteran"/>
    <n v="94573.380601596073"/>
    <s v="Normal"/>
  </r>
  <r>
    <s v="EMP8627"/>
    <s v="Sandra Robbins"/>
    <s v="Non-Binary"/>
    <n v="33"/>
    <x v="3"/>
    <s v="Ops Coordinator"/>
    <n v="78910"/>
    <n v="4"/>
    <n v="3"/>
    <n v="73"/>
    <n v="2"/>
    <x v="0"/>
    <s v="Established"/>
    <n v="94178.259456264772"/>
    <s v="Normal"/>
  </r>
  <r>
    <s v="EMP8628"/>
    <s v="Jennifer Peterson"/>
    <s v="Female"/>
    <n v="33"/>
    <x v="0"/>
    <s v="Brand Manager"/>
    <n v="98330"/>
    <n v="8"/>
    <n v="1"/>
    <n v="68"/>
    <n v="5"/>
    <x v="0"/>
    <s v="Veteran"/>
    <n v="94458.108426635241"/>
    <s v="Normal"/>
  </r>
  <r>
    <s v="EMP8629"/>
    <s v="Patty Wagner"/>
    <s v="Male"/>
    <n v="57"/>
    <x v="4"/>
    <s v="Account Manager"/>
    <n v="103076"/>
    <n v="9"/>
    <n v="4"/>
    <n v="45"/>
    <n v="0"/>
    <x v="1"/>
    <s v="Veteran"/>
    <n v="94573.380601596073"/>
    <s v="Normal"/>
  </r>
  <r>
    <s v="EMP8630"/>
    <s v="Tonya Gray"/>
    <s v="Non-Binary"/>
    <n v="47"/>
    <x v="2"/>
    <s v="HRBP"/>
    <n v="138295"/>
    <n v="1"/>
    <n v="1"/>
    <n v="64"/>
    <n v="3"/>
    <x v="0"/>
    <s v="New Hire"/>
    <n v="92826.904643962844"/>
    <s v="Normal"/>
  </r>
  <r>
    <s v="EMP8631"/>
    <s v="Susan Sanders"/>
    <s v="Male"/>
    <n v="39"/>
    <x v="5"/>
    <s v="Systems Architect"/>
    <n v="74525"/>
    <n v="13"/>
    <n v="2"/>
    <n v="14"/>
    <n v="5"/>
    <x v="0"/>
    <s v="Veteran"/>
    <n v="94068.868467410459"/>
    <s v="Normal"/>
  </r>
  <r>
    <s v="EMP8632"/>
    <s v="Kelly Fox"/>
    <s v="Female"/>
    <n v="36"/>
    <x v="1"/>
    <s v="Financial Analyst"/>
    <n v="41273"/>
    <n v="11"/>
    <n v="3"/>
    <n v="63"/>
    <n v="1"/>
    <x v="0"/>
    <s v="Veteran"/>
    <n v="96526.185096153844"/>
    <s v="Normal"/>
  </r>
  <r>
    <s v="EMP8633"/>
    <s v="Robert Blake"/>
    <s v="Male"/>
    <n v="53"/>
    <x v="1"/>
    <s v="Accountant"/>
    <n v="126470"/>
    <n v="15"/>
    <n v="3"/>
    <n v="75"/>
    <n v="3"/>
    <x v="0"/>
    <s v="Veteran"/>
    <n v="96526.185096153844"/>
    <s v="Normal"/>
  </r>
  <r>
    <s v="EMP8634"/>
    <s v="Ashley Miller"/>
    <s v="Female"/>
    <n v="50"/>
    <x v="2"/>
    <s v="HR Generalist"/>
    <n v="139207"/>
    <n v="15"/>
    <n v="1"/>
    <n v="40"/>
    <n v="4"/>
    <x v="1"/>
    <s v="Veteran"/>
    <n v="92826.904643962844"/>
    <s v="Normal"/>
  </r>
  <r>
    <s v="EMP8635"/>
    <s v="Alexis Caldwell"/>
    <s v="Non-Binary"/>
    <n v="27"/>
    <x v="1"/>
    <s v="Accountant"/>
    <n v="67457"/>
    <n v="3"/>
    <n v="4"/>
    <n v="69"/>
    <n v="4"/>
    <x v="0"/>
    <s v="Established"/>
    <n v="96526.185096153844"/>
    <s v="Normal"/>
  </r>
  <r>
    <s v="EMP8636"/>
    <s v="Megan Collins"/>
    <s v="Non-Binary"/>
    <n v="60"/>
    <x v="3"/>
    <s v="Ops Coordinator"/>
    <n v="86447"/>
    <n v="5"/>
    <n v="2"/>
    <n v="22"/>
    <n v="5"/>
    <x v="0"/>
    <s v="Established"/>
    <n v="94178.259456264772"/>
    <s v="High Priority"/>
  </r>
  <r>
    <s v="EMP8637"/>
    <s v="Andrea Williams"/>
    <s v="Non-Binary"/>
    <n v="43"/>
    <x v="3"/>
    <s v="Ops Coordinator"/>
    <n v="56836"/>
    <n v="0"/>
    <n v="4"/>
    <n v="53"/>
    <n v="0"/>
    <x v="0"/>
    <s v="New Hire"/>
    <n v="94178.259456264772"/>
    <s v="Normal"/>
  </r>
  <r>
    <s v="EMP8638"/>
    <s v="Angel Anderson"/>
    <s v="Non-Binary"/>
    <n v="36"/>
    <x v="3"/>
    <s v="Project Manager"/>
    <n v="48996"/>
    <n v="4"/>
    <n v="2"/>
    <n v="38"/>
    <n v="1"/>
    <x v="0"/>
    <s v="Established"/>
    <n v="94178.259456264772"/>
    <s v="Normal"/>
  </r>
  <r>
    <s v="EMP8639"/>
    <s v="David Mueller"/>
    <s v="Male"/>
    <n v="41"/>
    <x v="2"/>
    <s v="People Analyst"/>
    <n v="50431"/>
    <n v="14"/>
    <n v="4"/>
    <n v="80"/>
    <n v="4"/>
    <x v="1"/>
    <s v="Veteran"/>
    <n v="92826.904643962844"/>
    <s v="Normal"/>
  </r>
  <r>
    <s v="EMP8640"/>
    <s v="Sean Price"/>
    <s v="Male"/>
    <n v="53"/>
    <x v="4"/>
    <s v="Business Development"/>
    <n v="48233"/>
    <n v="1"/>
    <n v="2"/>
    <n v="32"/>
    <n v="5"/>
    <x v="0"/>
    <s v="New Hire"/>
    <n v="94573.380601596073"/>
    <s v="Normal"/>
  </r>
  <r>
    <s v="EMP8641"/>
    <s v="Lee Williams"/>
    <s v="Male"/>
    <n v="55"/>
    <x v="4"/>
    <s v="Account Manager"/>
    <n v="103763"/>
    <n v="14"/>
    <n v="1"/>
    <n v="64"/>
    <n v="3"/>
    <x v="1"/>
    <s v="Veteran"/>
    <n v="94573.380601596073"/>
    <s v="Normal"/>
  </r>
  <r>
    <s v="EMP8642"/>
    <s v="Sergio Miller"/>
    <s v="Non-Binary"/>
    <n v="27"/>
    <x v="4"/>
    <s v="Business Development"/>
    <n v="65140"/>
    <n v="6"/>
    <n v="4"/>
    <n v="45"/>
    <n v="1"/>
    <x v="0"/>
    <s v="Veteran"/>
    <n v="94573.380601596073"/>
    <s v="Normal"/>
  </r>
  <r>
    <s v="EMP8643"/>
    <s v="Kathryn Turner"/>
    <s v="Female"/>
    <n v="50"/>
    <x v="5"/>
    <s v="Data Analyst"/>
    <n v="115369"/>
    <n v="8"/>
    <n v="2"/>
    <n v="52"/>
    <n v="4"/>
    <x v="1"/>
    <s v="Veteran"/>
    <n v="94068.868467410459"/>
    <s v="Normal"/>
  </r>
  <r>
    <s v="EMP8644"/>
    <s v="Jerry Miller"/>
    <s v="Non-Binary"/>
    <n v="33"/>
    <x v="3"/>
    <s v="Ops Coordinator"/>
    <n v="53056"/>
    <n v="1"/>
    <n v="4"/>
    <n v="11"/>
    <n v="5"/>
    <x v="1"/>
    <s v="New Hire"/>
    <n v="94178.259456264772"/>
    <s v="Normal"/>
  </r>
  <r>
    <s v="EMP8645"/>
    <s v="Daniel Johnson"/>
    <s v="Female"/>
    <n v="44"/>
    <x v="1"/>
    <s v="Payroll Specialist"/>
    <n v="104236"/>
    <n v="15"/>
    <n v="5"/>
    <n v="21"/>
    <n v="1"/>
    <x v="0"/>
    <s v="Veteran"/>
    <n v="96526.185096153844"/>
    <s v="Normal"/>
  </r>
  <r>
    <s v="EMP8646"/>
    <s v="Jenna Diaz"/>
    <s v="Male"/>
    <n v="60"/>
    <x v="2"/>
    <s v="People Analyst"/>
    <n v="148613"/>
    <n v="2"/>
    <n v="1"/>
    <n v="21"/>
    <n v="1"/>
    <x v="0"/>
    <s v="New Hire"/>
    <n v="92826.904643962844"/>
    <s v="Normal"/>
  </r>
  <r>
    <s v="EMP8647"/>
    <s v="Carrie Davis"/>
    <s v="Female"/>
    <n v="29"/>
    <x v="0"/>
    <s v="SEO Specialist"/>
    <n v="102276"/>
    <n v="9"/>
    <n v="2"/>
    <n v="21"/>
    <n v="5"/>
    <x v="1"/>
    <s v="Veteran"/>
    <n v="94458.108426635241"/>
    <s v="Normal"/>
  </r>
  <r>
    <s v="EMP8648"/>
    <s v="Steven Hunt"/>
    <s v="Male"/>
    <n v="50"/>
    <x v="5"/>
    <s v="IT Support"/>
    <n v="123752"/>
    <n v="9"/>
    <n v="4"/>
    <n v="70"/>
    <n v="2"/>
    <x v="0"/>
    <s v="Veteran"/>
    <n v="94068.868467410459"/>
    <s v="Normal"/>
  </r>
  <r>
    <s v="EMP8649"/>
    <s v="William Mora"/>
    <s v="Non-Binary"/>
    <n v="58"/>
    <x v="1"/>
    <s v="Payroll Specialist"/>
    <n v="138041"/>
    <n v="15"/>
    <n v="2"/>
    <n v="16"/>
    <n v="1"/>
    <x v="1"/>
    <s v="Veteran"/>
    <n v="96526.185096153844"/>
    <s v="Normal"/>
  </r>
  <r>
    <s v="EMP8650"/>
    <s v="Miranda Torres"/>
    <s v="Non-Binary"/>
    <n v="30"/>
    <x v="1"/>
    <s v="Financial Analyst"/>
    <n v="88571"/>
    <n v="12"/>
    <n v="2"/>
    <n v="61"/>
    <n v="0"/>
    <x v="0"/>
    <s v="Veteran"/>
    <n v="96526.185096153844"/>
    <s v="Normal"/>
  </r>
  <r>
    <s v="EMP8651"/>
    <s v="David Pearson"/>
    <s v="Male"/>
    <n v="46"/>
    <x v="0"/>
    <s v="Brand Manager"/>
    <n v="74228"/>
    <n v="9"/>
    <n v="5"/>
    <n v="18"/>
    <n v="0"/>
    <x v="0"/>
    <s v="Veteran"/>
    <n v="94458.108426635241"/>
    <s v="Normal"/>
  </r>
  <r>
    <s v="EMP8652"/>
    <s v="Wendy Kane"/>
    <s v="Male"/>
    <n v="27"/>
    <x v="3"/>
    <s v="Ops Coordinator"/>
    <n v="70597"/>
    <n v="15"/>
    <n v="4"/>
    <n v="14"/>
    <n v="0"/>
    <x v="1"/>
    <s v="Veteran"/>
    <n v="94178.259456264772"/>
    <s v="Normal"/>
  </r>
  <r>
    <s v="EMP8653"/>
    <s v="Devon Jenkins"/>
    <s v="Non-Binary"/>
    <n v="59"/>
    <x v="5"/>
    <s v="Systems Architect"/>
    <n v="86944"/>
    <n v="0"/>
    <n v="1"/>
    <n v="17"/>
    <n v="3"/>
    <x v="0"/>
    <s v="New Hire"/>
    <n v="94068.868467410459"/>
    <s v="Normal"/>
  </r>
  <r>
    <s v="EMP8654"/>
    <s v="Kristin Larson"/>
    <s v="Male"/>
    <n v="52"/>
    <x v="2"/>
    <s v="Recruiter"/>
    <n v="105752"/>
    <n v="0"/>
    <n v="3"/>
    <n v="48"/>
    <n v="1"/>
    <x v="0"/>
    <s v="New Hire"/>
    <n v="92826.904643962844"/>
    <s v="Normal"/>
  </r>
  <r>
    <s v="EMP8655"/>
    <s v="Shane Hill"/>
    <s v="Female"/>
    <n v="23"/>
    <x v="4"/>
    <s v="Sales Executive"/>
    <n v="143109"/>
    <n v="11"/>
    <n v="2"/>
    <n v="69"/>
    <n v="2"/>
    <x v="1"/>
    <s v="Veteran"/>
    <n v="94573.380601596073"/>
    <s v="Normal"/>
  </r>
  <r>
    <s v="EMP8656"/>
    <s v="Sheila Mullins DDS"/>
    <s v="Male"/>
    <n v="31"/>
    <x v="3"/>
    <s v="Logistics Lead"/>
    <n v="48840"/>
    <n v="10"/>
    <n v="4"/>
    <n v="77"/>
    <n v="1"/>
    <x v="0"/>
    <s v="Veteran"/>
    <n v="94178.259456264772"/>
    <s v="Normal"/>
  </r>
  <r>
    <s v="EMP8657"/>
    <s v="Robert Torres"/>
    <s v="Male"/>
    <n v="26"/>
    <x v="0"/>
    <s v="Content Creator"/>
    <n v="42282"/>
    <n v="9"/>
    <n v="4"/>
    <n v="29"/>
    <n v="5"/>
    <x v="1"/>
    <s v="Veteran"/>
    <n v="94458.108426635241"/>
    <s v="Normal"/>
  </r>
  <r>
    <s v="EMP8658"/>
    <s v="Ashley Taylor"/>
    <s v="Female"/>
    <n v="43"/>
    <x v="3"/>
    <s v="Project Manager"/>
    <n v="133490"/>
    <n v="4"/>
    <n v="5"/>
    <n v="36"/>
    <n v="1"/>
    <x v="1"/>
    <s v="Established"/>
    <n v="94178.259456264772"/>
    <s v="Normal"/>
  </r>
  <r>
    <s v="EMP8659"/>
    <s v="Jason Hart"/>
    <s v="Non-Binary"/>
    <n v="54"/>
    <x v="1"/>
    <s v="Financial Analyst"/>
    <n v="140566"/>
    <n v="13"/>
    <n v="5"/>
    <n v="27"/>
    <n v="2"/>
    <x v="0"/>
    <s v="Veteran"/>
    <n v="96526.185096153844"/>
    <s v="Normal"/>
  </r>
  <r>
    <s v="EMP8660"/>
    <s v="William Mcgrath"/>
    <s v="Male"/>
    <n v="43"/>
    <x v="3"/>
    <s v="Logistics Lead"/>
    <n v="113243"/>
    <n v="12"/>
    <n v="3"/>
    <n v="19"/>
    <n v="2"/>
    <x v="0"/>
    <s v="Veteran"/>
    <n v="94178.259456264772"/>
    <s v="Normal"/>
  </r>
  <r>
    <s v="EMP8661"/>
    <s v="Ryan Rodriguez DDS"/>
    <s v="Non-Binary"/>
    <n v="35"/>
    <x v="1"/>
    <s v="Financial Analyst"/>
    <n v="89015"/>
    <n v="8"/>
    <n v="5"/>
    <n v="22"/>
    <n v="1"/>
    <x v="1"/>
    <s v="Veteran"/>
    <n v="96526.185096153844"/>
    <s v="Normal"/>
  </r>
  <r>
    <s v="EMP8662"/>
    <s v="Lisa Williams"/>
    <s v="Female"/>
    <n v="35"/>
    <x v="4"/>
    <s v="Business Development"/>
    <n v="69879"/>
    <n v="7"/>
    <n v="1"/>
    <n v="34"/>
    <n v="2"/>
    <x v="0"/>
    <s v="Veteran"/>
    <n v="94573.380601596073"/>
    <s v="Normal"/>
  </r>
  <r>
    <s v="EMP8663"/>
    <s v="Sarah Miller"/>
    <s v="Female"/>
    <n v="43"/>
    <x v="2"/>
    <s v="People Analyst"/>
    <n v="51416"/>
    <n v="0"/>
    <n v="4"/>
    <n v="76"/>
    <n v="2"/>
    <x v="0"/>
    <s v="New Hire"/>
    <n v="92826.904643962844"/>
    <s v="Normal"/>
  </r>
  <r>
    <s v="EMP8664"/>
    <s v="Jesus Jones"/>
    <s v="Male"/>
    <n v="42"/>
    <x v="2"/>
    <s v="Recruiter"/>
    <n v="60004"/>
    <n v="3"/>
    <n v="5"/>
    <n v="38"/>
    <n v="1"/>
    <x v="1"/>
    <s v="Established"/>
    <n v="92826.904643962844"/>
    <s v="Normal"/>
  </r>
  <r>
    <s v="EMP8665"/>
    <s v="Ashley Adams"/>
    <s v="Non-Binary"/>
    <n v="59"/>
    <x v="0"/>
    <s v="Brand Manager"/>
    <n v="141888"/>
    <n v="2"/>
    <n v="2"/>
    <n v="46"/>
    <n v="1"/>
    <x v="1"/>
    <s v="New Hire"/>
    <n v="94458.108426635241"/>
    <s v="Normal"/>
  </r>
  <r>
    <s v="EMP8666"/>
    <s v="Ashley Larson"/>
    <s v="Male"/>
    <n v="23"/>
    <x v="2"/>
    <s v="HR Generalist"/>
    <n v="94570"/>
    <n v="1"/>
    <n v="2"/>
    <n v="25"/>
    <n v="2"/>
    <x v="1"/>
    <s v="New Hire"/>
    <n v="92826.904643962844"/>
    <s v="Normal"/>
  </r>
  <r>
    <s v="EMP8667"/>
    <s v="Russell Williams"/>
    <s v="Male"/>
    <n v="22"/>
    <x v="2"/>
    <s v="People Analyst"/>
    <n v="71731"/>
    <n v="13"/>
    <n v="2"/>
    <n v="70"/>
    <n v="4"/>
    <x v="1"/>
    <s v="Veteran"/>
    <n v="92826.904643962844"/>
    <s v="Normal"/>
  </r>
  <r>
    <s v="EMP8668"/>
    <s v="Elizabeth Gray"/>
    <s v="Male"/>
    <n v="22"/>
    <x v="1"/>
    <s v="Payroll Specialist"/>
    <n v="41280"/>
    <n v="3"/>
    <n v="5"/>
    <n v="69"/>
    <n v="4"/>
    <x v="1"/>
    <s v="Established"/>
    <n v="96526.185096153844"/>
    <s v="Normal"/>
  </r>
  <r>
    <s v="EMP8669"/>
    <s v="Jeffrey Klein"/>
    <s v="Female"/>
    <n v="29"/>
    <x v="5"/>
    <s v="IT Support"/>
    <n v="89345"/>
    <n v="7"/>
    <n v="3"/>
    <n v="58"/>
    <n v="2"/>
    <x v="0"/>
    <s v="Veteran"/>
    <n v="94068.868467410459"/>
    <s v="Normal"/>
  </r>
  <r>
    <s v="EMP8670"/>
    <s v="Jacqueline Raymond"/>
    <s v="Non-Binary"/>
    <n v="36"/>
    <x v="2"/>
    <s v="HR Generalist"/>
    <n v="72053"/>
    <n v="1"/>
    <n v="1"/>
    <n v="30"/>
    <n v="1"/>
    <x v="0"/>
    <s v="New Hire"/>
    <n v="92826.904643962844"/>
    <s v="Normal"/>
  </r>
  <r>
    <s v="EMP8671"/>
    <s v="Robin Mullins"/>
    <s v="Female"/>
    <n v="26"/>
    <x v="5"/>
    <s v="IT Support"/>
    <n v="122143"/>
    <n v="1"/>
    <n v="3"/>
    <n v="62"/>
    <n v="4"/>
    <x v="1"/>
    <s v="New Hire"/>
    <n v="94068.868467410459"/>
    <s v="Normal"/>
  </r>
  <r>
    <s v="EMP8672"/>
    <s v="Gina Ward"/>
    <s v="Female"/>
    <n v="38"/>
    <x v="0"/>
    <s v="SEO Specialist"/>
    <n v="77803"/>
    <n v="6"/>
    <n v="2"/>
    <n v="60"/>
    <n v="2"/>
    <x v="1"/>
    <s v="Veteran"/>
    <n v="94458.108426635241"/>
    <s v="Normal"/>
  </r>
  <r>
    <s v="EMP8673"/>
    <s v="Wesley Carlson"/>
    <s v="Non-Binary"/>
    <n v="22"/>
    <x v="5"/>
    <s v="Systems Architect"/>
    <n v="95835"/>
    <n v="2"/>
    <n v="1"/>
    <n v="57"/>
    <n v="1"/>
    <x v="1"/>
    <s v="New Hire"/>
    <n v="94068.868467410459"/>
    <s v="Normal"/>
  </r>
  <r>
    <s v="EMP8674"/>
    <s v="Mark Berger"/>
    <s v="Male"/>
    <n v="52"/>
    <x v="0"/>
    <s v="Brand Manager"/>
    <n v="47998"/>
    <n v="6"/>
    <n v="1"/>
    <n v="54"/>
    <n v="0"/>
    <x v="1"/>
    <s v="Veteran"/>
    <n v="94458.108426635241"/>
    <s v="Normal"/>
  </r>
  <r>
    <s v="EMP8675"/>
    <s v="Sherri Liu"/>
    <s v="Non-Binary"/>
    <n v="50"/>
    <x v="2"/>
    <s v="Recruiter"/>
    <n v="93131"/>
    <n v="10"/>
    <n v="4"/>
    <n v="21"/>
    <n v="0"/>
    <x v="1"/>
    <s v="Veteran"/>
    <n v="92826.904643962844"/>
    <s v="Normal"/>
  </r>
  <r>
    <s v="EMP8676"/>
    <s v="Bryan Berry"/>
    <s v="Male"/>
    <n v="53"/>
    <x v="1"/>
    <s v="Financial Analyst"/>
    <n v="143107"/>
    <n v="15"/>
    <n v="5"/>
    <n v="74"/>
    <n v="3"/>
    <x v="1"/>
    <s v="Veteran"/>
    <n v="96526.185096153844"/>
    <s v="Normal"/>
  </r>
  <r>
    <s v="EMP8677"/>
    <s v="Eileen Best"/>
    <s v="Female"/>
    <n v="40"/>
    <x v="2"/>
    <s v="HR Generalist"/>
    <n v="79163"/>
    <n v="14"/>
    <n v="1"/>
    <n v="16"/>
    <n v="3"/>
    <x v="0"/>
    <s v="Veteran"/>
    <n v="92826.904643962844"/>
    <s v="Normal"/>
  </r>
  <r>
    <s v="EMP8678"/>
    <s v="Jennifer Burns"/>
    <s v="Female"/>
    <n v="36"/>
    <x v="1"/>
    <s v="Payroll Specialist"/>
    <n v="148002"/>
    <n v="13"/>
    <n v="2"/>
    <n v="41"/>
    <n v="3"/>
    <x v="1"/>
    <s v="Veteran"/>
    <n v="96526.185096153844"/>
    <s v="Normal"/>
  </r>
  <r>
    <s v="EMP8679"/>
    <s v="Christopher Hernandez"/>
    <s v="Male"/>
    <n v="51"/>
    <x v="4"/>
    <s v="Business Development"/>
    <n v="128680"/>
    <n v="2"/>
    <n v="4"/>
    <n v="61"/>
    <n v="5"/>
    <x v="1"/>
    <s v="New Hire"/>
    <n v="94573.380601596073"/>
    <s v="Normal"/>
  </r>
  <r>
    <s v="EMP8680"/>
    <s v="Tony Garcia"/>
    <s v="Female"/>
    <n v="44"/>
    <x v="5"/>
    <s v="Data Analyst"/>
    <n v="47313"/>
    <n v="6"/>
    <n v="2"/>
    <n v="60"/>
    <n v="3"/>
    <x v="0"/>
    <s v="Veteran"/>
    <n v="94068.868467410459"/>
    <s v="Normal"/>
  </r>
  <r>
    <s v="EMP8681"/>
    <s v="Sarah Martinez"/>
    <s v="Female"/>
    <n v="47"/>
    <x v="4"/>
    <s v="Sales Executive"/>
    <n v="134793"/>
    <n v="10"/>
    <n v="3"/>
    <n v="76"/>
    <n v="2"/>
    <x v="1"/>
    <s v="Veteran"/>
    <n v="94573.380601596073"/>
    <s v="Normal"/>
  </r>
  <r>
    <s v="EMP8682"/>
    <s v="Keith Chen"/>
    <s v="Male"/>
    <n v="44"/>
    <x v="2"/>
    <s v="People Analyst"/>
    <n v="55540"/>
    <n v="14"/>
    <n v="5"/>
    <n v="55"/>
    <n v="5"/>
    <x v="1"/>
    <s v="Veteran"/>
    <n v="92826.904643962844"/>
    <s v="Normal"/>
  </r>
  <r>
    <s v="EMP8683"/>
    <s v="Joseph Garcia"/>
    <s v="Non-Binary"/>
    <n v="59"/>
    <x v="4"/>
    <s v="Sales Executive"/>
    <n v="143774"/>
    <n v="9"/>
    <n v="2"/>
    <n v="58"/>
    <n v="2"/>
    <x v="0"/>
    <s v="Veteran"/>
    <n v="94573.380601596073"/>
    <s v="Normal"/>
  </r>
  <r>
    <s v="EMP8684"/>
    <s v="Erica Leonard"/>
    <s v="Female"/>
    <n v="34"/>
    <x v="4"/>
    <s v="Business Development"/>
    <n v="74585"/>
    <n v="14"/>
    <n v="1"/>
    <n v="48"/>
    <n v="5"/>
    <x v="1"/>
    <s v="Veteran"/>
    <n v="94573.380601596073"/>
    <s v="Normal"/>
  </r>
  <r>
    <s v="EMP8685"/>
    <s v="Richard Jones"/>
    <s v="Female"/>
    <n v="35"/>
    <x v="2"/>
    <s v="People Analyst"/>
    <n v="59345"/>
    <n v="8"/>
    <n v="1"/>
    <n v="41"/>
    <n v="2"/>
    <x v="0"/>
    <s v="Veteran"/>
    <n v="92826.904643962844"/>
    <s v="Normal"/>
  </r>
  <r>
    <s v="EMP8686"/>
    <s v="Susan Robinson"/>
    <s v="Female"/>
    <n v="51"/>
    <x v="0"/>
    <s v="SEO Specialist"/>
    <n v="120685"/>
    <n v="0"/>
    <n v="5"/>
    <n v="29"/>
    <n v="4"/>
    <x v="0"/>
    <s v="New Hire"/>
    <n v="94458.108426635241"/>
    <s v="Normal"/>
  </r>
  <r>
    <s v="EMP8687"/>
    <s v="William Hawkins"/>
    <s v="Non-Binary"/>
    <n v="59"/>
    <x v="2"/>
    <s v="Recruiter"/>
    <n v="137262"/>
    <n v="7"/>
    <n v="2"/>
    <n v="11"/>
    <n v="5"/>
    <x v="1"/>
    <s v="Veteran"/>
    <n v="92826.904643962844"/>
    <s v="Normal"/>
  </r>
  <r>
    <s v="EMP8688"/>
    <s v="Herbert Haley"/>
    <s v="Non-Binary"/>
    <n v="49"/>
    <x v="4"/>
    <s v="Sales Executive"/>
    <n v="46729"/>
    <n v="6"/>
    <n v="4"/>
    <n v="38"/>
    <n v="4"/>
    <x v="0"/>
    <s v="Veteran"/>
    <n v="94573.380601596073"/>
    <s v="Normal"/>
  </r>
  <r>
    <s v="EMP8689"/>
    <s v="Brandi Romero"/>
    <s v="Male"/>
    <n v="59"/>
    <x v="2"/>
    <s v="Recruiter"/>
    <n v="78872"/>
    <n v="7"/>
    <n v="5"/>
    <n v="39"/>
    <n v="1"/>
    <x v="1"/>
    <s v="Veteran"/>
    <n v="92826.904643962844"/>
    <s v="Normal"/>
  </r>
  <r>
    <s v="EMP8690"/>
    <s v="Michelle Graves"/>
    <s v="Non-Binary"/>
    <n v="35"/>
    <x v="4"/>
    <s v="Account Manager"/>
    <n v="75866"/>
    <n v="2"/>
    <n v="2"/>
    <n v="41"/>
    <n v="1"/>
    <x v="1"/>
    <s v="New Hire"/>
    <n v="94573.380601596073"/>
    <s v="Normal"/>
  </r>
  <r>
    <s v="EMP8691"/>
    <s v="Bruce Hartman"/>
    <s v="Female"/>
    <n v="36"/>
    <x v="1"/>
    <s v="Financial Analyst"/>
    <n v="81616"/>
    <n v="15"/>
    <n v="1"/>
    <n v="30"/>
    <n v="0"/>
    <x v="1"/>
    <s v="Veteran"/>
    <n v="96526.185096153844"/>
    <s v="Normal"/>
  </r>
  <r>
    <s v="EMP8692"/>
    <s v="Kaylee Cunningham"/>
    <s v="Female"/>
    <n v="57"/>
    <x v="2"/>
    <s v="People Analyst"/>
    <n v="79370"/>
    <n v="0"/>
    <n v="5"/>
    <n v="39"/>
    <n v="3"/>
    <x v="1"/>
    <s v="New Hire"/>
    <n v="92826.904643962844"/>
    <s v="Normal"/>
  </r>
  <r>
    <s v="EMP8693"/>
    <s v="Bethany Dunn"/>
    <s v="Male"/>
    <n v="56"/>
    <x v="3"/>
    <s v="Project Manager"/>
    <n v="110816"/>
    <n v="8"/>
    <n v="3"/>
    <n v="60"/>
    <n v="4"/>
    <x v="0"/>
    <s v="Veteran"/>
    <n v="94178.259456264772"/>
    <s v="Normal"/>
  </r>
  <r>
    <s v="EMP8694"/>
    <s v="Shelly Chase"/>
    <s v="Female"/>
    <n v="25"/>
    <x v="0"/>
    <s v="Content Creator"/>
    <n v="93689"/>
    <n v="6"/>
    <n v="3"/>
    <n v="43"/>
    <n v="5"/>
    <x v="1"/>
    <s v="Veteran"/>
    <n v="94458.108426635241"/>
    <s v="Normal"/>
  </r>
  <r>
    <s v="EMP8695"/>
    <s v="Ruben Moyer"/>
    <s v="Male"/>
    <n v="45"/>
    <x v="0"/>
    <s v="SEO Specialist"/>
    <n v="101156"/>
    <n v="3"/>
    <n v="1"/>
    <n v="41"/>
    <n v="4"/>
    <x v="0"/>
    <s v="Established"/>
    <n v="94458.108426635241"/>
    <s v="Normal"/>
  </r>
  <r>
    <s v="EMP8696"/>
    <s v="Stephanie Fernandez"/>
    <s v="Female"/>
    <n v="53"/>
    <x v="2"/>
    <s v="Recruiter"/>
    <n v="130892"/>
    <n v="1"/>
    <n v="5"/>
    <n v="71"/>
    <n v="0"/>
    <x v="0"/>
    <s v="New Hire"/>
    <n v="92826.904643962844"/>
    <s v="Normal"/>
  </r>
  <r>
    <s v="EMP8697"/>
    <s v="Brett Yoder"/>
    <s v="Non-Binary"/>
    <n v="56"/>
    <x v="5"/>
    <s v="Data Analyst"/>
    <n v="116450"/>
    <n v="7"/>
    <n v="2"/>
    <n v="56"/>
    <n v="3"/>
    <x v="1"/>
    <s v="Veteran"/>
    <n v="94068.868467410459"/>
    <s v="Normal"/>
  </r>
  <r>
    <s v="EMP8698"/>
    <s v="Ann Hughes"/>
    <s v="Female"/>
    <n v="44"/>
    <x v="5"/>
    <s v="Systems Architect"/>
    <n v="141581"/>
    <n v="7"/>
    <n v="5"/>
    <n v="42"/>
    <n v="2"/>
    <x v="1"/>
    <s v="Veteran"/>
    <n v="94068.868467410459"/>
    <s v="Normal"/>
  </r>
  <r>
    <s v="EMP8699"/>
    <s v="Natalie Stevens"/>
    <s v="Non-Binary"/>
    <n v="40"/>
    <x v="5"/>
    <s v="Systems Architect"/>
    <n v="115548"/>
    <n v="4"/>
    <n v="3"/>
    <n v="36"/>
    <n v="0"/>
    <x v="0"/>
    <s v="Established"/>
    <n v="94068.868467410459"/>
    <s v="Normal"/>
  </r>
  <r>
    <s v="EMP8700"/>
    <s v="Elizabeth Townsend"/>
    <s v="Non-Binary"/>
    <n v="24"/>
    <x v="5"/>
    <s v="Data Analyst"/>
    <n v="73971"/>
    <n v="10"/>
    <n v="4"/>
    <n v="60"/>
    <n v="3"/>
    <x v="1"/>
    <s v="Veteran"/>
    <n v="94068.868467410459"/>
    <s v="Normal"/>
  </r>
  <r>
    <s v="EMP8701"/>
    <s v="Renee Myers"/>
    <s v="Male"/>
    <n v="60"/>
    <x v="5"/>
    <s v="Data Analyst"/>
    <n v="78732"/>
    <n v="4"/>
    <n v="2"/>
    <n v="28"/>
    <n v="2"/>
    <x v="1"/>
    <s v="Established"/>
    <n v="94068.868467410459"/>
    <s v="Normal"/>
  </r>
  <r>
    <s v="EMP8702"/>
    <s v="Manuel Becker"/>
    <s v="Non-Binary"/>
    <n v="29"/>
    <x v="0"/>
    <s v="Content Creator"/>
    <n v="57683"/>
    <n v="7"/>
    <n v="4"/>
    <n v="59"/>
    <n v="1"/>
    <x v="1"/>
    <s v="Veteran"/>
    <n v="94458.108426635241"/>
    <s v="Normal"/>
  </r>
  <r>
    <s v="EMP8703"/>
    <s v="Teresa Collins"/>
    <s v="Male"/>
    <n v="46"/>
    <x v="5"/>
    <s v="Systems Architect"/>
    <n v="98777"/>
    <n v="9"/>
    <n v="3"/>
    <n v="69"/>
    <n v="3"/>
    <x v="1"/>
    <s v="Veteran"/>
    <n v="94068.868467410459"/>
    <s v="Normal"/>
  </r>
  <r>
    <s v="EMP8704"/>
    <s v="Donald Harris"/>
    <s v="Male"/>
    <n v="31"/>
    <x v="1"/>
    <s v="Financial Analyst"/>
    <n v="136360"/>
    <n v="0"/>
    <n v="4"/>
    <n v="67"/>
    <n v="1"/>
    <x v="0"/>
    <s v="New Hire"/>
    <n v="96526.185096153844"/>
    <s v="Normal"/>
  </r>
  <r>
    <s v="EMP8705"/>
    <s v="Alexander Gonzales"/>
    <s v="Female"/>
    <n v="39"/>
    <x v="0"/>
    <s v="Content Creator"/>
    <n v="76573"/>
    <n v="11"/>
    <n v="3"/>
    <n v="46"/>
    <n v="0"/>
    <x v="1"/>
    <s v="Veteran"/>
    <n v="94458.108426635241"/>
    <s v="Normal"/>
  </r>
  <r>
    <s v="EMP8706"/>
    <s v="Andrew Duncan"/>
    <s v="Male"/>
    <n v="26"/>
    <x v="3"/>
    <s v="Logistics Lead"/>
    <n v="123974"/>
    <n v="13"/>
    <n v="1"/>
    <n v="64"/>
    <n v="2"/>
    <x v="1"/>
    <s v="Veteran"/>
    <n v="94178.259456264772"/>
    <s v="Normal"/>
  </r>
  <r>
    <s v="EMP8707"/>
    <s v="Dr. Jared Weiss"/>
    <s v="Non-Binary"/>
    <n v="41"/>
    <x v="4"/>
    <s v="Account Manager"/>
    <n v="42397"/>
    <n v="4"/>
    <n v="4"/>
    <n v="80"/>
    <n v="4"/>
    <x v="0"/>
    <s v="Established"/>
    <n v="94573.380601596073"/>
    <s v="Normal"/>
  </r>
  <r>
    <s v="EMP8708"/>
    <s v="Ricardo Webster"/>
    <s v="Female"/>
    <n v="24"/>
    <x v="2"/>
    <s v="HRBP"/>
    <n v="49647"/>
    <n v="6"/>
    <n v="2"/>
    <n v="52"/>
    <n v="4"/>
    <x v="0"/>
    <s v="Veteran"/>
    <n v="92826.904643962844"/>
    <s v="Normal"/>
  </r>
  <r>
    <s v="EMP8709"/>
    <s v="James Hart"/>
    <s v="Male"/>
    <n v="40"/>
    <x v="5"/>
    <s v="Software Engineer"/>
    <n v="80130"/>
    <n v="6"/>
    <n v="4"/>
    <n v="26"/>
    <n v="5"/>
    <x v="1"/>
    <s v="Veteran"/>
    <n v="94068.868467410459"/>
    <s v="Normal"/>
  </r>
  <r>
    <s v="EMP8710"/>
    <s v="Barbara Washington"/>
    <s v="Non-Binary"/>
    <n v="57"/>
    <x v="4"/>
    <s v="Business Development"/>
    <n v="103237"/>
    <n v="13"/>
    <n v="5"/>
    <n v="51"/>
    <n v="3"/>
    <x v="0"/>
    <s v="Veteran"/>
    <n v="94573.380601596073"/>
    <s v="Normal"/>
  </r>
  <r>
    <s v="EMP8711"/>
    <s v="Austin Taylor"/>
    <s v="Non-Binary"/>
    <n v="23"/>
    <x v="2"/>
    <s v="HR Generalist"/>
    <n v="116436"/>
    <n v="14"/>
    <n v="2"/>
    <n v="64"/>
    <n v="1"/>
    <x v="1"/>
    <s v="Veteran"/>
    <n v="92826.904643962844"/>
    <s v="Normal"/>
  </r>
  <r>
    <s v="EMP8712"/>
    <s v="David Foley"/>
    <s v="Female"/>
    <n v="38"/>
    <x v="0"/>
    <s v="Content Creator"/>
    <n v="118778"/>
    <n v="2"/>
    <n v="5"/>
    <n v="77"/>
    <n v="3"/>
    <x v="0"/>
    <s v="New Hire"/>
    <n v="94458.108426635241"/>
    <s v="Normal"/>
  </r>
  <r>
    <s v="EMP8713"/>
    <s v="Kevin Wise"/>
    <s v="Male"/>
    <n v="59"/>
    <x v="3"/>
    <s v="Project Manager"/>
    <n v="67795"/>
    <n v="3"/>
    <n v="1"/>
    <n v="67"/>
    <n v="5"/>
    <x v="0"/>
    <s v="Established"/>
    <n v="94178.259456264772"/>
    <s v="Normal"/>
  </r>
  <r>
    <s v="EMP8714"/>
    <s v="Andrea Hanna"/>
    <s v="Non-Binary"/>
    <n v="50"/>
    <x v="1"/>
    <s v="Financial Analyst"/>
    <n v="104131"/>
    <n v="1"/>
    <n v="1"/>
    <n v="35"/>
    <n v="2"/>
    <x v="0"/>
    <s v="New Hire"/>
    <n v="96526.185096153844"/>
    <s v="Normal"/>
  </r>
  <r>
    <s v="EMP8715"/>
    <s v="Linda Beck"/>
    <s v="Non-Binary"/>
    <n v="45"/>
    <x v="0"/>
    <s v="Content Creator"/>
    <n v="71429"/>
    <n v="14"/>
    <n v="4"/>
    <n v="79"/>
    <n v="0"/>
    <x v="1"/>
    <s v="Veteran"/>
    <n v="94458.108426635241"/>
    <s v="Normal"/>
  </r>
  <r>
    <s v="EMP8716"/>
    <s v="Joseph Wilson"/>
    <s v="Non-Binary"/>
    <n v="48"/>
    <x v="1"/>
    <s v="Financial Analyst"/>
    <n v="71894"/>
    <n v="13"/>
    <n v="1"/>
    <n v="63"/>
    <n v="3"/>
    <x v="0"/>
    <s v="Veteran"/>
    <n v="96526.185096153844"/>
    <s v="Normal"/>
  </r>
  <r>
    <s v="EMP8717"/>
    <s v="Joshua Booker"/>
    <s v="Male"/>
    <n v="29"/>
    <x v="1"/>
    <s v="Payroll Specialist"/>
    <n v="140038"/>
    <n v="10"/>
    <n v="3"/>
    <n v="38"/>
    <n v="5"/>
    <x v="1"/>
    <s v="Veteran"/>
    <n v="96526.185096153844"/>
    <s v="Normal"/>
  </r>
  <r>
    <s v="EMP8718"/>
    <s v="Tiffany Thomas"/>
    <s v="Non-Binary"/>
    <n v="54"/>
    <x v="0"/>
    <s v="Content Creator"/>
    <n v="46129"/>
    <n v="3"/>
    <n v="1"/>
    <n v="24"/>
    <n v="4"/>
    <x v="1"/>
    <s v="Established"/>
    <n v="94458.108426635241"/>
    <s v="Normal"/>
  </r>
  <r>
    <s v="EMP8719"/>
    <s v="Greg Middleton"/>
    <s v="Male"/>
    <n v="49"/>
    <x v="1"/>
    <s v="Payroll Specialist"/>
    <n v="121964"/>
    <n v="10"/>
    <n v="5"/>
    <n v="28"/>
    <n v="4"/>
    <x v="1"/>
    <s v="Veteran"/>
    <n v="96526.185096153844"/>
    <s v="Normal"/>
  </r>
  <r>
    <s v="EMP8720"/>
    <s v="Stephen Martinez"/>
    <s v="Non-Binary"/>
    <n v="52"/>
    <x v="4"/>
    <s v="Sales Executive"/>
    <n v="108549"/>
    <n v="15"/>
    <n v="3"/>
    <n v="56"/>
    <n v="4"/>
    <x v="0"/>
    <s v="Veteran"/>
    <n v="94573.380601596073"/>
    <s v="Normal"/>
  </r>
  <r>
    <s v="EMP8721"/>
    <s v="Hayden Sullivan"/>
    <s v="Female"/>
    <n v="48"/>
    <x v="0"/>
    <s v="Content Creator"/>
    <n v="112809"/>
    <n v="5"/>
    <n v="2"/>
    <n v="40"/>
    <n v="1"/>
    <x v="0"/>
    <s v="Established"/>
    <n v="94458.108426635241"/>
    <s v="High Priority"/>
  </r>
  <r>
    <s v="EMP8722"/>
    <s v="Amber Lopez"/>
    <s v="Female"/>
    <n v="23"/>
    <x v="5"/>
    <s v="Software Engineer"/>
    <n v="132262"/>
    <n v="0"/>
    <n v="4"/>
    <n v="64"/>
    <n v="2"/>
    <x v="1"/>
    <s v="New Hire"/>
    <n v="94068.868467410459"/>
    <s v="Normal"/>
  </r>
  <r>
    <s v="EMP8723"/>
    <s v="Christopher Stephens"/>
    <s v="Non-Binary"/>
    <n v="27"/>
    <x v="5"/>
    <s v="Systems Architect"/>
    <n v="85124"/>
    <n v="9"/>
    <n v="4"/>
    <n v="48"/>
    <n v="3"/>
    <x v="0"/>
    <s v="Veteran"/>
    <n v="94068.868467410459"/>
    <s v="Normal"/>
  </r>
  <r>
    <s v="EMP8724"/>
    <s v="Taylor Adams"/>
    <s v="Female"/>
    <n v="35"/>
    <x v="4"/>
    <s v="Business Development"/>
    <n v="68476"/>
    <n v="2"/>
    <n v="1"/>
    <n v="63"/>
    <n v="1"/>
    <x v="0"/>
    <s v="New Hire"/>
    <n v="94573.380601596073"/>
    <s v="Normal"/>
  </r>
  <r>
    <s v="EMP8725"/>
    <s v="Tiffany Mosley"/>
    <s v="Non-Binary"/>
    <n v="45"/>
    <x v="3"/>
    <s v="Ops Coordinator"/>
    <n v="79021"/>
    <n v="8"/>
    <n v="5"/>
    <n v="34"/>
    <n v="4"/>
    <x v="0"/>
    <s v="Veteran"/>
    <n v="94178.259456264772"/>
    <s v="Normal"/>
  </r>
  <r>
    <s v="EMP8726"/>
    <s v="Timothy Jackson"/>
    <s v="Non-Binary"/>
    <n v="50"/>
    <x v="5"/>
    <s v="IT Support"/>
    <n v="102169"/>
    <n v="13"/>
    <n v="3"/>
    <n v="31"/>
    <n v="5"/>
    <x v="0"/>
    <s v="Veteran"/>
    <n v="94068.868467410459"/>
    <s v="Normal"/>
  </r>
  <r>
    <s v="EMP8727"/>
    <s v="Jessica Webb"/>
    <s v="Non-Binary"/>
    <n v="27"/>
    <x v="2"/>
    <s v="HRBP"/>
    <n v="72227"/>
    <n v="4"/>
    <n v="5"/>
    <n v="57"/>
    <n v="4"/>
    <x v="1"/>
    <s v="Established"/>
    <n v="92826.904643962844"/>
    <s v="Normal"/>
  </r>
  <r>
    <s v="EMP8728"/>
    <s v="Maria Hart"/>
    <s v="Female"/>
    <n v="49"/>
    <x v="1"/>
    <s v="Accountant"/>
    <n v="114990"/>
    <n v="4"/>
    <n v="1"/>
    <n v="21"/>
    <n v="5"/>
    <x v="1"/>
    <s v="Established"/>
    <n v="96526.185096153844"/>
    <s v="Normal"/>
  </r>
  <r>
    <s v="EMP8729"/>
    <s v="Sandra Johns"/>
    <s v="Non-Binary"/>
    <n v="35"/>
    <x v="2"/>
    <s v="HR Generalist"/>
    <n v="144843"/>
    <n v="11"/>
    <n v="4"/>
    <n v="50"/>
    <n v="0"/>
    <x v="1"/>
    <s v="Veteran"/>
    <n v="92826.904643962844"/>
    <s v="Normal"/>
  </r>
  <r>
    <s v="EMP8730"/>
    <s v="Janet Powell"/>
    <s v="Female"/>
    <n v="57"/>
    <x v="3"/>
    <s v="Ops Coordinator"/>
    <n v="42243"/>
    <n v="13"/>
    <n v="5"/>
    <n v="28"/>
    <n v="4"/>
    <x v="1"/>
    <s v="Veteran"/>
    <n v="94178.259456264772"/>
    <s v="Normal"/>
  </r>
  <r>
    <s v="EMP8731"/>
    <s v="Amber Montes"/>
    <s v="Female"/>
    <n v="57"/>
    <x v="5"/>
    <s v="Software Engineer"/>
    <n v="61913"/>
    <n v="5"/>
    <n v="5"/>
    <n v="62"/>
    <n v="4"/>
    <x v="1"/>
    <s v="Established"/>
    <n v="94068.868467410459"/>
    <s v="High Priority"/>
  </r>
  <r>
    <s v="EMP8732"/>
    <s v="Christina Montgomery"/>
    <s v="Female"/>
    <n v="30"/>
    <x v="0"/>
    <s v="SEO Specialist"/>
    <n v="47648"/>
    <n v="11"/>
    <n v="5"/>
    <n v="46"/>
    <n v="4"/>
    <x v="1"/>
    <s v="Veteran"/>
    <n v="94458.108426635241"/>
    <s v="Normal"/>
  </r>
  <r>
    <s v="EMP8733"/>
    <s v="Johnny Burns"/>
    <s v="Male"/>
    <n v="59"/>
    <x v="1"/>
    <s v="Financial Analyst"/>
    <n v="125470"/>
    <n v="14"/>
    <n v="3"/>
    <n v="45"/>
    <n v="5"/>
    <x v="1"/>
    <s v="Veteran"/>
    <n v="96526.185096153844"/>
    <s v="Normal"/>
  </r>
  <r>
    <s v="EMP8734"/>
    <s v="John Dennis"/>
    <s v="Non-Binary"/>
    <n v="26"/>
    <x v="0"/>
    <s v="Brand Manager"/>
    <n v="58969"/>
    <n v="5"/>
    <n v="3"/>
    <n v="72"/>
    <n v="2"/>
    <x v="0"/>
    <s v="Established"/>
    <n v="94458.108426635241"/>
    <s v="High Priority"/>
  </r>
  <r>
    <s v="EMP8735"/>
    <s v="Dr. Logan Knight"/>
    <s v="Female"/>
    <n v="33"/>
    <x v="3"/>
    <s v="Logistics Lead"/>
    <n v="101976"/>
    <n v="3"/>
    <n v="5"/>
    <n v="80"/>
    <n v="2"/>
    <x v="1"/>
    <s v="Established"/>
    <n v="94178.259456264772"/>
    <s v="Normal"/>
  </r>
  <r>
    <s v="EMP8736"/>
    <s v="Wayne Logan"/>
    <s v="Female"/>
    <n v="40"/>
    <x v="1"/>
    <s v="Accountant"/>
    <n v="141641"/>
    <n v="9"/>
    <n v="4"/>
    <n v="58"/>
    <n v="1"/>
    <x v="0"/>
    <s v="Veteran"/>
    <n v="96526.185096153844"/>
    <s v="Normal"/>
  </r>
  <r>
    <s v="EMP8737"/>
    <s v="Mark Thomas"/>
    <s v="Male"/>
    <n v="54"/>
    <x v="1"/>
    <s v="Accountant"/>
    <n v="85684"/>
    <n v="0"/>
    <n v="3"/>
    <n v="37"/>
    <n v="1"/>
    <x v="1"/>
    <s v="New Hire"/>
    <n v="96526.185096153844"/>
    <s v="Normal"/>
  </r>
  <r>
    <s v="EMP8738"/>
    <s v="Amy Hull"/>
    <s v="Male"/>
    <n v="22"/>
    <x v="5"/>
    <s v="IT Support"/>
    <n v="91556"/>
    <n v="3"/>
    <n v="1"/>
    <n v="16"/>
    <n v="4"/>
    <x v="1"/>
    <s v="Established"/>
    <n v="94068.868467410459"/>
    <s v="Normal"/>
  </r>
  <r>
    <s v="EMP8739"/>
    <s v="Abigail Pruitt"/>
    <s v="Non-Binary"/>
    <n v="52"/>
    <x v="1"/>
    <s v="Payroll Specialist"/>
    <n v="75280"/>
    <n v="4"/>
    <n v="1"/>
    <n v="31"/>
    <n v="5"/>
    <x v="1"/>
    <s v="Established"/>
    <n v="96526.185096153844"/>
    <s v="Normal"/>
  </r>
  <r>
    <s v="EMP8740"/>
    <s v="Kevin Cannon"/>
    <s v="Non-Binary"/>
    <n v="40"/>
    <x v="5"/>
    <s v="Data Analyst"/>
    <n v="125303"/>
    <n v="12"/>
    <n v="1"/>
    <n v="22"/>
    <n v="4"/>
    <x v="0"/>
    <s v="Veteran"/>
    <n v="94068.868467410459"/>
    <s v="Normal"/>
  </r>
  <r>
    <s v="EMP8741"/>
    <s v="Nicole Chan"/>
    <s v="Male"/>
    <n v="25"/>
    <x v="3"/>
    <s v="Ops Coordinator"/>
    <n v="56075"/>
    <n v="5"/>
    <n v="2"/>
    <n v="74"/>
    <n v="3"/>
    <x v="0"/>
    <s v="Established"/>
    <n v="94178.259456264772"/>
    <s v="High Priority"/>
  </r>
  <r>
    <s v="EMP8742"/>
    <s v="Russell Acosta"/>
    <s v="Female"/>
    <n v="59"/>
    <x v="2"/>
    <s v="Recruiter"/>
    <n v="114178"/>
    <n v="7"/>
    <n v="4"/>
    <n v="56"/>
    <n v="1"/>
    <x v="0"/>
    <s v="Veteran"/>
    <n v="92826.904643962844"/>
    <s v="Normal"/>
  </r>
  <r>
    <s v="EMP8743"/>
    <s v="Jennifer Brooks"/>
    <s v="Non-Binary"/>
    <n v="30"/>
    <x v="2"/>
    <s v="HR Generalist"/>
    <n v="87895"/>
    <n v="6"/>
    <n v="1"/>
    <n v="25"/>
    <n v="3"/>
    <x v="0"/>
    <s v="Veteran"/>
    <n v="92826.904643962844"/>
    <s v="Normal"/>
  </r>
  <r>
    <s v="EMP8744"/>
    <s v="Wendy Dalton"/>
    <s v="Male"/>
    <n v="43"/>
    <x v="3"/>
    <s v="Ops Coordinator"/>
    <n v="66585"/>
    <n v="14"/>
    <n v="5"/>
    <n v="74"/>
    <n v="0"/>
    <x v="0"/>
    <s v="Veteran"/>
    <n v="94178.259456264772"/>
    <s v="Normal"/>
  </r>
  <r>
    <s v="EMP8745"/>
    <s v="Cheryl Myers"/>
    <s v="Male"/>
    <n v="24"/>
    <x v="4"/>
    <s v="Sales Executive"/>
    <n v="72103"/>
    <n v="11"/>
    <n v="5"/>
    <n v="69"/>
    <n v="3"/>
    <x v="1"/>
    <s v="Veteran"/>
    <n v="94573.380601596073"/>
    <s v="Normal"/>
  </r>
  <r>
    <s v="EMP8746"/>
    <s v="Phillip Gordon"/>
    <s v="Male"/>
    <n v="34"/>
    <x v="3"/>
    <s v="Project Manager"/>
    <n v="91794"/>
    <n v="6"/>
    <n v="2"/>
    <n v="37"/>
    <n v="0"/>
    <x v="0"/>
    <s v="Veteran"/>
    <n v="94178.259456264772"/>
    <s v="Normal"/>
  </r>
  <r>
    <s v="EMP8747"/>
    <s v="Lisa Jones"/>
    <s v="Non-Binary"/>
    <n v="30"/>
    <x v="5"/>
    <s v="Systems Architect"/>
    <n v="63492"/>
    <n v="1"/>
    <n v="4"/>
    <n v="24"/>
    <n v="2"/>
    <x v="0"/>
    <s v="New Hire"/>
    <n v="94068.868467410459"/>
    <s v="Normal"/>
  </r>
  <r>
    <s v="EMP8748"/>
    <s v="Denise Bentley"/>
    <s v="Male"/>
    <n v="31"/>
    <x v="0"/>
    <s v="Content Creator"/>
    <n v="138246"/>
    <n v="5"/>
    <n v="1"/>
    <n v="77"/>
    <n v="3"/>
    <x v="1"/>
    <s v="Established"/>
    <n v="94458.108426635241"/>
    <s v="High Priority"/>
  </r>
  <r>
    <s v="EMP8749"/>
    <s v="Belinda Olson"/>
    <s v="Non-Binary"/>
    <n v="47"/>
    <x v="4"/>
    <s v="Sales Executive"/>
    <n v="140624"/>
    <n v="1"/>
    <n v="2"/>
    <n v="64"/>
    <n v="0"/>
    <x v="0"/>
    <s v="New Hire"/>
    <n v="94573.380601596073"/>
    <s v="Normal"/>
  </r>
  <r>
    <s v="EMP8750"/>
    <s v="Bryan Underwood"/>
    <s v="Male"/>
    <n v="27"/>
    <x v="5"/>
    <s v="IT Support"/>
    <n v="55373"/>
    <n v="0"/>
    <n v="4"/>
    <n v="68"/>
    <n v="5"/>
    <x v="0"/>
    <s v="New Hire"/>
    <n v="94068.868467410459"/>
    <s v="Normal"/>
  </r>
  <r>
    <s v="EMP8751"/>
    <s v="Lisa Foley"/>
    <s v="Non-Binary"/>
    <n v="60"/>
    <x v="5"/>
    <s v="Software Engineer"/>
    <n v="45043"/>
    <n v="14"/>
    <n v="2"/>
    <n v="38"/>
    <n v="5"/>
    <x v="0"/>
    <s v="Veteran"/>
    <n v="94068.868467410459"/>
    <s v="Normal"/>
  </r>
  <r>
    <s v="EMP8752"/>
    <s v="Janet Brooks"/>
    <s v="Male"/>
    <n v="57"/>
    <x v="3"/>
    <s v="Ops Coordinator"/>
    <n v="85127"/>
    <n v="6"/>
    <n v="5"/>
    <n v="36"/>
    <n v="0"/>
    <x v="0"/>
    <s v="Veteran"/>
    <n v="94178.259456264772"/>
    <s v="Normal"/>
  </r>
  <r>
    <s v="EMP8753"/>
    <s v="Christian Love"/>
    <s v="Male"/>
    <n v="35"/>
    <x v="1"/>
    <s v="Financial Analyst"/>
    <n v="149627"/>
    <n v="8"/>
    <n v="2"/>
    <n v="44"/>
    <n v="3"/>
    <x v="1"/>
    <s v="Veteran"/>
    <n v="96526.185096153844"/>
    <s v="Normal"/>
  </r>
  <r>
    <s v="EMP8754"/>
    <s v="Anthony Fleming"/>
    <s v="Female"/>
    <n v="46"/>
    <x v="3"/>
    <s v="Logistics Lead"/>
    <n v="88866"/>
    <n v="14"/>
    <n v="2"/>
    <n v="38"/>
    <n v="1"/>
    <x v="0"/>
    <s v="Veteran"/>
    <n v="94178.259456264772"/>
    <s v="Normal"/>
  </r>
  <r>
    <s v="EMP8755"/>
    <s v="Peter Yang"/>
    <s v="Female"/>
    <n v="60"/>
    <x v="4"/>
    <s v="Business Development"/>
    <n v="89676"/>
    <n v="7"/>
    <n v="1"/>
    <n v="27"/>
    <n v="1"/>
    <x v="0"/>
    <s v="Veteran"/>
    <n v="94573.380601596073"/>
    <s v="Normal"/>
  </r>
  <r>
    <s v="EMP8756"/>
    <s v="Christopher Pope"/>
    <s v="Non-Binary"/>
    <n v="23"/>
    <x v="4"/>
    <s v="Sales Executive"/>
    <n v="127186"/>
    <n v="12"/>
    <n v="2"/>
    <n v="23"/>
    <n v="0"/>
    <x v="1"/>
    <s v="Veteran"/>
    <n v="94573.380601596073"/>
    <s v="Normal"/>
  </r>
  <r>
    <s v="EMP8757"/>
    <s v="Timothy Wu"/>
    <s v="Female"/>
    <n v="48"/>
    <x v="2"/>
    <s v="Recruiter"/>
    <n v="56743"/>
    <n v="9"/>
    <n v="3"/>
    <n v="62"/>
    <n v="5"/>
    <x v="1"/>
    <s v="Veteran"/>
    <n v="92826.904643962844"/>
    <s v="Normal"/>
  </r>
  <r>
    <s v="EMP8758"/>
    <s v="Justin King"/>
    <s v="Male"/>
    <n v="55"/>
    <x v="2"/>
    <s v="HR Generalist"/>
    <n v="147542"/>
    <n v="1"/>
    <n v="5"/>
    <n v="26"/>
    <n v="1"/>
    <x v="1"/>
    <s v="New Hire"/>
    <n v="92826.904643962844"/>
    <s v="Normal"/>
  </r>
  <r>
    <s v="EMP8759"/>
    <s v="Michael Garcia"/>
    <s v="Non-Binary"/>
    <n v="33"/>
    <x v="5"/>
    <s v="Software Engineer"/>
    <n v="122971"/>
    <n v="9"/>
    <n v="2"/>
    <n v="64"/>
    <n v="0"/>
    <x v="0"/>
    <s v="Veteran"/>
    <n v="94068.868467410459"/>
    <s v="Normal"/>
  </r>
  <r>
    <s v="EMP8760"/>
    <s v="Kelly Williams"/>
    <s v="Male"/>
    <n v="51"/>
    <x v="5"/>
    <s v="Software Engineer"/>
    <n v="62448"/>
    <n v="11"/>
    <n v="3"/>
    <n v="25"/>
    <n v="0"/>
    <x v="0"/>
    <s v="Veteran"/>
    <n v="94068.868467410459"/>
    <s v="Normal"/>
  </r>
  <r>
    <s v="EMP8761"/>
    <s v="Bradley Sanchez"/>
    <s v="Male"/>
    <n v="57"/>
    <x v="2"/>
    <s v="HR Generalist"/>
    <n v="109535"/>
    <n v="2"/>
    <n v="3"/>
    <n v="58"/>
    <n v="1"/>
    <x v="1"/>
    <s v="New Hire"/>
    <n v="92826.904643962844"/>
    <s v="Normal"/>
  </r>
  <r>
    <s v="EMP8762"/>
    <s v="Brianna Ball"/>
    <s v="Female"/>
    <n v="47"/>
    <x v="4"/>
    <s v="Sales Executive"/>
    <n v="97720"/>
    <n v="3"/>
    <n v="4"/>
    <n v="47"/>
    <n v="2"/>
    <x v="1"/>
    <s v="Established"/>
    <n v="94573.380601596073"/>
    <s v="Normal"/>
  </r>
  <r>
    <s v="EMP8763"/>
    <s v="Carlos Klein"/>
    <s v="Female"/>
    <n v="57"/>
    <x v="1"/>
    <s v="Accountant"/>
    <n v="50509"/>
    <n v="9"/>
    <n v="3"/>
    <n v="27"/>
    <n v="1"/>
    <x v="0"/>
    <s v="Veteran"/>
    <n v="96526.185096153844"/>
    <s v="Normal"/>
  </r>
  <r>
    <s v="EMP8764"/>
    <s v="Robert Martinez"/>
    <s v="Non-Binary"/>
    <n v="54"/>
    <x v="2"/>
    <s v="Recruiter"/>
    <n v="112114"/>
    <n v="1"/>
    <n v="3"/>
    <n v="63"/>
    <n v="2"/>
    <x v="1"/>
    <s v="New Hire"/>
    <n v="92826.904643962844"/>
    <s v="Normal"/>
  </r>
  <r>
    <s v="EMP8765"/>
    <s v="Joel Williamson"/>
    <s v="Female"/>
    <n v="36"/>
    <x v="2"/>
    <s v="People Analyst"/>
    <n v="126234"/>
    <n v="11"/>
    <n v="4"/>
    <n v="16"/>
    <n v="3"/>
    <x v="1"/>
    <s v="Veteran"/>
    <n v="92826.904643962844"/>
    <s v="Normal"/>
  </r>
  <r>
    <s v="EMP8766"/>
    <s v="Daniel Durham"/>
    <s v="Male"/>
    <n v="27"/>
    <x v="4"/>
    <s v="Sales Executive"/>
    <n v="104657"/>
    <n v="2"/>
    <n v="3"/>
    <n v="18"/>
    <n v="2"/>
    <x v="1"/>
    <s v="New Hire"/>
    <n v="94573.380601596073"/>
    <s v="Normal"/>
  </r>
  <r>
    <s v="EMP8767"/>
    <s v="Janet Roach"/>
    <s v="Female"/>
    <n v="27"/>
    <x v="5"/>
    <s v="Systems Architect"/>
    <n v="59948"/>
    <n v="4"/>
    <n v="2"/>
    <n v="42"/>
    <n v="3"/>
    <x v="1"/>
    <s v="Established"/>
    <n v="94068.868467410459"/>
    <s v="Normal"/>
  </r>
  <r>
    <s v="EMP8768"/>
    <s v="Robert Jones"/>
    <s v="Female"/>
    <n v="40"/>
    <x v="1"/>
    <s v="Financial Analyst"/>
    <n v="122711"/>
    <n v="15"/>
    <n v="3"/>
    <n v="61"/>
    <n v="2"/>
    <x v="0"/>
    <s v="Veteran"/>
    <n v="96526.185096153844"/>
    <s v="Normal"/>
  </r>
  <r>
    <s v="EMP8769"/>
    <s v="Karen Cook"/>
    <s v="Female"/>
    <n v="25"/>
    <x v="0"/>
    <s v="Content Creator"/>
    <n v="145321"/>
    <n v="6"/>
    <n v="2"/>
    <n v="76"/>
    <n v="4"/>
    <x v="0"/>
    <s v="Veteran"/>
    <n v="94458.108426635241"/>
    <s v="Normal"/>
  </r>
  <r>
    <s v="EMP8770"/>
    <s v="Lee Everett"/>
    <s v="Non-Binary"/>
    <n v="52"/>
    <x v="1"/>
    <s v="Financial Analyst"/>
    <n v="115349"/>
    <n v="1"/>
    <n v="4"/>
    <n v="59"/>
    <n v="0"/>
    <x v="0"/>
    <s v="New Hire"/>
    <n v="96526.185096153844"/>
    <s v="Normal"/>
  </r>
  <r>
    <s v="EMP8771"/>
    <s v="Emily Davis"/>
    <s v="Female"/>
    <n v="43"/>
    <x v="3"/>
    <s v="Ops Coordinator"/>
    <n v="117318"/>
    <n v="11"/>
    <n v="4"/>
    <n v="57"/>
    <n v="4"/>
    <x v="1"/>
    <s v="Veteran"/>
    <n v="94178.259456264772"/>
    <s v="Normal"/>
  </r>
  <r>
    <s v="EMP8772"/>
    <s v="David Richards"/>
    <s v="Non-Binary"/>
    <n v="26"/>
    <x v="0"/>
    <s v="Brand Manager"/>
    <n v="127847"/>
    <n v="2"/>
    <n v="1"/>
    <n v="61"/>
    <n v="3"/>
    <x v="0"/>
    <s v="New Hire"/>
    <n v="94458.108426635241"/>
    <s v="Normal"/>
  </r>
  <r>
    <s v="EMP8773"/>
    <s v="Alicia Tate"/>
    <s v="Female"/>
    <n v="45"/>
    <x v="4"/>
    <s v="Sales Executive"/>
    <n v="117756"/>
    <n v="2"/>
    <n v="2"/>
    <n v="71"/>
    <n v="2"/>
    <x v="0"/>
    <s v="New Hire"/>
    <n v="94573.380601596073"/>
    <s v="Normal"/>
  </r>
  <r>
    <s v="EMP8774"/>
    <s v="Kelly Garcia"/>
    <s v="Male"/>
    <n v="44"/>
    <x v="4"/>
    <s v="Account Manager"/>
    <n v="107499"/>
    <n v="9"/>
    <n v="5"/>
    <n v="28"/>
    <n v="0"/>
    <x v="0"/>
    <s v="Veteran"/>
    <n v="94573.380601596073"/>
    <s v="Normal"/>
  </r>
  <r>
    <s v="EMP8775"/>
    <s v="Caroline Durham"/>
    <s v="Male"/>
    <n v="51"/>
    <x v="4"/>
    <s v="Account Manager"/>
    <n v="70716"/>
    <n v="5"/>
    <n v="1"/>
    <n v="18"/>
    <n v="1"/>
    <x v="1"/>
    <s v="Established"/>
    <n v="94573.380601596073"/>
    <s v="High Priority"/>
  </r>
  <r>
    <s v="EMP8776"/>
    <s v="Ian Rodriguez"/>
    <s v="Male"/>
    <n v="42"/>
    <x v="0"/>
    <s v="Content Creator"/>
    <n v="115609"/>
    <n v="0"/>
    <n v="2"/>
    <n v="49"/>
    <n v="1"/>
    <x v="0"/>
    <s v="New Hire"/>
    <n v="94458.108426635241"/>
    <s v="Normal"/>
  </r>
  <r>
    <s v="EMP8777"/>
    <s v="Brian Wilson"/>
    <s v="Non-Binary"/>
    <n v="35"/>
    <x v="0"/>
    <s v="SEO Specialist"/>
    <n v="80355"/>
    <n v="15"/>
    <n v="1"/>
    <n v="28"/>
    <n v="0"/>
    <x v="1"/>
    <s v="Veteran"/>
    <n v="94458.108426635241"/>
    <s v="Normal"/>
  </r>
  <r>
    <s v="EMP8778"/>
    <s v="Madison Davis"/>
    <s v="Female"/>
    <n v="36"/>
    <x v="4"/>
    <s v="Business Development"/>
    <n v="75247"/>
    <n v="3"/>
    <n v="5"/>
    <n v="73"/>
    <n v="1"/>
    <x v="1"/>
    <s v="Established"/>
    <n v="94573.380601596073"/>
    <s v="Normal"/>
  </r>
  <r>
    <s v="EMP8779"/>
    <s v="Mary Diaz"/>
    <s v="Non-Binary"/>
    <n v="36"/>
    <x v="3"/>
    <s v="Ops Coordinator"/>
    <n v="145073"/>
    <n v="8"/>
    <n v="5"/>
    <n v="12"/>
    <n v="5"/>
    <x v="0"/>
    <s v="Veteran"/>
    <n v="94178.259456264772"/>
    <s v="Normal"/>
  </r>
  <r>
    <s v="EMP8780"/>
    <s v="Stephen Gomez"/>
    <s v="Non-Binary"/>
    <n v="32"/>
    <x v="5"/>
    <s v="Systems Architect"/>
    <n v="126206"/>
    <n v="7"/>
    <n v="3"/>
    <n v="56"/>
    <n v="3"/>
    <x v="0"/>
    <s v="Veteran"/>
    <n v="94068.868467410459"/>
    <s v="Normal"/>
  </r>
  <r>
    <s v="EMP8781"/>
    <s v="Jessica Chen"/>
    <s v="Male"/>
    <n v="42"/>
    <x v="2"/>
    <s v="HRBP"/>
    <n v="116903"/>
    <n v="1"/>
    <n v="5"/>
    <n v="25"/>
    <n v="3"/>
    <x v="1"/>
    <s v="New Hire"/>
    <n v="92826.904643962844"/>
    <s v="Normal"/>
  </r>
  <r>
    <s v="EMP8782"/>
    <s v="Mark Sparks MD"/>
    <s v="Male"/>
    <n v="39"/>
    <x v="0"/>
    <s v="Content Creator"/>
    <n v="149036"/>
    <n v="1"/>
    <n v="4"/>
    <n v="50"/>
    <n v="3"/>
    <x v="1"/>
    <s v="New Hire"/>
    <n v="94458.108426635241"/>
    <s v="Normal"/>
  </r>
  <r>
    <s v="EMP8783"/>
    <s v="Rebekah Martin"/>
    <s v="Non-Binary"/>
    <n v="51"/>
    <x v="2"/>
    <s v="People Analyst"/>
    <n v="133408"/>
    <n v="7"/>
    <n v="4"/>
    <n v="77"/>
    <n v="1"/>
    <x v="0"/>
    <s v="Veteran"/>
    <n v="92826.904643962844"/>
    <s v="Normal"/>
  </r>
  <r>
    <s v="EMP8784"/>
    <s v="Jacqueline Johnson"/>
    <s v="Female"/>
    <n v="36"/>
    <x v="4"/>
    <s v="Business Development"/>
    <n v="91084"/>
    <n v="11"/>
    <n v="4"/>
    <n v="71"/>
    <n v="1"/>
    <x v="1"/>
    <s v="Veteran"/>
    <n v="94573.380601596073"/>
    <s v="Normal"/>
  </r>
  <r>
    <s v="EMP8785"/>
    <s v="David Jackson"/>
    <s v="Male"/>
    <n v="42"/>
    <x v="0"/>
    <s v="Brand Manager"/>
    <n v="81244"/>
    <n v="8"/>
    <n v="1"/>
    <n v="75"/>
    <n v="1"/>
    <x v="0"/>
    <s v="Veteran"/>
    <n v="94458.108426635241"/>
    <s v="Normal"/>
  </r>
  <r>
    <s v="EMP8786"/>
    <s v="William Sanchez"/>
    <s v="Non-Binary"/>
    <n v="28"/>
    <x v="1"/>
    <s v="Financial Analyst"/>
    <n v="81561"/>
    <n v="13"/>
    <n v="2"/>
    <n v="74"/>
    <n v="3"/>
    <x v="1"/>
    <s v="Veteran"/>
    <n v="96526.185096153844"/>
    <s v="Normal"/>
  </r>
  <r>
    <s v="EMP8787"/>
    <s v="Timothy Walker"/>
    <s v="Non-Binary"/>
    <n v="35"/>
    <x v="2"/>
    <s v="HR Generalist"/>
    <n v="121384"/>
    <n v="12"/>
    <n v="4"/>
    <n v="69"/>
    <n v="4"/>
    <x v="1"/>
    <s v="Veteran"/>
    <n v="92826.904643962844"/>
    <s v="Normal"/>
  </r>
  <r>
    <s v="EMP8788"/>
    <s v="Jesse Wilson"/>
    <s v="Female"/>
    <n v="37"/>
    <x v="2"/>
    <s v="HR Generalist"/>
    <n v="49105"/>
    <n v="8"/>
    <n v="1"/>
    <n v="25"/>
    <n v="2"/>
    <x v="1"/>
    <s v="Veteran"/>
    <n v="92826.904643962844"/>
    <s v="Normal"/>
  </r>
  <r>
    <s v="EMP8789"/>
    <s v="Darryl Hammond"/>
    <s v="Female"/>
    <n v="36"/>
    <x v="0"/>
    <s v="SEO Specialist"/>
    <n v="83550"/>
    <n v="5"/>
    <n v="4"/>
    <n v="46"/>
    <n v="4"/>
    <x v="0"/>
    <s v="Established"/>
    <n v="94458.108426635241"/>
    <s v="High Priority"/>
  </r>
  <r>
    <s v="EMP8790"/>
    <s v="Kenneth Carter"/>
    <s v="Male"/>
    <n v="29"/>
    <x v="4"/>
    <s v="Account Manager"/>
    <n v="45727"/>
    <n v="7"/>
    <n v="4"/>
    <n v="26"/>
    <n v="2"/>
    <x v="1"/>
    <s v="Veteran"/>
    <n v="94573.380601596073"/>
    <s v="Normal"/>
  </r>
  <r>
    <s v="EMP8791"/>
    <s v="Dr. Carmen Smith"/>
    <s v="Male"/>
    <n v="60"/>
    <x v="5"/>
    <s v="Data Analyst"/>
    <n v="149694"/>
    <n v="2"/>
    <n v="4"/>
    <n v="72"/>
    <n v="3"/>
    <x v="1"/>
    <s v="New Hire"/>
    <n v="94068.868467410459"/>
    <s v="Normal"/>
  </r>
  <r>
    <s v="EMP8792"/>
    <s v="Eric Padilla"/>
    <s v="Female"/>
    <n v="40"/>
    <x v="3"/>
    <s v="Ops Coordinator"/>
    <n v="94202"/>
    <n v="10"/>
    <n v="4"/>
    <n v="59"/>
    <n v="3"/>
    <x v="0"/>
    <s v="Veteran"/>
    <n v="94178.259456264772"/>
    <s v="Normal"/>
  </r>
  <r>
    <s v="EMP8793"/>
    <s v="James Blake"/>
    <s v="Female"/>
    <n v="49"/>
    <x v="5"/>
    <s v="Data Analyst"/>
    <n v="107767"/>
    <n v="15"/>
    <n v="5"/>
    <n v="67"/>
    <n v="5"/>
    <x v="0"/>
    <s v="Veteran"/>
    <n v="94068.868467410459"/>
    <s v="Normal"/>
  </r>
  <r>
    <s v="EMP8794"/>
    <s v="James Nicholson"/>
    <s v="Non-Binary"/>
    <n v="31"/>
    <x v="0"/>
    <s v="Brand Manager"/>
    <n v="89678"/>
    <n v="9"/>
    <n v="3"/>
    <n v="62"/>
    <n v="4"/>
    <x v="0"/>
    <s v="Veteran"/>
    <n v="94458.108426635241"/>
    <s v="Normal"/>
  </r>
  <r>
    <s v="EMP8795"/>
    <s v="Brianna Johnston"/>
    <s v="Female"/>
    <n v="47"/>
    <x v="1"/>
    <s v="Financial Analyst"/>
    <n v="79387"/>
    <n v="3"/>
    <n v="3"/>
    <n v="21"/>
    <n v="0"/>
    <x v="1"/>
    <s v="Established"/>
    <n v="96526.185096153844"/>
    <s v="Normal"/>
  </r>
  <r>
    <s v="EMP8796"/>
    <s v="Rachel Parker"/>
    <s v="Non-Binary"/>
    <n v="30"/>
    <x v="0"/>
    <s v="SEO Specialist"/>
    <n v="83252"/>
    <n v="5"/>
    <n v="4"/>
    <n v="53"/>
    <n v="0"/>
    <x v="1"/>
    <s v="Established"/>
    <n v="94458.108426635241"/>
    <s v="High Priority"/>
  </r>
  <r>
    <s v="EMP8797"/>
    <s v="Maureen Jacobson"/>
    <s v="Non-Binary"/>
    <n v="55"/>
    <x v="5"/>
    <s v="IT Support"/>
    <n v="97979"/>
    <n v="2"/>
    <n v="2"/>
    <n v="41"/>
    <n v="5"/>
    <x v="1"/>
    <s v="New Hire"/>
    <n v="94068.868467410459"/>
    <s v="Normal"/>
  </r>
  <r>
    <s v="EMP8798"/>
    <s v="Ernest Douglas"/>
    <s v="Female"/>
    <n v="28"/>
    <x v="3"/>
    <s v="Project Manager"/>
    <n v="123081"/>
    <n v="7"/>
    <n v="3"/>
    <n v="50"/>
    <n v="4"/>
    <x v="1"/>
    <s v="Veteran"/>
    <n v="94178.259456264772"/>
    <s v="Normal"/>
  </r>
  <r>
    <s v="EMP8799"/>
    <s v="Heather Howard"/>
    <s v="Non-Binary"/>
    <n v="39"/>
    <x v="0"/>
    <s v="Content Creator"/>
    <n v="102001"/>
    <n v="6"/>
    <n v="3"/>
    <n v="31"/>
    <n v="3"/>
    <x v="0"/>
    <s v="Veteran"/>
    <n v="94458.108426635241"/>
    <s v="Normal"/>
  </r>
  <r>
    <s v="EMP8800"/>
    <s v="Edward Schultz"/>
    <s v="Female"/>
    <n v="45"/>
    <x v="4"/>
    <s v="Business Development"/>
    <n v="93216"/>
    <n v="10"/>
    <n v="5"/>
    <n v="49"/>
    <n v="0"/>
    <x v="1"/>
    <s v="Veteran"/>
    <n v="94573.380601596073"/>
    <s v="Normal"/>
  </r>
  <r>
    <s v="EMP8801"/>
    <s v="Matthew Powell"/>
    <s v="Male"/>
    <n v="22"/>
    <x v="3"/>
    <s v="Project Manager"/>
    <n v="82262"/>
    <n v="9"/>
    <n v="3"/>
    <n v="74"/>
    <n v="4"/>
    <x v="0"/>
    <s v="Veteran"/>
    <n v="94178.259456264772"/>
    <s v="Normal"/>
  </r>
  <r>
    <s v="EMP8802"/>
    <s v="John Wilson"/>
    <s v="Non-Binary"/>
    <n v="32"/>
    <x v="1"/>
    <s v="Financial Analyst"/>
    <n v="40958"/>
    <n v="7"/>
    <n v="3"/>
    <n v="22"/>
    <n v="2"/>
    <x v="0"/>
    <s v="Veteran"/>
    <n v="96526.185096153844"/>
    <s v="Normal"/>
  </r>
  <r>
    <s v="EMP8803"/>
    <s v="Patrick Juarez"/>
    <s v="Male"/>
    <n v="34"/>
    <x v="0"/>
    <s v="Brand Manager"/>
    <n v="110915"/>
    <n v="11"/>
    <n v="1"/>
    <n v="41"/>
    <n v="4"/>
    <x v="0"/>
    <s v="Veteran"/>
    <n v="94458.108426635241"/>
    <s v="Normal"/>
  </r>
  <r>
    <s v="EMP8804"/>
    <s v="Yolanda Ramirez"/>
    <s v="Female"/>
    <n v="47"/>
    <x v="1"/>
    <s v="Payroll Specialist"/>
    <n v="50564"/>
    <n v="0"/>
    <n v="4"/>
    <n v="44"/>
    <n v="0"/>
    <x v="1"/>
    <s v="New Hire"/>
    <n v="96526.185096153844"/>
    <s v="Normal"/>
  </r>
  <r>
    <s v="EMP8805"/>
    <s v="Angela Stephens"/>
    <s v="Male"/>
    <n v="36"/>
    <x v="4"/>
    <s v="Account Manager"/>
    <n v="145994"/>
    <n v="15"/>
    <n v="1"/>
    <n v="69"/>
    <n v="1"/>
    <x v="0"/>
    <s v="Veteran"/>
    <n v="94573.380601596073"/>
    <s v="Normal"/>
  </r>
  <r>
    <s v="EMP8806"/>
    <s v="Tracy Nelson"/>
    <s v="Male"/>
    <n v="47"/>
    <x v="3"/>
    <s v="Logistics Lead"/>
    <n v="142224"/>
    <n v="2"/>
    <n v="3"/>
    <n v="44"/>
    <n v="5"/>
    <x v="0"/>
    <s v="New Hire"/>
    <n v="94178.259456264772"/>
    <s v="Normal"/>
  </r>
  <r>
    <s v="EMP8807"/>
    <s v="Phillip Torres"/>
    <s v="Female"/>
    <n v="60"/>
    <x v="3"/>
    <s v="Logistics Lead"/>
    <n v="42491"/>
    <n v="5"/>
    <n v="2"/>
    <n v="18"/>
    <n v="2"/>
    <x v="1"/>
    <s v="Established"/>
    <n v="94178.259456264772"/>
    <s v="High Priority"/>
  </r>
  <r>
    <s v="EMP8808"/>
    <s v="Trevor Alvarez"/>
    <s v="Female"/>
    <n v="42"/>
    <x v="1"/>
    <s v="Payroll Specialist"/>
    <n v="99649"/>
    <n v="14"/>
    <n v="5"/>
    <n v="14"/>
    <n v="3"/>
    <x v="1"/>
    <s v="Veteran"/>
    <n v="96526.185096153844"/>
    <s v="Normal"/>
  </r>
  <r>
    <s v="EMP8809"/>
    <s v="Julia Miller"/>
    <s v="Non-Binary"/>
    <n v="48"/>
    <x v="2"/>
    <s v="Recruiter"/>
    <n v="73441"/>
    <n v="8"/>
    <n v="1"/>
    <n v="42"/>
    <n v="3"/>
    <x v="0"/>
    <s v="Veteran"/>
    <n v="92826.904643962844"/>
    <s v="Normal"/>
  </r>
  <r>
    <s v="EMP8810"/>
    <s v="Luis Soto"/>
    <s v="Female"/>
    <n v="52"/>
    <x v="5"/>
    <s v="Data Analyst"/>
    <n v="59708"/>
    <n v="4"/>
    <n v="3"/>
    <n v="56"/>
    <n v="5"/>
    <x v="1"/>
    <s v="Established"/>
    <n v="94068.868467410459"/>
    <s v="Normal"/>
  </r>
  <r>
    <s v="EMP8811"/>
    <s v="Kelly Simmons"/>
    <s v="Male"/>
    <n v="22"/>
    <x v="1"/>
    <s v="Accountant"/>
    <n v="62101"/>
    <n v="4"/>
    <n v="2"/>
    <n v="11"/>
    <n v="4"/>
    <x v="1"/>
    <s v="Established"/>
    <n v="96526.185096153844"/>
    <s v="Normal"/>
  </r>
  <r>
    <s v="EMP8812"/>
    <s v="Courtney George"/>
    <s v="Female"/>
    <n v="32"/>
    <x v="1"/>
    <s v="Accountant"/>
    <n v="94068"/>
    <n v="2"/>
    <n v="3"/>
    <n v="55"/>
    <n v="2"/>
    <x v="1"/>
    <s v="New Hire"/>
    <n v="96526.185096153844"/>
    <s v="Normal"/>
  </r>
  <r>
    <s v="EMP8813"/>
    <s v="Crystal Baker"/>
    <s v="Non-Binary"/>
    <n v="22"/>
    <x v="2"/>
    <s v="HR Generalist"/>
    <n v="61312"/>
    <n v="5"/>
    <n v="3"/>
    <n v="28"/>
    <n v="3"/>
    <x v="0"/>
    <s v="Established"/>
    <n v="92826.904643962844"/>
    <s v="High Priority"/>
  </r>
  <r>
    <s v="EMP8814"/>
    <s v="Danielle Glover"/>
    <s v="Non-Binary"/>
    <n v="22"/>
    <x v="5"/>
    <s v="Software Engineer"/>
    <n v="148970"/>
    <n v="2"/>
    <n v="1"/>
    <n v="23"/>
    <n v="4"/>
    <x v="1"/>
    <s v="New Hire"/>
    <n v="94068.868467410459"/>
    <s v="Normal"/>
  </r>
  <r>
    <s v="EMP8815"/>
    <s v="Eric Rangel"/>
    <s v="Non-Binary"/>
    <n v="30"/>
    <x v="5"/>
    <s v="Software Engineer"/>
    <n v="92798"/>
    <n v="3"/>
    <n v="4"/>
    <n v="37"/>
    <n v="2"/>
    <x v="1"/>
    <s v="Established"/>
    <n v="94068.868467410459"/>
    <s v="Normal"/>
  </r>
  <r>
    <s v="EMP8816"/>
    <s v="Susan Butler"/>
    <s v="Male"/>
    <n v="52"/>
    <x v="2"/>
    <s v="HRBP"/>
    <n v="139094"/>
    <n v="14"/>
    <n v="4"/>
    <n v="58"/>
    <n v="0"/>
    <x v="0"/>
    <s v="Veteran"/>
    <n v="92826.904643962844"/>
    <s v="Normal"/>
  </r>
  <r>
    <s v="EMP8817"/>
    <s v="Mia Mendez"/>
    <s v="Male"/>
    <n v="36"/>
    <x v="4"/>
    <s v="Account Manager"/>
    <n v="131882"/>
    <n v="5"/>
    <n v="1"/>
    <n v="70"/>
    <n v="3"/>
    <x v="1"/>
    <s v="Established"/>
    <n v="94573.380601596073"/>
    <s v="High Priority"/>
  </r>
  <r>
    <s v="EMP8818"/>
    <s v="Loretta Perez"/>
    <s v="Female"/>
    <n v="33"/>
    <x v="4"/>
    <s v="Business Development"/>
    <n v="42137"/>
    <n v="11"/>
    <n v="1"/>
    <n v="61"/>
    <n v="0"/>
    <x v="0"/>
    <s v="Veteran"/>
    <n v="94573.380601596073"/>
    <s v="Normal"/>
  </r>
  <r>
    <s v="EMP8819"/>
    <s v="Sandra Powell"/>
    <s v="Male"/>
    <n v="28"/>
    <x v="5"/>
    <s v="Data Analyst"/>
    <n v="147005"/>
    <n v="5"/>
    <n v="5"/>
    <n v="40"/>
    <n v="2"/>
    <x v="1"/>
    <s v="Established"/>
    <n v="94068.868467410459"/>
    <s v="High Priority"/>
  </r>
  <r>
    <s v="EMP8820"/>
    <s v="Gary Thompson"/>
    <s v="Male"/>
    <n v="43"/>
    <x v="4"/>
    <s v="Sales Executive"/>
    <n v="141780"/>
    <n v="11"/>
    <n v="1"/>
    <n v="79"/>
    <n v="3"/>
    <x v="0"/>
    <s v="Veteran"/>
    <n v="94573.380601596073"/>
    <s v="Normal"/>
  </r>
  <r>
    <s v="EMP8821"/>
    <s v="Amanda Ford"/>
    <s v="Non-Binary"/>
    <n v="41"/>
    <x v="3"/>
    <s v="Ops Coordinator"/>
    <n v="53190"/>
    <n v="5"/>
    <n v="1"/>
    <n v="44"/>
    <n v="4"/>
    <x v="1"/>
    <s v="Established"/>
    <n v="94178.259456264772"/>
    <s v="High Priority"/>
  </r>
  <r>
    <s v="EMP8822"/>
    <s v="Amanda Cooper"/>
    <s v="Male"/>
    <n v="25"/>
    <x v="1"/>
    <s v="Accountant"/>
    <n v="87453"/>
    <n v="10"/>
    <n v="1"/>
    <n v="17"/>
    <n v="0"/>
    <x v="1"/>
    <s v="Veteran"/>
    <n v="96526.185096153844"/>
    <s v="Normal"/>
  </r>
  <r>
    <s v="EMP8823"/>
    <s v="Juan Hendricks"/>
    <s v="Female"/>
    <n v="25"/>
    <x v="4"/>
    <s v="Business Development"/>
    <n v="139420"/>
    <n v="13"/>
    <n v="3"/>
    <n v="39"/>
    <n v="2"/>
    <x v="0"/>
    <s v="Veteran"/>
    <n v="94573.380601596073"/>
    <s v="Normal"/>
  </r>
  <r>
    <s v="EMP8824"/>
    <s v="Bernard Shaw"/>
    <s v="Female"/>
    <n v="60"/>
    <x v="3"/>
    <s v="Logistics Lead"/>
    <n v="117743"/>
    <n v="5"/>
    <n v="4"/>
    <n v="37"/>
    <n v="1"/>
    <x v="1"/>
    <s v="Established"/>
    <n v="94178.259456264772"/>
    <s v="High Priority"/>
  </r>
  <r>
    <s v="EMP8825"/>
    <s v="Bradley Harris"/>
    <s v="Non-Binary"/>
    <n v="44"/>
    <x v="4"/>
    <s v="Account Manager"/>
    <n v="140817"/>
    <n v="5"/>
    <n v="3"/>
    <n v="47"/>
    <n v="2"/>
    <x v="0"/>
    <s v="Established"/>
    <n v="94573.380601596073"/>
    <s v="High Priority"/>
  </r>
  <r>
    <s v="EMP8826"/>
    <s v="Elizabeth Rivera"/>
    <s v="Female"/>
    <n v="60"/>
    <x v="5"/>
    <s v="Data Analyst"/>
    <n v="109221"/>
    <n v="15"/>
    <n v="5"/>
    <n v="36"/>
    <n v="1"/>
    <x v="1"/>
    <s v="Veteran"/>
    <n v="94068.868467410459"/>
    <s v="Normal"/>
  </r>
  <r>
    <s v="EMP8827"/>
    <s v="Douglas Baker"/>
    <s v="Male"/>
    <n v="29"/>
    <x v="3"/>
    <s v="Project Manager"/>
    <n v="126675"/>
    <n v="15"/>
    <n v="4"/>
    <n v="22"/>
    <n v="3"/>
    <x v="1"/>
    <s v="Veteran"/>
    <n v="94178.259456264772"/>
    <s v="Normal"/>
  </r>
  <r>
    <s v="EMP8828"/>
    <s v="Kenneth Herrera"/>
    <s v="Female"/>
    <n v="59"/>
    <x v="3"/>
    <s v="Project Manager"/>
    <n v="108768"/>
    <n v="5"/>
    <n v="3"/>
    <n v="42"/>
    <n v="4"/>
    <x v="1"/>
    <s v="Established"/>
    <n v="94178.259456264772"/>
    <s v="High Priority"/>
  </r>
  <r>
    <s v="EMP8829"/>
    <s v="Cassandra Clark"/>
    <s v="Female"/>
    <n v="48"/>
    <x v="2"/>
    <s v="HR Generalist"/>
    <n v="143456"/>
    <n v="8"/>
    <n v="3"/>
    <n v="49"/>
    <n v="2"/>
    <x v="0"/>
    <s v="Veteran"/>
    <n v="92826.904643962844"/>
    <s v="Normal"/>
  </r>
  <r>
    <s v="EMP8830"/>
    <s v="Melissa Gray"/>
    <s v="Female"/>
    <n v="30"/>
    <x v="2"/>
    <s v="Recruiter"/>
    <n v="147048"/>
    <n v="14"/>
    <n v="2"/>
    <n v="66"/>
    <n v="4"/>
    <x v="0"/>
    <s v="Veteran"/>
    <n v="92826.904643962844"/>
    <s v="Normal"/>
  </r>
  <r>
    <s v="EMP8831"/>
    <s v="Robert Lee"/>
    <s v="Non-Binary"/>
    <n v="47"/>
    <x v="5"/>
    <s v="IT Support"/>
    <n v="44058"/>
    <n v="7"/>
    <n v="1"/>
    <n v="71"/>
    <n v="2"/>
    <x v="0"/>
    <s v="Veteran"/>
    <n v="94068.868467410459"/>
    <s v="Normal"/>
  </r>
  <r>
    <s v="EMP8832"/>
    <s v="William Pittman"/>
    <s v="Male"/>
    <n v="24"/>
    <x v="3"/>
    <s v="Logistics Lead"/>
    <n v="91989"/>
    <n v="11"/>
    <n v="2"/>
    <n v="32"/>
    <n v="2"/>
    <x v="0"/>
    <s v="Veteran"/>
    <n v="94178.259456264772"/>
    <s v="Normal"/>
  </r>
  <r>
    <s v="EMP8833"/>
    <s v="Manuel Kim"/>
    <s v="Male"/>
    <n v="59"/>
    <x v="5"/>
    <s v="Software Engineer"/>
    <n v="66423"/>
    <n v="13"/>
    <n v="5"/>
    <n v="63"/>
    <n v="2"/>
    <x v="0"/>
    <s v="Veteran"/>
    <n v="94068.868467410459"/>
    <s v="Normal"/>
  </r>
  <r>
    <s v="EMP8834"/>
    <s v="Juan Thompson"/>
    <s v="Female"/>
    <n v="41"/>
    <x v="2"/>
    <s v="Recruiter"/>
    <n v="77706"/>
    <n v="4"/>
    <n v="1"/>
    <n v="26"/>
    <n v="1"/>
    <x v="1"/>
    <s v="Established"/>
    <n v="92826.904643962844"/>
    <s v="Normal"/>
  </r>
  <r>
    <s v="EMP8835"/>
    <s v="Katherine Walter"/>
    <s v="Non-Binary"/>
    <n v="45"/>
    <x v="5"/>
    <s v="IT Support"/>
    <n v="51785"/>
    <n v="6"/>
    <n v="3"/>
    <n v="24"/>
    <n v="2"/>
    <x v="1"/>
    <s v="Veteran"/>
    <n v="94068.868467410459"/>
    <s v="Normal"/>
  </r>
  <r>
    <s v="EMP8836"/>
    <s v="Catherine Mcbride"/>
    <s v="Male"/>
    <n v="50"/>
    <x v="3"/>
    <s v="Project Manager"/>
    <n v="53661"/>
    <n v="10"/>
    <n v="3"/>
    <n v="38"/>
    <n v="2"/>
    <x v="1"/>
    <s v="Veteran"/>
    <n v="94178.259456264772"/>
    <s v="Normal"/>
  </r>
  <r>
    <s v="EMP8837"/>
    <s v="Michele Booker"/>
    <s v="Non-Binary"/>
    <n v="34"/>
    <x v="0"/>
    <s v="Brand Manager"/>
    <n v="106859"/>
    <n v="4"/>
    <n v="5"/>
    <n v="67"/>
    <n v="4"/>
    <x v="1"/>
    <s v="Established"/>
    <n v="94458.108426635241"/>
    <s v="Normal"/>
  </r>
  <r>
    <s v="EMP8838"/>
    <s v="Louis Perry"/>
    <s v="Male"/>
    <n v="41"/>
    <x v="3"/>
    <s v="Ops Coordinator"/>
    <n v="135081"/>
    <n v="4"/>
    <n v="4"/>
    <n v="64"/>
    <n v="0"/>
    <x v="1"/>
    <s v="Established"/>
    <n v="94178.259456264772"/>
    <s v="Normal"/>
  </r>
  <r>
    <s v="EMP8839"/>
    <s v="Brandon Oconnor"/>
    <s v="Non-Binary"/>
    <n v="32"/>
    <x v="2"/>
    <s v="HR Generalist"/>
    <n v="145671"/>
    <n v="10"/>
    <n v="3"/>
    <n v="63"/>
    <n v="5"/>
    <x v="1"/>
    <s v="Veteran"/>
    <n v="92826.904643962844"/>
    <s v="Normal"/>
  </r>
  <r>
    <s v="EMP8840"/>
    <s v="Crystal Marks"/>
    <s v="Male"/>
    <n v="28"/>
    <x v="2"/>
    <s v="HR Generalist"/>
    <n v="84503"/>
    <n v="2"/>
    <n v="1"/>
    <n v="66"/>
    <n v="2"/>
    <x v="0"/>
    <s v="New Hire"/>
    <n v="92826.904643962844"/>
    <s v="Normal"/>
  </r>
  <r>
    <s v="EMP8841"/>
    <s v="Shannon Lopez"/>
    <s v="Non-Binary"/>
    <n v="22"/>
    <x v="3"/>
    <s v="Logistics Lead"/>
    <n v="92960"/>
    <n v="7"/>
    <n v="5"/>
    <n v="63"/>
    <n v="0"/>
    <x v="0"/>
    <s v="Veteran"/>
    <n v="94178.259456264772"/>
    <s v="Normal"/>
  </r>
  <r>
    <s v="EMP8842"/>
    <s v="Robyn Clark"/>
    <s v="Non-Binary"/>
    <n v="54"/>
    <x v="2"/>
    <s v="HR Generalist"/>
    <n v="49570"/>
    <n v="12"/>
    <n v="5"/>
    <n v="59"/>
    <n v="2"/>
    <x v="1"/>
    <s v="Veteran"/>
    <n v="92826.904643962844"/>
    <s v="Normal"/>
  </r>
  <r>
    <s v="EMP8843"/>
    <s v="Nathaniel Johnson"/>
    <s v="Female"/>
    <n v="58"/>
    <x v="1"/>
    <s v="Financial Analyst"/>
    <n v="95577"/>
    <n v="6"/>
    <n v="2"/>
    <n v="50"/>
    <n v="3"/>
    <x v="1"/>
    <s v="Veteran"/>
    <n v="96526.185096153844"/>
    <s v="Normal"/>
  </r>
  <r>
    <s v="EMP8844"/>
    <s v="Angela Brown"/>
    <s v="Non-Binary"/>
    <n v="46"/>
    <x v="0"/>
    <s v="Brand Manager"/>
    <n v="82471"/>
    <n v="0"/>
    <n v="4"/>
    <n v="55"/>
    <n v="2"/>
    <x v="1"/>
    <s v="New Hire"/>
    <n v="94458.108426635241"/>
    <s v="Normal"/>
  </r>
  <r>
    <s v="EMP8845"/>
    <s v="Erin Harris"/>
    <s v="Male"/>
    <n v="35"/>
    <x v="1"/>
    <s v="Financial Analyst"/>
    <n v="90413"/>
    <n v="6"/>
    <n v="2"/>
    <n v="12"/>
    <n v="5"/>
    <x v="1"/>
    <s v="Veteran"/>
    <n v="96526.185096153844"/>
    <s v="Normal"/>
  </r>
  <r>
    <s v="EMP8846"/>
    <s v="Johnathan Cannon"/>
    <s v="Male"/>
    <n v="48"/>
    <x v="0"/>
    <s v="Content Creator"/>
    <n v="43280"/>
    <n v="5"/>
    <n v="1"/>
    <n v="65"/>
    <n v="3"/>
    <x v="0"/>
    <s v="Established"/>
    <n v="94458.108426635241"/>
    <s v="High Priority"/>
  </r>
  <r>
    <s v="EMP8847"/>
    <s v="Zachary Brown"/>
    <s v="Non-Binary"/>
    <n v="60"/>
    <x v="1"/>
    <s v="Financial Analyst"/>
    <n v="53180"/>
    <n v="13"/>
    <n v="4"/>
    <n v="36"/>
    <n v="4"/>
    <x v="0"/>
    <s v="Veteran"/>
    <n v="96526.185096153844"/>
    <s v="Normal"/>
  </r>
  <r>
    <s v="EMP8848"/>
    <s v="Jason Torres"/>
    <s v="Female"/>
    <n v="25"/>
    <x v="1"/>
    <s v="Payroll Specialist"/>
    <n v="78347"/>
    <n v="4"/>
    <n v="3"/>
    <n v="57"/>
    <n v="2"/>
    <x v="1"/>
    <s v="Established"/>
    <n v="96526.185096153844"/>
    <s v="Normal"/>
  </r>
  <r>
    <s v="EMP8849"/>
    <s v="Michelle Cross"/>
    <s v="Male"/>
    <n v="41"/>
    <x v="5"/>
    <s v="Software Engineer"/>
    <n v="120868"/>
    <n v="11"/>
    <n v="3"/>
    <n v="30"/>
    <n v="2"/>
    <x v="1"/>
    <s v="Veteran"/>
    <n v="94068.868467410459"/>
    <s v="Normal"/>
  </r>
  <r>
    <s v="EMP8850"/>
    <s v="Patrick Fisher"/>
    <s v="Non-Binary"/>
    <n v="55"/>
    <x v="1"/>
    <s v="Accountant"/>
    <n v="149751"/>
    <n v="9"/>
    <n v="3"/>
    <n v="46"/>
    <n v="0"/>
    <x v="1"/>
    <s v="Veteran"/>
    <n v="96526.185096153844"/>
    <s v="Normal"/>
  </r>
  <r>
    <s v="EMP8851"/>
    <s v="James Jones"/>
    <s v="Non-Binary"/>
    <n v="47"/>
    <x v="0"/>
    <s v="Content Creator"/>
    <n v="86475"/>
    <n v="10"/>
    <n v="2"/>
    <n v="68"/>
    <n v="4"/>
    <x v="1"/>
    <s v="Veteran"/>
    <n v="94458.108426635241"/>
    <s v="Normal"/>
  </r>
  <r>
    <s v="EMP8852"/>
    <s v="Melinda Kirk"/>
    <s v="Non-Binary"/>
    <n v="46"/>
    <x v="1"/>
    <s v="Accountant"/>
    <n v="103995"/>
    <n v="9"/>
    <n v="2"/>
    <n v="33"/>
    <n v="5"/>
    <x v="0"/>
    <s v="Veteran"/>
    <n v="96526.185096153844"/>
    <s v="Normal"/>
  </r>
  <r>
    <s v="EMP8853"/>
    <s v="Tony Obrien"/>
    <s v="Female"/>
    <n v="31"/>
    <x v="2"/>
    <s v="Recruiter"/>
    <n v="95671"/>
    <n v="15"/>
    <n v="5"/>
    <n v="34"/>
    <n v="1"/>
    <x v="0"/>
    <s v="Veteran"/>
    <n v="92826.904643962844"/>
    <s v="Normal"/>
  </r>
  <r>
    <s v="EMP8854"/>
    <s v="Whitney Mathis"/>
    <s v="Female"/>
    <n v="41"/>
    <x v="0"/>
    <s v="SEO Specialist"/>
    <n v="112276"/>
    <n v="8"/>
    <n v="1"/>
    <n v="29"/>
    <n v="4"/>
    <x v="0"/>
    <s v="Veteran"/>
    <n v="94458.108426635241"/>
    <s v="Normal"/>
  </r>
  <r>
    <s v="EMP8855"/>
    <s v="Kevin Roberts"/>
    <s v="Female"/>
    <n v="57"/>
    <x v="3"/>
    <s v="Logistics Lead"/>
    <n v="107056"/>
    <n v="2"/>
    <n v="4"/>
    <n v="56"/>
    <n v="4"/>
    <x v="1"/>
    <s v="New Hire"/>
    <n v="94178.259456264772"/>
    <s v="Normal"/>
  </r>
  <r>
    <s v="EMP8856"/>
    <s v="Brandon Stein"/>
    <s v="Female"/>
    <n v="43"/>
    <x v="3"/>
    <s v="Ops Coordinator"/>
    <n v="149802"/>
    <n v="4"/>
    <n v="4"/>
    <n v="43"/>
    <n v="3"/>
    <x v="1"/>
    <s v="Established"/>
    <n v="94178.259456264772"/>
    <s v="Normal"/>
  </r>
  <r>
    <s v="EMP8857"/>
    <s v="John Taylor"/>
    <s v="Male"/>
    <n v="53"/>
    <x v="0"/>
    <s v="SEO Specialist"/>
    <n v="96094"/>
    <n v="13"/>
    <n v="1"/>
    <n v="74"/>
    <n v="0"/>
    <x v="0"/>
    <s v="Veteran"/>
    <n v="94458.108426635241"/>
    <s v="Normal"/>
  </r>
  <r>
    <s v="EMP8858"/>
    <s v="Margaret Hart"/>
    <s v="Female"/>
    <n v="45"/>
    <x v="2"/>
    <s v="People Analyst"/>
    <n v="149859"/>
    <n v="12"/>
    <n v="2"/>
    <n v="16"/>
    <n v="3"/>
    <x v="1"/>
    <s v="Veteran"/>
    <n v="92826.904643962844"/>
    <s v="Normal"/>
  </r>
  <r>
    <s v="EMP8859"/>
    <s v="Willie Alexander"/>
    <s v="Non-Binary"/>
    <n v="38"/>
    <x v="3"/>
    <s v="Ops Coordinator"/>
    <n v="103395"/>
    <n v="14"/>
    <n v="1"/>
    <n v="39"/>
    <n v="3"/>
    <x v="1"/>
    <s v="Veteran"/>
    <n v="94178.259456264772"/>
    <s v="Normal"/>
  </r>
  <r>
    <s v="EMP8860"/>
    <s v="Rhonda Gibbs"/>
    <s v="Female"/>
    <n v="49"/>
    <x v="1"/>
    <s v="Financial Analyst"/>
    <n v="97950"/>
    <n v="13"/>
    <n v="3"/>
    <n v="25"/>
    <n v="0"/>
    <x v="0"/>
    <s v="Veteran"/>
    <n v="96526.185096153844"/>
    <s v="Normal"/>
  </r>
  <r>
    <s v="EMP8861"/>
    <s v="Nina Hudson"/>
    <s v="Non-Binary"/>
    <n v="39"/>
    <x v="1"/>
    <s v="Payroll Specialist"/>
    <n v="60558"/>
    <n v="1"/>
    <n v="1"/>
    <n v="29"/>
    <n v="0"/>
    <x v="1"/>
    <s v="New Hire"/>
    <n v="96526.185096153844"/>
    <s v="Normal"/>
  </r>
  <r>
    <s v="EMP8862"/>
    <s v="Andrew Anderson"/>
    <s v="Female"/>
    <n v="41"/>
    <x v="0"/>
    <s v="Brand Manager"/>
    <n v="66773"/>
    <n v="2"/>
    <n v="2"/>
    <n v="30"/>
    <n v="3"/>
    <x v="1"/>
    <s v="New Hire"/>
    <n v="94458.108426635241"/>
    <s v="Normal"/>
  </r>
  <r>
    <s v="EMP8863"/>
    <s v="Debra Patel"/>
    <s v="Non-Binary"/>
    <n v="42"/>
    <x v="2"/>
    <s v="Recruiter"/>
    <n v="73057"/>
    <n v="1"/>
    <n v="5"/>
    <n v="16"/>
    <n v="3"/>
    <x v="1"/>
    <s v="New Hire"/>
    <n v="92826.904643962844"/>
    <s v="Normal"/>
  </r>
  <r>
    <s v="EMP8864"/>
    <s v="Lisa Flores"/>
    <s v="Male"/>
    <n v="39"/>
    <x v="3"/>
    <s v="Project Manager"/>
    <n v="98074"/>
    <n v="14"/>
    <n v="4"/>
    <n v="37"/>
    <n v="1"/>
    <x v="1"/>
    <s v="Veteran"/>
    <n v="94178.259456264772"/>
    <s v="Normal"/>
  </r>
  <r>
    <s v="EMP8865"/>
    <s v="Javier Travis"/>
    <s v="Non-Binary"/>
    <n v="57"/>
    <x v="2"/>
    <s v="HRBP"/>
    <n v="60636"/>
    <n v="2"/>
    <n v="4"/>
    <n v="34"/>
    <n v="4"/>
    <x v="0"/>
    <s v="New Hire"/>
    <n v="92826.904643962844"/>
    <s v="Normal"/>
  </r>
  <r>
    <s v="EMP8866"/>
    <s v="Jamie Nolan"/>
    <s v="Non-Binary"/>
    <n v="30"/>
    <x v="4"/>
    <s v="Sales Executive"/>
    <n v="83107"/>
    <n v="8"/>
    <n v="1"/>
    <n v="19"/>
    <n v="3"/>
    <x v="0"/>
    <s v="Veteran"/>
    <n v="94573.380601596073"/>
    <s v="Normal"/>
  </r>
  <r>
    <s v="EMP8867"/>
    <s v="Martin Wilson"/>
    <s v="Female"/>
    <n v="60"/>
    <x v="0"/>
    <s v="Brand Manager"/>
    <n v="131807"/>
    <n v="2"/>
    <n v="4"/>
    <n v="32"/>
    <n v="4"/>
    <x v="1"/>
    <s v="New Hire"/>
    <n v="94458.108426635241"/>
    <s v="Normal"/>
  </r>
  <r>
    <s v="EMP8868"/>
    <s v="Joshua Cook"/>
    <s v="Non-Binary"/>
    <n v="60"/>
    <x v="5"/>
    <s v="Data Analyst"/>
    <n v="126391"/>
    <n v="15"/>
    <n v="5"/>
    <n v="10"/>
    <n v="5"/>
    <x v="1"/>
    <s v="Veteran"/>
    <n v="94068.868467410459"/>
    <s v="Normal"/>
  </r>
  <r>
    <s v="EMP8869"/>
    <s v="Scott Bird"/>
    <s v="Male"/>
    <n v="33"/>
    <x v="2"/>
    <s v="Recruiter"/>
    <n v="79537"/>
    <n v="14"/>
    <n v="5"/>
    <n v="37"/>
    <n v="3"/>
    <x v="1"/>
    <s v="Veteran"/>
    <n v="92826.904643962844"/>
    <s v="Normal"/>
  </r>
  <r>
    <s v="EMP8870"/>
    <s v="Amy Lawson"/>
    <s v="Non-Binary"/>
    <n v="50"/>
    <x v="1"/>
    <s v="Accountant"/>
    <n v="90123"/>
    <n v="15"/>
    <n v="5"/>
    <n v="60"/>
    <n v="3"/>
    <x v="1"/>
    <s v="Veteran"/>
    <n v="96526.185096153844"/>
    <s v="Normal"/>
  </r>
  <r>
    <s v="EMP8871"/>
    <s v="David Sutton"/>
    <s v="Non-Binary"/>
    <n v="40"/>
    <x v="1"/>
    <s v="Payroll Specialist"/>
    <n v="47023"/>
    <n v="2"/>
    <n v="4"/>
    <n v="33"/>
    <n v="2"/>
    <x v="0"/>
    <s v="New Hire"/>
    <n v="96526.185096153844"/>
    <s v="Normal"/>
  </r>
  <r>
    <s v="EMP8872"/>
    <s v="Gabriel Brewer"/>
    <s v="Non-Binary"/>
    <n v="53"/>
    <x v="3"/>
    <s v="Logistics Lead"/>
    <n v="55515"/>
    <n v="2"/>
    <n v="1"/>
    <n v="59"/>
    <n v="4"/>
    <x v="0"/>
    <s v="New Hire"/>
    <n v="94178.259456264772"/>
    <s v="Normal"/>
  </r>
  <r>
    <s v="EMP8873"/>
    <s v="Todd Anderson"/>
    <s v="Female"/>
    <n v="47"/>
    <x v="3"/>
    <s v="Logistics Lead"/>
    <n v="134061"/>
    <n v="11"/>
    <n v="1"/>
    <n v="56"/>
    <n v="2"/>
    <x v="0"/>
    <s v="Veteran"/>
    <n v="94178.259456264772"/>
    <s v="Normal"/>
  </r>
  <r>
    <s v="EMP8874"/>
    <s v="Bryan Brown"/>
    <s v="Non-Binary"/>
    <n v="43"/>
    <x v="4"/>
    <s v="Sales Executive"/>
    <n v="110279"/>
    <n v="3"/>
    <n v="4"/>
    <n v="21"/>
    <n v="3"/>
    <x v="0"/>
    <s v="Established"/>
    <n v="94573.380601596073"/>
    <s v="Normal"/>
  </r>
  <r>
    <s v="EMP8875"/>
    <s v="Natasha Bradley"/>
    <s v="Male"/>
    <n v="45"/>
    <x v="1"/>
    <s v="Financial Analyst"/>
    <n v="82519"/>
    <n v="14"/>
    <n v="3"/>
    <n v="12"/>
    <n v="0"/>
    <x v="1"/>
    <s v="Veteran"/>
    <n v="96526.185096153844"/>
    <s v="Normal"/>
  </r>
  <r>
    <s v="EMP8876"/>
    <s v="Jonathon Lewis"/>
    <s v="Female"/>
    <n v="53"/>
    <x v="0"/>
    <s v="Content Creator"/>
    <n v="118819"/>
    <n v="3"/>
    <n v="5"/>
    <n v="54"/>
    <n v="2"/>
    <x v="1"/>
    <s v="Established"/>
    <n v="94458.108426635241"/>
    <s v="Normal"/>
  </r>
  <r>
    <s v="EMP8877"/>
    <s v="Mary Tucker"/>
    <s v="Male"/>
    <n v="41"/>
    <x v="2"/>
    <s v="Recruiter"/>
    <n v="69787"/>
    <n v="1"/>
    <n v="3"/>
    <n v="46"/>
    <n v="2"/>
    <x v="1"/>
    <s v="New Hire"/>
    <n v="92826.904643962844"/>
    <s v="Normal"/>
  </r>
  <r>
    <s v="EMP8878"/>
    <s v="Patricia Hicks"/>
    <s v="Non-Binary"/>
    <n v="27"/>
    <x v="5"/>
    <s v="Software Engineer"/>
    <n v="133561"/>
    <n v="6"/>
    <n v="1"/>
    <n v="22"/>
    <n v="2"/>
    <x v="0"/>
    <s v="Veteran"/>
    <n v="94068.868467410459"/>
    <s v="Normal"/>
  </r>
  <r>
    <s v="EMP8879"/>
    <s v="Austin Barnes"/>
    <s v="Non-Binary"/>
    <n v="49"/>
    <x v="2"/>
    <s v="Recruiter"/>
    <n v="128701"/>
    <n v="15"/>
    <n v="1"/>
    <n v="47"/>
    <n v="2"/>
    <x v="0"/>
    <s v="Veteran"/>
    <n v="92826.904643962844"/>
    <s v="Normal"/>
  </r>
  <r>
    <s v="EMP8880"/>
    <s v="James Hall"/>
    <s v="Non-Binary"/>
    <n v="57"/>
    <x v="5"/>
    <s v="Software Engineer"/>
    <n v="134795"/>
    <n v="7"/>
    <n v="4"/>
    <n v="68"/>
    <n v="3"/>
    <x v="0"/>
    <s v="Veteran"/>
    <n v="94068.868467410459"/>
    <s v="Normal"/>
  </r>
  <r>
    <s v="EMP8881"/>
    <s v="Erica Manning"/>
    <s v="Female"/>
    <n v="34"/>
    <x v="0"/>
    <s v="SEO Specialist"/>
    <n v="129695"/>
    <n v="12"/>
    <n v="5"/>
    <n v="79"/>
    <n v="1"/>
    <x v="1"/>
    <s v="Veteran"/>
    <n v="94458.108426635241"/>
    <s v="Normal"/>
  </r>
  <r>
    <s v="EMP8882"/>
    <s v="Erica Hunter"/>
    <s v="Female"/>
    <n v="29"/>
    <x v="5"/>
    <s v="Software Engineer"/>
    <n v="84962"/>
    <n v="7"/>
    <n v="3"/>
    <n v="57"/>
    <n v="5"/>
    <x v="1"/>
    <s v="Veteran"/>
    <n v="94068.868467410459"/>
    <s v="Normal"/>
  </r>
  <r>
    <s v="EMP8883"/>
    <s v="Colleen Ortiz"/>
    <s v="Female"/>
    <n v="24"/>
    <x v="3"/>
    <s v="Ops Coordinator"/>
    <n v="54188"/>
    <n v="14"/>
    <n v="5"/>
    <n v="44"/>
    <n v="2"/>
    <x v="1"/>
    <s v="Veteran"/>
    <n v="94178.259456264772"/>
    <s v="Normal"/>
  </r>
  <r>
    <s v="EMP8884"/>
    <s v="Eric Dorsey"/>
    <s v="Female"/>
    <n v="36"/>
    <x v="0"/>
    <s v="Brand Manager"/>
    <n v="49202"/>
    <n v="12"/>
    <n v="5"/>
    <n v="71"/>
    <n v="1"/>
    <x v="0"/>
    <s v="Veteran"/>
    <n v="94458.108426635241"/>
    <s v="Normal"/>
  </r>
  <r>
    <s v="EMP8885"/>
    <s v="Laura Schmitt"/>
    <s v="Male"/>
    <n v="41"/>
    <x v="5"/>
    <s v="Systems Architect"/>
    <n v="75456"/>
    <n v="12"/>
    <n v="4"/>
    <n v="36"/>
    <n v="1"/>
    <x v="0"/>
    <s v="Veteran"/>
    <n v="94068.868467410459"/>
    <s v="Normal"/>
  </r>
  <r>
    <s v="EMP8886"/>
    <s v="Laura Davis"/>
    <s v="Non-Binary"/>
    <n v="49"/>
    <x v="5"/>
    <s v="Data Analyst"/>
    <n v="118648"/>
    <n v="12"/>
    <n v="2"/>
    <n v="66"/>
    <n v="2"/>
    <x v="1"/>
    <s v="Veteran"/>
    <n v="94068.868467410459"/>
    <s v="Normal"/>
  </r>
  <r>
    <s v="EMP8887"/>
    <s v="William Thompson"/>
    <s v="Female"/>
    <n v="44"/>
    <x v="3"/>
    <s v="Logistics Lead"/>
    <n v="116288"/>
    <n v="13"/>
    <n v="3"/>
    <n v="69"/>
    <n v="2"/>
    <x v="1"/>
    <s v="Veteran"/>
    <n v="94178.259456264772"/>
    <s v="Normal"/>
  </r>
  <r>
    <s v="EMP8888"/>
    <s v="Anthony Walker"/>
    <s v="Non-Binary"/>
    <n v="46"/>
    <x v="5"/>
    <s v="Data Analyst"/>
    <n v="64971"/>
    <n v="5"/>
    <n v="2"/>
    <n v="80"/>
    <n v="3"/>
    <x v="0"/>
    <s v="Established"/>
    <n v="94068.868467410459"/>
    <s v="High Priority"/>
  </r>
  <r>
    <s v="EMP8889"/>
    <s v="Jeremy Reyes"/>
    <s v="Female"/>
    <n v="59"/>
    <x v="2"/>
    <s v="HR Generalist"/>
    <n v="60472"/>
    <n v="9"/>
    <n v="1"/>
    <n v="56"/>
    <n v="4"/>
    <x v="0"/>
    <s v="Veteran"/>
    <n v="92826.904643962844"/>
    <s v="Normal"/>
  </r>
  <r>
    <s v="EMP8890"/>
    <s v="Travis Alvarado"/>
    <s v="Female"/>
    <n v="45"/>
    <x v="1"/>
    <s v="Accountant"/>
    <n v="99830"/>
    <n v="9"/>
    <n v="2"/>
    <n v="17"/>
    <n v="2"/>
    <x v="1"/>
    <s v="Veteran"/>
    <n v="96526.185096153844"/>
    <s v="Normal"/>
  </r>
  <r>
    <s v="EMP8891"/>
    <s v="Tim Welch"/>
    <s v="Male"/>
    <n v="50"/>
    <x v="2"/>
    <s v="Recruiter"/>
    <n v="42577"/>
    <n v="15"/>
    <n v="2"/>
    <n v="58"/>
    <n v="0"/>
    <x v="1"/>
    <s v="Veteran"/>
    <n v="92826.904643962844"/>
    <s v="Normal"/>
  </r>
  <r>
    <s v="EMP8892"/>
    <s v="Michael Thomas"/>
    <s v="Female"/>
    <n v="59"/>
    <x v="1"/>
    <s v="Payroll Specialist"/>
    <n v="88699"/>
    <n v="10"/>
    <n v="1"/>
    <n v="79"/>
    <n v="3"/>
    <x v="1"/>
    <s v="Veteran"/>
    <n v="96526.185096153844"/>
    <s v="Normal"/>
  </r>
  <r>
    <s v="EMP8893"/>
    <s v="Tracy Foster"/>
    <s v="Male"/>
    <n v="36"/>
    <x v="2"/>
    <s v="Recruiter"/>
    <n v="86650"/>
    <n v="14"/>
    <n v="3"/>
    <n v="74"/>
    <n v="5"/>
    <x v="0"/>
    <s v="Veteran"/>
    <n v="92826.904643962844"/>
    <s v="Normal"/>
  </r>
  <r>
    <s v="EMP8894"/>
    <s v="Michael Carr"/>
    <s v="Non-Binary"/>
    <n v="29"/>
    <x v="0"/>
    <s v="SEO Specialist"/>
    <n v="108264"/>
    <n v="14"/>
    <n v="4"/>
    <n v="25"/>
    <n v="5"/>
    <x v="0"/>
    <s v="Veteran"/>
    <n v="94458.108426635241"/>
    <s v="Normal"/>
  </r>
  <r>
    <s v="EMP8895"/>
    <s v="Joseph Dunn"/>
    <s v="Non-Binary"/>
    <n v="48"/>
    <x v="2"/>
    <s v="Recruiter"/>
    <n v="147666"/>
    <n v="13"/>
    <n v="4"/>
    <n v="54"/>
    <n v="4"/>
    <x v="0"/>
    <s v="Veteran"/>
    <n v="92826.904643962844"/>
    <s v="Normal"/>
  </r>
  <r>
    <s v="EMP8896"/>
    <s v="Linda Cameron"/>
    <s v="Female"/>
    <n v="40"/>
    <x v="5"/>
    <s v="Software Engineer"/>
    <n v="124117"/>
    <n v="9"/>
    <n v="2"/>
    <n v="38"/>
    <n v="2"/>
    <x v="1"/>
    <s v="Veteran"/>
    <n v="94068.868467410459"/>
    <s v="Normal"/>
  </r>
  <r>
    <s v="EMP8897"/>
    <s v="Cheryl Alexander"/>
    <s v="Non-Binary"/>
    <n v="33"/>
    <x v="2"/>
    <s v="HRBP"/>
    <n v="46530"/>
    <n v="11"/>
    <n v="1"/>
    <n v="70"/>
    <n v="1"/>
    <x v="1"/>
    <s v="Veteran"/>
    <n v="92826.904643962844"/>
    <s v="Normal"/>
  </r>
  <r>
    <s v="EMP8898"/>
    <s v="Lucas Roth"/>
    <s v="Non-Binary"/>
    <n v="38"/>
    <x v="4"/>
    <s v="Account Manager"/>
    <n v="71244"/>
    <n v="7"/>
    <n v="3"/>
    <n v="66"/>
    <n v="4"/>
    <x v="1"/>
    <s v="Veteran"/>
    <n v="94573.380601596073"/>
    <s v="Normal"/>
  </r>
  <r>
    <s v="EMP8899"/>
    <s v="Katherine Beck"/>
    <s v="Female"/>
    <n v="39"/>
    <x v="4"/>
    <s v="Sales Executive"/>
    <n v="45807"/>
    <n v="2"/>
    <n v="1"/>
    <n v="20"/>
    <n v="3"/>
    <x v="1"/>
    <s v="New Hire"/>
    <n v="94573.380601596073"/>
    <s v="Normal"/>
  </r>
  <r>
    <s v="EMP8900"/>
    <s v="Raymond Bradford"/>
    <s v="Male"/>
    <n v="26"/>
    <x v="0"/>
    <s v="Content Creator"/>
    <n v="124556"/>
    <n v="10"/>
    <n v="2"/>
    <n v="14"/>
    <n v="1"/>
    <x v="1"/>
    <s v="Veteran"/>
    <n v="94458.108426635241"/>
    <s v="Normal"/>
  </r>
  <r>
    <s v="EMP8901"/>
    <s v="Barbara Baker"/>
    <s v="Non-Binary"/>
    <n v="56"/>
    <x v="1"/>
    <s v="Payroll Specialist"/>
    <n v="130205"/>
    <n v="12"/>
    <n v="4"/>
    <n v="61"/>
    <n v="4"/>
    <x v="1"/>
    <s v="Veteran"/>
    <n v="96526.185096153844"/>
    <s v="Normal"/>
  </r>
  <r>
    <s v="EMP8902"/>
    <s v="Mary Webster"/>
    <s v="Non-Binary"/>
    <n v="27"/>
    <x v="0"/>
    <s v="SEO Specialist"/>
    <n v="73555"/>
    <n v="0"/>
    <n v="2"/>
    <n v="62"/>
    <n v="2"/>
    <x v="1"/>
    <s v="New Hire"/>
    <n v="94458.108426635241"/>
    <s v="Normal"/>
  </r>
  <r>
    <s v="EMP8903"/>
    <s v="Bob Sims"/>
    <s v="Non-Binary"/>
    <n v="47"/>
    <x v="3"/>
    <s v="Logistics Lead"/>
    <n v="145708"/>
    <n v="5"/>
    <n v="1"/>
    <n v="54"/>
    <n v="1"/>
    <x v="0"/>
    <s v="Established"/>
    <n v="94178.259456264772"/>
    <s v="High Priority"/>
  </r>
  <r>
    <s v="EMP8904"/>
    <s v="Jason Dawson"/>
    <s v="Male"/>
    <n v="42"/>
    <x v="4"/>
    <s v="Account Manager"/>
    <n v="59773"/>
    <n v="1"/>
    <n v="5"/>
    <n v="16"/>
    <n v="0"/>
    <x v="1"/>
    <s v="New Hire"/>
    <n v="94573.380601596073"/>
    <s v="Normal"/>
  </r>
  <r>
    <s v="EMP8905"/>
    <s v="Jeremy Holland Jr."/>
    <s v="Female"/>
    <n v="39"/>
    <x v="1"/>
    <s v="Accountant"/>
    <n v="133583"/>
    <n v="12"/>
    <n v="5"/>
    <n v="50"/>
    <n v="0"/>
    <x v="0"/>
    <s v="Veteran"/>
    <n v="96526.185096153844"/>
    <s v="Normal"/>
  </r>
  <r>
    <s v="EMP8906"/>
    <s v="Natalie Mitchell"/>
    <s v="Non-Binary"/>
    <n v="36"/>
    <x v="3"/>
    <s v="Ops Coordinator"/>
    <n v="96161"/>
    <n v="12"/>
    <n v="4"/>
    <n v="77"/>
    <n v="0"/>
    <x v="1"/>
    <s v="Veteran"/>
    <n v="94178.259456264772"/>
    <s v="Normal"/>
  </r>
  <r>
    <s v="EMP8907"/>
    <s v="Rebecca Rivera"/>
    <s v="Female"/>
    <n v="42"/>
    <x v="5"/>
    <s v="IT Support"/>
    <n v="98018"/>
    <n v="15"/>
    <n v="3"/>
    <n v="38"/>
    <n v="4"/>
    <x v="1"/>
    <s v="Veteran"/>
    <n v="94068.868467410459"/>
    <s v="Normal"/>
  </r>
  <r>
    <s v="EMP8908"/>
    <s v="Anne Harrington"/>
    <s v="Non-Binary"/>
    <n v="33"/>
    <x v="4"/>
    <s v="Sales Executive"/>
    <n v="70535"/>
    <n v="1"/>
    <n v="2"/>
    <n v="54"/>
    <n v="1"/>
    <x v="0"/>
    <s v="New Hire"/>
    <n v="94573.380601596073"/>
    <s v="Normal"/>
  </r>
  <r>
    <s v="EMP8909"/>
    <s v="Paul Hunt"/>
    <s v="Male"/>
    <n v="52"/>
    <x v="0"/>
    <s v="Brand Manager"/>
    <n v="68038"/>
    <n v="14"/>
    <n v="1"/>
    <n v="47"/>
    <n v="4"/>
    <x v="0"/>
    <s v="Veteran"/>
    <n v="94458.108426635241"/>
    <s v="Normal"/>
  </r>
  <r>
    <s v="EMP8910"/>
    <s v="Mrs. Jessica Prince"/>
    <s v="Male"/>
    <n v="47"/>
    <x v="1"/>
    <s v="Financial Analyst"/>
    <n v="123241"/>
    <n v="7"/>
    <n v="3"/>
    <n v="76"/>
    <n v="3"/>
    <x v="0"/>
    <s v="Veteran"/>
    <n v="96526.185096153844"/>
    <s v="Normal"/>
  </r>
  <r>
    <s v="EMP8911"/>
    <s v="James Leonard"/>
    <s v="Non-Binary"/>
    <n v="47"/>
    <x v="0"/>
    <s v="Content Creator"/>
    <n v="123778"/>
    <n v="15"/>
    <n v="3"/>
    <n v="40"/>
    <n v="0"/>
    <x v="1"/>
    <s v="Veteran"/>
    <n v="94458.108426635241"/>
    <s v="Normal"/>
  </r>
  <r>
    <s v="EMP8912"/>
    <s v="William Blackburn"/>
    <s v="Non-Binary"/>
    <n v="50"/>
    <x v="2"/>
    <s v="People Analyst"/>
    <n v="100738"/>
    <n v="6"/>
    <n v="1"/>
    <n v="48"/>
    <n v="1"/>
    <x v="1"/>
    <s v="Veteran"/>
    <n v="92826.904643962844"/>
    <s v="Normal"/>
  </r>
  <r>
    <s v="EMP8913"/>
    <s v="Jessica Johnson"/>
    <s v="Non-Binary"/>
    <n v="59"/>
    <x v="4"/>
    <s v="Account Manager"/>
    <n v="116416"/>
    <n v="0"/>
    <n v="3"/>
    <n v="18"/>
    <n v="0"/>
    <x v="0"/>
    <s v="New Hire"/>
    <n v="94573.380601596073"/>
    <s v="Normal"/>
  </r>
  <r>
    <s v="EMP8914"/>
    <s v="Brandi Campbell"/>
    <s v="Female"/>
    <n v="52"/>
    <x v="1"/>
    <s v="Financial Analyst"/>
    <n v="118092"/>
    <n v="3"/>
    <n v="5"/>
    <n v="74"/>
    <n v="4"/>
    <x v="1"/>
    <s v="Established"/>
    <n v="96526.185096153844"/>
    <s v="Normal"/>
  </r>
  <r>
    <s v="EMP8915"/>
    <s v="Julia Salas"/>
    <s v="Male"/>
    <n v="37"/>
    <x v="1"/>
    <s v="Payroll Specialist"/>
    <n v="147700"/>
    <n v="8"/>
    <n v="2"/>
    <n v="43"/>
    <n v="3"/>
    <x v="0"/>
    <s v="Veteran"/>
    <n v="96526.185096153844"/>
    <s v="Normal"/>
  </r>
  <r>
    <s v="EMP8916"/>
    <s v="Crystal Sullivan"/>
    <s v="Female"/>
    <n v="25"/>
    <x v="5"/>
    <s v="IT Support"/>
    <n v="79302"/>
    <n v="14"/>
    <n v="1"/>
    <n v="21"/>
    <n v="1"/>
    <x v="1"/>
    <s v="Veteran"/>
    <n v="94068.868467410459"/>
    <s v="Normal"/>
  </r>
  <r>
    <s v="EMP8917"/>
    <s v="Dustin Williams"/>
    <s v="Male"/>
    <n v="36"/>
    <x v="0"/>
    <s v="SEO Specialist"/>
    <n v="118400"/>
    <n v="8"/>
    <n v="1"/>
    <n v="16"/>
    <n v="2"/>
    <x v="0"/>
    <s v="Veteran"/>
    <n v="94458.108426635241"/>
    <s v="Normal"/>
  </r>
  <r>
    <s v="EMP8918"/>
    <s v="Barry Hobbs"/>
    <s v="Non-Binary"/>
    <n v="47"/>
    <x v="2"/>
    <s v="People Analyst"/>
    <n v="112664"/>
    <n v="14"/>
    <n v="4"/>
    <n v="47"/>
    <n v="0"/>
    <x v="1"/>
    <s v="Veteran"/>
    <n v="92826.904643962844"/>
    <s v="Normal"/>
  </r>
  <r>
    <s v="EMP8919"/>
    <s v="Michelle Sanford"/>
    <s v="Female"/>
    <n v="60"/>
    <x v="0"/>
    <s v="Content Creator"/>
    <n v="67873"/>
    <n v="14"/>
    <n v="4"/>
    <n v="58"/>
    <n v="1"/>
    <x v="0"/>
    <s v="Veteran"/>
    <n v="94458.108426635241"/>
    <s v="Normal"/>
  </r>
  <r>
    <s v="EMP8920"/>
    <s v="Joshua Gardner"/>
    <s v="Male"/>
    <n v="46"/>
    <x v="5"/>
    <s v="Data Analyst"/>
    <n v="81642"/>
    <n v="13"/>
    <n v="3"/>
    <n v="10"/>
    <n v="1"/>
    <x v="0"/>
    <s v="Veteran"/>
    <n v="94068.868467410459"/>
    <s v="Normal"/>
  </r>
  <r>
    <s v="EMP8921"/>
    <s v="Olivia Jones"/>
    <s v="Female"/>
    <n v="35"/>
    <x v="5"/>
    <s v="IT Support"/>
    <n v="67181"/>
    <n v="3"/>
    <n v="2"/>
    <n v="42"/>
    <n v="3"/>
    <x v="1"/>
    <s v="Established"/>
    <n v="94068.868467410459"/>
    <s v="Normal"/>
  </r>
  <r>
    <s v="EMP8922"/>
    <s v="John Lawrence"/>
    <s v="Female"/>
    <n v="37"/>
    <x v="1"/>
    <s v="Payroll Specialist"/>
    <n v="125438"/>
    <n v="11"/>
    <n v="1"/>
    <n v="56"/>
    <n v="3"/>
    <x v="1"/>
    <s v="Veteran"/>
    <n v="96526.185096153844"/>
    <s v="Normal"/>
  </r>
  <r>
    <s v="EMP8923"/>
    <s v="Courtney Myers"/>
    <s v="Non-Binary"/>
    <n v="35"/>
    <x v="1"/>
    <s v="Accountant"/>
    <n v="126505"/>
    <n v="12"/>
    <n v="4"/>
    <n v="12"/>
    <n v="5"/>
    <x v="1"/>
    <s v="Veteran"/>
    <n v="96526.185096153844"/>
    <s v="Normal"/>
  </r>
  <r>
    <s v="EMP8924"/>
    <s v="Joseph Jones"/>
    <s v="Non-Binary"/>
    <n v="54"/>
    <x v="3"/>
    <s v="Logistics Lead"/>
    <n v="128748"/>
    <n v="8"/>
    <n v="5"/>
    <n v="48"/>
    <n v="1"/>
    <x v="0"/>
    <s v="Veteran"/>
    <n v="94178.259456264772"/>
    <s v="Normal"/>
  </r>
  <r>
    <s v="EMP8925"/>
    <s v="Julie Merritt"/>
    <s v="Female"/>
    <n v="49"/>
    <x v="0"/>
    <s v="SEO Specialist"/>
    <n v="139190"/>
    <n v="2"/>
    <n v="5"/>
    <n v="21"/>
    <n v="5"/>
    <x v="0"/>
    <s v="New Hire"/>
    <n v="94458.108426635241"/>
    <s v="Normal"/>
  </r>
  <r>
    <s v="EMP8926"/>
    <s v="Samantha Peterson"/>
    <s v="Female"/>
    <n v="43"/>
    <x v="2"/>
    <s v="People Analyst"/>
    <n v="99352"/>
    <n v="5"/>
    <n v="5"/>
    <n v="62"/>
    <n v="1"/>
    <x v="0"/>
    <s v="Established"/>
    <n v="92826.904643962844"/>
    <s v="High Priority"/>
  </r>
  <r>
    <s v="EMP8927"/>
    <s v="Sharon Scott"/>
    <s v="Non-Binary"/>
    <n v="51"/>
    <x v="2"/>
    <s v="People Analyst"/>
    <n v="92465"/>
    <n v="10"/>
    <n v="4"/>
    <n v="61"/>
    <n v="3"/>
    <x v="1"/>
    <s v="Veteran"/>
    <n v="92826.904643962844"/>
    <s v="Normal"/>
  </r>
  <r>
    <s v="EMP8928"/>
    <s v="Sara Morris"/>
    <s v="Female"/>
    <n v="60"/>
    <x v="2"/>
    <s v="HR Generalist"/>
    <n v="52232"/>
    <n v="3"/>
    <n v="2"/>
    <n v="49"/>
    <n v="5"/>
    <x v="0"/>
    <s v="Established"/>
    <n v="92826.904643962844"/>
    <s v="Normal"/>
  </r>
  <r>
    <s v="EMP8929"/>
    <s v="Bryan Davis"/>
    <s v="Female"/>
    <n v="29"/>
    <x v="5"/>
    <s v="IT Support"/>
    <n v="61522"/>
    <n v="12"/>
    <n v="4"/>
    <n v="39"/>
    <n v="4"/>
    <x v="1"/>
    <s v="Veteran"/>
    <n v="94068.868467410459"/>
    <s v="Normal"/>
  </r>
  <r>
    <s v="EMP8930"/>
    <s v="Alice Ferguson"/>
    <s v="Non-Binary"/>
    <n v="51"/>
    <x v="4"/>
    <s v="Account Manager"/>
    <n v="40705"/>
    <n v="1"/>
    <n v="2"/>
    <n v="52"/>
    <n v="3"/>
    <x v="0"/>
    <s v="New Hire"/>
    <n v="94573.380601596073"/>
    <s v="Normal"/>
  </r>
  <r>
    <s v="EMP8931"/>
    <s v="Jeffrey Brown"/>
    <s v="Male"/>
    <n v="48"/>
    <x v="1"/>
    <s v="Financial Analyst"/>
    <n v="83907"/>
    <n v="13"/>
    <n v="1"/>
    <n v="43"/>
    <n v="3"/>
    <x v="0"/>
    <s v="Veteran"/>
    <n v="96526.185096153844"/>
    <s v="Normal"/>
  </r>
  <r>
    <s v="EMP8932"/>
    <s v="Sandy Harris"/>
    <s v="Male"/>
    <n v="37"/>
    <x v="0"/>
    <s v="SEO Specialist"/>
    <n v="104898"/>
    <n v="3"/>
    <n v="1"/>
    <n v="43"/>
    <n v="4"/>
    <x v="0"/>
    <s v="Established"/>
    <n v="94458.108426635241"/>
    <s v="Normal"/>
  </r>
  <r>
    <s v="EMP8933"/>
    <s v="Hannah Roy"/>
    <s v="Female"/>
    <n v="29"/>
    <x v="2"/>
    <s v="HRBP"/>
    <n v="135432"/>
    <n v="8"/>
    <n v="2"/>
    <n v="23"/>
    <n v="1"/>
    <x v="1"/>
    <s v="Veteran"/>
    <n v="92826.904643962844"/>
    <s v="Normal"/>
  </r>
  <r>
    <s v="EMP8934"/>
    <s v="Kelly Avila"/>
    <s v="Female"/>
    <n v="47"/>
    <x v="5"/>
    <s v="Data Analyst"/>
    <n v="85291"/>
    <n v="0"/>
    <n v="5"/>
    <n v="50"/>
    <n v="3"/>
    <x v="0"/>
    <s v="New Hire"/>
    <n v="94068.868467410459"/>
    <s v="Normal"/>
  </r>
  <r>
    <s v="EMP8935"/>
    <s v="Sarah Webb"/>
    <s v="Non-Binary"/>
    <n v="49"/>
    <x v="3"/>
    <s v="Logistics Lead"/>
    <n v="91594"/>
    <n v="1"/>
    <n v="3"/>
    <n v="49"/>
    <n v="2"/>
    <x v="1"/>
    <s v="New Hire"/>
    <n v="94178.259456264772"/>
    <s v="Normal"/>
  </r>
  <r>
    <s v="EMP8936"/>
    <s v="Alexander Miller"/>
    <s v="Male"/>
    <n v="36"/>
    <x v="5"/>
    <s v="Software Engineer"/>
    <n v="60936"/>
    <n v="10"/>
    <n v="4"/>
    <n v="60"/>
    <n v="3"/>
    <x v="1"/>
    <s v="Veteran"/>
    <n v="94068.868467410459"/>
    <s v="Normal"/>
  </r>
  <r>
    <s v="EMP8937"/>
    <s v="Cheryl Barker"/>
    <s v="Male"/>
    <n v="30"/>
    <x v="4"/>
    <s v="Sales Executive"/>
    <n v="109384"/>
    <n v="6"/>
    <n v="1"/>
    <n v="77"/>
    <n v="4"/>
    <x v="1"/>
    <s v="Veteran"/>
    <n v="94573.380601596073"/>
    <s v="Normal"/>
  </r>
  <r>
    <s v="EMP8938"/>
    <s v="Melissa Schneider"/>
    <s v="Non-Binary"/>
    <n v="35"/>
    <x v="1"/>
    <s v="Accountant"/>
    <n v="44613"/>
    <n v="5"/>
    <n v="5"/>
    <n v="78"/>
    <n v="3"/>
    <x v="0"/>
    <s v="Established"/>
    <n v="96526.185096153844"/>
    <s v="High Priority"/>
  </r>
  <r>
    <s v="EMP8939"/>
    <s v="Shannon Hansen"/>
    <s v="Non-Binary"/>
    <n v="33"/>
    <x v="0"/>
    <s v="Brand Manager"/>
    <n v="73434"/>
    <n v="5"/>
    <n v="2"/>
    <n v="69"/>
    <n v="0"/>
    <x v="1"/>
    <s v="Established"/>
    <n v="94458.108426635241"/>
    <s v="High Priority"/>
  </r>
  <r>
    <s v="EMP8940"/>
    <s v="Jeremy Shelton"/>
    <s v="Female"/>
    <n v="22"/>
    <x v="2"/>
    <s v="Recruiter"/>
    <n v="78242"/>
    <n v="10"/>
    <n v="3"/>
    <n v="30"/>
    <n v="1"/>
    <x v="1"/>
    <s v="Veteran"/>
    <n v="92826.904643962844"/>
    <s v="Normal"/>
  </r>
  <r>
    <s v="EMP8941"/>
    <s v="Tina Howell"/>
    <s v="Male"/>
    <n v="37"/>
    <x v="3"/>
    <s v="Logistics Lead"/>
    <n v="89270"/>
    <n v="12"/>
    <n v="2"/>
    <n v="61"/>
    <n v="2"/>
    <x v="0"/>
    <s v="Veteran"/>
    <n v="94178.259456264772"/>
    <s v="Normal"/>
  </r>
  <r>
    <s v="EMP8942"/>
    <s v="Rebecca Murphy"/>
    <s v="Male"/>
    <n v="30"/>
    <x v="5"/>
    <s v="Software Engineer"/>
    <n v="82361"/>
    <n v="10"/>
    <n v="4"/>
    <n v="28"/>
    <n v="1"/>
    <x v="1"/>
    <s v="Veteran"/>
    <n v="94068.868467410459"/>
    <s v="Normal"/>
  </r>
  <r>
    <s v="EMP8943"/>
    <s v="Jeffrey Walker"/>
    <s v="Female"/>
    <n v="40"/>
    <x v="2"/>
    <s v="HRBP"/>
    <n v="86117"/>
    <n v="5"/>
    <n v="4"/>
    <n v="74"/>
    <n v="4"/>
    <x v="0"/>
    <s v="Established"/>
    <n v="92826.904643962844"/>
    <s v="High Priority"/>
  </r>
  <r>
    <s v="EMP8944"/>
    <s v="Tracey Romero"/>
    <s v="Non-Binary"/>
    <n v="23"/>
    <x v="5"/>
    <s v="Systems Architect"/>
    <n v="94532"/>
    <n v="3"/>
    <n v="3"/>
    <n v="67"/>
    <n v="5"/>
    <x v="1"/>
    <s v="Established"/>
    <n v="94068.868467410459"/>
    <s v="Normal"/>
  </r>
  <r>
    <s v="EMP8945"/>
    <s v="James Ware"/>
    <s v="Male"/>
    <n v="38"/>
    <x v="3"/>
    <s v="Logistics Lead"/>
    <n v="99724"/>
    <n v="4"/>
    <n v="3"/>
    <n v="59"/>
    <n v="1"/>
    <x v="0"/>
    <s v="Established"/>
    <n v="94178.259456264772"/>
    <s v="Normal"/>
  </r>
  <r>
    <s v="EMP8946"/>
    <s v="Brett Robinson"/>
    <s v="Non-Binary"/>
    <n v="55"/>
    <x v="3"/>
    <s v="Ops Coordinator"/>
    <n v="47836"/>
    <n v="10"/>
    <n v="4"/>
    <n v="24"/>
    <n v="2"/>
    <x v="0"/>
    <s v="Veteran"/>
    <n v="94178.259456264772"/>
    <s v="Normal"/>
  </r>
  <r>
    <s v="EMP8947"/>
    <s v="Patrick Dawson"/>
    <s v="Non-Binary"/>
    <n v="53"/>
    <x v="5"/>
    <s v="Software Engineer"/>
    <n v="49934"/>
    <n v="14"/>
    <n v="1"/>
    <n v="10"/>
    <n v="1"/>
    <x v="1"/>
    <s v="Veteran"/>
    <n v="94068.868467410459"/>
    <s v="Normal"/>
  </r>
  <r>
    <s v="EMP8948"/>
    <s v="Andrea Roberts"/>
    <s v="Female"/>
    <n v="48"/>
    <x v="0"/>
    <s v="SEO Specialist"/>
    <n v="89856"/>
    <n v="14"/>
    <n v="5"/>
    <n v="65"/>
    <n v="1"/>
    <x v="1"/>
    <s v="Veteran"/>
    <n v="94458.108426635241"/>
    <s v="Normal"/>
  </r>
  <r>
    <s v="EMP8949"/>
    <s v="Thomas Hunt"/>
    <s v="Non-Binary"/>
    <n v="27"/>
    <x v="1"/>
    <s v="Accountant"/>
    <n v="46329"/>
    <n v="12"/>
    <n v="5"/>
    <n v="54"/>
    <n v="0"/>
    <x v="0"/>
    <s v="Veteran"/>
    <n v="96526.185096153844"/>
    <s v="Normal"/>
  </r>
  <r>
    <s v="EMP8950"/>
    <s v="Thomas Kennedy"/>
    <s v="Female"/>
    <n v="38"/>
    <x v="0"/>
    <s v="Brand Manager"/>
    <n v="69416"/>
    <n v="13"/>
    <n v="5"/>
    <n v="54"/>
    <n v="2"/>
    <x v="1"/>
    <s v="Veteran"/>
    <n v="94458.108426635241"/>
    <s v="Normal"/>
  </r>
  <r>
    <s v="EMP8951"/>
    <s v="Dustin Johnson"/>
    <s v="Female"/>
    <n v="49"/>
    <x v="4"/>
    <s v="Account Manager"/>
    <n v="143066"/>
    <n v="5"/>
    <n v="4"/>
    <n v="53"/>
    <n v="4"/>
    <x v="1"/>
    <s v="Established"/>
    <n v="94573.380601596073"/>
    <s v="High Priority"/>
  </r>
  <r>
    <s v="EMP8952"/>
    <s v="Janet Graham"/>
    <s v="Female"/>
    <n v="60"/>
    <x v="4"/>
    <s v="Account Manager"/>
    <n v="60522"/>
    <n v="9"/>
    <n v="4"/>
    <n v="47"/>
    <n v="0"/>
    <x v="0"/>
    <s v="Veteran"/>
    <n v="94573.380601596073"/>
    <s v="Normal"/>
  </r>
  <r>
    <s v="EMP8953"/>
    <s v="Adrienne Jones"/>
    <s v="Female"/>
    <n v="29"/>
    <x v="1"/>
    <s v="Financial Analyst"/>
    <n v="126829"/>
    <n v="10"/>
    <n v="2"/>
    <n v="37"/>
    <n v="3"/>
    <x v="1"/>
    <s v="Veteran"/>
    <n v="96526.185096153844"/>
    <s v="Normal"/>
  </r>
  <r>
    <s v="EMP8954"/>
    <s v="Thomas Weaver"/>
    <s v="Non-Binary"/>
    <n v="28"/>
    <x v="4"/>
    <s v="Business Development"/>
    <n v="138139"/>
    <n v="15"/>
    <n v="2"/>
    <n v="76"/>
    <n v="0"/>
    <x v="0"/>
    <s v="Veteran"/>
    <n v="94573.380601596073"/>
    <s v="Normal"/>
  </r>
  <r>
    <s v="EMP8955"/>
    <s v="David Shields"/>
    <s v="Non-Binary"/>
    <n v="22"/>
    <x v="3"/>
    <s v="Project Manager"/>
    <n v="147787"/>
    <n v="1"/>
    <n v="4"/>
    <n v="54"/>
    <n v="3"/>
    <x v="0"/>
    <s v="New Hire"/>
    <n v="94178.259456264772"/>
    <s v="Normal"/>
  </r>
  <r>
    <s v="EMP8956"/>
    <s v="Mark Fuller"/>
    <s v="Male"/>
    <n v="60"/>
    <x v="0"/>
    <s v="Content Creator"/>
    <n v="113380"/>
    <n v="10"/>
    <n v="5"/>
    <n v="37"/>
    <n v="1"/>
    <x v="1"/>
    <s v="Veteran"/>
    <n v="94458.108426635241"/>
    <s v="Normal"/>
  </r>
  <r>
    <s v="EMP8957"/>
    <s v="Ashley Berry"/>
    <s v="Female"/>
    <n v="34"/>
    <x v="0"/>
    <s v="Content Creator"/>
    <n v="68235"/>
    <n v="15"/>
    <n v="1"/>
    <n v="68"/>
    <n v="0"/>
    <x v="1"/>
    <s v="Veteran"/>
    <n v="94458.108426635241"/>
    <s v="Normal"/>
  </r>
  <r>
    <s v="EMP8958"/>
    <s v="Sarah Bernard"/>
    <s v="Female"/>
    <n v="26"/>
    <x v="5"/>
    <s v="Software Engineer"/>
    <n v="140727"/>
    <n v="3"/>
    <n v="1"/>
    <n v="16"/>
    <n v="5"/>
    <x v="0"/>
    <s v="Established"/>
    <n v="94068.868467410459"/>
    <s v="Normal"/>
  </r>
  <r>
    <s v="EMP8959"/>
    <s v="Alexis Bailey"/>
    <s v="Male"/>
    <n v="27"/>
    <x v="1"/>
    <s v="Financial Analyst"/>
    <n v="60042"/>
    <n v="6"/>
    <n v="5"/>
    <n v="48"/>
    <n v="1"/>
    <x v="0"/>
    <s v="Veteran"/>
    <n v="96526.185096153844"/>
    <s v="Normal"/>
  </r>
  <r>
    <s v="EMP8960"/>
    <s v="Lauren Adams"/>
    <s v="Female"/>
    <n v="55"/>
    <x v="3"/>
    <s v="Logistics Lead"/>
    <n v="106581"/>
    <n v="6"/>
    <n v="4"/>
    <n v="63"/>
    <n v="1"/>
    <x v="1"/>
    <s v="Veteran"/>
    <n v="94178.259456264772"/>
    <s v="Normal"/>
  </r>
  <r>
    <s v="EMP8961"/>
    <s v="Makayla Reynolds"/>
    <s v="Female"/>
    <n v="56"/>
    <x v="4"/>
    <s v="Business Development"/>
    <n v="69443"/>
    <n v="15"/>
    <n v="1"/>
    <n v="49"/>
    <n v="2"/>
    <x v="1"/>
    <s v="Veteran"/>
    <n v="94573.380601596073"/>
    <s v="Normal"/>
  </r>
  <r>
    <s v="EMP8962"/>
    <s v="Barbara Williams"/>
    <s v="Female"/>
    <n v="52"/>
    <x v="2"/>
    <s v="HR Generalist"/>
    <n v="120907"/>
    <n v="2"/>
    <n v="4"/>
    <n v="12"/>
    <n v="2"/>
    <x v="0"/>
    <s v="New Hire"/>
    <n v="92826.904643962844"/>
    <s v="Normal"/>
  </r>
  <r>
    <s v="EMP8963"/>
    <s v="James Hamilton"/>
    <s v="Male"/>
    <n v="55"/>
    <x v="4"/>
    <s v="Business Development"/>
    <n v="106207"/>
    <n v="4"/>
    <n v="5"/>
    <n v="61"/>
    <n v="4"/>
    <x v="1"/>
    <s v="Established"/>
    <n v="94573.380601596073"/>
    <s v="Normal"/>
  </r>
  <r>
    <s v="EMP8964"/>
    <s v="Victoria Powell"/>
    <s v="Female"/>
    <n v="55"/>
    <x v="1"/>
    <s v="Accountant"/>
    <n v="98480"/>
    <n v="10"/>
    <n v="4"/>
    <n v="21"/>
    <n v="1"/>
    <x v="1"/>
    <s v="Veteran"/>
    <n v="96526.185096153844"/>
    <s v="Normal"/>
  </r>
  <r>
    <s v="EMP8965"/>
    <s v="Alexandra Smith"/>
    <s v="Non-Binary"/>
    <n v="32"/>
    <x v="2"/>
    <s v="HR Generalist"/>
    <n v="124246"/>
    <n v="8"/>
    <n v="4"/>
    <n v="45"/>
    <n v="1"/>
    <x v="0"/>
    <s v="Veteran"/>
    <n v="92826.904643962844"/>
    <s v="Normal"/>
  </r>
  <r>
    <s v="EMP8966"/>
    <s v="Kenneth Olson"/>
    <s v="Female"/>
    <n v="29"/>
    <x v="4"/>
    <s v="Account Manager"/>
    <n v="80637"/>
    <n v="8"/>
    <n v="1"/>
    <n v="27"/>
    <n v="2"/>
    <x v="1"/>
    <s v="Veteran"/>
    <n v="94573.380601596073"/>
    <s v="Normal"/>
  </r>
  <r>
    <s v="EMP8967"/>
    <s v="Jerry Everett"/>
    <s v="Female"/>
    <n v="46"/>
    <x v="3"/>
    <s v="Ops Coordinator"/>
    <n v="103004"/>
    <n v="0"/>
    <n v="5"/>
    <n v="77"/>
    <n v="5"/>
    <x v="1"/>
    <s v="New Hire"/>
    <n v="94178.259456264772"/>
    <s v="Normal"/>
  </r>
  <r>
    <s v="EMP8968"/>
    <s v="Robert Wright"/>
    <s v="Non-Binary"/>
    <n v="58"/>
    <x v="0"/>
    <s v="SEO Specialist"/>
    <n v="45194"/>
    <n v="15"/>
    <n v="2"/>
    <n v="69"/>
    <n v="3"/>
    <x v="1"/>
    <s v="Veteran"/>
    <n v="94458.108426635241"/>
    <s v="Normal"/>
  </r>
  <r>
    <s v="EMP8969"/>
    <s v="John Robinson"/>
    <s v="Non-Binary"/>
    <n v="35"/>
    <x v="3"/>
    <s v="Logistics Lead"/>
    <n v="80189"/>
    <n v="8"/>
    <n v="1"/>
    <n v="30"/>
    <n v="0"/>
    <x v="0"/>
    <s v="Veteran"/>
    <n v="94178.259456264772"/>
    <s v="Normal"/>
  </r>
  <r>
    <s v="EMP8970"/>
    <s v="Susan Woods"/>
    <s v="Female"/>
    <n v="26"/>
    <x v="1"/>
    <s v="Financial Analyst"/>
    <n v="41623"/>
    <n v="15"/>
    <n v="2"/>
    <n v="45"/>
    <n v="4"/>
    <x v="1"/>
    <s v="Veteran"/>
    <n v="96526.185096153844"/>
    <s v="Normal"/>
  </r>
  <r>
    <s v="EMP8971"/>
    <s v="Tammy Mora"/>
    <s v="Male"/>
    <n v="59"/>
    <x v="0"/>
    <s v="Content Creator"/>
    <n v="135470"/>
    <n v="12"/>
    <n v="2"/>
    <n v="36"/>
    <n v="3"/>
    <x v="0"/>
    <s v="Veteran"/>
    <n v="94458.108426635241"/>
    <s v="Normal"/>
  </r>
  <r>
    <s v="EMP8972"/>
    <s v="Eric Carroll"/>
    <s v="Non-Binary"/>
    <n v="47"/>
    <x v="2"/>
    <s v="HRBP"/>
    <n v="106707"/>
    <n v="7"/>
    <n v="3"/>
    <n v="41"/>
    <n v="5"/>
    <x v="1"/>
    <s v="Veteran"/>
    <n v="92826.904643962844"/>
    <s v="Normal"/>
  </r>
  <r>
    <s v="EMP8973"/>
    <s v="Jillian Sutton"/>
    <s v="Female"/>
    <n v="49"/>
    <x v="0"/>
    <s v="Brand Manager"/>
    <n v="52522"/>
    <n v="3"/>
    <n v="3"/>
    <n v="11"/>
    <n v="2"/>
    <x v="1"/>
    <s v="Established"/>
    <n v="94458.108426635241"/>
    <s v="Normal"/>
  </r>
  <r>
    <s v="EMP8974"/>
    <s v="Kristen Cline"/>
    <s v="Male"/>
    <n v="38"/>
    <x v="5"/>
    <s v="Software Engineer"/>
    <n v="97141"/>
    <n v="14"/>
    <n v="1"/>
    <n v="57"/>
    <n v="0"/>
    <x v="0"/>
    <s v="Veteran"/>
    <n v="94068.868467410459"/>
    <s v="Normal"/>
  </r>
  <r>
    <s v="EMP8975"/>
    <s v="Lisa Suarez"/>
    <s v="Female"/>
    <n v="42"/>
    <x v="1"/>
    <s v="Payroll Specialist"/>
    <n v="105493"/>
    <n v="8"/>
    <n v="5"/>
    <n v="32"/>
    <n v="2"/>
    <x v="0"/>
    <s v="Veteran"/>
    <n v="96526.185096153844"/>
    <s v="Normal"/>
  </r>
  <r>
    <s v="EMP8976"/>
    <s v="Katherine Kelly"/>
    <s v="Non-Binary"/>
    <n v="59"/>
    <x v="5"/>
    <s v="IT Support"/>
    <n v="73174"/>
    <n v="4"/>
    <n v="3"/>
    <n v="50"/>
    <n v="4"/>
    <x v="0"/>
    <s v="Established"/>
    <n v="94068.868467410459"/>
    <s v="Normal"/>
  </r>
  <r>
    <s v="EMP8977"/>
    <s v="Austin Long"/>
    <s v="Male"/>
    <n v="26"/>
    <x v="2"/>
    <s v="Recruiter"/>
    <n v="61383"/>
    <n v="9"/>
    <n v="1"/>
    <n v="54"/>
    <n v="2"/>
    <x v="1"/>
    <s v="Veteran"/>
    <n v="92826.904643962844"/>
    <s v="Normal"/>
  </r>
  <r>
    <s v="EMP8978"/>
    <s v="Clinton Valdez"/>
    <s v="Male"/>
    <n v="50"/>
    <x v="4"/>
    <s v="Sales Executive"/>
    <n v="104288"/>
    <n v="11"/>
    <n v="1"/>
    <n v="24"/>
    <n v="5"/>
    <x v="1"/>
    <s v="Veteran"/>
    <n v="94573.380601596073"/>
    <s v="Normal"/>
  </r>
  <r>
    <s v="EMP8979"/>
    <s v="Christopher Hill"/>
    <s v="Non-Binary"/>
    <n v="26"/>
    <x v="5"/>
    <s v="Data Analyst"/>
    <n v="125871"/>
    <n v="9"/>
    <n v="2"/>
    <n v="80"/>
    <n v="0"/>
    <x v="1"/>
    <s v="Veteran"/>
    <n v="94068.868467410459"/>
    <s v="Normal"/>
  </r>
  <r>
    <s v="EMP8980"/>
    <s v="Angela Schmidt"/>
    <s v="Female"/>
    <n v="47"/>
    <x v="5"/>
    <s v="Data Analyst"/>
    <n v="82776"/>
    <n v="8"/>
    <n v="1"/>
    <n v="11"/>
    <n v="4"/>
    <x v="1"/>
    <s v="Veteran"/>
    <n v="94068.868467410459"/>
    <s v="Normal"/>
  </r>
  <r>
    <s v="EMP8981"/>
    <s v="Ryan Dickerson"/>
    <s v="Male"/>
    <n v="36"/>
    <x v="5"/>
    <s v="Data Analyst"/>
    <n v="124013"/>
    <n v="5"/>
    <n v="5"/>
    <n v="31"/>
    <n v="4"/>
    <x v="1"/>
    <s v="Established"/>
    <n v="94068.868467410459"/>
    <s v="High Priority"/>
  </r>
  <r>
    <s v="EMP8982"/>
    <s v="David Mcdaniel"/>
    <s v="Non-Binary"/>
    <n v="56"/>
    <x v="3"/>
    <s v="Project Manager"/>
    <n v="59763"/>
    <n v="9"/>
    <n v="1"/>
    <n v="11"/>
    <n v="5"/>
    <x v="1"/>
    <s v="Veteran"/>
    <n v="94178.259456264772"/>
    <s v="Normal"/>
  </r>
  <r>
    <s v="EMP8983"/>
    <s v="Lisa Jimenez"/>
    <s v="Non-Binary"/>
    <n v="42"/>
    <x v="0"/>
    <s v="Content Creator"/>
    <n v="141564"/>
    <n v="11"/>
    <n v="1"/>
    <n v="15"/>
    <n v="4"/>
    <x v="1"/>
    <s v="Veteran"/>
    <n v="94458.108426635241"/>
    <s v="Normal"/>
  </r>
  <r>
    <s v="EMP8984"/>
    <s v="Ryan Maynard"/>
    <s v="Non-Binary"/>
    <n v="23"/>
    <x v="3"/>
    <s v="Project Manager"/>
    <n v="121942"/>
    <n v="0"/>
    <n v="4"/>
    <n v="14"/>
    <n v="4"/>
    <x v="0"/>
    <s v="New Hire"/>
    <n v="94178.259456264772"/>
    <s v="Normal"/>
  </r>
  <r>
    <s v="EMP8985"/>
    <s v="Kim Arnold"/>
    <s v="Male"/>
    <n v="59"/>
    <x v="5"/>
    <s v="Data Analyst"/>
    <n v="48702"/>
    <n v="10"/>
    <n v="3"/>
    <n v="65"/>
    <n v="1"/>
    <x v="1"/>
    <s v="Veteran"/>
    <n v="94068.868467410459"/>
    <s v="Normal"/>
  </r>
  <r>
    <s v="EMP8986"/>
    <s v="Kimberly Barrett"/>
    <s v="Female"/>
    <n v="41"/>
    <x v="0"/>
    <s v="Content Creator"/>
    <n v="127619"/>
    <n v="7"/>
    <n v="3"/>
    <n v="47"/>
    <n v="0"/>
    <x v="1"/>
    <s v="Veteran"/>
    <n v="94458.108426635241"/>
    <s v="Normal"/>
  </r>
  <r>
    <s v="EMP8987"/>
    <s v="Joyce Scott"/>
    <s v="Male"/>
    <n v="45"/>
    <x v="0"/>
    <s v="SEO Specialist"/>
    <n v="138867"/>
    <n v="5"/>
    <n v="4"/>
    <n v="16"/>
    <n v="4"/>
    <x v="1"/>
    <s v="Established"/>
    <n v="94458.108426635241"/>
    <s v="High Priority"/>
  </r>
  <r>
    <s v="EMP8988"/>
    <s v="Stephanie Spencer"/>
    <s v="Non-Binary"/>
    <n v="33"/>
    <x v="2"/>
    <s v="Recruiter"/>
    <n v="64219"/>
    <n v="14"/>
    <n v="1"/>
    <n v="22"/>
    <n v="5"/>
    <x v="0"/>
    <s v="Veteran"/>
    <n v="92826.904643962844"/>
    <s v="Normal"/>
  </r>
  <r>
    <s v="EMP8989"/>
    <s v="Paula Jones"/>
    <s v="Female"/>
    <n v="52"/>
    <x v="2"/>
    <s v="HR Generalist"/>
    <n v="99717"/>
    <n v="1"/>
    <n v="1"/>
    <n v="71"/>
    <n v="2"/>
    <x v="0"/>
    <s v="New Hire"/>
    <n v="92826.904643962844"/>
    <s v="Normal"/>
  </r>
  <r>
    <s v="EMP8990"/>
    <s v="Gloria Mayo"/>
    <s v="Female"/>
    <n v="41"/>
    <x v="5"/>
    <s v="Data Analyst"/>
    <n v="134711"/>
    <n v="9"/>
    <n v="5"/>
    <n v="15"/>
    <n v="3"/>
    <x v="0"/>
    <s v="Veteran"/>
    <n v="94068.868467410459"/>
    <s v="Normal"/>
  </r>
  <r>
    <s v="EMP8991"/>
    <s v="Megan Hines"/>
    <s v="Male"/>
    <n v="36"/>
    <x v="0"/>
    <s v="Brand Manager"/>
    <n v="121641"/>
    <n v="0"/>
    <n v="2"/>
    <n v="16"/>
    <n v="1"/>
    <x v="0"/>
    <s v="New Hire"/>
    <n v="94458.108426635241"/>
    <s v="Normal"/>
  </r>
  <r>
    <s v="EMP8992"/>
    <s v="Troy Sanford"/>
    <s v="Female"/>
    <n v="25"/>
    <x v="5"/>
    <s v="Systems Architect"/>
    <n v="73761"/>
    <n v="2"/>
    <n v="1"/>
    <n v="54"/>
    <n v="5"/>
    <x v="1"/>
    <s v="New Hire"/>
    <n v="94068.868467410459"/>
    <s v="Normal"/>
  </r>
  <r>
    <s v="EMP8993"/>
    <s v="Jocelyn Martin"/>
    <s v="Female"/>
    <n v="29"/>
    <x v="0"/>
    <s v="Brand Manager"/>
    <n v="141762"/>
    <n v="12"/>
    <n v="1"/>
    <n v="37"/>
    <n v="0"/>
    <x v="1"/>
    <s v="Veteran"/>
    <n v="94458.108426635241"/>
    <s v="Normal"/>
  </r>
  <r>
    <s v="EMP8994"/>
    <s v="Stephanie Lin"/>
    <s v="Female"/>
    <n v="43"/>
    <x v="5"/>
    <s v="Data Analyst"/>
    <n v="86869"/>
    <n v="8"/>
    <n v="3"/>
    <n v="30"/>
    <n v="4"/>
    <x v="0"/>
    <s v="Veteran"/>
    <n v="94068.868467410459"/>
    <s v="Normal"/>
  </r>
  <r>
    <s v="EMP8995"/>
    <s v="Robert Martinez"/>
    <s v="Non-Binary"/>
    <n v="22"/>
    <x v="1"/>
    <s v="Payroll Specialist"/>
    <n v="95874"/>
    <n v="7"/>
    <n v="1"/>
    <n v="34"/>
    <n v="1"/>
    <x v="1"/>
    <s v="Veteran"/>
    <n v="96526.185096153844"/>
    <s v="Normal"/>
  </r>
  <r>
    <s v="EMP8996"/>
    <s v="Wesley Navarro"/>
    <s v="Female"/>
    <n v="31"/>
    <x v="3"/>
    <s v="Ops Coordinator"/>
    <n v="142566"/>
    <n v="12"/>
    <n v="5"/>
    <n v="38"/>
    <n v="2"/>
    <x v="1"/>
    <s v="Veteran"/>
    <n v="94178.259456264772"/>
    <s v="Normal"/>
  </r>
  <r>
    <s v="EMP8997"/>
    <s v="Matthew Ray"/>
    <s v="Female"/>
    <n v="23"/>
    <x v="3"/>
    <s v="Ops Coordinator"/>
    <n v="70363"/>
    <n v="0"/>
    <n v="2"/>
    <n v="65"/>
    <n v="4"/>
    <x v="0"/>
    <s v="New Hire"/>
    <n v="94178.259456264772"/>
    <s v="Normal"/>
  </r>
  <r>
    <s v="EMP8998"/>
    <s v="Ryan Kirk"/>
    <s v="Male"/>
    <n v="28"/>
    <x v="0"/>
    <s v="Content Creator"/>
    <n v="56418"/>
    <n v="7"/>
    <n v="1"/>
    <n v="53"/>
    <n v="4"/>
    <x v="0"/>
    <s v="Veteran"/>
    <n v="94458.108426635241"/>
    <s v="Normal"/>
  </r>
  <r>
    <s v="EMP8999"/>
    <s v="Tracy Lane"/>
    <s v="Male"/>
    <n v="60"/>
    <x v="3"/>
    <s v="Project Manager"/>
    <n v="88539"/>
    <n v="0"/>
    <n v="3"/>
    <n v="45"/>
    <n v="0"/>
    <x v="1"/>
    <s v="New Hire"/>
    <n v="94178.259456264772"/>
    <s v="Normal"/>
  </r>
  <r>
    <s v="EMP9000"/>
    <s v="Dawn Brown"/>
    <s v="Male"/>
    <n v="55"/>
    <x v="0"/>
    <s v="SEO Specialist"/>
    <n v="130164"/>
    <n v="6"/>
    <n v="2"/>
    <n v="75"/>
    <n v="5"/>
    <x v="0"/>
    <s v="Veteran"/>
    <n v="94458.108426635241"/>
    <s v="Normal"/>
  </r>
  <r>
    <s v="EMP9001"/>
    <s v="Amber Hill"/>
    <s v="Female"/>
    <n v="51"/>
    <x v="4"/>
    <s v="Business Development"/>
    <n v="118660"/>
    <n v="2"/>
    <n v="3"/>
    <n v="78"/>
    <n v="1"/>
    <x v="0"/>
    <s v="New Hire"/>
    <n v="94573.380601596073"/>
    <s v="Normal"/>
  </r>
  <r>
    <s v="EMP9002"/>
    <s v="Mackenzie Smith"/>
    <s v="Non-Binary"/>
    <n v="38"/>
    <x v="1"/>
    <s v="Financial Analyst"/>
    <n v="99142"/>
    <n v="1"/>
    <n v="4"/>
    <n v="28"/>
    <n v="3"/>
    <x v="0"/>
    <s v="New Hire"/>
    <n v="96526.185096153844"/>
    <s v="Normal"/>
  </r>
  <r>
    <s v="EMP9003"/>
    <s v="Alex Cantrell"/>
    <s v="Male"/>
    <n v="53"/>
    <x v="5"/>
    <s v="IT Support"/>
    <n v="88888"/>
    <n v="14"/>
    <n v="3"/>
    <n v="77"/>
    <n v="1"/>
    <x v="1"/>
    <s v="Veteran"/>
    <n v="94068.868467410459"/>
    <s v="Normal"/>
  </r>
  <r>
    <s v="EMP9004"/>
    <s v="Paige Davis"/>
    <s v="Female"/>
    <n v="28"/>
    <x v="3"/>
    <s v="Ops Coordinator"/>
    <n v="128781"/>
    <n v="7"/>
    <n v="4"/>
    <n v="27"/>
    <n v="5"/>
    <x v="0"/>
    <s v="Veteran"/>
    <n v="94178.259456264772"/>
    <s v="Normal"/>
  </r>
  <r>
    <s v="EMP9005"/>
    <s v="Gabrielle Gonzalez"/>
    <s v="Female"/>
    <n v="32"/>
    <x v="3"/>
    <s v="Logistics Lead"/>
    <n v="100084"/>
    <n v="10"/>
    <n v="3"/>
    <n v="72"/>
    <n v="2"/>
    <x v="1"/>
    <s v="Veteran"/>
    <n v="94178.259456264772"/>
    <s v="Normal"/>
  </r>
  <r>
    <s v="EMP9006"/>
    <s v="Joshua Young"/>
    <s v="Female"/>
    <n v="43"/>
    <x v="0"/>
    <s v="Content Creator"/>
    <n v="106508"/>
    <n v="10"/>
    <n v="2"/>
    <n v="29"/>
    <n v="2"/>
    <x v="1"/>
    <s v="Veteran"/>
    <n v="94458.108426635241"/>
    <s v="Normal"/>
  </r>
  <r>
    <s v="EMP9007"/>
    <s v="Shelley Rodriguez"/>
    <s v="Non-Binary"/>
    <n v="57"/>
    <x v="5"/>
    <s v="Systems Architect"/>
    <n v="120691"/>
    <n v="6"/>
    <n v="3"/>
    <n v="14"/>
    <n v="0"/>
    <x v="1"/>
    <s v="Veteran"/>
    <n v="94068.868467410459"/>
    <s v="Normal"/>
  </r>
  <r>
    <s v="EMP9008"/>
    <s v="Michael Knight"/>
    <s v="Male"/>
    <n v="26"/>
    <x v="1"/>
    <s v="Payroll Specialist"/>
    <n v="126022"/>
    <n v="10"/>
    <n v="2"/>
    <n v="50"/>
    <n v="2"/>
    <x v="0"/>
    <s v="Veteran"/>
    <n v="96526.185096153844"/>
    <s v="Normal"/>
  </r>
  <r>
    <s v="EMP9009"/>
    <s v="Summer Carroll"/>
    <s v="Non-Binary"/>
    <n v="23"/>
    <x v="5"/>
    <s v="Systems Architect"/>
    <n v="69222"/>
    <n v="15"/>
    <n v="5"/>
    <n v="13"/>
    <n v="5"/>
    <x v="1"/>
    <s v="Veteran"/>
    <n v="94068.868467410459"/>
    <s v="Normal"/>
  </r>
  <r>
    <s v="EMP9010"/>
    <s v="Mark French"/>
    <s v="Male"/>
    <n v="27"/>
    <x v="1"/>
    <s v="Accountant"/>
    <n v="55675"/>
    <n v="2"/>
    <n v="3"/>
    <n v="54"/>
    <n v="5"/>
    <x v="1"/>
    <s v="New Hire"/>
    <n v="96526.185096153844"/>
    <s v="Normal"/>
  </r>
  <r>
    <s v="EMP9011"/>
    <s v="Tyler Townsend"/>
    <s v="Female"/>
    <n v="41"/>
    <x v="5"/>
    <s v="Software Engineer"/>
    <n v="148558"/>
    <n v="13"/>
    <n v="1"/>
    <n v="18"/>
    <n v="3"/>
    <x v="1"/>
    <s v="Veteran"/>
    <n v="94068.868467410459"/>
    <s v="Normal"/>
  </r>
  <r>
    <s v="EMP9012"/>
    <s v="Gregory Steele"/>
    <s v="Male"/>
    <n v="30"/>
    <x v="3"/>
    <s v="Logistics Lead"/>
    <n v="123896"/>
    <n v="7"/>
    <n v="1"/>
    <n v="80"/>
    <n v="4"/>
    <x v="1"/>
    <s v="Veteran"/>
    <n v="94178.259456264772"/>
    <s v="Normal"/>
  </r>
  <r>
    <s v="EMP9013"/>
    <s v="Patrick Collins"/>
    <s v="Male"/>
    <n v="57"/>
    <x v="3"/>
    <s v="Ops Coordinator"/>
    <n v="115182"/>
    <n v="2"/>
    <n v="3"/>
    <n v="52"/>
    <n v="1"/>
    <x v="1"/>
    <s v="New Hire"/>
    <n v="94178.259456264772"/>
    <s v="Normal"/>
  </r>
  <r>
    <s v="EMP9014"/>
    <s v="Brandon Blair"/>
    <s v="Male"/>
    <n v="44"/>
    <x v="1"/>
    <s v="Accountant"/>
    <n v="134999"/>
    <n v="0"/>
    <n v="4"/>
    <n v="56"/>
    <n v="0"/>
    <x v="1"/>
    <s v="New Hire"/>
    <n v="96526.185096153844"/>
    <s v="Normal"/>
  </r>
  <r>
    <s v="EMP9015"/>
    <s v="Pamela Duncan"/>
    <s v="Non-Binary"/>
    <n v="52"/>
    <x v="5"/>
    <s v="Software Engineer"/>
    <n v="58526"/>
    <n v="4"/>
    <n v="2"/>
    <n v="17"/>
    <n v="3"/>
    <x v="1"/>
    <s v="Established"/>
    <n v="94068.868467410459"/>
    <s v="Normal"/>
  </r>
  <r>
    <s v="EMP9016"/>
    <s v="Raven Richardson"/>
    <s v="Male"/>
    <n v="38"/>
    <x v="2"/>
    <s v="HRBP"/>
    <n v="147887"/>
    <n v="6"/>
    <n v="3"/>
    <n v="59"/>
    <n v="0"/>
    <x v="1"/>
    <s v="Veteran"/>
    <n v="92826.904643962844"/>
    <s v="Normal"/>
  </r>
  <r>
    <s v="EMP9017"/>
    <s v="William Martinez"/>
    <s v="Non-Binary"/>
    <n v="57"/>
    <x v="3"/>
    <s v="Project Manager"/>
    <n v="104595"/>
    <n v="12"/>
    <n v="4"/>
    <n v="22"/>
    <n v="2"/>
    <x v="1"/>
    <s v="Veteran"/>
    <n v="94178.259456264772"/>
    <s v="Normal"/>
  </r>
  <r>
    <s v="EMP9018"/>
    <s v="Jonathan Brown"/>
    <s v="Female"/>
    <n v="25"/>
    <x v="1"/>
    <s v="Accountant"/>
    <n v="45254"/>
    <n v="5"/>
    <n v="4"/>
    <n v="15"/>
    <n v="5"/>
    <x v="1"/>
    <s v="Established"/>
    <n v="96526.185096153844"/>
    <s v="High Priority"/>
  </r>
  <r>
    <s v="EMP9019"/>
    <s v="Theresa Smith"/>
    <s v="Non-Binary"/>
    <n v="57"/>
    <x v="5"/>
    <s v="Software Engineer"/>
    <n v="148909"/>
    <n v="14"/>
    <n v="2"/>
    <n v="66"/>
    <n v="2"/>
    <x v="1"/>
    <s v="Veteran"/>
    <n v="94068.868467410459"/>
    <s v="Normal"/>
  </r>
  <r>
    <s v="EMP9020"/>
    <s v="Deanna Graves"/>
    <s v="Non-Binary"/>
    <n v="44"/>
    <x v="2"/>
    <s v="Recruiter"/>
    <n v="57282"/>
    <n v="3"/>
    <n v="5"/>
    <n v="17"/>
    <n v="5"/>
    <x v="1"/>
    <s v="Established"/>
    <n v="92826.904643962844"/>
    <s v="Normal"/>
  </r>
  <r>
    <s v="EMP9021"/>
    <s v="William Mckinney"/>
    <s v="Non-Binary"/>
    <n v="24"/>
    <x v="2"/>
    <s v="HR Generalist"/>
    <n v="82636"/>
    <n v="1"/>
    <n v="4"/>
    <n v="21"/>
    <n v="1"/>
    <x v="1"/>
    <s v="New Hire"/>
    <n v="92826.904643962844"/>
    <s v="Normal"/>
  </r>
  <r>
    <s v="EMP9022"/>
    <s v="Jeremy Huerta"/>
    <s v="Male"/>
    <n v="51"/>
    <x v="2"/>
    <s v="People Analyst"/>
    <n v="74090"/>
    <n v="15"/>
    <n v="2"/>
    <n v="56"/>
    <n v="4"/>
    <x v="1"/>
    <s v="Veteran"/>
    <n v="92826.904643962844"/>
    <s v="Normal"/>
  </r>
  <r>
    <s v="EMP9023"/>
    <s v="Jessica Watts"/>
    <s v="Male"/>
    <n v="51"/>
    <x v="5"/>
    <s v="Data Analyst"/>
    <n v="59876"/>
    <n v="15"/>
    <n v="2"/>
    <n v="58"/>
    <n v="0"/>
    <x v="0"/>
    <s v="Veteran"/>
    <n v="94068.868467410459"/>
    <s v="Normal"/>
  </r>
  <r>
    <s v="EMP9024"/>
    <s v="Jennifer Brown"/>
    <s v="Non-Binary"/>
    <n v="38"/>
    <x v="4"/>
    <s v="Business Development"/>
    <n v="80702"/>
    <n v="3"/>
    <n v="4"/>
    <n v="63"/>
    <n v="1"/>
    <x v="0"/>
    <s v="Established"/>
    <n v="94573.380601596073"/>
    <s v="Normal"/>
  </r>
  <r>
    <s v="EMP9025"/>
    <s v="Kathleen Stewart"/>
    <s v="Female"/>
    <n v="56"/>
    <x v="4"/>
    <s v="Sales Executive"/>
    <n v="116969"/>
    <n v="6"/>
    <n v="1"/>
    <n v="65"/>
    <n v="0"/>
    <x v="0"/>
    <s v="Veteran"/>
    <n v="94573.380601596073"/>
    <s v="Normal"/>
  </r>
  <r>
    <s v="EMP9026"/>
    <s v="Andrew Dean"/>
    <s v="Male"/>
    <n v="26"/>
    <x v="5"/>
    <s v="Data Analyst"/>
    <n v="145422"/>
    <n v="4"/>
    <n v="2"/>
    <n v="32"/>
    <n v="5"/>
    <x v="1"/>
    <s v="Established"/>
    <n v="94068.868467410459"/>
    <s v="Normal"/>
  </r>
  <r>
    <s v="EMP9027"/>
    <s v="Gregory Rose"/>
    <s v="Female"/>
    <n v="46"/>
    <x v="2"/>
    <s v="HR Generalist"/>
    <n v="119970"/>
    <n v="14"/>
    <n v="1"/>
    <n v="49"/>
    <n v="1"/>
    <x v="0"/>
    <s v="Veteran"/>
    <n v="92826.904643962844"/>
    <s v="Normal"/>
  </r>
  <r>
    <s v="EMP9028"/>
    <s v="Judith Mcintosh"/>
    <s v="Female"/>
    <n v="37"/>
    <x v="3"/>
    <s v="Ops Coordinator"/>
    <n v="114055"/>
    <n v="2"/>
    <n v="2"/>
    <n v="53"/>
    <n v="0"/>
    <x v="0"/>
    <s v="New Hire"/>
    <n v="94178.259456264772"/>
    <s v="Normal"/>
  </r>
  <r>
    <s v="EMP9029"/>
    <s v="Gregory Williams"/>
    <s v="Male"/>
    <n v="57"/>
    <x v="4"/>
    <s v="Business Development"/>
    <n v="49828"/>
    <n v="4"/>
    <n v="1"/>
    <n v="71"/>
    <n v="3"/>
    <x v="0"/>
    <s v="Established"/>
    <n v="94573.380601596073"/>
    <s v="Normal"/>
  </r>
  <r>
    <s v="EMP9030"/>
    <s v="Calvin Huang"/>
    <s v="Non-Binary"/>
    <n v="27"/>
    <x v="2"/>
    <s v="HR Generalist"/>
    <n v="43034"/>
    <n v="3"/>
    <n v="4"/>
    <n v="74"/>
    <n v="3"/>
    <x v="0"/>
    <s v="Established"/>
    <n v="92826.904643962844"/>
    <s v="Normal"/>
  </r>
  <r>
    <s v="EMP9031"/>
    <s v="Dr. Eric Valencia"/>
    <s v="Female"/>
    <n v="33"/>
    <x v="5"/>
    <s v="IT Support"/>
    <n v="85282"/>
    <n v="15"/>
    <n v="2"/>
    <n v="53"/>
    <n v="0"/>
    <x v="0"/>
    <s v="Veteran"/>
    <n v="94068.868467410459"/>
    <s v="Normal"/>
  </r>
  <r>
    <s v="EMP9032"/>
    <s v="Felicia Hodge"/>
    <s v="Non-Binary"/>
    <n v="30"/>
    <x v="5"/>
    <s v="Data Analyst"/>
    <n v="112227"/>
    <n v="6"/>
    <n v="5"/>
    <n v="73"/>
    <n v="5"/>
    <x v="1"/>
    <s v="Veteran"/>
    <n v="94068.868467410459"/>
    <s v="Normal"/>
  </r>
  <r>
    <s v="EMP9033"/>
    <s v="Sara Allen"/>
    <s v="Female"/>
    <n v="41"/>
    <x v="2"/>
    <s v="HR Generalist"/>
    <n v="87180"/>
    <n v="4"/>
    <n v="5"/>
    <n v="13"/>
    <n v="1"/>
    <x v="0"/>
    <s v="Established"/>
    <n v="92826.904643962844"/>
    <s v="Normal"/>
  </r>
  <r>
    <s v="EMP9034"/>
    <s v="Marie Edwards"/>
    <s v="Female"/>
    <n v="45"/>
    <x v="5"/>
    <s v="Data Analyst"/>
    <n v="147434"/>
    <n v="8"/>
    <n v="4"/>
    <n v="70"/>
    <n v="1"/>
    <x v="1"/>
    <s v="Veteran"/>
    <n v="94068.868467410459"/>
    <s v="Normal"/>
  </r>
  <r>
    <s v="EMP9035"/>
    <s v="Christopher Calderon"/>
    <s v="Female"/>
    <n v="25"/>
    <x v="2"/>
    <s v="People Analyst"/>
    <n v="103652"/>
    <n v="11"/>
    <n v="2"/>
    <n v="19"/>
    <n v="5"/>
    <x v="0"/>
    <s v="Veteran"/>
    <n v="92826.904643962844"/>
    <s v="Normal"/>
  </r>
  <r>
    <s v="EMP9036"/>
    <s v="Edward Scott"/>
    <s v="Non-Binary"/>
    <n v="26"/>
    <x v="3"/>
    <s v="Project Manager"/>
    <n v="60193"/>
    <n v="13"/>
    <n v="2"/>
    <n v="28"/>
    <n v="0"/>
    <x v="1"/>
    <s v="Veteran"/>
    <n v="94178.259456264772"/>
    <s v="Normal"/>
  </r>
  <r>
    <s v="EMP9037"/>
    <s v="Candice Spencer"/>
    <s v="Female"/>
    <n v="24"/>
    <x v="4"/>
    <s v="Account Manager"/>
    <n v="105176"/>
    <n v="3"/>
    <n v="5"/>
    <n v="39"/>
    <n v="5"/>
    <x v="1"/>
    <s v="Established"/>
    <n v="94573.380601596073"/>
    <s v="Normal"/>
  </r>
  <r>
    <s v="EMP9038"/>
    <s v="Timothy Johnson"/>
    <s v="Female"/>
    <n v="46"/>
    <x v="0"/>
    <s v="Brand Manager"/>
    <n v="111788"/>
    <n v="6"/>
    <n v="1"/>
    <n v="22"/>
    <n v="3"/>
    <x v="1"/>
    <s v="Veteran"/>
    <n v="94458.108426635241"/>
    <s v="Normal"/>
  </r>
  <r>
    <s v="EMP9039"/>
    <s v="Douglas Trevino"/>
    <s v="Non-Binary"/>
    <n v="58"/>
    <x v="4"/>
    <s v="Sales Executive"/>
    <n v="69539"/>
    <n v="12"/>
    <n v="5"/>
    <n v="44"/>
    <n v="4"/>
    <x v="1"/>
    <s v="Veteran"/>
    <n v="94573.380601596073"/>
    <s v="Normal"/>
  </r>
  <r>
    <s v="EMP9040"/>
    <s v="Juan Johnson"/>
    <s v="Female"/>
    <n v="52"/>
    <x v="2"/>
    <s v="HR Generalist"/>
    <n v="61654"/>
    <n v="10"/>
    <n v="3"/>
    <n v="78"/>
    <n v="0"/>
    <x v="0"/>
    <s v="Veteran"/>
    <n v="92826.904643962844"/>
    <s v="Normal"/>
  </r>
  <r>
    <s v="EMP9041"/>
    <s v="Sandra Hayes"/>
    <s v="Male"/>
    <n v="27"/>
    <x v="2"/>
    <s v="HRBP"/>
    <n v="95630"/>
    <n v="5"/>
    <n v="4"/>
    <n v="17"/>
    <n v="2"/>
    <x v="0"/>
    <s v="Established"/>
    <n v="92826.904643962844"/>
    <s v="High Priority"/>
  </r>
  <r>
    <s v="EMP9042"/>
    <s v="Stephanie Lee"/>
    <s v="Male"/>
    <n v="30"/>
    <x v="1"/>
    <s v="Financial Analyst"/>
    <n v="96781"/>
    <n v="3"/>
    <n v="1"/>
    <n v="55"/>
    <n v="5"/>
    <x v="1"/>
    <s v="Established"/>
    <n v="96526.185096153844"/>
    <s v="Normal"/>
  </r>
  <r>
    <s v="EMP9043"/>
    <s v="Jerry Oliver"/>
    <s v="Female"/>
    <n v="28"/>
    <x v="2"/>
    <s v="People Analyst"/>
    <n v="138834"/>
    <n v="4"/>
    <n v="5"/>
    <n v="34"/>
    <n v="4"/>
    <x v="1"/>
    <s v="Established"/>
    <n v="92826.904643962844"/>
    <s v="Normal"/>
  </r>
  <r>
    <s v="EMP9044"/>
    <s v="Robin Rivera"/>
    <s v="Non-Binary"/>
    <n v="24"/>
    <x v="3"/>
    <s v="Logistics Lead"/>
    <n v="105820"/>
    <n v="12"/>
    <n v="4"/>
    <n v="30"/>
    <n v="0"/>
    <x v="0"/>
    <s v="Veteran"/>
    <n v="94178.259456264772"/>
    <s v="Normal"/>
  </r>
  <r>
    <s v="EMP9045"/>
    <s v="Angela Burnett"/>
    <s v="Male"/>
    <n v="57"/>
    <x v="5"/>
    <s v="Data Analyst"/>
    <n v="109664"/>
    <n v="10"/>
    <n v="5"/>
    <n v="27"/>
    <n v="0"/>
    <x v="0"/>
    <s v="Veteran"/>
    <n v="94068.868467410459"/>
    <s v="Normal"/>
  </r>
  <r>
    <s v="EMP9046"/>
    <s v="William Hampton"/>
    <s v="Female"/>
    <n v="39"/>
    <x v="2"/>
    <s v="HRBP"/>
    <n v="136667"/>
    <n v="2"/>
    <n v="5"/>
    <n v="54"/>
    <n v="2"/>
    <x v="1"/>
    <s v="New Hire"/>
    <n v="92826.904643962844"/>
    <s v="Normal"/>
  </r>
  <r>
    <s v="EMP9047"/>
    <s v="Stephanie Rivera"/>
    <s v="Male"/>
    <n v="41"/>
    <x v="2"/>
    <s v="People Analyst"/>
    <n v="87588"/>
    <n v="15"/>
    <n v="1"/>
    <n v="75"/>
    <n v="0"/>
    <x v="0"/>
    <s v="Veteran"/>
    <n v="92826.904643962844"/>
    <s v="Normal"/>
  </r>
  <r>
    <s v="EMP9048"/>
    <s v="Erica Pena"/>
    <s v="Female"/>
    <n v="46"/>
    <x v="1"/>
    <s v="Financial Analyst"/>
    <n v="136733"/>
    <n v="11"/>
    <n v="4"/>
    <n v="28"/>
    <n v="5"/>
    <x v="0"/>
    <s v="Veteran"/>
    <n v="96526.185096153844"/>
    <s v="Normal"/>
  </r>
  <r>
    <s v="EMP9049"/>
    <s v="Kimberly Johnson"/>
    <s v="Female"/>
    <n v="32"/>
    <x v="2"/>
    <s v="People Analyst"/>
    <n v="40395"/>
    <n v="3"/>
    <n v="1"/>
    <n v="56"/>
    <n v="5"/>
    <x v="1"/>
    <s v="Established"/>
    <n v="92826.904643962844"/>
    <s v="Normal"/>
  </r>
  <r>
    <s v="EMP9050"/>
    <s v="Julia Herring"/>
    <s v="Non-Binary"/>
    <n v="28"/>
    <x v="4"/>
    <s v="Account Manager"/>
    <n v="125750"/>
    <n v="0"/>
    <n v="1"/>
    <n v="69"/>
    <n v="5"/>
    <x v="1"/>
    <s v="New Hire"/>
    <n v="94573.380601596073"/>
    <s v="Normal"/>
  </r>
  <r>
    <s v="EMP9051"/>
    <s v="Melissa Mcdonald"/>
    <s v="Female"/>
    <n v="59"/>
    <x v="3"/>
    <s v="Project Manager"/>
    <n v="51398"/>
    <n v="2"/>
    <n v="4"/>
    <n v="60"/>
    <n v="2"/>
    <x v="1"/>
    <s v="New Hire"/>
    <n v="94178.259456264772"/>
    <s v="Normal"/>
  </r>
  <r>
    <s v="EMP9052"/>
    <s v="James Morgan"/>
    <s v="Male"/>
    <n v="45"/>
    <x v="5"/>
    <s v="Data Analyst"/>
    <n v="134885"/>
    <n v="0"/>
    <n v="4"/>
    <n v="12"/>
    <n v="4"/>
    <x v="1"/>
    <s v="New Hire"/>
    <n v="94068.868467410459"/>
    <s v="Normal"/>
  </r>
  <r>
    <s v="EMP9053"/>
    <s v="Jacqueline Waters"/>
    <s v="Female"/>
    <n v="34"/>
    <x v="1"/>
    <s v="Payroll Specialist"/>
    <n v="108866"/>
    <n v="3"/>
    <n v="2"/>
    <n v="43"/>
    <n v="4"/>
    <x v="1"/>
    <s v="Established"/>
    <n v="96526.185096153844"/>
    <s v="Normal"/>
  </r>
  <r>
    <s v="EMP9054"/>
    <s v="Jesse Cortez"/>
    <s v="Male"/>
    <n v="45"/>
    <x v="0"/>
    <s v="Brand Manager"/>
    <n v="61041"/>
    <n v="15"/>
    <n v="1"/>
    <n v="73"/>
    <n v="2"/>
    <x v="1"/>
    <s v="Veteran"/>
    <n v="94458.108426635241"/>
    <s v="Normal"/>
  </r>
  <r>
    <s v="EMP9055"/>
    <s v="Christopher Butler"/>
    <s v="Male"/>
    <n v="51"/>
    <x v="5"/>
    <s v="Data Analyst"/>
    <n v="77061"/>
    <n v="9"/>
    <n v="1"/>
    <n v="56"/>
    <n v="5"/>
    <x v="0"/>
    <s v="Veteran"/>
    <n v="94068.868467410459"/>
    <s v="Normal"/>
  </r>
  <r>
    <s v="EMP9056"/>
    <s v="Steve Dean"/>
    <s v="Female"/>
    <n v="39"/>
    <x v="1"/>
    <s v="Financial Analyst"/>
    <n v="106131"/>
    <n v="1"/>
    <n v="3"/>
    <n v="69"/>
    <n v="5"/>
    <x v="1"/>
    <s v="New Hire"/>
    <n v="96526.185096153844"/>
    <s v="Normal"/>
  </r>
  <r>
    <s v="EMP9057"/>
    <s v="Michael Long"/>
    <s v="Non-Binary"/>
    <n v="52"/>
    <x v="0"/>
    <s v="SEO Specialist"/>
    <n v="77344"/>
    <n v="7"/>
    <n v="3"/>
    <n v="65"/>
    <n v="0"/>
    <x v="0"/>
    <s v="Veteran"/>
    <n v="94458.108426635241"/>
    <s v="Normal"/>
  </r>
  <r>
    <s v="EMP9058"/>
    <s v="Anthony Thompson"/>
    <s v="Female"/>
    <n v="43"/>
    <x v="2"/>
    <s v="Recruiter"/>
    <n v="133046"/>
    <n v="12"/>
    <n v="2"/>
    <n v="19"/>
    <n v="5"/>
    <x v="0"/>
    <s v="Veteran"/>
    <n v="92826.904643962844"/>
    <s v="Normal"/>
  </r>
  <r>
    <s v="EMP9059"/>
    <s v="Daniel Ho"/>
    <s v="Non-Binary"/>
    <n v="23"/>
    <x v="3"/>
    <s v="Ops Coordinator"/>
    <n v="137600"/>
    <n v="7"/>
    <n v="5"/>
    <n v="64"/>
    <n v="3"/>
    <x v="0"/>
    <s v="Veteran"/>
    <n v="94178.259456264772"/>
    <s v="Normal"/>
  </r>
  <r>
    <s v="EMP9060"/>
    <s v="Casey Aguilar"/>
    <s v="Male"/>
    <n v="26"/>
    <x v="5"/>
    <s v="Data Analyst"/>
    <n v="53986"/>
    <n v="9"/>
    <n v="4"/>
    <n v="10"/>
    <n v="5"/>
    <x v="1"/>
    <s v="Veteran"/>
    <n v="94068.868467410459"/>
    <s v="Normal"/>
  </r>
  <r>
    <s v="EMP9061"/>
    <s v="Nicholas Velazquez"/>
    <s v="Female"/>
    <n v="50"/>
    <x v="4"/>
    <s v="Account Manager"/>
    <n v="145411"/>
    <n v="11"/>
    <n v="1"/>
    <n v="20"/>
    <n v="0"/>
    <x v="0"/>
    <s v="Veteran"/>
    <n v="94573.380601596073"/>
    <s v="Normal"/>
  </r>
  <r>
    <s v="EMP9062"/>
    <s v="Larry Sanders"/>
    <s v="Non-Binary"/>
    <n v="41"/>
    <x v="3"/>
    <s v="Ops Coordinator"/>
    <n v="75562"/>
    <n v="15"/>
    <n v="3"/>
    <n v="68"/>
    <n v="4"/>
    <x v="1"/>
    <s v="Veteran"/>
    <n v="94178.259456264772"/>
    <s v="Normal"/>
  </r>
  <r>
    <s v="EMP9063"/>
    <s v="Nicole Madden"/>
    <s v="Female"/>
    <n v="60"/>
    <x v="3"/>
    <s v="Project Manager"/>
    <n v="92654"/>
    <n v="5"/>
    <n v="4"/>
    <n v="31"/>
    <n v="0"/>
    <x v="0"/>
    <s v="Established"/>
    <n v="94178.259456264772"/>
    <s v="High Priority"/>
  </r>
  <r>
    <s v="EMP9064"/>
    <s v="Amy Martin"/>
    <s v="Female"/>
    <n v="54"/>
    <x v="0"/>
    <s v="SEO Specialist"/>
    <n v="60939"/>
    <n v="14"/>
    <n v="4"/>
    <n v="17"/>
    <n v="4"/>
    <x v="1"/>
    <s v="Veteran"/>
    <n v="94458.108426635241"/>
    <s v="Normal"/>
  </r>
  <r>
    <s v="EMP9065"/>
    <s v="Carol Chase"/>
    <s v="Female"/>
    <n v="37"/>
    <x v="5"/>
    <s v="Data Analyst"/>
    <n v="97612"/>
    <n v="9"/>
    <n v="5"/>
    <n v="60"/>
    <n v="1"/>
    <x v="1"/>
    <s v="Veteran"/>
    <n v="94068.868467410459"/>
    <s v="Normal"/>
  </r>
  <r>
    <s v="EMP9066"/>
    <s v="David Nguyen"/>
    <s v="Female"/>
    <n v="41"/>
    <x v="4"/>
    <s v="Account Manager"/>
    <n v="129990"/>
    <n v="7"/>
    <n v="1"/>
    <n v="33"/>
    <n v="0"/>
    <x v="1"/>
    <s v="Veteran"/>
    <n v="94573.380601596073"/>
    <s v="Normal"/>
  </r>
  <r>
    <s v="EMP9067"/>
    <s v="Christopher Pearson"/>
    <s v="Non-Binary"/>
    <n v="33"/>
    <x v="3"/>
    <s v="Ops Coordinator"/>
    <n v="101822"/>
    <n v="9"/>
    <n v="5"/>
    <n v="55"/>
    <n v="2"/>
    <x v="1"/>
    <s v="Veteran"/>
    <n v="94178.259456264772"/>
    <s v="Normal"/>
  </r>
  <r>
    <s v="EMP9068"/>
    <s v="Charlotte Barker"/>
    <s v="Male"/>
    <n v="51"/>
    <x v="5"/>
    <s v="Data Analyst"/>
    <n v="100399"/>
    <n v="6"/>
    <n v="1"/>
    <n v="52"/>
    <n v="2"/>
    <x v="1"/>
    <s v="Veteran"/>
    <n v="94068.868467410459"/>
    <s v="Normal"/>
  </r>
  <r>
    <s v="EMP9069"/>
    <s v="Holly Rice"/>
    <s v="Male"/>
    <n v="27"/>
    <x v="0"/>
    <s v="SEO Specialist"/>
    <n v="77273"/>
    <n v="15"/>
    <n v="1"/>
    <n v="68"/>
    <n v="2"/>
    <x v="0"/>
    <s v="Veteran"/>
    <n v="94458.108426635241"/>
    <s v="Normal"/>
  </r>
  <r>
    <s v="EMP9070"/>
    <s v="Juan Nguyen"/>
    <s v="Male"/>
    <n v="23"/>
    <x v="2"/>
    <s v="Recruiter"/>
    <n v="73990"/>
    <n v="15"/>
    <n v="2"/>
    <n v="74"/>
    <n v="4"/>
    <x v="0"/>
    <s v="Veteran"/>
    <n v="92826.904643962844"/>
    <s v="Normal"/>
  </r>
  <r>
    <s v="EMP9071"/>
    <s v="Thomas Blankenship PhD"/>
    <s v="Male"/>
    <n v="55"/>
    <x v="3"/>
    <s v="Ops Coordinator"/>
    <n v="119805"/>
    <n v="3"/>
    <n v="4"/>
    <n v="63"/>
    <n v="2"/>
    <x v="0"/>
    <s v="Established"/>
    <n v="94178.259456264772"/>
    <s v="Normal"/>
  </r>
  <r>
    <s v="EMP9072"/>
    <s v="Diana Jordan"/>
    <s v="Female"/>
    <n v="58"/>
    <x v="5"/>
    <s v="Data Analyst"/>
    <n v="87598"/>
    <n v="10"/>
    <n v="3"/>
    <n v="27"/>
    <n v="3"/>
    <x v="1"/>
    <s v="Veteran"/>
    <n v="94068.868467410459"/>
    <s v="Normal"/>
  </r>
  <r>
    <s v="EMP9073"/>
    <s v="Leslie Walker"/>
    <s v="Female"/>
    <n v="60"/>
    <x v="5"/>
    <s v="Software Engineer"/>
    <n v="134558"/>
    <n v="5"/>
    <n v="3"/>
    <n v="64"/>
    <n v="5"/>
    <x v="1"/>
    <s v="Established"/>
    <n v="94068.868467410459"/>
    <s v="High Priority"/>
  </r>
  <r>
    <s v="EMP9074"/>
    <s v="William Harvey"/>
    <s v="Female"/>
    <n v="25"/>
    <x v="4"/>
    <s v="Business Development"/>
    <n v="127868"/>
    <n v="12"/>
    <n v="2"/>
    <n v="22"/>
    <n v="4"/>
    <x v="1"/>
    <s v="Veteran"/>
    <n v="94573.380601596073"/>
    <s v="Normal"/>
  </r>
  <r>
    <s v="EMP9075"/>
    <s v="Samuel Williams"/>
    <s v="Female"/>
    <n v="47"/>
    <x v="1"/>
    <s v="Financial Analyst"/>
    <n v="105980"/>
    <n v="8"/>
    <n v="2"/>
    <n v="53"/>
    <n v="0"/>
    <x v="0"/>
    <s v="Veteran"/>
    <n v="96526.185096153844"/>
    <s v="Normal"/>
  </r>
  <r>
    <s v="EMP9076"/>
    <s v="Victoria Mitchell"/>
    <s v="Female"/>
    <n v="26"/>
    <x v="3"/>
    <s v="Ops Coordinator"/>
    <n v="112209"/>
    <n v="9"/>
    <n v="3"/>
    <n v="37"/>
    <n v="0"/>
    <x v="1"/>
    <s v="Veteran"/>
    <n v="94178.259456264772"/>
    <s v="Normal"/>
  </r>
  <r>
    <s v="EMP9077"/>
    <s v="Walter Knight"/>
    <s v="Male"/>
    <n v="60"/>
    <x v="1"/>
    <s v="Payroll Specialist"/>
    <n v="74982"/>
    <n v="7"/>
    <n v="2"/>
    <n v="23"/>
    <n v="2"/>
    <x v="1"/>
    <s v="Veteran"/>
    <n v="96526.185096153844"/>
    <s v="Normal"/>
  </r>
  <r>
    <s v="EMP9078"/>
    <s v="Jeffrey Ewing"/>
    <s v="Male"/>
    <n v="29"/>
    <x v="0"/>
    <s v="Brand Manager"/>
    <n v="147778"/>
    <n v="13"/>
    <n v="4"/>
    <n v="63"/>
    <n v="0"/>
    <x v="1"/>
    <s v="Veteran"/>
    <n v="94458.108426635241"/>
    <s v="Normal"/>
  </r>
  <r>
    <s v="EMP9079"/>
    <s v="Michelle Frazier"/>
    <s v="Non-Binary"/>
    <n v="58"/>
    <x v="4"/>
    <s v="Business Development"/>
    <n v="146486"/>
    <n v="13"/>
    <n v="1"/>
    <n v="15"/>
    <n v="1"/>
    <x v="0"/>
    <s v="Veteran"/>
    <n v="94573.380601596073"/>
    <s v="Normal"/>
  </r>
  <r>
    <s v="EMP9080"/>
    <s v="Christopher Cooper"/>
    <s v="Non-Binary"/>
    <n v="43"/>
    <x v="3"/>
    <s v="Ops Coordinator"/>
    <n v="109500"/>
    <n v="2"/>
    <n v="5"/>
    <n v="54"/>
    <n v="2"/>
    <x v="0"/>
    <s v="New Hire"/>
    <n v="94178.259456264772"/>
    <s v="Normal"/>
  </r>
  <r>
    <s v="EMP9081"/>
    <s v="Lawrence Miller"/>
    <s v="Male"/>
    <n v="48"/>
    <x v="4"/>
    <s v="Sales Executive"/>
    <n v="128461"/>
    <n v="5"/>
    <n v="1"/>
    <n v="34"/>
    <n v="3"/>
    <x v="1"/>
    <s v="Established"/>
    <n v="94573.380601596073"/>
    <s v="High Priority"/>
  </r>
  <r>
    <s v="EMP9082"/>
    <s v="Emily Jenkins"/>
    <s v="Male"/>
    <n v="40"/>
    <x v="3"/>
    <s v="Ops Coordinator"/>
    <n v="109670"/>
    <n v="6"/>
    <n v="3"/>
    <n v="78"/>
    <n v="3"/>
    <x v="0"/>
    <s v="Veteran"/>
    <n v="94178.259456264772"/>
    <s v="Normal"/>
  </r>
  <r>
    <s v="EMP9083"/>
    <s v="Heidi Smith"/>
    <s v="Non-Binary"/>
    <n v="48"/>
    <x v="2"/>
    <s v="Recruiter"/>
    <n v="145678"/>
    <n v="0"/>
    <n v="5"/>
    <n v="57"/>
    <n v="0"/>
    <x v="0"/>
    <s v="New Hire"/>
    <n v="92826.904643962844"/>
    <s v="Normal"/>
  </r>
  <r>
    <s v="EMP9084"/>
    <s v="Christine Kelley"/>
    <s v="Non-Binary"/>
    <n v="59"/>
    <x v="1"/>
    <s v="Financial Analyst"/>
    <n v="56145"/>
    <n v="11"/>
    <n v="3"/>
    <n v="12"/>
    <n v="3"/>
    <x v="1"/>
    <s v="Veteran"/>
    <n v="96526.185096153844"/>
    <s v="Normal"/>
  </r>
  <r>
    <s v="EMP9085"/>
    <s v="Marcia Zuniga"/>
    <s v="Female"/>
    <n v="48"/>
    <x v="5"/>
    <s v="IT Support"/>
    <n v="135851"/>
    <n v="6"/>
    <n v="1"/>
    <n v="30"/>
    <n v="3"/>
    <x v="0"/>
    <s v="Veteran"/>
    <n v="94068.868467410459"/>
    <s v="Normal"/>
  </r>
  <r>
    <s v="EMP9086"/>
    <s v="Andrea Schultz"/>
    <s v="Non-Binary"/>
    <n v="55"/>
    <x v="1"/>
    <s v="Payroll Specialist"/>
    <n v="138630"/>
    <n v="12"/>
    <n v="3"/>
    <n v="23"/>
    <n v="3"/>
    <x v="0"/>
    <s v="Veteran"/>
    <n v="96526.185096153844"/>
    <s v="Normal"/>
  </r>
  <r>
    <s v="EMP9087"/>
    <s v="Mr. Sean Munoz MD"/>
    <s v="Male"/>
    <n v="56"/>
    <x v="5"/>
    <s v="IT Support"/>
    <n v="93523"/>
    <n v="15"/>
    <n v="5"/>
    <n v="57"/>
    <n v="4"/>
    <x v="0"/>
    <s v="Veteran"/>
    <n v="94068.868467410459"/>
    <s v="Normal"/>
  </r>
  <r>
    <s v="EMP9088"/>
    <s v="Timothy White Jr."/>
    <s v="Non-Binary"/>
    <n v="38"/>
    <x v="2"/>
    <s v="Recruiter"/>
    <n v="102322"/>
    <n v="1"/>
    <n v="3"/>
    <n v="41"/>
    <n v="1"/>
    <x v="0"/>
    <s v="New Hire"/>
    <n v="92826.904643962844"/>
    <s v="Normal"/>
  </r>
  <r>
    <s v="EMP9089"/>
    <s v="Steven Short"/>
    <s v="Male"/>
    <n v="32"/>
    <x v="4"/>
    <s v="Account Manager"/>
    <n v="80526"/>
    <n v="10"/>
    <n v="2"/>
    <n v="51"/>
    <n v="5"/>
    <x v="1"/>
    <s v="Veteran"/>
    <n v="94573.380601596073"/>
    <s v="Normal"/>
  </r>
  <r>
    <s v="EMP9090"/>
    <s v="Andrew Wilcox"/>
    <s v="Male"/>
    <n v="35"/>
    <x v="5"/>
    <s v="Software Engineer"/>
    <n v="148168"/>
    <n v="14"/>
    <n v="1"/>
    <n v="76"/>
    <n v="2"/>
    <x v="0"/>
    <s v="Veteran"/>
    <n v="94068.868467410459"/>
    <s v="Normal"/>
  </r>
  <r>
    <s v="EMP9091"/>
    <s v="Angela Dean"/>
    <s v="Non-Binary"/>
    <n v="22"/>
    <x v="2"/>
    <s v="HRBP"/>
    <n v="100001"/>
    <n v="15"/>
    <n v="4"/>
    <n v="71"/>
    <n v="0"/>
    <x v="1"/>
    <s v="Veteran"/>
    <n v="92826.904643962844"/>
    <s v="Normal"/>
  </r>
  <r>
    <s v="EMP9092"/>
    <s v="Raymond Collins"/>
    <s v="Non-Binary"/>
    <n v="59"/>
    <x v="2"/>
    <s v="Recruiter"/>
    <n v="62107"/>
    <n v="9"/>
    <n v="1"/>
    <n v="18"/>
    <n v="3"/>
    <x v="1"/>
    <s v="Veteran"/>
    <n v="92826.904643962844"/>
    <s v="Normal"/>
  </r>
  <r>
    <s v="EMP9093"/>
    <s v="Matthew Thompson"/>
    <s v="Female"/>
    <n v="43"/>
    <x v="2"/>
    <s v="HRBP"/>
    <n v="102279"/>
    <n v="8"/>
    <n v="3"/>
    <n v="34"/>
    <n v="3"/>
    <x v="0"/>
    <s v="Veteran"/>
    <n v="92826.904643962844"/>
    <s v="Normal"/>
  </r>
  <r>
    <s v="EMP9094"/>
    <s v="Dennis Bernard"/>
    <s v="Male"/>
    <n v="57"/>
    <x v="1"/>
    <s v="Accountant"/>
    <n v="93937"/>
    <n v="8"/>
    <n v="2"/>
    <n v="46"/>
    <n v="4"/>
    <x v="1"/>
    <s v="Veteran"/>
    <n v="96526.185096153844"/>
    <s v="Normal"/>
  </r>
  <r>
    <s v="EMP9095"/>
    <s v="Jeremy Jensen"/>
    <s v="Female"/>
    <n v="39"/>
    <x v="4"/>
    <s v="Sales Executive"/>
    <n v="133000"/>
    <n v="4"/>
    <n v="3"/>
    <n v="43"/>
    <n v="2"/>
    <x v="0"/>
    <s v="Established"/>
    <n v="94573.380601596073"/>
    <s v="Normal"/>
  </r>
  <r>
    <s v="EMP9096"/>
    <s v="Tina Munoz"/>
    <s v="Female"/>
    <n v="22"/>
    <x v="3"/>
    <s v="Ops Coordinator"/>
    <n v="90303"/>
    <n v="13"/>
    <n v="1"/>
    <n v="29"/>
    <n v="3"/>
    <x v="0"/>
    <s v="Veteran"/>
    <n v="94178.259456264772"/>
    <s v="Normal"/>
  </r>
  <r>
    <s v="EMP9097"/>
    <s v="Catherine Mills"/>
    <s v="Female"/>
    <n v="59"/>
    <x v="1"/>
    <s v="Accountant"/>
    <n v="54308"/>
    <n v="5"/>
    <n v="3"/>
    <n v="61"/>
    <n v="4"/>
    <x v="1"/>
    <s v="Established"/>
    <n v="96526.185096153844"/>
    <s v="High Priority"/>
  </r>
  <r>
    <s v="EMP9098"/>
    <s v="Andrew Davis"/>
    <s v="Male"/>
    <n v="43"/>
    <x v="4"/>
    <s v="Business Development"/>
    <n v="90076"/>
    <n v="11"/>
    <n v="4"/>
    <n v="34"/>
    <n v="1"/>
    <x v="0"/>
    <s v="Veteran"/>
    <n v="94573.380601596073"/>
    <s v="Normal"/>
  </r>
  <r>
    <s v="EMP9099"/>
    <s v="Neil Anderson"/>
    <s v="Non-Binary"/>
    <n v="33"/>
    <x v="1"/>
    <s v="Financial Analyst"/>
    <n v="48077"/>
    <n v="15"/>
    <n v="4"/>
    <n v="38"/>
    <n v="4"/>
    <x v="1"/>
    <s v="Veteran"/>
    <n v="96526.185096153844"/>
    <s v="Normal"/>
  </r>
  <r>
    <s v="EMP9100"/>
    <s v="Michael Fuentes"/>
    <s v="Non-Binary"/>
    <n v="49"/>
    <x v="2"/>
    <s v="Recruiter"/>
    <n v="116859"/>
    <n v="5"/>
    <n v="1"/>
    <n v="40"/>
    <n v="3"/>
    <x v="0"/>
    <s v="Established"/>
    <n v="92826.904643962844"/>
    <s v="High Priority"/>
  </r>
  <r>
    <s v="EMP9101"/>
    <s v="Kevin Martinez"/>
    <s v="Non-Binary"/>
    <n v="49"/>
    <x v="2"/>
    <s v="HRBP"/>
    <n v="54947"/>
    <n v="14"/>
    <n v="3"/>
    <n v="18"/>
    <n v="4"/>
    <x v="0"/>
    <s v="Veteran"/>
    <n v="92826.904643962844"/>
    <s v="Normal"/>
  </r>
  <r>
    <s v="EMP9102"/>
    <s v="Joshua Dean"/>
    <s v="Male"/>
    <n v="45"/>
    <x v="2"/>
    <s v="People Analyst"/>
    <n v="69165"/>
    <n v="15"/>
    <n v="1"/>
    <n v="79"/>
    <n v="5"/>
    <x v="1"/>
    <s v="Veteran"/>
    <n v="92826.904643962844"/>
    <s v="Normal"/>
  </r>
  <r>
    <s v="EMP9103"/>
    <s v="Amanda Mayo"/>
    <s v="Non-Binary"/>
    <n v="53"/>
    <x v="0"/>
    <s v="SEO Specialist"/>
    <n v="146445"/>
    <n v="7"/>
    <n v="5"/>
    <n v="71"/>
    <n v="0"/>
    <x v="1"/>
    <s v="Veteran"/>
    <n v="94458.108426635241"/>
    <s v="Normal"/>
  </r>
  <r>
    <s v="EMP9104"/>
    <s v="Kelli Reid"/>
    <s v="Non-Binary"/>
    <n v="34"/>
    <x v="2"/>
    <s v="HR Generalist"/>
    <n v="80659"/>
    <n v="15"/>
    <n v="1"/>
    <n v="22"/>
    <n v="0"/>
    <x v="0"/>
    <s v="Veteran"/>
    <n v="92826.904643962844"/>
    <s v="Normal"/>
  </r>
  <r>
    <s v="EMP9105"/>
    <s v="Daniel Shaw"/>
    <s v="Female"/>
    <n v="43"/>
    <x v="1"/>
    <s v="Financial Analyst"/>
    <n v="88358"/>
    <n v="3"/>
    <n v="2"/>
    <n v="45"/>
    <n v="1"/>
    <x v="0"/>
    <s v="Established"/>
    <n v="96526.185096153844"/>
    <s v="Normal"/>
  </r>
  <r>
    <s v="EMP9106"/>
    <s v="Mr. John Fowler"/>
    <s v="Male"/>
    <n v="23"/>
    <x v="1"/>
    <s v="Financial Analyst"/>
    <n v="40872"/>
    <n v="6"/>
    <n v="4"/>
    <n v="43"/>
    <n v="0"/>
    <x v="1"/>
    <s v="Veteran"/>
    <n v="96526.185096153844"/>
    <s v="Normal"/>
  </r>
  <r>
    <s v="EMP9107"/>
    <s v="Debra Miller"/>
    <s v="Non-Binary"/>
    <n v="26"/>
    <x v="5"/>
    <s v="Data Analyst"/>
    <n v="117468"/>
    <n v="1"/>
    <n v="3"/>
    <n v="21"/>
    <n v="2"/>
    <x v="1"/>
    <s v="New Hire"/>
    <n v="94068.868467410459"/>
    <s v="Normal"/>
  </r>
  <r>
    <s v="EMP9108"/>
    <s v="Alexis Wong"/>
    <s v="Non-Binary"/>
    <n v="43"/>
    <x v="4"/>
    <s v="Account Manager"/>
    <n v="134136"/>
    <n v="5"/>
    <n v="5"/>
    <n v="20"/>
    <n v="2"/>
    <x v="1"/>
    <s v="Established"/>
    <n v="94573.380601596073"/>
    <s v="High Priority"/>
  </r>
  <r>
    <s v="EMP9109"/>
    <s v="Elizabeth Bullock"/>
    <s v="Male"/>
    <n v="22"/>
    <x v="4"/>
    <s v="Business Development"/>
    <n v="124470"/>
    <n v="7"/>
    <n v="4"/>
    <n v="15"/>
    <n v="5"/>
    <x v="1"/>
    <s v="Veteran"/>
    <n v="94573.380601596073"/>
    <s v="Normal"/>
  </r>
  <r>
    <s v="EMP9110"/>
    <s v="Amber Odom"/>
    <s v="Male"/>
    <n v="38"/>
    <x v="3"/>
    <s v="Logistics Lead"/>
    <n v="70993"/>
    <n v="3"/>
    <n v="4"/>
    <n v="16"/>
    <n v="1"/>
    <x v="1"/>
    <s v="Established"/>
    <n v="94178.259456264772"/>
    <s v="Normal"/>
  </r>
  <r>
    <s v="EMP9111"/>
    <s v="Cynthia Gomez"/>
    <s v="Non-Binary"/>
    <n v="23"/>
    <x v="4"/>
    <s v="Sales Executive"/>
    <n v="59940"/>
    <n v="10"/>
    <n v="1"/>
    <n v="53"/>
    <n v="3"/>
    <x v="1"/>
    <s v="Veteran"/>
    <n v="94573.380601596073"/>
    <s v="Normal"/>
  </r>
  <r>
    <s v="EMP9112"/>
    <s v="Frank Pugh"/>
    <s v="Male"/>
    <n v="54"/>
    <x v="0"/>
    <s v="Brand Manager"/>
    <n v="121374"/>
    <n v="15"/>
    <n v="2"/>
    <n v="24"/>
    <n v="4"/>
    <x v="0"/>
    <s v="Veteran"/>
    <n v="94458.108426635241"/>
    <s v="Normal"/>
  </r>
  <r>
    <s v="EMP9113"/>
    <s v="Austin Walters"/>
    <s v="Non-Binary"/>
    <n v="51"/>
    <x v="5"/>
    <s v="Systems Architect"/>
    <n v="58196"/>
    <n v="15"/>
    <n v="4"/>
    <n v="80"/>
    <n v="1"/>
    <x v="1"/>
    <s v="Veteran"/>
    <n v="94068.868467410459"/>
    <s v="Normal"/>
  </r>
  <r>
    <s v="EMP9114"/>
    <s v="Angela Simpson"/>
    <s v="Female"/>
    <n v="50"/>
    <x v="2"/>
    <s v="HR Generalist"/>
    <n v="149770"/>
    <n v="13"/>
    <n v="3"/>
    <n v="62"/>
    <n v="4"/>
    <x v="1"/>
    <s v="Veteran"/>
    <n v="92826.904643962844"/>
    <s v="Normal"/>
  </r>
  <r>
    <s v="EMP9115"/>
    <s v="Christopher King"/>
    <s v="Male"/>
    <n v="32"/>
    <x v="2"/>
    <s v="People Analyst"/>
    <n v="109612"/>
    <n v="15"/>
    <n v="3"/>
    <n v="15"/>
    <n v="1"/>
    <x v="0"/>
    <s v="Veteran"/>
    <n v="92826.904643962844"/>
    <s v="Normal"/>
  </r>
  <r>
    <s v="EMP9116"/>
    <s v="Lisa Hurst"/>
    <s v="Non-Binary"/>
    <n v="55"/>
    <x v="3"/>
    <s v="Project Manager"/>
    <n v="60514"/>
    <n v="15"/>
    <n v="4"/>
    <n v="67"/>
    <n v="2"/>
    <x v="1"/>
    <s v="Veteran"/>
    <n v="94178.259456264772"/>
    <s v="Normal"/>
  </r>
  <r>
    <s v="EMP9117"/>
    <s v="Marcus Hunt"/>
    <s v="Male"/>
    <n v="38"/>
    <x v="2"/>
    <s v="Recruiter"/>
    <n v="45866"/>
    <n v="15"/>
    <n v="5"/>
    <n v="67"/>
    <n v="0"/>
    <x v="0"/>
    <s v="Veteran"/>
    <n v="92826.904643962844"/>
    <s v="Normal"/>
  </r>
  <r>
    <s v="EMP9118"/>
    <s v="Kevin Alvarez"/>
    <s v="Male"/>
    <n v="33"/>
    <x v="5"/>
    <s v="Data Analyst"/>
    <n v="131799"/>
    <n v="4"/>
    <n v="1"/>
    <n v="64"/>
    <n v="2"/>
    <x v="0"/>
    <s v="Established"/>
    <n v="94068.868467410459"/>
    <s v="Normal"/>
  </r>
  <r>
    <s v="EMP9119"/>
    <s v="Nicole Hickman"/>
    <s v="Female"/>
    <n v="35"/>
    <x v="1"/>
    <s v="Payroll Specialist"/>
    <n v="103666"/>
    <n v="8"/>
    <n v="1"/>
    <n v="78"/>
    <n v="4"/>
    <x v="0"/>
    <s v="Veteran"/>
    <n v="96526.185096153844"/>
    <s v="Normal"/>
  </r>
  <r>
    <s v="EMP9120"/>
    <s v="Michael Saunders"/>
    <s v="Male"/>
    <n v="38"/>
    <x v="4"/>
    <s v="Account Manager"/>
    <n v="148254"/>
    <n v="7"/>
    <n v="1"/>
    <n v="64"/>
    <n v="3"/>
    <x v="0"/>
    <s v="Veteran"/>
    <n v="94573.380601596073"/>
    <s v="Normal"/>
  </r>
  <r>
    <s v="EMP9121"/>
    <s v="Mrs. Patricia Reed"/>
    <s v="Female"/>
    <n v="52"/>
    <x v="4"/>
    <s v="Business Development"/>
    <n v="117903"/>
    <n v="10"/>
    <n v="5"/>
    <n v="54"/>
    <n v="5"/>
    <x v="0"/>
    <s v="Veteran"/>
    <n v="94573.380601596073"/>
    <s v="Normal"/>
  </r>
  <r>
    <s v="EMP9122"/>
    <s v="Matthew Castillo"/>
    <s v="Female"/>
    <n v="51"/>
    <x v="2"/>
    <s v="People Analyst"/>
    <n v="51238"/>
    <n v="9"/>
    <n v="3"/>
    <n v="65"/>
    <n v="1"/>
    <x v="0"/>
    <s v="Veteran"/>
    <n v="92826.904643962844"/>
    <s v="Normal"/>
  </r>
  <r>
    <s v="EMP9123"/>
    <s v="Andrew Oliver"/>
    <s v="Female"/>
    <n v="39"/>
    <x v="1"/>
    <s v="Accountant"/>
    <n v="128536"/>
    <n v="10"/>
    <n v="4"/>
    <n v="63"/>
    <n v="5"/>
    <x v="0"/>
    <s v="Veteran"/>
    <n v="96526.185096153844"/>
    <s v="Normal"/>
  </r>
  <r>
    <s v="EMP9124"/>
    <s v="Shelly Moore"/>
    <s v="Male"/>
    <n v="46"/>
    <x v="4"/>
    <s v="Sales Executive"/>
    <n v="41042"/>
    <n v="15"/>
    <n v="4"/>
    <n v="10"/>
    <n v="3"/>
    <x v="0"/>
    <s v="Veteran"/>
    <n v="94573.380601596073"/>
    <s v="Normal"/>
  </r>
  <r>
    <s v="EMP9125"/>
    <s v="Ashley Collier"/>
    <s v="Non-Binary"/>
    <n v="51"/>
    <x v="0"/>
    <s v="Brand Manager"/>
    <n v="80036"/>
    <n v="0"/>
    <n v="3"/>
    <n v="10"/>
    <n v="3"/>
    <x v="1"/>
    <s v="New Hire"/>
    <n v="94458.108426635241"/>
    <s v="Normal"/>
  </r>
  <r>
    <s v="EMP9126"/>
    <s v="Jennifer Sanford"/>
    <s v="Female"/>
    <n v="38"/>
    <x v="2"/>
    <s v="Recruiter"/>
    <n v="64440"/>
    <n v="14"/>
    <n v="3"/>
    <n v="58"/>
    <n v="1"/>
    <x v="0"/>
    <s v="Veteran"/>
    <n v="92826.904643962844"/>
    <s v="Normal"/>
  </r>
  <r>
    <s v="EMP9127"/>
    <s v="Janice Brooks"/>
    <s v="Male"/>
    <n v="52"/>
    <x v="1"/>
    <s v="Accountant"/>
    <n v="130080"/>
    <n v="5"/>
    <n v="2"/>
    <n v="15"/>
    <n v="5"/>
    <x v="0"/>
    <s v="Established"/>
    <n v="96526.185096153844"/>
    <s v="High Priority"/>
  </r>
  <r>
    <s v="EMP9128"/>
    <s v="Kevin Evans"/>
    <s v="Male"/>
    <n v="34"/>
    <x v="2"/>
    <s v="People Analyst"/>
    <n v="112626"/>
    <n v="11"/>
    <n v="2"/>
    <n v="76"/>
    <n v="2"/>
    <x v="0"/>
    <s v="Veteran"/>
    <n v="92826.904643962844"/>
    <s v="Normal"/>
  </r>
  <r>
    <s v="EMP9129"/>
    <s v="Peggy Moore"/>
    <s v="Male"/>
    <n v="40"/>
    <x v="2"/>
    <s v="People Analyst"/>
    <n v="97473"/>
    <n v="9"/>
    <n v="1"/>
    <n v="73"/>
    <n v="2"/>
    <x v="0"/>
    <s v="Veteran"/>
    <n v="92826.904643962844"/>
    <s v="Normal"/>
  </r>
  <r>
    <s v="EMP9130"/>
    <s v="Paul Palmer"/>
    <s v="Non-Binary"/>
    <n v="35"/>
    <x v="3"/>
    <s v="Logistics Lead"/>
    <n v="62471"/>
    <n v="1"/>
    <n v="4"/>
    <n v="60"/>
    <n v="5"/>
    <x v="0"/>
    <s v="New Hire"/>
    <n v="94178.259456264772"/>
    <s v="Normal"/>
  </r>
  <r>
    <s v="EMP9131"/>
    <s v="Billy Ballard"/>
    <s v="Non-Binary"/>
    <n v="24"/>
    <x v="1"/>
    <s v="Accountant"/>
    <n v="89011"/>
    <n v="2"/>
    <n v="1"/>
    <n v="63"/>
    <n v="2"/>
    <x v="0"/>
    <s v="New Hire"/>
    <n v="96526.185096153844"/>
    <s v="Normal"/>
  </r>
  <r>
    <s v="EMP9132"/>
    <s v="John Henderson"/>
    <s v="Female"/>
    <n v="38"/>
    <x v="3"/>
    <s v="Project Manager"/>
    <n v="42075"/>
    <n v="9"/>
    <n v="5"/>
    <n v="19"/>
    <n v="0"/>
    <x v="1"/>
    <s v="Veteran"/>
    <n v="94178.259456264772"/>
    <s v="Normal"/>
  </r>
  <r>
    <s v="EMP9133"/>
    <s v="Thomas Jackson"/>
    <s v="Non-Binary"/>
    <n v="27"/>
    <x v="5"/>
    <s v="Data Analyst"/>
    <n v="93086"/>
    <n v="12"/>
    <n v="2"/>
    <n v="80"/>
    <n v="1"/>
    <x v="1"/>
    <s v="Veteran"/>
    <n v="94068.868467410459"/>
    <s v="Normal"/>
  </r>
  <r>
    <s v="EMP9134"/>
    <s v="Michael Bell"/>
    <s v="Non-Binary"/>
    <n v="59"/>
    <x v="5"/>
    <s v="Data Analyst"/>
    <n v="48925"/>
    <n v="5"/>
    <n v="2"/>
    <n v="68"/>
    <n v="2"/>
    <x v="0"/>
    <s v="Established"/>
    <n v="94068.868467410459"/>
    <s v="High Priority"/>
  </r>
  <r>
    <s v="EMP9135"/>
    <s v="Adam Miller"/>
    <s v="Male"/>
    <n v="34"/>
    <x v="0"/>
    <s v="Content Creator"/>
    <n v="101314"/>
    <n v="11"/>
    <n v="2"/>
    <n v="10"/>
    <n v="0"/>
    <x v="1"/>
    <s v="Veteran"/>
    <n v="94458.108426635241"/>
    <s v="Normal"/>
  </r>
  <r>
    <s v="EMP9136"/>
    <s v="Brett Moran"/>
    <s v="Female"/>
    <n v="49"/>
    <x v="0"/>
    <s v="SEO Specialist"/>
    <n v="71342"/>
    <n v="10"/>
    <n v="4"/>
    <n v="63"/>
    <n v="2"/>
    <x v="1"/>
    <s v="Veteran"/>
    <n v="94458.108426635241"/>
    <s v="Normal"/>
  </r>
  <r>
    <s v="EMP9137"/>
    <s v="Daniel Stanley"/>
    <s v="Female"/>
    <n v="25"/>
    <x v="2"/>
    <s v="HRBP"/>
    <n v="80780"/>
    <n v="3"/>
    <n v="3"/>
    <n v="14"/>
    <n v="1"/>
    <x v="0"/>
    <s v="Established"/>
    <n v="92826.904643962844"/>
    <s v="Normal"/>
  </r>
  <r>
    <s v="EMP9138"/>
    <s v="Melissa White"/>
    <s v="Female"/>
    <n v="22"/>
    <x v="2"/>
    <s v="Recruiter"/>
    <n v="120405"/>
    <n v="7"/>
    <n v="1"/>
    <n v="76"/>
    <n v="2"/>
    <x v="0"/>
    <s v="Veteran"/>
    <n v="92826.904643962844"/>
    <s v="Normal"/>
  </r>
  <r>
    <s v="EMP9139"/>
    <s v="Jonathan Delacruz"/>
    <s v="Non-Binary"/>
    <n v="30"/>
    <x v="5"/>
    <s v="Systems Architect"/>
    <n v="113679"/>
    <n v="13"/>
    <n v="4"/>
    <n v="16"/>
    <n v="1"/>
    <x v="1"/>
    <s v="Veteran"/>
    <n v="94068.868467410459"/>
    <s v="Normal"/>
  </r>
  <r>
    <s v="EMP9140"/>
    <s v="Keith Ruiz"/>
    <s v="Male"/>
    <n v="50"/>
    <x v="0"/>
    <s v="Brand Manager"/>
    <n v="43380"/>
    <n v="6"/>
    <n v="5"/>
    <n v="76"/>
    <n v="0"/>
    <x v="0"/>
    <s v="Veteran"/>
    <n v="94458.108426635241"/>
    <s v="Normal"/>
  </r>
  <r>
    <s v="EMP9141"/>
    <s v="Francisco Moore"/>
    <s v="Male"/>
    <n v="50"/>
    <x v="5"/>
    <s v="IT Support"/>
    <n v="122905"/>
    <n v="3"/>
    <n v="2"/>
    <n v="38"/>
    <n v="0"/>
    <x v="1"/>
    <s v="Established"/>
    <n v="94068.868467410459"/>
    <s v="Normal"/>
  </r>
  <r>
    <s v="EMP9142"/>
    <s v="Scott Goodman"/>
    <s v="Female"/>
    <n v="39"/>
    <x v="4"/>
    <s v="Sales Executive"/>
    <n v="100114"/>
    <n v="12"/>
    <n v="4"/>
    <n v="71"/>
    <n v="1"/>
    <x v="1"/>
    <s v="Veteran"/>
    <n v="94573.380601596073"/>
    <s v="Normal"/>
  </r>
  <r>
    <s v="EMP9143"/>
    <s v="Tammy Abbott"/>
    <s v="Male"/>
    <n v="40"/>
    <x v="5"/>
    <s v="Software Engineer"/>
    <n v="139473"/>
    <n v="2"/>
    <n v="2"/>
    <n v="67"/>
    <n v="3"/>
    <x v="1"/>
    <s v="New Hire"/>
    <n v="94068.868467410459"/>
    <s v="Normal"/>
  </r>
  <r>
    <s v="EMP9144"/>
    <s v="Angela Harper"/>
    <s v="Male"/>
    <n v="40"/>
    <x v="4"/>
    <s v="Sales Executive"/>
    <n v="61344"/>
    <n v="8"/>
    <n v="2"/>
    <n v="56"/>
    <n v="2"/>
    <x v="1"/>
    <s v="Veteran"/>
    <n v="94573.380601596073"/>
    <s v="Normal"/>
  </r>
  <r>
    <s v="EMP9145"/>
    <s v="Susan Ayala"/>
    <s v="Female"/>
    <n v="54"/>
    <x v="2"/>
    <s v="HR Generalist"/>
    <n v="41992"/>
    <n v="15"/>
    <n v="3"/>
    <n v="37"/>
    <n v="4"/>
    <x v="1"/>
    <s v="Veteran"/>
    <n v="92826.904643962844"/>
    <s v="Normal"/>
  </r>
  <r>
    <s v="EMP9146"/>
    <s v="Dr. Anne Craig"/>
    <s v="Male"/>
    <n v="46"/>
    <x v="3"/>
    <s v="Ops Coordinator"/>
    <n v="93285"/>
    <n v="11"/>
    <n v="3"/>
    <n v="69"/>
    <n v="4"/>
    <x v="0"/>
    <s v="Veteran"/>
    <n v="94178.259456264772"/>
    <s v="Normal"/>
  </r>
  <r>
    <s v="EMP9147"/>
    <s v="Dr. Christopher Sullivan"/>
    <s v="Male"/>
    <n v="41"/>
    <x v="4"/>
    <s v="Business Development"/>
    <n v="122889"/>
    <n v="6"/>
    <n v="1"/>
    <n v="35"/>
    <n v="2"/>
    <x v="1"/>
    <s v="Veteran"/>
    <n v="94573.380601596073"/>
    <s v="Normal"/>
  </r>
  <r>
    <s v="EMP9148"/>
    <s v="Dennis Pittman"/>
    <s v="Non-Binary"/>
    <n v="56"/>
    <x v="4"/>
    <s v="Sales Executive"/>
    <n v="48795"/>
    <n v="4"/>
    <n v="4"/>
    <n v="40"/>
    <n v="1"/>
    <x v="0"/>
    <s v="Established"/>
    <n v="94573.380601596073"/>
    <s v="Normal"/>
  </r>
  <r>
    <s v="EMP9149"/>
    <s v="Gregory Acosta"/>
    <s v="Male"/>
    <n v="23"/>
    <x v="4"/>
    <s v="Sales Executive"/>
    <n v="105566"/>
    <n v="6"/>
    <n v="3"/>
    <n v="52"/>
    <n v="4"/>
    <x v="0"/>
    <s v="Veteran"/>
    <n v="94573.380601596073"/>
    <s v="Normal"/>
  </r>
  <r>
    <s v="EMP9150"/>
    <s v="James Rivera"/>
    <s v="Non-Binary"/>
    <n v="32"/>
    <x v="5"/>
    <s v="IT Support"/>
    <n v="43949"/>
    <n v="2"/>
    <n v="3"/>
    <n v="39"/>
    <n v="4"/>
    <x v="1"/>
    <s v="New Hire"/>
    <n v="94068.868467410459"/>
    <s v="Normal"/>
  </r>
  <r>
    <s v="EMP9151"/>
    <s v="Jill Clark"/>
    <s v="Non-Binary"/>
    <n v="29"/>
    <x v="4"/>
    <s v="Business Development"/>
    <n v="75231"/>
    <n v="11"/>
    <n v="2"/>
    <n v="72"/>
    <n v="2"/>
    <x v="0"/>
    <s v="Veteran"/>
    <n v="94573.380601596073"/>
    <s v="Normal"/>
  </r>
  <r>
    <s v="EMP9152"/>
    <s v="Paul Peterson"/>
    <s v="Male"/>
    <n v="30"/>
    <x v="0"/>
    <s v="SEO Specialist"/>
    <n v="104823"/>
    <n v="9"/>
    <n v="4"/>
    <n v="79"/>
    <n v="5"/>
    <x v="0"/>
    <s v="Veteran"/>
    <n v="94458.108426635241"/>
    <s v="Normal"/>
  </r>
  <r>
    <s v="EMP9153"/>
    <s v="Allison Thompson"/>
    <s v="Female"/>
    <n v="59"/>
    <x v="3"/>
    <s v="Project Manager"/>
    <n v="80628"/>
    <n v="12"/>
    <n v="4"/>
    <n v="45"/>
    <n v="4"/>
    <x v="0"/>
    <s v="Veteran"/>
    <n v="94178.259456264772"/>
    <s v="Normal"/>
  </r>
  <r>
    <s v="EMP9154"/>
    <s v="Marcus Garcia"/>
    <s v="Female"/>
    <n v="45"/>
    <x v="4"/>
    <s v="Sales Executive"/>
    <n v="52789"/>
    <n v="12"/>
    <n v="4"/>
    <n v="65"/>
    <n v="4"/>
    <x v="1"/>
    <s v="Veteran"/>
    <n v="94573.380601596073"/>
    <s v="Normal"/>
  </r>
  <r>
    <s v="EMP9155"/>
    <s v="Kyle Aguilar"/>
    <s v="Female"/>
    <n v="34"/>
    <x v="2"/>
    <s v="Recruiter"/>
    <n v="51187"/>
    <n v="9"/>
    <n v="3"/>
    <n v="77"/>
    <n v="0"/>
    <x v="1"/>
    <s v="Veteran"/>
    <n v="92826.904643962844"/>
    <s v="Normal"/>
  </r>
  <r>
    <s v="EMP9156"/>
    <s v="Leah Sharp"/>
    <s v="Male"/>
    <n v="36"/>
    <x v="2"/>
    <s v="HRBP"/>
    <n v="134158"/>
    <n v="2"/>
    <n v="5"/>
    <n v="68"/>
    <n v="2"/>
    <x v="1"/>
    <s v="New Hire"/>
    <n v="92826.904643962844"/>
    <s v="Normal"/>
  </r>
  <r>
    <s v="EMP9157"/>
    <s v="Robin Dunn"/>
    <s v="Non-Binary"/>
    <n v="49"/>
    <x v="5"/>
    <s v="Systems Architect"/>
    <n v="87957"/>
    <n v="11"/>
    <n v="5"/>
    <n v="64"/>
    <n v="3"/>
    <x v="0"/>
    <s v="Veteran"/>
    <n v="94068.868467410459"/>
    <s v="Normal"/>
  </r>
  <r>
    <s v="EMP9158"/>
    <s v="Terri Smith"/>
    <s v="Female"/>
    <n v="44"/>
    <x v="0"/>
    <s v="SEO Specialist"/>
    <n v="135063"/>
    <n v="14"/>
    <n v="1"/>
    <n v="11"/>
    <n v="1"/>
    <x v="1"/>
    <s v="Veteran"/>
    <n v="94458.108426635241"/>
    <s v="Normal"/>
  </r>
  <r>
    <s v="EMP9159"/>
    <s v="Rachel Cooper"/>
    <s v="Female"/>
    <n v="44"/>
    <x v="1"/>
    <s v="Payroll Specialist"/>
    <n v="54668"/>
    <n v="4"/>
    <n v="1"/>
    <n v="19"/>
    <n v="5"/>
    <x v="1"/>
    <s v="Established"/>
    <n v="96526.185096153844"/>
    <s v="Normal"/>
  </r>
  <r>
    <s v="EMP9160"/>
    <s v="Nicole Shaw"/>
    <s v="Female"/>
    <n v="50"/>
    <x v="4"/>
    <s v="Sales Executive"/>
    <n v="82324"/>
    <n v="6"/>
    <n v="5"/>
    <n v="70"/>
    <n v="2"/>
    <x v="0"/>
    <s v="Veteran"/>
    <n v="94573.380601596073"/>
    <s v="Normal"/>
  </r>
  <r>
    <s v="EMP9161"/>
    <s v="Erica Villanueva"/>
    <s v="Non-Binary"/>
    <n v="23"/>
    <x v="5"/>
    <s v="Software Engineer"/>
    <n v="126284"/>
    <n v="0"/>
    <n v="5"/>
    <n v="62"/>
    <n v="4"/>
    <x v="1"/>
    <s v="New Hire"/>
    <n v="94068.868467410459"/>
    <s v="Normal"/>
  </r>
  <r>
    <s v="EMP9162"/>
    <s v="Ashley Perez"/>
    <s v="Female"/>
    <n v="49"/>
    <x v="0"/>
    <s v="SEO Specialist"/>
    <n v="52338"/>
    <n v="10"/>
    <n v="4"/>
    <n v="26"/>
    <n v="2"/>
    <x v="0"/>
    <s v="Veteran"/>
    <n v="94458.108426635241"/>
    <s v="Normal"/>
  </r>
  <r>
    <s v="EMP9163"/>
    <s v="Ryan Lee"/>
    <s v="Male"/>
    <n v="33"/>
    <x v="3"/>
    <s v="Logistics Lead"/>
    <n v="118157"/>
    <n v="11"/>
    <n v="4"/>
    <n v="79"/>
    <n v="1"/>
    <x v="0"/>
    <s v="Veteran"/>
    <n v="94178.259456264772"/>
    <s v="Normal"/>
  </r>
  <r>
    <s v="EMP9164"/>
    <s v="Christopher Marshall"/>
    <s v="Non-Binary"/>
    <n v="23"/>
    <x v="2"/>
    <s v="HRBP"/>
    <n v="132394"/>
    <n v="3"/>
    <n v="5"/>
    <n v="40"/>
    <n v="0"/>
    <x v="1"/>
    <s v="Established"/>
    <n v="92826.904643962844"/>
    <s v="Normal"/>
  </r>
  <r>
    <s v="EMP9165"/>
    <s v="Dr. Eric Weber"/>
    <s v="Female"/>
    <n v="45"/>
    <x v="4"/>
    <s v="Sales Executive"/>
    <n v="82393"/>
    <n v="13"/>
    <n v="3"/>
    <n v="43"/>
    <n v="5"/>
    <x v="0"/>
    <s v="Veteran"/>
    <n v="94573.380601596073"/>
    <s v="Normal"/>
  </r>
  <r>
    <s v="EMP9166"/>
    <s v="Samuel Cook"/>
    <s v="Non-Binary"/>
    <n v="44"/>
    <x v="5"/>
    <s v="Systems Architect"/>
    <n v="116312"/>
    <n v="8"/>
    <n v="4"/>
    <n v="16"/>
    <n v="0"/>
    <x v="1"/>
    <s v="Veteran"/>
    <n v="94068.868467410459"/>
    <s v="Normal"/>
  </r>
  <r>
    <s v="EMP9167"/>
    <s v="Melinda Kaiser"/>
    <s v="Non-Binary"/>
    <n v="51"/>
    <x v="0"/>
    <s v="Content Creator"/>
    <n v="140442"/>
    <n v="13"/>
    <n v="3"/>
    <n v="80"/>
    <n v="5"/>
    <x v="1"/>
    <s v="Veteran"/>
    <n v="94458.108426635241"/>
    <s v="Normal"/>
  </r>
  <r>
    <s v="EMP9168"/>
    <s v="Phillip Herman"/>
    <s v="Non-Binary"/>
    <n v="55"/>
    <x v="0"/>
    <s v="Content Creator"/>
    <n v="137003"/>
    <n v="2"/>
    <n v="2"/>
    <n v="22"/>
    <n v="4"/>
    <x v="1"/>
    <s v="New Hire"/>
    <n v="94458.108426635241"/>
    <s v="Normal"/>
  </r>
  <r>
    <s v="EMP9169"/>
    <s v="Kristin Williams"/>
    <s v="Non-Binary"/>
    <n v="46"/>
    <x v="5"/>
    <s v="IT Support"/>
    <n v="96219"/>
    <n v="12"/>
    <n v="4"/>
    <n v="57"/>
    <n v="4"/>
    <x v="1"/>
    <s v="Veteran"/>
    <n v="94068.868467410459"/>
    <s v="Normal"/>
  </r>
  <r>
    <s v="EMP9170"/>
    <s v="Richard Gutierrez"/>
    <s v="Non-Binary"/>
    <n v="39"/>
    <x v="3"/>
    <s v="Logistics Lead"/>
    <n v="89617"/>
    <n v="0"/>
    <n v="1"/>
    <n v="25"/>
    <n v="1"/>
    <x v="1"/>
    <s v="New Hire"/>
    <n v="94178.259456264772"/>
    <s v="Normal"/>
  </r>
  <r>
    <s v="EMP9171"/>
    <s v="Terry Hall"/>
    <s v="Non-Binary"/>
    <n v="54"/>
    <x v="1"/>
    <s v="Payroll Specialist"/>
    <n v="113422"/>
    <n v="1"/>
    <n v="2"/>
    <n v="59"/>
    <n v="4"/>
    <x v="1"/>
    <s v="New Hire"/>
    <n v="96526.185096153844"/>
    <s v="Normal"/>
  </r>
  <r>
    <s v="EMP9172"/>
    <s v="Kristin Finley"/>
    <s v="Female"/>
    <n v="33"/>
    <x v="3"/>
    <s v="Ops Coordinator"/>
    <n v="135791"/>
    <n v="0"/>
    <n v="2"/>
    <n v="42"/>
    <n v="5"/>
    <x v="1"/>
    <s v="New Hire"/>
    <n v="94178.259456264772"/>
    <s v="Normal"/>
  </r>
  <r>
    <s v="EMP9173"/>
    <s v="Dr. Jeffery Wiley"/>
    <s v="Male"/>
    <n v="35"/>
    <x v="3"/>
    <s v="Project Manager"/>
    <n v="84122"/>
    <n v="5"/>
    <n v="4"/>
    <n v="22"/>
    <n v="5"/>
    <x v="1"/>
    <s v="Established"/>
    <n v="94178.259456264772"/>
    <s v="High Priority"/>
  </r>
  <r>
    <s v="EMP9174"/>
    <s v="Jerome Knapp"/>
    <s v="Male"/>
    <n v="31"/>
    <x v="3"/>
    <s v="Logistics Lead"/>
    <n v="108528"/>
    <n v="6"/>
    <n v="5"/>
    <n v="55"/>
    <n v="5"/>
    <x v="1"/>
    <s v="Veteran"/>
    <n v="94178.259456264772"/>
    <s v="Normal"/>
  </r>
  <r>
    <s v="EMP9175"/>
    <s v="Bobby Bennett"/>
    <s v="Male"/>
    <n v="23"/>
    <x v="3"/>
    <s v="Logistics Lead"/>
    <n v="70943"/>
    <n v="13"/>
    <n v="2"/>
    <n v="59"/>
    <n v="2"/>
    <x v="1"/>
    <s v="Veteran"/>
    <n v="94178.259456264772"/>
    <s v="Normal"/>
  </r>
  <r>
    <s v="EMP9176"/>
    <s v="Claudia Hernandez"/>
    <s v="Female"/>
    <n v="57"/>
    <x v="5"/>
    <s v="Data Analyst"/>
    <n v="87542"/>
    <n v="14"/>
    <n v="4"/>
    <n v="24"/>
    <n v="1"/>
    <x v="0"/>
    <s v="Veteran"/>
    <n v="94068.868467410459"/>
    <s v="Normal"/>
  </r>
  <r>
    <s v="EMP9177"/>
    <s v="John Adams"/>
    <s v="Female"/>
    <n v="60"/>
    <x v="1"/>
    <s v="Accountant"/>
    <n v="145680"/>
    <n v="4"/>
    <n v="3"/>
    <n v="77"/>
    <n v="0"/>
    <x v="0"/>
    <s v="Established"/>
    <n v="96526.185096153844"/>
    <s v="Normal"/>
  </r>
  <r>
    <s v="EMP9178"/>
    <s v="Debbie Bullock"/>
    <s v="Non-Binary"/>
    <n v="56"/>
    <x v="5"/>
    <s v="Software Engineer"/>
    <n v="128268"/>
    <n v="5"/>
    <n v="1"/>
    <n v="44"/>
    <n v="3"/>
    <x v="1"/>
    <s v="Established"/>
    <n v="94068.868467410459"/>
    <s v="High Priority"/>
  </r>
  <r>
    <s v="EMP9179"/>
    <s v="James Cummings"/>
    <s v="Non-Binary"/>
    <n v="37"/>
    <x v="1"/>
    <s v="Financial Analyst"/>
    <n v="133877"/>
    <n v="1"/>
    <n v="1"/>
    <n v="73"/>
    <n v="1"/>
    <x v="1"/>
    <s v="New Hire"/>
    <n v="96526.185096153844"/>
    <s v="Normal"/>
  </r>
  <r>
    <s v="EMP9180"/>
    <s v="Melissa Bird"/>
    <s v="Non-Binary"/>
    <n v="47"/>
    <x v="4"/>
    <s v="Business Development"/>
    <n v="97166"/>
    <n v="7"/>
    <n v="2"/>
    <n v="68"/>
    <n v="4"/>
    <x v="0"/>
    <s v="Veteran"/>
    <n v="94573.380601596073"/>
    <s v="Normal"/>
  </r>
  <r>
    <s v="EMP9181"/>
    <s v="Roberta Houston"/>
    <s v="Male"/>
    <n v="33"/>
    <x v="2"/>
    <s v="People Analyst"/>
    <n v="125962"/>
    <n v="6"/>
    <n v="2"/>
    <n v="66"/>
    <n v="1"/>
    <x v="1"/>
    <s v="Veteran"/>
    <n v="92826.904643962844"/>
    <s v="Normal"/>
  </r>
  <r>
    <s v="EMP9182"/>
    <s v="Eric Rivera"/>
    <s v="Male"/>
    <n v="35"/>
    <x v="1"/>
    <s v="Payroll Specialist"/>
    <n v="61123"/>
    <n v="5"/>
    <n v="2"/>
    <n v="79"/>
    <n v="1"/>
    <x v="0"/>
    <s v="Established"/>
    <n v="96526.185096153844"/>
    <s v="High Priority"/>
  </r>
  <r>
    <s v="EMP9183"/>
    <s v="Theresa Carter"/>
    <s v="Male"/>
    <n v="40"/>
    <x v="2"/>
    <s v="Recruiter"/>
    <n v="112809"/>
    <n v="1"/>
    <n v="1"/>
    <n v="47"/>
    <n v="3"/>
    <x v="1"/>
    <s v="New Hire"/>
    <n v="92826.904643962844"/>
    <s v="Normal"/>
  </r>
  <r>
    <s v="EMP9184"/>
    <s v="Heather Morris"/>
    <s v="Non-Binary"/>
    <n v="33"/>
    <x v="2"/>
    <s v="HR Generalist"/>
    <n v="78675"/>
    <n v="13"/>
    <n v="1"/>
    <n v="23"/>
    <n v="4"/>
    <x v="0"/>
    <s v="Veteran"/>
    <n v="92826.904643962844"/>
    <s v="Normal"/>
  </r>
  <r>
    <s v="EMP9185"/>
    <s v="Thomas Houston"/>
    <s v="Male"/>
    <n v="32"/>
    <x v="1"/>
    <s v="Accountant"/>
    <n v="99281"/>
    <n v="2"/>
    <n v="1"/>
    <n v="10"/>
    <n v="1"/>
    <x v="0"/>
    <s v="New Hire"/>
    <n v="96526.185096153844"/>
    <s v="Normal"/>
  </r>
  <r>
    <s v="EMP9186"/>
    <s v="Justin Perkins"/>
    <s v="Male"/>
    <n v="57"/>
    <x v="0"/>
    <s v="SEO Specialist"/>
    <n v="80354"/>
    <n v="10"/>
    <n v="3"/>
    <n v="48"/>
    <n v="3"/>
    <x v="0"/>
    <s v="Veteran"/>
    <n v="94458.108426635241"/>
    <s v="Normal"/>
  </r>
  <r>
    <s v="EMP9187"/>
    <s v="Patricia Welch"/>
    <s v="Non-Binary"/>
    <n v="58"/>
    <x v="0"/>
    <s v="Brand Manager"/>
    <n v="66208"/>
    <n v="5"/>
    <n v="1"/>
    <n v="16"/>
    <n v="1"/>
    <x v="0"/>
    <s v="Established"/>
    <n v="94458.108426635241"/>
    <s v="High Priority"/>
  </r>
  <r>
    <s v="EMP9188"/>
    <s v="Evelyn Davies"/>
    <s v="Non-Binary"/>
    <n v="55"/>
    <x v="3"/>
    <s v="Project Manager"/>
    <n v="65764"/>
    <n v="10"/>
    <n v="4"/>
    <n v="80"/>
    <n v="2"/>
    <x v="0"/>
    <s v="Veteran"/>
    <n v="94178.259456264772"/>
    <s v="Normal"/>
  </r>
  <r>
    <s v="EMP9189"/>
    <s v="Haley Nunez"/>
    <s v="Male"/>
    <n v="33"/>
    <x v="2"/>
    <s v="Recruiter"/>
    <n v="62553"/>
    <n v="2"/>
    <n v="4"/>
    <n v="55"/>
    <n v="1"/>
    <x v="1"/>
    <s v="New Hire"/>
    <n v="92826.904643962844"/>
    <s v="Normal"/>
  </r>
  <r>
    <s v="EMP9190"/>
    <s v="Mr. Jesse Miles DDS"/>
    <s v="Non-Binary"/>
    <n v="22"/>
    <x v="5"/>
    <s v="Software Engineer"/>
    <n v="127754"/>
    <n v="14"/>
    <n v="5"/>
    <n v="17"/>
    <n v="5"/>
    <x v="0"/>
    <s v="Veteran"/>
    <n v="94068.868467410459"/>
    <s v="Normal"/>
  </r>
  <r>
    <s v="EMP9191"/>
    <s v="Kenneth Wallace"/>
    <s v="Female"/>
    <n v="39"/>
    <x v="4"/>
    <s v="Sales Executive"/>
    <n v="82230"/>
    <n v="13"/>
    <n v="2"/>
    <n v="43"/>
    <n v="1"/>
    <x v="0"/>
    <s v="Veteran"/>
    <n v="94573.380601596073"/>
    <s v="Normal"/>
  </r>
  <r>
    <s v="EMP9192"/>
    <s v="Allen Butler"/>
    <s v="Male"/>
    <n v="25"/>
    <x v="2"/>
    <s v="Recruiter"/>
    <n v="58136"/>
    <n v="11"/>
    <n v="5"/>
    <n v="44"/>
    <n v="1"/>
    <x v="0"/>
    <s v="Veteran"/>
    <n v="92826.904643962844"/>
    <s v="Normal"/>
  </r>
  <r>
    <s v="EMP9193"/>
    <s v="Christopher Fritz"/>
    <s v="Non-Binary"/>
    <n v="33"/>
    <x v="0"/>
    <s v="Content Creator"/>
    <n v="47071"/>
    <n v="13"/>
    <n v="4"/>
    <n v="62"/>
    <n v="1"/>
    <x v="1"/>
    <s v="Veteran"/>
    <n v="94458.108426635241"/>
    <s v="Normal"/>
  </r>
  <r>
    <s v="EMP9194"/>
    <s v="William Gonzales"/>
    <s v="Non-Binary"/>
    <n v="40"/>
    <x v="1"/>
    <s v="Payroll Specialist"/>
    <n v="118581"/>
    <n v="14"/>
    <n v="3"/>
    <n v="23"/>
    <n v="3"/>
    <x v="1"/>
    <s v="Veteran"/>
    <n v="96526.185096153844"/>
    <s v="Normal"/>
  </r>
  <r>
    <s v="EMP9195"/>
    <s v="Jacob Sullivan"/>
    <s v="Male"/>
    <n v="27"/>
    <x v="3"/>
    <s v="Project Manager"/>
    <n v="77877"/>
    <n v="0"/>
    <n v="2"/>
    <n v="77"/>
    <n v="4"/>
    <x v="0"/>
    <s v="New Hire"/>
    <n v="94178.259456264772"/>
    <s v="Normal"/>
  </r>
  <r>
    <s v="EMP9196"/>
    <s v="Victoria Munoz"/>
    <s v="Non-Binary"/>
    <n v="30"/>
    <x v="1"/>
    <s v="Accountant"/>
    <n v="141123"/>
    <n v="2"/>
    <n v="2"/>
    <n v="74"/>
    <n v="0"/>
    <x v="1"/>
    <s v="New Hire"/>
    <n v="96526.185096153844"/>
    <s v="Normal"/>
  </r>
  <r>
    <s v="EMP9197"/>
    <s v="Nicholas Barnett"/>
    <s v="Male"/>
    <n v="35"/>
    <x v="5"/>
    <s v="Systems Architect"/>
    <n v="103306"/>
    <n v="3"/>
    <n v="5"/>
    <n v="22"/>
    <n v="0"/>
    <x v="0"/>
    <s v="Established"/>
    <n v="94068.868467410459"/>
    <s v="Normal"/>
  </r>
  <r>
    <s v="EMP9198"/>
    <s v="Mitchell Rivera"/>
    <s v="Non-Binary"/>
    <n v="23"/>
    <x v="1"/>
    <s v="Payroll Specialist"/>
    <n v="71040"/>
    <n v="11"/>
    <n v="4"/>
    <n v="73"/>
    <n v="5"/>
    <x v="1"/>
    <s v="Veteran"/>
    <n v="96526.185096153844"/>
    <s v="Normal"/>
  </r>
  <r>
    <s v="EMP9199"/>
    <s v="Jack Wilson"/>
    <s v="Non-Binary"/>
    <n v="46"/>
    <x v="3"/>
    <s v="Project Manager"/>
    <n v="142809"/>
    <n v="1"/>
    <n v="5"/>
    <n v="72"/>
    <n v="2"/>
    <x v="0"/>
    <s v="New Hire"/>
    <n v="94178.259456264772"/>
    <s v="Normal"/>
  </r>
  <r>
    <s v="EMP9200"/>
    <s v="Nancy Hill"/>
    <s v="Non-Binary"/>
    <n v="26"/>
    <x v="1"/>
    <s v="Financial Analyst"/>
    <n v="85310"/>
    <n v="0"/>
    <n v="1"/>
    <n v="27"/>
    <n v="3"/>
    <x v="1"/>
    <s v="New Hire"/>
    <n v="96526.185096153844"/>
    <s v="Normal"/>
  </r>
  <r>
    <s v="EMP9201"/>
    <s v="Christopher Hall"/>
    <s v="Non-Binary"/>
    <n v="28"/>
    <x v="2"/>
    <s v="HRBP"/>
    <n v="120084"/>
    <n v="14"/>
    <n v="2"/>
    <n v="53"/>
    <n v="5"/>
    <x v="0"/>
    <s v="Veteran"/>
    <n v="92826.904643962844"/>
    <s v="Normal"/>
  </r>
  <r>
    <s v="EMP9202"/>
    <s v="Paul Reyes"/>
    <s v="Male"/>
    <n v="46"/>
    <x v="4"/>
    <s v="Account Manager"/>
    <n v="130783"/>
    <n v="14"/>
    <n v="1"/>
    <n v="35"/>
    <n v="1"/>
    <x v="1"/>
    <s v="Veteran"/>
    <n v="94573.380601596073"/>
    <s v="Normal"/>
  </r>
  <r>
    <s v="EMP9203"/>
    <s v="Becky Bryant"/>
    <s v="Non-Binary"/>
    <n v="44"/>
    <x v="4"/>
    <s v="Sales Executive"/>
    <n v="130615"/>
    <n v="3"/>
    <n v="5"/>
    <n v="60"/>
    <n v="5"/>
    <x v="0"/>
    <s v="Established"/>
    <n v="94573.380601596073"/>
    <s v="Normal"/>
  </r>
  <r>
    <s v="EMP9204"/>
    <s v="Keith Rogers"/>
    <s v="Male"/>
    <n v="60"/>
    <x v="1"/>
    <s v="Payroll Specialist"/>
    <n v="83291"/>
    <n v="11"/>
    <n v="4"/>
    <n v="14"/>
    <n v="3"/>
    <x v="0"/>
    <s v="Veteran"/>
    <n v="96526.185096153844"/>
    <s v="Normal"/>
  </r>
  <r>
    <s v="EMP9205"/>
    <s v="Jason Sanders"/>
    <s v="Female"/>
    <n v="56"/>
    <x v="4"/>
    <s v="Sales Executive"/>
    <n v="80852"/>
    <n v="1"/>
    <n v="1"/>
    <n v="19"/>
    <n v="1"/>
    <x v="1"/>
    <s v="New Hire"/>
    <n v="94573.380601596073"/>
    <s v="Normal"/>
  </r>
  <r>
    <s v="EMP9206"/>
    <s v="Denise Salas"/>
    <s v="Male"/>
    <n v="44"/>
    <x v="2"/>
    <s v="Recruiter"/>
    <n v="52660"/>
    <n v="7"/>
    <n v="4"/>
    <n v="19"/>
    <n v="0"/>
    <x v="1"/>
    <s v="Veteran"/>
    <n v="92826.904643962844"/>
    <s v="Normal"/>
  </r>
  <r>
    <s v="EMP9207"/>
    <s v="Laura Young"/>
    <s v="Male"/>
    <n v="26"/>
    <x v="1"/>
    <s v="Financial Analyst"/>
    <n v="41292"/>
    <n v="4"/>
    <n v="4"/>
    <n v="21"/>
    <n v="2"/>
    <x v="1"/>
    <s v="Established"/>
    <n v="96526.185096153844"/>
    <s v="Normal"/>
  </r>
  <r>
    <s v="EMP9208"/>
    <s v="Matthew Whitaker"/>
    <s v="Female"/>
    <n v="28"/>
    <x v="1"/>
    <s v="Accountant"/>
    <n v="145136"/>
    <n v="7"/>
    <n v="4"/>
    <n v="37"/>
    <n v="1"/>
    <x v="1"/>
    <s v="Veteran"/>
    <n v="96526.185096153844"/>
    <s v="Normal"/>
  </r>
  <r>
    <s v="EMP9209"/>
    <s v="Raymond Davis"/>
    <s v="Male"/>
    <n v="32"/>
    <x v="4"/>
    <s v="Sales Executive"/>
    <n v="66597"/>
    <n v="12"/>
    <n v="4"/>
    <n v="59"/>
    <n v="5"/>
    <x v="1"/>
    <s v="Veteran"/>
    <n v="94573.380601596073"/>
    <s v="Normal"/>
  </r>
  <r>
    <s v="EMP9210"/>
    <s v="Jessica Wang"/>
    <s v="Non-Binary"/>
    <n v="36"/>
    <x v="2"/>
    <s v="Recruiter"/>
    <n v="132119"/>
    <n v="0"/>
    <n v="5"/>
    <n v="35"/>
    <n v="1"/>
    <x v="0"/>
    <s v="New Hire"/>
    <n v="92826.904643962844"/>
    <s v="Normal"/>
  </r>
  <r>
    <s v="EMP9211"/>
    <s v="Sarah Collins"/>
    <s v="Non-Binary"/>
    <n v="27"/>
    <x v="4"/>
    <s v="Sales Executive"/>
    <n v="106571"/>
    <n v="12"/>
    <n v="1"/>
    <n v="74"/>
    <n v="3"/>
    <x v="0"/>
    <s v="Veteran"/>
    <n v="94573.380601596073"/>
    <s v="Normal"/>
  </r>
  <r>
    <s v="EMP9212"/>
    <s v="Jason Buck"/>
    <s v="Female"/>
    <n v="57"/>
    <x v="4"/>
    <s v="Business Development"/>
    <n v="80200"/>
    <n v="4"/>
    <n v="3"/>
    <n v="76"/>
    <n v="5"/>
    <x v="1"/>
    <s v="Established"/>
    <n v="94573.380601596073"/>
    <s v="Normal"/>
  </r>
  <r>
    <s v="EMP9213"/>
    <s v="Terri Morris"/>
    <s v="Female"/>
    <n v="41"/>
    <x v="4"/>
    <s v="Account Manager"/>
    <n v="92683"/>
    <n v="11"/>
    <n v="4"/>
    <n v="42"/>
    <n v="3"/>
    <x v="1"/>
    <s v="Veteran"/>
    <n v="94573.380601596073"/>
    <s v="Normal"/>
  </r>
  <r>
    <s v="EMP9214"/>
    <s v="Michele Richard"/>
    <s v="Female"/>
    <n v="46"/>
    <x v="2"/>
    <s v="Recruiter"/>
    <n v="40207"/>
    <n v="4"/>
    <n v="5"/>
    <n v="66"/>
    <n v="2"/>
    <x v="0"/>
    <s v="Established"/>
    <n v="92826.904643962844"/>
    <s v="Normal"/>
  </r>
  <r>
    <s v="EMP9215"/>
    <s v="Cheryl Williams"/>
    <s v="Male"/>
    <n v="43"/>
    <x v="5"/>
    <s v="Data Analyst"/>
    <n v="51368"/>
    <n v="13"/>
    <n v="5"/>
    <n v="40"/>
    <n v="0"/>
    <x v="0"/>
    <s v="Veteran"/>
    <n v="94068.868467410459"/>
    <s v="Normal"/>
  </r>
  <r>
    <s v="EMP9216"/>
    <s v="Jill Williams"/>
    <s v="Male"/>
    <n v="27"/>
    <x v="4"/>
    <s v="Sales Executive"/>
    <n v="61434"/>
    <n v="9"/>
    <n v="3"/>
    <n v="19"/>
    <n v="3"/>
    <x v="0"/>
    <s v="Veteran"/>
    <n v="94573.380601596073"/>
    <s v="Normal"/>
  </r>
  <r>
    <s v="EMP9217"/>
    <s v="Lori Griffin"/>
    <s v="Female"/>
    <n v="56"/>
    <x v="5"/>
    <s v="IT Support"/>
    <n v="96788"/>
    <n v="9"/>
    <n v="5"/>
    <n v="78"/>
    <n v="4"/>
    <x v="1"/>
    <s v="Veteran"/>
    <n v="94068.868467410459"/>
    <s v="Normal"/>
  </r>
  <r>
    <s v="EMP9218"/>
    <s v="Rebecca Spencer DVM"/>
    <s v="Male"/>
    <n v="38"/>
    <x v="5"/>
    <s v="Systems Architect"/>
    <n v="64919"/>
    <n v="6"/>
    <n v="5"/>
    <n v="70"/>
    <n v="3"/>
    <x v="1"/>
    <s v="Veteran"/>
    <n v="94068.868467410459"/>
    <s v="Normal"/>
  </r>
  <r>
    <s v="EMP9219"/>
    <s v="Jacob Cooper"/>
    <s v="Female"/>
    <n v="60"/>
    <x v="0"/>
    <s v="Content Creator"/>
    <n v="86489"/>
    <n v="14"/>
    <n v="5"/>
    <n v="71"/>
    <n v="3"/>
    <x v="1"/>
    <s v="Veteran"/>
    <n v="94458.108426635241"/>
    <s v="Normal"/>
  </r>
  <r>
    <s v="EMP9220"/>
    <s v="Michelle Campbell"/>
    <s v="Non-Binary"/>
    <n v="45"/>
    <x v="2"/>
    <s v="Recruiter"/>
    <n v="61334"/>
    <n v="13"/>
    <n v="4"/>
    <n v="14"/>
    <n v="1"/>
    <x v="0"/>
    <s v="Veteran"/>
    <n v="92826.904643962844"/>
    <s v="Normal"/>
  </r>
  <r>
    <s v="EMP9221"/>
    <s v="Rachel Payne"/>
    <s v="Male"/>
    <n v="59"/>
    <x v="0"/>
    <s v="Brand Manager"/>
    <n v="133026"/>
    <n v="7"/>
    <n v="3"/>
    <n v="38"/>
    <n v="2"/>
    <x v="1"/>
    <s v="Veteran"/>
    <n v="94458.108426635241"/>
    <s v="Normal"/>
  </r>
  <r>
    <s v="EMP9222"/>
    <s v="Nicholas Guerrero"/>
    <s v="Male"/>
    <n v="60"/>
    <x v="0"/>
    <s v="Content Creator"/>
    <n v="131585"/>
    <n v="12"/>
    <n v="5"/>
    <n v="68"/>
    <n v="5"/>
    <x v="1"/>
    <s v="Veteran"/>
    <n v="94458.108426635241"/>
    <s v="Normal"/>
  </r>
  <r>
    <s v="EMP9223"/>
    <s v="Ashley Obrien"/>
    <s v="Non-Binary"/>
    <n v="32"/>
    <x v="5"/>
    <s v="Systems Architect"/>
    <n v="88030"/>
    <n v="11"/>
    <n v="2"/>
    <n v="34"/>
    <n v="4"/>
    <x v="0"/>
    <s v="Veteran"/>
    <n v="94068.868467410459"/>
    <s v="Normal"/>
  </r>
  <r>
    <s v="EMP9224"/>
    <s v="Bryan Graham"/>
    <s v="Non-Binary"/>
    <n v="32"/>
    <x v="3"/>
    <s v="Ops Coordinator"/>
    <n v="131638"/>
    <n v="8"/>
    <n v="3"/>
    <n v="42"/>
    <n v="1"/>
    <x v="0"/>
    <s v="Veteran"/>
    <n v="94178.259456264772"/>
    <s v="Normal"/>
  </r>
  <r>
    <s v="EMP9225"/>
    <s v="Michael Ellis"/>
    <s v="Male"/>
    <n v="48"/>
    <x v="5"/>
    <s v="Software Engineer"/>
    <n v="92185"/>
    <n v="1"/>
    <n v="1"/>
    <n v="72"/>
    <n v="2"/>
    <x v="1"/>
    <s v="New Hire"/>
    <n v="94068.868467410459"/>
    <s v="Normal"/>
  </r>
  <r>
    <s v="EMP9226"/>
    <s v="Crystal Bailey"/>
    <s v="Female"/>
    <n v="35"/>
    <x v="1"/>
    <s v="Accountant"/>
    <n v="99923"/>
    <n v="9"/>
    <n v="2"/>
    <n v="37"/>
    <n v="2"/>
    <x v="0"/>
    <s v="Veteran"/>
    <n v="96526.185096153844"/>
    <s v="Normal"/>
  </r>
  <r>
    <s v="EMP9227"/>
    <s v="Brittany Bolton"/>
    <s v="Female"/>
    <n v="52"/>
    <x v="4"/>
    <s v="Account Manager"/>
    <n v="80253"/>
    <n v="4"/>
    <n v="1"/>
    <n v="36"/>
    <n v="1"/>
    <x v="1"/>
    <s v="Established"/>
    <n v="94573.380601596073"/>
    <s v="Normal"/>
  </r>
  <r>
    <s v="EMP9228"/>
    <s v="Nicholas Rose"/>
    <s v="Male"/>
    <n v="23"/>
    <x v="1"/>
    <s v="Financial Analyst"/>
    <n v="116908"/>
    <n v="14"/>
    <n v="4"/>
    <n v="69"/>
    <n v="5"/>
    <x v="0"/>
    <s v="Veteran"/>
    <n v="96526.185096153844"/>
    <s v="Normal"/>
  </r>
  <r>
    <s v="EMP9229"/>
    <s v="Danny Ray"/>
    <s v="Male"/>
    <n v="52"/>
    <x v="0"/>
    <s v="Content Creator"/>
    <n v="104545"/>
    <n v="3"/>
    <n v="2"/>
    <n v="49"/>
    <n v="5"/>
    <x v="1"/>
    <s v="Established"/>
    <n v="94458.108426635241"/>
    <s v="Normal"/>
  </r>
  <r>
    <s v="EMP9230"/>
    <s v="David Gordon"/>
    <s v="Male"/>
    <n v="31"/>
    <x v="0"/>
    <s v="Content Creator"/>
    <n v="107113"/>
    <n v="10"/>
    <n v="5"/>
    <n v="74"/>
    <n v="2"/>
    <x v="1"/>
    <s v="Veteran"/>
    <n v="94458.108426635241"/>
    <s v="Normal"/>
  </r>
  <r>
    <s v="EMP9231"/>
    <s v="David Lopez"/>
    <s v="Male"/>
    <n v="52"/>
    <x v="2"/>
    <s v="Recruiter"/>
    <n v="114987"/>
    <n v="4"/>
    <n v="2"/>
    <n v="43"/>
    <n v="4"/>
    <x v="1"/>
    <s v="Established"/>
    <n v="92826.904643962844"/>
    <s v="Normal"/>
  </r>
  <r>
    <s v="EMP9232"/>
    <s v="Catherine York"/>
    <s v="Male"/>
    <n v="37"/>
    <x v="1"/>
    <s v="Accountant"/>
    <n v="143678"/>
    <n v="7"/>
    <n v="5"/>
    <n v="62"/>
    <n v="0"/>
    <x v="0"/>
    <s v="Veteran"/>
    <n v="96526.185096153844"/>
    <s v="Normal"/>
  </r>
  <r>
    <s v="EMP9233"/>
    <s v="Michael Murray"/>
    <s v="Female"/>
    <n v="27"/>
    <x v="0"/>
    <s v="SEO Specialist"/>
    <n v="131039"/>
    <n v="1"/>
    <n v="2"/>
    <n v="64"/>
    <n v="0"/>
    <x v="1"/>
    <s v="New Hire"/>
    <n v="94458.108426635241"/>
    <s v="Normal"/>
  </r>
  <r>
    <s v="EMP9234"/>
    <s v="Jeffrey Robinson"/>
    <s v="Non-Binary"/>
    <n v="48"/>
    <x v="3"/>
    <s v="Project Manager"/>
    <n v="132651"/>
    <n v="7"/>
    <n v="1"/>
    <n v="10"/>
    <n v="1"/>
    <x v="0"/>
    <s v="Veteran"/>
    <n v="94178.259456264772"/>
    <s v="Normal"/>
  </r>
  <r>
    <s v="EMP9235"/>
    <s v="Lisa Pace"/>
    <s v="Male"/>
    <n v="29"/>
    <x v="5"/>
    <s v="IT Support"/>
    <n v="125854"/>
    <n v="3"/>
    <n v="3"/>
    <n v="67"/>
    <n v="5"/>
    <x v="0"/>
    <s v="Established"/>
    <n v="94068.868467410459"/>
    <s v="Normal"/>
  </r>
  <r>
    <s v="EMP9236"/>
    <s v="Raymond Nash"/>
    <s v="Non-Binary"/>
    <n v="27"/>
    <x v="4"/>
    <s v="Business Development"/>
    <n v="64148"/>
    <n v="8"/>
    <n v="5"/>
    <n v="50"/>
    <n v="3"/>
    <x v="1"/>
    <s v="Veteran"/>
    <n v="94573.380601596073"/>
    <s v="Normal"/>
  </r>
  <r>
    <s v="EMP9237"/>
    <s v="Bradley Chaney"/>
    <s v="Female"/>
    <n v="30"/>
    <x v="2"/>
    <s v="HR Generalist"/>
    <n v="85562"/>
    <n v="12"/>
    <n v="1"/>
    <n v="58"/>
    <n v="4"/>
    <x v="1"/>
    <s v="Veteran"/>
    <n v="92826.904643962844"/>
    <s v="Normal"/>
  </r>
  <r>
    <s v="EMP9238"/>
    <s v="Patricia Dominguez"/>
    <s v="Non-Binary"/>
    <n v="38"/>
    <x v="5"/>
    <s v="IT Support"/>
    <n v="64439"/>
    <n v="4"/>
    <n v="1"/>
    <n v="29"/>
    <n v="0"/>
    <x v="0"/>
    <s v="Established"/>
    <n v="94068.868467410459"/>
    <s v="Normal"/>
  </r>
  <r>
    <s v="EMP9239"/>
    <s v="Rebecca Martinez"/>
    <s v="Non-Binary"/>
    <n v="30"/>
    <x v="4"/>
    <s v="Sales Executive"/>
    <n v="123895"/>
    <n v="0"/>
    <n v="1"/>
    <n v="61"/>
    <n v="0"/>
    <x v="1"/>
    <s v="New Hire"/>
    <n v="94573.380601596073"/>
    <s v="Normal"/>
  </r>
  <r>
    <s v="EMP9240"/>
    <s v="Felicia Crawford"/>
    <s v="Male"/>
    <n v="34"/>
    <x v="5"/>
    <s v="Systems Architect"/>
    <n v="42766"/>
    <n v="3"/>
    <n v="2"/>
    <n v="13"/>
    <n v="0"/>
    <x v="0"/>
    <s v="Established"/>
    <n v="94068.868467410459"/>
    <s v="Normal"/>
  </r>
  <r>
    <s v="EMP9241"/>
    <s v="James Vasquez"/>
    <s v="Male"/>
    <n v="29"/>
    <x v="0"/>
    <s v="Content Creator"/>
    <n v="134854"/>
    <n v="9"/>
    <n v="4"/>
    <n v="62"/>
    <n v="1"/>
    <x v="0"/>
    <s v="Veteran"/>
    <n v="94458.108426635241"/>
    <s v="Normal"/>
  </r>
  <r>
    <s v="EMP9242"/>
    <s v="Ryan Murphy"/>
    <s v="Female"/>
    <n v="53"/>
    <x v="0"/>
    <s v="Content Creator"/>
    <n v="85905"/>
    <n v="2"/>
    <n v="2"/>
    <n v="39"/>
    <n v="5"/>
    <x v="1"/>
    <s v="New Hire"/>
    <n v="94458.108426635241"/>
    <s v="Normal"/>
  </r>
  <r>
    <s v="EMP9243"/>
    <s v="Alyssa Chen"/>
    <s v="Male"/>
    <n v="34"/>
    <x v="2"/>
    <s v="People Analyst"/>
    <n v="69936"/>
    <n v="7"/>
    <n v="5"/>
    <n v="59"/>
    <n v="3"/>
    <x v="1"/>
    <s v="Veteran"/>
    <n v="92826.904643962844"/>
    <s v="Normal"/>
  </r>
  <r>
    <s v="EMP9244"/>
    <s v="Joseph Crawford"/>
    <s v="Male"/>
    <n v="49"/>
    <x v="5"/>
    <s v="Software Engineer"/>
    <n v="60667"/>
    <n v="9"/>
    <n v="3"/>
    <n v="34"/>
    <n v="2"/>
    <x v="0"/>
    <s v="Veteran"/>
    <n v="94068.868467410459"/>
    <s v="Normal"/>
  </r>
  <r>
    <s v="EMP9245"/>
    <s v="Tara King"/>
    <s v="Female"/>
    <n v="40"/>
    <x v="1"/>
    <s v="Financial Analyst"/>
    <n v="50750"/>
    <n v="12"/>
    <n v="2"/>
    <n v="21"/>
    <n v="3"/>
    <x v="1"/>
    <s v="Veteran"/>
    <n v="96526.185096153844"/>
    <s v="Normal"/>
  </r>
  <r>
    <s v="EMP9246"/>
    <s v="Eugene Wright"/>
    <s v="Male"/>
    <n v="37"/>
    <x v="3"/>
    <s v="Ops Coordinator"/>
    <n v="48152"/>
    <n v="12"/>
    <n v="2"/>
    <n v="11"/>
    <n v="2"/>
    <x v="0"/>
    <s v="Veteran"/>
    <n v="94178.259456264772"/>
    <s v="Normal"/>
  </r>
  <r>
    <s v="EMP9247"/>
    <s v="Charles Harris"/>
    <s v="Female"/>
    <n v="52"/>
    <x v="2"/>
    <s v="HR Generalist"/>
    <n v="117856"/>
    <n v="8"/>
    <n v="4"/>
    <n v="28"/>
    <n v="4"/>
    <x v="1"/>
    <s v="Veteran"/>
    <n v="92826.904643962844"/>
    <s v="Normal"/>
  </r>
  <r>
    <s v="EMP9248"/>
    <s v="Gabriel Shelton"/>
    <s v="Non-Binary"/>
    <n v="57"/>
    <x v="1"/>
    <s v="Payroll Specialist"/>
    <n v="145359"/>
    <n v="4"/>
    <n v="3"/>
    <n v="29"/>
    <n v="0"/>
    <x v="1"/>
    <s v="Established"/>
    <n v="96526.185096153844"/>
    <s v="Normal"/>
  </r>
  <r>
    <s v="EMP9249"/>
    <s v="Felicia Smith"/>
    <s v="Male"/>
    <n v="29"/>
    <x v="0"/>
    <s v="SEO Specialist"/>
    <n v="111579"/>
    <n v="1"/>
    <n v="2"/>
    <n v="80"/>
    <n v="1"/>
    <x v="0"/>
    <s v="New Hire"/>
    <n v="94458.108426635241"/>
    <s v="Normal"/>
  </r>
  <r>
    <s v="EMP9250"/>
    <s v="Robert Jones"/>
    <s v="Male"/>
    <n v="56"/>
    <x v="3"/>
    <s v="Project Manager"/>
    <n v="98688"/>
    <n v="7"/>
    <n v="5"/>
    <n v="55"/>
    <n v="0"/>
    <x v="0"/>
    <s v="Veteran"/>
    <n v="94178.259456264772"/>
    <s v="Normal"/>
  </r>
  <r>
    <s v="EMP9251"/>
    <s v="Jasmine Wallace PhD"/>
    <s v="Male"/>
    <n v="23"/>
    <x v="5"/>
    <s v="Software Engineer"/>
    <n v="116175"/>
    <n v="10"/>
    <n v="2"/>
    <n v="51"/>
    <n v="0"/>
    <x v="1"/>
    <s v="Veteran"/>
    <n v="94068.868467410459"/>
    <s v="Normal"/>
  </r>
  <r>
    <s v="EMP9252"/>
    <s v="Jennifer Williams"/>
    <s v="Non-Binary"/>
    <n v="35"/>
    <x v="0"/>
    <s v="Brand Manager"/>
    <n v="79565"/>
    <n v="7"/>
    <n v="2"/>
    <n v="35"/>
    <n v="4"/>
    <x v="0"/>
    <s v="Veteran"/>
    <n v="94458.108426635241"/>
    <s v="Normal"/>
  </r>
  <r>
    <s v="EMP9253"/>
    <s v="Oscar Morales"/>
    <s v="Female"/>
    <n v="23"/>
    <x v="3"/>
    <s v="Logistics Lead"/>
    <n v="120067"/>
    <n v="7"/>
    <n v="5"/>
    <n v="57"/>
    <n v="0"/>
    <x v="1"/>
    <s v="Veteran"/>
    <n v="94178.259456264772"/>
    <s v="Normal"/>
  </r>
  <r>
    <s v="EMP9254"/>
    <s v="Tara Burns"/>
    <s v="Female"/>
    <n v="49"/>
    <x v="1"/>
    <s v="Accountant"/>
    <n v="78008"/>
    <n v="12"/>
    <n v="3"/>
    <n v="39"/>
    <n v="5"/>
    <x v="0"/>
    <s v="Veteran"/>
    <n v="96526.185096153844"/>
    <s v="Normal"/>
  </r>
  <r>
    <s v="EMP9255"/>
    <s v="Courtney Russell"/>
    <s v="Male"/>
    <n v="60"/>
    <x v="3"/>
    <s v="Ops Coordinator"/>
    <n v="75907"/>
    <n v="13"/>
    <n v="4"/>
    <n v="80"/>
    <n v="3"/>
    <x v="1"/>
    <s v="Veteran"/>
    <n v="94178.259456264772"/>
    <s v="Normal"/>
  </r>
  <r>
    <s v="EMP9256"/>
    <s v="Lindsey Garcia"/>
    <s v="Male"/>
    <n v="35"/>
    <x v="2"/>
    <s v="HR Generalist"/>
    <n v="119986"/>
    <n v="13"/>
    <n v="1"/>
    <n v="36"/>
    <n v="5"/>
    <x v="1"/>
    <s v="Veteran"/>
    <n v="92826.904643962844"/>
    <s v="Normal"/>
  </r>
  <r>
    <s v="EMP9257"/>
    <s v="Christy Acevedo"/>
    <s v="Male"/>
    <n v="31"/>
    <x v="4"/>
    <s v="Account Manager"/>
    <n v="95222"/>
    <n v="14"/>
    <n v="2"/>
    <n v="56"/>
    <n v="2"/>
    <x v="0"/>
    <s v="Veteran"/>
    <n v="94573.380601596073"/>
    <s v="Normal"/>
  </r>
  <r>
    <s v="EMP9258"/>
    <s v="Juan Pacheco"/>
    <s v="Male"/>
    <n v="47"/>
    <x v="3"/>
    <s v="Ops Coordinator"/>
    <n v="96040"/>
    <n v="3"/>
    <n v="4"/>
    <n v="32"/>
    <n v="2"/>
    <x v="1"/>
    <s v="Established"/>
    <n v="94178.259456264772"/>
    <s v="Normal"/>
  </r>
  <r>
    <s v="EMP9259"/>
    <s v="Matthew Blair"/>
    <s v="Male"/>
    <n v="34"/>
    <x v="2"/>
    <s v="HR Generalist"/>
    <n v="53111"/>
    <n v="13"/>
    <n v="2"/>
    <n v="69"/>
    <n v="0"/>
    <x v="1"/>
    <s v="Veteran"/>
    <n v="92826.904643962844"/>
    <s v="Normal"/>
  </r>
  <r>
    <s v="EMP9260"/>
    <s v="Susan Pope"/>
    <s v="Male"/>
    <n v="23"/>
    <x v="2"/>
    <s v="HRBP"/>
    <n v="72341"/>
    <n v="14"/>
    <n v="4"/>
    <n v="56"/>
    <n v="3"/>
    <x v="1"/>
    <s v="Veteran"/>
    <n v="92826.904643962844"/>
    <s v="Normal"/>
  </r>
  <r>
    <s v="EMP9261"/>
    <s v="Miss Monica Ross MD"/>
    <s v="Female"/>
    <n v="29"/>
    <x v="2"/>
    <s v="People Analyst"/>
    <n v="96814"/>
    <n v="1"/>
    <n v="4"/>
    <n v="28"/>
    <n v="5"/>
    <x v="0"/>
    <s v="New Hire"/>
    <n v="92826.904643962844"/>
    <s v="Normal"/>
  </r>
  <r>
    <s v="EMP9262"/>
    <s v="Mary Spencer"/>
    <s v="Female"/>
    <n v="23"/>
    <x v="4"/>
    <s v="Account Manager"/>
    <n v="90929"/>
    <n v="10"/>
    <n v="3"/>
    <n v="50"/>
    <n v="5"/>
    <x v="0"/>
    <s v="Veteran"/>
    <n v="94573.380601596073"/>
    <s v="Normal"/>
  </r>
  <r>
    <s v="EMP9263"/>
    <s v="Lauren Bowman"/>
    <s v="Female"/>
    <n v="56"/>
    <x v="5"/>
    <s v="Systems Architect"/>
    <n v="124267"/>
    <n v="0"/>
    <n v="5"/>
    <n v="55"/>
    <n v="4"/>
    <x v="1"/>
    <s v="New Hire"/>
    <n v="94068.868467410459"/>
    <s v="Normal"/>
  </r>
  <r>
    <s v="EMP9264"/>
    <s v="Christopher Mills DVM"/>
    <s v="Male"/>
    <n v="23"/>
    <x v="2"/>
    <s v="Recruiter"/>
    <n v="93562"/>
    <n v="11"/>
    <n v="5"/>
    <n v="43"/>
    <n v="5"/>
    <x v="1"/>
    <s v="Veteran"/>
    <n v="92826.904643962844"/>
    <s v="Normal"/>
  </r>
  <r>
    <s v="EMP9265"/>
    <s v="Tina Ramos"/>
    <s v="Non-Binary"/>
    <n v="52"/>
    <x v="3"/>
    <s v="Logistics Lead"/>
    <n v="59099"/>
    <n v="15"/>
    <n v="2"/>
    <n v="68"/>
    <n v="1"/>
    <x v="0"/>
    <s v="Veteran"/>
    <n v="94178.259456264772"/>
    <s v="Normal"/>
  </r>
  <r>
    <s v="EMP9266"/>
    <s v="Rebecca Barnes"/>
    <s v="Non-Binary"/>
    <n v="23"/>
    <x v="0"/>
    <s v="Content Creator"/>
    <n v="100519"/>
    <n v="10"/>
    <n v="4"/>
    <n v="46"/>
    <n v="0"/>
    <x v="0"/>
    <s v="Veteran"/>
    <n v="94458.108426635241"/>
    <s v="Normal"/>
  </r>
  <r>
    <s v="EMP9267"/>
    <s v="Kevin Martin"/>
    <s v="Male"/>
    <n v="58"/>
    <x v="0"/>
    <s v="SEO Specialist"/>
    <n v="54485"/>
    <n v="15"/>
    <n v="5"/>
    <n v="43"/>
    <n v="2"/>
    <x v="1"/>
    <s v="Veteran"/>
    <n v="94458.108426635241"/>
    <s v="Normal"/>
  </r>
  <r>
    <s v="EMP9268"/>
    <s v="Angela Moore"/>
    <s v="Male"/>
    <n v="33"/>
    <x v="5"/>
    <s v="IT Support"/>
    <n v="125473"/>
    <n v="1"/>
    <n v="4"/>
    <n v="34"/>
    <n v="2"/>
    <x v="0"/>
    <s v="New Hire"/>
    <n v="94068.868467410459"/>
    <s v="Normal"/>
  </r>
  <r>
    <s v="EMP9269"/>
    <s v="Isaac Hernandez"/>
    <s v="Female"/>
    <n v="53"/>
    <x v="5"/>
    <s v="Software Engineer"/>
    <n v="59811"/>
    <n v="5"/>
    <n v="3"/>
    <n v="74"/>
    <n v="1"/>
    <x v="0"/>
    <s v="Established"/>
    <n v="94068.868467410459"/>
    <s v="High Priority"/>
  </r>
  <r>
    <s v="EMP9270"/>
    <s v="Jorge Ellis"/>
    <s v="Non-Binary"/>
    <n v="45"/>
    <x v="1"/>
    <s v="Financial Analyst"/>
    <n v="126838"/>
    <n v="15"/>
    <n v="4"/>
    <n v="36"/>
    <n v="2"/>
    <x v="0"/>
    <s v="Veteran"/>
    <n v="96526.185096153844"/>
    <s v="Normal"/>
  </r>
  <r>
    <s v="EMP9271"/>
    <s v="Summer Gonzalez"/>
    <s v="Non-Binary"/>
    <n v="33"/>
    <x v="1"/>
    <s v="Payroll Specialist"/>
    <n v="149165"/>
    <n v="4"/>
    <n v="1"/>
    <n v="52"/>
    <n v="0"/>
    <x v="1"/>
    <s v="Established"/>
    <n v="96526.185096153844"/>
    <s v="Normal"/>
  </r>
  <r>
    <s v="EMP9272"/>
    <s v="Robert Hickman"/>
    <s v="Male"/>
    <n v="39"/>
    <x v="5"/>
    <s v="IT Support"/>
    <n v="149682"/>
    <n v="5"/>
    <n v="4"/>
    <n v="74"/>
    <n v="1"/>
    <x v="0"/>
    <s v="Established"/>
    <n v="94068.868467410459"/>
    <s v="High Priority"/>
  </r>
  <r>
    <s v="EMP9273"/>
    <s v="Andrew Williams"/>
    <s v="Female"/>
    <n v="49"/>
    <x v="2"/>
    <s v="People Analyst"/>
    <n v="120524"/>
    <n v="4"/>
    <n v="2"/>
    <n v="38"/>
    <n v="2"/>
    <x v="1"/>
    <s v="Established"/>
    <n v="92826.904643962844"/>
    <s v="Normal"/>
  </r>
  <r>
    <s v="EMP9274"/>
    <s v="Matthew Ramirez"/>
    <s v="Male"/>
    <n v="38"/>
    <x v="4"/>
    <s v="Business Development"/>
    <n v="134964"/>
    <n v="11"/>
    <n v="3"/>
    <n v="10"/>
    <n v="1"/>
    <x v="0"/>
    <s v="Veteran"/>
    <n v="94573.380601596073"/>
    <s v="Normal"/>
  </r>
  <r>
    <s v="EMP9275"/>
    <s v="Victoria Martin"/>
    <s v="Female"/>
    <n v="35"/>
    <x v="5"/>
    <s v="Data Analyst"/>
    <n v="91763"/>
    <n v="10"/>
    <n v="2"/>
    <n v="79"/>
    <n v="4"/>
    <x v="1"/>
    <s v="Veteran"/>
    <n v="94068.868467410459"/>
    <s v="Normal"/>
  </r>
  <r>
    <s v="EMP9276"/>
    <s v="Jeffrey Espinoza"/>
    <s v="Male"/>
    <n v="43"/>
    <x v="0"/>
    <s v="Content Creator"/>
    <n v="45728"/>
    <n v="8"/>
    <n v="1"/>
    <n v="72"/>
    <n v="1"/>
    <x v="1"/>
    <s v="Veteran"/>
    <n v="94458.108426635241"/>
    <s v="Normal"/>
  </r>
  <r>
    <s v="EMP9277"/>
    <s v="Kayla Wall"/>
    <s v="Non-Binary"/>
    <n v="43"/>
    <x v="2"/>
    <s v="HRBP"/>
    <n v="144972"/>
    <n v="0"/>
    <n v="4"/>
    <n v="59"/>
    <n v="5"/>
    <x v="1"/>
    <s v="New Hire"/>
    <n v="92826.904643962844"/>
    <s v="Normal"/>
  </r>
  <r>
    <s v="EMP9278"/>
    <s v="Anthony Lane"/>
    <s v="Female"/>
    <n v="53"/>
    <x v="1"/>
    <s v="Financial Analyst"/>
    <n v="95643"/>
    <n v="4"/>
    <n v="5"/>
    <n v="73"/>
    <n v="5"/>
    <x v="1"/>
    <s v="Established"/>
    <n v="96526.185096153844"/>
    <s v="Normal"/>
  </r>
  <r>
    <s v="EMP9279"/>
    <s v="Jennifer Cantu"/>
    <s v="Female"/>
    <n v="38"/>
    <x v="5"/>
    <s v="IT Support"/>
    <n v="140650"/>
    <n v="14"/>
    <n v="2"/>
    <n v="65"/>
    <n v="1"/>
    <x v="1"/>
    <s v="Veteran"/>
    <n v="94068.868467410459"/>
    <s v="Normal"/>
  </r>
  <r>
    <s v="EMP9280"/>
    <s v="Elizabeth Johnson"/>
    <s v="Female"/>
    <n v="29"/>
    <x v="5"/>
    <s v="IT Support"/>
    <n v="58331"/>
    <n v="10"/>
    <n v="2"/>
    <n v="22"/>
    <n v="0"/>
    <x v="0"/>
    <s v="Veteran"/>
    <n v="94068.868467410459"/>
    <s v="Normal"/>
  </r>
  <r>
    <s v="EMP9281"/>
    <s v="William Wilson"/>
    <s v="Female"/>
    <n v="45"/>
    <x v="2"/>
    <s v="HRBP"/>
    <n v="140460"/>
    <n v="3"/>
    <n v="4"/>
    <n v="10"/>
    <n v="0"/>
    <x v="1"/>
    <s v="Established"/>
    <n v="92826.904643962844"/>
    <s v="Normal"/>
  </r>
  <r>
    <s v="EMP9282"/>
    <s v="Dylan Ford"/>
    <s v="Male"/>
    <n v="59"/>
    <x v="0"/>
    <s v="Brand Manager"/>
    <n v="89574"/>
    <n v="9"/>
    <n v="3"/>
    <n v="66"/>
    <n v="1"/>
    <x v="1"/>
    <s v="Veteran"/>
    <n v="94458.108426635241"/>
    <s v="Normal"/>
  </r>
  <r>
    <s v="EMP9283"/>
    <s v="Samantha Heath"/>
    <s v="Non-Binary"/>
    <n v="36"/>
    <x v="5"/>
    <s v="Data Analyst"/>
    <n v="110504"/>
    <n v="11"/>
    <n v="5"/>
    <n v="63"/>
    <n v="3"/>
    <x v="0"/>
    <s v="Veteran"/>
    <n v="94068.868467410459"/>
    <s v="Normal"/>
  </r>
  <r>
    <s v="EMP9284"/>
    <s v="Melissa Rice"/>
    <s v="Male"/>
    <n v="55"/>
    <x v="0"/>
    <s v="SEO Specialist"/>
    <n v="142199"/>
    <n v="10"/>
    <n v="5"/>
    <n v="54"/>
    <n v="1"/>
    <x v="0"/>
    <s v="Veteran"/>
    <n v="94458.108426635241"/>
    <s v="Normal"/>
  </r>
  <r>
    <s v="EMP9285"/>
    <s v="Jennifer Simmons"/>
    <s v="Female"/>
    <n v="22"/>
    <x v="1"/>
    <s v="Financial Analyst"/>
    <n v="42242"/>
    <n v="15"/>
    <n v="5"/>
    <n v="65"/>
    <n v="3"/>
    <x v="0"/>
    <s v="Veteran"/>
    <n v="96526.185096153844"/>
    <s v="Normal"/>
  </r>
  <r>
    <s v="EMP9286"/>
    <s v="Kendra Bailey"/>
    <s v="Male"/>
    <n v="59"/>
    <x v="2"/>
    <s v="People Analyst"/>
    <n v="86767"/>
    <n v="9"/>
    <n v="2"/>
    <n v="64"/>
    <n v="4"/>
    <x v="1"/>
    <s v="Veteran"/>
    <n v="92826.904643962844"/>
    <s v="Normal"/>
  </r>
  <r>
    <s v="EMP9287"/>
    <s v="Veronica Alvarado"/>
    <s v="Female"/>
    <n v="59"/>
    <x v="1"/>
    <s v="Accountant"/>
    <n v="82037"/>
    <n v="9"/>
    <n v="2"/>
    <n v="41"/>
    <n v="0"/>
    <x v="1"/>
    <s v="Veteran"/>
    <n v="96526.185096153844"/>
    <s v="Normal"/>
  </r>
  <r>
    <s v="EMP9288"/>
    <s v="Daniel Jones"/>
    <s v="Male"/>
    <n v="53"/>
    <x v="1"/>
    <s v="Payroll Specialist"/>
    <n v="118355"/>
    <n v="10"/>
    <n v="5"/>
    <n v="41"/>
    <n v="5"/>
    <x v="1"/>
    <s v="Veteran"/>
    <n v="96526.185096153844"/>
    <s v="Normal"/>
  </r>
  <r>
    <s v="EMP9289"/>
    <s v="Alan Matthews"/>
    <s v="Non-Binary"/>
    <n v="54"/>
    <x v="0"/>
    <s v="Content Creator"/>
    <n v="88696"/>
    <n v="13"/>
    <n v="5"/>
    <n v="25"/>
    <n v="5"/>
    <x v="1"/>
    <s v="Veteran"/>
    <n v="94458.108426635241"/>
    <s v="Normal"/>
  </r>
  <r>
    <s v="EMP9290"/>
    <s v="Cheryl Hernandez"/>
    <s v="Male"/>
    <n v="25"/>
    <x v="5"/>
    <s v="IT Support"/>
    <n v="104048"/>
    <n v="10"/>
    <n v="5"/>
    <n v="16"/>
    <n v="2"/>
    <x v="1"/>
    <s v="Veteran"/>
    <n v="94068.868467410459"/>
    <s v="Normal"/>
  </r>
  <r>
    <s v="EMP9291"/>
    <s v="Jerry Robinson"/>
    <s v="Non-Binary"/>
    <n v="30"/>
    <x v="2"/>
    <s v="Recruiter"/>
    <n v="101367"/>
    <n v="14"/>
    <n v="2"/>
    <n v="64"/>
    <n v="2"/>
    <x v="0"/>
    <s v="Veteran"/>
    <n v="92826.904643962844"/>
    <s v="Normal"/>
  </r>
  <r>
    <s v="EMP9292"/>
    <s v="John Davidson"/>
    <s v="Male"/>
    <n v="52"/>
    <x v="2"/>
    <s v="HRBP"/>
    <n v="55241"/>
    <n v="0"/>
    <n v="3"/>
    <n v="36"/>
    <n v="3"/>
    <x v="1"/>
    <s v="New Hire"/>
    <n v="92826.904643962844"/>
    <s v="Normal"/>
  </r>
  <r>
    <s v="EMP9293"/>
    <s v="Crystal Hoover"/>
    <s v="Non-Binary"/>
    <n v="51"/>
    <x v="4"/>
    <s v="Business Development"/>
    <n v="97217"/>
    <n v="13"/>
    <n v="1"/>
    <n v="34"/>
    <n v="0"/>
    <x v="1"/>
    <s v="Veteran"/>
    <n v="94573.380601596073"/>
    <s v="Normal"/>
  </r>
  <r>
    <s v="EMP9294"/>
    <s v="David Russo"/>
    <s v="Non-Binary"/>
    <n v="30"/>
    <x v="3"/>
    <s v="Project Manager"/>
    <n v="47441"/>
    <n v="11"/>
    <n v="1"/>
    <n v="40"/>
    <n v="2"/>
    <x v="0"/>
    <s v="Veteran"/>
    <n v="94178.259456264772"/>
    <s v="Normal"/>
  </r>
  <r>
    <s v="EMP9295"/>
    <s v="Debbie Jimenez"/>
    <s v="Male"/>
    <n v="49"/>
    <x v="0"/>
    <s v="Content Creator"/>
    <n v="129257"/>
    <n v="5"/>
    <n v="3"/>
    <n v="55"/>
    <n v="1"/>
    <x v="1"/>
    <s v="Established"/>
    <n v="94458.108426635241"/>
    <s v="High Priority"/>
  </r>
  <r>
    <s v="EMP9296"/>
    <s v="Sara Lee"/>
    <s v="Male"/>
    <n v="59"/>
    <x v="2"/>
    <s v="Recruiter"/>
    <n v="110722"/>
    <n v="15"/>
    <n v="3"/>
    <n v="75"/>
    <n v="5"/>
    <x v="0"/>
    <s v="Veteran"/>
    <n v="92826.904643962844"/>
    <s v="Normal"/>
  </r>
  <r>
    <s v="EMP9297"/>
    <s v="William Watson"/>
    <s v="Female"/>
    <n v="53"/>
    <x v="1"/>
    <s v="Payroll Specialist"/>
    <n v="98091"/>
    <n v="15"/>
    <n v="1"/>
    <n v="17"/>
    <n v="0"/>
    <x v="1"/>
    <s v="Veteran"/>
    <n v="96526.185096153844"/>
    <s v="Normal"/>
  </r>
  <r>
    <s v="EMP9298"/>
    <s v="Alyssa Briggs"/>
    <s v="Non-Binary"/>
    <n v="30"/>
    <x v="5"/>
    <s v="Systems Architect"/>
    <n v="133431"/>
    <n v="6"/>
    <n v="3"/>
    <n v="63"/>
    <n v="5"/>
    <x v="1"/>
    <s v="Veteran"/>
    <n v="94068.868467410459"/>
    <s v="Normal"/>
  </r>
  <r>
    <s v="EMP9299"/>
    <s v="Adam Jones"/>
    <s v="Female"/>
    <n v="52"/>
    <x v="4"/>
    <s v="Business Development"/>
    <n v="103159"/>
    <n v="4"/>
    <n v="4"/>
    <n v="53"/>
    <n v="4"/>
    <x v="0"/>
    <s v="Established"/>
    <n v="94573.380601596073"/>
    <s v="Normal"/>
  </r>
  <r>
    <s v="EMP9300"/>
    <s v="George Alexander"/>
    <s v="Non-Binary"/>
    <n v="48"/>
    <x v="5"/>
    <s v="Systems Architect"/>
    <n v="47016"/>
    <n v="15"/>
    <n v="3"/>
    <n v="48"/>
    <n v="1"/>
    <x v="0"/>
    <s v="Veteran"/>
    <n v="94068.868467410459"/>
    <s v="Normal"/>
  </r>
  <r>
    <s v="EMP9301"/>
    <s v="Marie Watson"/>
    <s v="Male"/>
    <n v="53"/>
    <x v="5"/>
    <s v="Data Analyst"/>
    <n v="108488"/>
    <n v="0"/>
    <n v="1"/>
    <n v="80"/>
    <n v="3"/>
    <x v="0"/>
    <s v="New Hire"/>
    <n v="94068.868467410459"/>
    <s v="Normal"/>
  </r>
  <r>
    <s v="EMP9302"/>
    <s v="Christine Jenkins"/>
    <s v="Non-Binary"/>
    <n v="33"/>
    <x v="2"/>
    <s v="Recruiter"/>
    <n v="103178"/>
    <n v="4"/>
    <n v="3"/>
    <n v="53"/>
    <n v="3"/>
    <x v="1"/>
    <s v="Established"/>
    <n v="92826.904643962844"/>
    <s v="Normal"/>
  </r>
  <r>
    <s v="EMP9303"/>
    <s v="Molly Fisher"/>
    <s v="Male"/>
    <n v="40"/>
    <x v="0"/>
    <s v="SEO Specialist"/>
    <n v="113406"/>
    <n v="12"/>
    <n v="5"/>
    <n v="59"/>
    <n v="1"/>
    <x v="1"/>
    <s v="Veteran"/>
    <n v="94458.108426635241"/>
    <s v="Normal"/>
  </r>
  <r>
    <s v="EMP9304"/>
    <s v="Michael Salazar"/>
    <s v="Male"/>
    <n v="53"/>
    <x v="3"/>
    <s v="Ops Coordinator"/>
    <n v="78544"/>
    <n v="4"/>
    <n v="1"/>
    <n v="35"/>
    <n v="0"/>
    <x v="0"/>
    <s v="Established"/>
    <n v="94178.259456264772"/>
    <s v="Normal"/>
  </r>
  <r>
    <s v="EMP9305"/>
    <s v="William Wilson"/>
    <s v="Male"/>
    <n v="32"/>
    <x v="2"/>
    <s v="HRBP"/>
    <n v="105389"/>
    <n v="14"/>
    <n v="5"/>
    <n v="25"/>
    <n v="4"/>
    <x v="1"/>
    <s v="Veteran"/>
    <n v="92826.904643962844"/>
    <s v="Normal"/>
  </r>
  <r>
    <s v="EMP9306"/>
    <s v="Nicholas Kelley"/>
    <s v="Male"/>
    <n v="23"/>
    <x v="1"/>
    <s v="Accountant"/>
    <n v="142794"/>
    <n v="0"/>
    <n v="4"/>
    <n v="23"/>
    <n v="0"/>
    <x v="1"/>
    <s v="New Hire"/>
    <n v="96526.185096153844"/>
    <s v="Normal"/>
  </r>
  <r>
    <s v="EMP9307"/>
    <s v="Christopher Orr"/>
    <s v="Female"/>
    <n v="27"/>
    <x v="0"/>
    <s v="Content Creator"/>
    <n v="90651"/>
    <n v="4"/>
    <n v="2"/>
    <n v="23"/>
    <n v="4"/>
    <x v="1"/>
    <s v="Established"/>
    <n v="94458.108426635241"/>
    <s v="Normal"/>
  </r>
  <r>
    <s v="EMP9308"/>
    <s v="Carlos Wilkerson"/>
    <s v="Male"/>
    <n v="40"/>
    <x v="3"/>
    <s v="Project Manager"/>
    <n v="57062"/>
    <n v="12"/>
    <n v="3"/>
    <n v="20"/>
    <n v="1"/>
    <x v="0"/>
    <s v="Veteran"/>
    <n v="94178.259456264772"/>
    <s v="Normal"/>
  </r>
  <r>
    <s v="EMP9309"/>
    <s v="Valerie Morris"/>
    <s v="Non-Binary"/>
    <n v="41"/>
    <x v="5"/>
    <s v="Systems Architect"/>
    <n v="96133"/>
    <n v="13"/>
    <n v="1"/>
    <n v="21"/>
    <n v="1"/>
    <x v="0"/>
    <s v="Veteran"/>
    <n v="94068.868467410459"/>
    <s v="Normal"/>
  </r>
  <r>
    <s v="EMP9310"/>
    <s v="Jennifer Edwards"/>
    <s v="Female"/>
    <n v="58"/>
    <x v="4"/>
    <s v="Business Development"/>
    <n v="120072"/>
    <n v="11"/>
    <n v="1"/>
    <n v="69"/>
    <n v="0"/>
    <x v="1"/>
    <s v="Veteran"/>
    <n v="94573.380601596073"/>
    <s v="Normal"/>
  </r>
  <r>
    <s v="EMP9311"/>
    <s v="Jasmin Lozano"/>
    <s v="Male"/>
    <n v="53"/>
    <x v="5"/>
    <s v="IT Support"/>
    <n v="137402"/>
    <n v="2"/>
    <n v="2"/>
    <n v="30"/>
    <n v="5"/>
    <x v="1"/>
    <s v="New Hire"/>
    <n v="94068.868467410459"/>
    <s v="Normal"/>
  </r>
  <r>
    <s v="EMP9312"/>
    <s v="Anthony Anderson"/>
    <s v="Male"/>
    <n v="34"/>
    <x v="3"/>
    <s v="Logistics Lead"/>
    <n v="68243"/>
    <n v="8"/>
    <n v="3"/>
    <n v="15"/>
    <n v="3"/>
    <x v="1"/>
    <s v="Veteran"/>
    <n v="94178.259456264772"/>
    <s v="Normal"/>
  </r>
  <r>
    <s v="EMP9313"/>
    <s v="Abigail Hogan"/>
    <s v="Non-Binary"/>
    <n v="26"/>
    <x v="1"/>
    <s v="Accountant"/>
    <n v="79740"/>
    <n v="11"/>
    <n v="2"/>
    <n v="74"/>
    <n v="5"/>
    <x v="1"/>
    <s v="Veteran"/>
    <n v="96526.185096153844"/>
    <s v="Normal"/>
  </r>
  <r>
    <s v="EMP9314"/>
    <s v="Michael Gonzalez"/>
    <s v="Male"/>
    <n v="31"/>
    <x v="4"/>
    <s v="Business Development"/>
    <n v="117013"/>
    <n v="2"/>
    <n v="5"/>
    <n v="43"/>
    <n v="3"/>
    <x v="1"/>
    <s v="New Hire"/>
    <n v="94573.380601596073"/>
    <s v="Normal"/>
  </r>
  <r>
    <s v="EMP9315"/>
    <s v="Ronald Smith"/>
    <s v="Non-Binary"/>
    <n v="22"/>
    <x v="3"/>
    <s v="Ops Coordinator"/>
    <n v="106961"/>
    <n v="0"/>
    <n v="1"/>
    <n v="69"/>
    <n v="0"/>
    <x v="1"/>
    <s v="New Hire"/>
    <n v="94178.259456264772"/>
    <s v="Normal"/>
  </r>
  <r>
    <s v="EMP9316"/>
    <s v="Wendy Cannon"/>
    <s v="Male"/>
    <n v="44"/>
    <x v="3"/>
    <s v="Logistics Lead"/>
    <n v="81568"/>
    <n v="14"/>
    <n v="4"/>
    <n v="42"/>
    <n v="4"/>
    <x v="1"/>
    <s v="Veteran"/>
    <n v="94178.259456264772"/>
    <s v="Normal"/>
  </r>
  <r>
    <s v="EMP9317"/>
    <s v="Penny Hamilton"/>
    <s v="Male"/>
    <n v="34"/>
    <x v="1"/>
    <s v="Accountant"/>
    <n v="134307"/>
    <n v="2"/>
    <n v="4"/>
    <n v="60"/>
    <n v="4"/>
    <x v="0"/>
    <s v="New Hire"/>
    <n v="96526.185096153844"/>
    <s v="Normal"/>
  </r>
  <r>
    <s v="EMP9318"/>
    <s v="Grace Jimenez"/>
    <s v="Male"/>
    <n v="49"/>
    <x v="4"/>
    <s v="Account Manager"/>
    <n v="44975"/>
    <n v="4"/>
    <n v="5"/>
    <n v="52"/>
    <n v="2"/>
    <x v="0"/>
    <s v="Established"/>
    <n v="94573.380601596073"/>
    <s v="Normal"/>
  </r>
  <r>
    <s v="EMP9319"/>
    <s v="Kristy Montoya"/>
    <s v="Non-Binary"/>
    <n v="32"/>
    <x v="0"/>
    <s v="SEO Specialist"/>
    <n v="54974"/>
    <n v="2"/>
    <n v="3"/>
    <n v="37"/>
    <n v="0"/>
    <x v="0"/>
    <s v="New Hire"/>
    <n v="94458.108426635241"/>
    <s v="Normal"/>
  </r>
  <r>
    <s v="EMP9320"/>
    <s v="Nicholas Mckinney"/>
    <s v="Non-Binary"/>
    <n v="25"/>
    <x v="1"/>
    <s v="Financial Analyst"/>
    <n v="49918"/>
    <n v="12"/>
    <n v="2"/>
    <n v="38"/>
    <n v="0"/>
    <x v="0"/>
    <s v="Veteran"/>
    <n v="96526.185096153844"/>
    <s v="Normal"/>
  </r>
  <r>
    <s v="EMP9321"/>
    <s v="Stanley Rogers"/>
    <s v="Non-Binary"/>
    <n v="44"/>
    <x v="5"/>
    <s v="Systems Architect"/>
    <n v="119970"/>
    <n v="9"/>
    <n v="1"/>
    <n v="45"/>
    <n v="1"/>
    <x v="0"/>
    <s v="Veteran"/>
    <n v="94068.868467410459"/>
    <s v="Normal"/>
  </r>
  <r>
    <s v="EMP9322"/>
    <s v="Sally Lowery"/>
    <s v="Male"/>
    <n v="25"/>
    <x v="4"/>
    <s v="Business Development"/>
    <n v="85550"/>
    <n v="8"/>
    <n v="5"/>
    <n v="77"/>
    <n v="0"/>
    <x v="1"/>
    <s v="Veteran"/>
    <n v="94573.380601596073"/>
    <s v="Normal"/>
  </r>
  <r>
    <s v="EMP9323"/>
    <s v="April Munoz"/>
    <s v="Female"/>
    <n v="36"/>
    <x v="5"/>
    <s v="IT Support"/>
    <n v="56477"/>
    <n v="7"/>
    <n v="1"/>
    <n v="38"/>
    <n v="5"/>
    <x v="1"/>
    <s v="Veteran"/>
    <n v="94068.868467410459"/>
    <s v="Normal"/>
  </r>
  <r>
    <s v="EMP9324"/>
    <s v="Diane Turner"/>
    <s v="Female"/>
    <n v="27"/>
    <x v="0"/>
    <s v="Brand Manager"/>
    <n v="137733"/>
    <n v="2"/>
    <n v="3"/>
    <n v="54"/>
    <n v="3"/>
    <x v="0"/>
    <s v="New Hire"/>
    <n v="94458.108426635241"/>
    <s v="Normal"/>
  </r>
  <r>
    <s v="EMP9325"/>
    <s v="Austin Fletcher"/>
    <s v="Male"/>
    <n v="43"/>
    <x v="0"/>
    <s v="Content Creator"/>
    <n v="50327"/>
    <n v="13"/>
    <n v="1"/>
    <n v="65"/>
    <n v="1"/>
    <x v="1"/>
    <s v="Veteran"/>
    <n v="94458.108426635241"/>
    <s v="Normal"/>
  </r>
  <r>
    <s v="EMP9326"/>
    <s v="Kaitlin Hansen"/>
    <s v="Female"/>
    <n v="23"/>
    <x v="2"/>
    <s v="Recruiter"/>
    <n v="59321"/>
    <n v="8"/>
    <n v="3"/>
    <n v="30"/>
    <n v="4"/>
    <x v="1"/>
    <s v="Veteran"/>
    <n v="92826.904643962844"/>
    <s v="Normal"/>
  </r>
  <r>
    <s v="EMP9327"/>
    <s v="Carrie Graham"/>
    <s v="Non-Binary"/>
    <n v="41"/>
    <x v="4"/>
    <s v="Account Manager"/>
    <n v="74539"/>
    <n v="15"/>
    <n v="2"/>
    <n v="14"/>
    <n v="5"/>
    <x v="0"/>
    <s v="Veteran"/>
    <n v="94573.380601596073"/>
    <s v="Normal"/>
  </r>
  <r>
    <s v="EMP9328"/>
    <s v="Shawn Smith"/>
    <s v="Non-Binary"/>
    <n v="39"/>
    <x v="1"/>
    <s v="Accountant"/>
    <n v="115176"/>
    <n v="14"/>
    <n v="3"/>
    <n v="19"/>
    <n v="4"/>
    <x v="1"/>
    <s v="Veteran"/>
    <n v="96526.185096153844"/>
    <s v="Normal"/>
  </r>
  <r>
    <s v="EMP9329"/>
    <s v="Nicholas Cortez"/>
    <s v="Female"/>
    <n v="43"/>
    <x v="0"/>
    <s v="Brand Manager"/>
    <n v="126148"/>
    <n v="7"/>
    <n v="3"/>
    <n v="65"/>
    <n v="0"/>
    <x v="0"/>
    <s v="Veteran"/>
    <n v="94458.108426635241"/>
    <s v="Normal"/>
  </r>
  <r>
    <s v="EMP9330"/>
    <s v="Dr. Hector Tanner"/>
    <s v="Female"/>
    <n v="59"/>
    <x v="3"/>
    <s v="Project Manager"/>
    <n v="117735"/>
    <n v="0"/>
    <n v="2"/>
    <n v="56"/>
    <n v="3"/>
    <x v="1"/>
    <s v="New Hire"/>
    <n v="94178.259456264772"/>
    <s v="Normal"/>
  </r>
  <r>
    <s v="EMP9331"/>
    <s v="Tyler Brooks"/>
    <s v="Non-Binary"/>
    <n v="26"/>
    <x v="2"/>
    <s v="HRBP"/>
    <n v="50857"/>
    <n v="9"/>
    <n v="5"/>
    <n v="52"/>
    <n v="5"/>
    <x v="0"/>
    <s v="Veteran"/>
    <n v="92826.904643962844"/>
    <s v="Normal"/>
  </r>
  <r>
    <s v="EMP9332"/>
    <s v="Caroline Medina"/>
    <s v="Male"/>
    <n v="25"/>
    <x v="4"/>
    <s v="Account Manager"/>
    <n v="125524"/>
    <n v="9"/>
    <n v="3"/>
    <n v="16"/>
    <n v="3"/>
    <x v="1"/>
    <s v="Veteran"/>
    <n v="94573.380601596073"/>
    <s v="Normal"/>
  </r>
  <r>
    <s v="EMP9333"/>
    <s v="Gary Bright"/>
    <s v="Male"/>
    <n v="38"/>
    <x v="0"/>
    <s v="Brand Manager"/>
    <n v="66310"/>
    <n v="10"/>
    <n v="5"/>
    <n v="13"/>
    <n v="0"/>
    <x v="1"/>
    <s v="Veteran"/>
    <n v="94458.108426635241"/>
    <s v="Normal"/>
  </r>
  <r>
    <s v="EMP9334"/>
    <s v="Kelly Huber"/>
    <s v="Female"/>
    <n v="52"/>
    <x v="4"/>
    <s v="Business Development"/>
    <n v="54076"/>
    <n v="10"/>
    <n v="1"/>
    <n v="37"/>
    <n v="5"/>
    <x v="0"/>
    <s v="Veteran"/>
    <n v="94573.380601596073"/>
    <s v="Normal"/>
  </r>
  <r>
    <s v="EMP9335"/>
    <s v="Christina Wood"/>
    <s v="Male"/>
    <n v="48"/>
    <x v="1"/>
    <s v="Accountant"/>
    <n v="67703"/>
    <n v="0"/>
    <n v="1"/>
    <n v="23"/>
    <n v="0"/>
    <x v="1"/>
    <s v="New Hire"/>
    <n v="96526.185096153844"/>
    <s v="Normal"/>
  </r>
  <r>
    <s v="EMP9336"/>
    <s v="Douglas Turner"/>
    <s v="Non-Binary"/>
    <n v="50"/>
    <x v="1"/>
    <s v="Accountant"/>
    <n v="125944"/>
    <n v="13"/>
    <n v="4"/>
    <n v="35"/>
    <n v="4"/>
    <x v="1"/>
    <s v="Veteran"/>
    <n v="96526.185096153844"/>
    <s v="Normal"/>
  </r>
  <r>
    <s v="EMP9337"/>
    <s v="Abigail Adams"/>
    <s v="Non-Binary"/>
    <n v="28"/>
    <x v="1"/>
    <s v="Payroll Specialist"/>
    <n v="98273"/>
    <n v="15"/>
    <n v="4"/>
    <n v="26"/>
    <n v="1"/>
    <x v="0"/>
    <s v="Veteran"/>
    <n v="96526.185096153844"/>
    <s v="Normal"/>
  </r>
  <r>
    <s v="EMP9338"/>
    <s v="Catherine Peters"/>
    <s v="Non-Binary"/>
    <n v="60"/>
    <x v="5"/>
    <s v="Software Engineer"/>
    <n v="135157"/>
    <n v="2"/>
    <n v="4"/>
    <n v="72"/>
    <n v="5"/>
    <x v="1"/>
    <s v="New Hire"/>
    <n v="94068.868467410459"/>
    <s v="Normal"/>
  </r>
  <r>
    <s v="EMP9339"/>
    <s v="Andrew Duffy"/>
    <s v="Non-Binary"/>
    <n v="52"/>
    <x v="4"/>
    <s v="Account Manager"/>
    <n v="69550"/>
    <n v="15"/>
    <n v="4"/>
    <n v="70"/>
    <n v="3"/>
    <x v="1"/>
    <s v="Veteran"/>
    <n v="94573.380601596073"/>
    <s v="Normal"/>
  </r>
  <r>
    <s v="EMP9340"/>
    <s v="Eric Bautista"/>
    <s v="Non-Binary"/>
    <n v="43"/>
    <x v="3"/>
    <s v="Logistics Lead"/>
    <n v="111657"/>
    <n v="5"/>
    <n v="2"/>
    <n v="44"/>
    <n v="2"/>
    <x v="0"/>
    <s v="Established"/>
    <n v="94178.259456264772"/>
    <s v="High Priority"/>
  </r>
  <r>
    <s v="EMP9341"/>
    <s v="Jon White"/>
    <s v="Female"/>
    <n v="28"/>
    <x v="3"/>
    <s v="Ops Coordinator"/>
    <n v="114092"/>
    <n v="10"/>
    <n v="4"/>
    <n v="52"/>
    <n v="4"/>
    <x v="0"/>
    <s v="Veteran"/>
    <n v="94178.259456264772"/>
    <s v="Normal"/>
  </r>
  <r>
    <s v="EMP9342"/>
    <s v="Mr. Jonathan Webster"/>
    <s v="Male"/>
    <n v="52"/>
    <x v="3"/>
    <s v="Logistics Lead"/>
    <n v="115800"/>
    <n v="11"/>
    <n v="4"/>
    <n v="43"/>
    <n v="4"/>
    <x v="0"/>
    <s v="Veteran"/>
    <n v="94178.259456264772"/>
    <s v="Normal"/>
  </r>
  <r>
    <s v="EMP9343"/>
    <s v="Renee Skinner"/>
    <s v="Male"/>
    <n v="56"/>
    <x v="0"/>
    <s v="Content Creator"/>
    <n v="49657"/>
    <n v="9"/>
    <n v="1"/>
    <n v="45"/>
    <n v="4"/>
    <x v="0"/>
    <s v="Veteran"/>
    <n v="94458.108426635241"/>
    <s v="Normal"/>
  </r>
  <r>
    <s v="EMP9344"/>
    <s v="Vickie Castillo"/>
    <s v="Male"/>
    <n v="57"/>
    <x v="3"/>
    <s v="Ops Coordinator"/>
    <n v="67781"/>
    <n v="4"/>
    <n v="2"/>
    <n v="33"/>
    <n v="2"/>
    <x v="0"/>
    <s v="Established"/>
    <n v="94178.259456264772"/>
    <s v="Normal"/>
  </r>
  <r>
    <s v="EMP9345"/>
    <s v="Jeremy Young"/>
    <s v="Male"/>
    <n v="25"/>
    <x v="0"/>
    <s v="Brand Manager"/>
    <n v="84541"/>
    <n v="9"/>
    <n v="2"/>
    <n v="45"/>
    <n v="1"/>
    <x v="1"/>
    <s v="Veteran"/>
    <n v="94458.108426635241"/>
    <s v="Normal"/>
  </r>
  <r>
    <s v="EMP9346"/>
    <s v="Nathaniel Price"/>
    <s v="Non-Binary"/>
    <n v="29"/>
    <x v="4"/>
    <s v="Sales Executive"/>
    <n v="104452"/>
    <n v="5"/>
    <n v="1"/>
    <n v="71"/>
    <n v="2"/>
    <x v="0"/>
    <s v="Established"/>
    <n v="94573.380601596073"/>
    <s v="High Priority"/>
  </r>
  <r>
    <s v="EMP9347"/>
    <s v="Katelyn Howell"/>
    <s v="Male"/>
    <n v="33"/>
    <x v="1"/>
    <s v="Payroll Specialist"/>
    <n v="48869"/>
    <n v="12"/>
    <n v="4"/>
    <n v="37"/>
    <n v="4"/>
    <x v="1"/>
    <s v="Veteran"/>
    <n v="96526.185096153844"/>
    <s v="Normal"/>
  </r>
  <r>
    <s v="EMP9348"/>
    <s v="Dustin Sanchez"/>
    <s v="Female"/>
    <n v="31"/>
    <x v="2"/>
    <s v="Recruiter"/>
    <n v="74193"/>
    <n v="11"/>
    <n v="4"/>
    <n v="29"/>
    <n v="2"/>
    <x v="1"/>
    <s v="Veteran"/>
    <n v="92826.904643962844"/>
    <s v="Normal"/>
  </r>
  <r>
    <s v="EMP9349"/>
    <s v="William Howell"/>
    <s v="Non-Binary"/>
    <n v="33"/>
    <x v="1"/>
    <s v="Payroll Specialist"/>
    <n v="133207"/>
    <n v="11"/>
    <n v="3"/>
    <n v="61"/>
    <n v="0"/>
    <x v="0"/>
    <s v="Veteran"/>
    <n v="96526.185096153844"/>
    <s v="Normal"/>
  </r>
  <r>
    <s v="EMP9350"/>
    <s v="Frances Hendrix"/>
    <s v="Non-Binary"/>
    <n v="58"/>
    <x v="0"/>
    <s v="Content Creator"/>
    <n v="69461"/>
    <n v="2"/>
    <n v="3"/>
    <n v="47"/>
    <n v="5"/>
    <x v="1"/>
    <s v="New Hire"/>
    <n v="94458.108426635241"/>
    <s v="Normal"/>
  </r>
  <r>
    <s v="EMP9351"/>
    <s v="David Watts"/>
    <s v="Male"/>
    <n v="56"/>
    <x v="3"/>
    <s v="Project Manager"/>
    <n v="74002"/>
    <n v="12"/>
    <n v="1"/>
    <n v="57"/>
    <n v="0"/>
    <x v="0"/>
    <s v="Veteran"/>
    <n v="94178.259456264772"/>
    <s v="Normal"/>
  </r>
  <r>
    <s v="EMP9352"/>
    <s v="Johnny Carney"/>
    <s v="Female"/>
    <n v="58"/>
    <x v="2"/>
    <s v="People Analyst"/>
    <n v="138200"/>
    <n v="0"/>
    <n v="1"/>
    <n v="73"/>
    <n v="0"/>
    <x v="1"/>
    <s v="New Hire"/>
    <n v="92826.904643962844"/>
    <s v="Normal"/>
  </r>
  <r>
    <s v="EMP9353"/>
    <s v="Brandon Fernandez"/>
    <s v="Non-Binary"/>
    <n v="29"/>
    <x v="4"/>
    <s v="Account Manager"/>
    <n v="42459"/>
    <n v="13"/>
    <n v="4"/>
    <n v="61"/>
    <n v="4"/>
    <x v="0"/>
    <s v="Veteran"/>
    <n v="94573.380601596073"/>
    <s v="Normal"/>
  </r>
  <r>
    <s v="EMP9354"/>
    <s v="Ashley Oconnor"/>
    <s v="Non-Binary"/>
    <n v="51"/>
    <x v="5"/>
    <s v="Systems Architect"/>
    <n v="126528"/>
    <n v="7"/>
    <n v="1"/>
    <n v="63"/>
    <n v="0"/>
    <x v="0"/>
    <s v="Veteran"/>
    <n v="94068.868467410459"/>
    <s v="Normal"/>
  </r>
  <r>
    <s v="EMP9355"/>
    <s v="Christine Smith"/>
    <s v="Female"/>
    <n v="33"/>
    <x v="2"/>
    <s v="Recruiter"/>
    <n v="115343"/>
    <n v="14"/>
    <n v="1"/>
    <n v="31"/>
    <n v="0"/>
    <x v="1"/>
    <s v="Veteran"/>
    <n v="92826.904643962844"/>
    <s v="Normal"/>
  </r>
  <r>
    <s v="EMP9356"/>
    <s v="Brandon Montoya"/>
    <s v="Male"/>
    <n v="49"/>
    <x v="0"/>
    <s v="Brand Manager"/>
    <n v="139251"/>
    <n v="12"/>
    <n v="2"/>
    <n v="10"/>
    <n v="4"/>
    <x v="1"/>
    <s v="Veteran"/>
    <n v="94458.108426635241"/>
    <s v="Normal"/>
  </r>
  <r>
    <s v="EMP9357"/>
    <s v="Christina Bender"/>
    <s v="Male"/>
    <n v="31"/>
    <x v="3"/>
    <s v="Logistics Lead"/>
    <n v="124508"/>
    <n v="0"/>
    <n v="5"/>
    <n v="38"/>
    <n v="5"/>
    <x v="1"/>
    <s v="New Hire"/>
    <n v="94178.259456264772"/>
    <s v="Normal"/>
  </r>
  <r>
    <s v="EMP9358"/>
    <s v="Emily Hodge"/>
    <s v="Non-Binary"/>
    <n v="22"/>
    <x v="1"/>
    <s v="Payroll Specialist"/>
    <n v="124835"/>
    <n v="5"/>
    <n v="3"/>
    <n v="48"/>
    <n v="0"/>
    <x v="1"/>
    <s v="Established"/>
    <n v="96526.185096153844"/>
    <s v="High Priority"/>
  </r>
  <r>
    <s v="EMP9359"/>
    <s v="James Hopkins"/>
    <s v="Non-Binary"/>
    <n v="45"/>
    <x v="5"/>
    <s v="Software Engineer"/>
    <n v="87749"/>
    <n v="12"/>
    <n v="3"/>
    <n v="28"/>
    <n v="5"/>
    <x v="1"/>
    <s v="Veteran"/>
    <n v="94068.868467410459"/>
    <s v="Normal"/>
  </r>
  <r>
    <s v="EMP9360"/>
    <s v="Terri Osborne"/>
    <s v="Female"/>
    <n v="22"/>
    <x v="1"/>
    <s v="Financial Analyst"/>
    <n v="122000"/>
    <n v="12"/>
    <n v="3"/>
    <n v="17"/>
    <n v="4"/>
    <x v="1"/>
    <s v="Veteran"/>
    <n v="96526.185096153844"/>
    <s v="Normal"/>
  </r>
  <r>
    <s v="EMP9361"/>
    <s v="Robin Strong PhD"/>
    <s v="Male"/>
    <n v="25"/>
    <x v="0"/>
    <s v="Brand Manager"/>
    <n v="97408"/>
    <n v="3"/>
    <n v="5"/>
    <n v="58"/>
    <n v="0"/>
    <x v="1"/>
    <s v="Established"/>
    <n v="94458.108426635241"/>
    <s v="Normal"/>
  </r>
  <r>
    <s v="EMP9362"/>
    <s v="Erik Valdez"/>
    <s v="Male"/>
    <n v="44"/>
    <x v="3"/>
    <s v="Project Manager"/>
    <n v="99865"/>
    <n v="9"/>
    <n v="5"/>
    <n v="68"/>
    <n v="1"/>
    <x v="1"/>
    <s v="Veteran"/>
    <n v="94178.259456264772"/>
    <s v="Normal"/>
  </r>
  <r>
    <s v="EMP9363"/>
    <s v="Jamie West"/>
    <s v="Male"/>
    <n v="60"/>
    <x v="1"/>
    <s v="Accountant"/>
    <n v="125855"/>
    <n v="4"/>
    <n v="5"/>
    <n v="39"/>
    <n v="4"/>
    <x v="0"/>
    <s v="Established"/>
    <n v="96526.185096153844"/>
    <s v="Normal"/>
  </r>
  <r>
    <s v="EMP9364"/>
    <s v="Shelly Rodriguez"/>
    <s v="Male"/>
    <n v="56"/>
    <x v="3"/>
    <s v="Project Manager"/>
    <n v="46814"/>
    <n v="10"/>
    <n v="4"/>
    <n v="38"/>
    <n v="2"/>
    <x v="0"/>
    <s v="Veteran"/>
    <n v="94178.259456264772"/>
    <s v="Normal"/>
  </r>
  <r>
    <s v="EMP9365"/>
    <s v="Lisa Butler"/>
    <s v="Non-Binary"/>
    <n v="53"/>
    <x v="3"/>
    <s v="Ops Coordinator"/>
    <n v="121915"/>
    <n v="8"/>
    <n v="1"/>
    <n v="57"/>
    <n v="1"/>
    <x v="0"/>
    <s v="Veteran"/>
    <n v="94178.259456264772"/>
    <s v="Normal"/>
  </r>
  <r>
    <s v="EMP9366"/>
    <s v="Jacob Copeland"/>
    <s v="Female"/>
    <n v="42"/>
    <x v="2"/>
    <s v="HRBP"/>
    <n v="125448"/>
    <n v="13"/>
    <n v="1"/>
    <n v="18"/>
    <n v="2"/>
    <x v="0"/>
    <s v="Veteran"/>
    <n v="92826.904643962844"/>
    <s v="Normal"/>
  </r>
  <r>
    <s v="EMP9367"/>
    <s v="Natalie Ortiz"/>
    <s v="Female"/>
    <n v="38"/>
    <x v="2"/>
    <s v="HR Generalist"/>
    <n v="41954"/>
    <n v="5"/>
    <n v="4"/>
    <n v="35"/>
    <n v="5"/>
    <x v="0"/>
    <s v="Established"/>
    <n v="92826.904643962844"/>
    <s v="High Priority"/>
  </r>
  <r>
    <s v="EMP9368"/>
    <s v="Peter Odonnell"/>
    <s v="Non-Binary"/>
    <n v="22"/>
    <x v="0"/>
    <s v="Content Creator"/>
    <n v="137718"/>
    <n v="13"/>
    <n v="2"/>
    <n v="80"/>
    <n v="2"/>
    <x v="1"/>
    <s v="Veteran"/>
    <n v="94458.108426635241"/>
    <s v="Normal"/>
  </r>
  <r>
    <s v="EMP9369"/>
    <s v="Brett Smith"/>
    <s v="Male"/>
    <n v="46"/>
    <x v="3"/>
    <s v="Logistics Lead"/>
    <n v="46478"/>
    <n v="3"/>
    <n v="5"/>
    <n v="74"/>
    <n v="4"/>
    <x v="0"/>
    <s v="Established"/>
    <n v="94178.259456264772"/>
    <s v="Normal"/>
  </r>
  <r>
    <s v="EMP9370"/>
    <s v="Henry Vaughn"/>
    <s v="Female"/>
    <n v="56"/>
    <x v="0"/>
    <s v="SEO Specialist"/>
    <n v="41377"/>
    <n v="15"/>
    <n v="2"/>
    <n v="79"/>
    <n v="0"/>
    <x v="0"/>
    <s v="Veteran"/>
    <n v="94458.108426635241"/>
    <s v="Normal"/>
  </r>
  <r>
    <s v="EMP9371"/>
    <s v="Karen Parks"/>
    <s v="Male"/>
    <n v="26"/>
    <x v="0"/>
    <s v="SEO Specialist"/>
    <n v="118904"/>
    <n v="7"/>
    <n v="1"/>
    <n v="68"/>
    <n v="4"/>
    <x v="1"/>
    <s v="Veteran"/>
    <n v="94458.108426635241"/>
    <s v="Normal"/>
  </r>
  <r>
    <s v="EMP9372"/>
    <s v="Shannon Thomas"/>
    <s v="Non-Binary"/>
    <n v="57"/>
    <x v="3"/>
    <s v="Project Manager"/>
    <n v="53171"/>
    <n v="12"/>
    <n v="1"/>
    <n v="43"/>
    <n v="2"/>
    <x v="1"/>
    <s v="Veteran"/>
    <n v="94178.259456264772"/>
    <s v="Normal"/>
  </r>
  <r>
    <s v="EMP9373"/>
    <s v="Phillip Little"/>
    <s v="Non-Binary"/>
    <n v="58"/>
    <x v="2"/>
    <s v="HR Generalist"/>
    <n v="85006"/>
    <n v="0"/>
    <n v="1"/>
    <n v="36"/>
    <n v="1"/>
    <x v="0"/>
    <s v="New Hire"/>
    <n v="92826.904643962844"/>
    <s v="Normal"/>
  </r>
  <r>
    <s v="EMP9374"/>
    <s v="David Smith"/>
    <s v="Non-Binary"/>
    <n v="29"/>
    <x v="1"/>
    <s v="Accountant"/>
    <n v="128505"/>
    <n v="14"/>
    <n v="3"/>
    <n v="75"/>
    <n v="4"/>
    <x v="1"/>
    <s v="Veteran"/>
    <n v="96526.185096153844"/>
    <s v="Normal"/>
  </r>
  <r>
    <s v="EMP9375"/>
    <s v="Jasmine Ortiz"/>
    <s v="Male"/>
    <n v="23"/>
    <x v="3"/>
    <s v="Project Manager"/>
    <n v="112229"/>
    <n v="2"/>
    <n v="4"/>
    <n v="74"/>
    <n v="0"/>
    <x v="1"/>
    <s v="New Hire"/>
    <n v="94178.259456264772"/>
    <s v="Normal"/>
  </r>
  <r>
    <s v="EMP9376"/>
    <s v="Dale Smith"/>
    <s v="Female"/>
    <n v="46"/>
    <x v="2"/>
    <s v="Recruiter"/>
    <n v="46537"/>
    <n v="14"/>
    <n v="4"/>
    <n v="18"/>
    <n v="1"/>
    <x v="1"/>
    <s v="Veteran"/>
    <n v="92826.904643962844"/>
    <s v="Normal"/>
  </r>
  <r>
    <s v="EMP9377"/>
    <s v="Eric Warren"/>
    <s v="Male"/>
    <n v="54"/>
    <x v="3"/>
    <s v="Logistics Lead"/>
    <n v="97603"/>
    <n v="3"/>
    <n v="5"/>
    <n v="48"/>
    <n v="3"/>
    <x v="1"/>
    <s v="Established"/>
    <n v="94178.259456264772"/>
    <s v="Normal"/>
  </r>
  <r>
    <s v="EMP9378"/>
    <s v="Jodi Hughes"/>
    <s v="Male"/>
    <n v="29"/>
    <x v="3"/>
    <s v="Ops Coordinator"/>
    <n v="89807"/>
    <n v="5"/>
    <n v="3"/>
    <n v="70"/>
    <n v="0"/>
    <x v="0"/>
    <s v="Established"/>
    <n v="94178.259456264772"/>
    <s v="High Priority"/>
  </r>
  <r>
    <s v="EMP9379"/>
    <s v="James Lopez"/>
    <s v="Male"/>
    <n v="59"/>
    <x v="5"/>
    <s v="Software Engineer"/>
    <n v="65090"/>
    <n v="9"/>
    <n v="1"/>
    <n v="40"/>
    <n v="0"/>
    <x v="1"/>
    <s v="Veteran"/>
    <n v="94068.868467410459"/>
    <s v="Normal"/>
  </r>
  <r>
    <s v="EMP9380"/>
    <s v="Marie Caldwell"/>
    <s v="Female"/>
    <n v="24"/>
    <x v="5"/>
    <s v="Data Analyst"/>
    <n v="47490"/>
    <n v="7"/>
    <n v="4"/>
    <n v="11"/>
    <n v="0"/>
    <x v="1"/>
    <s v="Veteran"/>
    <n v="94068.868467410459"/>
    <s v="Normal"/>
  </r>
  <r>
    <s v="EMP9381"/>
    <s v="Alex Blanchard"/>
    <s v="Non-Binary"/>
    <n v="39"/>
    <x v="0"/>
    <s v="SEO Specialist"/>
    <n v="77523"/>
    <n v="3"/>
    <n v="3"/>
    <n v="74"/>
    <n v="0"/>
    <x v="0"/>
    <s v="Established"/>
    <n v="94458.108426635241"/>
    <s v="Normal"/>
  </r>
  <r>
    <s v="EMP9382"/>
    <s v="Joanna Underwood"/>
    <s v="Female"/>
    <n v="39"/>
    <x v="4"/>
    <s v="Account Manager"/>
    <n v="147301"/>
    <n v="11"/>
    <n v="4"/>
    <n v="30"/>
    <n v="2"/>
    <x v="1"/>
    <s v="Veteran"/>
    <n v="94573.380601596073"/>
    <s v="Normal"/>
  </r>
  <r>
    <s v="EMP9383"/>
    <s v="Alexandria Harris"/>
    <s v="Non-Binary"/>
    <n v="38"/>
    <x v="4"/>
    <s v="Business Development"/>
    <n v="71045"/>
    <n v="2"/>
    <n v="3"/>
    <n v="36"/>
    <n v="2"/>
    <x v="0"/>
    <s v="New Hire"/>
    <n v="94573.380601596073"/>
    <s v="Normal"/>
  </r>
  <r>
    <s v="EMP9384"/>
    <s v="Jeffrey Martin"/>
    <s v="Non-Binary"/>
    <n v="24"/>
    <x v="5"/>
    <s v="IT Support"/>
    <n v="59733"/>
    <n v="6"/>
    <n v="4"/>
    <n v="12"/>
    <n v="1"/>
    <x v="0"/>
    <s v="Veteran"/>
    <n v="94068.868467410459"/>
    <s v="Normal"/>
  </r>
  <r>
    <s v="EMP9385"/>
    <s v="Steven Harris"/>
    <s v="Male"/>
    <n v="57"/>
    <x v="1"/>
    <s v="Accountant"/>
    <n v="45470"/>
    <n v="15"/>
    <n v="5"/>
    <n v="42"/>
    <n v="2"/>
    <x v="0"/>
    <s v="Veteran"/>
    <n v="96526.185096153844"/>
    <s v="Normal"/>
  </r>
  <r>
    <s v="EMP9386"/>
    <s v="Kelli Lin"/>
    <s v="Male"/>
    <n v="38"/>
    <x v="3"/>
    <s v="Logistics Lead"/>
    <n v="104838"/>
    <n v="1"/>
    <n v="4"/>
    <n v="11"/>
    <n v="3"/>
    <x v="1"/>
    <s v="New Hire"/>
    <n v="94178.259456264772"/>
    <s v="Normal"/>
  </r>
  <r>
    <s v="EMP9387"/>
    <s v="Dakota Guzman"/>
    <s v="Male"/>
    <n v="55"/>
    <x v="5"/>
    <s v="Software Engineer"/>
    <n v="149685"/>
    <n v="1"/>
    <n v="2"/>
    <n v="76"/>
    <n v="1"/>
    <x v="1"/>
    <s v="New Hire"/>
    <n v="94068.868467410459"/>
    <s v="Normal"/>
  </r>
  <r>
    <s v="EMP9388"/>
    <s v="Stephen Harris"/>
    <s v="Female"/>
    <n v="24"/>
    <x v="3"/>
    <s v="Ops Coordinator"/>
    <n v="46058"/>
    <n v="7"/>
    <n v="1"/>
    <n v="71"/>
    <n v="1"/>
    <x v="1"/>
    <s v="Veteran"/>
    <n v="94178.259456264772"/>
    <s v="Normal"/>
  </r>
  <r>
    <s v="EMP9389"/>
    <s v="Jeffrey Potts"/>
    <s v="Female"/>
    <n v="60"/>
    <x v="0"/>
    <s v="Content Creator"/>
    <n v="52178"/>
    <n v="8"/>
    <n v="5"/>
    <n v="46"/>
    <n v="5"/>
    <x v="0"/>
    <s v="Veteran"/>
    <n v="94458.108426635241"/>
    <s v="Normal"/>
  </r>
  <r>
    <s v="EMP9390"/>
    <s v="Larry Collins"/>
    <s v="Female"/>
    <n v="29"/>
    <x v="4"/>
    <s v="Sales Executive"/>
    <n v="83759"/>
    <n v="4"/>
    <n v="4"/>
    <n v="60"/>
    <n v="1"/>
    <x v="1"/>
    <s v="Established"/>
    <n v="94573.380601596073"/>
    <s v="Normal"/>
  </r>
  <r>
    <s v="EMP9391"/>
    <s v="Crystal Chandler"/>
    <s v="Male"/>
    <n v="59"/>
    <x v="4"/>
    <s v="Sales Executive"/>
    <n v="88582"/>
    <n v="11"/>
    <n v="5"/>
    <n v="69"/>
    <n v="0"/>
    <x v="1"/>
    <s v="Veteran"/>
    <n v="94573.380601596073"/>
    <s v="Normal"/>
  </r>
  <r>
    <s v="EMP9392"/>
    <s v="Steve Johnson"/>
    <s v="Male"/>
    <n v="60"/>
    <x v="2"/>
    <s v="People Analyst"/>
    <n v="128345"/>
    <n v="7"/>
    <n v="3"/>
    <n v="25"/>
    <n v="3"/>
    <x v="1"/>
    <s v="Veteran"/>
    <n v="92826.904643962844"/>
    <s v="Normal"/>
  </r>
  <r>
    <s v="EMP9393"/>
    <s v="Lisa Graves"/>
    <s v="Male"/>
    <n v="38"/>
    <x v="5"/>
    <s v="Systems Architect"/>
    <n v="92006"/>
    <n v="13"/>
    <n v="4"/>
    <n v="19"/>
    <n v="4"/>
    <x v="1"/>
    <s v="Veteran"/>
    <n v="94068.868467410459"/>
    <s v="Normal"/>
  </r>
  <r>
    <s v="EMP9394"/>
    <s v="William Brady"/>
    <s v="Female"/>
    <n v="38"/>
    <x v="2"/>
    <s v="Recruiter"/>
    <n v="73243"/>
    <n v="1"/>
    <n v="4"/>
    <n v="29"/>
    <n v="3"/>
    <x v="0"/>
    <s v="New Hire"/>
    <n v="92826.904643962844"/>
    <s v="Normal"/>
  </r>
  <r>
    <s v="EMP9395"/>
    <s v="Jessica Smith"/>
    <s v="Male"/>
    <n v="55"/>
    <x v="1"/>
    <s v="Payroll Specialist"/>
    <n v="127395"/>
    <n v="8"/>
    <n v="3"/>
    <n v="17"/>
    <n v="3"/>
    <x v="1"/>
    <s v="Veteran"/>
    <n v="96526.185096153844"/>
    <s v="Normal"/>
  </r>
  <r>
    <s v="EMP9396"/>
    <s v="Jeffery Hopkins"/>
    <s v="Female"/>
    <n v="31"/>
    <x v="3"/>
    <s v="Project Manager"/>
    <n v="122574"/>
    <n v="6"/>
    <n v="3"/>
    <n v="79"/>
    <n v="3"/>
    <x v="0"/>
    <s v="Veteran"/>
    <n v="94178.259456264772"/>
    <s v="Normal"/>
  </r>
  <r>
    <s v="EMP9397"/>
    <s v="Jonathan Bailey"/>
    <s v="Male"/>
    <n v="35"/>
    <x v="5"/>
    <s v="Systems Architect"/>
    <n v="107604"/>
    <n v="14"/>
    <n v="5"/>
    <n v="54"/>
    <n v="3"/>
    <x v="0"/>
    <s v="Veteran"/>
    <n v="94068.868467410459"/>
    <s v="Normal"/>
  </r>
  <r>
    <s v="EMP9398"/>
    <s v="Savannah Flores"/>
    <s v="Male"/>
    <n v="24"/>
    <x v="0"/>
    <s v="SEO Specialist"/>
    <n v="74055"/>
    <n v="8"/>
    <n v="1"/>
    <n v="23"/>
    <n v="0"/>
    <x v="1"/>
    <s v="Veteran"/>
    <n v="94458.108426635241"/>
    <s v="Normal"/>
  </r>
  <r>
    <s v="EMP9399"/>
    <s v="Michael Diaz"/>
    <s v="Male"/>
    <n v="49"/>
    <x v="0"/>
    <s v="Brand Manager"/>
    <n v="123537"/>
    <n v="13"/>
    <n v="1"/>
    <n v="13"/>
    <n v="4"/>
    <x v="0"/>
    <s v="Veteran"/>
    <n v="94458.108426635241"/>
    <s v="Normal"/>
  </r>
  <r>
    <s v="EMP9400"/>
    <s v="Benjamin Nelson"/>
    <s v="Non-Binary"/>
    <n v="31"/>
    <x v="4"/>
    <s v="Account Manager"/>
    <n v="53082"/>
    <n v="1"/>
    <n v="3"/>
    <n v="79"/>
    <n v="2"/>
    <x v="1"/>
    <s v="New Hire"/>
    <n v="94573.380601596073"/>
    <s v="Normal"/>
  </r>
  <r>
    <s v="EMP9401"/>
    <s v="Kimberly Collins"/>
    <s v="Non-Binary"/>
    <n v="37"/>
    <x v="3"/>
    <s v="Project Manager"/>
    <n v="143139"/>
    <n v="12"/>
    <n v="2"/>
    <n v="77"/>
    <n v="4"/>
    <x v="0"/>
    <s v="Veteran"/>
    <n v="94178.259456264772"/>
    <s v="Normal"/>
  </r>
  <r>
    <s v="EMP9402"/>
    <s v="Beth Carter"/>
    <s v="Female"/>
    <n v="51"/>
    <x v="2"/>
    <s v="HRBP"/>
    <n v="127004"/>
    <n v="0"/>
    <n v="4"/>
    <n v="22"/>
    <n v="0"/>
    <x v="0"/>
    <s v="New Hire"/>
    <n v="92826.904643962844"/>
    <s v="Normal"/>
  </r>
  <r>
    <s v="EMP9403"/>
    <s v="Lori Hurley"/>
    <s v="Non-Binary"/>
    <n v="29"/>
    <x v="5"/>
    <s v="Software Engineer"/>
    <n v="113425"/>
    <n v="10"/>
    <n v="2"/>
    <n v="16"/>
    <n v="2"/>
    <x v="1"/>
    <s v="Veteran"/>
    <n v="94068.868467410459"/>
    <s v="Normal"/>
  </r>
  <r>
    <s v="EMP9404"/>
    <s v="Michele Flowers"/>
    <s v="Female"/>
    <n v="57"/>
    <x v="3"/>
    <s v="Logistics Lead"/>
    <n v="148720"/>
    <n v="4"/>
    <n v="1"/>
    <n v="53"/>
    <n v="0"/>
    <x v="1"/>
    <s v="Established"/>
    <n v="94178.259456264772"/>
    <s v="Normal"/>
  </r>
  <r>
    <s v="EMP9405"/>
    <s v="Deanna Hickman"/>
    <s v="Male"/>
    <n v="49"/>
    <x v="1"/>
    <s v="Financial Analyst"/>
    <n v="102581"/>
    <n v="12"/>
    <n v="4"/>
    <n v="27"/>
    <n v="1"/>
    <x v="0"/>
    <s v="Veteran"/>
    <n v="96526.185096153844"/>
    <s v="Normal"/>
  </r>
  <r>
    <s v="EMP9406"/>
    <s v="Joseph Miles"/>
    <s v="Female"/>
    <n v="53"/>
    <x v="5"/>
    <s v="Software Engineer"/>
    <n v="128208"/>
    <n v="12"/>
    <n v="1"/>
    <n v="25"/>
    <n v="1"/>
    <x v="0"/>
    <s v="Veteran"/>
    <n v="94068.868467410459"/>
    <s v="Normal"/>
  </r>
  <r>
    <s v="EMP9407"/>
    <s v="Robin Chang"/>
    <s v="Female"/>
    <n v="55"/>
    <x v="2"/>
    <s v="People Analyst"/>
    <n v="145299"/>
    <n v="0"/>
    <n v="5"/>
    <n v="11"/>
    <n v="2"/>
    <x v="0"/>
    <s v="New Hire"/>
    <n v="92826.904643962844"/>
    <s v="Normal"/>
  </r>
  <r>
    <s v="EMP9408"/>
    <s v="Joshua Moss"/>
    <s v="Male"/>
    <n v="40"/>
    <x v="5"/>
    <s v="IT Support"/>
    <n v="49091"/>
    <n v="15"/>
    <n v="3"/>
    <n v="68"/>
    <n v="4"/>
    <x v="1"/>
    <s v="Veteran"/>
    <n v="94068.868467410459"/>
    <s v="Normal"/>
  </r>
  <r>
    <s v="EMP9409"/>
    <s v="Laura Escobar"/>
    <s v="Male"/>
    <n v="60"/>
    <x v="5"/>
    <s v="Software Engineer"/>
    <n v="147466"/>
    <n v="7"/>
    <n v="4"/>
    <n v="44"/>
    <n v="1"/>
    <x v="0"/>
    <s v="Veteran"/>
    <n v="94068.868467410459"/>
    <s v="Normal"/>
  </r>
  <r>
    <s v="EMP9410"/>
    <s v="Ross Hale"/>
    <s v="Male"/>
    <n v="47"/>
    <x v="3"/>
    <s v="Project Manager"/>
    <n v="85369"/>
    <n v="12"/>
    <n v="2"/>
    <n v="58"/>
    <n v="0"/>
    <x v="1"/>
    <s v="Veteran"/>
    <n v="94178.259456264772"/>
    <s v="Normal"/>
  </r>
  <r>
    <s v="EMP9411"/>
    <s v="Caroline Brown"/>
    <s v="Female"/>
    <n v="44"/>
    <x v="1"/>
    <s v="Payroll Specialist"/>
    <n v="61997"/>
    <n v="0"/>
    <n v="2"/>
    <n v="71"/>
    <n v="5"/>
    <x v="1"/>
    <s v="New Hire"/>
    <n v="96526.185096153844"/>
    <s v="Normal"/>
  </r>
  <r>
    <s v="EMP9412"/>
    <s v="William Mcdonald"/>
    <s v="Non-Binary"/>
    <n v="42"/>
    <x v="3"/>
    <s v="Logistics Lead"/>
    <n v="137352"/>
    <n v="13"/>
    <n v="3"/>
    <n v="50"/>
    <n v="3"/>
    <x v="0"/>
    <s v="Veteran"/>
    <n v="94178.259456264772"/>
    <s v="Normal"/>
  </r>
  <r>
    <s v="EMP9413"/>
    <s v="Dr. Cheryl Ortega"/>
    <s v="Male"/>
    <n v="35"/>
    <x v="4"/>
    <s v="Sales Executive"/>
    <n v="122785"/>
    <n v="10"/>
    <n v="2"/>
    <n v="15"/>
    <n v="3"/>
    <x v="1"/>
    <s v="Veteran"/>
    <n v="94573.380601596073"/>
    <s v="Normal"/>
  </r>
  <r>
    <s v="EMP9414"/>
    <s v="James Arnold"/>
    <s v="Female"/>
    <n v="30"/>
    <x v="1"/>
    <s v="Accountant"/>
    <n v="108109"/>
    <n v="5"/>
    <n v="3"/>
    <n v="22"/>
    <n v="1"/>
    <x v="0"/>
    <s v="Established"/>
    <n v="96526.185096153844"/>
    <s v="High Priority"/>
  </r>
  <r>
    <s v="EMP9415"/>
    <s v="Emily Butler"/>
    <s v="Male"/>
    <n v="41"/>
    <x v="3"/>
    <s v="Project Manager"/>
    <n v="113260"/>
    <n v="9"/>
    <n v="5"/>
    <n v="75"/>
    <n v="4"/>
    <x v="1"/>
    <s v="Veteran"/>
    <n v="94178.259456264772"/>
    <s v="Normal"/>
  </r>
  <r>
    <s v="EMP9416"/>
    <s v="Scott Alexander"/>
    <s v="Non-Binary"/>
    <n v="41"/>
    <x v="1"/>
    <s v="Payroll Specialist"/>
    <n v="87554"/>
    <n v="10"/>
    <n v="2"/>
    <n v="51"/>
    <n v="1"/>
    <x v="1"/>
    <s v="Veteran"/>
    <n v="96526.185096153844"/>
    <s v="Normal"/>
  </r>
  <r>
    <s v="EMP9417"/>
    <s v="Cindy Gonzalez"/>
    <s v="Non-Binary"/>
    <n v="33"/>
    <x v="3"/>
    <s v="Ops Coordinator"/>
    <n v="69429"/>
    <n v="15"/>
    <n v="4"/>
    <n v="52"/>
    <n v="1"/>
    <x v="1"/>
    <s v="Veteran"/>
    <n v="94178.259456264772"/>
    <s v="Normal"/>
  </r>
  <r>
    <s v="EMP9418"/>
    <s v="Derek Riley"/>
    <s v="Female"/>
    <n v="47"/>
    <x v="3"/>
    <s v="Project Manager"/>
    <n v="64422"/>
    <n v="7"/>
    <n v="2"/>
    <n v="41"/>
    <n v="2"/>
    <x v="1"/>
    <s v="Veteran"/>
    <n v="94178.259456264772"/>
    <s v="Normal"/>
  </r>
  <r>
    <s v="EMP9419"/>
    <s v="Tammy Webb"/>
    <s v="Male"/>
    <n v="35"/>
    <x v="0"/>
    <s v="Brand Manager"/>
    <n v="126218"/>
    <n v="2"/>
    <n v="3"/>
    <n v="50"/>
    <n v="2"/>
    <x v="0"/>
    <s v="New Hire"/>
    <n v="94458.108426635241"/>
    <s v="Normal"/>
  </r>
  <r>
    <s v="EMP9420"/>
    <s v="Sandra Smith"/>
    <s v="Male"/>
    <n v="49"/>
    <x v="3"/>
    <s v="Logistics Lead"/>
    <n v="143509"/>
    <n v="13"/>
    <n v="5"/>
    <n v="46"/>
    <n v="1"/>
    <x v="1"/>
    <s v="Veteran"/>
    <n v="94178.259456264772"/>
    <s v="Normal"/>
  </r>
  <r>
    <s v="EMP9421"/>
    <s v="Samantha Stewart"/>
    <s v="Male"/>
    <n v="41"/>
    <x v="2"/>
    <s v="HR Generalist"/>
    <n v="126508"/>
    <n v="10"/>
    <n v="3"/>
    <n v="57"/>
    <n v="1"/>
    <x v="1"/>
    <s v="Veteran"/>
    <n v="92826.904643962844"/>
    <s v="Normal"/>
  </r>
  <r>
    <s v="EMP9422"/>
    <s v="Mary Wiley"/>
    <s v="Male"/>
    <n v="59"/>
    <x v="0"/>
    <s v="SEO Specialist"/>
    <n v="61787"/>
    <n v="11"/>
    <n v="4"/>
    <n v="60"/>
    <n v="1"/>
    <x v="0"/>
    <s v="Veteran"/>
    <n v="94458.108426635241"/>
    <s v="Normal"/>
  </r>
  <r>
    <s v="EMP9423"/>
    <s v="Michael Espinoza"/>
    <s v="Male"/>
    <n v="36"/>
    <x v="5"/>
    <s v="IT Support"/>
    <n v="65531"/>
    <n v="13"/>
    <n v="4"/>
    <n v="64"/>
    <n v="0"/>
    <x v="0"/>
    <s v="Veteran"/>
    <n v="94068.868467410459"/>
    <s v="Normal"/>
  </r>
  <r>
    <s v="EMP9424"/>
    <s v="Ryan Fuentes"/>
    <s v="Non-Binary"/>
    <n v="51"/>
    <x v="1"/>
    <s v="Financial Analyst"/>
    <n v="90157"/>
    <n v="15"/>
    <n v="1"/>
    <n v="18"/>
    <n v="2"/>
    <x v="0"/>
    <s v="Veteran"/>
    <n v="96526.185096153844"/>
    <s v="Normal"/>
  </r>
  <r>
    <s v="EMP9425"/>
    <s v="Pamela Brown"/>
    <s v="Male"/>
    <n v="30"/>
    <x v="1"/>
    <s v="Accountant"/>
    <n v="51434"/>
    <n v="12"/>
    <n v="5"/>
    <n v="77"/>
    <n v="2"/>
    <x v="0"/>
    <s v="Veteran"/>
    <n v="96526.185096153844"/>
    <s v="Normal"/>
  </r>
  <r>
    <s v="EMP9426"/>
    <s v="Tina Mcbride"/>
    <s v="Non-Binary"/>
    <n v="32"/>
    <x v="1"/>
    <s v="Accountant"/>
    <n v="74752"/>
    <n v="15"/>
    <n v="3"/>
    <n v="14"/>
    <n v="4"/>
    <x v="0"/>
    <s v="Veteran"/>
    <n v="96526.185096153844"/>
    <s v="Normal"/>
  </r>
  <r>
    <s v="EMP9427"/>
    <s v="Lori Anderson"/>
    <s v="Female"/>
    <n v="57"/>
    <x v="1"/>
    <s v="Payroll Specialist"/>
    <n v="98908"/>
    <n v="1"/>
    <n v="2"/>
    <n v="13"/>
    <n v="4"/>
    <x v="0"/>
    <s v="New Hire"/>
    <n v="96526.185096153844"/>
    <s v="Normal"/>
  </r>
  <r>
    <s v="EMP9428"/>
    <s v="Vincent Ward"/>
    <s v="Male"/>
    <n v="59"/>
    <x v="2"/>
    <s v="HR Generalist"/>
    <n v="69226"/>
    <n v="4"/>
    <n v="4"/>
    <n v="72"/>
    <n v="1"/>
    <x v="0"/>
    <s v="Established"/>
    <n v="92826.904643962844"/>
    <s v="Normal"/>
  </r>
  <r>
    <s v="EMP9429"/>
    <s v="Patricia Garner"/>
    <s v="Non-Binary"/>
    <n v="49"/>
    <x v="4"/>
    <s v="Account Manager"/>
    <n v="41346"/>
    <n v="15"/>
    <n v="1"/>
    <n v="76"/>
    <n v="5"/>
    <x v="1"/>
    <s v="Veteran"/>
    <n v="94573.380601596073"/>
    <s v="Normal"/>
  </r>
  <r>
    <s v="EMP9430"/>
    <s v="Travis Golden"/>
    <s v="Male"/>
    <n v="51"/>
    <x v="1"/>
    <s v="Payroll Specialist"/>
    <n v="65793"/>
    <n v="0"/>
    <n v="3"/>
    <n v="69"/>
    <n v="1"/>
    <x v="1"/>
    <s v="New Hire"/>
    <n v="96526.185096153844"/>
    <s v="Normal"/>
  </r>
  <r>
    <s v="EMP9431"/>
    <s v="William Murillo"/>
    <s v="Non-Binary"/>
    <n v="49"/>
    <x v="3"/>
    <s v="Logistics Lead"/>
    <n v="64607"/>
    <n v="14"/>
    <n v="4"/>
    <n v="44"/>
    <n v="1"/>
    <x v="1"/>
    <s v="Veteran"/>
    <n v="94178.259456264772"/>
    <s v="Normal"/>
  </r>
  <r>
    <s v="EMP9432"/>
    <s v="Tabitha Fleming"/>
    <s v="Non-Binary"/>
    <n v="37"/>
    <x v="3"/>
    <s v="Logistics Lead"/>
    <n v="128230"/>
    <n v="5"/>
    <n v="1"/>
    <n v="67"/>
    <n v="0"/>
    <x v="1"/>
    <s v="Established"/>
    <n v="94178.259456264772"/>
    <s v="High Priority"/>
  </r>
  <r>
    <s v="EMP9433"/>
    <s v="Jaime Alvarado"/>
    <s v="Female"/>
    <n v="30"/>
    <x v="3"/>
    <s v="Ops Coordinator"/>
    <n v="111486"/>
    <n v="1"/>
    <n v="5"/>
    <n v="19"/>
    <n v="3"/>
    <x v="1"/>
    <s v="New Hire"/>
    <n v="94178.259456264772"/>
    <s v="Normal"/>
  </r>
  <r>
    <s v="EMP9434"/>
    <s v="Jeffery Miranda"/>
    <s v="Female"/>
    <n v="31"/>
    <x v="2"/>
    <s v="People Analyst"/>
    <n v="46163"/>
    <n v="9"/>
    <n v="5"/>
    <n v="52"/>
    <n v="0"/>
    <x v="0"/>
    <s v="Veteran"/>
    <n v="92826.904643962844"/>
    <s v="Normal"/>
  </r>
  <r>
    <s v="EMP9435"/>
    <s v="Teresa Patel"/>
    <s v="Non-Binary"/>
    <n v="54"/>
    <x v="1"/>
    <s v="Financial Analyst"/>
    <n v="54066"/>
    <n v="1"/>
    <n v="4"/>
    <n v="68"/>
    <n v="0"/>
    <x v="0"/>
    <s v="New Hire"/>
    <n v="96526.185096153844"/>
    <s v="Normal"/>
  </r>
  <r>
    <s v="EMP9436"/>
    <s v="Brian Lowery"/>
    <s v="Non-Binary"/>
    <n v="37"/>
    <x v="5"/>
    <s v="Software Engineer"/>
    <n v="107248"/>
    <n v="8"/>
    <n v="5"/>
    <n v="19"/>
    <n v="4"/>
    <x v="0"/>
    <s v="Veteran"/>
    <n v="94068.868467410459"/>
    <s v="Normal"/>
  </r>
  <r>
    <s v="EMP9437"/>
    <s v="Jennifer Gonzalez"/>
    <s v="Non-Binary"/>
    <n v="29"/>
    <x v="5"/>
    <s v="Data Analyst"/>
    <n v="128224"/>
    <n v="13"/>
    <n v="2"/>
    <n v="11"/>
    <n v="0"/>
    <x v="1"/>
    <s v="Veteran"/>
    <n v="94068.868467410459"/>
    <s v="Normal"/>
  </r>
  <r>
    <s v="EMP9438"/>
    <s v="Miranda Rojas"/>
    <s v="Female"/>
    <n v="60"/>
    <x v="1"/>
    <s v="Payroll Specialist"/>
    <n v="77078"/>
    <n v="15"/>
    <n v="1"/>
    <n v="58"/>
    <n v="0"/>
    <x v="1"/>
    <s v="Veteran"/>
    <n v="96526.185096153844"/>
    <s v="Normal"/>
  </r>
  <r>
    <s v="EMP9439"/>
    <s v="Kathleen Rodgers"/>
    <s v="Male"/>
    <n v="23"/>
    <x v="4"/>
    <s v="Account Manager"/>
    <n v="116757"/>
    <n v="13"/>
    <n v="1"/>
    <n v="36"/>
    <n v="3"/>
    <x v="0"/>
    <s v="Veteran"/>
    <n v="94573.380601596073"/>
    <s v="Normal"/>
  </r>
  <r>
    <s v="EMP9440"/>
    <s v="Jeffrey Velasquez"/>
    <s v="Male"/>
    <n v="59"/>
    <x v="1"/>
    <s v="Financial Analyst"/>
    <n v="123657"/>
    <n v="9"/>
    <n v="3"/>
    <n v="57"/>
    <n v="1"/>
    <x v="0"/>
    <s v="Veteran"/>
    <n v="96526.185096153844"/>
    <s v="Normal"/>
  </r>
  <r>
    <s v="EMP9441"/>
    <s v="Sarah Stout"/>
    <s v="Female"/>
    <n v="46"/>
    <x v="0"/>
    <s v="Content Creator"/>
    <n v="63534"/>
    <n v="8"/>
    <n v="4"/>
    <n v="80"/>
    <n v="4"/>
    <x v="1"/>
    <s v="Veteran"/>
    <n v="94458.108426635241"/>
    <s v="Normal"/>
  </r>
  <r>
    <s v="EMP9442"/>
    <s v="Katherine Taylor"/>
    <s v="Male"/>
    <n v="42"/>
    <x v="3"/>
    <s v="Logistics Lead"/>
    <n v="42271"/>
    <n v="4"/>
    <n v="2"/>
    <n v="71"/>
    <n v="5"/>
    <x v="1"/>
    <s v="Established"/>
    <n v="94178.259456264772"/>
    <s v="Normal"/>
  </r>
  <r>
    <s v="EMP9443"/>
    <s v="Christopher Smith"/>
    <s v="Male"/>
    <n v="41"/>
    <x v="0"/>
    <s v="Content Creator"/>
    <n v="142757"/>
    <n v="4"/>
    <n v="1"/>
    <n v="24"/>
    <n v="1"/>
    <x v="1"/>
    <s v="Established"/>
    <n v="94458.108426635241"/>
    <s v="Normal"/>
  </r>
  <r>
    <s v="EMP9444"/>
    <s v="Traci Moore"/>
    <s v="Female"/>
    <n v="29"/>
    <x v="1"/>
    <s v="Payroll Specialist"/>
    <n v="105134"/>
    <n v="13"/>
    <n v="2"/>
    <n v="58"/>
    <n v="3"/>
    <x v="0"/>
    <s v="Veteran"/>
    <n v="96526.185096153844"/>
    <s v="Normal"/>
  </r>
  <r>
    <s v="EMP9445"/>
    <s v="John Mullins"/>
    <s v="Female"/>
    <n v="31"/>
    <x v="4"/>
    <s v="Sales Executive"/>
    <n v="79309"/>
    <n v="11"/>
    <n v="4"/>
    <n v="54"/>
    <n v="3"/>
    <x v="1"/>
    <s v="Veteran"/>
    <n v="94573.380601596073"/>
    <s v="Normal"/>
  </r>
  <r>
    <s v="EMP9446"/>
    <s v="Terry Nguyen"/>
    <s v="Non-Binary"/>
    <n v="57"/>
    <x v="3"/>
    <s v="Logistics Lead"/>
    <n v="94503"/>
    <n v="10"/>
    <n v="4"/>
    <n v="24"/>
    <n v="3"/>
    <x v="1"/>
    <s v="Veteran"/>
    <n v="94178.259456264772"/>
    <s v="Normal"/>
  </r>
  <r>
    <s v="EMP9447"/>
    <s v="Brian Byrd"/>
    <s v="Non-Binary"/>
    <n v="54"/>
    <x v="1"/>
    <s v="Financial Analyst"/>
    <n v="147157"/>
    <n v="1"/>
    <n v="2"/>
    <n v="10"/>
    <n v="5"/>
    <x v="0"/>
    <s v="New Hire"/>
    <n v="96526.185096153844"/>
    <s v="Normal"/>
  </r>
  <r>
    <s v="EMP9448"/>
    <s v="Michael Green"/>
    <s v="Female"/>
    <n v="30"/>
    <x v="5"/>
    <s v="Software Engineer"/>
    <n v="132599"/>
    <n v="6"/>
    <n v="1"/>
    <n v="65"/>
    <n v="1"/>
    <x v="1"/>
    <s v="Veteran"/>
    <n v="94068.868467410459"/>
    <s v="Normal"/>
  </r>
  <r>
    <s v="EMP9449"/>
    <s v="Darlene Rogers"/>
    <s v="Non-Binary"/>
    <n v="53"/>
    <x v="1"/>
    <s v="Accountant"/>
    <n v="120496"/>
    <n v="1"/>
    <n v="2"/>
    <n v="21"/>
    <n v="2"/>
    <x v="0"/>
    <s v="New Hire"/>
    <n v="96526.185096153844"/>
    <s v="Normal"/>
  </r>
  <r>
    <s v="EMP9450"/>
    <s v="Crystal Cook"/>
    <s v="Non-Binary"/>
    <n v="31"/>
    <x v="3"/>
    <s v="Ops Coordinator"/>
    <n v="96059"/>
    <n v="1"/>
    <n v="3"/>
    <n v="73"/>
    <n v="2"/>
    <x v="1"/>
    <s v="New Hire"/>
    <n v="94178.259456264772"/>
    <s v="Normal"/>
  </r>
  <r>
    <s v="EMP9451"/>
    <s v="Timothy Watkins"/>
    <s v="Male"/>
    <n v="27"/>
    <x v="2"/>
    <s v="People Analyst"/>
    <n v="110799"/>
    <n v="10"/>
    <n v="3"/>
    <n v="53"/>
    <n v="1"/>
    <x v="1"/>
    <s v="Veteran"/>
    <n v="92826.904643962844"/>
    <s v="Normal"/>
  </r>
  <r>
    <s v="EMP9452"/>
    <s v="Edward Leblanc"/>
    <s v="Female"/>
    <n v="45"/>
    <x v="3"/>
    <s v="Project Manager"/>
    <n v="140269"/>
    <n v="10"/>
    <n v="4"/>
    <n v="29"/>
    <n v="4"/>
    <x v="0"/>
    <s v="Veteran"/>
    <n v="94178.259456264772"/>
    <s v="Normal"/>
  </r>
  <r>
    <s v="EMP9453"/>
    <s v="Dr. Jonathan Davis"/>
    <s v="Non-Binary"/>
    <n v="48"/>
    <x v="2"/>
    <s v="People Analyst"/>
    <n v="145263"/>
    <n v="3"/>
    <n v="5"/>
    <n v="49"/>
    <n v="5"/>
    <x v="1"/>
    <s v="Established"/>
    <n v="92826.904643962844"/>
    <s v="Normal"/>
  </r>
  <r>
    <s v="EMP9454"/>
    <s v="Rhonda Johnson"/>
    <s v="Non-Binary"/>
    <n v="55"/>
    <x v="4"/>
    <s v="Business Development"/>
    <n v="58237"/>
    <n v="14"/>
    <n v="2"/>
    <n v="26"/>
    <n v="3"/>
    <x v="0"/>
    <s v="Veteran"/>
    <n v="94573.380601596073"/>
    <s v="Normal"/>
  </r>
  <r>
    <s v="EMP9455"/>
    <s v="Wanda Cook"/>
    <s v="Female"/>
    <n v="24"/>
    <x v="1"/>
    <s v="Accountant"/>
    <n v="48167"/>
    <n v="5"/>
    <n v="1"/>
    <n v="16"/>
    <n v="1"/>
    <x v="1"/>
    <s v="Established"/>
    <n v="96526.185096153844"/>
    <s v="High Priority"/>
  </r>
  <r>
    <s v="EMP9456"/>
    <s v="Scott Nelson"/>
    <s v="Non-Binary"/>
    <n v="26"/>
    <x v="2"/>
    <s v="Recruiter"/>
    <n v="45125"/>
    <n v="2"/>
    <n v="1"/>
    <n v="58"/>
    <n v="1"/>
    <x v="0"/>
    <s v="New Hire"/>
    <n v="92826.904643962844"/>
    <s v="Normal"/>
  </r>
  <r>
    <s v="EMP9457"/>
    <s v="Brian Rodriguez"/>
    <s v="Male"/>
    <n v="28"/>
    <x v="1"/>
    <s v="Payroll Specialist"/>
    <n v="45550"/>
    <n v="8"/>
    <n v="3"/>
    <n v="18"/>
    <n v="0"/>
    <x v="0"/>
    <s v="Veteran"/>
    <n v="96526.185096153844"/>
    <s v="Normal"/>
  </r>
  <r>
    <s v="EMP9458"/>
    <s v="Reginald Stanton"/>
    <s v="Female"/>
    <n v="40"/>
    <x v="5"/>
    <s v="IT Support"/>
    <n v="91797"/>
    <n v="14"/>
    <n v="5"/>
    <n v="76"/>
    <n v="3"/>
    <x v="1"/>
    <s v="Veteran"/>
    <n v="94068.868467410459"/>
    <s v="Normal"/>
  </r>
  <r>
    <s v="EMP9459"/>
    <s v="Rebecca Martinez"/>
    <s v="Non-Binary"/>
    <n v="36"/>
    <x v="3"/>
    <s v="Logistics Lead"/>
    <n v="123115"/>
    <n v="3"/>
    <n v="2"/>
    <n v="73"/>
    <n v="3"/>
    <x v="1"/>
    <s v="Established"/>
    <n v="94178.259456264772"/>
    <s v="Normal"/>
  </r>
  <r>
    <s v="EMP9460"/>
    <s v="Kimberly Wood"/>
    <s v="Male"/>
    <n v="28"/>
    <x v="2"/>
    <s v="Recruiter"/>
    <n v="118154"/>
    <n v="13"/>
    <n v="1"/>
    <n v="18"/>
    <n v="1"/>
    <x v="1"/>
    <s v="Veteran"/>
    <n v="92826.904643962844"/>
    <s v="Normal"/>
  </r>
  <r>
    <s v="EMP9461"/>
    <s v="Carol Massey"/>
    <s v="Non-Binary"/>
    <n v="29"/>
    <x v="3"/>
    <s v="Logistics Lead"/>
    <n v="90218"/>
    <n v="2"/>
    <n v="2"/>
    <n v="34"/>
    <n v="1"/>
    <x v="0"/>
    <s v="New Hire"/>
    <n v="94178.259456264772"/>
    <s v="Normal"/>
  </r>
  <r>
    <s v="EMP9462"/>
    <s v="Stacey Kennedy"/>
    <s v="Female"/>
    <n v="50"/>
    <x v="1"/>
    <s v="Accountant"/>
    <n v="98534"/>
    <n v="2"/>
    <n v="3"/>
    <n v="41"/>
    <n v="5"/>
    <x v="1"/>
    <s v="New Hire"/>
    <n v="96526.185096153844"/>
    <s v="Normal"/>
  </r>
  <r>
    <s v="EMP9463"/>
    <s v="Deanna Ward"/>
    <s v="Non-Binary"/>
    <n v="29"/>
    <x v="3"/>
    <s v="Ops Coordinator"/>
    <n v="75884"/>
    <n v="7"/>
    <n v="2"/>
    <n v="43"/>
    <n v="1"/>
    <x v="1"/>
    <s v="Veteran"/>
    <n v="94178.259456264772"/>
    <s v="Normal"/>
  </r>
  <r>
    <s v="EMP9464"/>
    <s v="Mary Haynes"/>
    <s v="Male"/>
    <n v="22"/>
    <x v="3"/>
    <s v="Project Manager"/>
    <n v="85515"/>
    <n v="12"/>
    <n v="3"/>
    <n v="59"/>
    <n v="3"/>
    <x v="1"/>
    <s v="Veteran"/>
    <n v="94178.259456264772"/>
    <s v="Normal"/>
  </r>
  <r>
    <s v="EMP9465"/>
    <s v="Christian Taylor"/>
    <s v="Male"/>
    <n v="45"/>
    <x v="5"/>
    <s v="IT Support"/>
    <n v="121377"/>
    <n v="15"/>
    <n v="1"/>
    <n v="38"/>
    <n v="1"/>
    <x v="0"/>
    <s v="Veteran"/>
    <n v="94068.868467410459"/>
    <s v="Normal"/>
  </r>
  <r>
    <s v="EMP9466"/>
    <s v="Katherine Mcdonald"/>
    <s v="Male"/>
    <n v="45"/>
    <x v="0"/>
    <s v="SEO Specialist"/>
    <n v="52270"/>
    <n v="14"/>
    <n v="4"/>
    <n v="63"/>
    <n v="4"/>
    <x v="0"/>
    <s v="Veteran"/>
    <n v="94458.108426635241"/>
    <s v="Normal"/>
  </r>
  <r>
    <s v="EMP9467"/>
    <s v="Sabrina Becker"/>
    <s v="Non-Binary"/>
    <n v="42"/>
    <x v="5"/>
    <s v="Data Analyst"/>
    <n v="80735"/>
    <n v="7"/>
    <n v="1"/>
    <n v="23"/>
    <n v="1"/>
    <x v="1"/>
    <s v="Veteran"/>
    <n v="94068.868467410459"/>
    <s v="Normal"/>
  </r>
  <r>
    <s v="EMP9468"/>
    <s v="James Garza MD"/>
    <s v="Non-Binary"/>
    <n v="40"/>
    <x v="2"/>
    <s v="Recruiter"/>
    <n v="42472"/>
    <n v="7"/>
    <n v="2"/>
    <n v="63"/>
    <n v="5"/>
    <x v="1"/>
    <s v="Veteran"/>
    <n v="92826.904643962844"/>
    <s v="Normal"/>
  </r>
  <r>
    <s v="EMP9469"/>
    <s v="Terri Little"/>
    <s v="Non-Binary"/>
    <n v="48"/>
    <x v="5"/>
    <s v="IT Support"/>
    <n v="86069"/>
    <n v="4"/>
    <n v="3"/>
    <n v="46"/>
    <n v="1"/>
    <x v="0"/>
    <s v="Established"/>
    <n v="94068.868467410459"/>
    <s v="Normal"/>
  </r>
  <r>
    <s v="EMP9470"/>
    <s v="Janet Brown"/>
    <s v="Male"/>
    <n v="59"/>
    <x v="0"/>
    <s v="SEO Specialist"/>
    <n v="42784"/>
    <n v="8"/>
    <n v="2"/>
    <n v="15"/>
    <n v="3"/>
    <x v="1"/>
    <s v="Veteran"/>
    <n v="94458.108426635241"/>
    <s v="Normal"/>
  </r>
  <r>
    <s v="EMP9471"/>
    <s v="Brittany Alvarado"/>
    <s v="Non-Binary"/>
    <n v="26"/>
    <x v="3"/>
    <s v="Ops Coordinator"/>
    <n v="107626"/>
    <n v="13"/>
    <n v="2"/>
    <n v="56"/>
    <n v="1"/>
    <x v="1"/>
    <s v="Veteran"/>
    <n v="94178.259456264772"/>
    <s v="Normal"/>
  </r>
  <r>
    <s v="EMP9472"/>
    <s v="Kara Barr"/>
    <s v="Non-Binary"/>
    <n v="26"/>
    <x v="4"/>
    <s v="Sales Executive"/>
    <n v="62757"/>
    <n v="0"/>
    <n v="3"/>
    <n v="65"/>
    <n v="5"/>
    <x v="0"/>
    <s v="New Hire"/>
    <n v="94573.380601596073"/>
    <s v="Normal"/>
  </r>
  <r>
    <s v="EMP9473"/>
    <s v="Brian Mcdaniel"/>
    <s v="Male"/>
    <n v="58"/>
    <x v="3"/>
    <s v="Logistics Lead"/>
    <n v="99594"/>
    <n v="5"/>
    <n v="2"/>
    <n v="33"/>
    <n v="5"/>
    <x v="0"/>
    <s v="Established"/>
    <n v="94178.259456264772"/>
    <s v="High Priority"/>
  </r>
  <r>
    <s v="EMP9474"/>
    <s v="Sara Phillips"/>
    <s v="Female"/>
    <n v="37"/>
    <x v="2"/>
    <s v="HRBP"/>
    <n v="55381"/>
    <n v="2"/>
    <n v="4"/>
    <n v="31"/>
    <n v="0"/>
    <x v="1"/>
    <s v="New Hire"/>
    <n v="92826.904643962844"/>
    <s v="Normal"/>
  </r>
  <r>
    <s v="EMP9475"/>
    <s v="Charles Adkins"/>
    <s v="Non-Binary"/>
    <n v="46"/>
    <x v="1"/>
    <s v="Financial Analyst"/>
    <n v="103579"/>
    <n v="7"/>
    <n v="2"/>
    <n v="53"/>
    <n v="3"/>
    <x v="0"/>
    <s v="Veteran"/>
    <n v="96526.185096153844"/>
    <s v="Normal"/>
  </r>
  <r>
    <s v="EMP9476"/>
    <s v="Wendy Johnson"/>
    <s v="Female"/>
    <n v="32"/>
    <x v="3"/>
    <s v="Ops Coordinator"/>
    <n v="69342"/>
    <n v="3"/>
    <n v="3"/>
    <n v="59"/>
    <n v="5"/>
    <x v="1"/>
    <s v="Established"/>
    <n v="94178.259456264772"/>
    <s v="Normal"/>
  </r>
  <r>
    <s v="EMP9477"/>
    <s v="Justin King"/>
    <s v="Non-Binary"/>
    <n v="41"/>
    <x v="4"/>
    <s v="Business Development"/>
    <n v="144812"/>
    <n v="1"/>
    <n v="4"/>
    <n v="30"/>
    <n v="4"/>
    <x v="0"/>
    <s v="New Hire"/>
    <n v="94573.380601596073"/>
    <s v="Normal"/>
  </r>
  <r>
    <s v="EMP9478"/>
    <s v="Wendy Jones"/>
    <s v="Non-Binary"/>
    <n v="38"/>
    <x v="4"/>
    <s v="Account Manager"/>
    <n v="65950"/>
    <n v="15"/>
    <n v="2"/>
    <n v="39"/>
    <n v="5"/>
    <x v="1"/>
    <s v="Veteran"/>
    <n v="94573.380601596073"/>
    <s v="Normal"/>
  </r>
  <r>
    <s v="EMP9479"/>
    <s v="Joan Berg"/>
    <s v="Male"/>
    <n v="37"/>
    <x v="2"/>
    <s v="HRBP"/>
    <n v="56820"/>
    <n v="2"/>
    <n v="4"/>
    <n v="41"/>
    <n v="5"/>
    <x v="0"/>
    <s v="New Hire"/>
    <n v="92826.904643962844"/>
    <s v="Normal"/>
  </r>
  <r>
    <s v="EMP9480"/>
    <s v="Michael Cisneros"/>
    <s v="Female"/>
    <n v="47"/>
    <x v="5"/>
    <s v="IT Support"/>
    <n v="87967"/>
    <n v="11"/>
    <n v="2"/>
    <n v="43"/>
    <n v="0"/>
    <x v="0"/>
    <s v="Veteran"/>
    <n v="94068.868467410459"/>
    <s v="Normal"/>
  </r>
  <r>
    <s v="EMP9481"/>
    <s v="Tanner Thomas"/>
    <s v="Non-Binary"/>
    <n v="41"/>
    <x v="5"/>
    <s v="Data Analyst"/>
    <n v="60203"/>
    <n v="9"/>
    <n v="2"/>
    <n v="69"/>
    <n v="4"/>
    <x v="1"/>
    <s v="Veteran"/>
    <n v="94068.868467410459"/>
    <s v="Normal"/>
  </r>
  <r>
    <s v="EMP9482"/>
    <s v="Andrew Fisher"/>
    <s v="Non-Binary"/>
    <n v="25"/>
    <x v="4"/>
    <s v="Sales Executive"/>
    <n v="124747"/>
    <n v="4"/>
    <n v="5"/>
    <n v="25"/>
    <n v="4"/>
    <x v="1"/>
    <s v="Established"/>
    <n v="94573.380601596073"/>
    <s v="Normal"/>
  </r>
  <r>
    <s v="EMP9483"/>
    <s v="David Knapp"/>
    <s v="Non-Binary"/>
    <n v="43"/>
    <x v="2"/>
    <s v="HR Generalist"/>
    <n v="54448"/>
    <n v="7"/>
    <n v="3"/>
    <n v="40"/>
    <n v="0"/>
    <x v="0"/>
    <s v="Veteran"/>
    <n v="92826.904643962844"/>
    <s v="Normal"/>
  </r>
  <r>
    <s v="EMP9484"/>
    <s v="Todd Cannon"/>
    <s v="Non-Binary"/>
    <n v="44"/>
    <x v="4"/>
    <s v="Account Manager"/>
    <n v="58660"/>
    <n v="1"/>
    <n v="4"/>
    <n v="32"/>
    <n v="4"/>
    <x v="0"/>
    <s v="New Hire"/>
    <n v="94573.380601596073"/>
    <s v="Normal"/>
  </r>
  <r>
    <s v="EMP9485"/>
    <s v="Timothy Cohen"/>
    <s v="Non-Binary"/>
    <n v="29"/>
    <x v="5"/>
    <s v="Systems Architect"/>
    <n v="71469"/>
    <n v="9"/>
    <n v="3"/>
    <n v="42"/>
    <n v="5"/>
    <x v="0"/>
    <s v="Veteran"/>
    <n v="94068.868467410459"/>
    <s v="Normal"/>
  </r>
  <r>
    <s v="EMP9486"/>
    <s v="Karen Roach"/>
    <s v="Non-Binary"/>
    <n v="32"/>
    <x v="1"/>
    <s v="Financial Analyst"/>
    <n v="145096"/>
    <n v="4"/>
    <n v="1"/>
    <n v="50"/>
    <n v="1"/>
    <x v="0"/>
    <s v="Established"/>
    <n v="96526.185096153844"/>
    <s v="Normal"/>
  </r>
  <r>
    <s v="EMP9487"/>
    <s v="Susan Smith"/>
    <s v="Female"/>
    <n v="24"/>
    <x v="1"/>
    <s v="Payroll Specialist"/>
    <n v="63880"/>
    <n v="4"/>
    <n v="1"/>
    <n v="74"/>
    <n v="5"/>
    <x v="1"/>
    <s v="Established"/>
    <n v="96526.185096153844"/>
    <s v="Normal"/>
  </r>
  <r>
    <s v="EMP9488"/>
    <s v="Wayne Turner"/>
    <s v="Male"/>
    <n v="39"/>
    <x v="0"/>
    <s v="SEO Specialist"/>
    <n v="100814"/>
    <n v="6"/>
    <n v="4"/>
    <n v="66"/>
    <n v="4"/>
    <x v="0"/>
    <s v="Veteran"/>
    <n v="94458.108426635241"/>
    <s v="Normal"/>
  </r>
  <r>
    <s v="EMP9489"/>
    <s v="Matthew Smith"/>
    <s v="Male"/>
    <n v="45"/>
    <x v="1"/>
    <s v="Payroll Specialist"/>
    <n v="83455"/>
    <n v="10"/>
    <n v="3"/>
    <n v="76"/>
    <n v="5"/>
    <x v="1"/>
    <s v="Veteran"/>
    <n v="96526.185096153844"/>
    <s v="Normal"/>
  </r>
  <r>
    <s v="EMP9490"/>
    <s v="Anthony Clayton"/>
    <s v="Non-Binary"/>
    <n v="49"/>
    <x v="3"/>
    <s v="Project Manager"/>
    <n v="99972"/>
    <n v="9"/>
    <n v="4"/>
    <n v="76"/>
    <n v="2"/>
    <x v="1"/>
    <s v="Veteran"/>
    <n v="94178.259456264772"/>
    <s v="Normal"/>
  </r>
  <r>
    <s v="EMP9491"/>
    <s v="Brian Hall"/>
    <s v="Male"/>
    <n v="60"/>
    <x v="4"/>
    <s v="Sales Executive"/>
    <n v="67977"/>
    <n v="2"/>
    <n v="4"/>
    <n v="38"/>
    <n v="5"/>
    <x v="1"/>
    <s v="New Hire"/>
    <n v="94573.380601596073"/>
    <s v="Normal"/>
  </r>
  <r>
    <s v="EMP9492"/>
    <s v="Christopher Rose"/>
    <s v="Non-Binary"/>
    <n v="25"/>
    <x v="0"/>
    <s v="SEO Specialist"/>
    <n v="145167"/>
    <n v="4"/>
    <n v="2"/>
    <n v="15"/>
    <n v="0"/>
    <x v="0"/>
    <s v="Established"/>
    <n v="94458.108426635241"/>
    <s v="Normal"/>
  </r>
  <r>
    <s v="EMP9493"/>
    <s v="John Williams"/>
    <s v="Male"/>
    <n v="45"/>
    <x v="3"/>
    <s v="Logistics Lead"/>
    <n v="104734"/>
    <n v="0"/>
    <n v="2"/>
    <n v="75"/>
    <n v="1"/>
    <x v="1"/>
    <s v="New Hire"/>
    <n v="94178.259456264772"/>
    <s v="Normal"/>
  </r>
  <r>
    <s v="EMP9494"/>
    <s v="Calvin Dunn"/>
    <s v="Non-Binary"/>
    <n v="35"/>
    <x v="0"/>
    <s v="Brand Manager"/>
    <n v="52034"/>
    <n v="7"/>
    <n v="5"/>
    <n v="25"/>
    <n v="2"/>
    <x v="1"/>
    <s v="Veteran"/>
    <n v="94458.108426635241"/>
    <s v="Normal"/>
  </r>
  <r>
    <s v="EMP9495"/>
    <s v="Teresa Thomas"/>
    <s v="Female"/>
    <n v="40"/>
    <x v="2"/>
    <s v="Recruiter"/>
    <n v="59248"/>
    <n v="9"/>
    <n v="4"/>
    <n v="16"/>
    <n v="0"/>
    <x v="1"/>
    <s v="Veteran"/>
    <n v="92826.904643962844"/>
    <s v="Normal"/>
  </r>
  <r>
    <s v="EMP9496"/>
    <s v="Sabrina Hall"/>
    <s v="Female"/>
    <n v="50"/>
    <x v="2"/>
    <s v="People Analyst"/>
    <n v="116879"/>
    <n v="6"/>
    <n v="1"/>
    <n v="69"/>
    <n v="0"/>
    <x v="0"/>
    <s v="Veteran"/>
    <n v="92826.904643962844"/>
    <s v="Normal"/>
  </r>
  <r>
    <s v="EMP9497"/>
    <s v="David King"/>
    <s v="Female"/>
    <n v="31"/>
    <x v="4"/>
    <s v="Business Development"/>
    <n v="134036"/>
    <n v="7"/>
    <n v="5"/>
    <n v="13"/>
    <n v="5"/>
    <x v="1"/>
    <s v="Veteran"/>
    <n v="94573.380601596073"/>
    <s v="Normal"/>
  </r>
  <r>
    <s v="EMP9498"/>
    <s v="Dr. Alexander Flores"/>
    <s v="Non-Binary"/>
    <n v="22"/>
    <x v="4"/>
    <s v="Sales Executive"/>
    <n v="59156"/>
    <n v="1"/>
    <n v="2"/>
    <n v="64"/>
    <n v="5"/>
    <x v="0"/>
    <s v="New Hire"/>
    <n v="94573.380601596073"/>
    <s v="Normal"/>
  </r>
  <r>
    <s v="EMP9499"/>
    <s v="Ricky Murray"/>
    <s v="Non-Binary"/>
    <n v="25"/>
    <x v="3"/>
    <s v="Logistics Lead"/>
    <n v="87344"/>
    <n v="4"/>
    <n v="3"/>
    <n v="77"/>
    <n v="2"/>
    <x v="0"/>
    <s v="Established"/>
    <n v="94178.259456264772"/>
    <s v="Normal"/>
  </r>
  <r>
    <s v="EMP9500"/>
    <s v="Martha Lutz"/>
    <s v="Male"/>
    <n v="59"/>
    <x v="5"/>
    <s v="Software Engineer"/>
    <n v="84348"/>
    <n v="1"/>
    <n v="2"/>
    <n v="35"/>
    <n v="2"/>
    <x v="0"/>
    <s v="New Hire"/>
    <n v="94068.868467410459"/>
    <s v="Normal"/>
  </r>
  <r>
    <s v="EMP9501"/>
    <s v="Tabitha Rowe"/>
    <s v="Non-Binary"/>
    <n v="33"/>
    <x v="5"/>
    <s v="Systems Architect"/>
    <n v="58715"/>
    <n v="2"/>
    <n v="2"/>
    <n v="15"/>
    <n v="3"/>
    <x v="1"/>
    <s v="New Hire"/>
    <n v="94068.868467410459"/>
    <s v="Normal"/>
  </r>
  <r>
    <s v="EMP9502"/>
    <s v="Mike Miles"/>
    <s v="Male"/>
    <n v="29"/>
    <x v="3"/>
    <s v="Ops Coordinator"/>
    <n v="70143"/>
    <n v="7"/>
    <n v="2"/>
    <n v="42"/>
    <n v="0"/>
    <x v="1"/>
    <s v="Veteran"/>
    <n v="94178.259456264772"/>
    <s v="Normal"/>
  </r>
  <r>
    <s v="EMP9503"/>
    <s v="Robin Pennington"/>
    <s v="Female"/>
    <n v="30"/>
    <x v="1"/>
    <s v="Accountant"/>
    <n v="93949"/>
    <n v="15"/>
    <n v="3"/>
    <n v="61"/>
    <n v="2"/>
    <x v="1"/>
    <s v="Veteran"/>
    <n v="96526.185096153844"/>
    <s v="Normal"/>
  </r>
  <r>
    <s v="EMP9504"/>
    <s v="Richard Kelly"/>
    <s v="Female"/>
    <n v="52"/>
    <x v="5"/>
    <s v="Data Analyst"/>
    <n v="66424"/>
    <n v="13"/>
    <n v="5"/>
    <n v="26"/>
    <n v="3"/>
    <x v="1"/>
    <s v="Veteran"/>
    <n v="94068.868467410459"/>
    <s v="Normal"/>
  </r>
  <r>
    <s v="EMP9505"/>
    <s v="Ashley Walker"/>
    <s v="Male"/>
    <n v="59"/>
    <x v="0"/>
    <s v="Brand Manager"/>
    <n v="130415"/>
    <n v="9"/>
    <n v="2"/>
    <n v="21"/>
    <n v="5"/>
    <x v="0"/>
    <s v="Veteran"/>
    <n v="94458.108426635241"/>
    <s v="Normal"/>
  </r>
  <r>
    <s v="EMP9506"/>
    <s v="Nicholas Kramer"/>
    <s v="Non-Binary"/>
    <n v="47"/>
    <x v="1"/>
    <s v="Payroll Specialist"/>
    <n v="98517"/>
    <n v="2"/>
    <n v="3"/>
    <n v="57"/>
    <n v="1"/>
    <x v="0"/>
    <s v="New Hire"/>
    <n v="96526.185096153844"/>
    <s v="Normal"/>
  </r>
  <r>
    <s v="EMP9507"/>
    <s v="Andrew Gomez"/>
    <s v="Male"/>
    <n v="45"/>
    <x v="2"/>
    <s v="People Analyst"/>
    <n v="143896"/>
    <n v="5"/>
    <n v="1"/>
    <n v="13"/>
    <n v="2"/>
    <x v="1"/>
    <s v="Established"/>
    <n v="92826.904643962844"/>
    <s v="High Priority"/>
  </r>
  <r>
    <s v="EMP9508"/>
    <s v="Courtney Wallace"/>
    <s v="Male"/>
    <n v="46"/>
    <x v="0"/>
    <s v="Content Creator"/>
    <n v="137532"/>
    <n v="5"/>
    <n v="2"/>
    <n v="18"/>
    <n v="4"/>
    <x v="0"/>
    <s v="Established"/>
    <n v="94458.108426635241"/>
    <s v="High Priority"/>
  </r>
  <r>
    <s v="EMP9509"/>
    <s v="Melissa Navarro"/>
    <s v="Non-Binary"/>
    <n v="45"/>
    <x v="1"/>
    <s v="Payroll Specialist"/>
    <n v="114865"/>
    <n v="3"/>
    <n v="2"/>
    <n v="38"/>
    <n v="5"/>
    <x v="0"/>
    <s v="Established"/>
    <n v="96526.185096153844"/>
    <s v="Normal"/>
  </r>
  <r>
    <s v="EMP9510"/>
    <s v="Seth Bowen"/>
    <s v="Non-Binary"/>
    <n v="57"/>
    <x v="4"/>
    <s v="Sales Executive"/>
    <n v="110130"/>
    <n v="4"/>
    <n v="4"/>
    <n v="14"/>
    <n v="3"/>
    <x v="1"/>
    <s v="Established"/>
    <n v="94573.380601596073"/>
    <s v="Normal"/>
  </r>
  <r>
    <s v="EMP9511"/>
    <s v="Mark Wright"/>
    <s v="Female"/>
    <n v="40"/>
    <x v="5"/>
    <s v="Software Engineer"/>
    <n v="98617"/>
    <n v="13"/>
    <n v="3"/>
    <n v="21"/>
    <n v="0"/>
    <x v="1"/>
    <s v="Veteran"/>
    <n v="94068.868467410459"/>
    <s v="Normal"/>
  </r>
  <r>
    <s v="EMP9512"/>
    <s v="Brandon Miller"/>
    <s v="Male"/>
    <n v="41"/>
    <x v="2"/>
    <s v="People Analyst"/>
    <n v="104021"/>
    <n v="12"/>
    <n v="4"/>
    <n v="22"/>
    <n v="0"/>
    <x v="1"/>
    <s v="Veteran"/>
    <n v="92826.904643962844"/>
    <s v="Normal"/>
  </r>
  <r>
    <s v="EMP9513"/>
    <s v="Phillip Frazier"/>
    <s v="Male"/>
    <n v="54"/>
    <x v="3"/>
    <s v="Ops Coordinator"/>
    <n v="97740"/>
    <n v="10"/>
    <n v="2"/>
    <n v="76"/>
    <n v="4"/>
    <x v="1"/>
    <s v="Veteran"/>
    <n v="94178.259456264772"/>
    <s v="Normal"/>
  </r>
  <r>
    <s v="EMP9514"/>
    <s v="Michael Odom"/>
    <s v="Female"/>
    <n v="32"/>
    <x v="1"/>
    <s v="Payroll Specialist"/>
    <n v="94766"/>
    <n v="1"/>
    <n v="3"/>
    <n v="17"/>
    <n v="4"/>
    <x v="0"/>
    <s v="New Hire"/>
    <n v="96526.185096153844"/>
    <s v="Normal"/>
  </r>
  <r>
    <s v="EMP9515"/>
    <s v="Carlos Vazquez"/>
    <s v="Non-Binary"/>
    <n v="60"/>
    <x v="5"/>
    <s v="IT Support"/>
    <n v="47124"/>
    <n v="5"/>
    <n v="2"/>
    <n v="36"/>
    <n v="2"/>
    <x v="1"/>
    <s v="Established"/>
    <n v="94068.868467410459"/>
    <s v="High Priority"/>
  </r>
  <r>
    <s v="EMP9516"/>
    <s v="Martin Mata"/>
    <s v="Male"/>
    <n v="29"/>
    <x v="5"/>
    <s v="IT Support"/>
    <n v="142076"/>
    <n v="6"/>
    <n v="1"/>
    <n v="77"/>
    <n v="1"/>
    <x v="0"/>
    <s v="Veteran"/>
    <n v="94068.868467410459"/>
    <s v="Normal"/>
  </r>
  <r>
    <s v="EMP9517"/>
    <s v="Christina Roberts"/>
    <s v="Non-Binary"/>
    <n v="25"/>
    <x v="0"/>
    <s v="Brand Manager"/>
    <n v="80669"/>
    <n v="7"/>
    <n v="5"/>
    <n v="74"/>
    <n v="2"/>
    <x v="1"/>
    <s v="Veteran"/>
    <n v="94458.108426635241"/>
    <s v="Normal"/>
  </r>
  <r>
    <s v="EMP9518"/>
    <s v="Christopher Jennings"/>
    <s v="Female"/>
    <n v="56"/>
    <x v="3"/>
    <s v="Project Manager"/>
    <n v="111783"/>
    <n v="14"/>
    <n v="1"/>
    <n v="10"/>
    <n v="5"/>
    <x v="1"/>
    <s v="Veteran"/>
    <n v="94178.259456264772"/>
    <s v="Normal"/>
  </r>
  <r>
    <s v="EMP9519"/>
    <s v="Caroline Parker"/>
    <s v="Male"/>
    <n v="50"/>
    <x v="3"/>
    <s v="Logistics Lead"/>
    <n v="130738"/>
    <n v="6"/>
    <n v="5"/>
    <n v="34"/>
    <n v="1"/>
    <x v="0"/>
    <s v="Veteran"/>
    <n v="94178.259456264772"/>
    <s v="Normal"/>
  </r>
  <r>
    <s v="EMP9520"/>
    <s v="Colton Hudson"/>
    <s v="Female"/>
    <n v="40"/>
    <x v="4"/>
    <s v="Business Development"/>
    <n v="92470"/>
    <n v="1"/>
    <n v="5"/>
    <n v="60"/>
    <n v="2"/>
    <x v="1"/>
    <s v="New Hire"/>
    <n v="94573.380601596073"/>
    <s v="Normal"/>
  </r>
  <r>
    <s v="EMP9521"/>
    <s v="Kelsey Curtis"/>
    <s v="Non-Binary"/>
    <n v="44"/>
    <x v="2"/>
    <s v="HR Generalist"/>
    <n v="79445"/>
    <n v="15"/>
    <n v="4"/>
    <n v="75"/>
    <n v="4"/>
    <x v="1"/>
    <s v="Veteran"/>
    <n v="92826.904643962844"/>
    <s v="Normal"/>
  </r>
  <r>
    <s v="EMP9522"/>
    <s v="William Patel"/>
    <s v="Non-Binary"/>
    <n v="58"/>
    <x v="4"/>
    <s v="Sales Executive"/>
    <n v="132400"/>
    <n v="5"/>
    <n v="5"/>
    <n v="69"/>
    <n v="2"/>
    <x v="0"/>
    <s v="Established"/>
    <n v="94573.380601596073"/>
    <s v="High Priority"/>
  </r>
  <r>
    <s v="EMP9523"/>
    <s v="Alicia Lynn MD"/>
    <s v="Non-Binary"/>
    <n v="30"/>
    <x v="2"/>
    <s v="HR Generalist"/>
    <n v="126215"/>
    <n v="14"/>
    <n v="5"/>
    <n v="49"/>
    <n v="3"/>
    <x v="0"/>
    <s v="Veteran"/>
    <n v="92826.904643962844"/>
    <s v="Normal"/>
  </r>
  <r>
    <s v="EMP9524"/>
    <s v="Kevin Blair"/>
    <s v="Female"/>
    <n v="48"/>
    <x v="5"/>
    <s v="Systems Architect"/>
    <n v="137244"/>
    <n v="5"/>
    <n v="4"/>
    <n v="77"/>
    <n v="2"/>
    <x v="1"/>
    <s v="Established"/>
    <n v="94068.868467410459"/>
    <s v="High Priority"/>
  </r>
  <r>
    <s v="EMP9525"/>
    <s v="Deanna Payne"/>
    <s v="Male"/>
    <n v="50"/>
    <x v="3"/>
    <s v="Project Manager"/>
    <n v="48434"/>
    <n v="10"/>
    <n v="1"/>
    <n v="20"/>
    <n v="3"/>
    <x v="0"/>
    <s v="Veteran"/>
    <n v="94178.259456264772"/>
    <s v="Normal"/>
  </r>
  <r>
    <s v="EMP9526"/>
    <s v="Sheri Lee"/>
    <s v="Male"/>
    <n v="37"/>
    <x v="1"/>
    <s v="Financial Analyst"/>
    <n v="132694"/>
    <n v="10"/>
    <n v="5"/>
    <n v="55"/>
    <n v="1"/>
    <x v="0"/>
    <s v="Veteran"/>
    <n v="96526.185096153844"/>
    <s v="Normal"/>
  </r>
  <r>
    <s v="EMP9527"/>
    <s v="Stacie Hart"/>
    <s v="Non-Binary"/>
    <n v="46"/>
    <x v="5"/>
    <s v="Software Engineer"/>
    <n v="76126"/>
    <n v="11"/>
    <n v="5"/>
    <n v="46"/>
    <n v="1"/>
    <x v="1"/>
    <s v="Veteran"/>
    <n v="94068.868467410459"/>
    <s v="Normal"/>
  </r>
  <r>
    <s v="EMP9528"/>
    <s v="Jenna Morales"/>
    <s v="Non-Binary"/>
    <n v="47"/>
    <x v="0"/>
    <s v="Brand Manager"/>
    <n v="46678"/>
    <n v="12"/>
    <n v="2"/>
    <n v="14"/>
    <n v="0"/>
    <x v="0"/>
    <s v="Veteran"/>
    <n v="94458.108426635241"/>
    <s v="Normal"/>
  </r>
  <r>
    <s v="EMP9529"/>
    <s v="Todd Williams"/>
    <s v="Non-Binary"/>
    <n v="24"/>
    <x v="0"/>
    <s v="Content Creator"/>
    <n v="64887"/>
    <n v="1"/>
    <n v="3"/>
    <n v="38"/>
    <n v="3"/>
    <x v="1"/>
    <s v="New Hire"/>
    <n v="94458.108426635241"/>
    <s v="Normal"/>
  </r>
  <r>
    <s v="EMP9530"/>
    <s v="Stephanie Phillips"/>
    <s v="Female"/>
    <n v="55"/>
    <x v="5"/>
    <s v="IT Support"/>
    <n v="113945"/>
    <n v="13"/>
    <n v="2"/>
    <n v="54"/>
    <n v="4"/>
    <x v="1"/>
    <s v="Veteran"/>
    <n v="94068.868467410459"/>
    <s v="Normal"/>
  </r>
  <r>
    <s v="EMP9531"/>
    <s v="Brianna Mcclure"/>
    <s v="Male"/>
    <n v="40"/>
    <x v="4"/>
    <s v="Account Manager"/>
    <n v="128978"/>
    <n v="7"/>
    <n v="3"/>
    <n v="70"/>
    <n v="4"/>
    <x v="0"/>
    <s v="Veteran"/>
    <n v="94573.380601596073"/>
    <s v="Normal"/>
  </r>
  <r>
    <s v="EMP9532"/>
    <s v="Alfred Henderson"/>
    <s v="Female"/>
    <n v="53"/>
    <x v="2"/>
    <s v="Recruiter"/>
    <n v="125763"/>
    <n v="8"/>
    <n v="5"/>
    <n v="79"/>
    <n v="5"/>
    <x v="1"/>
    <s v="Veteran"/>
    <n v="92826.904643962844"/>
    <s v="Normal"/>
  </r>
  <r>
    <s v="EMP9533"/>
    <s v="Catherine Vasquez"/>
    <s v="Female"/>
    <n v="37"/>
    <x v="2"/>
    <s v="Recruiter"/>
    <n v="134191"/>
    <n v="1"/>
    <n v="5"/>
    <n v="49"/>
    <n v="2"/>
    <x v="1"/>
    <s v="New Hire"/>
    <n v="92826.904643962844"/>
    <s v="Normal"/>
  </r>
  <r>
    <s v="EMP9534"/>
    <s v="Michael Holmes"/>
    <s v="Male"/>
    <n v="52"/>
    <x v="0"/>
    <s v="Content Creator"/>
    <n v="70376"/>
    <n v="15"/>
    <n v="5"/>
    <n v="16"/>
    <n v="0"/>
    <x v="1"/>
    <s v="Veteran"/>
    <n v="94458.108426635241"/>
    <s v="Normal"/>
  </r>
  <r>
    <s v="EMP9535"/>
    <s v="Jason Pollard"/>
    <s v="Female"/>
    <n v="45"/>
    <x v="0"/>
    <s v="SEO Specialist"/>
    <n v="149036"/>
    <n v="3"/>
    <n v="3"/>
    <n v="18"/>
    <n v="1"/>
    <x v="1"/>
    <s v="Established"/>
    <n v="94458.108426635241"/>
    <s v="Normal"/>
  </r>
  <r>
    <s v="EMP9536"/>
    <s v="Corey Mueller"/>
    <s v="Non-Binary"/>
    <n v="48"/>
    <x v="3"/>
    <s v="Ops Coordinator"/>
    <n v="97091"/>
    <n v="7"/>
    <n v="3"/>
    <n v="11"/>
    <n v="1"/>
    <x v="0"/>
    <s v="Veteran"/>
    <n v="94178.259456264772"/>
    <s v="Normal"/>
  </r>
  <r>
    <s v="EMP9537"/>
    <s v="Michael Bailey"/>
    <s v="Female"/>
    <n v="32"/>
    <x v="4"/>
    <s v="Account Manager"/>
    <n v="120468"/>
    <n v="6"/>
    <n v="3"/>
    <n v="31"/>
    <n v="4"/>
    <x v="0"/>
    <s v="Veteran"/>
    <n v="94573.380601596073"/>
    <s v="Normal"/>
  </r>
  <r>
    <s v="EMP9538"/>
    <s v="Katie Wilson"/>
    <s v="Non-Binary"/>
    <n v="48"/>
    <x v="0"/>
    <s v="SEO Specialist"/>
    <n v="49748"/>
    <n v="14"/>
    <n v="5"/>
    <n v="57"/>
    <n v="2"/>
    <x v="0"/>
    <s v="Veteran"/>
    <n v="94458.108426635241"/>
    <s v="Normal"/>
  </r>
  <r>
    <s v="EMP9539"/>
    <s v="Shawn Goodwin"/>
    <s v="Male"/>
    <n v="59"/>
    <x v="2"/>
    <s v="Recruiter"/>
    <n v="59197"/>
    <n v="8"/>
    <n v="1"/>
    <n v="51"/>
    <n v="5"/>
    <x v="1"/>
    <s v="Veteran"/>
    <n v="92826.904643962844"/>
    <s v="Normal"/>
  </r>
  <r>
    <s v="EMP9540"/>
    <s v="Angelica Martinez"/>
    <s v="Non-Binary"/>
    <n v="26"/>
    <x v="2"/>
    <s v="People Analyst"/>
    <n v="45860"/>
    <n v="6"/>
    <n v="3"/>
    <n v="21"/>
    <n v="1"/>
    <x v="1"/>
    <s v="Veteran"/>
    <n v="92826.904643962844"/>
    <s v="Normal"/>
  </r>
  <r>
    <s v="EMP9541"/>
    <s v="Rodney Hickman"/>
    <s v="Non-Binary"/>
    <n v="32"/>
    <x v="2"/>
    <s v="HR Generalist"/>
    <n v="117498"/>
    <n v="2"/>
    <n v="2"/>
    <n v="44"/>
    <n v="0"/>
    <x v="0"/>
    <s v="New Hire"/>
    <n v="92826.904643962844"/>
    <s v="Normal"/>
  </r>
  <r>
    <s v="EMP9542"/>
    <s v="Nicole Bell"/>
    <s v="Non-Binary"/>
    <n v="24"/>
    <x v="3"/>
    <s v="Ops Coordinator"/>
    <n v="87929"/>
    <n v="9"/>
    <n v="4"/>
    <n v="31"/>
    <n v="2"/>
    <x v="1"/>
    <s v="Veteran"/>
    <n v="94178.259456264772"/>
    <s v="Normal"/>
  </r>
  <r>
    <s v="EMP9543"/>
    <s v="Hunter Wolfe"/>
    <s v="Male"/>
    <n v="29"/>
    <x v="0"/>
    <s v="Brand Manager"/>
    <n v="66226"/>
    <n v="4"/>
    <n v="5"/>
    <n v="31"/>
    <n v="3"/>
    <x v="1"/>
    <s v="Established"/>
    <n v="94458.108426635241"/>
    <s v="Normal"/>
  </r>
  <r>
    <s v="EMP9544"/>
    <s v="Susan Barrett"/>
    <s v="Non-Binary"/>
    <n v="52"/>
    <x v="3"/>
    <s v="Ops Coordinator"/>
    <n v="58659"/>
    <n v="4"/>
    <n v="5"/>
    <n v="12"/>
    <n v="0"/>
    <x v="0"/>
    <s v="Established"/>
    <n v="94178.259456264772"/>
    <s v="Normal"/>
  </r>
  <r>
    <s v="EMP9545"/>
    <s v="Jeremiah Hoffman"/>
    <s v="Female"/>
    <n v="46"/>
    <x v="5"/>
    <s v="Data Analyst"/>
    <n v="72690"/>
    <n v="9"/>
    <n v="2"/>
    <n v="22"/>
    <n v="2"/>
    <x v="0"/>
    <s v="Veteran"/>
    <n v="94068.868467410459"/>
    <s v="Normal"/>
  </r>
  <r>
    <s v="EMP9546"/>
    <s v="David Walters"/>
    <s v="Non-Binary"/>
    <n v="50"/>
    <x v="3"/>
    <s v="Logistics Lead"/>
    <n v="41561"/>
    <n v="1"/>
    <n v="2"/>
    <n v="75"/>
    <n v="4"/>
    <x v="1"/>
    <s v="New Hire"/>
    <n v="94178.259456264772"/>
    <s v="Normal"/>
  </r>
  <r>
    <s v="EMP9547"/>
    <s v="Mrs. Jessica Porter"/>
    <s v="Male"/>
    <n v="46"/>
    <x v="5"/>
    <s v="Systems Architect"/>
    <n v="136292"/>
    <n v="3"/>
    <n v="4"/>
    <n v="13"/>
    <n v="0"/>
    <x v="0"/>
    <s v="Established"/>
    <n v="94068.868467410459"/>
    <s v="Normal"/>
  </r>
  <r>
    <s v="EMP9548"/>
    <s v="Randy Johnson"/>
    <s v="Male"/>
    <n v="57"/>
    <x v="3"/>
    <s v="Project Manager"/>
    <n v="139998"/>
    <n v="7"/>
    <n v="5"/>
    <n v="54"/>
    <n v="3"/>
    <x v="0"/>
    <s v="Veteran"/>
    <n v="94178.259456264772"/>
    <s v="Normal"/>
  </r>
  <r>
    <s v="EMP9549"/>
    <s v="Christopher Kidd"/>
    <s v="Non-Binary"/>
    <n v="40"/>
    <x v="3"/>
    <s v="Project Manager"/>
    <n v="63787"/>
    <n v="5"/>
    <n v="2"/>
    <n v="13"/>
    <n v="5"/>
    <x v="0"/>
    <s v="Established"/>
    <n v="94178.259456264772"/>
    <s v="High Priority"/>
  </r>
  <r>
    <s v="EMP9550"/>
    <s v="David Mooney"/>
    <s v="Male"/>
    <n v="32"/>
    <x v="4"/>
    <s v="Account Manager"/>
    <n v="51436"/>
    <n v="14"/>
    <n v="4"/>
    <n v="18"/>
    <n v="1"/>
    <x v="1"/>
    <s v="Veteran"/>
    <n v="94573.380601596073"/>
    <s v="Normal"/>
  </r>
  <r>
    <s v="EMP9551"/>
    <s v="Angela Munoz"/>
    <s v="Male"/>
    <n v="44"/>
    <x v="3"/>
    <s v="Project Manager"/>
    <n v="83079"/>
    <n v="8"/>
    <n v="3"/>
    <n v="56"/>
    <n v="0"/>
    <x v="1"/>
    <s v="Veteran"/>
    <n v="94178.259456264772"/>
    <s v="Normal"/>
  </r>
  <r>
    <s v="EMP9552"/>
    <s v="Gary Wilson"/>
    <s v="Non-Binary"/>
    <n v="60"/>
    <x v="3"/>
    <s v="Logistics Lead"/>
    <n v="66342"/>
    <n v="10"/>
    <n v="4"/>
    <n v="43"/>
    <n v="5"/>
    <x v="0"/>
    <s v="Veteran"/>
    <n v="94178.259456264772"/>
    <s v="Normal"/>
  </r>
  <r>
    <s v="EMP9553"/>
    <s v="Bianca House"/>
    <s v="Female"/>
    <n v="39"/>
    <x v="5"/>
    <s v="Data Analyst"/>
    <n v="76764"/>
    <n v="3"/>
    <n v="3"/>
    <n v="19"/>
    <n v="0"/>
    <x v="1"/>
    <s v="Established"/>
    <n v="94068.868467410459"/>
    <s v="Normal"/>
  </r>
  <r>
    <s v="EMP9554"/>
    <s v="Jeffrey Lewis"/>
    <s v="Male"/>
    <n v="37"/>
    <x v="0"/>
    <s v="Brand Manager"/>
    <n v="62497"/>
    <n v="0"/>
    <n v="3"/>
    <n v="70"/>
    <n v="1"/>
    <x v="0"/>
    <s v="New Hire"/>
    <n v="94458.108426635241"/>
    <s v="Normal"/>
  </r>
  <r>
    <s v="EMP9555"/>
    <s v="Joshua Owen"/>
    <s v="Female"/>
    <n v="42"/>
    <x v="1"/>
    <s v="Financial Analyst"/>
    <n v="123174"/>
    <n v="13"/>
    <n v="3"/>
    <n v="35"/>
    <n v="4"/>
    <x v="1"/>
    <s v="Veteran"/>
    <n v="96526.185096153844"/>
    <s v="Normal"/>
  </r>
  <r>
    <s v="EMP9556"/>
    <s v="Erin Anderson"/>
    <s v="Male"/>
    <n v="45"/>
    <x v="5"/>
    <s v="IT Support"/>
    <n v="86071"/>
    <n v="9"/>
    <n v="5"/>
    <n v="44"/>
    <n v="1"/>
    <x v="0"/>
    <s v="Veteran"/>
    <n v="94068.868467410459"/>
    <s v="Normal"/>
  </r>
  <r>
    <s v="EMP9557"/>
    <s v="Andrew Hoffman"/>
    <s v="Non-Binary"/>
    <n v="50"/>
    <x v="4"/>
    <s v="Account Manager"/>
    <n v="85345"/>
    <n v="5"/>
    <n v="2"/>
    <n v="34"/>
    <n v="4"/>
    <x v="1"/>
    <s v="Established"/>
    <n v="94573.380601596073"/>
    <s v="High Priority"/>
  </r>
  <r>
    <s v="EMP9558"/>
    <s v="Michael Zhang"/>
    <s v="Non-Binary"/>
    <n v="54"/>
    <x v="1"/>
    <s v="Accountant"/>
    <n v="83294"/>
    <n v="7"/>
    <n v="4"/>
    <n v="73"/>
    <n v="2"/>
    <x v="1"/>
    <s v="Veteran"/>
    <n v="96526.185096153844"/>
    <s v="Normal"/>
  </r>
  <r>
    <s v="EMP9559"/>
    <s v="David Clark"/>
    <s v="Non-Binary"/>
    <n v="24"/>
    <x v="5"/>
    <s v="Software Engineer"/>
    <n v="116220"/>
    <n v="14"/>
    <n v="2"/>
    <n v="54"/>
    <n v="3"/>
    <x v="1"/>
    <s v="Veteran"/>
    <n v="94068.868467410459"/>
    <s v="Normal"/>
  </r>
  <r>
    <s v="EMP9560"/>
    <s v="Lauren Moody"/>
    <s v="Female"/>
    <n v="51"/>
    <x v="2"/>
    <s v="HRBP"/>
    <n v="62875"/>
    <n v="3"/>
    <n v="1"/>
    <n v="64"/>
    <n v="2"/>
    <x v="0"/>
    <s v="Established"/>
    <n v="92826.904643962844"/>
    <s v="Normal"/>
  </r>
  <r>
    <s v="EMP9561"/>
    <s v="Xavier Rivera"/>
    <s v="Female"/>
    <n v="60"/>
    <x v="2"/>
    <s v="HR Generalist"/>
    <n v="138381"/>
    <n v="10"/>
    <n v="2"/>
    <n v="49"/>
    <n v="5"/>
    <x v="0"/>
    <s v="Veteran"/>
    <n v="92826.904643962844"/>
    <s v="Normal"/>
  </r>
  <r>
    <s v="EMP9562"/>
    <s v="Tony Anderson"/>
    <s v="Non-Binary"/>
    <n v="28"/>
    <x v="0"/>
    <s v="Content Creator"/>
    <n v="52428"/>
    <n v="11"/>
    <n v="4"/>
    <n v="46"/>
    <n v="1"/>
    <x v="0"/>
    <s v="Veteran"/>
    <n v="94458.108426635241"/>
    <s v="Normal"/>
  </r>
  <r>
    <s v="EMP9563"/>
    <s v="Adam Levine"/>
    <s v="Male"/>
    <n v="52"/>
    <x v="0"/>
    <s v="Content Creator"/>
    <n v="90303"/>
    <n v="10"/>
    <n v="1"/>
    <n v="62"/>
    <n v="1"/>
    <x v="1"/>
    <s v="Veteran"/>
    <n v="94458.108426635241"/>
    <s v="Normal"/>
  </r>
  <r>
    <s v="EMP9564"/>
    <s v="Ralph Moore"/>
    <s v="Non-Binary"/>
    <n v="52"/>
    <x v="1"/>
    <s v="Financial Analyst"/>
    <n v="61285"/>
    <n v="6"/>
    <n v="1"/>
    <n v="31"/>
    <n v="2"/>
    <x v="0"/>
    <s v="Veteran"/>
    <n v="96526.185096153844"/>
    <s v="Normal"/>
  </r>
  <r>
    <s v="EMP9565"/>
    <s v="Steven Nichols"/>
    <s v="Male"/>
    <n v="36"/>
    <x v="2"/>
    <s v="HR Generalist"/>
    <n v="149756"/>
    <n v="8"/>
    <n v="1"/>
    <n v="68"/>
    <n v="4"/>
    <x v="1"/>
    <s v="Veteran"/>
    <n v="92826.904643962844"/>
    <s v="Normal"/>
  </r>
  <r>
    <s v="EMP9566"/>
    <s v="Roger Marshall"/>
    <s v="Non-Binary"/>
    <n v="38"/>
    <x v="1"/>
    <s v="Payroll Specialist"/>
    <n v="148518"/>
    <n v="8"/>
    <n v="4"/>
    <n v="53"/>
    <n v="3"/>
    <x v="0"/>
    <s v="Veteran"/>
    <n v="96526.185096153844"/>
    <s v="Normal"/>
  </r>
  <r>
    <s v="EMP9567"/>
    <s v="John Sawyer"/>
    <s v="Male"/>
    <n v="43"/>
    <x v="3"/>
    <s v="Ops Coordinator"/>
    <n v="65505"/>
    <n v="0"/>
    <n v="4"/>
    <n v="53"/>
    <n v="1"/>
    <x v="1"/>
    <s v="New Hire"/>
    <n v="94178.259456264772"/>
    <s v="Normal"/>
  </r>
  <r>
    <s v="EMP9568"/>
    <s v="Margaret Gomez"/>
    <s v="Female"/>
    <n v="34"/>
    <x v="0"/>
    <s v="Brand Manager"/>
    <n v="41456"/>
    <n v="15"/>
    <n v="2"/>
    <n v="68"/>
    <n v="2"/>
    <x v="1"/>
    <s v="Veteran"/>
    <n v="94458.108426635241"/>
    <s v="Normal"/>
  </r>
  <r>
    <s v="EMP9569"/>
    <s v="Courtney Hopkins"/>
    <s v="Non-Binary"/>
    <n v="32"/>
    <x v="4"/>
    <s v="Account Manager"/>
    <n v="78064"/>
    <n v="15"/>
    <n v="1"/>
    <n v="39"/>
    <n v="5"/>
    <x v="1"/>
    <s v="Veteran"/>
    <n v="94573.380601596073"/>
    <s v="Normal"/>
  </r>
  <r>
    <s v="EMP9570"/>
    <s v="Cristian Mccarthy"/>
    <s v="Male"/>
    <n v="38"/>
    <x v="4"/>
    <s v="Business Development"/>
    <n v="114398"/>
    <n v="1"/>
    <n v="4"/>
    <n v="41"/>
    <n v="0"/>
    <x v="1"/>
    <s v="New Hire"/>
    <n v="94573.380601596073"/>
    <s v="Normal"/>
  </r>
  <r>
    <s v="EMP9571"/>
    <s v="Jessica Daniels"/>
    <s v="Non-Binary"/>
    <n v="32"/>
    <x v="5"/>
    <s v="IT Support"/>
    <n v="40780"/>
    <n v="7"/>
    <n v="4"/>
    <n v="67"/>
    <n v="1"/>
    <x v="0"/>
    <s v="Veteran"/>
    <n v="94068.868467410459"/>
    <s v="Normal"/>
  </r>
  <r>
    <s v="EMP9572"/>
    <s v="Paula Jones"/>
    <s v="Non-Binary"/>
    <n v="28"/>
    <x v="5"/>
    <s v="IT Support"/>
    <n v="50623"/>
    <n v="12"/>
    <n v="4"/>
    <n v="46"/>
    <n v="2"/>
    <x v="1"/>
    <s v="Veteran"/>
    <n v="94068.868467410459"/>
    <s v="Normal"/>
  </r>
  <r>
    <s v="EMP9573"/>
    <s v="Veronica Lane"/>
    <s v="Male"/>
    <n v="22"/>
    <x v="0"/>
    <s v="Content Creator"/>
    <n v="81653"/>
    <n v="11"/>
    <n v="4"/>
    <n v="13"/>
    <n v="3"/>
    <x v="0"/>
    <s v="Veteran"/>
    <n v="94458.108426635241"/>
    <s v="Normal"/>
  </r>
  <r>
    <s v="EMP9574"/>
    <s v="Clayton Johnson"/>
    <s v="Non-Binary"/>
    <n v="37"/>
    <x v="4"/>
    <s v="Account Manager"/>
    <n v="128501"/>
    <n v="13"/>
    <n v="5"/>
    <n v="76"/>
    <n v="5"/>
    <x v="1"/>
    <s v="Veteran"/>
    <n v="94573.380601596073"/>
    <s v="Normal"/>
  </r>
  <r>
    <s v="EMP9575"/>
    <s v="Sarah Mccann"/>
    <s v="Male"/>
    <n v="51"/>
    <x v="5"/>
    <s v="IT Support"/>
    <n v="59349"/>
    <n v="9"/>
    <n v="4"/>
    <n v="51"/>
    <n v="0"/>
    <x v="1"/>
    <s v="Veteran"/>
    <n v="94068.868467410459"/>
    <s v="Normal"/>
  </r>
  <r>
    <s v="EMP9576"/>
    <s v="Robert Reyes"/>
    <s v="Male"/>
    <n v="42"/>
    <x v="1"/>
    <s v="Payroll Specialist"/>
    <n v="138582"/>
    <n v="12"/>
    <n v="1"/>
    <n v="18"/>
    <n v="2"/>
    <x v="0"/>
    <s v="Veteran"/>
    <n v="96526.185096153844"/>
    <s v="Normal"/>
  </r>
  <r>
    <s v="EMP9577"/>
    <s v="Sean Cooper"/>
    <s v="Male"/>
    <n v="28"/>
    <x v="3"/>
    <s v="Logistics Lead"/>
    <n v="144064"/>
    <n v="6"/>
    <n v="3"/>
    <n v="48"/>
    <n v="4"/>
    <x v="1"/>
    <s v="Veteran"/>
    <n v="94178.259456264772"/>
    <s v="Normal"/>
  </r>
  <r>
    <s v="EMP9578"/>
    <s v="Monica Phillips"/>
    <s v="Female"/>
    <n v="56"/>
    <x v="5"/>
    <s v="Data Analyst"/>
    <n v="73462"/>
    <n v="13"/>
    <n v="1"/>
    <n v="10"/>
    <n v="3"/>
    <x v="1"/>
    <s v="Veteran"/>
    <n v="94068.868467410459"/>
    <s v="Normal"/>
  </r>
  <r>
    <s v="EMP9579"/>
    <s v="Robert Odonnell"/>
    <s v="Male"/>
    <n v="36"/>
    <x v="2"/>
    <s v="People Analyst"/>
    <n v="139267"/>
    <n v="9"/>
    <n v="4"/>
    <n v="68"/>
    <n v="2"/>
    <x v="0"/>
    <s v="Veteran"/>
    <n v="92826.904643962844"/>
    <s v="Normal"/>
  </r>
  <r>
    <s v="EMP9580"/>
    <s v="Walter Hood"/>
    <s v="Female"/>
    <n v="55"/>
    <x v="3"/>
    <s v="Logistics Lead"/>
    <n v="84963"/>
    <n v="14"/>
    <n v="5"/>
    <n v="13"/>
    <n v="3"/>
    <x v="0"/>
    <s v="Veteran"/>
    <n v="94178.259456264772"/>
    <s v="Normal"/>
  </r>
  <r>
    <s v="EMP9581"/>
    <s v="Sean Garcia"/>
    <s v="Male"/>
    <n v="32"/>
    <x v="2"/>
    <s v="People Analyst"/>
    <n v="75118"/>
    <n v="14"/>
    <n v="4"/>
    <n v="54"/>
    <n v="0"/>
    <x v="1"/>
    <s v="Veteran"/>
    <n v="92826.904643962844"/>
    <s v="Normal"/>
  </r>
  <r>
    <s v="EMP9582"/>
    <s v="Robert Douglas"/>
    <s v="Male"/>
    <n v="42"/>
    <x v="1"/>
    <s v="Payroll Specialist"/>
    <n v="116545"/>
    <n v="2"/>
    <n v="3"/>
    <n v="48"/>
    <n v="1"/>
    <x v="0"/>
    <s v="New Hire"/>
    <n v="96526.185096153844"/>
    <s v="Normal"/>
  </r>
  <r>
    <s v="EMP9583"/>
    <s v="Brandi Pittman"/>
    <s v="Non-Binary"/>
    <n v="28"/>
    <x v="0"/>
    <s v="Brand Manager"/>
    <n v="139270"/>
    <n v="0"/>
    <n v="4"/>
    <n v="58"/>
    <n v="0"/>
    <x v="1"/>
    <s v="New Hire"/>
    <n v="94458.108426635241"/>
    <s v="Normal"/>
  </r>
  <r>
    <s v="EMP9584"/>
    <s v="Jim Suarez"/>
    <s v="Male"/>
    <n v="24"/>
    <x v="1"/>
    <s v="Payroll Specialist"/>
    <n v="96486"/>
    <n v="0"/>
    <n v="5"/>
    <n v="16"/>
    <n v="5"/>
    <x v="1"/>
    <s v="New Hire"/>
    <n v="96526.185096153844"/>
    <s v="Normal"/>
  </r>
  <r>
    <s v="EMP9585"/>
    <s v="Michael Brown"/>
    <s v="Female"/>
    <n v="34"/>
    <x v="0"/>
    <s v="SEO Specialist"/>
    <n v="43839"/>
    <n v="13"/>
    <n v="1"/>
    <n v="80"/>
    <n v="1"/>
    <x v="0"/>
    <s v="Veteran"/>
    <n v="94458.108426635241"/>
    <s v="Normal"/>
  </r>
  <r>
    <s v="EMP9586"/>
    <s v="Elizabeth Ayers"/>
    <s v="Male"/>
    <n v="33"/>
    <x v="4"/>
    <s v="Account Manager"/>
    <n v="128583"/>
    <n v="2"/>
    <n v="4"/>
    <n v="56"/>
    <n v="2"/>
    <x v="0"/>
    <s v="New Hire"/>
    <n v="94573.380601596073"/>
    <s v="Normal"/>
  </r>
  <r>
    <s v="EMP9587"/>
    <s v="Desiree Pierce"/>
    <s v="Non-Binary"/>
    <n v="27"/>
    <x v="3"/>
    <s v="Ops Coordinator"/>
    <n v="117525"/>
    <n v="1"/>
    <n v="2"/>
    <n v="33"/>
    <n v="5"/>
    <x v="0"/>
    <s v="New Hire"/>
    <n v="94178.259456264772"/>
    <s v="Normal"/>
  </r>
  <r>
    <s v="EMP9588"/>
    <s v="Kathy Harris"/>
    <s v="Female"/>
    <n v="47"/>
    <x v="1"/>
    <s v="Financial Analyst"/>
    <n v="107001"/>
    <n v="8"/>
    <n v="2"/>
    <n v="15"/>
    <n v="3"/>
    <x v="0"/>
    <s v="Veteran"/>
    <n v="96526.185096153844"/>
    <s v="Normal"/>
  </r>
  <r>
    <s v="EMP9589"/>
    <s v="Heather King"/>
    <s v="Non-Binary"/>
    <n v="30"/>
    <x v="3"/>
    <s v="Logistics Lead"/>
    <n v="96427"/>
    <n v="4"/>
    <n v="3"/>
    <n v="80"/>
    <n v="5"/>
    <x v="0"/>
    <s v="Established"/>
    <n v="94178.259456264772"/>
    <s v="Normal"/>
  </r>
  <r>
    <s v="EMP9590"/>
    <s v="Brandy Wallace"/>
    <s v="Non-Binary"/>
    <n v="55"/>
    <x v="0"/>
    <s v="SEO Specialist"/>
    <n v="85327"/>
    <n v="13"/>
    <n v="4"/>
    <n v="67"/>
    <n v="2"/>
    <x v="1"/>
    <s v="Veteran"/>
    <n v="94458.108426635241"/>
    <s v="Normal"/>
  </r>
  <r>
    <s v="EMP9591"/>
    <s v="Brittany Wang"/>
    <s v="Female"/>
    <n v="37"/>
    <x v="5"/>
    <s v="Data Analyst"/>
    <n v="105984"/>
    <n v="13"/>
    <n v="2"/>
    <n v="31"/>
    <n v="2"/>
    <x v="0"/>
    <s v="Veteran"/>
    <n v="94068.868467410459"/>
    <s v="Normal"/>
  </r>
  <r>
    <s v="EMP9592"/>
    <s v="Heather Chambers"/>
    <s v="Female"/>
    <n v="42"/>
    <x v="4"/>
    <s v="Sales Executive"/>
    <n v="114337"/>
    <n v="2"/>
    <n v="5"/>
    <n v="64"/>
    <n v="1"/>
    <x v="0"/>
    <s v="New Hire"/>
    <n v="94573.380601596073"/>
    <s v="Normal"/>
  </r>
  <r>
    <s v="EMP9593"/>
    <s v="Melissa Brown"/>
    <s v="Non-Binary"/>
    <n v="51"/>
    <x v="1"/>
    <s v="Financial Analyst"/>
    <n v="144883"/>
    <n v="13"/>
    <n v="1"/>
    <n v="33"/>
    <n v="2"/>
    <x v="0"/>
    <s v="Veteran"/>
    <n v="96526.185096153844"/>
    <s v="Normal"/>
  </r>
  <r>
    <s v="EMP9594"/>
    <s v="Joseph Phillips"/>
    <s v="Male"/>
    <n v="38"/>
    <x v="3"/>
    <s v="Ops Coordinator"/>
    <n v="94387"/>
    <n v="11"/>
    <n v="5"/>
    <n v="65"/>
    <n v="0"/>
    <x v="1"/>
    <s v="Veteran"/>
    <n v="94178.259456264772"/>
    <s v="Normal"/>
  </r>
  <r>
    <s v="EMP9595"/>
    <s v="Katherine Stevenson"/>
    <s v="Female"/>
    <n v="50"/>
    <x v="4"/>
    <s v="Sales Executive"/>
    <n v="104228"/>
    <n v="0"/>
    <n v="4"/>
    <n v="58"/>
    <n v="1"/>
    <x v="1"/>
    <s v="New Hire"/>
    <n v="94573.380601596073"/>
    <s v="Normal"/>
  </r>
  <r>
    <s v="EMP9596"/>
    <s v="Mark Rodriguez"/>
    <s v="Female"/>
    <n v="28"/>
    <x v="1"/>
    <s v="Financial Analyst"/>
    <n v="113344"/>
    <n v="12"/>
    <n v="2"/>
    <n v="40"/>
    <n v="1"/>
    <x v="1"/>
    <s v="Veteran"/>
    <n v="96526.185096153844"/>
    <s v="Normal"/>
  </r>
  <r>
    <s v="EMP9597"/>
    <s v="Tammy Webb"/>
    <s v="Female"/>
    <n v="37"/>
    <x v="1"/>
    <s v="Payroll Specialist"/>
    <n v="62414"/>
    <n v="10"/>
    <n v="1"/>
    <n v="18"/>
    <n v="2"/>
    <x v="0"/>
    <s v="Veteran"/>
    <n v="96526.185096153844"/>
    <s v="Normal"/>
  </r>
  <r>
    <s v="EMP9598"/>
    <s v="Julia Fox"/>
    <s v="Non-Binary"/>
    <n v="58"/>
    <x v="5"/>
    <s v="Software Engineer"/>
    <n v="43813"/>
    <n v="6"/>
    <n v="2"/>
    <n v="53"/>
    <n v="3"/>
    <x v="0"/>
    <s v="Veteran"/>
    <n v="94068.868467410459"/>
    <s v="Normal"/>
  </r>
  <r>
    <s v="EMP9599"/>
    <s v="Marcus Hernandez"/>
    <s v="Non-Binary"/>
    <n v="50"/>
    <x v="4"/>
    <s v="Business Development"/>
    <n v="104021"/>
    <n v="3"/>
    <n v="4"/>
    <n v="26"/>
    <n v="0"/>
    <x v="0"/>
    <s v="Established"/>
    <n v="94573.380601596073"/>
    <s v="Normal"/>
  </r>
  <r>
    <s v="EMP9600"/>
    <s v="Thomas Carroll MD"/>
    <s v="Male"/>
    <n v="22"/>
    <x v="0"/>
    <s v="Brand Manager"/>
    <n v="75532"/>
    <n v="4"/>
    <n v="3"/>
    <n v="67"/>
    <n v="1"/>
    <x v="1"/>
    <s v="Established"/>
    <n v="94458.108426635241"/>
    <s v="Normal"/>
  </r>
  <r>
    <s v="EMP9601"/>
    <s v="Mary Horn"/>
    <s v="Female"/>
    <n v="54"/>
    <x v="0"/>
    <s v="Brand Manager"/>
    <n v="129261"/>
    <n v="7"/>
    <n v="2"/>
    <n v="44"/>
    <n v="1"/>
    <x v="1"/>
    <s v="Veteran"/>
    <n v="94458.108426635241"/>
    <s v="Normal"/>
  </r>
  <r>
    <s v="EMP9602"/>
    <s v="Lindsay Bass"/>
    <s v="Non-Binary"/>
    <n v="53"/>
    <x v="2"/>
    <s v="HR Generalist"/>
    <n v="41360"/>
    <n v="8"/>
    <n v="3"/>
    <n v="77"/>
    <n v="3"/>
    <x v="0"/>
    <s v="Veteran"/>
    <n v="92826.904643962844"/>
    <s v="Normal"/>
  </r>
  <r>
    <s v="EMP9603"/>
    <s v="Megan Crawford"/>
    <s v="Non-Binary"/>
    <n v="25"/>
    <x v="4"/>
    <s v="Business Development"/>
    <n v="98635"/>
    <n v="6"/>
    <n v="1"/>
    <n v="68"/>
    <n v="0"/>
    <x v="1"/>
    <s v="Veteran"/>
    <n v="94573.380601596073"/>
    <s v="Normal"/>
  </r>
  <r>
    <s v="EMP9604"/>
    <s v="Austin Vaughn"/>
    <s v="Male"/>
    <n v="55"/>
    <x v="0"/>
    <s v="Content Creator"/>
    <n v="96125"/>
    <n v="7"/>
    <n v="2"/>
    <n v="75"/>
    <n v="2"/>
    <x v="1"/>
    <s v="Veteran"/>
    <n v="94458.108426635241"/>
    <s v="Normal"/>
  </r>
  <r>
    <s v="EMP9605"/>
    <s v="Anthony Stevens"/>
    <s v="Male"/>
    <n v="48"/>
    <x v="3"/>
    <s v="Ops Coordinator"/>
    <n v="108667"/>
    <n v="6"/>
    <n v="5"/>
    <n v="75"/>
    <n v="1"/>
    <x v="0"/>
    <s v="Veteran"/>
    <n v="94178.259456264772"/>
    <s v="Normal"/>
  </r>
  <r>
    <s v="EMP9606"/>
    <s v="Mary Durham"/>
    <s v="Non-Binary"/>
    <n v="23"/>
    <x v="4"/>
    <s v="Business Development"/>
    <n v="48551"/>
    <n v="4"/>
    <n v="4"/>
    <n v="21"/>
    <n v="0"/>
    <x v="1"/>
    <s v="Established"/>
    <n v="94573.380601596073"/>
    <s v="Normal"/>
  </r>
  <r>
    <s v="EMP9607"/>
    <s v="Amy Wilson"/>
    <s v="Non-Binary"/>
    <n v="55"/>
    <x v="5"/>
    <s v="Systems Architect"/>
    <n v="71059"/>
    <n v="15"/>
    <n v="4"/>
    <n v="63"/>
    <n v="4"/>
    <x v="1"/>
    <s v="Veteran"/>
    <n v="94068.868467410459"/>
    <s v="Normal"/>
  </r>
  <r>
    <s v="EMP9608"/>
    <s v="Brendan Henderson"/>
    <s v="Male"/>
    <n v="30"/>
    <x v="5"/>
    <s v="Software Engineer"/>
    <n v="109015"/>
    <n v="1"/>
    <n v="1"/>
    <n v="45"/>
    <n v="3"/>
    <x v="1"/>
    <s v="New Hire"/>
    <n v="94068.868467410459"/>
    <s v="Normal"/>
  </r>
  <r>
    <s v="EMP9609"/>
    <s v="Marie Thomas"/>
    <s v="Male"/>
    <n v="31"/>
    <x v="2"/>
    <s v="HR Generalist"/>
    <n v="112432"/>
    <n v="9"/>
    <n v="4"/>
    <n v="74"/>
    <n v="5"/>
    <x v="0"/>
    <s v="Veteran"/>
    <n v="92826.904643962844"/>
    <s v="Normal"/>
  </r>
  <r>
    <s v="EMP9610"/>
    <s v="Joshua Clark"/>
    <s v="Male"/>
    <n v="40"/>
    <x v="2"/>
    <s v="HR Generalist"/>
    <n v="110111"/>
    <n v="9"/>
    <n v="5"/>
    <n v="53"/>
    <n v="3"/>
    <x v="1"/>
    <s v="Veteran"/>
    <n v="92826.904643962844"/>
    <s v="Normal"/>
  </r>
  <r>
    <s v="EMP9611"/>
    <s v="Nicholas Mccoy"/>
    <s v="Male"/>
    <n v="40"/>
    <x v="2"/>
    <s v="People Analyst"/>
    <n v="111575"/>
    <n v="8"/>
    <n v="3"/>
    <n v="25"/>
    <n v="0"/>
    <x v="1"/>
    <s v="Veteran"/>
    <n v="92826.904643962844"/>
    <s v="Normal"/>
  </r>
  <r>
    <s v="EMP9612"/>
    <s v="Casey Scott"/>
    <s v="Non-Binary"/>
    <n v="32"/>
    <x v="0"/>
    <s v="SEO Specialist"/>
    <n v="70324"/>
    <n v="4"/>
    <n v="2"/>
    <n v="12"/>
    <n v="4"/>
    <x v="1"/>
    <s v="Established"/>
    <n v="94458.108426635241"/>
    <s v="Normal"/>
  </r>
  <r>
    <s v="EMP9613"/>
    <s v="Diane Pugh"/>
    <s v="Female"/>
    <n v="36"/>
    <x v="5"/>
    <s v="IT Support"/>
    <n v="50275"/>
    <n v="1"/>
    <n v="1"/>
    <n v="41"/>
    <n v="0"/>
    <x v="0"/>
    <s v="New Hire"/>
    <n v="94068.868467410459"/>
    <s v="Normal"/>
  </r>
  <r>
    <s v="EMP9614"/>
    <s v="Charles Lynch"/>
    <s v="Male"/>
    <n v="44"/>
    <x v="5"/>
    <s v="IT Support"/>
    <n v="54040"/>
    <n v="1"/>
    <n v="1"/>
    <n v="42"/>
    <n v="3"/>
    <x v="0"/>
    <s v="New Hire"/>
    <n v="94068.868467410459"/>
    <s v="Normal"/>
  </r>
  <r>
    <s v="EMP9615"/>
    <s v="Wesley Washington"/>
    <s v="Female"/>
    <n v="24"/>
    <x v="3"/>
    <s v="Logistics Lead"/>
    <n v="73658"/>
    <n v="15"/>
    <n v="2"/>
    <n v="50"/>
    <n v="0"/>
    <x v="1"/>
    <s v="Veteran"/>
    <n v="94178.259456264772"/>
    <s v="Normal"/>
  </r>
  <r>
    <s v="EMP9616"/>
    <s v="Chris Taylor"/>
    <s v="Non-Binary"/>
    <n v="22"/>
    <x v="2"/>
    <s v="HRBP"/>
    <n v="41444"/>
    <n v="12"/>
    <n v="1"/>
    <n v="11"/>
    <n v="5"/>
    <x v="1"/>
    <s v="Veteran"/>
    <n v="92826.904643962844"/>
    <s v="Normal"/>
  </r>
  <r>
    <s v="EMP9617"/>
    <s v="Mary Rogers"/>
    <s v="Male"/>
    <n v="58"/>
    <x v="4"/>
    <s v="Business Development"/>
    <n v="146351"/>
    <n v="13"/>
    <n v="4"/>
    <n v="33"/>
    <n v="3"/>
    <x v="0"/>
    <s v="Veteran"/>
    <n v="94573.380601596073"/>
    <s v="Normal"/>
  </r>
  <r>
    <s v="EMP9618"/>
    <s v="Edgar Foley"/>
    <s v="Male"/>
    <n v="29"/>
    <x v="4"/>
    <s v="Sales Executive"/>
    <n v="116961"/>
    <n v="1"/>
    <n v="2"/>
    <n v="61"/>
    <n v="1"/>
    <x v="0"/>
    <s v="New Hire"/>
    <n v="94573.380601596073"/>
    <s v="Normal"/>
  </r>
  <r>
    <s v="EMP9619"/>
    <s v="Jaclyn Noble"/>
    <s v="Male"/>
    <n v="45"/>
    <x v="2"/>
    <s v="HRBP"/>
    <n v="140523"/>
    <n v="7"/>
    <n v="3"/>
    <n v="31"/>
    <n v="1"/>
    <x v="1"/>
    <s v="Veteran"/>
    <n v="92826.904643962844"/>
    <s v="Normal"/>
  </r>
  <r>
    <s v="EMP9620"/>
    <s v="Anna Cook"/>
    <s v="Non-Binary"/>
    <n v="45"/>
    <x v="0"/>
    <s v="SEO Specialist"/>
    <n v="87884"/>
    <n v="9"/>
    <n v="4"/>
    <n v="35"/>
    <n v="4"/>
    <x v="1"/>
    <s v="Veteran"/>
    <n v="94458.108426635241"/>
    <s v="Normal"/>
  </r>
  <r>
    <s v="EMP9621"/>
    <s v="Timothy Ortiz"/>
    <s v="Non-Binary"/>
    <n v="30"/>
    <x v="4"/>
    <s v="Sales Executive"/>
    <n v="45578"/>
    <n v="0"/>
    <n v="3"/>
    <n v="61"/>
    <n v="0"/>
    <x v="1"/>
    <s v="New Hire"/>
    <n v="94573.380601596073"/>
    <s v="Normal"/>
  </r>
  <r>
    <s v="EMP9622"/>
    <s v="Lauren Scott"/>
    <s v="Male"/>
    <n v="54"/>
    <x v="5"/>
    <s v="IT Support"/>
    <n v="49437"/>
    <n v="13"/>
    <n v="3"/>
    <n v="58"/>
    <n v="2"/>
    <x v="1"/>
    <s v="Veteran"/>
    <n v="94068.868467410459"/>
    <s v="Normal"/>
  </r>
  <r>
    <s v="EMP9623"/>
    <s v="Michael Lee"/>
    <s v="Non-Binary"/>
    <n v="56"/>
    <x v="0"/>
    <s v="Content Creator"/>
    <n v="60341"/>
    <n v="11"/>
    <n v="2"/>
    <n v="35"/>
    <n v="2"/>
    <x v="1"/>
    <s v="Veteran"/>
    <n v="94458.108426635241"/>
    <s v="Normal"/>
  </r>
  <r>
    <s v="EMP9624"/>
    <s v="Elijah Lopez"/>
    <s v="Female"/>
    <n v="50"/>
    <x v="4"/>
    <s v="Business Development"/>
    <n v="79372"/>
    <n v="6"/>
    <n v="4"/>
    <n v="28"/>
    <n v="2"/>
    <x v="1"/>
    <s v="Veteran"/>
    <n v="94573.380601596073"/>
    <s v="Normal"/>
  </r>
  <r>
    <s v="EMP9625"/>
    <s v="Michael Perez"/>
    <s v="Non-Binary"/>
    <n v="51"/>
    <x v="2"/>
    <s v="Recruiter"/>
    <n v="100647"/>
    <n v="0"/>
    <n v="4"/>
    <n v="46"/>
    <n v="4"/>
    <x v="0"/>
    <s v="New Hire"/>
    <n v="92826.904643962844"/>
    <s v="Normal"/>
  </r>
  <r>
    <s v="EMP9626"/>
    <s v="Mary Carney"/>
    <s v="Female"/>
    <n v="40"/>
    <x v="5"/>
    <s v="Software Engineer"/>
    <n v="62972"/>
    <n v="2"/>
    <n v="3"/>
    <n v="40"/>
    <n v="4"/>
    <x v="1"/>
    <s v="New Hire"/>
    <n v="94068.868467410459"/>
    <s v="Normal"/>
  </r>
  <r>
    <s v="EMP9627"/>
    <s v="Amy Rose"/>
    <s v="Female"/>
    <n v="23"/>
    <x v="3"/>
    <s v="Logistics Lead"/>
    <n v="97904"/>
    <n v="7"/>
    <n v="2"/>
    <n v="14"/>
    <n v="3"/>
    <x v="0"/>
    <s v="Veteran"/>
    <n v="94178.259456264772"/>
    <s v="Normal"/>
  </r>
  <r>
    <s v="EMP9628"/>
    <s v="Tammy Guerra"/>
    <s v="Male"/>
    <n v="43"/>
    <x v="3"/>
    <s v="Project Manager"/>
    <n v="84134"/>
    <n v="8"/>
    <n v="5"/>
    <n v="49"/>
    <n v="5"/>
    <x v="0"/>
    <s v="Veteran"/>
    <n v="94178.259456264772"/>
    <s v="Normal"/>
  </r>
  <r>
    <s v="EMP9629"/>
    <s v="John Myers"/>
    <s v="Female"/>
    <n v="37"/>
    <x v="0"/>
    <s v="SEO Specialist"/>
    <n v="132424"/>
    <n v="12"/>
    <n v="4"/>
    <n v="76"/>
    <n v="4"/>
    <x v="1"/>
    <s v="Veteran"/>
    <n v="94458.108426635241"/>
    <s v="Normal"/>
  </r>
  <r>
    <s v="EMP9630"/>
    <s v="Michael Garcia MD"/>
    <s v="Female"/>
    <n v="58"/>
    <x v="1"/>
    <s v="Accountant"/>
    <n v="102451"/>
    <n v="4"/>
    <n v="1"/>
    <n v="66"/>
    <n v="4"/>
    <x v="0"/>
    <s v="Established"/>
    <n v="96526.185096153844"/>
    <s v="Normal"/>
  </r>
  <r>
    <s v="EMP9631"/>
    <s v="Joel Collins"/>
    <s v="Non-Binary"/>
    <n v="47"/>
    <x v="1"/>
    <s v="Financial Analyst"/>
    <n v="139901"/>
    <n v="1"/>
    <n v="2"/>
    <n v="32"/>
    <n v="1"/>
    <x v="0"/>
    <s v="New Hire"/>
    <n v="96526.185096153844"/>
    <s v="Normal"/>
  </r>
  <r>
    <s v="EMP9632"/>
    <s v="Thomas Obrien"/>
    <s v="Non-Binary"/>
    <n v="57"/>
    <x v="1"/>
    <s v="Payroll Specialist"/>
    <n v="98767"/>
    <n v="9"/>
    <n v="3"/>
    <n v="10"/>
    <n v="5"/>
    <x v="1"/>
    <s v="Veteran"/>
    <n v="96526.185096153844"/>
    <s v="Normal"/>
  </r>
  <r>
    <s v="EMP9633"/>
    <s v="Richard Miller"/>
    <s v="Male"/>
    <n v="55"/>
    <x v="1"/>
    <s v="Accountant"/>
    <n v="75861"/>
    <n v="7"/>
    <n v="4"/>
    <n v="22"/>
    <n v="2"/>
    <x v="1"/>
    <s v="Veteran"/>
    <n v="96526.185096153844"/>
    <s v="Normal"/>
  </r>
  <r>
    <s v="EMP9634"/>
    <s v="Brian Harrell"/>
    <s v="Male"/>
    <n v="58"/>
    <x v="4"/>
    <s v="Sales Executive"/>
    <n v="77068"/>
    <n v="2"/>
    <n v="2"/>
    <n v="21"/>
    <n v="2"/>
    <x v="1"/>
    <s v="New Hire"/>
    <n v="94573.380601596073"/>
    <s v="Normal"/>
  </r>
  <r>
    <s v="EMP9635"/>
    <s v="Barbara Adkins"/>
    <s v="Male"/>
    <n v="40"/>
    <x v="3"/>
    <s v="Ops Coordinator"/>
    <n v="75126"/>
    <n v="2"/>
    <n v="5"/>
    <n v="55"/>
    <n v="5"/>
    <x v="1"/>
    <s v="New Hire"/>
    <n v="94178.259456264772"/>
    <s v="Normal"/>
  </r>
  <r>
    <s v="EMP9636"/>
    <s v="Rhonda Nelson"/>
    <s v="Male"/>
    <n v="27"/>
    <x v="2"/>
    <s v="People Analyst"/>
    <n v="90855"/>
    <n v="13"/>
    <n v="4"/>
    <n v="36"/>
    <n v="5"/>
    <x v="1"/>
    <s v="Veteran"/>
    <n v="92826.904643962844"/>
    <s v="Normal"/>
  </r>
  <r>
    <s v="EMP9637"/>
    <s v="Scott Fuller"/>
    <s v="Non-Binary"/>
    <n v="45"/>
    <x v="4"/>
    <s v="Business Development"/>
    <n v="110491"/>
    <n v="15"/>
    <n v="3"/>
    <n v="43"/>
    <n v="3"/>
    <x v="1"/>
    <s v="Veteran"/>
    <n v="94573.380601596073"/>
    <s v="Normal"/>
  </r>
  <r>
    <s v="EMP9638"/>
    <s v="Jeffrey Holland"/>
    <s v="Male"/>
    <n v="54"/>
    <x v="5"/>
    <s v="IT Support"/>
    <n v="43486"/>
    <n v="0"/>
    <n v="4"/>
    <n v="74"/>
    <n v="0"/>
    <x v="0"/>
    <s v="New Hire"/>
    <n v="94068.868467410459"/>
    <s v="Normal"/>
  </r>
  <r>
    <s v="EMP9639"/>
    <s v="John Moore"/>
    <s v="Female"/>
    <n v="49"/>
    <x v="3"/>
    <s v="Ops Coordinator"/>
    <n v="128311"/>
    <n v="7"/>
    <n v="5"/>
    <n v="17"/>
    <n v="5"/>
    <x v="0"/>
    <s v="Veteran"/>
    <n v="94178.259456264772"/>
    <s v="Normal"/>
  </r>
  <r>
    <s v="EMP9640"/>
    <s v="Andrew Martinez"/>
    <s v="Non-Binary"/>
    <n v="32"/>
    <x v="2"/>
    <s v="Recruiter"/>
    <n v="71395"/>
    <n v="7"/>
    <n v="2"/>
    <n v="20"/>
    <n v="5"/>
    <x v="1"/>
    <s v="Veteran"/>
    <n v="92826.904643962844"/>
    <s v="Normal"/>
  </r>
  <r>
    <s v="EMP9641"/>
    <s v="Joshua Ramirez"/>
    <s v="Male"/>
    <n v="54"/>
    <x v="5"/>
    <s v="IT Support"/>
    <n v="43257"/>
    <n v="13"/>
    <n v="1"/>
    <n v="50"/>
    <n v="1"/>
    <x v="0"/>
    <s v="Veteran"/>
    <n v="94068.868467410459"/>
    <s v="Normal"/>
  </r>
  <r>
    <s v="EMP9642"/>
    <s v="Cynthia Arias"/>
    <s v="Female"/>
    <n v="54"/>
    <x v="0"/>
    <s v="Brand Manager"/>
    <n v="43357"/>
    <n v="1"/>
    <n v="4"/>
    <n v="48"/>
    <n v="3"/>
    <x v="1"/>
    <s v="New Hire"/>
    <n v="94458.108426635241"/>
    <s v="Normal"/>
  </r>
  <r>
    <s v="EMP9643"/>
    <s v="James Kelly"/>
    <s v="Male"/>
    <n v="53"/>
    <x v="3"/>
    <s v="Ops Coordinator"/>
    <n v="45464"/>
    <n v="4"/>
    <n v="5"/>
    <n v="72"/>
    <n v="4"/>
    <x v="0"/>
    <s v="Established"/>
    <n v="94178.259456264772"/>
    <s v="Normal"/>
  </r>
  <r>
    <s v="EMP9644"/>
    <s v="Rachel Dawson"/>
    <s v="Male"/>
    <n v="43"/>
    <x v="3"/>
    <s v="Project Manager"/>
    <n v="46782"/>
    <n v="9"/>
    <n v="1"/>
    <n v="47"/>
    <n v="2"/>
    <x v="1"/>
    <s v="Veteran"/>
    <n v="94178.259456264772"/>
    <s v="Normal"/>
  </r>
  <r>
    <s v="EMP9645"/>
    <s v="Dennis Schneider"/>
    <s v="Male"/>
    <n v="56"/>
    <x v="2"/>
    <s v="People Analyst"/>
    <n v="65576"/>
    <n v="7"/>
    <n v="4"/>
    <n v="16"/>
    <n v="0"/>
    <x v="1"/>
    <s v="Veteran"/>
    <n v="92826.904643962844"/>
    <s v="Normal"/>
  </r>
  <r>
    <s v="EMP9646"/>
    <s v="Amanda Ayers"/>
    <s v="Female"/>
    <n v="46"/>
    <x v="0"/>
    <s v="SEO Specialist"/>
    <n v="43172"/>
    <n v="2"/>
    <n v="5"/>
    <n v="56"/>
    <n v="4"/>
    <x v="0"/>
    <s v="New Hire"/>
    <n v="94458.108426635241"/>
    <s v="Normal"/>
  </r>
  <r>
    <s v="EMP9647"/>
    <s v="Christopher Sanders"/>
    <s v="Non-Binary"/>
    <n v="56"/>
    <x v="3"/>
    <s v="Logistics Lead"/>
    <n v="66638"/>
    <n v="10"/>
    <n v="4"/>
    <n v="63"/>
    <n v="1"/>
    <x v="0"/>
    <s v="Veteran"/>
    <n v="94178.259456264772"/>
    <s v="Normal"/>
  </r>
  <r>
    <s v="EMP9648"/>
    <s v="Tina Carpenter"/>
    <s v="Non-Binary"/>
    <n v="43"/>
    <x v="5"/>
    <s v="Data Analyst"/>
    <n v="44700"/>
    <n v="0"/>
    <n v="1"/>
    <n v="58"/>
    <n v="4"/>
    <x v="1"/>
    <s v="New Hire"/>
    <n v="94068.868467410459"/>
    <s v="Normal"/>
  </r>
  <r>
    <s v="EMP9649"/>
    <s v="Jerry Elliott"/>
    <s v="Non-Binary"/>
    <n v="52"/>
    <x v="5"/>
    <s v="IT Support"/>
    <n v="89520"/>
    <n v="7"/>
    <n v="3"/>
    <n v="53"/>
    <n v="1"/>
    <x v="1"/>
    <s v="Veteran"/>
    <n v="94068.868467410459"/>
    <s v="Normal"/>
  </r>
  <r>
    <s v="EMP9650"/>
    <s v="Allison Merritt"/>
    <s v="Non-Binary"/>
    <n v="41"/>
    <x v="0"/>
    <s v="Brand Manager"/>
    <n v="125909"/>
    <n v="0"/>
    <n v="5"/>
    <n v="62"/>
    <n v="5"/>
    <x v="0"/>
    <s v="New Hire"/>
    <n v="94458.108426635241"/>
    <s v="Normal"/>
  </r>
  <r>
    <s v="EMP9651"/>
    <s v="Sandra Shannon"/>
    <s v="Male"/>
    <n v="28"/>
    <x v="3"/>
    <s v="Project Manager"/>
    <n v="91463"/>
    <n v="9"/>
    <n v="2"/>
    <n v="24"/>
    <n v="5"/>
    <x v="1"/>
    <s v="Veteran"/>
    <n v="94178.259456264772"/>
    <s v="Normal"/>
  </r>
  <r>
    <s v="EMP9652"/>
    <s v="Christian Barrett"/>
    <s v="Female"/>
    <n v="31"/>
    <x v="5"/>
    <s v="Software Engineer"/>
    <n v="94438"/>
    <n v="13"/>
    <n v="5"/>
    <n v="58"/>
    <n v="5"/>
    <x v="1"/>
    <s v="Veteran"/>
    <n v="94068.868467410459"/>
    <s v="Normal"/>
  </r>
  <r>
    <s v="EMP9653"/>
    <s v="Elizabeth Douglas"/>
    <s v="Non-Binary"/>
    <n v="27"/>
    <x v="5"/>
    <s v="Systems Architect"/>
    <n v="59005"/>
    <n v="15"/>
    <n v="2"/>
    <n v="20"/>
    <n v="0"/>
    <x v="1"/>
    <s v="Veteran"/>
    <n v="94068.868467410459"/>
    <s v="Normal"/>
  </r>
  <r>
    <s v="EMP9654"/>
    <s v="Edwin Turner"/>
    <s v="Non-Binary"/>
    <n v="40"/>
    <x v="2"/>
    <s v="HRBP"/>
    <n v="136856"/>
    <n v="10"/>
    <n v="4"/>
    <n v="37"/>
    <n v="2"/>
    <x v="1"/>
    <s v="Veteran"/>
    <n v="92826.904643962844"/>
    <s v="Normal"/>
  </r>
  <r>
    <s v="EMP9655"/>
    <s v="Jacob Johnson"/>
    <s v="Male"/>
    <n v="59"/>
    <x v="2"/>
    <s v="HR Generalist"/>
    <n v="82058"/>
    <n v="3"/>
    <n v="3"/>
    <n v="24"/>
    <n v="5"/>
    <x v="0"/>
    <s v="Established"/>
    <n v="92826.904643962844"/>
    <s v="Normal"/>
  </r>
  <r>
    <s v="EMP9656"/>
    <s v="Michael Allen MD"/>
    <s v="Female"/>
    <n v="38"/>
    <x v="0"/>
    <s v="Content Creator"/>
    <n v="82366"/>
    <n v="8"/>
    <n v="2"/>
    <n v="63"/>
    <n v="1"/>
    <x v="0"/>
    <s v="Veteran"/>
    <n v="94458.108426635241"/>
    <s v="Normal"/>
  </r>
  <r>
    <s v="EMP9657"/>
    <s v="Alexander Hayes"/>
    <s v="Non-Binary"/>
    <n v="53"/>
    <x v="2"/>
    <s v="HRBP"/>
    <n v="136221"/>
    <n v="2"/>
    <n v="3"/>
    <n v="32"/>
    <n v="0"/>
    <x v="1"/>
    <s v="New Hire"/>
    <n v="92826.904643962844"/>
    <s v="Normal"/>
  </r>
  <r>
    <s v="EMP9658"/>
    <s v="Henry Martin"/>
    <s v="Female"/>
    <n v="26"/>
    <x v="1"/>
    <s v="Accountant"/>
    <n v="100222"/>
    <n v="3"/>
    <n v="3"/>
    <n v="77"/>
    <n v="5"/>
    <x v="0"/>
    <s v="Established"/>
    <n v="96526.185096153844"/>
    <s v="Normal"/>
  </r>
  <r>
    <s v="EMP9659"/>
    <s v="Cory Martinez"/>
    <s v="Male"/>
    <n v="56"/>
    <x v="4"/>
    <s v="Business Development"/>
    <n v="58819"/>
    <n v="4"/>
    <n v="4"/>
    <n v="45"/>
    <n v="5"/>
    <x v="0"/>
    <s v="Established"/>
    <n v="94573.380601596073"/>
    <s v="Normal"/>
  </r>
  <r>
    <s v="EMP9660"/>
    <s v="Rachel Salas"/>
    <s v="Male"/>
    <n v="41"/>
    <x v="3"/>
    <s v="Project Manager"/>
    <n v="45042"/>
    <n v="7"/>
    <n v="5"/>
    <n v="59"/>
    <n v="0"/>
    <x v="1"/>
    <s v="Veteran"/>
    <n v="94178.259456264772"/>
    <s v="Normal"/>
  </r>
  <r>
    <s v="EMP9661"/>
    <s v="Jacob Bates"/>
    <s v="Female"/>
    <n v="49"/>
    <x v="2"/>
    <s v="HR Generalist"/>
    <n v="134854"/>
    <n v="10"/>
    <n v="1"/>
    <n v="48"/>
    <n v="4"/>
    <x v="1"/>
    <s v="Veteran"/>
    <n v="92826.904643962844"/>
    <s v="Normal"/>
  </r>
  <r>
    <s v="EMP9662"/>
    <s v="Victoria Marshall"/>
    <s v="Male"/>
    <n v="31"/>
    <x v="5"/>
    <s v="Data Analyst"/>
    <n v="51949"/>
    <n v="13"/>
    <n v="3"/>
    <n v="48"/>
    <n v="5"/>
    <x v="1"/>
    <s v="Veteran"/>
    <n v="94068.868467410459"/>
    <s v="Normal"/>
  </r>
  <r>
    <s v="EMP9663"/>
    <s v="Rick Jacobs"/>
    <s v="Non-Binary"/>
    <n v="32"/>
    <x v="0"/>
    <s v="SEO Specialist"/>
    <n v="72297"/>
    <n v="0"/>
    <n v="4"/>
    <n v="23"/>
    <n v="0"/>
    <x v="0"/>
    <s v="New Hire"/>
    <n v="94458.108426635241"/>
    <s v="Normal"/>
  </r>
  <r>
    <s v="EMP9664"/>
    <s v="Judith Harrison"/>
    <s v="Non-Binary"/>
    <n v="41"/>
    <x v="2"/>
    <s v="Recruiter"/>
    <n v="108120"/>
    <n v="5"/>
    <n v="1"/>
    <n v="31"/>
    <n v="1"/>
    <x v="0"/>
    <s v="Established"/>
    <n v="92826.904643962844"/>
    <s v="High Priority"/>
  </r>
  <r>
    <s v="EMP9665"/>
    <s v="Crystal Taylor"/>
    <s v="Male"/>
    <n v="27"/>
    <x v="2"/>
    <s v="HRBP"/>
    <n v="54887"/>
    <n v="8"/>
    <n v="4"/>
    <n v="79"/>
    <n v="1"/>
    <x v="1"/>
    <s v="Veteran"/>
    <n v="92826.904643962844"/>
    <s v="Normal"/>
  </r>
  <r>
    <s v="EMP9666"/>
    <s v="Michele Brown"/>
    <s v="Non-Binary"/>
    <n v="39"/>
    <x v="5"/>
    <s v="Software Engineer"/>
    <n v="136305"/>
    <n v="14"/>
    <n v="5"/>
    <n v="19"/>
    <n v="5"/>
    <x v="1"/>
    <s v="Veteran"/>
    <n v="94068.868467410459"/>
    <s v="Normal"/>
  </r>
  <r>
    <s v="EMP9667"/>
    <s v="Tamara Robbins"/>
    <s v="Non-Binary"/>
    <n v="58"/>
    <x v="3"/>
    <s v="Ops Coordinator"/>
    <n v="87042"/>
    <n v="12"/>
    <n v="1"/>
    <n v="59"/>
    <n v="5"/>
    <x v="1"/>
    <s v="Veteran"/>
    <n v="94178.259456264772"/>
    <s v="Normal"/>
  </r>
  <r>
    <s v="EMP9668"/>
    <s v="Cheryl Hopkins"/>
    <s v="Non-Binary"/>
    <n v="40"/>
    <x v="3"/>
    <s v="Project Manager"/>
    <n v="61349"/>
    <n v="7"/>
    <n v="1"/>
    <n v="36"/>
    <n v="4"/>
    <x v="1"/>
    <s v="Veteran"/>
    <n v="94178.259456264772"/>
    <s v="Normal"/>
  </r>
  <r>
    <s v="EMP9669"/>
    <s v="Andrea Woods"/>
    <s v="Non-Binary"/>
    <n v="59"/>
    <x v="0"/>
    <s v="Content Creator"/>
    <n v="76563"/>
    <n v="0"/>
    <n v="4"/>
    <n v="68"/>
    <n v="2"/>
    <x v="0"/>
    <s v="New Hire"/>
    <n v="94458.108426635241"/>
    <s v="Normal"/>
  </r>
  <r>
    <s v="EMP9670"/>
    <s v="Anthony Cruz"/>
    <s v="Male"/>
    <n v="54"/>
    <x v="2"/>
    <s v="HR Generalist"/>
    <n v="117365"/>
    <n v="10"/>
    <n v="3"/>
    <n v="53"/>
    <n v="3"/>
    <x v="0"/>
    <s v="Veteran"/>
    <n v="92826.904643962844"/>
    <s v="Normal"/>
  </r>
  <r>
    <s v="EMP9671"/>
    <s v="Kenneth Harris"/>
    <s v="Non-Binary"/>
    <n v="30"/>
    <x v="3"/>
    <s v="Ops Coordinator"/>
    <n v="129417"/>
    <n v="13"/>
    <n v="1"/>
    <n v="64"/>
    <n v="0"/>
    <x v="1"/>
    <s v="Veteran"/>
    <n v="94178.259456264772"/>
    <s v="Normal"/>
  </r>
  <r>
    <s v="EMP9672"/>
    <s v="Samantha Washington"/>
    <s v="Female"/>
    <n v="38"/>
    <x v="4"/>
    <s v="Account Manager"/>
    <n v="94596"/>
    <n v="7"/>
    <n v="1"/>
    <n v="55"/>
    <n v="1"/>
    <x v="0"/>
    <s v="Veteran"/>
    <n v="94573.380601596073"/>
    <s v="Normal"/>
  </r>
  <r>
    <s v="EMP9673"/>
    <s v="William Chase"/>
    <s v="Non-Binary"/>
    <n v="27"/>
    <x v="4"/>
    <s v="Sales Executive"/>
    <n v="128840"/>
    <n v="14"/>
    <n v="5"/>
    <n v="43"/>
    <n v="3"/>
    <x v="0"/>
    <s v="Veteran"/>
    <n v="94573.380601596073"/>
    <s v="Normal"/>
  </r>
  <r>
    <s v="EMP9674"/>
    <s v="Christopher White"/>
    <s v="Non-Binary"/>
    <n v="54"/>
    <x v="5"/>
    <s v="Data Analyst"/>
    <n v="64741"/>
    <n v="4"/>
    <n v="2"/>
    <n v="66"/>
    <n v="2"/>
    <x v="0"/>
    <s v="Established"/>
    <n v="94068.868467410459"/>
    <s v="Normal"/>
  </r>
  <r>
    <s v="EMP9675"/>
    <s v="Jaime Marsh"/>
    <s v="Female"/>
    <n v="25"/>
    <x v="5"/>
    <s v="Systems Architect"/>
    <n v="64389"/>
    <n v="6"/>
    <n v="3"/>
    <n v="13"/>
    <n v="0"/>
    <x v="0"/>
    <s v="Veteran"/>
    <n v="94068.868467410459"/>
    <s v="Normal"/>
  </r>
  <r>
    <s v="EMP9676"/>
    <s v="Adam Jones"/>
    <s v="Female"/>
    <n v="31"/>
    <x v="1"/>
    <s v="Accountant"/>
    <n v="134002"/>
    <n v="10"/>
    <n v="5"/>
    <n v="49"/>
    <n v="2"/>
    <x v="1"/>
    <s v="Veteran"/>
    <n v="96526.185096153844"/>
    <s v="Normal"/>
  </r>
  <r>
    <s v="EMP9677"/>
    <s v="Tracy Bauer"/>
    <s v="Female"/>
    <n v="29"/>
    <x v="0"/>
    <s v="Content Creator"/>
    <n v="46245"/>
    <n v="5"/>
    <n v="3"/>
    <n v="61"/>
    <n v="5"/>
    <x v="1"/>
    <s v="Established"/>
    <n v="94458.108426635241"/>
    <s v="High Priority"/>
  </r>
  <r>
    <s v="EMP9678"/>
    <s v="Brett Lucas"/>
    <s v="Female"/>
    <n v="27"/>
    <x v="5"/>
    <s v="IT Support"/>
    <n v="146709"/>
    <n v="11"/>
    <n v="1"/>
    <n v="18"/>
    <n v="3"/>
    <x v="1"/>
    <s v="Veteran"/>
    <n v="94068.868467410459"/>
    <s v="Normal"/>
  </r>
  <r>
    <s v="EMP9679"/>
    <s v="Jean Rivera"/>
    <s v="Non-Binary"/>
    <n v="25"/>
    <x v="1"/>
    <s v="Financial Analyst"/>
    <n v="73596"/>
    <n v="13"/>
    <n v="2"/>
    <n v="75"/>
    <n v="5"/>
    <x v="1"/>
    <s v="Veteran"/>
    <n v="96526.185096153844"/>
    <s v="Normal"/>
  </r>
  <r>
    <s v="EMP9680"/>
    <s v="Allison Miller"/>
    <s v="Male"/>
    <n v="27"/>
    <x v="5"/>
    <s v="IT Support"/>
    <n v="100885"/>
    <n v="13"/>
    <n v="4"/>
    <n v="18"/>
    <n v="4"/>
    <x v="0"/>
    <s v="Veteran"/>
    <n v="94068.868467410459"/>
    <s v="Normal"/>
  </r>
  <r>
    <s v="EMP9681"/>
    <s v="Jasmine Martinez"/>
    <s v="Male"/>
    <n v="49"/>
    <x v="5"/>
    <s v="Data Analyst"/>
    <n v="81081"/>
    <n v="6"/>
    <n v="2"/>
    <n v="37"/>
    <n v="0"/>
    <x v="1"/>
    <s v="Veteran"/>
    <n v="94068.868467410459"/>
    <s v="Normal"/>
  </r>
  <r>
    <s v="EMP9682"/>
    <s v="Austin May"/>
    <s v="Non-Binary"/>
    <n v="55"/>
    <x v="5"/>
    <s v="Data Analyst"/>
    <n v="105552"/>
    <n v="12"/>
    <n v="1"/>
    <n v="46"/>
    <n v="1"/>
    <x v="0"/>
    <s v="Veteran"/>
    <n v="94068.868467410459"/>
    <s v="Normal"/>
  </r>
  <r>
    <s v="EMP9683"/>
    <s v="Julia Castillo"/>
    <s v="Non-Binary"/>
    <n v="41"/>
    <x v="5"/>
    <s v="Software Engineer"/>
    <n v="127661"/>
    <n v="7"/>
    <n v="1"/>
    <n v="42"/>
    <n v="2"/>
    <x v="0"/>
    <s v="Veteran"/>
    <n v="94068.868467410459"/>
    <s v="Normal"/>
  </r>
  <r>
    <s v="EMP9684"/>
    <s v="Dr. Stephanie Zimmerman"/>
    <s v="Female"/>
    <n v="39"/>
    <x v="1"/>
    <s v="Accountant"/>
    <n v="57334"/>
    <n v="0"/>
    <n v="3"/>
    <n v="43"/>
    <n v="3"/>
    <x v="1"/>
    <s v="New Hire"/>
    <n v="96526.185096153844"/>
    <s v="Normal"/>
  </r>
  <r>
    <s v="EMP9685"/>
    <s v="Sara Sims"/>
    <s v="Male"/>
    <n v="41"/>
    <x v="1"/>
    <s v="Financial Analyst"/>
    <n v="118920"/>
    <n v="3"/>
    <n v="1"/>
    <n v="74"/>
    <n v="2"/>
    <x v="0"/>
    <s v="Established"/>
    <n v="96526.185096153844"/>
    <s v="Normal"/>
  </r>
  <r>
    <s v="EMP9686"/>
    <s v="Shelly Gonzales"/>
    <s v="Non-Binary"/>
    <n v="57"/>
    <x v="3"/>
    <s v="Project Manager"/>
    <n v="92414"/>
    <n v="3"/>
    <n v="5"/>
    <n v="57"/>
    <n v="4"/>
    <x v="1"/>
    <s v="Established"/>
    <n v="94178.259456264772"/>
    <s v="Normal"/>
  </r>
  <r>
    <s v="EMP9687"/>
    <s v="Zachary Lewis"/>
    <s v="Female"/>
    <n v="43"/>
    <x v="5"/>
    <s v="Data Analyst"/>
    <n v="79728"/>
    <n v="9"/>
    <n v="1"/>
    <n v="41"/>
    <n v="1"/>
    <x v="1"/>
    <s v="Veteran"/>
    <n v="94068.868467410459"/>
    <s v="Normal"/>
  </r>
  <r>
    <s v="EMP9688"/>
    <s v="Michael Wright"/>
    <s v="Male"/>
    <n v="36"/>
    <x v="2"/>
    <s v="HR Generalist"/>
    <n v="72650"/>
    <n v="10"/>
    <n v="3"/>
    <n v="66"/>
    <n v="3"/>
    <x v="1"/>
    <s v="Veteran"/>
    <n v="92826.904643962844"/>
    <s v="Normal"/>
  </r>
  <r>
    <s v="EMP9689"/>
    <s v="Michael Garcia"/>
    <s v="Male"/>
    <n v="29"/>
    <x v="1"/>
    <s v="Accountant"/>
    <n v="141507"/>
    <n v="1"/>
    <n v="1"/>
    <n v="18"/>
    <n v="4"/>
    <x v="1"/>
    <s v="New Hire"/>
    <n v="96526.185096153844"/>
    <s v="Normal"/>
  </r>
  <r>
    <s v="EMP9690"/>
    <s v="Brooke White"/>
    <s v="Female"/>
    <n v="49"/>
    <x v="3"/>
    <s v="Ops Coordinator"/>
    <n v="96838"/>
    <n v="0"/>
    <n v="1"/>
    <n v="31"/>
    <n v="4"/>
    <x v="0"/>
    <s v="New Hire"/>
    <n v="94178.259456264772"/>
    <s v="Normal"/>
  </r>
  <r>
    <s v="EMP9691"/>
    <s v="Danny Richmond"/>
    <s v="Male"/>
    <n v="33"/>
    <x v="4"/>
    <s v="Account Manager"/>
    <n v="67858"/>
    <n v="3"/>
    <n v="3"/>
    <n v="50"/>
    <n v="5"/>
    <x v="0"/>
    <s v="Established"/>
    <n v="94573.380601596073"/>
    <s v="Normal"/>
  </r>
  <r>
    <s v="EMP9692"/>
    <s v="Nicole Hunter"/>
    <s v="Non-Binary"/>
    <n v="58"/>
    <x v="3"/>
    <s v="Ops Coordinator"/>
    <n v="98640"/>
    <n v="1"/>
    <n v="5"/>
    <n v="79"/>
    <n v="5"/>
    <x v="1"/>
    <s v="New Hire"/>
    <n v="94178.259456264772"/>
    <s v="Normal"/>
  </r>
  <r>
    <s v="EMP9693"/>
    <s v="Carolyn Rodgers"/>
    <s v="Female"/>
    <n v="56"/>
    <x v="5"/>
    <s v="IT Support"/>
    <n v="50211"/>
    <n v="4"/>
    <n v="5"/>
    <n v="77"/>
    <n v="0"/>
    <x v="1"/>
    <s v="Established"/>
    <n v="94068.868467410459"/>
    <s v="Normal"/>
  </r>
  <r>
    <s v="EMP9694"/>
    <s v="Carlos Wilson"/>
    <s v="Non-Binary"/>
    <n v="33"/>
    <x v="2"/>
    <s v="Recruiter"/>
    <n v="147852"/>
    <n v="4"/>
    <n v="5"/>
    <n v="33"/>
    <n v="0"/>
    <x v="1"/>
    <s v="Established"/>
    <n v="92826.904643962844"/>
    <s v="Normal"/>
  </r>
  <r>
    <s v="EMP9695"/>
    <s v="Megan Young"/>
    <s v="Female"/>
    <n v="50"/>
    <x v="3"/>
    <s v="Ops Coordinator"/>
    <n v="110583"/>
    <n v="1"/>
    <n v="3"/>
    <n v="71"/>
    <n v="2"/>
    <x v="0"/>
    <s v="New Hire"/>
    <n v="94178.259456264772"/>
    <s v="Normal"/>
  </r>
  <r>
    <s v="EMP9696"/>
    <s v="Lori Walsh"/>
    <s v="Non-Binary"/>
    <n v="45"/>
    <x v="2"/>
    <s v="HRBP"/>
    <n v="127264"/>
    <n v="8"/>
    <n v="1"/>
    <n v="17"/>
    <n v="3"/>
    <x v="1"/>
    <s v="Veteran"/>
    <n v="92826.904643962844"/>
    <s v="Normal"/>
  </r>
  <r>
    <s v="EMP9697"/>
    <s v="Nicholas White"/>
    <s v="Male"/>
    <n v="36"/>
    <x v="1"/>
    <s v="Financial Analyst"/>
    <n v="92006"/>
    <n v="14"/>
    <n v="5"/>
    <n v="50"/>
    <n v="4"/>
    <x v="1"/>
    <s v="Veteran"/>
    <n v="96526.185096153844"/>
    <s v="Normal"/>
  </r>
  <r>
    <s v="EMP9698"/>
    <s v="Brandi Schmitt"/>
    <s v="Male"/>
    <n v="55"/>
    <x v="1"/>
    <s v="Accountant"/>
    <n v="70401"/>
    <n v="10"/>
    <n v="3"/>
    <n v="39"/>
    <n v="1"/>
    <x v="1"/>
    <s v="Veteran"/>
    <n v="96526.185096153844"/>
    <s v="Normal"/>
  </r>
  <r>
    <s v="EMP9699"/>
    <s v="Justin Harrington"/>
    <s v="Female"/>
    <n v="56"/>
    <x v="4"/>
    <s v="Sales Executive"/>
    <n v="148372"/>
    <n v="8"/>
    <n v="4"/>
    <n v="74"/>
    <n v="5"/>
    <x v="1"/>
    <s v="Veteran"/>
    <n v="94573.380601596073"/>
    <s v="Normal"/>
  </r>
  <r>
    <s v="EMP9700"/>
    <s v="Michael Reynolds"/>
    <s v="Non-Binary"/>
    <n v="42"/>
    <x v="5"/>
    <s v="Systems Architect"/>
    <n v="42179"/>
    <n v="0"/>
    <n v="1"/>
    <n v="32"/>
    <n v="4"/>
    <x v="0"/>
    <s v="New Hire"/>
    <n v="94068.868467410459"/>
    <s v="Normal"/>
  </r>
  <r>
    <s v="EMP9701"/>
    <s v="Lori Gray"/>
    <s v="Non-Binary"/>
    <n v="43"/>
    <x v="3"/>
    <s v="Project Manager"/>
    <n v="46711"/>
    <n v="4"/>
    <n v="4"/>
    <n v="74"/>
    <n v="3"/>
    <x v="1"/>
    <s v="Established"/>
    <n v="94178.259456264772"/>
    <s v="Normal"/>
  </r>
  <r>
    <s v="EMP9702"/>
    <s v="Courtney Trujillo"/>
    <s v="Non-Binary"/>
    <n v="37"/>
    <x v="0"/>
    <s v="Content Creator"/>
    <n v="88408"/>
    <n v="5"/>
    <n v="3"/>
    <n v="49"/>
    <n v="1"/>
    <x v="1"/>
    <s v="Established"/>
    <n v="94458.108426635241"/>
    <s v="High Priority"/>
  </r>
  <r>
    <s v="EMP9703"/>
    <s v="Sarah Gonzalez"/>
    <s v="Male"/>
    <n v="28"/>
    <x v="5"/>
    <s v="Software Engineer"/>
    <n v="78448"/>
    <n v="13"/>
    <n v="2"/>
    <n v="44"/>
    <n v="5"/>
    <x v="1"/>
    <s v="Veteran"/>
    <n v="94068.868467410459"/>
    <s v="Normal"/>
  </r>
  <r>
    <s v="EMP9704"/>
    <s v="Lisa Gomez"/>
    <s v="Female"/>
    <n v="53"/>
    <x v="1"/>
    <s v="Financial Analyst"/>
    <n v="100801"/>
    <n v="11"/>
    <n v="2"/>
    <n v="48"/>
    <n v="2"/>
    <x v="1"/>
    <s v="Veteran"/>
    <n v="96526.185096153844"/>
    <s v="Normal"/>
  </r>
  <r>
    <s v="EMP9705"/>
    <s v="Sheryl Rogers"/>
    <s v="Male"/>
    <n v="56"/>
    <x v="3"/>
    <s v="Logistics Lead"/>
    <n v="70480"/>
    <n v="4"/>
    <n v="2"/>
    <n v="17"/>
    <n v="3"/>
    <x v="0"/>
    <s v="Established"/>
    <n v="94178.259456264772"/>
    <s v="Normal"/>
  </r>
  <r>
    <s v="EMP9706"/>
    <s v="Latoya May"/>
    <s v="Female"/>
    <n v="40"/>
    <x v="0"/>
    <s v="Content Creator"/>
    <n v="96981"/>
    <n v="11"/>
    <n v="3"/>
    <n v="79"/>
    <n v="5"/>
    <x v="1"/>
    <s v="Veteran"/>
    <n v="94458.108426635241"/>
    <s v="Normal"/>
  </r>
  <r>
    <s v="EMP9707"/>
    <s v="Laurie Reyes"/>
    <s v="Male"/>
    <n v="47"/>
    <x v="5"/>
    <s v="IT Support"/>
    <n v="149603"/>
    <n v="10"/>
    <n v="4"/>
    <n v="11"/>
    <n v="4"/>
    <x v="1"/>
    <s v="Veteran"/>
    <n v="94068.868467410459"/>
    <s v="Normal"/>
  </r>
  <r>
    <s v="EMP9708"/>
    <s v="Martin Stewart"/>
    <s v="Male"/>
    <n v="56"/>
    <x v="5"/>
    <s v="Systems Architect"/>
    <n v="137380"/>
    <n v="13"/>
    <n v="4"/>
    <n v="79"/>
    <n v="1"/>
    <x v="0"/>
    <s v="Veteran"/>
    <n v="94068.868467410459"/>
    <s v="Normal"/>
  </r>
  <r>
    <s v="EMP9709"/>
    <s v="Kenneth Jacobs"/>
    <s v="Female"/>
    <n v="31"/>
    <x v="0"/>
    <s v="Content Creator"/>
    <n v="128571"/>
    <n v="3"/>
    <n v="1"/>
    <n v="10"/>
    <n v="0"/>
    <x v="1"/>
    <s v="Established"/>
    <n v="94458.108426635241"/>
    <s v="Normal"/>
  </r>
  <r>
    <s v="EMP9710"/>
    <s v="Natalie Leblanc"/>
    <s v="Male"/>
    <n v="23"/>
    <x v="0"/>
    <s v="SEO Specialist"/>
    <n v="49224"/>
    <n v="12"/>
    <n v="4"/>
    <n v="28"/>
    <n v="2"/>
    <x v="0"/>
    <s v="Veteran"/>
    <n v="94458.108426635241"/>
    <s v="Normal"/>
  </r>
  <r>
    <s v="EMP9711"/>
    <s v="Nicole Miller"/>
    <s v="Female"/>
    <n v="33"/>
    <x v="0"/>
    <s v="Content Creator"/>
    <n v="103423"/>
    <n v="1"/>
    <n v="4"/>
    <n v="74"/>
    <n v="2"/>
    <x v="1"/>
    <s v="New Hire"/>
    <n v="94458.108426635241"/>
    <s v="Normal"/>
  </r>
  <r>
    <s v="EMP9712"/>
    <s v="Joseph Hall"/>
    <s v="Male"/>
    <n v="53"/>
    <x v="5"/>
    <s v="IT Support"/>
    <n v="124471"/>
    <n v="4"/>
    <n v="3"/>
    <n v="67"/>
    <n v="5"/>
    <x v="1"/>
    <s v="Established"/>
    <n v="94068.868467410459"/>
    <s v="Normal"/>
  </r>
  <r>
    <s v="EMP9713"/>
    <s v="Marc White"/>
    <s v="Non-Binary"/>
    <n v="44"/>
    <x v="3"/>
    <s v="Ops Coordinator"/>
    <n v="41746"/>
    <n v="9"/>
    <n v="3"/>
    <n v="31"/>
    <n v="2"/>
    <x v="1"/>
    <s v="Veteran"/>
    <n v="94178.259456264772"/>
    <s v="Normal"/>
  </r>
  <r>
    <s v="EMP9714"/>
    <s v="Robin Newton"/>
    <s v="Female"/>
    <n v="27"/>
    <x v="0"/>
    <s v="SEO Specialist"/>
    <n v="45526"/>
    <n v="2"/>
    <n v="2"/>
    <n v="20"/>
    <n v="5"/>
    <x v="0"/>
    <s v="New Hire"/>
    <n v="94458.108426635241"/>
    <s v="Normal"/>
  </r>
  <r>
    <s v="EMP9715"/>
    <s v="Christopher Wilson"/>
    <s v="Male"/>
    <n v="41"/>
    <x v="3"/>
    <s v="Logistics Lead"/>
    <n v="142302"/>
    <n v="0"/>
    <n v="1"/>
    <n v="55"/>
    <n v="1"/>
    <x v="1"/>
    <s v="New Hire"/>
    <n v="94178.259456264772"/>
    <s v="Normal"/>
  </r>
  <r>
    <s v="EMP9716"/>
    <s v="Susan Fischer"/>
    <s v="Female"/>
    <n v="23"/>
    <x v="4"/>
    <s v="Business Development"/>
    <n v="80450"/>
    <n v="2"/>
    <n v="5"/>
    <n v="25"/>
    <n v="5"/>
    <x v="0"/>
    <s v="New Hire"/>
    <n v="94573.380601596073"/>
    <s v="Normal"/>
  </r>
  <r>
    <s v="EMP9717"/>
    <s v="Donna Ho"/>
    <s v="Male"/>
    <n v="22"/>
    <x v="0"/>
    <s v="SEO Specialist"/>
    <n v="135184"/>
    <n v="13"/>
    <n v="1"/>
    <n v="79"/>
    <n v="0"/>
    <x v="0"/>
    <s v="Veteran"/>
    <n v="94458.108426635241"/>
    <s v="Normal"/>
  </r>
  <r>
    <s v="EMP9718"/>
    <s v="Jill Andersen"/>
    <s v="Non-Binary"/>
    <n v="48"/>
    <x v="1"/>
    <s v="Accountant"/>
    <n v="67004"/>
    <n v="1"/>
    <n v="1"/>
    <n v="11"/>
    <n v="1"/>
    <x v="0"/>
    <s v="New Hire"/>
    <n v="96526.185096153844"/>
    <s v="Normal"/>
  </r>
  <r>
    <s v="EMP9719"/>
    <s v="James Cooke"/>
    <s v="Female"/>
    <n v="59"/>
    <x v="4"/>
    <s v="Sales Executive"/>
    <n v="101649"/>
    <n v="8"/>
    <n v="2"/>
    <n v="53"/>
    <n v="3"/>
    <x v="1"/>
    <s v="Veteran"/>
    <n v="94573.380601596073"/>
    <s v="Normal"/>
  </r>
  <r>
    <s v="EMP9720"/>
    <s v="Jimmy Leon"/>
    <s v="Non-Binary"/>
    <n v="51"/>
    <x v="0"/>
    <s v="SEO Specialist"/>
    <n v="84559"/>
    <n v="3"/>
    <n v="2"/>
    <n v="37"/>
    <n v="5"/>
    <x v="1"/>
    <s v="Established"/>
    <n v="94458.108426635241"/>
    <s v="Normal"/>
  </r>
  <r>
    <s v="EMP9721"/>
    <s v="Christine Bean"/>
    <s v="Female"/>
    <n v="45"/>
    <x v="1"/>
    <s v="Financial Analyst"/>
    <n v="125548"/>
    <n v="12"/>
    <n v="3"/>
    <n v="65"/>
    <n v="0"/>
    <x v="0"/>
    <s v="Veteran"/>
    <n v="96526.185096153844"/>
    <s v="Normal"/>
  </r>
  <r>
    <s v="EMP9722"/>
    <s v="Amy Lopez"/>
    <s v="Female"/>
    <n v="37"/>
    <x v="2"/>
    <s v="HRBP"/>
    <n v="62227"/>
    <n v="3"/>
    <n v="4"/>
    <n v="22"/>
    <n v="2"/>
    <x v="0"/>
    <s v="Established"/>
    <n v="92826.904643962844"/>
    <s v="Normal"/>
  </r>
  <r>
    <s v="EMP9723"/>
    <s v="Joshua Baird"/>
    <s v="Non-Binary"/>
    <n v="45"/>
    <x v="2"/>
    <s v="Recruiter"/>
    <n v="148933"/>
    <n v="14"/>
    <n v="3"/>
    <n v="18"/>
    <n v="0"/>
    <x v="0"/>
    <s v="Veteran"/>
    <n v="92826.904643962844"/>
    <s v="Normal"/>
  </r>
  <r>
    <s v="EMP9724"/>
    <s v="Jennifer Wiley"/>
    <s v="Non-Binary"/>
    <n v="59"/>
    <x v="1"/>
    <s v="Accountant"/>
    <n v="82044"/>
    <n v="2"/>
    <n v="1"/>
    <n v="45"/>
    <n v="4"/>
    <x v="1"/>
    <s v="New Hire"/>
    <n v="96526.185096153844"/>
    <s v="Normal"/>
  </r>
  <r>
    <s v="EMP9725"/>
    <s v="Jermaine Nolan"/>
    <s v="Male"/>
    <n v="25"/>
    <x v="5"/>
    <s v="IT Support"/>
    <n v="118275"/>
    <n v="10"/>
    <n v="4"/>
    <n v="24"/>
    <n v="4"/>
    <x v="0"/>
    <s v="Veteran"/>
    <n v="94068.868467410459"/>
    <s v="Normal"/>
  </r>
  <r>
    <s v="EMP9726"/>
    <s v="Mrs. Linda Cohen"/>
    <s v="Female"/>
    <n v="55"/>
    <x v="2"/>
    <s v="HR Generalist"/>
    <n v="111040"/>
    <n v="4"/>
    <n v="3"/>
    <n v="22"/>
    <n v="5"/>
    <x v="0"/>
    <s v="Established"/>
    <n v="92826.904643962844"/>
    <s v="Normal"/>
  </r>
  <r>
    <s v="EMP9727"/>
    <s v="Ruben Campbell"/>
    <s v="Female"/>
    <n v="26"/>
    <x v="5"/>
    <s v="IT Support"/>
    <n v="138387"/>
    <n v="10"/>
    <n v="2"/>
    <n v="15"/>
    <n v="1"/>
    <x v="0"/>
    <s v="Veteran"/>
    <n v="94068.868467410459"/>
    <s v="Normal"/>
  </r>
  <r>
    <s v="EMP9728"/>
    <s v="Christina Myers"/>
    <s v="Female"/>
    <n v="53"/>
    <x v="0"/>
    <s v="Brand Manager"/>
    <n v="126262"/>
    <n v="0"/>
    <n v="4"/>
    <n v="72"/>
    <n v="5"/>
    <x v="1"/>
    <s v="New Hire"/>
    <n v="94458.108426635241"/>
    <s v="Normal"/>
  </r>
  <r>
    <s v="EMP9729"/>
    <s v="Amanda Mcdonald"/>
    <s v="Non-Binary"/>
    <n v="32"/>
    <x v="2"/>
    <s v="HRBP"/>
    <n v="98283"/>
    <n v="8"/>
    <n v="1"/>
    <n v="38"/>
    <n v="3"/>
    <x v="1"/>
    <s v="Veteran"/>
    <n v="92826.904643962844"/>
    <s v="Normal"/>
  </r>
  <r>
    <s v="EMP9730"/>
    <s v="Mrs. Amanda Terrell MD"/>
    <s v="Female"/>
    <n v="38"/>
    <x v="1"/>
    <s v="Payroll Specialist"/>
    <n v="95597"/>
    <n v="13"/>
    <n v="1"/>
    <n v="17"/>
    <n v="5"/>
    <x v="1"/>
    <s v="Veteran"/>
    <n v="96526.185096153844"/>
    <s v="Normal"/>
  </r>
  <r>
    <s v="EMP9731"/>
    <s v="Kelly Mullen"/>
    <s v="Female"/>
    <n v="59"/>
    <x v="5"/>
    <s v="Systems Architect"/>
    <n v="139521"/>
    <n v="1"/>
    <n v="3"/>
    <n v="58"/>
    <n v="1"/>
    <x v="0"/>
    <s v="New Hire"/>
    <n v="94068.868467410459"/>
    <s v="Normal"/>
  </r>
  <r>
    <s v="EMP9732"/>
    <s v="Cynthia Williams"/>
    <s v="Male"/>
    <n v="35"/>
    <x v="0"/>
    <s v="SEO Specialist"/>
    <n v="75231"/>
    <n v="11"/>
    <n v="4"/>
    <n v="22"/>
    <n v="4"/>
    <x v="0"/>
    <s v="Veteran"/>
    <n v="94458.108426635241"/>
    <s v="Normal"/>
  </r>
  <r>
    <s v="EMP9733"/>
    <s v="Danielle King"/>
    <s v="Non-Binary"/>
    <n v="45"/>
    <x v="0"/>
    <s v="Brand Manager"/>
    <n v="96947"/>
    <n v="12"/>
    <n v="4"/>
    <n v="58"/>
    <n v="3"/>
    <x v="1"/>
    <s v="Veteran"/>
    <n v="94458.108426635241"/>
    <s v="Normal"/>
  </r>
  <r>
    <s v="EMP9734"/>
    <s v="Christopher Miles"/>
    <s v="Non-Binary"/>
    <n v="27"/>
    <x v="3"/>
    <s v="Project Manager"/>
    <n v="86280"/>
    <n v="0"/>
    <n v="1"/>
    <n v="44"/>
    <n v="2"/>
    <x v="1"/>
    <s v="New Hire"/>
    <n v="94178.259456264772"/>
    <s v="Normal"/>
  </r>
  <r>
    <s v="EMP9735"/>
    <s v="Alan Molina DVM"/>
    <s v="Male"/>
    <n v="34"/>
    <x v="0"/>
    <s v="SEO Specialist"/>
    <n v="117782"/>
    <n v="2"/>
    <n v="3"/>
    <n v="74"/>
    <n v="2"/>
    <x v="1"/>
    <s v="New Hire"/>
    <n v="94458.108426635241"/>
    <s v="Normal"/>
  </r>
  <r>
    <s v="EMP9736"/>
    <s v="Xavier Torres"/>
    <s v="Non-Binary"/>
    <n v="54"/>
    <x v="4"/>
    <s v="Account Manager"/>
    <n v="141726"/>
    <n v="10"/>
    <n v="3"/>
    <n v="50"/>
    <n v="4"/>
    <x v="0"/>
    <s v="Veteran"/>
    <n v="94573.380601596073"/>
    <s v="Normal"/>
  </r>
  <r>
    <s v="EMP9737"/>
    <s v="David Larsen"/>
    <s v="Female"/>
    <n v="45"/>
    <x v="3"/>
    <s v="Project Manager"/>
    <n v="42292"/>
    <n v="9"/>
    <n v="5"/>
    <n v="50"/>
    <n v="4"/>
    <x v="1"/>
    <s v="Veteran"/>
    <n v="94178.259456264772"/>
    <s v="Normal"/>
  </r>
  <r>
    <s v="EMP9738"/>
    <s v="Kirsten Fitzgerald"/>
    <s v="Non-Binary"/>
    <n v="29"/>
    <x v="1"/>
    <s v="Payroll Specialist"/>
    <n v="119508"/>
    <n v="9"/>
    <n v="2"/>
    <n v="52"/>
    <n v="0"/>
    <x v="0"/>
    <s v="Veteran"/>
    <n v="96526.185096153844"/>
    <s v="Normal"/>
  </r>
  <r>
    <s v="EMP9739"/>
    <s v="Karen Williams"/>
    <s v="Female"/>
    <n v="23"/>
    <x v="0"/>
    <s v="Content Creator"/>
    <n v="67442"/>
    <n v="4"/>
    <n v="3"/>
    <n v="45"/>
    <n v="2"/>
    <x v="0"/>
    <s v="Established"/>
    <n v="94458.108426635241"/>
    <s v="Normal"/>
  </r>
  <r>
    <s v="EMP9740"/>
    <s v="Jessica Johnston"/>
    <s v="Female"/>
    <n v="43"/>
    <x v="1"/>
    <s v="Accountant"/>
    <n v="40720"/>
    <n v="2"/>
    <n v="2"/>
    <n v="59"/>
    <n v="2"/>
    <x v="0"/>
    <s v="New Hire"/>
    <n v="96526.185096153844"/>
    <s v="Normal"/>
  </r>
  <r>
    <s v="EMP9741"/>
    <s v="Lisa Cook"/>
    <s v="Female"/>
    <n v="22"/>
    <x v="2"/>
    <s v="Recruiter"/>
    <n v="74160"/>
    <n v="3"/>
    <n v="4"/>
    <n v="25"/>
    <n v="2"/>
    <x v="1"/>
    <s v="Established"/>
    <n v="92826.904643962844"/>
    <s v="Normal"/>
  </r>
  <r>
    <s v="EMP9742"/>
    <s v="Nicole Miller"/>
    <s v="Male"/>
    <n v="30"/>
    <x v="5"/>
    <s v="Software Engineer"/>
    <n v="129124"/>
    <n v="15"/>
    <n v="1"/>
    <n v="61"/>
    <n v="1"/>
    <x v="1"/>
    <s v="Veteran"/>
    <n v="94068.868467410459"/>
    <s v="Normal"/>
  </r>
  <r>
    <s v="EMP9743"/>
    <s v="Andrew Alexander"/>
    <s v="Female"/>
    <n v="57"/>
    <x v="4"/>
    <s v="Business Development"/>
    <n v="108945"/>
    <n v="15"/>
    <n v="4"/>
    <n v="62"/>
    <n v="0"/>
    <x v="1"/>
    <s v="Veteran"/>
    <n v="94573.380601596073"/>
    <s v="Normal"/>
  </r>
  <r>
    <s v="EMP9744"/>
    <s v="Marc King"/>
    <s v="Non-Binary"/>
    <n v="53"/>
    <x v="4"/>
    <s v="Sales Executive"/>
    <n v="141027"/>
    <n v="0"/>
    <n v="4"/>
    <n v="18"/>
    <n v="5"/>
    <x v="1"/>
    <s v="New Hire"/>
    <n v="94573.380601596073"/>
    <s v="Normal"/>
  </r>
  <r>
    <s v="EMP9745"/>
    <s v="Jermaine Jackson"/>
    <s v="Female"/>
    <n v="52"/>
    <x v="3"/>
    <s v="Logistics Lead"/>
    <n v="87064"/>
    <n v="8"/>
    <n v="1"/>
    <n v="63"/>
    <n v="4"/>
    <x v="0"/>
    <s v="Veteran"/>
    <n v="94178.259456264772"/>
    <s v="Normal"/>
  </r>
  <r>
    <s v="EMP9746"/>
    <s v="Holly Rojas"/>
    <s v="Male"/>
    <n v="54"/>
    <x v="4"/>
    <s v="Business Development"/>
    <n v="58395"/>
    <n v="8"/>
    <n v="2"/>
    <n v="68"/>
    <n v="2"/>
    <x v="1"/>
    <s v="Veteran"/>
    <n v="94573.380601596073"/>
    <s v="Normal"/>
  </r>
  <r>
    <s v="EMP9747"/>
    <s v="John Waters"/>
    <s v="Female"/>
    <n v="39"/>
    <x v="2"/>
    <s v="HRBP"/>
    <n v="120043"/>
    <n v="11"/>
    <n v="2"/>
    <n v="64"/>
    <n v="5"/>
    <x v="1"/>
    <s v="Veteran"/>
    <n v="92826.904643962844"/>
    <s v="Normal"/>
  </r>
  <r>
    <s v="EMP9748"/>
    <s v="Jennifer Chapman"/>
    <s v="Male"/>
    <n v="33"/>
    <x v="2"/>
    <s v="HRBP"/>
    <n v="106558"/>
    <n v="12"/>
    <n v="3"/>
    <n v="79"/>
    <n v="2"/>
    <x v="1"/>
    <s v="Veteran"/>
    <n v="92826.904643962844"/>
    <s v="Normal"/>
  </r>
  <r>
    <s v="EMP9749"/>
    <s v="Cory Long"/>
    <s v="Male"/>
    <n v="45"/>
    <x v="1"/>
    <s v="Accountant"/>
    <n v="45927"/>
    <n v="2"/>
    <n v="4"/>
    <n v="65"/>
    <n v="3"/>
    <x v="1"/>
    <s v="New Hire"/>
    <n v="96526.185096153844"/>
    <s v="Normal"/>
  </r>
  <r>
    <s v="EMP9750"/>
    <s v="Benjamin Wilson"/>
    <s v="Female"/>
    <n v="34"/>
    <x v="5"/>
    <s v="Systems Architect"/>
    <n v="135167"/>
    <n v="2"/>
    <n v="4"/>
    <n v="35"/>
    <n v="3"/>
    <x v="0"/>
    <s v="New Hire"/>
    <n v="94068.868467410459"/>
    <s v="Normal"/>
  </r>
  <r>
    <s v="EMP9751"/>
    <s v="Heather Parker"/>
    <s v="Female"/>
    <n v="54"/>
    <x v="3"/>
    <s v="Logistics Lead"/>
    <n v="43700"/>
    <n v="6"/>
    <n v="3"/>
    <n v="46"/>
    <n v="3"/>
    <x v="1"/>
    <s v="Veteran"/>
    <n v="94178.259456264772"/>
    <s v="Normal"/>
  </r>
  <r>
    <s v="EMP9752"/>
    <s v="Harold Lee"/>
    <s v="Non-Binary"/>
    <n v="39"/>
    <x v="1"/>
    <s v="Financial Analyst"/>
    <n v="86422"/>
    <n v="13"/>
    <n v="1"/>
    <n v="73"/>
    <n v="5"/>
    <x v="0"/>
    <s v="Veteran"/>
    <n v="96526.185096153844"/>
    <s v="Normal"/>
  </r>
  <r>
    <s v="EMP9753"/>
    <s v="Stephen Lopez"/>
    <s v="Male"/>
    <n v="58"/>
    <x v="1"/>
    <s v="Accountant"/>
    <n v="98989"/>
    <n v="5"/>
    <n v="3"/>
    <n v="13"/>
    <n v="4"/>
    <x v="1"/>
    <s v="Established"/>
    <n v="96526.185096153844"/>
    <s v="High Priority"/>
  </r>
  <r>
    <s v="EMP9754"/>
    <s v="Deborah Johnson"/>
    <s v="Male"/>
    <n v="27"/>
    <x v="0"/>
    <s v="Brand Manager"/>
    <n v="71135"/>
    <n v="10"/>
    <n v="4"/>
    <n v="68"/>
    <n v="4"/>
    <x v="1"/>
    <s v="Veteran"/>
    <n v="94458.108426635241"/>
    <s v="Normal"/>
  </r>
  <r>
    <s v="EMP9755"/>
    <s v="Cynthia Paul"/>
    <s v="Male"/>
    <n v="33"/>
    <x v="0"/>
    <s v="Content Creator"/>
    <n v="77280"/>
    <n v="12"/>
    <n v="5"/>
    <n v="41"/>
    <n v="2"/>
    <x v="1"/>
    <s v="Veteran"/>
    <n v="94458.108426635241"/>
    <s v="Normal"/>
  </r>
  <r>
    <s v="EMP9756"/>
    <s v="Jerry Lawson"/>
    <s v="Male"/>
    <n v="27"/>
    <x v="1"/>
    <s v="Accountant"/>
    <n v="125189"/>
    <n v="0"/>
    <n v="4"/>
    <n v="36"/>
    <n v="5"/>
    <x v="0"/>
    <s v="New Hire"/>
    <n v="96526.185096153844"/>
    <s v="Normal"/>
  </r>
  <r>
    <s v="EMP9757"/>
    <s v="Emily Pierce"/>
    <s v="Non-Binary"/>
    <n v="59"/>
    <x v="5"/>
    <s v="Systems Architect"/>
    <n v="97234"/>
    <n v="5"/>
    <n v="4"/>
    <n v="31"/>
    <n v="3"/>
    <x v="1"/>
    <s v="Established"/>
    <n v="94068.868467410459"/>
    <s v="High Priority"/>
  </r>
  <r>
    <s v="EMP9758"/>
    <s v="Mrs. Charlotte Hernandez"/>
    <s v="Female"/>
    <n v="53"/>
    <x v="4"/>
    <s v="Business Development"/>
    <n v="56946"/>
    <n v="3"/>
    <n v="1"/>
    <n v="31"/>
    <n v="2"/>
    <x v="0"/>
    <s v="Established"/>
    <n v="94573.380601596073"/>
    <s v="Normal"/>
  </r>
  <r>
    <s v="EMP9759"/>
    <s v="Taylor Watts"/>
    <s v="Female"/>
    <n v="23"/>
    <x v="2"/>
    <s v="People Analyst"/>
    <n v="43629"/>
    <n v="1"/>
    <n v="2"/>
    <n v="43"/>
    <n v="0"/>
    <x v="0"/>
    <s v="New Hire"/>
    <n v="92826.904643962844"/>
    <s v="Normal"/>
  </r>
  <r>
    <s v="EMP9760"/>
    <s v="James Young"/>
    <s v="Male"/>
    <n v="29"/>
    <x v="4"/>
    <s v="Sales Executive"/>
    <n v="77703"/>
    <n v="12"/>
    <n v="2"/>
    <n v="17"/>
    <n v="3"/>
    <x v="1"/>
    <s v="Veteran"/>
    <n v="94573.380601596073"/>
    <s v="Normal"/>
  </r>
  <r>
    <s v="EMP9761"/>
    <s v="Tara Hill"/>
    <s v="Non-Binary"/>
    <n v="58"/>
    <x v="4"/>
    <s v="Account Manager"/>
    <n v="128620"/>
    <n v="13"/>
    <n v="2"/>
    <n v="75"/>
    <n v="1"/>
    <x v="1"/>
    <s v="Veteran"/>
    <n v="94573.380601596073"/>
    <s v="Normal"/>
  </r>
  <r>
    <s v="EMP9762"/>
    <s v="Michael Lopez"/>
    <s v="Male"/>
    <n v="52"/>
    <x v="2"/>
    <s v="People Analyst"/>
    <n v="63201"/>
    <n v="7"/>
    <n v="2"/>
    <n v="44"/>
    <n v="3"/>
    <x v="1"/>
    <s v="Veteran"/>
    <n v="92826.904643962844"/>
    <s v="Normal"/>
  </r>
  <r>
    <s v="EMP9763"/>
    <s v="Billy Taylor"/>
    <s v="Female"/>
    <n v="26"/>
    <x v="3"/>
    <s v="Project Manager"/>
    <n v="92080"/>
    <n v="14"/>
    <n v="5"/>
    <n v="53"/>
    <n v="1"/>
    <x v="0"/>
    <s v="Veteran"/>
    <n v="94178.259456264772"/>
    <s v="Normal"/>
  </r>
  <r>
    <s v="EMP9764"/>
    <s v="Micheal Wade"/>
    <s v="Male"/>
    <n v="35"/>
    <x v="0"/>
    <s v="Brand Manager"/>
    <n v="127171"/>
    <n v="15"/>
    <n v="4"/>
    <n v="78"/>
    <n v="1"/>
    <x v="1"/>
    <s v="Veteran"/>
    <n v="94458.108426635241"/>
    <s v="Normal"/>
  </r>
  <r>
    <s v="EMP9765"/>
    <s v="Cindy Martin"/>
    <s v="Female"/>
    <n v="47"/>
    <x v="4"/>
    <s v="Business Development"/>
    <n v="64235"/>
    <n v="12"/>
    <n v="5"/>
    <n v="45"/>
    <n v="4"/>
    <x v="1"/>
    <s v="Veteran"/>
    <n v="94573.380601596073"/>
    <s v="Normal"/>
  </r>
  <r>
    <s v="EMP9766"/>
    <s v="Crystal Soto"/>
    <s v="Non-Binary"/>
    <n v="37"/>
    <x v="4"/>
    <s v="Sales Executive"/>
    <n v="101292"/>
    <n v="1"/>
    <n v="1"/>
    <n v="39"/>
    <n v="5"/>
    <x v="1"/>
    <s v="New Hire"/>
    <n v="94573.380601596073"/>
    <s v="Normal"/>
  </r>
  <r>
    <s v="EMP9767"/>
    <s v="Eileen Morris"/>
    <s v="Female"/>
    <n v="45"/>
    <x v="0"/>
    <s v="Content Creator"/>
    <n v="79058"/>
    <n v="4"/>
    <n v="4"/>
    <n v="38"/>
    <n v="2"/>
    <x v="1"/>
    <s v="Established"/>
    <n v="94458.108426635241"/>
    <s v="Normal"/>
  </r>
  <r>
    <s v="EMP9768"/>
    <s v="Jeremy Walker"/>
    <s v="Female"/>
    <n v="37"/>
    <x v="0"/>
    <s v="SEO Specialist"/>
    <n v="61373"/>
    <n v="11"/>
    <n v="1"/>
    <n v="39"/>
    <n v="4"/>
    <x v="0"/>
    <s v="Veteran"/>
    <n v="94458.108426635241"/>
    <s v="Normal"/>
  </r>
  <r>
    <s v="EMP9769"/>
    <s v="Erik Mclean"/>
    <s v="Female"/>
    <n v="58"/>
    <x v="3"/>
    <s v="Logistics Lead"/>
    <n v="49779"/>
    <n v="2"/>
    <n v="1"/>
    <n v="14"/>
    <n v="4"/>
    <x v="0"/>
    <s v="New Hire"/>
    <n v="94178.259456264772"/>
    <s v="Normal"/>
  </r>
  <r>
    <s v="EMP9770"/>
    <s v="Jacob Lawrence"/>
    <s v="Non-Binary"/>
    <n v="42"/>
    <x v="0"/>
    <s v="SEO Specialist"/>
    <n v="103799"/>
    <n v="7"/>
    <n v="2"/>
    <n v="31"/>
    <n v="0"/>
    <x v="1"/>
    <s v="Veteran"/>
    <n v="94458.108426635241"/>
    <s v="Normal"/>
  </r>
  <r>
    <s v="EMP9771"/>
    <s v="Keith Anderson Jr."/>
    <s v="Male"/>
    <n v="27"/>
    <x v="5"/>
    <s v="IT Support"/>
    <n v="81399"/>
    <n v="1"/>
    <n v="1"/>
    <n v="23"/>
    <n v="5"/>
    <x v="0"/>
    <s v="New Hire"/>
    <n v="94068.868467410459"/>
    <s v="Normal"/>
  </r>
  <r>
    <s v="EMP9772"/>
    <s v="Ryan Carter"/>
    <s v="Male"/>
    <n v="33"/>
    <x v="1"/>
    <s v="Accountant"/>
    <n v="108221"/>
    <n v="5"/>
    <n v="4"/>
    <n v="38"/>
    <n v="1"/>
    <x v="0"/>
    <s v="Established"/>
    <n v="96526.185096153844"/>
    <s v="High Priority"/>
  </r>
  <r>
    <s v="EMP9773"/>
    <s v="Scott Fields"/>
    <s v="Male"/>
    <n v="46"/>
    <x v="3"/>
    <s v="Ops Coordinator"/>
    <n v="102067"/>
    <n v="15"/>
    <n v="3"/>
    <n v="69"/>
    <n v="3"/>
    <x v="1"/>
    <s v="Veteran"/>
    <n v="94178.259456264772"/>
    <s v="Normal"/>
  </r>
  <r>
    <s v="EMP9774"/>
    <s v="Alison Gregory"/>
    <s v="Male"/>
    <n v="39"/>
    <x v="0"/>
    <s v="Content Creator"/>
    <n v="143743"/>
    <n v="1"/>
    <n v="5"/>
    <n v="56"/>
    <n v="3"/>
    <x v="0"/>
    <s v="New Hire"/>
    <n v="94458.108426635241"/>
    <s v="Normal"/>
  </r>
  <r>
    <s v="EMP9775"/>
    <s v="Todd Stein"/>
    <s v="Male"/>
    <n v="58"/>
    <x v="2"/>
    <s v="HR Generalist"/>
    <n v="47614"/>
    <n v="0"/>
    <n v="2"/>
    <n v="22"/>
    <n v="2"/>
    <x v="0"/>
    <s v="New Hire"/>
    <n v="92826.904643962844"/>
    <s v="Normal"/>
  </r>
  <r>
    <s v="EMP9776"/>
    <s v="Tracy Black"/>
    <s v="Male"/>
    <n v="31"/>
    <x v="4"/>
    <s v="Sales Executive"/>
    <n v="42149"/>
    <n v="6"/>
    <n v="4"/>
    <n v="35"/>
    <n v="0"/>
    <x v="1"/>
    <s v="Veteran"/>
    <n v="94573.380601596073"/>
    <s v="Normal"/>
  </r>
  <r>
    <s v="EMP9777"/>
    <s v="Frank Jones"/>
    <s v="Male"/>
    <n v="54"/>
    <x v="5"/>
    <s v="Software Engineer"/>
    <n v="49905"/>
    <n v="4"/>
    <n v="2"/>
    <n v="60"/>
    <n v="5"/>
    <x v="1"/>
    <s v="Established"/>
    <n v="94068.868467410459"/>
    <s v="Normal"/>
  </r>
  <r>
    <s v="EMP9778"/>
    <s v="Laura Bailey"/>
    <s v="Male"/>
    <n v="42"/>
    <x v="0"/>
    <s v="Content Creator"/>
    <n v="58421"/>
    <n v="15"/>
    <n v="2"/>
    <n v="16"/>
    <n v="1"/>
    <x v="1"/>
    <s v="Veteran"/>
    <n v="94458.108426635241"/>
    <s v="Normal"/>
  </r>
  <r>
    <s v="EMP9779"/>
    <s v="Christina Alvarado"/>
    <s v="Female"/>
    <n v="38"/>
    <x v="2"/>
    <s v="HR Generalist"/>
    <n v="52653"/>
    <n v="7"/>
    <n v="2"/>
    <n v="65"/>
    <n v="2"/>
    <x v="0"/>
    <s v="Veteran"/>
    <n v="92826.904643962844"/>
    <s v="Normal"/>
  </r>
  <r>
    <s v="EMP9780"/>
    <s v="John Frank"/>
    <s v="Male"/>
    <n v="38"/>
    <x v="4"/>
    <s v="Account Manager"/>
    <n v="123407"/>
    <n v="12"/>
    <n v="4"/>
    <n v="31"/>
    <n v="3"/>
    <x v="1"/>
    <s v="Veteran"/>
    <n v="94573.380601596073"/>
    <s v="Normal"/>
  </r>
  <r>
    <s v="EMP9781"/>
    <s v="Jennifer Hunt MD"/>
    <s v="Female"/>
    <n v="52"/>
    <x v="3"/>
    <s v="Logistics Lead"/>
    <n v="138535"/>
    <n v="8"/>
    <n v="4"/>
    <n v="39"/>
    <n v="3"/>
    <x v="1"/>
    <s v="Veteran"/>
    <n v="94178.259456264772"/>
    <s v="Normal"/>
  </r>
  <r>
    <s v="EMP9782"/>
    <s v="Brittany West"/>
    <s v="Non-Binary"/>
    <n v="28"/>
    <x v="3"/>
    <s v="Ops Coordinator"/>
    <n v="93151"/>
    <n v="6"/>
    <n v="4"/>
    <n v="36"/>
    <n v="0"/>
    <x v="0"/>
    <s v="Veteran"/>
    <n v="94178.259456264772"/>
    <s v="Normal"/>
  </r>
  <r>
    <s v="EMP9783"/>
    <s v="Leslie Johnson"/>
    <s v="Female"/>
    <n v="56"/>
    <x v="1"/>
    <s v="Financial Analyst"/>
    <n v="46755"/>
    <n v="15"/>
    <n v="1"/>
    <n v="53"/>
    <n v="5"/>
    <x v="1"/>
    <s v="Veteran"/>
    <n v="96526.185096153844"/>
    <s v="Normal"/>
  </r>
  <r>
    <s v="EMP9784"/>
    <s v="Eric Carroll"/>
    <s v="Male"/>
    <n v="49"/>
    <x v="3"/>
    <s v="Project Manager"/>
    <n v="41613"/>
    <n v="6"/>
    <n v="1"/>
    <n v="42"/>
    <n v="4"/>
    <x v="0"/>
    <s v="Veteran"/>
    <n v="94178.259456264772"/>
    <s v="Normal"/>
  </r>
  <r>
    <s v="EMP9785"/>
    <s v="Nicole Johnston"/>
    <s v="Female"/>
    <n v="60"/>
    <x v="5"/>
    <s v="Systems Architect"/>
    <n v="124041"/>
    <n v="4"/>
    <n v="1"/>
    <n v="11"/>
    <n v="0"/>
    <x v="0"/>
    <s v="Established"/>
    <n v="94068.868467410459"/>
    <s v="Normal"/>
  </r>
  <r>
    <s v="EMP9786"/>
    <s v="James Lambert"/>
    <s v="Male"/>
    <n v="55"/>
    <x v="2"/>
    <s v="Recruiter"/>
    <n v="79140"/>
    <n v="6"/>
    <n v="1"/>
    <n v="60"/>
    <n v="1"/>
    <x v="0"/>
    <s v="Veteran"/>
    <n v="92826.904643962844"/>
    <s v="Normal"/>
  </r>
  <r>
    <s v="EMP9787"/>
    <s v="Gary Doyle"/>
    <s v="Non-Binary"/>
    <n v="40"/>
    <x v="5"/>
    <s v="Data Analyst"/>
    <n v="130260"/>
    <n v="7"/>
    <n v="4"/>
    <n v="13"/>
    <n v="2"/>
    <x v="0"/>
    <s v="Veteran"/>
    <n v="94068.868467410459"/>
    <s v="Normal"/>
  </r>
  <r>
    <s v="EMP9788"/>
    <s v="Beverly Martinez"/>
    <s v="Male"/>
    <n v="50"/>
    <x v="2"/>
    <s v="HR Generalist"/>
    <n v="56692"/>
    <n v="0"/>
    <n v="2"/>
    <n v="47"/>
    <n v="0"/>
    <x v="0"/>
    <s v="New Hire"/>
    <n v="92826.904643962844"/>
    <s v="Normal"/>
  </r>
  <r>
    <s v="EMP9789"/>
    <s v="John Smith"/>
    <s v="Female"/>
    <n v="35"/>
    <x v="5"/>
    <s v="IT Support"/>
    <n v="125093"/>
    <n v="12"/>
    <n v="1"/>
    <n v="63"/>
    <n v="2"/>
    <x v="1"/>
    <s v="Veteran"/>
    <n v="94068.868467410459"/>
    <s v="Normal"/>
  </r>
  <r>
    <s v="EMP9790"/>
    <s v="Mrs. Makayla Berg"/>
    <s v="Male"/>
    <n v="25"/>
    <x v="3"/>
    <s v="Logistics Lead"/>
    <n v="72525"/>
    <n v="14"/>
    <n v="5"/>
    <n v="14"/>
    <n v="2"/>
    <x v="0"/>
    <s v="Veteran"/>
    <n v="94178.259456264772"/>
    <s v="Normal"/>
  </r>
  <r>
    <s v="EMP9791"/>
    <s v="Misty George"/>
    <s v="Male"/>
    <n v="28"/>
    <x v="4"/>
    <s v="Sales Executive"/>
    <n v="66818"/>
    <n v="12"/>
    <n v="2"/>
    <n v="73"/>
    <n v="5"/>
    <x v="0"/>
    <s v="Veteran"/>
    <n v="94573.380601596073"/>
    <s v="Normal"/>
  </r>
  <r>
    <s v="EMP9792"/>
    <s v="Linda Howard"/>
    <s v="Non-Binary"/>
    <n v="51"/>
    <x v="1"/>
    <s v="Financial Analyst"/>
    <n v="65227"/>
    <n v="6"/>
    <n v="3"/>
    <n v="51"/>
    <n v="0"/>
    <x v="1"/>
    <s v="Veteran"/>
    <n v="96526.185096153844"/>
    <s v="Normal"/>
  </r>
  <r>
    <s v="EMP9793"/>
    <s v="Joseph Herring"/>
    <s v="Male"/>
    <n v="55"/>
    <x v="1"/>
    <s v="Financial Analyst"/>
    <n v="146345"/>
    <n v="1"/>
    <n v="3"/>
    <n v="66"/>
    <n v="0"/>
    <x v="0"/>
    <s v="New Hire"/>
    <n v="96526.185096153844"/>
    <s v="Normal"/>
  </r>
  <r>
    <s v="EMP9794"/>
    <s v="Alyssa Anderson"/>
    <s v="Non-Binary"/>
    <n v="51"/>
    <x v="4"/>
    <s v="Business Development"/>
    <n v="146305"/>
    <n v="6"/>
    <n v="4"/>
    <n v="46"/>
    <n v="0"/>
    <x v="1"/>
    <s v="Veteran"/>
    <n v="94573.380601596073"/>
    <s v="Normal"/>
  </r>
  <r>
    <s v="EMP9795"/>
    <s v="Christina Valdez"/>
    <s v="Non-Binary"/>
    <n v="38"/>
    <x v="1"/>
    <s v="Payroll Specialist"/>
    <n v="125821"/>
    <n v="4"/>
    <n v="4"/>
    <n v="74"/>
    <n v="2"/>
    <x v="1"/>
    <s v="Established"/>
    <n v="96526.185096153844"/>
    <s v="Normal"/>
  </r>
  <r>
    <s v="EMP9796"/>
    <s v="Thomas Ellis"/>
    <s v="Female"/>
    <n v="43"/>
    <x v="2"/>
    <s v="People Analyst"/>
    <n v="135851"/>
    <n v="7"/>
    <n v="5"/>
    <n v="76"/>
    <n v="4"/>
    <x v="0"/>
    <s v="Veteran"/>
    <n v="92826.904643962844"/>
    <s v="Normal"/>
  </r>
  <r>
    <s v="EMP9797"/>
    <s v="David Morales"/>
    <s v="Non-Binary"/>
    <n v="57"/>
    <x v="3"/>
    <s v="Ops Coordinator"/>
    <n v="71704"/>
    <n v="11"/>
    <n v="4"/>
    <n v="10"/>
    <n v="1"/>
    <x v="1"/>
    <s v="Veteran"/>
    <n v="94178.259456264772"/>
    <s v="Normal"/>
  </r>
  <r>
    <s v="EMP9798"/>
    <s v="Joseph Lynch"/>
    <s v="Non-Binary"/>
    <n v="50"/>
    <x v="2"/>
    <s v="People Analyst"/>
    <n v="66624"/>
    <n v="8"/>
    <n v="2"/>
    <n v="79"/>
    <n v="3"/>
    <x v="1"/>
    <s v="Veteran"/>
    <n v="92826.904643962844"/>
    <s v="Normal"/>
  </r>
  <r>
    <s v="EMP9799"/>
    <s v="Traci Beasley"/>
    <s v="Female"/>
    <n v="35"/>
    <x v="2"/>
    <s v="HRBP"/>
    <n v="123897"/>
    <n v="0"/>
    <n v="3"/>
    <n v="35"/>
    <n v="2"/>
    <x v="1"/>
    <s v="New Hire"/>
    <n v="92826.904643962844"/>
    <s v="Normal"/>
  </r>
  <r>
    <s v="EMP9800"/>
    <s v="George Johnson"/>
    <s v="Male"/>
    <n v="33"/>
    <x v="5"/>
    <s v="Systems Architect"/>
    <n v="135178"/>
    <n v="6"/>
    <n v="1"/>
    <n v="29"/>
    <n v="0"/>
    <x v="0"/>
    <s v="Veteran"/>
    <n v="94068.868467410459"/>
    <s v="Normal"/>
  </r>
  <r>
    <s v="EMP9801"/>
    <s v="Melissa Morales"/>
    <s v="Male"/>
    <n v="48"/>
    <x v="5"/>
    <s v="Software Engineer"/>
    <n v="119411"/>
    <n v="12"/>
    <n v="4"/>
    <n v="65"/>
    <n v="1"/>
    <x v="0"/>
    <s v="Veteran"/>
    <n v="94068.868467410459"/>
    <s v="Normal"/>
  </r>
  <r>
    <s v="EMP9802"/>
    <s v="John Henderson"/>
    <s v="Female"/>
    <n v="57"/>
    <x v="3"/>
    <s v="Ops Coordinator"/>
    <n v="116014"/>
    <n v="3"/>
    <n v="4"/>
    <n v="44"/>
    <n v="5"/>
    <x v="0"/>
    <s v="Established"/>
    <n v="94178.259456264772"/>
    <s v="Normal"/>
  </r>
  <r>
    <s v="EMP9803"/>
    <s v="Victor Aguilar"/>
    <s v="Non-Binary"/>
    <n v="36"/>
    <x v="4"/>
    <s v="Business Development"/>
    <n v="140124"/>
    <n v="3"/>
    <n v="4"/>
    <n v="48"/>
    <n v="4"/>
    <x v="0"/>
    <s v="Established"/>
    <n v="94573.380601596073"/>
    <s v="Normal"/>
  </r>
  <r>
    <s v="EMP9804"/>
    <s v="Michael Farmer"/>
    <s v="Female"/>
    <n v="46"/>
    <x v="2"/>
    <s v="HRBP"/>
    <n v="81811"/>
    <n v="14"/>
    <n v="3"/>
    <n v="45"/>
    <n v="5"/>
    <x v="1"/>
    <s v="Veteran"/>
    <n v="92826.904643962844"/>
    <s v="Normal"/>
  </r>
  <r>
    <s v="EMP9805"/>
    <s v="Mark Tran"/>
    <s v="Male"/>
    <n v="39"/>
    <x v="3"/>
    <s v="Project Manager"/>
    <n v="69929"/>
    <n v="14"/>
    <n v="4"/>
    <n v="52"/>
    <n v="5"/>
    <x v="0"/>
    <s v="Veteran"/>
    <n v="94178.259456264772"/>
    <s v="Normal"/>
  </r>
  <r>
    <s v="EMP9806"/>
    <s v="Mrs. Mary Brown"/>
    <s v="Male"/>
    <n v="24"/>
    <x v="3"/>
    <s v="Project Manager"/>
    <n v="92876"/>
    <n v="5"/>
    <n v="2"/>
    <n v="11"/>
    <n v="1"/>
    <x v="0"/>
    <s v="Established"/>
    <n v="94178.259456264772"/>
    <s v="High Priority"/>
  </r>
  <r>
    <s v="EMP9807"/>
    <s v="Dr. Casey Williams DDS"/>
    <s v="Non-Binary"/>
    <n v="26"/>
    <x v="2"/>
    <s v="People Analyst"/>
    <n v="59662"/>
    <n v="8"/>
    <n v="3"/>
    <n v="12"/>
    <n v="0"/>
    <x v="0"/>
    <s v="Veteran"/>
    <n v="92826.904643962844"/>
    <s v="Normal"/>
  </r>
  <r>
    <s v="EMP9808"/>
    <s v="Colleen Guerrero"/>
    <s v="Male"/>
    <n v="31"/>
    <x v="4"/>
    <s v="Sales Executive"/>
    <n v="149401"/>
    <n v="11"/>
    <n v="5"/>
    <n v="60"/>
    <n v="1"/>
    <x v="0"/>
    <s v="Veteran"/>
    <n v="94573.380601596073"/>
    <s v="Normal"/>
  </r>
  <r>
    <s v="EMP9809"/>
    <s v="Kathryn Pierce"/>
    <s v="Male"/>
    <n v="46"/>
    <x v="5"/>
    <s v="Data Analyst"/>
    <n v="124099"/>
    <n v="4"/>
    <n v="5"/>
    <n v="80"/>
    <n v="3"/>
    <x v="1"/>
    <s v="Established"/>
    <n v="94068.868467410459"/>
    <s v="Normal"/>
  </r>
  <r>
    <s v="EMP9810"/>
    <s v="William Williams"/>
    <s v="Male"/>
    <n v="33"/>
    <x v="0"/>
    <s v="Content Creator"/>
    <n v="144751"/>
    <n v="2"/>
    <n v="1"/>
    <n v="16"/>
    <n v="1"/>
    <x v="0"/>
    <s v="New Hire"/>
    <n v="94458.108426635241"/>
    <s v="Normal"/>
  </r>
  <r>
    <s v="EMP9811"/>
    <s v="Kelly Everett"/>
    <s v="Female"/>
    <n v="31"/>
    <x v="5"/>
    <s v="Systems Architect"/>
    <n v="115800"/>
    <n v="6"/>
    <n v="5"/>
    <n v="43"/>
    <n v="3"/>
    <x v="1"/>
    <s v="Veteran"/>
    <n v="94068.868467410459"/>
    <s v="Normal"/>
  </r>
  <r>
    <s v="EMP9812"/>
    <s v="Elizabeth Kennedy"/>
    <s v="Male"/>
    <n v="47"/>
    <x v="0"/>
    <s v="Brand Manager"/>
    <n v="101262"/>
    <n v="9"/>
    <n v="4"/>
    <n v="12"/>
    <n v="3"/>
    <x v="1"/>
    <s v="Veteran"/>
    <n v="94458.108426635241"/>
    <s v="Normal"/>
  </r>
  <r>
    <s v="EMP9813"/>
    <s v="Jacqueline Gray"/>
    <s v="Non-Binary"/>
    <n v="27"/>
    <x v="4"/>
    <s v="Account Manager"/>
    <n v="113880"/>
    <n v="11"/>
    <n v="4"/>
    <n v="31"/>
    <n v="2"/>
    <x v="0"/>
    <s v="Veteran"/>
    <n v="94573.380601596073"/>
    <s v="Normal"/>
  </r>
  <r>
    <s v="EMP9814"/>
    <s v="Thomas Moore"/>
    <s v="Non-Binary"/>
    <n v="51"/>
    <x v="5"/>
    <s v="Software Engineer"/>
    <n v="149908"/>
    <n v="12"/>
    <n v="2"/>
    <n v="52"/>
    <n v="5"/>
    <x v="0"/>
    <s v="Veteran"/>
    <n v="94068.868467410459"/>
    <s v="Normal"/>
  </r>
  <r>
    <s v="EMP9815"/>
    <s v="Heidi Campbell"/>
    <s v="Female"/>
    <n v="60"/>
    <x v="5"/>
    <s v="IT Support"/>
    <n v="146710"/>
    <n v="14"/>
    <n v="3"/>
    <n v="36"/>
    <n v="0"/>
    <x v="0"/>
    <s v="Veteran"/>
    <n v="94068.868467410459"/>
    <s v="Normal"/>
  </r>
  <r>
    <s v="EMP9816"/>
    <s v="Barbara Estrada"/>
    <s v="Non-Binary"/>
    <n v="32"/>
    <x v="5"/>
    <s v="IT Support"/>
    <n v="136831"/>
    <n v="1"/>
    <n v="1"/>
    <n v="21"/>
    <n v="4"/>
    <x v="1"/>
    <s v="New Hire"/>
    <n v="94068.868467410459"/>
    <s v="Normal"/>
  </r>
  <r>
    <s v="EMP9817"/>
    <s v="Brian Rogers"/>
    <s v="Male"/>
    <n v="24"/>
    <x v="0"/>
    <s v="SEO Specialist"/>
    <n v="116617"/>
    <n v="0"/>
    <n v="3"/>
    <n v="41"/>
    <n v="5"/>
    <x v="1"/>
    <s v="New Hire"/>
    <n v="94458.108426635241"/>
    <s v="Normal"/>
  </r>
  <r>
    <s v="EMP9818"/>
    <s v="Misty Alexander"/>
    <s v="Male"/>
    <n v="23"/>
    <x v="5"/>
    <s v="Data Analyst"/>
    <n v="144414"/>
    <n v="14"/>
    <n v="3"/>
    <n v="43"/>
    <n v="5"/>
    <x v="0"/>
    <s v="Veteran"/>
    <n v="94068.868467410459"/>
    <s v="Normal"/>
  </r>
  <r>
    <s v="EMP9819"/>
    <s v="Catherine Johnson"/>
    <s v="Female"/>
    <n v="32"/>
    <x v="2"/>
    <s v="Recruiter"/>
    <n v="41135"/>
    <n v="10"/>
    <n v="3"/>
    <n v="31"/>
    <n v="1"/>
    <x v="1"/>
    <s v="Veteran"/>
    <n v="92826.904643962844"/>
    <s v="Normal"/>
  </r>
  <r>
    <s v="EMP9820"/>
    <s v="Mr. Jack Moore"/>
    <s v="Female"/>
    <n v="47"/>
    <x v="3"/>
    <s v="Ops Coordinator"/>
    <n v="47434"/>
    <n v="15"/>
    <n v="2"/>
    <n v="79"/>
    <n v="1"/>
    <x v="0"/>
    <s v="Veteran"/>
    <n v="94178.259456264772"/>
    <s v="Normal"/>
  </r>
  <r>
    <s v="EMP9821"/>
    <s v="Nicholas Blair"/>
    <s v="Non-Binary"/>
    <n v="38"/>
    <x v="3"/>
    <s v="Project Manager"/>
    <n v="84895"/>
    <n v="11"/>
    <n v="2"/>
    <n v="11"/>
    <n v="1"/>
    <x v="0"/>
    <s v="Veteran"/>
    <n v="94178.259456264772"/>
    <s v="Normal"/>
  </r>
  <r>
    <s v="EMP9822"/>
    <s v="Travis Richardson"/>
    <s v="Female"/>
    <n v="45"/>
    <x v="5"/>
    <s v="IT Support"/>
    <n v="64992"/>
    <n v="13"/>
    <n v="2"/>
    <n v="27"/>
    <n v="2"/>
    <x v="0"/>
    <s v="Veteran"/>
    <n v="94068.868467410459"/>
    <s v="Normal"/>
  </r>
  <r>
    <s v="EMP9823"/>
    <s v="Casey Hansen"/>
    <s v="Non-Binary"/>
    <n v="47"/>
    <x v="4"/>
    <s v="Business Development"/>
    <n v="87997"/>
    <n v="3"/>
    <n v="2"/>
    <n v="22"/>
    <n v="3"/>
    <x v="1"/>
    <s v="Established"/>
    <n v="94573.380601596073"/>
    <s v="Normal"/>
  </r>
  <r>
    <s v="EMP9824"/>
    <s v="Stephanie Mullins"/>
    <s v="Male"/>
    <n v="56"/>
    <x v="5"/>
    <s v="Software Engineer"/>
    <n v="53590"/>
    <n v="4"/>
    <n v="2"/>
    <n v="73"/>
    <n v="5"/>
    <x v="0"/>
    <s v="Established"/>
    <n v="94068.868467410459"/>
    <s v="Normal"/>
  </r>
  <r>
    <s v="EMP9825"/>
    <s v="Christopher Thomas"/>
    <s v="Non-Binary"/>
    <n v="44"/>
    <x v="5"/>
    <s v="Data Analyst"/>
    <n v="88001"/>
    <n v="7"/>
    <n v="3"/>
    <n v="66"/>
    <n v="4"/>
    <x v="0"/>
    <s v="Veteran"/>
    <n v="94068.868467410459"/>
    <s v="Normal"/>
  </r>
  <r>
    <s v="EMP9826"/>
    <s v="Jason Gilbert"/>
    <s v="Female"/>
    <n v="27"/>
    <x v="2"/>
    <s v="Recruiter"/>
    <n v="126522"/>
    <n v="9"/>
    <n v="2"/>
    <n v="31"/>
    <n v="0"/>
    <x v="1"/>
    <s v="Veteran"/>
    <n v="92826.904643962844"/>
    <s v="Normal"/>
  </r>
  <r>
    <s v="EMP9827"/>
    <s v="Amanda Rosario"/>
    <s v="Non-Binary"/>
    <n v="54"/>
    <x v="2"/>
    <s v="HR Generalist"/>
    <n v="96232"/>
    <n v="2"/>
    <n v="3"/>
    <n v="48"/>
    <n v="1"/>
    <x v="1"/>
    <s v="New Hire"/>
    <n v="92826.904643962844"/>
    <s v="Normal"/>
  </r>
  <r>
    <s v="EMP9828"/>
    <s v="Kevin Hensley"/>
    <s v="Male"/>
    <n v="40"/>
    <x v="4"/>
    <s v="Account Manager"/>
    <n v="94352"/>
    <n v="9"/>
    <n v="4"/>
    <n v="40"/>
    <n v="1"/>
    <x v="1"/>
    <s v="Veteran"/>
    <n v="94573.380601596073"/>
    <s v="Normal"/>
  </r>
  <r>
    <s v="EMP9829"/>
    <s v="Stephanie Watts"/>
    <s v="Male"/>
    <n v="52"/>
    <x v="0"/>
    <s v="Brand Manager"/>
    <n v="40850"/>
    <n v="5"/>
    <n v="2"/>
    <n v="24"/>
    <n v="4"/>
    <x v="1"/>
    <s v="Established"/>
    <n v="94458.108426635241"/>
    <s v="High Priority"/>
  </r>
  <r>
    <s v="EMP9830"/>
    <s v="Steven Richards"/>
    <s v="Non-Binary"/>
    <n v="23"/>
    <x v="3"/>
    <s v="Ops Coordinator"/>
    <n v="114101"/>
    <n v="7"/>
    <n v="5"/>
    <n v="70"/>
    <n v="4"/>
    <x v="1"/>
    <s v="Veteran"/>
    <n v="94178.259456264772"/>
    <s v="Normal"/>
  </r>
  <r>
    <s v="EMP9831"/>
    <s v="Deborah Salinas"/>
    <s v="Non-Binary"/>
    <n v="25"/>
    <x v="0"/>
    <s v="SEO Specialist"/>
    <n v="51404"/>
    <n v="15"/>
    <n v="5"/>
    <n v="34"/>
    <n v="3"/>
    <x v="0"/>
    <s v="Veteran"/>
    <n v="94458.108426635241"/>
    <s v="Normal"/>
  </r>
  <r>
    <s v="EMP9832"/>
    <s v="Nathaniel Huynh"/>
    <s v="Female"/>
    <n v="34"/>
    <x v="4"/>
    <s v="Sales Executive"/>
    <n v="107861"/>
    <n v="5"/>
    <n v="4"/>
    <n v="34"/>
    <n v="1"/>
    <x v="1"/>
    <s v="Established"/>
    <n v="94573.380601596073"/>
    <s v="High Priority"/>
  </r>
  <r>
    <s v="EMP9833"/>
    <s v="Taylor Hayes"/>
    <s v="Non-Binary"/>
    <n v="52"/>
    <x v="1"/>
    <s v="Accountant"/>
    <n v="47234"/>
    <n v="3"/>
    <n v="5"/>
    <n v="21"/>
    <n v="2"/>
    <x v="1"/>
    <s v="Established"/>
    <n v="96526.185096153844"/>
    <s v="Normal"/>
  </r>
  <r>
    <s v="EMP9834"/>
    <s v="David Medina"/>
    <s v="Female"/>
    <n v="24"/>
    <x v="4"/>
    <s v="Account Manager"/>
    <n v="42147"/>
    <n v="2"/>
    <n v="5"/>
    <n v="74"/>
    <n v="2"/>
    <x v="1"/>
    <s v="New Hire"/>
    <n v="94573.380601596073"/>
    <s v="Normal"/>
  </r>
  <r>
    <s v="EMP9835"/>
    <s v="Tanya Beasley"/>
    <s v="Non-Binary"/>
    <n v="26"/>
    <x v="4"/>
    <s v="Sales Executive"/>
    <n v="142321"/>
    <n v="2"/>
    <n v="1"/>
    <n v="61"/>
    <n v="5"/>
    <x v="1"/>
    <s v="New Hire"/>
    <n v="94573.380601596073"/>
    <s v="Normal"/>
  </r>
  <r>
    <s v="EMP9836"/>
    <s v="Crystal Davis"/>
    <s v="Male"/>
    <n v="49"/>
    <x v="2"/>
    <s v="People Analyst"/>
    <n v="120909"/>
    <n v="3"/>
    <n v="2"/>
    <n v="32"/>
    <n v="2"/>
    <x v="1"/>
    <s v="Established"/>
    <n v="92826.904643962844"/>
    <s v="Normal"/>
  </r>
  <r>
    <s v="EMP9837"/>
    <s v="Patty Hanna"/>
    <s v="Female"/>
    <n v="36"/>
    <x v="4"/>
    <s v="Sales Executive"/>
    <n v="121770"/>
    <n v="12"/>
    <n v="4"/>
    <n v="38"/>
    <n v="5"/>
    <x v="1"/>
    <s v="Veteran"/>
    <n v="94573.380601596073"/>
    <s v="Normal"/>
  </r>
  <r>
    <s v="EMP9838"/>
    <s v="George Barnes"/>
    <s v="Non-Binary"/>
    <n v="38"/>
    <x v="1"/>
    <s v="Accountant"/>
    <n v="68866"/>
    <n v="5"/>
    <n v="1"/>
    <n v="63"/>
    <n v="5"/>
    <x v="0"/>
    <s v="Established"/>
    <n v="96526.185096153844"/>
    <s v="High Priority"/>
  </r>
  <r>
    <s v="EMP9839"/>
    <s v="Anthony Walker"/>
    <s v="Female"/>
    <n v="51"/>
    <x v="1"/>
    <s v="Accountant"/>
    <n v="144444"/>
    <n v="10"/>
    <n v="2"/>
    <n v="67"/>
    <n v="2"/>
    <x v="1"/>
    <s v="Veteran"/>
    <n v="96526.185096153844"/>
    <s v="Normal"/>
  </r>
  <r>
    <s v="EMP9840"/>
    <s v="Randy Craig"/>
    <s v="Female"/>
    <n v="49"/>
    <x v="2"/>
    <s v="HRBP"/>
    <n v="113040"/>
    <n v="8"/>
    <n v="2"/>
    <n v="42"/>
    <n v="3"/>
    <x v="1"/>
    <s v="Veteran"/>
    <n v="92826.904643962844"/>
    <s v="Normal"/>
  </r>
  <r>
    <s v="EMP9841"/>
    <s v="Tracy Evans"/>
    <s v="Female"/>
    <n v="30"/>
    <x v="3"/>
    <s v="Project Manager"/>
    <n v="108949"/>
    <n v="14"/>
    <n v="2"/>
    <n v="38"/>
    <n v="5"/>
    <x v="1"/>
    <s v="Veteran"/>
    <n v="94178.259456264772"/>
    <s v="Normal"/>
  </r>
  <r>
    <s v="EMP9842"/>
    <s v="Kristin Potter"/>
    <s v="Male"/>
    <n v="33"/>
    <x v="3"/>
    <s v="Project Manager"/>
    <n v="142575"/>
    <n v="14"/>
    <n v="1"/>
    <n v="72"/>
    <n v="2"/>
    <x v="1"/>
    <s v="Veteran"/>
    <n v="94178.259456264772"/>
    <s v="Normal"/>
  </r>
  <r>
    <s v="EMP9843"/>
    <s v="Alison Butler"/>
    <s v="Male"/>
    <n v="37"/>
    <x v="3"/>
    <s v="Project Manager"/>
    <n v="95275"/>
    <n v="5"/>
    <n v="5"/>
    <n v="17"/>
    <n v="2"/>
    <x v="1"/>
    <s v="Established"/>
    <n v="94178.259456264772"/>
    <s v="High Priority"/>
  </r>
  <r>
    <s v="EMP9844"/>
    <s v="Brian Johnson"/>
    <s v="Female"/>
    <n v="35"/>
    <x v="2"/>
    <s v="HRBP"/>
    <n v="65485"/>
    <n v="1"/>
    <n v="3"/>
    <n v="69"/>
    <n v="5"/>
    <x v="0"/>
    <s v="New Hire"/>
    <n v="92826.904643962844"/>
    <s v="Normal"/>
  </r>
  <r>
    <s v="EMP9845"/>
    <s v="Isabella Maxwell"/>
    <s v="Non-Binary"/>
    <n v="34"/>
    <x v="4"/>
    <s v="Business Development"/>
    <n v="76044"/>
    <n v="15"/>
    <n v="1"/>
    <n v="18"/>
    <n v="5"/>
    <x v="1"/>
    <s v="Veteran"/>
    <n v="94573.380601596073"/>
    <s v="Normal"/>
  </r>
  <r>
    <s v="EMP9846"/>
    <s v="Christy Guzman"/>
    <s v="Non-Binary"/>
    <n v="32"/>
    <x v="0"/>
    <s v="SEO Specialist"/>
    <n v="56162"/>
    <n v="9"/>
    <n v="4"/>
    <n v="25"/>
    <n v="5"/>
    <x v="1"/>
    <s v="Veteran"/>
    <n v="94458.108426635241"/>
    <s v="Normal"/>
  </r>
  <r>
    <s v="EMP9847"/>
    <s v="John Fry"/>
    <s v="Male"/>
    <n v="50"/>
    <x v="5"/>
    <s v="Data Analyst"/>
    <n v="145350"/>
    <n v="2"/>
    <n v="1"/>
    <n v="54"/>
    <n v="3"/>
    <x v="1"/>
    <s v="New Hire"/>
    <n v="94068.868467410459"/>
    <s v="Normal"/>
  </r>
  <r>
    <s v="EMP9848"/>
    <s v="Mary Gibson"/>
    <s v="Male"/>
    <n v="51"/>
    <x v="1"/>
    <s v="Accountant"/>
    <n v="102760"/>
    <n v="8"/>
    <n v="4"/>
    <n v="70"/>
    <n v="1"/>
    <x v="1"/>
    <s v="Veteran"/>
    <n v="96526.185096153844"/>
    <s v="Normal"/>
  </r>
  <r>
    <s v="EMP9849"/>
    <s v="Craig Smith"/>
    <s v="Female"/>
    <n v="54"/>
    <x v="3"/>
    <s v="Project Manager"/>
    <n v="52811"/>
    <n v="8"/>
    <n v="1"/>
    <n v="29"/>
    <n v="4"/>
    <x v="1"/>
    <s v="Veteran"/>
    <n v="94178.259456264772"/>
    <s v="Normal"/>
  </r>
  <r>
    <s v="EMP9850"/>
    <s v="Patrick West"/>
    <s v="Non-Binary"/>
    <n v="50"/>
    <x v="0"/>
    <s v="Content Creator"/>
    <n v="142527"/>
    <n v="9"/>
    <n v="4"/>
    <n v="45"/>
    <n v="2"/>
    <x v="1"/>
    <s v="Veteran"/>
    <n v="94458.108426635241"/>
    <s v="Normal"/>
  </r>
  <r>
    <s v="EMP9851"/>
    <s v="Mary Harvey"/>
    <s v="Non-Binary"/>
    <n v="35"/>
    <x v="0"/>
    <s v="SEO Specialist"/>
    <n v="76668"/>
    <n v="0"/>
    <n v="5"/>
    <n v="67"/>
    <n v="4"/>
    <x v="0"/>
    <s v="New Hire"/>
    <n v="94458.108426635241"/>
    <s v="Normal"/>
  </r>
  <r>
    <s v="EMP9852"/>
    <s v="Craig King"/>
    <s v="Male"/>
    <n v="41"/>
    <x v="4"/>
    <s v="Account Manager"/>
    <n v="111074"/>
    <n v="4"/>
    <n v="5"/>
    <n v="30"/>
    <n v="0"/>
    <x v="1"/>
    <s v="Established"/>
    <n v="94573.380601596073"/>
    <s v="Normal"/>
  </r>
  <r>
    <s v="EMP9853"/>
    <s v="Jamie Rosales"/>
    <s v="Male"/>
    <n v="26"/>
    <x v="2"/>
    <s v="Recruiter"/>
    <n v="146184"/>
    <n v="8"/>
    <n v="3"/>
    <n v="29"/>
    <n v="5"/>
    <x v="1"/>
    <s v="Veteran"/>
    <n v="92826.904643962844"/>
    <s v="Normal"/>
  </r>
  <r>
    <s v="EMP9854"/>
    <s v="Christopher Walker"/>
    <s v="Male"/>
    <n v="60"/>
    <x v="3"/>
    <s v="Project Manager"/>
    <n v="125974"/>
    <n v="1"/>
    <n v="2"/>
    <n v="21"/>
    <n v="1"/>
    <x v="0"/>
    <s v="New Hire"/>
    <n v="94178.259456264772"/>
    <s v="Normal"/>
  </r>
  <r>
    <s v="EMP9855"/>
    <s v="Thomas Edwards"/>
    <s v="Female"/>
    <n v="25"/>
    <x v="1"/>
    <s v="Accountant"/>
    <n v="86177"/>
    <n v="13"/>
    <n v="5"/>
    <n v="32"/>
    <n v="5"/>
    <x v="1"/>
    <s v="Veteran"/>
    <n v="96526.185096153844"/>
    <s v="Normal"/>
  </r>
  <r>
    <s v="EMP9856"/>
    <s v="David Silva"/>
    <s v="Male"/>
    <n v="27"/>
    <x v="0"/>
    <s v="Content Creator"/>
    <n v="118456"/>
    <n v="9"/>
    <n v="3"/>
    <n v="11"/>
    <n v="4"/>
    <x v="1"/>
    <s v="Veteran"/>
    <n v="94458.108426635241"/>
    <s v="Normal"/>
  </r>
  <r>
    <s v="EMP9857"/>
    <s v="Justin Proctor"/>
    <s v="Male"/>
    <n v="36"/>
    <x v="0"/>
    <s v="Content Creator"/>
    <n v="141058"/>
    <n v="3"/>
    <n v="5"/>
    <n v="34"/>
    <n v="4"/>
    <x v="0"/>
    <s v="Established"/>
    <n v="94458.108426635241"/>
    <s v="Normal"/>
  </r>
  <r>
    <s v="EMP9858"/>
    <s v="Mitchell Sheppard"/>
    <s v="Male"/>
    <n v="34"/>
    <x v="4"/>
    <s v="Business Development"/>
    <n v="74781"/>
    <n v="13"/>
    <n v="4"/>
    <n v="38"/>
    <n v="5"/>
    <x v="0"/>
    <s v="Veteran"/>
    <n v="94573.380601596073"/>
    <s v="Normal"/>
  </r>
  <r>
    <s v="EMP9859"/>
    <s v="Ashley Hendricks"/>
    <s v="Male"/>
    <n v="59"/>
    <x v="3"/>
    <s v="Logistics Lead"/>
    <n v="92294"/>
    <n v="9"/>
    <n v="1"/>
    <n v="35"/>
    <n v="4"/>
    <x v="1"/>
    <s v="Veteran"/>
    <n v="94178.259456264772"/>
    <s v="Normal"/>
  </r>
  <r>
    <s v="EMP9860"/>
    <s v="Melissa Gordon"/>
    <s v="Non-Binary"/>
    <n v="29"/>
    <x v="1"/>
    <s v="Financial Analyst"/>
    <n v="53423"/>
    <n v="0"/>
    <n v="3"/>
    <n v="27"/>
    <n v="1"/>
    <x v="0"/>
    <s v="New Hire"/>
    <n v="96526.185096153844"/>
    <s v="Normal"/>
  </r>
  <r>
    <s v="EMP9861"/>
    <s v="Lisa Marshall"/>
    <s v="Non-Binary"/>
    <n v="33"/>
    <x v="1"/>
    <s v="Financial Analyst"/>
    <n v="52647"/>
    <n v="14"/>
    <n v="2"/>
    <n v="28"/>
    <n v="3"/>
    <x v="1"/>
    <s v="Veteran"/>
    <n v="96526.185096153844"/>
    <s v="Normal"/>
  </r>
  <r>
    <s v="EMP9862"/>
    <s v="Evan Richmond"/>
    <s v="Male"/>
    <n v="36"/>
    <x v="3"/>
    <s v="Ops Coordinator"/>
    <n v="61586"/>
    <n v="10"/>
    <n v="4"/>
    <n v="28"/>
    <n v="1"/>
    <x v="0"/>
    <s v="Veteran"/>
    <n v="94178.259456264772"/>
    <s v="Normal"/>
  </r>
  <r>
    <s v="EMP9863"/>
    <s v="Sonia Watts"/>
    <s v="Male"/>
    <n v="54"/>
    <x v="4"/>
    <s v="Account Manager"/>
    <n v="90786"/>
    <n v="10"/>
    <n v="3"/>
    <n v="35"/>
    <n v="2"/>
    <x v="0"/>
    <s v="Veteran"/>
    <n v="94573.380601596073"/>
    <s v="Normal"/>
  </r>
  <r>
    <s v="EMP9864"/>
    <s v="Angel Gay"/>
    <s v="Male"/>
    <n v="50"/>
    <x v="1"/>
    <s v="Payroll Specialist"/>
    <n v="140555"/>
    <n v="1"/>
    <n v="5"/>
    <n v="76"/>
    <n v="5"/>
    <x v="1"/>
    <s v="New Hire"/>
    <n v="96526.185096153844"/>
    <s v="Normal"/>
  </r>
  <r>
    <s v="EMP9865"/>
    <s v="Scott Wilcox"/>
    <s v="Non-Binary"/>
    <n v="58"/>
    <x v="0"/>
    <s v="Brand Manager"/>
    <n v="47576"/>
    <n v="3"/>
    <n v="1"/>
    <n v="79"/>
    <n v="0"/>
    <x v="1"/>
    <s v="Established"/>
    <n v="94458.108426635241"/>
    <s v="Normal"/>
  </r>
  <r>
    <s v="EMP9866"/>
    <s v="Annette Diaz"/>
    <s v="Male"/>
    <n v="39"/>
    <x v="5"/>
    <s v="IT Support"/>
    <n v="48201"/>
    <n v="7"/>
    <n v="5"/>
    <n v="32"/>
    <n v="2"/>
    <x v="0"/>
    <s v="Veteran"/>
    <n v="94068.868467410459"/>
    <s v="Normal"/>
  </r>
  <r>
    <s v="EMP9867"/>
    <s v="Angela Cooper"/>
    <s v="Female"/>
    <n v="33"/>
    <x v="1"/>
    <s v="Financial Analyst"/>
    <n v="104340"/>
    <n v="7"/>
    <n v="3"/>
    <n v="31"/>
    <n v="0"/>
    <x v="0"/>
    <s v="Veteran"/>
    <n v="96526.185096153844"/>
    <s v="Normal"/>
  </r>
  <r>
    <s v="EMP9868"/>
    <s v="James Garcia"/>
    <s v="Male"/>
    <n v="23"/>
    <x v="5"/>
    <s v="Data Analyst"/>
    <n v="128112"/>
    <n v="10"/>
    <n v="5"/>
    <n v="17"/>
    <n v="2"/>
    <x v="1"/>
    <s v="Veteran"/>
    <n v="94068.868467410459"/>
    <s v="Normal"/>
  </r>
  <r>
    <s v="EMP9869"/>
    <s v="Jonathan Rangel"/>
    <s v="Female"/>
    <n v="37"/>
    <x v="1"/>
    <s v="Accountant"/>
    <n v="141793"/>
    <n v="6"/>
    <n v="1"/>
    <n v="48"/>
    <n v="5"/>
    <x v="1"/>
    <s v="Veteran"/>
    <n v="96526.185096153844"/>
    <s v="Normal"/>
  </r>
  <r>
    <s v="EMP9870"/>
    <s v="Robert Wise"/>
    <s v="Male"/>
    <n v="26"/>
    <x v="4"/>
    <s v="Business Development"/>
    <n v="83917"/>
    <n v="8"/>
    <n v="5"/>
    <n v="61"/>
    <n v="3"/>
    <x v="0"/>
    <s v="Veteran"/>
    <n v="94573.380601596073"/>
    <s v="Normal"/>
  </r>
  <r>
    <s v="EMP9871"/>
    <s v="Miranda Wong"/>
    <s v="Male"/>
    <n v="52"/>
    <x v="0"/>
    <s v="Content Creator"/>
    <n v="139651"/>
    <n v="9"/>
    <n v="1"/>
    <n v="41"/>
    <n v="2"/>
    <x v="1"/>
    <s v="Veteran"/>
    <n v="94458.108426635241"/>
    <s v="Normal"/>
  </r>
  <r>
    <s v="EMP9872"/>
    <s v="Kevin Perry"/>
    <s v="Non-Binary"/>
    <n v="26"/>
    <x v="2"/>
    <s v="Recruiter"/>
    <n v="74258"/>
    <n v="13"/>
    <n v="4"/>
    <n v="38"/>
    <n v="5"/>
    <x v="1"/>
    <s v="Veteran"/>
    <n v="92826.904643962844"/>
    <s v="Normal"/>
  </r>
  <r>
    <s v="EMP9873"/>
    <s v="Joe Young"/>
    <s v="Female"/>
    <n v="25"/>
    <x v="4"/>
    <s v="Sales Executive"/>
    <n v="130223"/>
    <n v="13"/>
    <n v="4"/>
    <n v="60"/>
    <n v="5"/>
    <x v="1"/>
    <s v="Veteran"/>
    <n v="94573.380601596073"/>
    <s v="Normal"/>
  </r>
  <r>
    <s v="EMP9874"/>
    <s v="Rhonda Shelton"/>
    <s v="Male"/>
    <n v="50"/>
    <x v="3"/>
    <s v="Logistics Lead"/>
    <n v="98667"/>
    <n v="12"/>
    <n v="5"/>
    <n v="15"/>
    <n v="5"/>
    <x v="1"/>
    <s v="Veteran"/>
    <n v="94178.259456264772"/>
    <s v="Normal"/>
  </r>
  <r>
    <s v="EMP9875"/>
    <s v="Terry Morris"/>
    <s v="Non-Binary"/>
    <n v="23"/>
    <x v="3"/>
    <s v="Ops Coordinator"/>
    <n v="105222"/>
    <n v="6"/>
    <n v="5"/>
    <n v="66"/>
    <n v="5"/>
    <x v="1"/>
    <s v="Veteran"/>
    <n v="94178.259456264772"/>
    <s v="Normal"/>
  </r>
  <r>
    <s v="EMP9876"/>
    <s v="Emily Fuller"/>
    <s v="Female"/>
    <n v="42"/>
    <x v="2"/>
    <s v="Recruiter"/>
    <n v="93134"/>
    <n v="0"/>
    <n v="4"/>
    <n v="54"/>
    <n v="1"/>
    <x v="1"/>
    <s v="New Hire"/>
    <n v="92826.904643962844"/>
    <s v="Normal"/>
  </r>
  <r>
    <s v="EMP9877"/>
    <s v="Timothy Schneider"/>
    <s v="Female"/>
    <n v="60"/>
    <x v="0"/>
    <s v="Content Creator"/>
    <n v="108568"/>
    <n v="5"/>
    <n v="5"/>
    <n v="28"/>
    <n v="5"/>
    <x v="1"/>
    <s v="Established"/>
    <n v="94458.108426635241"/>
    <s v="High Priority"/>
  </r>
  <r>
    <s v="EMP9878"/>
    <s v="David Raymond"/>
    <s v="Non-Binary"/>
    <n v="44"/>
    <x v="5"/>
    <s v="Data Analyst"/>
    <n v="120517"/>
    <n v="7"/>
    <n v="5"/>
    <n v="30"/>
    <n v="3"/>
    <x v="1"/>
    <s v="Veteran"/>
    <n v="94068.868467410459"/>
    <s v="Normal"/>
  </r>
  <r>
    <s v="EMP9879"/>
    <s v="Erica Wright"/>
    <s v="Non-Binary"/>
    <n v="43"/>
    <x v="4"/>
    <s v="Business Development"/>
    <n v="59142"/>
    <n v="3"/>
    <n v="1"/>
    <n v="70"/>
    <n v="0"/>
    <x v="1"/>
    <s v="Established"/>
    <n v="94573.380601596073"/>
    <s v="Normal"/>
  </r>
  <r>
    <s v="EMP9880"/>
    <s v="Melissa Raymond"/>
    <s v="Male"/>
    <n v="42"/>
    <x v="4"/>
    <s v="Sales Executive"/>
    <n v="143533"/>
    <n v="2"/>
    <n v="2"/>
    <n v="80"/>
    <n v="0"/>
    <x v="0"/>
    <s v="New Hire"/>
    <n v="94573.380601596073"/>
    <s v="Normal"/>
  </r>
  <r>
    <s v="EMP9881"/>
    <s v="Jorge Martinez"/>
    <s v="Male"/>
    <n v="53"/>
    <x v="4"/>
    <s v="Account Manager"/>
    <n v="115474"/>
    <n v="15"/>
    <n v="2"/>
    <n v="24"/>
    <n v="3"/>
    <x v="1"/>
    <s v="Veteran"/>
    <n v="94573.380601596073"/>
    <s v="Normal"/>
  </r>
  <r>
    <s v="EMP9882"/>
    <s v="Timothy Parsons"/>
    <s v="Female"/>
    <n v="36"/>
    <x v="5"/>
    <s v="Data Analyst"/>
    <n v="85902"/>
    <n v="12"/>
    <n v="2"/>
    <n v="19"/>
    <n v="1"/>
    <x v="0"/>
    <s v="Veteran"/>
    <n v="94068.868467410459"/>
    <s v="Normal"/>
  </r>
  <r>
    <s v="EMP9883"/>
    <s v="Robert Blackburn"/>
    <s v="Male"/>
    <n v="48"/>
    <x v="3"/>
    <s v="Project Manager"/>
    <n v="104209"/>
    <n v="11"/>
    <n v="1"/>
    <n v="14"/>
    <n v="3"/>
    <x v="1"/>
    <s v="Veteran"/>
    <n v="94178.259456264772"/>
    <s v="Normal"/>
  </r>
  <r>
    <s v="EMP9884"/>
    <s v="Steven Craig"/>
    <s v="Female"/>
    <n v="57"/>
    <x v="0"/>
    <s v="SEO Specialist"/>
    <n v="149585"/>
    <n v="13"/>
    <n v="4"/>
    <n v="62"/>
    <n v="1"/>
    <x v="1"/>
    <s v="Veteran"/>
    <n v="94458.108426635241"/>
    <s v="Normal"/>
  </r>
  <r>
    <s v="EMP9885"/>
    <s v="Frank Rojas"/>
    <s v="Non-Binary"/>
    <n v="26"/>
    <x v="4"/>
    <s v="Account Manager"/>
    <n v="71244"/>
    <n v="14"/>
    <n v="3"/>
    <n v="43"/>
    <n v="4"/>
    <x v="0"/>
    <s v="Veteran"/>
    <n v="94573.380601596073"/>
    <s v="Normal"/>
  </r>
  <r>
    <s v="EMP9886"/>
    <s v="Nicole Rogers"/>
    <s v="Non-Binary"/>
    <n v="57"/>
    <x v="3"/>
    <s v="Ops Coordinator"/>
    <n v="142069"/>
    <n v="0"/>
    <n v="5"/>
    <n v="34"/>
    <n v="3"/>
    <x v="1"/>
    <s v="New Hire"/>
    <n v="94178.259456264772"/>
    <s v="Normal"/>
  </r>
  <r>
    <s v="EMP9887"/>
    <s v="Dr. Lisa Avila"/>
    <s v="Male"/>
    <n v="39"/>
    <x v="4"/>
    <s v="Business Development"/>
    <n v="49335"/>
    <n v="8"/>
    <n v="4"/>
    <n v="33"/>
    <n v="2"/>
    <x v="0"/>
    <s v="Veteran"/>
    <n v="94573.380601596073"/>
    <s v="Normal"/>
  </r>
  <r>
    <s v="EMP9888"/>
    <s v="Meghan Bell"/>
    <s v="Female"/>
    <n v="40"/>
    <x v="2"/>
    <s v="Recruiter"/>
    <n v="54872"/>
    <n v="15"/>
    <n v="3"/>
    <n v="14"/>
    <n v="2"/>
    <x v="0"/>
    <s v="Veteran"/>
    <n v="92826.904643962844"/>
    <s v="Normal"/>
  </r>
  <r>
    <s v="EMP9889"/>
    <s v="Katherine Mcdonald"/>
    <s v="Non-Binary"/>
    <n v="30"/>
    <x v="5"/>
    <s v="IT Support"/>
    <n v="82480"/>
    <n v="13"/>
    <n v="1"/>
    <n v="31"/>
    <n v="0"/>
    <x v="1"/>
    <s v="Veteran"/>
    <n v="94068.868467410459"/>
    <s v="Normal"/>
  </r>
  <r>
    <s v="EMP9890"/>
    <s v="Aaron Bennett"/>
    <s v="Non-Binary"/>
    <n v="45"/>
    <x v="2"/>
    <s v="Recruiter"/>
    <n v="80160"/>
    <n v="12"/>
    <n v="3"/>
    <n v="53"/>
    <n v="4"/>
    <x v="1"/>
    <s v="Veteran"/>
    <n v="92826.904643962844"/>
    <s v="Normal"/>
  </r>
  <r>
    <s v="EMP9891"/>
    <s v="Jeffrey Wright"/>
    <s v="Female"/>
    <n v="29"/>
    <x v="0"/>
    <s v="Content Creator"/>
    <n v="57848"/>
    <n v="10"/>
    <n v="4"/>
    <n v="77"/>
    <n v="0"/>
    <x v="0"/>
    <s v="Veteran"/>
    <n v="94458.108426635241"/>
    <s v="Normal"/>
  </r>
  <r>
    <s v="EMP9892"/>
    <s v="Shelby Gomez"/>
    <s v="Non-Binary"/>
    <n v="59"/>
    <x v="3"/>
    <s v="Ops Coordinator"/>
    <n v="112203"/>
    <n v="1"/>
    <n v="3"/>
    <n v="36"/>
    <n v="2"/>
    <x v="0"/>
    <s v="New Hire"/>
    <n v="94178.259456264772"/>
    <s v="Normal"/>
  </r>
  <r>
    <s v="EMP9893"/>
    <s v="Stacy Barnett"/>
    <s v="Female"/>
    <n v="33"/>
    <x v="3"/>
    <s v="Project Manager"/>
    <n v="84078"/>
    <n v="0"/>
    <n v="1"/>
    <n v="50"/>
    <n v="4"/>
    <x v="1"/>
    <s v="New Hire"/>
    <n v="94178.259456264772"/>
    <s v="Normal"/>
  </r>
  <r>
    <s v="EMP9894"/>
    <s v="Gregory Donaldson"/>
    <s v="Non-Binary"/>
    <n v="55"/>
    <x v="1"/>
    <s v="Accountant"/>
    <n v="57634"/>
    <n v="8"/>
    <n v="4"/>
    <n v="65"/>
    <n v="4"/>
    <x v="1"/>
    <s v="Veteran"/>
    <n v="96526.185096153844"/>
    <s v="Normal"/>
  </r>
  <r>
    <s v="EMP9895"/>
    <s v="Nathan Gibson"/>
    <s v="Non-Binary"/>
    <n v="55"/>
    <x v="2"/>
    <s v="HR Generalist"/>
    <n v="121294"/>
    <n v="15"/>
    <n v="2"/>
    <n v="20"/>
    <n v="3"/>
    <x v="1"/>
    <s v="Veteran"/>
    <n v="92826.904643962844"/>
    <s v="Normal"/>
  </r>
  <r>
    <s v="EMP9896"/>
    <s v="Ricky Morales"/>
    <s v="Non-Binary"/>
    <n v="32"/>
    <x v="1"/>
    <s v="Accountant"/>
    <n v="67831"/>
    <n v="10"/>
    <n v="3"/>
    <n v="72"/>
    <n v="4"/>
    <x v="0"/>
    <s v="Veteran"/>
    <n v="96526.185096153844"/>
    <s v="Normal"/>
  </r>
  <r>
    <s v="EMP9897"/>
    <s v="Sara Hernandez"/>
    <s v="Male"/>
    <n v="32"/>
    <x v="1"/>
    <s v="Accountant"/>
    <n v="129317"/>
    <n v="10"/>
    <n v="2"/>
    <n v="54"/>
    <n v="4"/>
    <x v="1"/>
    <s v="Veteran"/>
    <n v="96526.185096153844"/>
    <s v="Normal"/>
  </r>
  <r>
    <s v="EMP9898"/>
    <s v="Ryan Torres"/>
    <s v="Female"/>
    <n v="47"/>
    <x v="4"/>
    <s v="Account Manager"/>
    <n v="138855"/>
    <n v="7"/>
    <n v="1"/>
    <n v="29"/>
    <n v="1"/>
    <x v="1"/>
    <s v="Veteran"/>
    <n v="94573.380601596073"/>
    <s v="Normal"/>
  </r>
  <r>
    <s v="EMP9899"/>
    <s v="Gary Jones"/>
    <s v="Female"/>
    <n v="45"/>
    <x v="2"/>
    <s v="People Analyst"/>
    <n v="123452"/>
    <n v="13"/>
    <n v="5"/>
    <n v="10"/>
    <n v="3"/>
    <x v="1"/>
    <s v="Veteran"/>
    <n v="92826.904643962844"/>
    <s v="Normal"/>
  </r>
  <r>
    <s v="EMP9900"/>
    <s v="Casey Long"/>
    <s v="Non-Binary"/>
    <n v="32"/>
    <x v="4"/>
    <s v="Sales Executive"/>
    <n v="144865"/>
    <n v="13"/>
    <n v="4"/>
    <n v="21"/>
    <n v="3"/>
    <x v="1"/>
    <s v="Veteran"/>
    <n v="94573.380601596073"/>
    <s v="Normal"/>
  </r>
  <r>
    <s v="EMP9901"/>
    <s v="Tony Allison"/>
    <s v="Male"/>
    <n v="35"/>
    <x v="5"/>
    <s v="Systems Architect"/>
    <n v="50659"/>
    <n v="14"/>
    <n v="2"/>
    <n v="33"/>
    <n v="3"/>
    <x v="0"/>
    <s v="Veteran"/>
    <n v="94068.868467410459"/>
    <s v="Normal"/>
  </r>
  <r>
    <s v="EMP9902"/>
    <s v="Barbara Friedman"/>
    <s v="Non-Binary"/>
    <n v="29"/>
    <x v="2"/>
    <s v="People Analyst"/>
    <n v="76382"/>
    <n v="11"/>
    <n v="1"/>
    <n v="68"/>
    <n v="5"/>
    <x v="1"/>
    <s v="Veteran"/>
    <n v="92826.904643962844"/>
    <s v="Normal"/>
  </r>
  <r>
    <s v="EMP9903"/>
    <s v="Alice Johnson"/>
    <s v="Non-Binary"/>
    <n v="52"/>
    <x v="1"/>
    <s v="Financial Analyst"/>
    <n v="105151"/>
    <n v="10"/>
    <n v="5"/>
    <n v="41"/>
    <n v="1"/>
    <x v="0"/>
    <s v="Veteran"/>
    <n v="96526.185096153844"/>
    <s v="Normal"/>
  </r>
  <r>
    <s v="EMP9904"/>
    <s v="Crystal Wood"/>
    <s v="Non-Binary"/>
    <n v="24"/>
    <x v="4"/>
    <s v="Sales Executive"/>
    <n v="45124"/>
    <n v="0"/>
    <n v="2"/>
    <n v="78"/>
    <n v="0"/>
    <x v="1"/>
    <s v="New Hire"/>
    <n v="94573.380601596073"/>
    <s v="Normal"/>
  </r>
  <r>
    <s v="EMP9905"/>
    <s v="Jeff Kennedy"/>
    <s v="Female"/>
    <n v="33"/>
    <x v="4"/>
    <s v="Business Development"/>
    <n v="79845"/>
    <n v="9"/>
    <n v="1"/>
    <n v="41"/>
    <n v="2"/>
    <x v="0"/>
    <s v="Veteran"/>
    <n v="94573.380601596073"/>
    <s v="Normal"/>
  </r>
  <r>
    <s v="EMP9906"/>
    <s v="April Burton"/>
    <s v="Female"/>
    <n v="44"/>
    <x v="0"/>
    <s v="SEO Specialist"/>
    <n v="144328"/>
    <n v="4"/>
    <n v="4"/>
    <n v="28"/>
    <n v="4"/>
    <x v="0"/>
    <s v="Established"/>
    <n v="94458.108426635241"/>
    <s v="Normal"/>
  </r>
  <r>
    <s v="EMP9907"/>
    <s v="Nicole Hawkins"/>
    <s v="Non-Binary"/>
    <n v="47"/>
    <x v="5"/>
    <s v="IT Support"/>
    <n v="78739"/>
    <n v="8"/>
    <n v="4"/>
    <n v="75"/>
    <n v="0"/>
    <x v="1"/>
    <s v="Veteran"/>
    <n v="94068.868467410459"/>
    <s v="Normal"/>
  </r>
  <r>
    <s v="EMP9908"/>
    <s v="Jessica Fitzgerald"/>
    <s v="Non-Binary"/>
    <n v="39"/>
    <x v="3"/>
    <s v="Logistics Lead"/>
    <n v="49207"/>
    <n v="2"/>
    <n v="5"/>
    <n v="74"/>
    <n v="3"/>
    <x v="1"/>
    <s v="New Hire"/>
    <n v="94178.259456264772"/>
    <s v="Normal"/>
  </r>
  <r>
    <s v="EMP9909"/>
    <s v="Briana Freeman"/>
    <s v="Male"/>
    <n v="30"/>
    <x v="0"/>
    <s v="Content Creator"/>
    <n v="147606"/>
    <n v="12"/>
    <n v="2"/>
    <n v="60"/>
    <n v="3"/>
    <x v="1"/>
    <s v="Veteran"/>
    <n v="94458.108426635241"/>
    <s v="Normal"/>
  </r>
  <r>
    <s v="EMP9910"/>
    <s v="Brittany Schultz"/>
    <s v="Non-Binary"/>
    <n v="46"/>
    <x v="1"/>
    <s v="Accountant"/>
    <n v="75738"/>
    <n v="8"/>
    <n v="5"/>
    <n v="50"/>
    <n v="4"/>
    <x v="0"/>
    <s v="Veteran"/>
    <n v="96526.185096153844"/>
    <s v="Normal"/>
  </r>
  <r>
    <s v="EMP9911"/>
    <s v="Richard Jackson"/>
    <s v="Non-Binary"/>
    <n v="54"/>
    <x v="0"/>
    <s v="Brand Manager"/>
    <n v="100229"/>
    <n v="1"/>
    <n v="2"/>
    <n v="65"/>
    <n v="1"/>
    <x v="1"/>
    <s v="New Hire"/>
    <n v="94458.108426635241"/>
    <s v="Normal"/>
  </r>
  <r>
    <s v="EMP9912"/>
    <s v="Beth Williams"/>
    <s v="Male"/>
    <n v="40"/>
    <x v="1"/>
    <s v="Financial Analyst"/>
    <n v="45509"/>
    <n v="3"/>
    <n v="5"/>
    <n v="44"/>
    <n v="2"/>
    <x v="1"/>
    <s v="Established"/>
    <n v="96526.185096153844"/>
    <s v="Normal"/>
  </r>
  <r>
    <s v="EMP9913"/>
    <s v="Wayne Haley"/>
    <s v="Female"/>
    <n v="45"/>
    <x v="4"/>
    <s v="Business Development"/>
    <n v="104620"/>
    <n v="0"/>
    <n v="4"/>
    <n v="67"/>
    <n v="1"/>
    <x v="1"/>
    <s v="New Hire"/>
    <n v="94573.380601596073"/>
    <s v="Normal"/>
  </r>
  <r>
    <s v="EMP9914"/>
    <s v="Amy Gray"/>
    <s v="Non-Binary"/>
    <n v="33"/>
    <x v="2"/>
    <s v="People Analyst"/>
    <n v="104019"/>
    <n v="14"/>
    <n v="3"/>
    <n v="28"/>
    <n v="1"/>
    <x v="0"/>
    <s v="Veteran"/>
    <n v="92826.904643962844"/>
    <s v="Normal"/>
  </r>
  <r>
    <s v="EMP9915"/>
    <s v="William Fox"/>
    <s v="Male"/>
    <n v="55"/>
    <x v="5"/>
    <s v="Software Engineer"/>
    <n v="109703"/>
    <n v="9"/>
    <n v="5"/>
    <n v="15"/>
    <n v="1"/>
    <x v="0"/>
    <s v="Veteran"/>
    <n v="94068.868467410459"/>
    <s v="Normal"/>
  </r>
  <r>
    <s v="EMP9916"/>
    <s v="Brandon Schneider"/>
    <s v="Male"/>
    <n v="46"/>
    <x v="1"/>
    <s v="Accountant"/>
    <n v="118197"/>
    <n v="7"/>
    <n v="5"/>
    <n v="29"/>
    <n v="4"/>
    <x v="0"/>
    <s v="Veteran"/>
    <n v="96526.185096153844"/>
    <s v="Normal"/>
  </r>
  <r>
    <s v="EMP9917"/>
    <s v="Laura Bryan"/>
    <s v="Male"/>
    <n v="46"/>
    <x v="5"/>
    <s v="Systems Architect"/>
    <n v="106781"/>
    <n v="13"/>
    <n v="2"/>
    <n v="34"/>
    <n v="3"/>
    <x v="1"/>
    <s v="Veteran"/>
    <n v="94068.868467410459"/>
    <s v="Normal"/>
  </r>
  <r>
    <s v="EMP9918"/>
    <s v="Johnny Hunter"/>
    <s v="Male"/>
    <n v="47"/>
    <x v="1"/>
    <s v="Financial Analyst"/>
    <n v="61643"/>
    <n v="13"/>
    <n v="4"/>
    <n v="57"/>
    <n v="1"/>
    <x v="0"/>
    <s v="Veteran"/>
    <n v="96526.185096153844"/>
    <s v="Normal"/>
  </r>
  <r>
    <s v="EMP9919"/>
    <s v="Troy Garrett"/>
    <s v="Non-Binary"/>
    <n v="39"/>
    <x v="5"/>
    <s v="IT Support"/>
    <n v="91315"/>
    <n v="15"/>
    <n v="3"/>
    <n v="71"/>
    <n v="1"/>
    <x v="1"/>
    <s v="Veteran"/>
    <n v="94068.868467410459"/>
    <s v="Normal"/>
  </r>
  <r>
    <s v="EMP9920"/>
    <s v="John Holmes"/>
    <s v="Non-Binary"/>
    <n v="46"/>
    <x v="3"/>
    <s v="Project Manager"/>
    <n v="62858"/>
    <n v="5"/>
    <n v="2"/>
    <n v="72"/>
    <n v="0"/>
    <x v="0"/>
    <s v="Established"/>
    <n v="94178.259456264772"/>
    <s v="High Priority"/>
  </r>
  <r>
    <s v="EMP9921"/>
    <s v="Lawrence Hayden"/>
    <s v="Non-Binary"/>
    <n v="59"/>
    <x v="5"/>
    <s v="Data Analyst"/>
    <n v="50999"/>
    <n v="7"/>
    <n v="3"/>
    <n v="29"/>
    <n v="1"/>
    <x v="1"/>
    <s v="Veteran"/>
    <n v="94068.868467410459"/>
    <s v="Normal"/>
  </r>
  <r>
    <s v="EMP9922"/>
    <s v="Glenda Atkinson"/>
    <s v="Male"/>
    <n v="24"/>
    <x v="1"/>
    <s v="Accountant"/>
    <n v="99696"/>
    <n v="4"/>
    <n v="2"/>
    <n v="67"/>
    <n v="2"/>
    <x v="0"/>
    <s v="Established"/>
    <n v="96526.185096153844"/>
    <s v="Normal"/>
  </r>
  <r>
    <s v="EMP9923"/>
    <s v="Keith Nielsen"/>
    <s v="Male"/>
    <n v="22"/>
    <x v="2"/>
    <s v="HR Generalist"/>
    <n v="101702"/>
    <n v="9"/>
    <n v="2"/>
    <n v="53"/>
    <n v="0"/>
    <x v="1"/>
    <s v="Veteran"/>
    <n v="92826.904643962844"/>
    <s v="Normal"/>
  </r>
  <r>
    <s v="EMP9924"/>
    <s v="Tammy Lopez"/>
    <s v="Female"/>
    <n v="36"/>
    <x v="4"/>
    <s v="Account Manager"/>
    <n v="123735"/>
    <n v="13"/>
    <n v="3"/>
    <n v="35"/>
    <n v="5"/>
    <x v="1"/>
    <s v="Veteran"/>
    <n v="94573.380601596073"/>
    <s v="Normal"/>
  </r>
  <r>
    <s v="EMP9925"/>
    <s v="Jonathan Torres"/>
    <s v="Male"/>
    <n v="56"/>
    <x v="2"/>
    <s v="HR Generalist"/>
    <n v="91465"/>
    <n v="7"/>
    <n v="3"/>
    <n v="22"/>
    <n v="1"/>
    <x v="1"/>
    <s v="Veteran"/>
    <n v="92826.904643962844"/>
    <s v="Normal"/>
  </r>
  <r>
    <s v="EMP9926"/>
    <s v="Jerome Price"/>
    <s v="Non-Binary"/>
    <n v="57"/>
    <x v="1"/>
    <s v="Accountant"/>
    <n v="116715"/>
    <n v="4"/>
    <n v="4"/>
    <n v="22"/>
    <n v="3"/>
    <x v="0"/>
    <s v="Established"/>
    <n v="96526.185096153844"/>
    <s v="Normal"/>
  </r>
  <r>
    <s v="EMP9927"/>
    <s v="Cynthia Pittman"/>
    <s v="Male"/>
    <n v="59"/>
    <x v="0"/>
    <s v="Brand Manager"/>
    <n v="85680"/>
    <n v="9"/>
    <n v="1"/>
    <n v="77"/>
    <n v="4"/>
    <x v="1"/>
    <s v="Veteran"/>
    <n v="94458.108426635241"/>
    <s v="Normal"/>
  </r>
  <r>
    <s v="EMP9928"/>
    <s v="Juan Hamilton"/>
    <s v="Female"/>
    <n v="32"/>
    <x v="4"/>
    <s v="Account Manager"/>
    <n v="122762"/>
    <n v="15"/>
    <n v="4"/>
    <n v="60"/>
    <n v="5"/>
    <x v="0"/>
    <s v="Veteran"/>
    <n v="94573.380601596073"/>
    <s v="Normal"/>
  </r>
  <r>
    <s v="EMP9929"/>
    <s v="Dale Alvarez"/>
    <s v="Female"/>
    <n v="40"/>
    <x v="0"/>
    <s v="SEO Specialist"/>
    <n v="48826"/>
    <n v="11"/>
    <n v="4"/>
    <n v="59"/>
    <n v="2"/>
    <x v="1"/>
    <s v="Veteran"/>
    <n v="94458.108426635241"/>
    <s v="Normal"/>
  </r>
  <r>
    <s v="EMP9930"/>
    <s v="Holly Day"/>
    <s v="Non-Binary"/>
    <n v="23"/>
    <x v="1"/>
    <s v="Accountant"/>
    <n v="111432"/>
    <n v="6"/>
    <n v="2"/>
    <n v="49"/>
    <n v="1"/>
    <x v="0"/>
    <s v="Veteran"/>
    <n v="96526.185096153844"/>
    <s v="Normal"/>
  </r>
  <r>
    <s v="EMP9931"/>
    <s v="Eric King"/>
    <s v="Non-Binary"/>
    <n v="41"/>
    <x v="4"/>
    <s v="Account Manager"/>
    <n v="139511"/>
    <n v="0"/>
    <n v="1"/>
    <n v="48"/>
    <n v="1"/>
    <x v="1"/>
    <s v="New Hire"/>
    <n v="94573.380601596073"/>
    <s v="Normal"/>
  </r>
  <r>
    <s v="EMP9932"/>
    <s v="Michael Buchanan"/>
    <s v="Male"/>
    <n v="31"/>
    <x v="5"/>
    <s v="Systems Architect"/>
    <n v="104816"/>
    <n v="10"/>
    <n v="2"/>
    <n v="55"/>
    <n v="4"/>
    <x v="0"/>
    <s v="Veteran"/>
    <n v="94068.868467410459"/>
    <s v="Normal"/>
  </r>
  <r>
    <s v="EMP9933"/>
    <s v="Beth Ramos"/>
    <s v="Female"/>
    <n v="59"/>
    <x v="5"/>
    <s v="Systems Architect"/>
    <n v="119153"/>
    <n v="5"/>
    <n v="2"/>
    <n v="34"/>
    <n v="5"/>
    <x v="0"/>
    <s v="Established"/>
    <n v="94068.868467410459"/>
    <s v="High Priority"/>
  </r>
  <r>
    <s v="EMP9934"/>
    <s v="Ann Jones"/>
    <s v="Male"/>
    <n v="25"/>
    <x v="1"/>
    <s v="Payroll Specialist"/>
    <n v="59190"/>
    <n v="15"/>
    <n v="3"/>
    <n v="75"/>
    <n v="1"/>
    <x v="0"/>
    <s v="Veteran"/>
    <n v="96526.185096153844"/>
    <s v="Normal"/>
  </r>
  <r>
    <s v="EMP9935"/>
    <s v="Denise Hart"/>
    <s v="Female"/>
    <n v="33"/>
    <x v="4"/>
    <s v="Account Manager"/>
    <n v="56160"/>
    <n v="12"/>
    <n v="1"/>
    <n v="64"/>
    <n v="1"/>
    <x v="0"/>
    <s v="Veteran"/>
    <n v="94573.380601596073"/>
    <s v="Normal"/>
  </r>
  <r>
    <s v="EMP9936"/>
    <s v="Randall Blair"/>
    <s v="Male"/>
    <n v="56"/>
    <x v="0"/>
    <s v="Brand Manager"/>
    <n v="105133"/>
    <n v="12"/>
    <n v="2"/>
    <n v="55"/>
    <n v="2"/>
    <x v="0"/>
    <s v="Veteran"/>
    <n v="94458.108426635241"/>
    <s v="Normal"/>
  </r>
  <r>
    <s v="EMP9937"/>
    <s v="Tiffany Love"/>
    <s v="Non-Binary"/>
    <n v="36"/>
    <x v="1"/>
    <s v="Financial Analyst"/>
    <n v="44550"/>
    <n v="12"/>
    <n v="3"/>
    <n v="43"/>
    <n v="1"/>
    <x v="1"/>
    <s v="Veteran"/>
    <n v="96526.185096153844"/>
    <s v="Normal"/>
  </r>
  <r>
    <s v="EMP9938"/>
    <s v="Jeff Hernandez"/>
    <s v="Female"/>
    <n v="28"/>
    <x v="1"/>
    <s v="Financial Analyst"/>
    <n v="63984"/>
    <n v="1"/>
    <n v="5"/>
    <n v="76"/>
    <n v="2"/>
    <x v="0"/>
    <s v="New Hire"/>
    <n v="96526.185096153844"/>
    <s v="Normal"/>
  </r>
  <r>
    <s v="EMP9939"/>
    <s v="James Davis"/>
    <s v="Non-Binary"/>
    <n v="39"/>
    <x v="3"/>
    <s v="Ops Coordinator"/>
    <n v="40961"/>
    <n v="0"/>
    <n v="1"/>
    <n v="68"/>
    <n v="1"/>
    <x v="1"/>
    <s v="New Hire"/>
    <n v="94178.259456264772"/>
    <s v="Normal"/>
  </r>
  <r>
    <s v="EMP9940"/>
    <s v="Melissa Jackson"/>
    <s v="Non-Binary"/>
    <n v="53"/>
    <x v="3"/>
    <s v="Project Manager"/>
    <n v="57612"/>
    <n v="14"/>
    <n v="3"/>
    <n v="53"/>
    <n v="3"/>
    <x v="1"/>
    <s v="Veteran"/>
    <n v="94178.259456264772"/>
    <s v="Normal"/>
  </r>
  <r>
    <s v="EMP9941"/>
    <s v="Kevin Mcmillan Jr."/>
    <s v="Non-Binary"/>
    <n v="38"/>
    <x v="2"/>
    <s v="HRBP"/>
    <n v="109032"/>
    <n v="0"/>
    <n v="1"/>
    <n v="53"/>
    <n v="3"/>
    <x v="1"/>
    <s v="New Hire"/>
    <n v="92826.904643962844"/>
    <s v="Normal"/>
  </r>
  <r>
    <s v="EMP9942"/>
    <s v="Matthew Jennings"/>
    <s v="Female"/>
    <n v="31"/>
    <x v="1"/>
    <s v="Accountant"/>
    <n v="86118"/>
    <n v="3"/>
    <n v="1"/>
    <n v="42"/>
    <n v="2"/>
    <x v="1"/>
    <s v="Established"/>
    <n v="96526.185096153844"/>
    <s v="Normal"/>
  </r>
  <r>
    <s v="EMP9943"/>
    <s v="Eric Anderson"/>
    <s v="Female"/>
    <n v="60"/>
    <x v="5"/>
    <s v="Software Engineer"/>
    <n v="42815"/>
    <n v="2"/>
    <n v="1"/>
    <n v="13"/>
    <n v="3"/>
    <x v="1"/>
    <s v="New Hire"/>
    <n v="94068.868467410459"/>
    <s v="Normal"/>
  </r>
  <r>
    <s v="EMP9944"/>
    <s v="Shane Anderson"/>
    <s v="Male"/>
    <n v="24"/>
    <x v="5"/>
    <s v="Data Analyst"/>
    <n v="97948"/>
    <n v="0"/>
    <n v="4"/>
    <n v="52"/>
    <n v="1"/>
    <x v="1"/>
    <s v="New Hire"/>
    <n v="94068.868467410459"/>
    <s v="Normal"/>
  </r>
  <r>
    <s v="EMP9945"/>
    <s v="Jennifer Robinson"/>
    <s v="Male"/>
    <n v="24"/>
    <x v="5"/>
    <s v="Systems Architect"/>
    <n v="134693"/>
    <n v="1"/>
    <n v="1"/>
    <n v="49"/>
    <n v="4"/>
    <x v="1"/>
    <s v="New Hire"/>
    <n v="94068.868467410459"/>
    <s v="Normal"/>
  </r>
  <r>
    <s v="EMP9946"/>
    <s v="Cody Stephens"/>
    <s v="Non-Binary"/>
    <n v="58"/>
    <x v="0"/>
    <s v="Content Creator"/>
    <n v="75682"/>
    <n v="12"/>
    <n v="4"/>
    <n v="45"/>
    <n v="1"/>
    <x v="1"/>
    <s v="Veteran"/>
    <n v="94458.108426635241"/>
    <s v="Normal"/>
  </r>
  <r>
    <s v="EMP9947"/>
    <s v="Gloria Smith"/>
    <s v="Male"/>
    <n v="33"/>
    <x v="5"/>
    <s v="IT Support"/>
    <n v="81921"/>
    <n v="0"/>
    <n v="1"/>
    <n v="10"/>
    <n v="0"/>
    <x v="0"/>
    <s v="New Hire"/>
    <n v="94068.868467410459"/>
    <s v="Normal"/>
  </r>
  <r>
    <s v="EMP9948"/>
    <s v="Margaret Scott"/>
    <s v="Non-Binary"/>
    <n v="37"/>
    <x v="5"/>
    <s v="Software Engineer"/>
    <n v="115913"/>
    <n v="8"/>
    <n v="5"/>
    <n v="31"/>
    <n v="5"/>
    <x v="1"/>
    <s v="Veteran"/>
    <n v="94068.868467410459"/>
    <s v="Normal"/>
  </r>
  <r>
    <s v="EMP9949"/>
    <s v="Shannon Martinez"/>
    <s v="Male"/>
    <n v="56"/>
    <x v="5"/>
    <s v="Systems Architect"/>
    <n v="85809"/>
    <n v="15"/>
    <n v="1"/>
    <n v="39"/>
    <n v="5"/>
    <x v="1"/>
    <s v="Veteran"/>
    <n v="94068.868467410459"/>
    <s v="Normal"/>
  </r>
  <r>
    <s v="EMP9950"/>
    <s v="Gina Powell"/>
    <s v="Non-Binary"/>
    <n v="45"/>
    <x v="2"/>
    <s v="HRBP"/>
    <n v="83569"/>
    <n v="12"/>
    <n v="5"/>
    <n v="71"/>
    <n v="5"/>
    <x v="0"/>
    <s v="Veteran"/>
    <n v="92826.904643962844"/>
    <s v="Normal"/>
  </r>
  <r>
    <s v="EMP9951"/>
    <s v="James Little"/>
    <s v="Female"/>
    <n v="44"/>
    <x v="5"/>
    <s v="Software Engineer"/>
    <n v="71291"/>
    <n v="2"/>
    <n v="2"/>
    <n v="19"/>
    <n v="0"/>
    <x v="0"/>
    <s v="New Hire"/>
    <n v="94068.868467410459"/>
    <s v="Normal"/>
  </r>
  <r>
    <s v="EMP9952"/>
    <s v="Emma Stevenson"/>
    <s v="Male"/>
    <n v="31"/>
    <x v="2"/>
    <s v="People Analyst"/>
    <n v="145590"/>
    <n v="5"/>
    <n v="1"/>
    <n v="19"/>
    <n v="1"/>
    <x v="1"/>
    <s v="Established"/>
    <n v="92826.904643962844"/>
    <s v="High Priority"/>
  </r>
  <r>
    <s v="EMP9953"/>
    <s v="Mrs. Lisa Weiss"/>
    <s v="Male"/>
    <n v="56"/>
    <x v="4"/>
    <s v="Business Development"/>
    <n v="71231"/>
    <n v="10"/>
    <n v="5"/>
    <n v="42"/>
    <n v="0"/>
    <x v="1"/>
    <s v="Veteran"/>
    <n v="94573.380601596073"/>
    <s v="Normal"/>
  </r>
  <r>
    <s v="EMP9954"/>
    <s v="Mark Baker"/>
    <s v="Female"/>
    <n v="52"/>
    <x v="2"/>
    <s v="HR Generalist"/>
    <n v="41673"/>
    <n v="4"/>
    <n v="4"/>
    <n v="38"/>
    <n v="4"/>
    <x v="0"/>
    <s v="Established"/>
    <n v="92826.904643962844"/>
    <s v="Normal"/>
  </r>
  <r>
    <s v="EMP9955"/>
    <s v="Jill Weber"/>
    <s v="Female"/>
    <n v="56"/>
    <x v="2"/>
    <s v="HRBP"/>
    <n v="140733"/>
    <n v="15"/>
    <n v="2"/>
    <n v="27"/>
    <n v="4"/>
    <x v="0"/>
    <s v="Veteran"/>
    <n v="92826.904643962844"/>
    <s v="Normal"/>
  </r>
  <r>
    <s v="EMP9956"/>
    <s v="Shannon Calhoun"/>
    <s v="Non-Binary"/>
    <n v="27"/>
    <x v="5"/>
    <s v="IT Support"/>
    <n v="91154"/>
    <n v="8"/>
    <n v="4"/>
    <n v="77"/>
    <n v="2"/>
    <x v="0"/>
    <s v="Veteran"/>
    <n v="94068.868467410459"/>
    <s v="Normal"/>
  </r>
  <r>
    <s v="EMP9957"/>
    <s v="Danielle Hanson MD"/>
    <s v="Non-Binary"/>
    <n v="31"/>
    <x v="4"/>
    <s v="Business Development"/>
    <n v="98123"/>
    <n v="7"/>
    <n v="2"/>
    <n v="33"/>
    <n v="3"/>
    <x v="1"/>
    <s v="Veteran"/>
    <n v="94573.380601596073"/>
    <s v="Normal"/>
  </r>
  <r>
    <s v="EMP9958"/>
    <s v="Chad Phillips"/>
    <s v="Male"/>
    <n v="29"/>
    <x v="3"/>
    <s v="Ops Coordinator"/>
    <n v="130388"/>
    <n v="0"/>
    <n v="4"/>
    <n v="68"/>
    <n v="3"/>
    <x v="1"/>
    <s v="New Hire"/>
    <n v="94178.259456264772"/>
    <s v="Normal"/>
  </r>
  <r>
    <s v="EMP9959"/>
    <s v="Christopher Rush"/>
    <s v="Non-Binary"/>
    <n v="51"/>
    <x v="2"/>
    <s v="HR Generalist"/>
    <n v="100114"/>
    <n v="5"/>
    <n v="1"/>
    <n v="52"/>
    <n v="2"/>
    <x v="0"/>
    <s v="Established"/>
    <n v="92826.904643962844"/>
    <s v="High Priority"/>
  </r>
  <r>
    <s v="EMP9960"/>
    <s v="Jennifer Pennington"/>
    <s v="Male"/>
    <n v="42"/>
    <x v="5"/>
    <s v="Software Engineer"/>
    <n v="51837"/>
    <n v="9"/>
    <n v="5"/>
    <n v="44"/>
    <n v="2"/>
    <x v="1"/>
    <s v="Veteran"/>
    <n v="94068.868467410459"/>
    <s v="Normal"/>
  </r>
  <r>
    <s v="EMP9961"/>
    <s v="John Hunter"/>
    <s v="Male"/>
    <n v="45"/>
    <x v="4"/>
    <s v="Business Development"/>
    <n v="78096"/>
    <n v="13"/>
    <n v="1"/>
    <n v="50"/>
    <n v="1"/>
    <x v="0"/>
    <s v="Veteran"/>
    <n v="94573.380601596073"/>
    <s v="Normal"/>
  </r>
  <r>
    <s v="EMP9962"/>
    <s v="Nathaniel Wilson"/>
    <s v="Non-Binary"/>
    <n v="51"/>
    <x v="3"/>
    <s v="Project Manager"/>
    <n v="94290"/>
    <n v="0"/>
    <n v="1"/>
    <n v="31"/>
    <n v="4"/>
    <x v="0"/>
    <s v="New Hire"/>
    <n v="94178.259456264772"/>
    <s v="Normal"/>
  </r>
  <r>
    <s v="EMP9963"/>
    <s v="Jennifer Fields"/>
    <s v="Female"/>
    <n v="43"/>
    <x v="3"/>
    <s v="Project Manager"/>
    <n v="60888"/>
    <n v="5"/>
    <n v="2"/>
    <n v="56"/>
    <n v="1"/>
    <x v="0"/>
    <s v="Established"/>
    <n v="94178.259456264772"/>
    <s v="High Priority"/>
  </r>
  <r>
    <s v="EMP9964"/>
    <s v="Bryan Rivera"/>
    <s v="Non-Binary"/>
    <n v="39"/>
    <x v="0"/>
    <s v="SEO Specialist"/>
    <n v="71495"/>
    <n v="12"/>
    <n v="1"/>
    <n v="36"/>
    <n v="3"/>
    <x v="1"/>
    <s v="Veteran"/>
    <n v="94458.108426635241"/>
    <s v="Normal"/>
  </r>
  <r>
    <s v="EMP9965"/>
    <s v="Amanda Jackson"/>
    <s v="Male"/>
    <n v="32"/>
    <x v="2"/>
    <s v="People Analyst"/>
    <n v="55122"/>
    <n v="13"/>
    <n v="1"/>
    <n v="43"/>
    <n v="5"/>
    <x v="0"/>
    <s v="Veteran"/>
    <n v="92826.904643962844"/>
    <s v="Normal"/>
  </r>
  <r>
    <s v="EMP9966"/>
    <s v="Gabrielle Harris"/>
    <s v="Non-Binary"/>
    <n v="47"/>
    <x v="5"/>
    <s v="Software Engineer"/>
    <n v="81077"/>
    <n v="2"/>
    <n v="3"/>
    <n v="18"/>
    <n v="0"/>
    <x v="1"/>
    <s v="New Hire"/>
    <n v="94068.868467410459"/>
    <s v="Normal"/>
  </r>
  <r>
    <s v="EMP9967"/>
    <s v="Adam Hooper"/>
    <s v="Male"/>
    <n v="50"/>
    <x v="2"/>
    <s v="Recruiter"/>
    <n v="45125"/>
    <n v="10"/>
    <n v="4"/>
    <n v="19"/>
    <n v="4"/>
    <x v="0"/>
    <s v="Veteran"/>
    <n v="92826.904643962844"/>
    <s v="Normal"/>
  </r>
  <r>
    <s v="EMP9968"/>
    <s v="Maria Martinez"/>
    <s v="Male"/>
    <n v="57"/>
    <x v="4"/>
    <s v="Account Manager"/>
    <n v="107428"/>
    <n v="3"/>
    <n v="3"/>
    <n v="68"/>
    <n v="0"/>
    <x v="1"/>
    <s v="Established"/>
    <n v="94573.380601596073"/>
    <s v="Normal"/>
  </r>
  <r>
    <s v="EMP9969"/>
    <s v="Nicole Carpenter"/>
    <s v="Non-Binary"/>
    <n v="34"/>
    <x v="3"/>
    <s v="Ops Coordinator"/>
    <n v="122938"/>
    <n v="10"/>
    <n v="3"/>
    <n v="80"/>
    <n v="0"/>
    <x v="0"/>
    <s v="Veteran"/>
    <n v="94178.259456264772"/>
    <s v="Normal"/>
  </r>
  <r>
    <s v="EMP9970"/>
    <s v="Peter Hill MD"/>
    <s v="Male"/>
    <n v="52"/>
    <x v="2"/>
    <s v="Recruiter"/>
    <n v="145227"/>
    <n v="14"/>
    <n v="2"/>
    <n v="76"/>
    <n v="1"/>
    <x v="1"/>
    <s v="Veteran"/>
    <n v="92826.904643962844"/>
    <s v="Normal"/>
  </r>
  <r>
    <s v="EMP9971"/>
    <s v="Jesse Bennett"/>
    <s v="Non-Binary"/>
    <n v="40"/>
    <x v="3"/>
    <s v="Project Manager"/>
    <n v="70244"/>
    <n v="8"/>
    <n v="2"/>
    <n v="45"/>
    <n v="5"/>
    <x v="1"/>
    <s v="Veteran"/>
    <n v="94178.259456264772"/>
    <s v="Normal"/>
  </r>
  <r>
    <s v="EMP9972"/>
    <s v="John Vazquez"/>
    <s v="Non-Binary"/>
    <n v="28"/>
    <x v="2"/>
    <s v="People Analyst"/>
    <n v="102377"/>
    <n v="5"/>
    <n v="1"/>
    <n v="45"/>
    <n v="5"/>
    <x v="0"/>
    <s v="Established"/>
    <n v="92826.904643962844"/>
    <s v="High Priority"/>
  </r>
  <r>
    <s v="EMP9973"/>
    <s v="Thomas Romero Jr."/>
    <s v="Male"/>
    <n v="34"/>
    <x v="4"/>
    <s v="Business Development"/>
    <n v="111754"/>
    <n v="15"/>
    <n v="3"/>
    <n v="71"/>
    <n v="5"/>
    <x v="0"/>
    <s v="Veteran"/>
    <n v="94573.380601596073"/>
    <s v="Normal"/>
  </r>
  <r>
    <s v="EMP9974"/>
    <s v="Chad Sanford"/>
    <s v="Female"/>
    <n v="26"/>
    <x v="2"/>
    <s v="HR Generalist"/>
    <n v="50662"/>
    <n v="7"/>
    <n v="2"/>
    <n v="49"/>
    <n v="5"/>
    <x v="1"/>
    <s v="Veteran"/>
    <n v="92826.904643962844"/>
    <s v="Normal"/>
  </r>
  <r>
    <s v="EMP9975"/>
    <s v="Carl Perez"/>
    <s v="Non-Binary"/>
    <n v="35"/>
    <x v="3"/>
    <s v="Ops Coordinator"/>
    <n v="85040"/>
    <n v="8"/>
    <n v="4"/>
    <n v="73"/>
    <n v="1"/>
    <x v="0"/>
    <s v="Veteran"/>
    <n v="94178.259456264772"/>
    <s v="Normal"/>
  </r>
  <r>
    <s v="EMP9976"/>
    <s v="Mary Spears"/>
    <s v="Male"/>
    <n v="22"/>
    <x v="3"/>
    <s v="Logistics Lead"/>
    <n v="97733"/>
    <n v="2"/>
    <n v="2"/>
    <n v="41"/>
    <n v="4"/>
    <x v="0"/>
    <s v="New Hire"/>
    <n v="94178.259456264772"/>
    <s v="Normal"/>
  </r>
  <r>
    <s v="EMP9977"/>
    <s v="Angela Hess"/>
    <s v="Non-Binary"/>
    <n v="36"/>
    <x v="1"/>
    <s v="Accountant"/>
    <n v="125254"/>
    <n v="14"/>
    <n v="5"/>
    <n v="55"/>
    <n v="5"/>
    <x v="1"/>
    <s v="Veteran"/>
    <n v="96526.185096153844"/>
    <s v="Normal"/>
  </r>
  <r>
    <s v="EMP9978"/>
    <s v="Kevin Zuniga MD"/>
    <s v="Female"/>
    <n v="29"/>
    <x v="1"/>
    <s v="Financial Analyst"/>
    <n v="46546"/>
    <n v="4"/>
    <n v="5"/>
    <n v="65"/>
    <n v="4"/>
    <x v="1"/>
    <s v="Established"/>
    <n v="96526.185096153844"/>
    <s v="Normal"/>
  </r>
  <r>
    <s v="EMP9979"/>
    <s v="Jeanne Mccarthy"/>
    <s v="Non-Binary"/>
    <n v="46"/>
    <x v="5"/>
    <s v="IT Support"/>
    <n v="72848"/>
    <n v="12"/>
    <n v="3"/>
    <n v="35"/>
    <n v="1"/>
    <x v="0"/>
    <s v="Veteran"/>
    <n v="94068.868467410459"/>
    <s v="Normal"/>
  </r>
  <r>
    <s v="EMP9980"/>
    <s v="John Jones"/>
    <s v="Male"/>
    <n v="45"/>
    <x v="3"/>
    <s v="Project Manager"/>
    <n v="123592"/>
    <n v="7"/>
    <n v="1"/>
    <n v="45"/>
    <n v="5"/>
    <x v="1"/>
    <s v="Veteran"/>
    <n v="94178.259456264772"/>
    <s v="Normal"/>
  </r>
  <r>
    <s v="EMP9981"/>
    <s v="Sean Berry"/>
    <s v="Female"/>
    <n v="38"/>
    <x v="1"/>
    <s v="Payroll Specialist"/>
    <n v="53164"/>
    <n v="10"/>
    <n v="4"/>
    <n v="52"/>
    <n v="0"/>
    <x v="1"/>
    <s v="Veteran"/>
    <n v="96526.185096153844"/>
    <s v="Normal"/>
  </r>
  <r>
    <s v="EMP9982"/>
    <s v="Rebecca Ruiz"/>
    <s v="Male"/>
    <n v="36"/>
    <x v="2"/>
    <s v="HR Generalist"/>
    <n v="133547"/>
    <n v="14"/>
    <n v="1"/>
    <n v="27"/>
    <n v="0"/>
    <x v="0"/>
    <s v="Veteran"/>
    <n v="92826.904643962844"/>
    <s v="Normal"/>
  </r>
  <r>
    <s v="EMP9983"/>
    <s v="Jason Burns"/>
    <s v="Female"/>
    <n v="49"/>
    <x v="1"/>
    <s v="Financial Analyst"/>
    <n v="59426"/>
    <n v="8"/>
    <n v="3"/>
    <n v="74"/>
    <n v="4"/>
    <x v="0"/>
    <s v="Veteran"/>
    <n v="96526.185096153844"/>
    <s v="Normal"/>
  </r>
  <r>
    <s v="EMP9984"/>
    <s v="Benjamin Cannon"/>
    <s v="Male"/>
    <n v="47"/>
    <x v="0"/>
    <s v="Brand Manager"/>
    <n v="146512"/>
    <n v="14"/>
    <n v="2"/>
    <n v="76"/>
    <n v="0"/>
    <x v="1"/>
    <s v="Veteran"/>
    <n v="94458.108426635241"/>
    <s v="Normal"/>
  </r>
  <r>
    <s v="EMP9985"/>
    <s v="Sheri Molina"/>
    <s v="Female"/>
    <n v="48"/>
    <x v="3"/>
    <s v="Project Manager"/>
    <n v="138574"/>
    <n v="13"/>
    <n v="4"/>
    <n v="58"/>
    <n v="2"/>
    <x v="1"/>
    <s v="Veteran"/>
    <n v="94178.259456264772"/>
    <s v="Normal"/>
  </r>
  <r>
    <s v="EMP9986"/>
    <s v="Paige Odom"/>
    <s v="Non-Binary"/>
    <n v="28"/>
    <x v="5"/>
    <s v="Software Engineer"/>
    <n v="70274"/>
    <n v="15"/>
    <n v="3"/>
    <n v="20"/>
    <n v="2"/>
    <x v="0"/>
    <s v="Veteran"/>
    <n v="94068.868467410459"/>
    <s v="Normal"/>
  </r>
  <r>
    <s v="EMP9987"/>
    <s v="Nichole Davis"/>
    <s v="Non-Binary"/>
    <n v="34"/>
    <x v="2"/>
    <s v="Recruiter"/>
    <n v="108699"/>
    <n v="5"/>
    <n v="5"/>
    <n v="74"/>
    <n v="4"/>
    <x v="0"/>
    <s v="Established"/>
    <n v="92826.904643962844"/>
    <s v="High Priority"/>
  </r>
  <r>
    <s v="EMP9988"/>
    <s v="Kayla Dunn"/>
    <s v="Male"/>
    <n v="51"/>
    <x v="1"/>
    <s v="Accountant"/>
    <n v="135802"/>
    <n v="6"/>
    <n v="1"/>
    <n v="57"/>
    <n v="4"/>
    <x v="0"/>
    <s v="Veteran"/>
    <n v="96526.185096153844"/>
    <s v="Normal"/>
  </r>
  <r>
    <s v="EMP9989"/>
    <s v="Sandra Morgan"/>
    <s v="Female"/>
    <n v="23"/>
    <x v="2"/>
    <s v="Recruiter"/>
    <n v="133018"/>
    <n v="12"/>
    <n v="3"/>
    <n v="41"/>
    <n v="0"/>
    <x v="0"/>
    <s v="Veteran"/>
    <n v="92826.904643962844"/>
    <s v="Normal"/>
  </r>
  <r>
    <s v="EMP9990"/>
    <s v="Lori Fowler"/>
    <s v="Male"/>
    <n v="23"/>
    <x v="4"/>
    <s v="Account Manager"/>
    <n v="139768"/>
    <n v="3"/>
    <n v="5"/>
    <n v="72"/>
    <n v="1"/>
    <x v="0"/>
    <s v="Established"/>
    <n v="94573.380601596073"/>
    <s v="Normal"/>
  </r>
  <r>
    <s v="EMP9991"/>
    <s v="Lindsey Stevens DDS"/>
    <s v="Male"/>
    <n v="58"/>
    <x v="0"/>
    <s v="Brand Manager"/>
    <n v="130931"/>
    <n v="10"/>
    <n v="2"/>
    <n v="72"/>
    <n v="4"/>
    <x v="1"/>
    <s v="Veteran"/>
    <n v="94458.108426635241"/>
    <s v="Normal"/>
  </r>
  <r>
    <s v="EMP9992"/>
    <s v="David Smith"/>
    <s v="Female"/>
    <n v="33"/>
    <x v="4"/>
    <s v="Business Development"/>
    <n v="69905"/>
    <n v="12"/>
    <n v="1"/>
    <n v="47"/>
    <n v="4"/>
    <x v="0"/>
    <s v="Veteran"/>
    <n v="94573.380601596073"/>
    <s v="Normal"/>
  </r>
  <r>
    <s v="EMP9993"/>
    <s v="Vicki Navarro"/>
    <s v="Non-Binary"/>
    <n v="24"/>
    <x v="5"/>
    <s v="Systems Architect"/>
    <n v="90901"/>
    <n v="8"/>
    <n v="4"/>
    <n v="17"/>
    <n v="0"/>
    <x v="0"/>
    <s v="Veteran"/>
    <n v="94068.868467410459"/>
    <s v="Normal"/>
  </r>
  <r>
    <s v="EMP9994"/>
    <s v="Mario Harris"/>
    <s v="Female"/>
    <n v="52"/>
    <x v="2"/>
    <s v="People Analyst"/>
    <n v="110413"/>
    <n v="11"/>
    <n v="1"/>
    <n v="35"/>
    <n v="4"/>
    <x v="1"/>
    <s v="Veteran"/>
    <n v="92826.904643962844"/>
    <s v="Normal"/>
  </r>
  <r>
    <s v="EMP9995"/>
    <s v="Kimberly Morse"/>
    <s v="Female"/>
    <n v="37"/>
    <x v="0"/>
    <s v="SEO Specialist"/>
    <n v="44452"/>
    <n v="5"/>
    <n v="5"/>
    <n v="28"/>
    <n v="0"/>
    <x v="0"/>
    <s v="Established"/>
    <n v="94458.108426635241"/>
    <s v="High Priority"/>
  </r>
  <r>
    <s v="EMP9996"/>
    <s v="Paul Alvarez"/>
    <s v="Non-Binary"/>
    <n v="56"/>
    <x v="2"/>
    <s v="HRBP"/>
    <n v="45006"/>
    <n v="10"/>
    <n v="2"/>
    <n v="50"/>
    <n v="3"/>
    <x v="0"/>
    <s v="Veteran"/>
    <n v="92826.904643962844"/>
    <s v="Normal"/>
  </r>
  <r>
    <s v="EMP9997"/>
    <s v="Jason Taylor"/>
    <s v="Male"/>
    <n v="60"/>
    <x v="3"/>
    <s v="Logistics Lead"/>
    <n v="91992"/>
    <n v="6"/>
    <n v="1"/>
    <n v="71"/>
    <n v="5"/>
    <x v="0"/>
    <s v="Veteran"/>
    <n v="94178.259456264772"/>
    <s v="Normal"/>
  </r>
  <r>
    <s v="EMP9998"/>
    <s v="Christine Mann"/>
    <s v="Female"/>
    <n v="23"/>
    <x v="5"/>
    <s v="IT Support"/>
    <n v="139904"/>
    <n v="14"/>
    <n v="4"/>
    <n v="68"/>
    <n v="1"/>
    <x v="0"/>
    <s v="Veteran"/>
    <n v="94068.868467410459"/>
    <s v="Normal"/>
  </r>
  <r>
    <s v="EMP9999"/>
    <s v="Jacob Gutierrez"/>
    <s v="Female"/>
    <n v="54"/>
    <x v="1"/>
    <s v="Accountant"/>
    <n v="46911"/>
    <n v="14"/>
    <n v="4"/>
    <n v="25"/>
    <n v="5"/>
    <x v="1"/>
    <s v="Veteran"/>
    <n v="96526.185096153844"/>
    <s v="Normal"/>
  </r>
  <r>
    <s v="EMP10000"/>
    <s v="Abigail Gomez"/>
    <s v="Non-Binary"/>
    <n v="38"/>
    <x v="3"/>
    <s v="Project Manager"/>
    <n v="79140"/>
    <n v="0"/>
    <n v="1"/>
    <n v="54"/>
    <n v="5"/>
    <x v="0"/>
    <s v="New Hire"/>
    <n v="94178.259456264772"/>
    <s v="Normal"/>
  </r>
  <r>
    <s v="EMP10001"/>
    <s v="Tammy Jimenez"/>
    <s v="Male"/>
    <n v="42"/>
    <x v="5"/>
    <s v="Software Engineer"/>
    <n v="99928"/>
    <n v="8"/>
    <n v="3"/>
    <n v="76"/>
    <n v="4"/>
    <x v="0"/>
    <s v="Veteran"/>
    <n v="94068.868467410459"/>
    <s v="Normal"/>
  </r>
  <r>
    <s v="EMP10002"/>
    <s v="James Randolph"/>
    <s v="Male"/>
    <n v="32"/>
    <x v="4"/>
    <s v="Business Development"/>
    <n v="71660"/>
    <n v="13"/>
    <n v="4"/>
    <n v="78"/>
    <n v="3"/>
    <x v="0"/>
    <s v="Veteran"/>
    <n v="94573.380601596073"/>
    <s v="Normal"/>
  </r>
  <r>
    <s v="EMP10003"/>
    <s v="Michael Schultz"/>
    <s v="Non-Binary"/>
    <n v="56"/>
    <x v="5"/>
    <s v="Systems Architect"/>
    <n v="90815"/>
    <n v="4"/>
    <n v="5"/>
    <n v="60"/>
    <n v="1"/>
    <x v="1"/>
    <s v="Established"/>
    <n v="94068.868467410459"/>
    <s v="Normal"/>
  </r>
  <r>
    <s v="EMP10004"/>
    <s v="Steven Rogers"/>
    <s v="Female"/>
    <n v="53"/>
    <x v="3"/>
    <s v="Ops Coordinator"/>
    <n v="44811"/>
    <n v="13"/>
    <n v="2"/>
    <n v="10"/>
    <n v="0"/>
    <x v="1"/>
    <s v="Veteran"/>
    <n v="94178.259456264772"/>
    <s v="Normal"/>
  </r>
  <r>
    <s v="EMP10005"/>
    <s v="Edwin Fox"/>
    <s v="Non-Binary"/>
    <n v="40"/>
    <x v="5"/>
    <s v="Software Engineer"/>
    <n v="118516"/>
    <n v="9"/>
    <n v="1"/>
    <n v="18"/>
    <n v="4"/>
    <x v="0"/>
    <s v="Veteran"/>
    <n v="94068.868467410459"/>
    <s v="Normal"/>
  </r>
  <r>
    <s v="EMP10006"/>
    <s v="Thomas Joyce"/>
    <s v="Female"/>
    <n v="32"/>
    <x v="0"/>
    <s v="Brand Manager"/>
    <n v="122580"/>
    <n v="15"/>
    <n v="3"/>
    <n v="15"/>
    <n v="3"/>
    <x v="1"/>
    <s v="Veteran"/>
    <n v="94458.108426635241"/>
    <s v="Normal"/>
  </r>
  <r>
    <s v="EMP10007"/>
    <s v="Jasmin Harris"/>
    <s v="Male"/>
    <n v="23"/>
    <x v="2"/>
    <s v="HRBP"/>
    <n v="146314"/>
    <n v="10"/>
    <n v="4"/>
    <n v="49"/>
    <n v="5"/>
    <x v="1"/>
    <s v="Veteran"/>
    <n v="92826.904643962844"/>
    <s v="Normal"/>
  </r>
  <r>
    <s v="EMP10008"/>
    <s v="Amy Barrett"/>
    <s v="Female"/>
    <n v="40"/>
    <x v="3"/>
    <s v="Project Manager"/>
    <n v="73649"/>
    <n v="12"/>
    <n v="1"/>
    <n v="46"/>
    <n v="1"/>
    <x v="1"/>
    <s v="Veteran"/>
    <n v="94178.259456264772"/>
    <s v="Normal"/>
  </r>
  <r>
    <s v="EMP10009"/>
    <s v="Megan Williams"/>
    <s v="Non-Binary"/>
    <n v="37"/>
    <x v="1"/>
    <s v="Accountant"/>
    <n v="88478"/>
    <n v="5"/>
    <n v="1"/>
    <n v="46"/>
    <n v="3"/>
    <x v="1"/>
    <s v="Established"/>
    <n v="96526.185096153844"/>
    <s v="High Priority"/>
  </r>
  <r>
    <s v="EMP10010"/>
    <s v="Jeff Smith"/>
    <s v="Male"/>
    <n v="58"/>
    <x v="2"/>
    <s v="Recruiter"/>
    <n v="133655"/>
    <n v="5"/>
    <n v="4"/>
    <n v="48"/>
    <n v="2"/>
    <x v="0"/>
    <s v="Established"/>
    <n v="92826.904643962844"/>
    <s v="High Priority"/>
  </r>
  <r>
    <s v="EMP10011"/>
    <s v="Lynn Hernandez"/>
    <s v="Male"/>
    <n v="34"/>
    <x v="4"/>
    <s v="Sales Executive"/>
    <n v="96134"/>
    <n v="9"/>
    <n v="4"/>
    <n v="56"/>
    <n v="5"/>
    <x v="0"/>
    <s v="Veteran"/>
    <n v="94573.380601596073"/>
    <s v="Normal"/>
  </r>
  <r>
    <s v="EMP10012"/>
    <s v="Hailey Mcdaniel"/>
    <s v="Female"/>
    <n v="53"/>
    <x v="4"/>
    <s v="Sales Executive"/>
    <n v="120421"/>
    <n v="8"/>
    <n v="4"/>
    <n v="51"/>
    <n v="2"/>
    <x v="0"/>
    <s v="Veteran"/>
    <n v="94573.380601596073"/>
    <s v="Normal"/>
  </r>
  <r>
    <s v="EMP10013"/>
    <s v="Duane Fuentes"/>
    <s v="Female"/>
    <n v="36"/>
    <x v="2"/>
    <s v="HRBP"/>
    <n v="102213"/>
    <n v="7"/>
    <n v="4"/>
    <n v="50"/>
    <n v="4"/>
    <x v="1"/>
    <s v="Veteran"/>
    <n v="92826.904643962844"/>
    <s v="Normal"/>
  </r>
  <r>
    <s v="EMP10014"/>
    <s v="Donna Molina"/>
    <s v="Female"/>
    <n v="53"/>
    <x v="0"/>
    <s v="Content Creator"/>
    <n v="80270"/>
    <n v="13"/>
    <n v="4"/>
    <n v="77"/>
    <n v="3"/>
    <x v="0"/>
    <s v="Veteran"/>
    <n v="94458.108426635241"/>
    <s v="Normal"/>
  </r>
  <r>
    <s v="EMP10015"/>
    <s v="Brian Chung"/>
    <s v="Non-Binary"/>
    <n v="28"/>
    <x v="2"/>
    <s v="HRBP"/>
    <n v="82598"/>
    <n v="6"/>
    <n v="3"/>
    <n v="34"/>
    <n v="3"/>
    <x v="0"/>
    <s v="Veteran"/>
    <n v="92826.904643962844"/>
    <s v="Normal"/>
  </r>
  <r>
    <s v="EMP10016"/>
    <s v="Connie Armstrong"/>
    <s v="Male"/>
    <n v="48"/>
    <x v="4"/>
    <s v="Business Development"/>
    <n v="84408"/>
    <n v="13"/>
    <n v="4"/>
    <n v="69"/>
    <n v="3"/>
    <x v="1"/>
    <s v="Veteran"/>
    <n v="94573.380601596073"/>
    <s v="Normal"/>
  </r>
  <r>
    <s v="EMP10017"/>
    <s v="Dominique Smith"/>
    <s v="Male"/>
    <n v="36"/>
    <x v="4"/>
    <s v="Business Development"/>
    <n v="72606"/>
    <n v="2"/>
    <n v="4"/>
    <n v="48"/>
    <n v="0"/>
    <x v="1"/>
    <s v="New Hire"/>
    <n v="94573.380601596073"/>
    <s v="Normal"/>
  </r>
  <r>
    <s v="EMP10018"/>
    <s v="Lauren Hunt"/>
    <s v="Non-Binary"/>
    <n v="51"/>
    <x v="1"/>
    <s v="Payroll Specialist"/>
    <n v="101665"/>
    <n v="13"/>
    <n v="3"/>
    <n v="80"/>
    <n v="3"/>
    <x v="1"/>
    <s v="Veteran"/>
    <n v="96526.185096153844"/>
    <s v="Normal"/>
  </r>
  <r>
    <s v="EMP10019"/>
    <s v="David Robertson"/>
    <s v="Male"/>
    <n v="43"/>
    <x v="2"/>
    <s v="HRBP"/>
    <n v="148132"/>
    <n v="3"/>
    <n v="3"/>
    <n v="66"/>
    <n v="1"/>
    <x v="0"/>
    <s v="Established"/>
    <n v="92826.904643962844"/>
    <s v="Normal"/>
  </r>
  <r>
    <s v="EMP10020"/>
    <s v="Joseph Galloway"/>
    <s v="Non-Binary"/>
    <n v="47"/>
    <x v="5"/>
    <s v="Systems Architect"/>
    <n v="101242"/>
    <n v="3"/>
    <n v="1"/>
    <n v="28"/>
    <n v="1"/>
    <x v="0"/>
    <s v="Established"/>
    <n v="94068.868467410459"/>
    <s v="Normal"/>
  </r>
  <r>
    <s v="EMP10021"/>
    <s v="Ryan Mcdonald"/>
    <s v="Non-Binary"/>
    <n v="36"/>
    <x v="4"/>
    <s v="Account Manager"/>
    <n v="59622"/>
    <n v="1"/>
    <n v="1"/>
    <n v="44"/>
    <n v="0"/>
    <x v="0"/>
    <s v="New Hire"/>
    <n v="94573.380601596073"/>
    <s v="Normal"/>
  </r>
  <r>
    <s v="EMP10022"/>
    <s v="Monique Taylor"/>
    <s v="Non-Binary"/>
    <n v="35"/>
    <x v="0"/>
    <s v="Brand Manager"/>
    <n v="86050"/>
    <n v="14"/>
    <n v="3"/>
    <n v="18"/>
    <n v="0"/>
    <x v="1"/>
    <s v="Veteran"/>
    <n v="94458.108426635241"/>
    <s v="Normal"/>
  </r>
  <r>
    <s v="EMP10023"/>
    <s v="Ariel Jones"/>
    <s v="Male"/>
    <n v="46"/>
    <x v="5"/>
    <s v="IT Support"/>
    <n v="142615"/>
    <n v="1"/>
    <n v="2"/>
    <n v="45"/>
    <n v="4"/>
    <x v="0"/>
    <s v="New Hire"/>
    <n v="94068.868467410459"/>
    <s v="Normal"/>
  </r>
  <r>
    <s v="EMP10024"/>
    <s v="Sarah Luna"/>
    <s v="Female"/>
    <n v="31"/>
    <x v="3"/>
    <s v="Project Manager"/>
    <n v="124415"/>
    <n v="3"/>
    <n v="5"/>
    <n v="51"/>
    <n v="3"/>
    <x v="1"/>
    <s v="Established"/>
    <n v="94178.259456264772"/>
    <s v="Normal"/>
  </r>
  <r>
    <s v="EMP10025"/>
    <s v="Ricardo Bradley"/>
    <s v="Female"/>
    <n v="46"/>
    <x v="0"/>
    <s v="Brand Manager"/>
    <n v="83911"/>
    <n v="6"/>
    <n v="5"/>
    <n v="35"/>
    <n v="0"/>
    <x v="0"/>
    <s v="Veteran"/>
    <n v="94458.108426635241"/>
    <s v="Normal"/>
  </r>
  <r>
    <s v="EMP10026"/>
    <s v="Donna Phillips"/>
    <s v="Non-Binary"/>
    <n v="29"/>
    <x v="3"/>
    <s v="Logistics Lead"/>
    <n v="71995"/>
    <n v="11"/>
    <n v="3"/>
    <n v="22"/>
    <n v="2"/>
    <x v="0"/>
    <s v="Veteran"/>
    <n v="94178.259456264772"/>
    <s v="Normal"/>
  </r>
  <r>
    <s v="EMP10027"/>
    <s v="Christine Hatfield"/>
    <s v="Female"/>
    <n v="22"/>
    <x v="2"/>
    <s v="HRBP"/>
    <n v="141054"/>
    <n v="1"/>
    <n v="1"/>
    <n v="29"/>
    <n v="4"/>
    <x v="1"/>
    <s v="New Hire"/>
    <n v="92826.904643962844"/>
    <s v="Normal"/>
  </r>
  <r>
    <s v="EMP10028"/>
    <s v="Haley Diaz"/>
    <s v="Female"/>
    <n v="28"/>
    <x v="3"/>
    <s v="Ops Coordinator"/>
    <n v="132075"/>
    <n v="9"/>
    <n v="5"/>
    <n v="70"/>
    <n v="1"/>
    <x v="0"/>
    <s v="Veteran"/>
    <n v="94178.259456264772"/>
    <s v="Normal"/>
  </r>
  <r>
    <s v="EMP10029"/>
    <s v="Christopher Hernandez"/>
    <s v="Non-Binary"/>
    <n v="50"/>
    <x v="3"/>
    <s v="Ops Coordinator"/>
    <n v="51508"/>
    <n v="11"/>
    <n v="5"/>
    <n v="76"/>
    <n v="0"/>
    <x v="0"/>
    <s v="Veteran"/>
    <n v="94178.259456264772"/>
    <s v="Normal"/>
  </r>
  <r>
    <s v="EMP10030"/>
    <s v="Sarah Jensen"/>
    <s v="Female"/>
    <n v="45"/>
    <x v="5"/>
    <s v="Systems Architect"/>
    <n v="139682"/>
    <n v="1"/>
    <n v="1"/>
    <n v="80"/>
    <n v="4"/>
    <x v="1"/>
    <s v="New Hire"/>
    <n v="94068.868467410459"/>
    <s v="Normal"/>
  </r>
  <r>
    <s v="EMP10031"/>
    <s v="Samuel Wilkerson"/>
    <s v="Male"/>
    <n v="54"/>
    <x v="4"/>
    <s v="Business Development"/>
    <n v="61268"/>
    <n v="0"/>
    <n v="5"/>
    <n v="36"/>
    <n v="5"/>
    <x v="0"/>
    <s v="New Hire"/>
    <n v="94573.380601596073"/>
    <s v="Normal"/>
  </r>
  <r>
    <s v="EMP10032"/>
    <s v="Beverly Bowers"/>
    <s v="Male"/>
    <n v="42"/>
    <x v="0"/>
    <s v="SEO Specialist"/>
    <n v="51998"/>
    <n v="7"/>
    <n v="2"/>
    <n v="39"/>
    <n v="2"/>
    <x v="1"/>
    <s v="Veteran"/>
    <n v="94458.108426635241"/>
    <s v="Normal"/>
  </r>
  <r>
    <s v="EMP10033"/>
    <s v="Whitney Douglas"/>
    <s v="Non-Binary"/>
    <n v="34"/>
    <x v="4"/>
    <s v="Sales Executive"/>
    <n v="112284"/>
    <n v="15"/>
    <n v="2"/>
    <n v="50"/>
    <n v="1"/>
    <x v="1"/>
    <s v="Veteran"/>
    <n v="94573.380601596073"/>
    <s v="Normal"/>
  </r>
  <r>
    <s v="EMP10034"/>
    <s v="Taylor Roberts"/>
    <s v="Non-Binary"/>
    <n v="35"/>
    <x v="1"/>
    <s v="Accountant"/>
    <n v="50277"/>
    <n v="3"/>
    <n v="4"/>
    <n v="53"/>
    <n v="2"/>
    <x v="0"/>
    <s v="Established"/>
    <n v="96526.185096153844"/>
    <s v="Normal"/>
  </r>
  <r>
    <s v="EMP10035"/>
    <s v="George Diaz"/>
    <s v="Male"/>
    <n v="56"/>
    <x v="1"/>
    <s v="Accountant"/>
    <n v="77871"/>
    <n v="3"/>
    <n v="3"/>
    <n v="73"/>
    <n v="5"/>
    <x v="0"/>
    <s v="Established"/>
    <n v="96526.185096153844"/>
    <s v="Normal"/>
  </r>
  <r>
    <s v="EMP10036"/>
    <s v="Sarah Harris"/>
    <s v="Non-Binary"/>
    <n v="36"/>
    <x v="1"/>
    <s v="Financial Analyst"/>
    <n v="121675"/>
    <n v="0"/>
    <n v="2"/>
    <n v="69"/>
    <n v="1"/>
    <x v="1"/>
    <s v="New Hire"/>
    <n v="96526.185096153844"/>
    <s v="Normal"/>
  </r>
  <r>
    <s v="EMP10037"/>
    <s v="Valerie Butler"/>
    <s v="Non-Binary"/>
    <n v="29"/>
    <x v="0"/>
    <s v="Brand Manager"/>
    <n v="143166"/>
    <n v="0"/>
    <n v="3"/>
    <n v="21"/>
    <n v="2"/>
    <x v="1"/>
    <s v="New Hire"/>
    <n v="94458.108426635241"/>
    <s v="Normal"/>
  </r>
  <r>
    <s v="EMP10038"/>
    <s v="Brenda Contreras"/>
    <s v="Non-Binary"/>
    <n v="28"/>
    <x v="4"/>
    <s v="Account Manager"/>
    <n v="58985"/>
    <n v="7"/>
    <n v="3"/>
    <n v="54"/>
    <n v="2"/>
    <x v="0"/>
    <s v="Veteran"/>
    <n v="94573.380601596073"/>
    <s v="Normal"/>
  </r>
  <r>
    <s v="EMP10039"/>
    <s v="John Stevens"/>
    <s v="Male"/>
    <n v="47"/>
    <x v="5"/>
    <s v="Systems Architect"/>
    <n v="84396"/>
    <n v="5"/>
    <n v="3"/>
    <n v="57"/>
    <n v="1"/>
    <x v="1"/>
    <s v="Established"/>
    <n v="94068.868467410459"/>
    <s v="High Priority"/>
  </r>
  <r>
    <s v="EMP10040"/>
    <s v="Mr. Guy Flowers"/>
    <s v="Male"/>
    <n v="59"/>
    <x v="5"/>
    <s v="Software Engineer"/>
    <n v="101142"/>
    <n v="5"/>
    <n v="2"/>
    <n v="31"/>
    <n v="4"/>
    <x v="1"/>
    <s v="Established"/>
    <n v="94068.868467410459"/>
    <s v="High Priority"/>
  </r>
  <r>
    <s v="EMP10041"/>
    <s v="Terri Blackwell"/>
    <s v="Male"/>
    <n v="55"/>
    <x v="0"/>
    <s v="Brand Manager"/>
    <n v="120365"/>
    <n v="4"/>
    <n v="4"/>
    <n v="45"/>
    <n v="2"/>
    <x v="1"/>
    <s v="Established"/>
    <n v="94458.108426635241"/>
    <s v="Normal"/>
  </r>
  <r>
    <s v="EMP10042"/>
    <s v="Michelle Garza"/>
    <s v="Male"/>
    <n v="53"/>
    <x v="2"/>
    <s v="HRBP"/>
    <n v="149125"/>
    <n v="10"/>
    <n v="1"/>
    <n v="17"/>
    <n v="0"/>
    <x v="0"/>
    <s v="Veteran"/>
    <n v="92826.904643962844"/>
    <s v="Normal"/>
  </r>
  <r>
    <s v="EMP10043"/>
    <s v="Brian Franco"/>
    <s v="Male"/>
    <n v="37"/>
    <x v="5"/>
    <s v="IT Support"/>
    <n v="132494"/>
    <n v="9"/>
    <n v="1"/>
    <n v="20"/>
    <n v="5"/>
    <x v="0"/>
    <s v="Veteran"/>
    <n v="94068.868467410459"/>
    <s v="Normal"/>
  </r>
  <r>
    <s v="EMP10044"/>
    <s v="Hannah Daniel"/>
    <s v="Male"/>
    <n v="23"/>
    <x v="1"/>
    <s v="Payroll Specialist"/>
    <n v="77264"/>
    <n v="10"/>
    <n v="3"/>
    <n v="33"/>
    <n v="0"/>
    <x v="1"/>
    <s v="Veteran"/>
    <n v="96526.185096153844"/>
    <s v="Normal"/>
  </r>
  <r>
    <s v="EMP10045"/>
    <s v="Jose Morgan"/>
    <s v="Non-Binary"/>
    <n v="42"/>
    <x v="4"/>
    <s v="Account Manager"/>
    <n v="99987"/>
    <n v="5"/>
    <n v="5"/>
    <n v="37"/>
    <n v="4"/>
    <x v="1"/>
    <s v="Established"/>
    <n v="94573.380601596073"/>
    <s v="High Priority"/>
  </r>
  <r>
    <s v="EMP10046"/>
    <s v="Tonya Reed"/>
    <s v="Non-Binary"/>
    <n v="35"/>
    <x v="2"/>
    <s v="Recruiter"/>
    <n v="50196"/>
    <n v="8"/>
    <n v="4"/>
    <n v="79"/>
    <n v="1"/>
    <x v="1"/>
    <s v="Veteran"/>
    <n v="92826.904643962844"/>
    <s v="Normal"/>
  </r>
  <r>
    <s v="EMP10047"/>
    <s v="Ryan Mckinney"/>
    <s v="Female"/>
    <n v="53"/>
    <x v="5"/>
    <s v="Systems Architect"/>
    <n v="53847"/>
    <n v="5"/>
    <n v="1"/>
    <n v="57"/>
    <n v="4"/>
    <x v="0"/>
    <s v="Established"/>
    <n v="94068.868467410459"/>
    <s v="High Priority"/>
  </r>
  <r>
    <s v="EMP10048"/>
    <s v="Jacob Herman"/>
    <s v="Non-Binary"/>
    <n v="22"/>
    <x v="0"/>
    <s v="Content Creator"/>
    <n v="100575"/>
    <n v="10"/>
    <n v="3"/>
    <n v="48"/>
    <n v="3"/>
    <x v="1"/>
    <s v="Veteran"/>
    <n v="94458.108426635241"/>
    <s v="Normal"/>
  </r>
  <r>
    <s v="EMP10049"/>
    <s v="Cassandra Johnson"/>
    <s v="Male"/>
    <n v="41"/>
    <x v="2"/>
    <s v="HRBP"/>
    <n v="94363"/>
    <n v="2"/>
    <n v="2"/>
    <n v="33"/>
    <n v="4"/>
    <x v="1"/>
    <s v="New Hire"/>
    <n v="92826.904643962844"/>
    <s v="Normal"/>
  </r>
  <r>
    <s v="EMP10050"/>
    <s v="Barbara Lawrence"/>
    <s v="Male"/>
    <n v="42"/>
    <x v="1"/>
    <s v="Financial Analyst"/>
    <n v="92959"/>
    <n v="13"/>
    <n v="4"/>
    <n v="75"/>
    <n v="2"/>
    <x v="1"/>
    <s v="Veteran"/>
    <n v="96526.185096153844"/>
    <s v="Normal"/>
  </r>
  <r>
    <s v="EMP10051"/>
    <s v="Stacey Thomas"/>
    <s v="Male"/>
    <n v="58"/>
    <x v="2"/>
    <s v="Recruiter"/>
    <n v="86978"/>
    <n v="1"/>
    <n v="5"/>
    <n v="54"/>
    <n v="3"/>
    <x v="0"/>
    <s v="New Hire"/>
    <n v="92826.904643962844"/>
    <s v="Normal"/>
  </r>
  <r>
    <s v="EMP10052"/>
    <s v="Cory Harrison"/>
    <s v="Non-Binary"/>
    <n v="47"/>
    <x v="2"/>
    <s v="HRBP"/>
    <n v="87157"/>
    <n v="15"/>
    <n v="3"/>
    <n v="69"/>
    <n v="4"/>
    <x v="1"/>
    <s v="Veteran"/>
    <n v="92826.904643962844"/>
    <s v="Normal"/>
  </r>
  <r>
    <s v="EMP10053"/>
    <s v="Ann Cox"/>
    <s v="Non-Binary"/>
    <n v="29"/>
    <x v="4"/>
    <s v="Account Manager"/>
    <n v="83091"/>
    <n v="1"/>
    <n v="1"/>
    <n v="36"/>
    <n v="0"/>
    <x v="0"/>
    <s v="New Hire"/>
    <n v="94573.380601596073"/>
    <s v="Normal"/>
  </r>
  <r>
    <s v="EMP10054"/>
    <s v="Miss Ashley Rodriguez"/>
    <s v="Female"/>
    <n v="44"/>
    <x v="2"/>
    <s v="Recruiter"/>
    <n v="55380"/>
    <n v="15"/>
    <n v="2"/>
    <n v="62"/>
    <n v="5"/>
    <x v="1"/>
    <s v="Veteran"/>
    <n v="92826.904643962844"/>
    <s v="Normal"/>
  </r>
  <r>
    <s v="EMP10055"/>
    <s v="Jordan Lopez"/>
    <s v="Non-Binary"/>
    <n v="28"/>
    <x v="4"/>
    <s v="Account Manager"/>
    <n v="82408"/>
    <n v="4"/>
    <n v="5"/>
    <n v="44"/>
    <n v="4"/>
    <x v="1"/>
    <s v="Established"/>
    <n v="94573.380601596073"/>
    <s v="Normal"/>
  </r>
  <r>
    <s v="EMP10056"/>
    <s v="Lisa Alvarez"/>
    <s v="Non-Binary"/>
    <n v="35"/>
    <x v="4"/>
    <s v="Account Manager"/>
    <n v="129088"/>
    <n v="9"/>
    <n v="1"/>
    <n v="17"/>
    <n v="0"/>
    <x v="1"/>
    <s v="Veteran"/>
    <n v="94573.380601596073"/>
    <s v="Normal"/>
  </r>
  <r>
    <s v="EMP10057"/>
    <s v="Kevin Henson"/>
    <s v="Male"/>
    <n v="52"/>
    <x v="5"/>
    <s v="Software Engineer"/>
    <n v="79712"/>
    <n v="7"/>
    <n v="2"/>
    <n v="47"/>
    <n v="4"/>
    <x v="1"/>
    <s v="Veteran"/>
    <n v="94068.868467410459"/>
    <s v="Normal"/>
  </r>
  <r>
    <s v="EMP10058"/>
    <s v="Sara Cline"/>
    <s v="Female"/>
    <n v="26"/>
    <x v="5"/>
    <s v="Systems Architect"/>
    <n v="57828"/>
    <n v="5"/>
    <n v="2"/>
    <n v="48"/>
    <n v="4"/>
    <x v="1"/>
    <s v="Established"/>
    <n v="94068.868467410459"/>
    <s v="High Priority"/>
  </r>
  <r>
    <s v="EMP10059"/>
    <s v="Andrew Peters"/>
    <s v="Female"/>
    <n v="22"/>
    <x v="4"/>
    <s v="Sales Executive"/>
    <n v="100751"/>
    <n v="11"/>
    <n v="3"/>
    <n v="64"/>
    <n v="5"/>
    <x v="1"/>
    <s v="Veteran"/>
    <n v="94573.380601596073"/>
    <s v="Normal"/>
  </r>
  <r>
    <s v="EMP10060"/>
    <s v="Christine Henry"/>
    <s v="Female"/>
    <n v="50"/>
    <x v="1"/>
    <s v="Payroll Specialist"/>
    <n v="128321"/>
    <n v="6"/>
    <n v="5"/>
    <n v="40"/>
    <n v="2"/>
    <x v="1"/>
    <s v="Veteran"/>
    <n v="96526.185096153844"/>
    <s v="Normal"/>
  </r>
  <r>
    <s v="EMP10061"/>
    <s v="Christina Mueller"/>
    <s v="Female"/>
    <n v="58"/>
    <x v="5"/>
    <s v="IT Support"/>
    <n v="125789"/>
    <n v="11"/>
    <n v="5"/>
    <n v="36"/>
    <n v="3"/>
    <x v="1"/>
    <s v="Veteran"/>
    <n v="94068.868467410459"/>
    <s v="Normal"/>
  </r>
  <r>
    <s v="EMP10062"/>
    <s v="Alexander Edwards"/>
    <s v="Male"/>
    <n v="60"/>
    <x v="3"/>
    <s v="Project Manager"/>
    <n v="103801"/>
    <n v="9"/>
    <n v="5"/>
    <n v="74"/>
    <n v="4"/>
    <x v="1"/>
    <s v="Veteran"/>
    <n v="94178.259456264772"/>
    <s v="Normal"/>
  </r>
  <r>
    <s v="EMP10063"/>
    <s v="Susan Johnson"/>
    <s v="Male"/>
    <n v="42"/>
    <x v="1"/>
    <s v="Accountant"/>
    <n v="74990"/>
    <n v="6"/>
    <n v="2"/>
    <n v="37"/>
    <n v="0"/>
    <x v="1"/>
    <s v="Veteran"/>
    <n v="96526.185096153844"/>
    <s v="Normal"/>
  </r>
  <r>
    <s v="EMP10064"/>
    <s v="Kenneth Barton"/>
    <s v="Female"/>
    <n v="38"/>
    <x v="0"/>
    <s v="SEO Specialist"/>
    <n v="93955"/>
    <n v="11"/>
    <n v="1"/>
    <n v="52"/>
    <n v="0"/>
    <x v="0"/>
    <s v="Veteran"/>
    <n v="94458.108426635241"/>
    <s v="Normal"/>
  </r>
  <r>
    <s v="EMP10065"/>
    <s v="Stephanie Hutchinson DDS"/>
    <s v="Male"/>
    <n v="33"/>
    <x v="2"/>
    <s v="People Analyst"/>
    <n v="57492"/>
    <n v="11"/>
    <n v="3"/>
    <n v="55"/>
    <n v="3"/>
    <x v="0"/>
    <s v="Veteran"/>
    <n v="92826.904643962844"/>
    <s v="Normal"/>
  </r>
  <r>
    <s v="EMP10066"/>
    <s v="Mark Martinez"/>
    <s v="Non-Binary"/>
    <n v="46"/>
    <x v="1"/>
    <s v="Accountant"/>
    <n v="137424"/>
    <n v="1"/>
    <n v="5"/>
    <n v="60"/>
    <n v="3"/>
    <x v="0"/>
    <s v="New Hire"/>
    <n v="96526.185096153844"/>
    <s v="Normal"/>
  </r>
  <r>
    <s v="EMP10067"/>
    <s v="Luis Meyer"/>
    <s v="Non-Binary"/>
    <n v="44"/>
    <x v="0"/>
    <s v="Brand Manager"/>
    <n v="101001"/>
    <n v="15"/>
    <n v="4"/>
    <n v="77"/>
    <n v="5"/>
    <x v="1"/>
    <s v="Veteran"/>
    <n v="94458.108426635241"/>
    <s v="Normal"/>
  </r>
  <r>
    <s v="EMP10068"/>
    <s v="Anthony Vang"/>
    <s v="Male"/>
    <n v="37"/>
    <x v="4"/>
    <s v="Sales Executive"/>
    <n v="106620"/>
    <n v="5"/>
    <n v="2"/>
    <n v="29"/>
    <n v="1"/>
    <x v="1"/>
    <s v="Established"/>
    <n v="94573.380601596073"/>
    <s v="High Priority"/>
  </r>
  <r>
    <s v="EMP10069"/>
    <s v="Kevin Bradley"/>
    <s v="Male"/>
    <n v="32"/>
    <x v="2"/>
    <s v="Recruiter"/>
    <n v="116487"/>
    <n v="4"/>
    <n v="2"/>
    <n v="63"/>
    <n v="0"/>
    <x v="0"/>
    <s v="Established"/>
    <n v="92826.904643962844"/>
    <s v="Normal"/>
  </r>
  <r>
    <s v="EMP10070"/>
    <s v="Samuel Davis"/>
    <s v="Female"/>
    <n v="56"/>
    <x v="0"/>
    <s v="Content Creator"/>
    <n v="54945"/>
    <n v="12"/>
    <n v="4"/>
    <n v="24"/>
    <n v="0"/>
    <x v="1"/>
    <s v="Veteran"/>
    <n v="94458.108426635241"/>
    <s v="Normal"/>
  </r>
  <r>
    <s v="EMP10071"/>
    <s v="Jenna Gregory"/>
    <s v="Female"/>
    <n v="47"/>
    <x v="4"/>
    <s v="Account Manager"/>
    <n v="55755"/>
    <n v="12"/>
    <n v="1"/>
    <n v="19"/>
    <n v="0"/>
    <x v="0"/>
    <s v="Veteran"/>
    <n v="94573.380601596073"/>
    <s v="Normal"/>
  </r>
  <r>
    <s v="EMP10072"/>
    <s v="James Weaver"/>
    <s v="Male"/>
    <n v="32"/>
    <x v="4"/>
    <s v="Account Manager"/>
    <n v="136718"/>
    <n v="9"/>
    <n v="3"/>
    <n v="35"/>
    <n v="2"/>
    <x v="0"/>
    <s v="Veteran"/>
    <n v="94573.380601596073"/>
    <s v="Normal"/>
  </r>
  <r>
    <s v="EMP10073"/>
    <s v="Tracy Hamilton"/>
    <s v="Male"/>
    <n v="24"/>
    <x v="2"/>
    <s v="HR Generalist"/>
    <n v="60983"/>
    <n v="14"/>
    <n v="1"/>
    <n v="43"/>
    <n v="2"/>
    <x v="0"/>
    <s v="Veteran"/>
    <n v="92826.904643962844"/>
    <s v="Normal"/>
  </r>
  <r>
    <s v="EMP10074"/>
    <s v="Sean Phelps"/>
    <s v="Male"/>
    <n v="40"/>
    <x v="3"/>
    <s v="Project Manager"/>
    <n v="104338"/>
    <n v="9"/>
    <n v="4"/>
    <n v="58"/>
    <n v="3"/>
    <x v="1"/>
    <s v="Veteran"/>
    <n v="94178.259456264772"/>
    <s v="Normal"/>
  </r>
  <r>
    <s v="EMP10075"/>
    <s v="Bobby Johnson"/>
    <s v="Non-Binary"/>
    <n v="32"/>
    <x v="5"/>
    <s v="Software Engineer"/>
    <n v="128365"/>
    <n v="4"/>
    <n v="2"/>
    <n v="31"/>
    <n v="3"/>
    <x v="0"/>
    <s v="Established"/>
    <n v="94068.868467410459"/>
    <s v="Normal"/>
  </r>
  <r>
    <s v="EMP10076"/>
    <s v="Felicia Cox"/>
    <s v="Male"/>
    <n v="40"/>
    <x v="2"/>
    <s v="HR Generalist"/>
    <n v="110652"/>
    <n v="11"/>
    <n v="1"/>
    <n v="70"/>
    <n v="0"/>
    <x v="1"/>
    <s v="Veteran"/>
    <n v="92826.904643962844"/>
    <s v="Normal"/>
  </r>
  <r>
    <s v="EMP10077"/>
    <s v="Terry Reyes"/>
    <s v="Male"/>
    <n v="59"/>
    <x v="4"/>
    <s v="Account Manager"/>
    <n v="111827"/>
    <n v="0"/>
    <n v="5"/>
    <n v="65"/>
    <n v="5"/>
    <x v="1"/>
    <s v="New Hire"/>
    <n v="94573.380601596073"/>
    <s v="Normal"/>
  </r>
  <r>
    <s v="EMP10078"/>
    <s v="Jesse Villa"/>
    <s v="Male"/>
    <n v="39"/>
    <x v="3"/>
    <s v="Ops Coordinator"/>
    <n v="46665"/>
    <n v="2"/>
    <n v="5"/>
    <n v="45"/>
    <n v="0"/>
    <x v="1"/>
    <s v="New Hire"/>
    <n v="94178.259456264772"/>
    <s v="Normal"/>
  </r>
  <r>
    <s v="EMP10079"/>
    <s v="Gregory Shepard"/>
    <s v="Non-Binary"/>
    <n v="57"/>
    <x v="0"/>
    <s v="Content Creator"/>
    <n v="54054"/>
    <n v="13"/>
    <n v="2"/>
    <n v="78"/>
    <n v="4"/>
    <x v="0"/>
    <s v="Veteran"/>
    <n v="94458.108426635241"/>
    <s v="Normal"/>
  </r>
  <r>
    <s v="EMP10080"/>
    <s v="John Hernandez"/>
    <s v="Male"/>
    <n v="57"/>
    <x v="5"/>
    <s v="Systems Architect"/>
    <n v="107809"/>
    <n v="13"/>
    <n v="2"/>
    <n v="41"/>
    <n v="5"/>
    <x v="1"/>
    <s v="Veteran"/>
    <n v="94068.868467410459"/>
    <s v="Normal"/>
  </r>
  <r>
    <s v="EMP10081"/>
    <s v="James Lopez"/>
    <s v="Non-Binary"/>
    <n v="22"/>
    <x v="1"/>
    <s v="Financial Analyst"/>
    <n v="42334"/>
    <n v="5"/>
    <n v="4"/>
    <n v="42"/>
    <n v="1"/>
    <x v="0"/>
    <s v="Established"/>
    <n v="96526.185096153844"/>
    <s v="High Priority"/>
  </r>
  <r>
    <s v="EMP10082"/>
    <s v="Jesse Kelly"/>
    <s v="Female"/>
    <n v="28"/>
    <x v="4"/>
    <s v="Business Development"/>
    <n v="46815"/>
    <n v="11"/>
    <n v="1"/>
    <n v="22"/>
    <n v="1"/>
    <x v="0"/>
    <s v="Veteran"/>
    <n v="94573.380601596073"/>
    <s v="Normal"/>
  </r>
  <r>
    <s v="EMP10083"/>
    <s v="Timothy Vaughan"/>
    <s v="Non-Binary"/>
    <n v="55"/>
    <x v="3"/>
    <s v="Ops Coordinator"/>
    <n v="122040"/>
    <n v="13"/>
    <n v="1"/>
    <n v="61"/>
    <n v="0"/>
    <x v="1"/>
    <s v="Veteran"/>
    <n v="94178.259456264772"/>
    <s v="Normal"/>
  </r>
  <r>
    <s v="EMP10084"/>
    <s v="Karen Stanton"/>
    <s v="Male"/>
    <n v="30"/>
    <x v="1"/>
    <s v="Financial Analyst"/>
    <n v="131055"/>
    <n v="14"/>
    <n v="2"/>
    <n v="18"/>
    <n v="0"/>
    <x v="1"/>
    <s v="Veteran"/>
    <n v="96526.185096153844"/>
    <s v="Normal"/>
  </r>
  <r>
    <s v="EMP10085"/>
    <s v="Larry Gomez"/>
    <s v="Non-Binary"/>
    <n v="35"/>
    <x v="0"/>
    <s v="Content Creator"/>
    <n v="113358"/>
    <n v="13"/>
    <n v="5"/>
    <n v="63"/>
    <n v="4"/>
    <x v="1"/>
    <s v="Veteran"/>
    <n v="94458.108426635241"/>
    <s v="Normal"/>
  </r>
  <r>
    <s v="EMP10086"/>
    <s v="Charles Jones"/>
    <s v="Non-Binary"/>
    <n v="40"/>
    <x v="2"/>
    <s v="HRBP"/>
    <n v="58475"/>
    <n v="15"/>
    <n v="4"/>
    <n v="13"/>
    <n v="4"/>
    <x v="0"/>
    <s v="Veteran"/>
    <n v="92826.904643962844"/>
    <s v="Normal"/>
  </r>
  <r>
    <s v="EMP10087"/>
    <s v="Lori Villarreal"/>
    <s v="Male"/>
    <n v="39"/>
    <x v="3"/>
    <s v="Ops Coordinator"/>
    <n v="68143"/>
    <n v="2"/>
    <n v="4"/>
    <n v="55"/>
    <n v="5"/>
    <x v="1"/>
    <s v="New Hire"/>
    <n v="94178.259456264772"/>
    <s v="Normal"/>
  </r>
  <r>
    <s v="EMP10088"/>
    <s v="Justin Boyer"/>
    <s v="Male"/>
    <n v="60"/>
    <x v="3"/>
    <s v="Logistics Lead"/>
    <n v="92379"/>
    <n v="5"/>
    <n v="4"/>
    <n v="38"/>
    <n v="5"/>
    <x v="1"/>
    <s v="Established"/>
    <n v="94178.259456264772"/>
    <s v="High Priority"/>
  </r>
  <r>
    <s v="EMP10089"/>
    <s v="Philip Wheeler"/>
    <s v="Male"/>
    <n v="23"/>
    <x v="5"/>
    <s v="IT Support"/>
    <n v="42609"/>
    <n v="9"/>
    <n v="1"/>
    <n v="37"/>
    <n v="2"/>
    <x v="0"/>
    <s v="Veteran"/>
    <n v="94068.868467410459"/>
    <s v="Normal"/>
  </r>
  <r>
    <s v="EMP10090"/>
    <s v="Regina Santana"/>
    <s v="Male"/>
    <n v="58"/>
    <x v="0"/>
    <s v="Content Creator"/>
    <n v="145010"/>
    <n v="15"/>
    <n v="2"/>
    <n v="54"/>
    <n v="4"/>
    <x v="0"/>
    <s v="Veteran"/>
    <n v="94458.108426635241"/>
    <s v="Normal"/>
  </r>
  <r>
    <s v="EMP10091"/>
    <s v="Tommy Whitehead"/>
    <s v="Male"/>
    <n v="58"/>
    <x v="0"/>
    <s v="SEO Specialist"/>
    <n v="89156"/>
    <n v="2"/>
    <n v="4"/>
    <n v="29"/>
    <n v="5"/>
    <x v="0"/>
    <s v="New Hire"/>
    <n v="94458.108426635241"/>
    <s v="Normal"/>
  </r>
  <r>
    <s v="EMP10092"/>
    <s v="Eric Price"/>
    <s v="Male"/>
    <n v="59"/>
    <x v="1"/>
    <s v="Payroll Specialist"/>
    <n v="129941"/>
    <n v="0"/>
    <n v="3"/>
    <n v="23"/>
    <n v="2"/>
    <x v="1"/>
    <s v="New Hire"/>
    <n v="96526.185096153844"/>
    <s v="Normal"/>
  </r>
  <r>
    <s v="EMP10093"/>
    <s v="Joseph Solis"/>
    <s v="Female"/>
    <n v="60"/>
    <x v="5"/>
    <s v="Systems Architect"/>
    <n v="113572"/>
    <n v="9"/>
    <n v="4"/>
    <n v="60"/>
    <n v="5"/>
    <x v="0"/>
    <s v="Veteran"/>
    <n v="94068.868467410459"/>
    <s v="Normal"/>
  </r>
  <r>
    <s v="EMP10094"/>
    <s v="Michael Wiggins"/>
    <s v="Female"/>
    <n v="22"/>
    <x v="5"/>
    <s v="Systems Architect"/>
    <n v="40604"/>
    <n v="12"/>
    <n v="5"/>
    <n v="79"/>
    <n v="2"/>
    <x v="0"/>
    <s v="Veteran"/>
    <n v="94068.868467410459"/>
    <s v="Normal"/>
  </r>
  <r>
    <s v="EMP10095"/>
    <s v="Jimmy Moore"/>
    <s v="Male"/>
    <n v="54"/>
    <x v="5"/>
    <s v="Systems Architect"/>
    <n v="86616"/>
    <n v="4"/>
    <n v="4"/>
    <n v="22"/>
    <n v="3"/>
    <x v="0"/>
    <s v="Established"/>
    <n v="94068.868467410459"/>
    <s v="Normal"/>
  </r>
  <r>
    <s v="EMP10096"/>
    <s v="Heather Wright"/>
    <s v="Male"/>
    <n v="37"/>
    <x v="3"/>
    <s v="Project Manager"/>
    <n v="71446"/>
    <n v="10"/>
    <n v="4"/>
    <n v="20"/>
    <n v="0"/>
    <x v="1"/>
    <s v="Veteran"/>
    <n v="94178.259456264772"/>
    <s v="Normal"/>
  </r>
  <r>
    <s v="EMP10097"/>
    <s v="Lori Thornton"/>
    <s v="Non-Binary"/>
    <n v="42"/>
    <x v="1"/>
    <s v="Financial Analyst"/>
    <n v="136817"/>
    <n v="7"/>
    <n v="3"/>
    <n v="20"/>
    <n v="2"/>
    <x v="1"/>
    <s v="Veteran"/>
    <n v="96526.185096153844"/>
    <s v="Normal"/>
  </r>
  <r>
    <s v="EMP10098"/>
    <s v="Joseph Anderson"/>
    <s v="Non-Binary"/>
    <n v="28"/>
    <x v="1"/>
    <s v="Payroll Specialist"/>
    <n v="65838"/>
    <n v="2"/>
    <n v="5"/>
    <n v="48"/>
    <n v="5"/>
    <x v="1"/>
    <s v="New Hire"/>
    <n v="96526.185096153844"/>
    <s v="Normal"/>
  </r>
  <r>
    <s v="EMP10099"/>
    <s v="Daniel Keller"/>
    <s v="Female"/>
    <n v="45"/>
    <x v="4"/>
    <s v="Account Manager"/>
    <n v="93052"/>
    <n v="10"/>
    <n v="3"/>
    <n v="40"/>
    <n v="5"/>
    <x v="1"/>
    <s v="Veteran"/>
    <n v="94573.380601596073"/>
    <s v="Normal"/>
  </r>
  <r>
    <s v="EMP10100"/>
    <s v="Mary Stewart"/>
    <s v="Non-Binary"/>
    <n v="58"/>
    <x v="4"/>
    <s v="Sales Executive"/>
    <n v="45475"/>
    <n v="1"/>
    <n v="5"/>
    <n v="26"/>
    <n v="0"/>
    <x v="1"/>
    <s v="New Hire"/>
    <n v="94573.380601596073"/>
    <s v="Normal"/>
  </r>
  <r>
    <s v="EMP10101"/>
    <s v="Tyler Stewart"/>
    <s v="Female"/>
    <n v="54"/>
    <x v="4"/>
    <s v="Business Development"/>
    <n v="138804"/>
    <n v="9"/>
    <n v="2"/>
    <n v="68"/>
    <n v="0"/>
    <x v="0"/>
    <s v="Veteran"/>
    <n v="94573.380601596073"/>
    <s v="Normal"/>
  </r>
  <r>
    <s v="EMP10102"/>
    <s v="Michael Smith"/>
    <s v="Non-Binary"/>
    <n v="26"/>
    <x v="2"/>
    <s v="People Analyst"/>
    <n v="93198"/>
    <n v="3"/>
    <n v="4"/>
    <n v="45"/>
    <n v="2"/>
    <x v="1"/>
    <s v="Established"/>
    <n v="92826.904643962844"/>
    <s v="Normal"/>
  </r>
  <r>
    <s v="EMP10103"/>
    <s v="Melissa Valenzuela"/>
    <s v="Non-Binary"/>
    <n v="43"/>
    <x v="3"/>
    <s v="Project Manager"/>
    <n v="119271"/>
    <n v="1"/>
    <n v="5"/>
    <n v="45"/>
    <n v="3"/>
    <x v="0"/>
    <s v="New Hire"/>
    <n v="94178.259456264772"/>
    <s v="Normal"/>
  </r>
  <r>
    <s v="EMP10104"/>
    <s v="Brian Ramos"/>
    <s v="Male"/>
    <n v="57"/>
    <x v="2"/>
    <s v="HRBP"/>
    <n v="71958"/>
    <n v="5"/>
    <n v="5"/>
    <n v="23"/>
    <n v="1"/>
    <x v="1"/>
    <s v="Established"/>
    <n v="92826.904643962844"/>
    <s v="High Priority"/>
  </r>
  <r>
    <s v="EMP10105"/>
    <s v="Chris Strong"/>
    <s v="Male"/>
    <n v="35"/>
    <x v="1"/>
    <s v="Financial Analyst"/>
    <n v="147470"/>
    <n v="3"/>
    <n v="2"/>
    <n v="14"/>
    <n v="4"/>
    <x v="1"/>
    <s v="Established"/>
    <n v="96526.185096153844"/>
    <s v="Normal"/>
  </r>
  <r>
    <s v="EMP10106"/>
    <s v="Joseph Barnes"/>
    <s v="Male"/>
    <n v="56"/>
    <x v="3"/>
    <s v="Logistics Lead"/>
    <n v="53930"/>
    <n v="0"/>
    <n v="1"/>
    <n v="53"/>
    <n v="0"/>
    <x v="1"/>
    <s v="New Hire"/>
    <n v="94178.259456264772"/>
    <s v="Normal"/>
  </r>
  <r>
    <s v="EMP10107"/>
    <s v="Ryan Perry"/>
    <s v="Male"/>
    <n v="57"/>
    <x v="0"/>
    <s v="SEO Specialist"/>
    <n v="83907"/>
    <n v="10"/>
    <n v="5"/>
    <n v="24"/>
    <n v="4"/>
    <x v="0"/>
    <s v="Veteran"/>
    <n v="94458.108426635241"/>
    <s v="Normal"/>
  </r>
  <r>
    <s v="EMP10108"/>
    <s v="Rebecca Phillips"/>
    <s v="Non-Binary"/>
    <n v="22"/>
    <x v="5"/>
    <s v="Systems Architect"/>
    <n v="146932"/>
    <n v="12"/>
    <n v="4"/>
    <n v="63"/>
    <n v="0"/>
    <x v="0"/>
    <s v="Veteran"/>
    <n v="94068.868467410459"/>
    <s v="Normal"/>
  </r>
  <r>
    <s v="EMP10109"/>
    <s v="Lori Jones"/>
    <s v="Female"/>
    <n v="56"/>
    <x v="2"/>
    <s v="Recruiter"/>
    <n v="119994"/>
    <n v="0"/>
    <n v="3"/>
    <n v="31"/>
    <n v="0"/>
    <x v="1"/>
    <s v="New Hire"/>
    <n v="92826.904643962844"/>
    <s v="Normal"/>
  </r>
  <r>
    <s v="EMP10110"/>
    <s v="Eric Owens"/>
    <s v="Male"/>
    <n v="50"/>
    <x v="5"/>
    <s v="Data Analyst"/>
    <n v="73565"/>
    <n v="2"/>
    <n v="5"/>
    <n v="65"/>
    <n v="4"/>
    <x v="1"/>
    <s v="New Hire"/>
    <n v="94068.868467410459"/>
    <s v="Normal"/>
  </r>
  <r>
    <s v="EMP10111"/>
    <s v="Louis Williams"/>
    <s v="Female"/>
    <n v="53"/>
    <x v="0"/>
    <s v="Content Creator"/>
    <n v="114234"/>
    <n v="12"/>
    <n v="2"/>
    <n v="29"/>
    <n v="3"/>
    <x v="0"/>
    <s v="Veteran"/>
    <n v="94458.108426635241"/>
    <s v="Normal"/>
  </r>
  <r>
    <s v="EMP10112"/>
    <s v="Sierra Weber"/>
    <s v="Female"/>
    <n v="31"/>
    <x v="0"/>
    <s v="SEO Specialist"/>
    <n v="56506"/>
    <n v="7"/>
    <n v="2"/>
    <n v="32"/>
    <n v="0"/>
    <x v="0"/>
    <s v="Veteran"/>
    <n v="94458.108426635241"/>
    <s v="Normal"/>
  </r>
  <r>
    <s v="EMP10113"/>
    <s v="Joseph Davis"/>
    <s v="Non-Binary"/>
    <n v="27"/>
    <x v="4"/>
    <s v="Account Manager"/>
    <n v="46221"/>
    <n v="3"/>
    <n v="5"/>
    <n v="22"/>
    <n v="5"/>
    <x v="0"/>
    <s v="Established"/>
    <n v="94573.380601596073"/>
    <s v="Normal"/>
  </r>
  <r>
    <s v="EMP10114"/>
    <s v="Jay Anderson"/>
    <s v="Female"/>
    <n v="41"/>
    <x v="3"/>
    <s v="Project Manager"/>
    <n v="85830"/>
    <n v="13"/>
    <n v="5"/>
    <n v="37"/>
    <n v="5"/>
    <x v="0"/>
    <s v="Veteran"/>
    <n v="94178.259456264772"/>
    <s v="Normal"/>
  </r>
  <r>
    <s v="EMP10115"/>
    <s v="Gail Thomas"/>
    <s v="Non-Binary"/>
    <n v="39"/>
    <x v="0"/>
    <s v="SEO Specialist"/>
    <n v="138141"/>
    <n v="3"/>
    <n v="1"/>
    <n v="44"/>
    <n v="1"/>
    <x v="0"/>
    <s v="Established"/>
    <n v="94458.108426635241"/>
    <s v="Normal"/>
  </r>
  <r>
    <s v="EMP10116"/>
    <s v="Veronica Rubio"/>
    <s v="Female"/>
    <n v="31"/>
    <x v="3"/>
    <s v="Project Manager"/>
    <n v="43077"/>
    <n v="7"/>
    <n v="5"/>
    <n v="66"/>
    <n v="0"/>
    <x v="1"/>
    <s v="Veteran"/>
    <n v="94178.259456264772"/>
    <s v="Normal"/>
  </r>
  <r>
    <s v="EMP10117"/>
    <s v="Susan Johnson DVM"/>
    <s v="Male"/>
    <n v="55"/>
    <x v="5"/>
    <s v="Data Analyst"/>
    <n v="75753"/>
    <n v="12"/>
    <n v="4"/>
    <n v="64"/>
    <n v="4"/>
    <x v="1"/>
    <s v="Veteran"/>
    <n v="94068.868467410459"/>
    <s v="Normal"/>
  </r>
  <r>
    <s v="EMP10118"/>
    <s v="Joel Hines"/>
    <s v="Non-Binary"/>
    <n v="60"/>
    <x v="4"/>
    <s v="Business Development"/>
    <n v="96300"/>
    <n v="14"/>
    <n v="3"/>
    <n v="69"/>
    <n v="1"/>
    <x v="1"/>
    <s v="Veteran"/>
    <n v="94573.380601596073"/>
    <s v="Normal"/>
  </r>
  <r>
    <s v="EMP10119"/>
    <s v="Jerry Stevens"/>
    <s v="Male"/>
    <n v="27"/>
    <x v="4"/>
    <s v="Sales Executive"/>
    <n v="142423"/>
    <n v="1"/>
    <n v="3"/>
    <n v="54"/>
    <n v="2"/>
    <x v="1"/>
    <s v="New Hire"/>
    <n v="94573.380601596073"/>
    <s v="Normal"/>
  </r>
  <r>
    <s v="EMP10120"/>
    <s v="Amanda Lee"/>
    <s v="Female"/>
    <n v="53"/>
    <x v="0"/>
    <s v="Content Creator"/>
    <n v="107388"/>
    <n v="11"/>
    <n v="1"/>
    <n v="35"/>
    <n v="0"/>
    <x v="1"/>
    <s v="Veteran"/>
    <n v="94458.108426635241"/>
    <s v="Normal"/>
  </r>
  <r>
    <s v="EMP10121"/>
    <s v="Misty White"/>
    <s v="Male"/>
    <n v="45"/>
    <x v="4"/>
    <s v="Sales Executive"/>
    <n v="49616"/>
    <n v="2"/>
    <n v="2"/>
    <n v="63"/>
    <n v="2"/>
    <x v="1"/>
    <s v="New Hire"/>
    <n v="94573.380601596073"/>
    <s v="Normal"/>
  </r>
  <r>
    <s v="EMP10122"/>
    <s v="William Solomon"/>
    <s v="Male"/>
    <n v="29"/>
    <x v="4"/>
    <s v="Account Manager"/>
    <n v="65737"/>
    <n v="9"/>
    <n v="3"/>
    <n v="17"/>
    <n v="0"/>
    <x v="0"/>
    <s v="Veteran"/>
    <n v="94573.380601596073"/>
    <s v="Normal"/>
  </r>
  <r>
    <s v="EMP10123"/>
    <s v="Christopher Chapman"/>
    <s v="Female"/>
    <n v="53"/>
    <x v="0"/>
    <s v="Content Creator"/>
    <n v="66180"/>
    <n v="14"/>
    <n v="4"/>
    <n v="32"/>
    <n v="0"/>
    <x v="0"/>
    <s v="Veteran"/>
    <n v="94458.108426635241"/>
    <s v="Normal"/>
  </r>
  <r>
    <s v="EMP10124"/>
    <s v="Leonard Brooks"/>
    <s v="Female"/>
    <n v="29"/>
    <x v="2"/>
    <s v="HR Generalist"/>
    <n v="101183"/>
    <n v="5"/>
    <n v="2"/>
    <n v="76"/>
    <n v="3"/>
    <x v="1"/>
    <s v="Established"/>
    <n v="92826.904643962844"/>
    <s v="High Priority"/>
  </r>
  <r>
    <s v="EMP10125"/>
    <s v="Phyllis Chandler"/>
    <s v="Non-Binary"/>
    <n v="27"/>
    <x v="0"/>
    <s v="SEO Specialist"/>
    <n v="149001"/>
    <n v="10"/>
    <n v="1"/>
    <n v="16"/>
    <n v="2"/>
    <x v="1"/>
    <s v="Veteran"/>
    <n v="94458.108426635241"/>
    <s v="Normal"/>
  </r>
  <r>
    <s v="EMP10126"/>
    <s v="Christopher Daniel"/>
    <s v="Non-Binary"/>
    <n v="54"/>
    <x v="1"/>
    <s v="Accountant"/>
    <n v="77636"/>
    <n v="4"/>
    <n v="4"/>
    <n v="30"/>
    <n v="1"/>
    <x v="1"/>
    <s v="Established"/>
    <n v="96526.185096153844"/>
    <s v="Normal"/>
  </r>
  <r>
    <s v="EMP10127"/>
    <s v="Diane Martinez"/>
    <s v="Female"/>
    <n v="31"/>
    <x v="1"/>
    <s v="Payroll Specialist"/>
    <n v="65921"/>
    <n v="10"/>
    <n v="5"/>
    <n v="64"/>
    <n v="5"/>
    <x v="1"/>
    <s v="Veteran"/>
    <n v="96526.185096153844"/>
    <s v="Normal"/>
  </r>
  <r>
    <s v="EMP10128"/>
    <s v="Craig Santos"/>
    <s v="Female"/>
    <n v="56"/>
    <x v="1"/>
    <s v="Payroll Specialist"/>
    <n v="100062"/>
    <n v="0"/>
    <n v="3"/>
    <n v="54"/>
    <n v="2"/>
    <x v="1"/>
    <s v="New Hire"/>
    <n v="96526.185096153844"/>
    <s v="Normal"/>
  </r>
  <r>
    <s v="EMP10129"/>
    <s v="Megan Peters"/>
    <s v="Non-Binary"/>
    <n v="25"/>
    <x v="0"/>
    <s v="Brand Manager"/>
    <n v="81380"/>
    <n v="1"/>
    <n v="4"/>
    <n v="63"/>
    <n v="5"/>
    <x v="1"/>
    <s v="New Hire"/>
    <n v="94458.108426635241"/>
    <s v="Normal"/>
  </r>
  <r>
    <s v="EMP10130"/>
    <s v="John Garcia"/>
    <s v="Female"/>
    <n v="45"/>
    <x v="1"/>
    <s v="Accountant"/>
    <n v="56014"/>
    <n v="13"/>
    <n v="1"/>
    <n v="53"/>
    <n v="4"/>
    <x v="1"/>
    <s v="Veteran"/>
    <n v="96526.185096153844"/>
    <s v="Normal"/>
  </r>
  <r>
    <s v="EMP10131"/>
    <s v="Dr. Kristina Bailey DDS"/>
    <s v="Female"/>
    <n v="29"/>
    <x v="1"/>
    <s v="Financial Analyst"/>
    <n v="92245"/>
    <n v="15"/>
    <n v="5"/>
    <n v="18"/>
    <n v="2"/>
    <x v="1"/>
    <s v="Veteran"/>
    <n v="96526.185096153844"/>
    <s v="Normal"/>
  </r>
  <r>
    <s v="EMP10132"/>
    <s v="Joel Simpson"/>
    <s v="Male"/>
    <n v="45"/>
    <x v="1"/>
    <s v="Financial Analyst"/>
    <n v="105392"/>
    <n v="11"/>
    <n v="2"/>
    <n v="50"/>
    <n v="3"/>
    <x v="1"/>
    <s v="Veteran"/>
    <n v="96526.185096153844"/>
    <s v="Normal"/>
  </r>
  <r>
    <s v="EMP10133"/>
    <s v="Victoria Anderson"/>
    <s v="Female"/>
    <n v="35"/>
    <x v="0"/>
    <s v="Brand Manager"/>
    <n v="59907"/>
    <n v="12"/>
    <n v="4"/>
    <n v="29"/>
    <n v="5"/>
    <x v="0"/>
    <s v="Veteran"/>
    <n v="94458.108426635241"/>
    <s v="Normal"/>
  </r>
  <r>
    <s v="EMP10134"/>
    <s v="Michael Allen"/>
    <s v="Male"/>
    <n v="32"/>
    <x v="3"/>
    <s v="Project Manager"/>
    <n v="114888"/>
    <n v="2"/>
    <n v="1"/>
    <n v="79"/>
    <n v="0"/>
    <x v="1"/>
    <s v="New Hire"/>
    <n v="94178.259456264772"/>
    <s v="Normal"/>
  </r>
  <r>
    <s v="EMP10135"/>
    <s v="Kelly Smith"/>
    <s v="Female"/>
    <n v="54"/>
    <x v="4"/>
    <s v="Business Development"/>
    <n v="133549"/>
    <n v="3"/>
    <n v="2"/>
    <n v="69"/>
    <n v="1"/>
    <x v="1"/>
    <s v="Established"/>
    <n v="94573.380601596073"/>
    <s v="Normal"/>
  </r>
  <r>
    <s v="EMP10136"/>
    <s v="Elizabeth Young"/>
    <s v="Female"/>
    <n v="53"/>
    <x v="1"/>
    <s v="Payroll Specialist"/>
    <n v="133321"/>
    <n v="4"/>
    <n v="3"/>
    <n v="42"/>
    <n v="3"/>
    <x v="0"/>
    <s v="Established"/>
    <n v="96526.185096153844"/>
    <s v="Normal"/>
  </r>
  <r>
    <s v="EMP10137"/>
    <s v="Beth Griffith"/>
    <s v="Non-Binary"/>
    <n v="29"/>
    <x v="1"/>
    <s v="Accountant"/>
    <n v="149688"/>
    <n v="9"/>
    <n v="3"/>
    <n v="46"/>
    <n v="1"/>
    <x v="1"/>
    <s v="Veteran"/>
    <n v="96526.185096153844"/>
    <s v="Normal"/>
  </r>
  <r>
    <s v="EMP10138"/>
    <s v="William Garcia"/>
    <s v="Female"/>
    <n v="23"/>
    <x v="0"/>
    <s v="Content Creator"/>
    <n v="44989"/>
    <n v="1"/>
    <n v="4"/>
    <n v="14"/>
    <n v="4"/>
    <x v="0"/>
    <s v="New Hire"/>
    <n v="94458.108426635241"/>
    <s v="Normal"/>
  </r>
  <r>
    <s v="EMP10139"/>
    <s v="Brianna Harrington"/>
    <s v="Male"/>
    <n v="36"/>
    <x v="0"/>
    <s v="SEO Specialist"/>
    <n v="124317"/>
    <n v="2"/>
    <n v="1"/>
    <n v="51"/>
    <n v="5"/>
    <x v="1"/>
    <s v="New Hire"/>
    <n v="94458.108426635241"/>
    <s v="Normal"/>
  </r>
  <r>
    <s v="EMP10140"/>
    <s v="Amy Lane"/>
    <s v="Non-Binary"/>
    <n v="31"/>
    <x v="4"/>
    <s v="Business Development"/>
    <n v="103559"/>
    <n v="1"/>
    <n v="3"/>
    <n v="12"/>
    <n v="3"/>
    <x v="1"/>
    <s v="New Hire"/>
    <n v="94573.380601596073"/>
    <s v="Normal"/>
  </r>
  <r>
    <s v="EMP10141"/>
    <s v="Kenneth Smith"/>
    <s v="Female"/>
    <n v="53"/>
    <x v="1"/>
    <s v="Payroll Specialist"/>
    <n v="75934"/>
    <n v="5"/>
    <n v="2"/>
    <n v="59"/>
    <n v="1"/>
    <x v="1"/>
    <s v="Established"/>
    <n v="96526.185096153844"/>
    <s v="High Priority"/>
  </r>
  <r>
    <s v="EMP10142"/>
    <s v="Terry Smith"/>
    <s v="Non-Binary"/>
    <n v="60"/>
    <x v="4"/>
    <s v="Account Manager"/>
    <n v="62989"/>
    <n v="7"/>
    <n v="3"/>
    <n v="45"/>
    <n v="1"/>
    <x v="0"/>
    <s v="Veteran"/>
    <n v="94573.380601596073"/>
    <s v="Normal"/>
  </r>
  <r>
    <s v="EMP10143"/>
    <s v="Timothy Ward"/>
    <s v="Male"/>
    <n v="57"/>
    <x v="0"/>
    <s v="Content Creator"/>
    <n v="142995"/>
    <n v="14"/>
    <n v="4"/>
    <n v="35"/>
    <n v="4"/>
    <x v="1"/>
    <s v="Veteran"/>
    <n v="94458.108426635241"/>
    <s v="Normal"/>
  </r>
  <r>
    <s v="EMP10144"/>
    <s v="Jared Wagner"/>
    <s v="Male"/>
    <n v="45"/>
    <x v="2"/>
    <s v="People Analyst"/>
    <n v="60011"/>
    <n v="3"/>
    <n v="3"/>
    <n v="60"/>
    <n v="5"/>
    <x v="1"/>
    <s v="Established"/>
    <n v="92826.904643962844"/>
    <s v="Normal"/>
  </r>
  <r>
    <s v="EMP10145"/>
    <s v="Corey Washington"/>
    <s v="Female"/>
    <n v="54"/>
    <x v="1"/>
    <s v="Payroll Specialist"/>
    <n v="122971"/>
    <n v="5"/>
    <n v="1"/>
    <n v="64"/>
    <n v="5"/>
    <x v="1"/>
    <s v="Established"/>
    <n v="96526.185096153844"/>
    <s v="High Priority"/>
  </r>
  <r>
    <s v="EMP10146"/>
    <s v="Dawn Collins"/>
    <s v="Non-Binary"/>
    <n v="58"/>
    <x v="4"/>
    <s v="Sales Executive"/>
    <n v="89475"/>
    <n v="5"/>
    <n v="3"/>
    <n v="59"/>
    <n v="2"/>
    <x v="1"/>
    <s v="Established"/>
    <n v="94573.380601596073"/>
    <s v="High Priority"/>
  </r>
  <r>
    <s v="EMP10147"/>
    <s v="Nicole Browning"/>
    <s v="Female"/>
    <n v="25"/>
    <x v="4"/>
    <s v="Sales Executive"/>
    <n v="121622"/>
    <n v="2"/>
    <n v="5"/>
    <n v="49"/>
    <n v="2"/>
    <x v="0"/>
    <s v="New Hire"/>
    <n v="94573.380601596073"/>
    <s v="Normal"/>
  </r>
  <r>
    <s v="EMP10148"/>
    <s v="Nancy Lowe"/>
    <s v="Non-Binary"/>
    <n v="35"/>
    <x v="3"/>
    <s v="Ops Coordinator"/>
    <n v="98725"/>
    <n v="8"/>
    <n v="4"/>
    <n v="48"/>
    <n v="3"/>
    <x v="1"/>
    <s v="Veteran"/>
    <n v="94178.259456264772"/>
    <s v="Normal"/>
  </r>
  <r>
    <s v="EMP10149"/>
    <s v="Mr. Jeremy Moore"/>
    <s v="Non-Binary"/>
    <n v="30"/>
    <x v="2"/>
    <s v="HR Generalist"/>
    <n v="40335"/>
    <n v="15"/>
    <n v="4"/>
    <n v="28"/>
    <n v="5"/>
    <x v="1"/>
    <s v="Veteran"/>
    <n v="92826.904643962844"/>
    <s v="Normal"/>
  </r>
  <r>
    <s v="EMP10150"/>
    <s v="Cathy Smith"/>
    <s v="Male"/>
    <n v="23"/>
    <x v="0"/>
    <s v="SEO Specialist"/>
    <n v="127390"/>
    <n v="6"/>
    <n v="4"/>
    <n v="63"/>
    <n v="5"/>
    <x v="0"/>
    <s v="Veteran"/>
    <n v="94458.108426635241"/>
    <s v="Normal"/>
  </r>
  <r>
    <s v="EMP10151"/>
    <s v="Steve Richardson"/>
    <s v="Non-Binary"/>
    <n v="55"/>
    <x v="4"/>
    <s v="Account Manager"/>
    <n v="100968"/>
    <n v="9"/>
    <n v="5"/>
    <n v="25"/>
    <n v="4"/>
    <x v="0"/>
    <s v="Veteran"/>
    <n v="94573.380601596073"/>
    <s v="Normal"/>
  </r>
  <r>
    <s v="EMP10152"/>
    <s v="Stephen Williams"/>
    <s v="Male"/>
    <n v="45"/>
    <x v="3"/>
    <s v="Ops Coordinator"/>
    <n v="100057"/>
    <n v="13"/>
    <n v="3"/>
    <n v="57"/>
    <n v="4"/>
    <x v="1"/>
    <s v="Veteran"/>
    <n v="94178.259456264772"/>
    <s v="Normal"/>
  </r>
  <r>
    <s v="EMP10153"/>
    <s v="Nathan Johnson"/>
    <s v="Non-Binary"/>
    <n v="36"/>
    <x v="2"/>
    <s v="HRBP"/>
    <n v="72855"/>
    <n v="7"/>
    <n v="2"/>
    <n v="34"/>
    <n v="4"/>
    <x v="1"/>
    <s v="Veteran"/>
    <n v="92826.904643962844"/>
    <s v="Normal"/>
  </r>
  <r>
    <s v="EMP10154"/>
    <s v="Jennifer Nash DDS"/>
    <s v="Male"/>
    <n v="48"/>
    <x v="1"/>
    <s v="Financial Analyst"/>
    <n v="44566"/>
    <n v="15"/>
    <n v="4"/>
    <n v="53"/>
    <n v="2"/>
    <x v="1"/>
    <s v="Veteran"/>
    <n v="96526.185096153844"/>
    <s v="Normal"/>
  </r>
  <r>
    <s v="EMP10155"/>
    <s v="Jason Peters"/>
    <s v="Male"/>
    <n v="42"/>
    <x v="0"/>
    <s v="Brand Manager"/>
    <n v="130851"/>
    <n v="9"/>
    <n v="4"/>
    <n v="42"/>
    <n v="1"/>
    <x v="1"/>
    <s v="Veteran"/>
    <n v="94458.108426635241"/>
    <s v="Normal"/>
  </r>
  <r>
    <s v="EMP10156"/>
    <s v="Christopher Martinez"/>
    <s v="Male"/>
    <n v="31"/>
    <x v="3"/>
    <s v="Logistics Lead"/>
    <n v="124856"/>
    <n v="1"/>
    <n v="1"/>
    <n v="47"/>
    <n v="1"/>
    <x v="0"/>
    <s v="New Hire"/>
    <n v="94178.259456264772"/>
    <s v="Normal"/>
  </r>
  <r>
    <s v="EMP10157"/>
    <s v="Melanie Tran"/>
    <s v="Female"/>
    <n v="42"/>
    <x v="2"/>
    <s v="Recruiter"/>
    <n v="98677"/>
    <n v="5"/>
    <n v="5"/>
    <n v="74"/>
    <n v="0"/>
    <x v="1"/>
    <s v="Established"/>
    <n v="92826.904643962844"/>
    <s v="High Priority"/>
  </r>
  <r>
    <s v="EMP10158"/>
    <s v="John Dean"/>
    <s v="Non-Binary"/>
    <n v="26"/>
    <x v="2"/>
    <s v="HRBP"/>
    <n v="89626"/>
    <n v="2"/>
    <n v="5"/>
    <n v="28"/>
    <n v="0"/>
    <x v="0"/>
    <s v="New Hire"/>
    <n v="92826.904643962844"/>
    <s v="Normal"/>
  </r>
  <r>
    <s v="EMP10159"/>
    <s v="Elizabeth Pratt"/>
    <s v="Female"/>
    <n v="42"/>
    <x v="3"/>
    <s v="Project Manager"/>
    <n v="80750"/>
    <n v="3"/>
    <n v="3"/>
    <n v="74"/>
    <n v="2"/>
    <x v="1"/>
    <s v="Established"/>
    <n v="94178.259456264772"/>
    <s v="Normal"/>
  </r>
  <r>
    <s v="EMP10160"/>
    <s v="Nicholas Yang"/>
    <s v="Male"/>
    <n v="22"/>
    <x v="0"/>
    <s v="Content Creator"/>
    <n v="47763"/>
    <n v="4"/>
    <n v="5"/>
    <n v="65"/>
    <n v="4"/>
    <x v="1"/>
    <s v="Established"/>
    <n v="94458.108426635241"/>
    <s v="Normal"/>
  </r>
  <r>
    <s v="EMP10161"/>
    <s v="Sharon Shields"/>
    <s v="Male"/>
    <n v="40"/>
    <x v="3"/>
    <s v="Project Manager"/>
    <n v="66355"/>
    <n v="12"/>
    <n v="5"/>
    <n v="30"/>
    <n v="2"/>
    <x v="1"/>
    <s v="Veteran"/>
    <n v="94178.259456264772"/>
    <s v="Normal"/>
  </r>
  <r>
    <s v="EMP10162"/>
    <s v="Kelly Carter"/>
    <s v="Female"/>
    <n v="53"/>
    <x v="0"/>
    <s v="Content Creator"/>
    <n v="89948"/>
    <n v="15"/>
    <n v="5"/>
    <n v="45"/>
    <n v="1"/>
    <x v="0"/>
    <s v="Veteran"/>
    <n v="94458.108426635241"/>
    <s v="Normal"/>
  </r>
  <r>
    <s v="EMP10163"/>
    <s v="Kenneth Esparza"/>
    <s v="Male"/>
    <n v="24"/>
    <x v="0"/>
    <s v="Content Creator"/>
    <n v="87563"/>
    <n v="12"/>
    <n v="4"/>
    <n v="29"/>
    <n v="4"/>
    <x v="1"/>
    <s v="Veteran"/>
    <n v="94458.108426635241"/>
    <s v="Normal"/>
  </r>
  <r>
    <s v="EMP10164"/>
    <s v="Alexis Bailey"/>
    <s v="Female"/>
    <n v="50"/>
    <x v="1"/>
    <s v="Financial Analyst"/>
    <n v="138674"/>
    <n v="5"/>
    <n v="2"/>
    <n v="66"/>
    <n v="2"/>
    <x v="0"/>
    <s v="Established"/>
    <n v="96526.185096153844"/>
    <s v="High Priority"/>
  </r>
  <r>
    <s v="EMP10165"/>
    <s v="Gabriel Garcia"/>
    <s v="Non-Binary"/>
    <n v="28"/>
    <x v="3"/>
    <s v="Project Manager"/>
    <n v="108371"/>
    <n v="0"/>
    <n v="2"/>
    <n v="67"/>
    <n v="0"/>
    <x v="0"/>
    <s v="New Hire"/>
    <n v="94178.259456264772"/>
    <s v="Normal"/>
  </r>
  <r>
    <s v="EMP10166"/>
    <s v="Keith Booth"/>
    <s v="Female"/>
    <n v="24"/>
    <x v="5"/>
    <s v="Software Engineer"/>
    <n v="102393"/>
    <n v="6"/>
    <n v="1"/>
    <n v="67"/>
    <n v="5"/>
    <x v="0"/>
    <s v="Veteran"/>
    <n v="94068.868467410459"/>
    <s v="Normal"/>
  </r>
  <r>
    <s v="EMP10167"/>
    <s v="Thomas Mcguire"/>
    <s v="Non-Binary"/>
    <n v="41"/>
    <x v="3"/>
    <s v="Logistics Lead"/>
    <n v="74699"/>
    <n v="12"/>
    <n v="2"/>
    <n v="47"/>
    <n v="1"/>
    <x v="1"/>
    <s v="Veteran"/>
    <n v="94178.259456264772"/>
    <s v="Normal"/>
  </r>
  <r>
    <s v="EMP10168"/>
    <s v="Theresa Shannon"/>
    <s v="Male"/>
    <n v="34"/>
    <x v="0"/>
    <s v="SEO Specialist"/>
    <n v="146767"/>
    <n v="7"/>
    <n v="4"/>
    <n v="67"/>
    <n v="1"/>
    <x v="1"/>
    <s v="Veteran"/>
    <n v="94458.108426635241"/>
    <s v="Normal"/>
  </r>
  <r>
    <s v="EMP10169"/>
    <s v="William Edwards"/>
    <s v="Non-Binary"/>
    <n v="56"/>
    <x v="3"/>
    <s v="Project Manager"/>
    <n v="63672"/>
    <n v="13"/>
    <n v="5"/>
    <n v="28"/>
    <n v="4"/>
    <x v="1"/>
    <s v="Veteran"/>
    <n v="94178.259456264772"/>
    <s v="Normal"/>
  </r>
  <r>
    <s v="EMP10170"/>
    <s v="Christina Delgado"/>
    <s v="Female"/>
    <n v="34"/>
    <x v="3"/>
    <s v="Logistics Lead"/>
    <n v="48523"/>
    <n v="3"/>
    <n v="1"/>
    <n v="43"/>
    <n v="2"/>
    <x v="1"/>
    <s v="Established"/>
    <n v="94178.259456264772"/>
    <s v="Normal"/>
  </r>
  <r>
    <s v="EMP10171"/>
    <s v="Michael Murillo"/>
    <s v="Female"/>
    <n v="55"/>
    <x v="2"/>
    <s v="HR Generalist"/>
    <n v="52327"/>
    <n v="10"/>
    <n v="1"/>
    <n v="73"/>
    <n v="0"/>
    <x v="0"/>
    <s v="Veteran"/>
    <n v="92826.904643962844"/>
    <s v="Normal"/>
  </r>
  <r>
    <s v="EMP10172"/>
    <s v="Kristine Carlson"/>
    <s v="Non-Binary"/>
    <n v="52"/>
    <x v="2"/>
    <s v="HRBP"/>
    <n v="111461"/>
    <n v="11"/>
    <n v="4"/>
    <n v="30"/>
    <n v="4"/>
    <x v="0"/>
    <s v="Veteran"/>
    <n v="92826.904643962844"/>
    <s v="Normal"/>
  </r>
  <r>
    <s v="EMP10173"/>
    <s v="Angela Hancock"/>
    <s v="Non-Binary"/>
    <n v="50"/>
    <x v="4"/>
    <s v="Business Development"/>
    <n v="72077"/>
    <n v="0"/>
    <n v="3"/>
    <n v="74"/>
    <n v="3"/>
    <x v="1"/>
    <s v="New Hire"/>
    <n v="94573.380601596073"/>
    <s v="Normal"/>
  </r>
  <r>
    <s v="EMP10174"/>
    <s v="Roy Allen"/>
    <s v="Female"/>
    <n v="42"/>
    <x v="3"/>
    <s v="Logistics Lead"/>
    <n v="59469"/>
    <n v="1"/>
    <n v="1"/>
    <n v="46"/>
    <n v="5"/>
    <x v="1"/>
    <s v="New Hire"/>
    <n v="94178.259456264772"/>
    <s v="Normal"/>
  </r>
  <r>
    <s v="EMP10175"/>
    <s v="Amy Murray"/>
    <s v="Non-Binary"/>
    <n v="34"/>
    <x v="4"/>
    <s v="Sales Executive"/>
    <n v="99108"/>
    <n v="2"/>
    <n v="5"/>
    <n v="48"/>
    <n v="1"/>
    <x v="1"/>
    <s v="New Hire"/>
    <n v="94573.380601596073"/>
    <s v="Normal"/>
  </r>
  <r>
    <s v="EMP10176"/>
    <s v="Miranda Brady"/>
    <s v="Male"/>
    <n v="51"/>
    <x v="4"/>
    <s v="Account Manager"/>
    <n v="141726"/>
    <n v="2"/>
    <n v="3"/>
    <n v="39"/>
    <n v="0"/>
    <x v="1"/>
    <s v="New Hire"/>
    <n v="94573.380601596073"/>
    <s v="Normal"/>
  </r>
  <r>
    <s v="EMP10177"/>
    <s v="Jasmine Thomas"/>
    <s v="Male"/>
    <n v="58"/>
    <x v="4"/>
    <s v="Account Manager"/>
    <n v="148542"/>
    <n v="13"/>
    <n v="3"/>
    <n v="61"/>
    <n v="1"/>
    <x v="0"/>
    <s v="Veteran"/>
    <n v="94573.380601596073"/>
    <s v="Normal"/>
  </r>
  <r>
    <s v="EMP10178"/>
    <s v="Joanna Shaffer"/>
    <s v="Non-Binary"/>
    <n v="47"/>
    <x v="2"/>
    <s v="HR Generalist"/>
    <n v="126064"/>
    <n v="13"/>
    <n v="3"/>
    <n v="70"/>
    <n v="3"/>
    <x v="1"/>
    <s v="Veteran"/>
    <n v="92826.904643962844"/>
    <s v="Normal"/>
  </r>
  <r>
    <s v="EMP10179"/>
    <s v="Bryan Hill"/>
    <s v="Male"/>
    <n v="23"/>
    <x v="4"/>
    <s v="Sales Executive"/>
    <n v="52156"/>
    <n v="11"/>
    <n v="2"/>
    <n v="34"/>
    <n v="2"/>
    <x v="0"/>
    <s v="Veteran"/>
    <n v="94573.380601596073"/>
    <s v="Normal"/>
  </r>
  <r>
    <s v="EMP10180"/>
    <s v="Kristen Ayers"/>
    <s v="Female"/>
    <n v="50"/>
    <x v="4"/>
    <s v="Sales Executive"/>
    <n v="45393"/>
    <n v="15"/>
    <n v="1"/>
    <n v="65"/>
    <n v="1"/>
    <x v="0"/>
    <s v="Veteran"/>
    <n v="94573.380601596073"/>
    <s v="Normal"/>
  </r>
  <r>
    <s v="EMP10181"/>
    <s v="Andrew Rojas"/>
    <s v="Non-Binary"/>
    <n v="39"/>
    <x v="2"/>
    <s v="People Analyst"/>
    <n v="140376"/>
    <n v="3"/>
    <n v="3"/>
    <n v="71"/>
    <n v="4"/>
    <x v="1"/>
    <s v="Established"/>
    <n v="92826.904643962844"/>
    <s v="Normal"/>
  </r>
  <r>
    <s v="EMP10182"/>
    <s v="Lisa Edwards"/>
    <s v="Non-Binary"/>
    <n v="23"/>
    <x v="4"/>
    <s v="Account Manager"/>
    <n v="126123"/>
    <n v="9"/>
    <n v="4"/>
    <n v="32"/>
    <n v="0"/>
    <x v="0"/>
    <s v="Veteran"/>
    <n v="94573.380601596073"/>
    <s v="Normal"/>
  </r>
  <r>
    <s v="EMP10183"/>
    <s v="Deborah Brooks"/>
    <s v="Male"/>
    <n v="39"/>
    <x v="0"/>
    <s v="SEO Specialist"/>
    <n v="93359"/>
    <n v="12"/>
    <n v="1"/>
    <n v="33"/>
    <n v="1"/>
    <x v="1"/>
    <s v="Veteran"/>
    <n v="94458.108426635241"/>
    <s v="Normal"/>
  </r>
  <r>
    <s v="EMP10184"/>
    <s v="Terry Shah"/>
    <s v="Male"/>
    <n v="39"/>
    <x v="3"/>
    <s v="Project Manager"/>
    <n v="114003"/>
    <n v="5"/>
    <n v="4"/>
    <n v="20"/>
    <n v="5"/>
    <x v="0"/>
    <s v="Established"/>
    <n v="94178.259456264772"/>
    <s v="High Priority"/>
  </r>
  <r>
    <s v="EMP10185"/>
    <s v="Juan Pittman"/>
    <s v="Non-Binary"/>
    <n v="48"/>
    <x v="0"/>
    <s v="Content Creator"/>
    <n v="129551"/>
    <n v="10"/>
    <n v="3"/>
    <n v="23"/>
    <n v="0"/>
    <x v="1"/>
    <s v="Veteran"/>
    <n v="94458.108426635241"/>
    <s v="Normal"/>
  </r>
  <r>
    <s v="EMP10186"/>
    <s v="Joshua Bradford"/>
    <s v="Female"/>
    <n v="45"/>
    <x v="1"/>
    <s v="Financial Analyst"/>
    <n v="63526"/>
    <n v="3"/>
    <n v="4"/>
    <n v="58"/>
    <n v="5"/>
    <x v="1"/>
    <s v="Established"/>
    <n v="96526.185096153844"/>
    <s v="Normal"/>
  </r>
  <r>
    <s v="EMP10187"/>
    <s v="Shaun Barnes"/>
    <s v="Non-Binary"/>
    <n v="23"/>
    <x v="0"/>
    <s v="Brand Manager"/>
    <n v="93845"/>
    <n v="3"/>
    <n v="2"/>
    <n v="34"/>
    <n v="5"/>
    <x v="1"/>
    <s v="Established"/>
    <n v="94458.108426635241"/>
    <s v="Normal"/>
  </r>
  <r>
    <s v="EMP10188"/>
    <s v="Michael Walker"/>
    <s v="Female"/>
    <n v="32"/>
    <x v="4"/>
    <s v="Business Development"/>
    <n v="119066"/>
    <n v="11"/>
    <n v="3"/>
    <n v="49"/>
    <n v="5"/>
    <x v="0"/>
    <s v="Veteran"/>
    <n v="94573.380601596073"/>
    <s v="Normal"/>
  </r>
  <r>
    <s v="EMP10189"/>
    <s v="Nathan Owens"/>
    <s v="Non-Binary"/>
    <n v="22"/>
    <x v="3"/>
    <s v="Project Manager"/>
    <n v="111066"/>
    <n v="15"/>
    <n v="5"/>
    <n v="73"/>
    <n v="5"/>
    <x v="0"/>
    <s v="Veteran"/>
    <n v="94178.259456264772"/>
    <s v="Normal"/>
  </r>
  <r>
    <s v="EMP10190"/>
    <s v="Amy Boyer"/>
    <s v="Female"/>
    <n v="29"/>
    <x v="5"/>
    <s v="Data Analyst"/>
    <n v="57973"/>
    <n v="5"/>
    <n v="4"/>
    <n v="69"/>
    <n v="1"/>
    <x v="1"/>
    <s v="Established"/>
    <n v="94068.868467410459"/>
    <s v="High Priority"/>
  </r>
  <r>
    <s v="EMP10191"/>
    <s v="Samantha Mullins"/>
    <s v="Non-Binary"/>
    <n v="28"/>
    <x v="1"/>
    <s v="Accountant"/>
    <n v="122868"/>
    <n v="13"/>
    <n v="5"/>
    <n v="77"/>
    <n v="3"/>
    <x v="0"/>
    <s v="Veteran"/>
    <n v="96526.185096153844"/>
    <s v="Normal"/>
  </r>
  <r>
    <s v="EMP10192"/>
    <s v="Jack Pruitt"/>
    <s v="Non-Binary"/>
    <n v="35"/>
    <x v="4"/>
    <s v="Account Manager"/>
    <n v="55202"/>
    <n v="13"/>
    <n v="4"/>
    <n v="62"/>
    <n v="2"/>
    <x v="1"/>
    <s v="Veteran"/>
    <n v="94573.380601596073"/>
    <s v="Normal"/>
  </r>
  <r>
    <s v="EMP10193"/>
    <s v="Steven Lewis"/>
    <s v="Male"/>
    <n v="34"/>
    <x v="4"/>
    <s v="Sales Executive"/>
    <n v="66215"/>
    <n v="14"/>
    <n v="4"/>
    <n v="32"/>
    <n v="4"/>
    <x v="1"/>
    <s v="Veteran"/>
    <n v="94573.380601596073"/>
    <s v="Normal"/>
  </r>
  <r>
    <s v="EMP10194"/>
    <s v="Brittney Bray"/>
    <s v="Non-Binary"/>
    <n v="46"/>
    <x v="1"/>
    <s v="Payroll Specialist"/>
    <n v="101624"/>
    <n v="1"/>
    <n v="2"/>
    <n v="48"/>
    <n v="4"/>
    <x v="1"/>
    <s v="New Hire"/>
    <n v="96526.185096153844"/>
    <s v="Normal"/>
  </r>
  <r>
    <s v="EMP10195"/>
    <s v="Erik Porter"/>
    <s v="Female"/>
    <n v="51"/>
    <x v="4"/>
    <s v="Account Manager"/>
    <n v="113687"/>
    <n v="7"/>
    <n v="2"/>
    <n v="48"/>
    <n v="2"/>
    <x v="0"/>
    <s v="Veteran"/>
    <n v="94573.380601596073"/>
    <s v="Normal"/>
  </r>
  <r>
    <s v="EMP10196"/>
    <s v="Matthew Rivera"/>
    <s v="Non-Binary"/>
    <n v="37"/>
    <x v="2"/>
    <s v="Recruiter"/>
    <n v="62498"/>
    <n v="4"/>
    <n v="5"/>
    <n v="20"/>
    <n v="1"/>
    <x v="1"/>
    <s v="Established"/>
    <n v="92826.904643962844"/>
    <s v="Normal"/>
  </r>
  <r>
    <s v="EMP10197"/>
    <s v="Jennifer Simmons"/>
    <s v="Female"/>
    <n v="37"/>
    <x v="2"/>
    <s v="HR Generalist"/>
    <n v="46442"/>
    <n v="4"/>
    <n v="5"/>
    <n v="30"/>
    <n v="1"/>
    <x v="0"/>
    <s v="Established"/>
    <n v="92826.904643962844"/>
    <s v="Normal"/>
  </r>
  <r>
    <s v="EMP10198"/>
    <s v="Edward Rodriguez"/>
    <s v="Female"/>
    <n v="22"/>
    <x v="0"/>
    <s v="Content Creator"/>
    <n v="62935"/>
    <n v="1"/>
    <n v="4"/>
    <n v="58"/>
    <n v="2"/>
    <x v="1"/>
    <s v="New Hire"/>
    <n v="94458.108426635241"/>
    <s v="Normal"/>
  </r>
  <r>
    <s v="EMP10199"/>
    <s v="Lauren Sandoval"/>
    <s v="Female"/>
    <n v="60"/>
    <x v="0"/>
    <s v="Content Creator"/>
    <n v="72638"/>
    <n v="13"/>
    <n v="5"/>
    <n v="11"/>
    <n v="3"/>
    <x v="1"/>
    <s v="Veteran"/>
    <n v="94458.108426635241"/>
    <s v="Normal"/>
  </r>
  <r>
    <s v="EMP10200"/>
    <s v="John Fields"/>
    <s v="Male"/>
    <n v="50"/>
    <x v="0"/>
    <s v="SEO Specialist"/>
    <n v="131984"/>
    <n v="9"/>
    <n v="5"/>
    <n v="69"/>
    <n v="0"/>
    <x v="0"/>
    <s v="Veteran"/>
    <n v="94458.108426635241"/>
    <s v="Normal"/>
  </r>
  <r>
    <s v="EMP10201"/>
    <s v="Michael Miller"/>
    <s v="Non-Binary"/>
    <n v="53"/>
    <x v="3"/>
    <s v="Project Manager"/>
    <n v="128280"/>
    <n v="6"/>
    <n v="4"/>
    <n v="59"/>
    <n v="1"/>
    <x v="0"/>
    <s v="Veteran"/>
    <n v="94178.259456264772"/>
    <s v="Normal"/>
  </r>
  <r>
    <s v="EMP10202"/>
    <s v="Robert Bates"/>
    <s v="Female"/>
    <n v="28"/>
    <x v="4"/>
    <s v="Business Development"/>
    <n v="66789"/>
    <n v="4"/>
    <n v="3"/>
    <n v="60"/>
    <n v="5"/>
    <x v="0"/>
    <s v="Established"/>
    <n v="94573.380601596073"/>
    <s v="Normal"/>
  </r>
  <r>
    <s v="EMP10203"/>
    <s v="Kyle Williams"/>
    <s v="Male"/>
    <n v="46"/>
    <x v="5"/>
    <s v="IT Support"/>
    <n v="85069"/>
    <n v="3"/>
    <n v="1"/>
    <n v="14"/>
    <n v="3"/>
    <x v="1"/>
    <s v="Established"/>
    <n v="94068.868467410459"/>
    <s v="Normal"/>
  </r>
  <r>
    <s v="EMP10204"/>
    <s v="Larry Ramos"/>
    <s v="Male"/>
    <n v="39"/>
    <x v="3"/>
    <s v="Ops Coordinator"/>
    <n v="108270"/>
    <n v="11"/>
    <n v="4"/>
    <n v="41"/>
    <n v="1"/>
    <x v="1"/>
    <s v="Veteran"/>
    <n v="94178.259456264772"/>
    <s v="Normal"/>
  </r>
  <r>
    <s v="EMP10205"/>
    <s v="Garrett Reid"/>
    <s v="Female"/>
    <n v="42"/>
    <x v="0"/>
    <s v="SEO Specialist"/>
    <n v="101905"/>
    <n v="10"/>
    <n v="5"/>
    <n v="36"/>
    <n v="5"/>
    <x v="0"/>
    <s v="Veteran"/>
    <n v="94458.108426635241"/>
    <s v="Normal"/>
  </r>
  <r>
    <s v="EMP10206"/>
    <s v="Mr. Carl Summers"/>
    <s v="Male"/>
    <n v="57"/>
    <x v="5"/>
    <s v="IT Support"/>
    <n v="110456"/>
    <n v="13"/>
    <n v="3"/>
    <n v="23"/>
    <n v="4"/>
    <x v="1"/>
    <s v="Veteran"/>
    <n v="94068.868467410459"/>
    <s v="Normal"/>
  </r>
  <r>
    <s v="EMP10207"/>
    <s v="Russell Roberts"/>
    <s v="Female"/>
    <n v="30"/>
    <x v="1"/>
    <s v="Accountant"/>
    <n v="41810"/>
    <n v="2"/>
    <n v="2"/>
    <n v="46"/>
    <n v="0"/>
    <x v="1"/>
    <s v="New Hire"/>
    <n v="96526.185096153844"/>
    <s v="Normal"/>
  </r>
  <r>
    <s v="EMP10208"/>
    <s v="Colton Mcclain"/>
    <s v="Non-Binary"/>
    <n v="50"/>
    <x v="4"/>
    <s v="Account Manager"/>
    <n v="103299"/>
    <n v="7"/>
    <n v="2"/>
    <n v="31"/>
    <n v="5"/>
    <x v="1"/>
    <s v="Veteran"/>
    <n v="94573.380601596073"/>
    <s v="Normal"/>
  </r>
  <r>
    <s v="EMP10209"/>
    <s v="Michael Hanna"/>
    <s v="Male"/>
    <n v="38"/>
    <x v="0"/>
    <s v="Brand Manager"/>
    <n v="129581"/>
    <n v="5"/>
    <n v="2"/>
    <n v="69"/>
    <n v="4"/>
    <x v="0"/>
    <s v="Established"/>
    <n v="94458.108426635241"/>
    <s v="High Priority"/>
  </r>
  <r>
    <s v="EMP10210"/>
    <s v="Laura Sanders"/>
    <s v="Male"/>
    <n v="60"/>
    <x v="1"/>
    <s v="Payroll Specialist"/>
    <n v="67753"/>
    <n v="0"/>
    <n v="4"/>
    <n v="49"/>
    <n v="4"/>
    <x v="1"/>
    <s v="New Hire"/>
    <n v="96526.185096153844"/>
    <s v="Normal"/>
  </r>
  <r>
    <s v="EMP10211"/>
    <s v="Travis Rivera"/>
    <s v="Female"/>
    <n v="34"/>
    <x v="5"/>
    <s v="Software Engineer"/>
    <n v="125402"/>
    <n v="9"/>
    <n v="5"/>
    <n v="24"/>
    <n v="0"/>
    <x v="1"/>
    <s v="Veteran"/>
    <n v="94068.868467410459"/>
    <s v="Normal"/>
  </r>
  <r>
    <s v="EMP10212"/>
    <s v="Yvette Griffin"/>
    <s v="Non-Binary"/>
    <n v="32"/>
    <x v="1"/>
    <s v="Accountant"/>
    <n v="50654"/>
    <n v="15"/>
    <n v="3"/>
    <n v="65"/>
    <n v="3"/>
    <x v="1"/>
    <s v="Veteran"/>
    <n v="96526.185096153844"/>
    <s v="Normal"/>
  </r>
  <r>
    <s v="EMP10213"/>
    <s v="William Martin"/>
    <s v="Male"/>
    <n v="33"/>
    <x v="2"/>
    <s v="People Analyst"/>
    <n v="52361"/>
    <n v="3"/>
    <n v="4"/>
    <n v="13"/>
    <n v="1"/>
    <x v="0"/>
    <s v="Established"/>
    <n v="92826.904643962844"/>
    <s v="Normal"/>
  </r>
  <r>
    <s v="EMP10214"/>
    <s v="Emily Campbell"/>
    <s v="Male"/>
    <n v="60"/>
    <x v="4"/>
    <s v="Business Development"/>
    <n v="63005"/>
    <n v="0"/>
    <n v="1"/>
    <n v="38"/>
    <n v="0"/>
    <x v="0"/>
    <s v="New Hire"/>
    <n v="94573.380601596073"/>
    <s v="Normal"/>
  </r>
  <r>
    <s v="EMP10215"/>
    <s v="Vanessa Banks"/>
    <s v="Male"/>
    <n v="58"/>
    <x v="0"/>
    <s v="Brand Manager"/>
    <n v="75843"/>
    <n v="2"/>
    <n v="1"/>
    <n v="10"/>
    <n v="5"/>
    <x v="0"/>
    <s v="New Hire"/>
    <n v="94458.108426635241"/>
    <s v="Normal"/>
  </r>
  <r>
    <s v="EMP10216"/>
    <s v="Mrs. Becky Johnson"/>
    <s v="Female"/>
    <n v="40"/>
    <x v="4"/>
    <s v="Account Manager"/>
    <n v="95368"/>
    <n v="0"/>
    <n v="5"/>
    <n v="70"/>
    <n v="4"/>
    <x v="0"/>
    <s v="New Hire"/>
    <n v="94573.380601596073"/>
    <s v="Normal"/>
  </r>
  <r>
    <s v="EMP10217"/>
    <s v="Erin Singh"/>
    <s v="Female"/>
    <n v="31"/>
    <x v="3"/>
    <s v="Project Manager"/>
    <n v="72438"/>
    <n v="2"/>
    <n v="3"/>
    <n v="14"/>
    <n v="2"/>
    <x v="1"/>
    <s v="New Hire"/>
    <n v="94178.259456264772"/>
    <s v="Normal"/>
  </r>
  <r>
    <s v="EMP10218"/>
    <s v="Andrew Goodwin"/>
    <s v="Female"/>
    <n v="30"/>
    <x v="0"/>
    <s v="Brand Manager"/>
    <n v="149102"/>
    <n v="4"/>
    <n v="4"/>
    <n v="20"/>
    <n v="1"/>
    <x v="0"/>
    <s v="Established"/>
    <n v="94458.108426635241"/>
    <s v="Normal"/>
  </r>
  <r>
    <s v="EMP10219"/>
    <s v="Nancy Miranda"/>
    <s v="Female"/>
    <n v="45"/>
    <x v="3"/>
    <s v="Project Manager"/>
    <n v="100600"/>
    <n v="14"/>
    <n v="1"/>
    <n v="49"/>
    <n v="5"/>
    <x v="0"/>
    <s v="Veteran"/>
    <n v="94178.259456264772"/>
    <s v="Normal"/>
  </r>
  <r>
    <s v="EMP10220"/>
    <s v="John Sanders"/>
    <s v="Non-Binary"/>
    <n v="41"/>
    <x v="4"/>
    <s v="Account Manager"/>
    <n v="139754"/>
    <n v="12"/>
    <n v="4"/>
    <n v="13"/>
    <n v="5"/>
    <x v="0"/>
    <s v="Veteran"/>
    <n v="94573.380601596073"/>
    <s v="Normal"/>
  </r>
  <r>
    <s v="EMP10221"/>
    <s v="Jennifer Solis"/>
    <s v="Non-Binary"/>
    <n v="23"/>
    <x v="1"/>
    <s v="Financial Analyst"/>
    <n v="112174"/>
    <n v="2"/>
    <n v="1"/>
    <n v="10"/>
    <n v="2"/>
    <x v="1"/>
    <s v="New Hire"/>
    <n v="96526.185096153844"/>
    <s v="Normal"/>
  </r>
  <r>
    <s v="EMP10222"/>
    <s v="Natalie Sharp"/>
    <s v="Non-Binary"/>
    <n v="57"/>
    <x v="5"/>
    <s v="Data Analyst"/>
    <n v="51305"/>
    <n v="1"/>
    <n v="4"/>
    <n v="25"/>
    <n v="1"/>
    <x v="1"/>
    <s v="New Hire"/>
    <n v="94068.868467410459"/>
    <s v="Normal"/>
  </r>
  <r>
    <s v="EMP10223"/>
    <s v="Katelyn Jordan"/>
    <s v="Non-Binary"/>
    <n v="37"/>
    <x v="3"/>
    <s v="Logistics Lead"/>
    <n v="76234"/>
    <n v="0"/>
    <n v="2"/>
    <n v="56"/>
    <n v="1"/>
    <x v="1"/>
    <s v="New Hire"/>
    <n v="94178.259456264772"/>
    <s v="Normal"/>
  </r>
  <r>
    <s v="EMP10224"/>
    <s v="Emily Lang"/>
    <s v="Non-Binary"/>
    <n v="42"/>
    <x v="4"/>
    <s v="Business Development"/>
    <n v="97011"/>
    <n v="13"/>
    <n v="3"/>
    <n v="14"/>
    <n v="2"/>
    <x v="1"/>
    <s v="Veteran"/>
    <n v="94573.380601596073"/>
    <s v="Normal"/>
  </r>
  <r>
    <s v="EMP10225"/>
    <s v="Emily Blevins"/>
    <s v="Non-Binary"/>
    <n v="26"/>
    <x v="3"/>
    <s v="Project Manager"/>
    <n v="95799"/>
    <n v="8"/>
    <n v="3"/>
    <n v="10"/>
    <n v="4"/>
    <x v="0"/>
    <s v="Veteran"/>
    <n v="94178.259456264772"/>
    <s v="Normal"/>
  </r>
  <r>
    <s v="EMP10226"/>
    <s v="Douglas Moran"/>
    <s v="Non-Binary"/>
    <n v="32"/>
    <x v="2"/>
    <s v="People Analyst"/>
    <n v="124449"/>
    <n v="8"/>
    <n v="3"/>
    <n v="49"/>
    <n v="5"/>
    <x v="1"/>
    <s v="Veteran"/>
    <n v="92826.904643962844"/>
    <s v="Normal"/>
  </r>
  <r>
    <s v="EMP10227"/>
    <s v="Rebecca Wilson"/>
    <s v="Female"/>
    <n v="24"/>
    <x v="3"/>
    <s v="Ops Coordinator"/>
    <n v="45603"/>
    <n v="8"/>
    <n v="2"/>
    <n v="72"/>
    <n v="1"/>
    <x v="1"/>
    <s v="Veteran"/>
    <n v="94178.259456264772"/>
    <s v="Normal"/>
  </r>
  <r>
    <s v="EMP10228"/>
    <s v="Kim Valencia"/>
    <s v="Non-Binary"/>
    <n v="35"/>
    <x v="2"/>
    <s v="People Analyst"/>
    <n v="52106"/>
    <n v="9"/>
    <n v="3"/>
    <n v="18"/>
    <n v="4"/>
    <x v="1"/>
    <s v="Veteran"/>
    <n v="92826.904643962844"/>
    <s v="Normal"/>
  </r>
  <r>
    <s v="EMP10229"/>
    <s v="Karen Anthony"/>
    <s v="Non-Binary"/>
    <n v="36"/>
    <x v="1"/>
    <s v="Accountant"/>
    <n v="127116"/>
    <n v="9"/>
    <n v="3"/>
    <n v="53"/>
    <n v="4"/>
    <x v="1"/>
    <s v="Veteran"/>
    <n v="96526.185096153844"/>
    <s v="Normal"/>
  </r>
  <r>
    <s v="EMP10230"/>
    <s v="Gary Bush MD"/>
    <s v="Male"/>
    <n v="35"/>
    <x v="1"/>
    <s v="Financial Analyst"/>
    <n v="99790"/>
    <n v="8"/>
    <n v="2"/>
    <n v="42"/>
    <n v="1"/>
    <x v="1"/>
    <s v="Veteran"/>
    <n v="96526.185096153844"/>
    <s v="Normal"/>
  </r>
  <r>
    <s v="EMP10231"/>
    <s v="Michael Sullivan"/>
    <s v="Male"/>
    <n v="38"/>
    <x v="5"/>
    <s v="IT Support"/>
    <n v="52542"/>
    <n v="8"/>
    <n v="4"/>
    <n v="53"/>
    <n v="5"/>
    <x v="0"/>
    <s v="Veteran"/>
    <n v="94068.868467410459"/>
    <s v="Normal"/>
  </r>
  <r>
    <s v="EMP10232"/>
    <s v="Robert Price"/>
    <s v="Male"/>
    <n v="56"/>
    <x v="5"/>
    <s v="IT Support"/>
    <n v="62455"/>
    <n v="12"/>
    <n v="4"/>
    <n v="48"/>
    <n v="3"/>
    <x v="1"/>
    <s v="Veteran"/>
    <n v="94068.868467410459"/>
    <s v="Normal"/>
  </r>
  <r>
    <s v="EMP10233"/>
    <s v="Danielle Mckinney"/>
    <s v="Non-Binary"/>
    <n v="51"/>
    <x v="3"/>
    <s v="Project Manager"/>
    <n v="76611"/>
    <n v="5"/>
    <n v="1"/>
    <n v="25"/>
    <n v="1"/>
    <x v="1"/>
    <s v="Established"/>
    <n v="94178.259456264772"/>
    <s v="High Priority"/>
  </r>
  <r>
    <s v="EMP10234"/>
    <s v="Sabrina Lopez"/>
    <s v="Male"/>
    <n v="51"/>
    <x v="2"/>
    <s v="People Analyst"/>
    <n v="130617"/>
    <n v="7"/>
    <n v="1"/>
    <n v="76"/>
    <n v="2"/>
    <x v="0"/>
    <s v="Veteran"/>
    <n v="92826.904643962844"/>
    <s v="Normal"/>
  </r>
  <r>
    <s v="EMP10235"/>
    <s v="Robert Reilly"/>
    <s v="Female"/>
    <n v="42"/>
    <x v="5"/>
    <s v="Systems Architect"/>
    <n v="145896"/>
    <n v="2"/>
    <n v="2"/>
    <n v="58"/>
    <n v="3"/>
    <x v="1"/>
    <s v="New Hire"/>
    <n v="94068.868467410459"/>
    <s v="Normal"/>
  </r>
  <r>
    <s v="EMP10236"/>
    <s v="Nathan Navarro"/>
    <s v="Female"/>
    <n v="32"/>
    <x v="1"/>
    <s v="Payroll Specialist"/>
    <n v="73765"/>
    <n v="15"/>
    <n v="2"/>
    <n v="39"/>
    <n v="2"/>
    <x v="0"/>
    <s v="Veteran"/>
    <n v="96526.185096153844"/>
    <s v="Normal"/>
  </r>
  <r>
    <s v="EMP10237"/>
    <s v="Tracie Powers"/>
    <s v="Male"/>
    <n v="50"/>
    <x v="2"/>
    <s v="HRBP"/>
    <n v="58562"/>
    <n v="11"/>
    <n v="4"/>
    <n v="42"/>
    <n v="5"/>
    <x v="1"/>
    <s v="Veteran"/>
    <n v="92826.904643962844"/>
    <s v="Normal"/>
  </r>
  <r>
    <s v="EMP10238"/>
    <s v="Rebecca Walters"/>
    <s v="Male"/>
    <n v="28"/>
    <x v="1"/>
    <s v="Accountant"/>
    <n v="61580"/>
    <n v="10"/>
    <n v="3"/>
    <n v="23"/>
    <n v="0"/>
    <x v="1"/>
    <s v="Veteran"/>
    <n v="96526.185096153844"/>
    <s v="Normal"/>
  </r>
  <r>
    <s v="EMP10239"/>
    <s v="Jeffrey Larson"/>
    <s v="Non-Binary"/>
    <n v="24"/>
    <x v="1"/>
    <s v="Accountant"/>
    <n v="119468"/>
    <n v="5"/>
    <n v="2"/>
    <n v="28"/>
    <n v="1"/>
    <x v="0"/>
    <s v="Established"/>
    <n v="96526.185096153844"/>
    <s v="High Priority"/>
  </r>
  <r>
    <s v="EMP10240"/>
    <s v="Angelica Olson"/>
    <s v="Non-Binary"/>
    <n v="48"/>
    <x v="4"/>
    <s v="Sales Executive"/>
    <n v="145286"/>
    <n v="11"/>
    <n v="4"/>
    <n v="20"/>
    <n v="0"/>
    <x v="0"/>
    <s v="Veteran"/>
    <n v="94573.380601596073"/>
    <s v="Normal"/>
  </r>
  <r>
    <s v="EMP10241"/>
    <s v="Amanda Best"/>
    <s v="Non-Binary"/>
    <n v="25"/>
    <x v="4"/>
    <s v="Account Manager"/>
    <n v="69672"/>
    <n v="0"/>
    <n v="5"/>
    <n v="11"/>
    <n v="4"/>
    <x v="1"/>
    <s v="New Hire"/>
    <n v="94573.380601596073"/>
    <s v="Normal"/>
  </r>
  <r>
    <s v="EMP10242"/>
    <s v="Lauren Cannon"/>
    <s v="Female"/>
    <n v="42"/>
    <x v="4"/>
    <s v="Account Manager"/>
    <n v="109218"/>
    <n v="12"/>
    <n v="4"/>
    <n v="49"/>
    <n v="4"/>
    <x v="1"/>
    <s v="Veteran"/>
    <n v="94573.380601596073"/>
    <s v="Normal"/>
  </r>
  <r>
    <s v="EMP10243"/>
    <s v="Melissa Tran"/>
    <s v="Non-Binary"/>
    <n v="32"/>
    <x v="4"/>
    <s v="Business Development"/>
    <n v="47983"/>
    <n v="11"/>
    <n v="1"/>
    <n v="54"/>
    <n v="0"/>
    <x v="1"/>
    <s v="Veteran"/>
    <n v="94573.380601596073"/>
    <s v="Normal"/>
  </r>
  <r>
    <s v="EMP10244"/>
    <s v="Daniel Barrett"/>
    <s v="Male"/>
    <n v="56"/>
    <x v="1"/>
    <s v="Accountant"/>
    <n v="47394"/>
    <n v="11"/>
    <n v="4"/>
    <n v="61"/>
    <n v="3"/>
    <x v="0"/>
    <s v="Veteran"/>
    <n v="96526.185096153844"/>
    <s v="Normal"/>
  </r>
  <r>
    <s v="EMP10245"/>
    <s v="Alexis Vargas"/>
    <s v="Male"/>
    <n v="47"/>
    <x v="1"/>
    <s v="Accountant"/>
    <n v="58134"/>
    <n v="4"/>
    <n v="4"/>
    <n v="56"/>
    <n v="1"/>
    <x v="0"/>
    <s v="Established"/>
    <n v="96526.185096153844"/>
    <s v="Normal"/>
  </r>
  <r>
    <s v="EMP10246"/>
    <s v="Benjamin Sanchez"/>
    <s v="Non-Binary"/>
    <n v="39"/>
    <x v="1"/>
    <s v="Payroll Specialist"/>
    <n v="76790"/>
    <n v="9"/>
    <n v="5"/>
    <n v="47"/>
    <n v="1"/>
    <x v="0"/>
    <s v="Veteran"/>
    <n v="96526.185096153844"/>
    <s v="Normal"/>
  </r>
  <r>
    <s v="EMP10247"/>
    <s v="Brian Delgado"/>
    <s v="Male"/>
    <n v="56"/>
    <x v="4"/>
    <s v="Sales Executive"/>
    <n v="45667"/>
    <n v="3"/>
    <n v="4"/>
    <n v="69"/>
    <n v="2"/>
    <x v="1"/>
    <s v="Established"/>
    <n v="94573.380601596073"/>
    <s v="Normal"/>
  </r>
  <r>
    <s v="EMP10248"/>
    <s v="Sandra Cameron"/>
    <s v="Male"/>
    <n v="48"/>
    <x v="0"/>
    <s v="Brand Manager"/>
    <n v="138845"/>
    <n v="4"/>
    <n v="4"/>
    <n v="24"/>
    <n v="2"/>
    <x v="0"/>
    <s v="Established"/>
    <n v="94458.108426635241"/>
    <s v="Normal"/>
  </r>
  <r>
    <s v="EMP10249"/>
    <s v="Gary Sanchez"/>
    <s v="Male"/>
    <n v="26"/>
    <x v="2"/>
    <s v="People Analyst"/>
    <n v="91908"/>
    <n v="6"/>
    <n v="1"/>
    <n v="14"/>
    <n v="4"/>
    <x v="1"/>
    <s v="Veteran"/>
    <n v="92826.904643962844"/>
    <s v="Normal"/>
  </r>
  <r>
    <s v="EMP10250"/>
    <s v="Theresa Jimenez"/>
    <s v="Non-Binary"/>
    <n v="55"/>
    <x v="4"/>
    <s v="Account Manager"/>
    <n v="92527"/>
    <n v="10"/>
    <n v="5"/>
    <n v="30"/>
    <n v="1"/>
    <x v="1"/>
    <s v="Veteran"/>
    <n v="94573.380601596073"/>
    <s v="Normal"/>
  </r>
  <r>
    <s v="EMP10251"/>
    <s v="Brandon Castillo"/>
    <s v="Female"/>
    <n v="37"/>
    <x v="3"/>
    <s v="Ops Coordinator"/>
    <n v="61946"/>
    <n v="11"/>
    <n v="3"/>
    <n v="37"/>
    <n v="0"/>
    <x v="1"/>
    <s v="Veteran"/>
    <n v="94178.259456264772"/>
    <s v="Normal"/>
  </r>
  <r>
    <s v="EMP10252"/>
    <s v="Kendra Mcdaniel"/>
    <s v="Non-Binary"/>
    <n v="31"/>
    <x v="1"/>
    <s v="Accountant"/>
    <n v="132150"/>
    <n v="12"/>
    <n v="5"/>
    <n v="21"/>
    <n v="3"/>
    <x v="0"/>
    <s v="Veteran"/>
    <n v="96526.185096153844"/>
    <s v="Normal"/>
  </r>
  <r>
    <s v="EMP10253"/>
    <s v="Jessica Cox"/>
    <s v="Male"/>
    <n v="33"/>
    <x v="3"/>
    <s v="Project Manager"/>
    <n v="55627"/>
    <n v="6"/>
    <n v="1"/>
    <n v="68"/>
    <n v="2"/>
    <x v="0"/>
    <s v="Veteran"/>
    <n v="94178.259456264772"/>
    <s v="Normal"/>
  </r>
  <r>
    <s v="EMP10254"/>
    <s v="Cindy Hawkins"/>
    <s v="Male"/>
    <n v="55"/>
    <x v="4"/>
    <s v="Sales Executive"/>
    <n v="58480"/>
    <n v="10"/>
    <n v="5"/>
    <n v="37"/>
    <n v="3"/>
    <x v="1"/>
    <s v="Veteran"/>
    <n v="94573.380601596073"/>
    <s v="Normal"/>
  </r>
  <r>
    <s v="EMP10255"/>
    <s v="Edward Anderson"/>
    <s v="Female"/>
    <n v="38"/>
    <x v="5"/>
    <s v="Systems Architect"/>
    <n v="110616"/>
    <n v="6"/>
    <n v="4"/>
    <n v="48"/>
    <n v="0"/>
    <x v="1"/>
    <s v="Veteran"/>
    <n v="94068.868467410459"/>
    <s v="Normal"/>
  </r>
  <r>
    <s v="EMP10256"/>
    <s v="Brianna Simpson"/>
    <s v="Non-Binary"/>
    <n v="27"/>
    <x v="0"/>
    <s v="SEO Specialist"/>
    <n v="119900"/>
    <n v="7"/>
    <n v="4"/>
    <n v="39"/>
    <n v="5"/>
    <x v="0"/>
    <s v="Veteran"/>
    <n v="94458.108426635241"/>
    <s v="Normal"/>
  </r>
  <r>
    <s v="EMP10257"/>
    <s v="Gloria Kramer"/>
    <s v="Male"/>
    <n v="40"/>
    <x v="1"/>
    <s v="Accountant"/>
    <n v="78448"/>
    <n v="11"/>
    <n v="1"/>
    <n v="44"/>
    <n v="0"/>
    <x v="0"/>
    <s v="Veteran"/>
    <n v="96526.185096153844"/>
    <s v="Normal"/>
  </r>
  <r>
    <s v="EMP10258"/>
    <s v="Mrs. Michelle Sullivan MD"/>
    <s v="Male"/>
    <n v="42"/>
    <x v="0"/>
    <s v="Brand Manager"/>
    <n v="120032"/>
    <n v="4"/>
    <n v="5"/>
    <n v="37"/>
    <n v="0"/>
    <x v="0"/>
    <s v="Established"/>
    <n v="94458.108426635241"/>
    <s v="Normal"/>
  </r>
  <r>
    <s v="EMP10259"/>
    <s v="Kelly Boyd"/>
    <s v="Male"/>
    <n v="32"/>
    <x v="3"/>
    <s v="Logistics Lead"/>
    <n v="147051"/>
    <n v="13"/>
    <n v="3"/>
    <n v="38"/>
    <n v="3"/>
    <x v="0"/>
    <s v="Veteran"/>
    <n v="94178.259456264772"/>
    <s v="Normal"/>
  </r>
  <r>
    <s v="EMP10260"/>
    <s v="Alexis Torres"/>
    <s v="Non-Binary"/>
    <n v="27"/>
    <x v="1"/>
    <s v="Accountant"/>
    <n v="127729"/>
    <n v="13"/>
    <n v="5"/>
    <n v="34"/>
    <n v="0"/>
    <x v="1"/>
    <s v="Veteran"/>
    <n v="96526.185096153844"/>
    <s v="Normal"/>
  </r>
  <r>
    <s v="EMP10261"/>
    <s v="Ashley Hunter"/>
    <s v="Male"/>
    <n v="23"/>
    <x v="4"/>
    <s v="Account Manager"/>
    <n v="58804"/>
    <n v="6"/>
    <n v="5"/>
    <n v="13"/>
    <n v="1"/>
    <x v="0"/>
    <s v="Veteran"/>
    <n v="94573.380601596073"/>
    <s v="Normal"/>
  </r>
  <r>
    <s v="EMP10262"/>
    <s v="Alec Ward"/>
    <s v="Non-Binary"/>
    <n v="30"/>
    <x v="4"/>
    <s v="Business Development"/>
    <n v="55415"/>
    <n v="9"/>
    <n v="5"/>
    <n v="21"/>
    <n v="5"/>
    <x v="1"/>
    <s v="Veteran"/>
    <n v="94573.380601596073"/>
    <s v="Normal"/>
  </r>
  <r>
    <s v="EMP10263"/>
    <s v="Michael Holland"/>
    <s v="Male"/>
    <n v="45"/>
    <x v="4"/>
    <s v="Sales Executive"/>
    <n v="89562"/>
    <n v="8"/>
    <n v="1"/>
    <n v="59"/>
    <n v="2"/>
    <x v="1"/>
    <s v="Veteran"/>
    <n v="94573.380601596073"/>
    <s v="Normal"/>
  </r>
  <r>
    <s v="EMP10264"/>
    <s v="Sean Brown"/>
    <s v="Female"/>
    <n v="60"/>
    <x v="3"/>
    <s v="Ops Coordinator"/>
    <n v="74783"/>
    <n v="14"/>
    <n v="3"/>
    <n v="31"/>
    <n v="3"/>
    <x v="1"/>
    <s v="Veteran"/>
    <n v="94178.259456264772"/>
    <s v="Normal"/>
  </r>
  <r>
    <s v="EMP10265"/>
    <s v="Stephanie Reid"/>
    <s v="Non-Binary"/>
    <n v="32"/>
    <x v="4"/>
    <s v="Business Development"/>
    <n v="136719"/>
    <n v="11"/>
    <n v="5"/>
    <n v="31"/>
    <n v="5"/>
    <x v="1"/>
    <s v="Veteran"/>
    <n v="94573.380601596073"/>
    <s v="Normal"/>
  </r>
  <r>
    <s v="EMP10266"/>
    <s v="Brandon Ruiz"/>
    <s v="Male"/>
    <n v="35"/>
    <x v="3"/>
    <s v="Ops Coordinator"/>
    <n v="52585"/>
    <n v="12"/>
    <n v="3"/>
    <n v="79"/>
    <n v="2"/>
    <x v="1"/>
    <s v="Veteran"/>
    <n v="94178.259456264772"/>
    <s v="Normal"/>
  </r>
  <r>
    <s v="EMP10267"/>
    <s v="Olivia Cross"/>
    <s v="Male"/>
    <n v="40"/>
    <x v="2"/>
    <s v="Recruiter"/>
    <n v="58500"/>
    <n v="2"/>
    <n v="2"/>
    <n v="51"/>
    <n v="2"/>
    <x v="0"/>
    <s v="New Hire"/>
    <n v="92826.904643962844"/>
    <s v="Normal"/>
  </r>
  <r>
    <s v="EMP10268"/>
    <s v="Amy Hunter"/>
    <s v="Non-Binary"/>
    <n v="37"/>
    <x v="4"/>
    <s v="Sales Executive"/>
    <n v="90023"/>
    <n v="12"/>
    <n v="3"/>
    <n v="27"/>
    <n v="2"/>
    <x v="0"/>
    <s v="Veteran"/>
    <n v="94573.380601596073"/>
    <s v="Normal"/>
  </r>
  <r>
    <s v="EMP10269"/>
    <s v="Melissa Mitchell"/>
    <s v="Female"/>
    <n v="29"/>
    <x v="4"/>
    <s v="Account Manager"/>
    <n v="50151"/>
    <n v="11"/>
    <n v="2"/>
    <n v="67"/>
    <n v="0"/>
    <x v="0"/>
    <s v="Veteran"/>
    <n v="94573.380601596073"/>
    <s v="Normal"/>
  </r>
  <r>
    <s v="EMP10270"/>
    <s v="Jamie Hogan"/>
    <s v="Male"/>
    <n v="24"/>
    <x v="4"/>
    <s v="Sales Executive"/>
    <n v="64136"/>
    <n v="0"/>
    <n v="3"/>
    <n v="20"/>
    <n v="4"/>
    <x v="1"/>
    <s v="New Hire"/>
    <n v="94573.380601596073"/>
    <s v="Normal"/>
  </r>
  <r>
    <s v="EMP10271"/>
    <s v="Tracy Bolton"/>
    <s v="Female"/>
    <n v="35"/>
    <x v="5"/>
    <s v="Systems Architect"/>
    <n v="72704"/>
    <n v="6"/>
    <n v="1"/>
    <n v="19"/>
    <n v="2"/>
    <x v="1"/>
    <s v="Veteran"/>
    <n v="94068.868467410459"/>
    <s v="Normal"/>
  </r>
  <r>
    <s v="EMP10272"/>
    <s v="Tara Payne"/>
    <s v="Male"/>
    <n v="52"/>
    <x v="0"/>
    <s v="Brand Manager"/>
    <n v="129176"/>
    <n v="11"/>
    <n v="4"/>
    <n v="49"/>
    <n v="2"/>
    <x v="1"/>
    <s v="Veteran"/>
    <n v="94458.108426635241"/>
    <s v="Normal"/>
  </r>
  <r>
    <s v="EMP10273"/>
    <s v="Martha Brown"/>
    <s v="Female"/>
    <n v="41"/>
    <x v="3"/>
    <s v="Project Manager"/>
    <n v="66969"/>
    <n v="14"/>
    <n v="5"/>
    <n v="58"/>
    <n v="4"/>
    <x v="1"/>
    <s v="Veteran"/>
    <n v="94178.259456264772"/>
    <s v="Normal"/>
  </r>
  <r>
    <s v="EMP10274"/>
    <s v="Olivia Kelley"/>
    <s v="Female"/>
    <n v="42"/>
    <x v="3"/>
    <s v="Project Manager"/>
    <n v="57326"/>
    <n v="13"/>
    <n v="1"/>
    <n v="72"/>
    <n v="2"/>
    <x v="0"/>
    <s v="Veteran"/>
    <n v="94178.259456264772"/>
    <s v="Normal"/>
  </r>
  <r>
    <s v="EMP10275"/>
    <s v="Brenda Obrien"/>
    <s v="Male"/>
    <n v="38"/>
    <x v="1"/>
    <s v="Accountant"/>
    <n v="106184"/>
    <n v="11"/>
    <n v="1"/>
    <n v="18"/>
    <n v="3"/>
    <x v="1"/>
    <s v="Veteran"/>
    <n v="96526.185096153844"/>
    <s v="Normal"/>
  </r>
  <r>
    <s v="EMP10276"/>
    <s v="Derek Peterson"/>
    <s v="Non-Binary"/>
    <n v="36"/>
    <x v="4"/>
    <s v="Account Manager"/>
    <n v="129432"/>
    <n v="13"/>
    <n v="4"/>
    <n v="67"/>
    <n v="4"/>
    <x v="1"/>
    <s v="Veteran"/>
    <n v="94573.380601596073"/>
    <s v="Normal"/>
  </r>
  <r>
    <s v="EMP10277"/>
    <s v="Kristina Franklin"/>
    <s v="Non-Binary"/>
    <n v="24"/>
    <x v="2"/>
    <s v="People Analyst"/>
    <n v="104866"/>
    <n v="14"/>
    <n v="2"/>
    <n v="48"/>
    <n v="2"/>
    <x v="0"/>
    <s v="Veteran"/>
    <n v="92826.904643962844"/>
    <s v="Normal"/>
  </r>
  <r>
    <s v="EMP10278"/>
    <s v="Alexandra Church"/>
    <s v="Female"/>
    <n v="33"/>
    <x v="1"/>
    <s v="Payroll Specialist"/>
    <n v="63886"/>
    <n v="2"/>
    <n v="4"/>
    <n v="18"/>
    <n v="0"/>
    <x v="1"/>
    <s v="New Hire"/>
    <n v="96526.185096153844"/>
    <s v="Normal"/>
  </r>
  <r>
    <s v="EMP10279"/>
    <s v="Carmen Wright"/>
    <s v="Non-Binary"/>
    <n v="22"/>
    <x v="4"/>
    <s v="Business Development"/>
    <n v="60728"/>
    <n v="4"/>
    <n v="1"/>
    <n v="65"/>
    <n v="5"/>
    <x v="1"/>
    <s v="Established"/>
    <n v="94573.380601596073"/>
    <s v="Normal"/>
  </r>
  <r>
    <s v="EMP10280"/>
    <s v="Sheila Ballard"/>
    <s v="Male"/>
    <n v="60"/>
    <x v="0"/>
    <s v="SEO Specialist"/>
    <n v="82060"/>
    <n v="0"/>
    <n v="5"/>
    <n v="48"/>
    <n v="5"/>
    <x v="1"/>
    <s v="New Hire"/>
    <n v="94458.108426635241"/>
    <s v="Normal"/>
  </r>
  <r>
    <s v="EMP10281"/>
    <s v="Christopher Stewart"/>
    <s v="Female"/>
    <n v="51"/>
    <x v="4"/>
    <s v="Business Development"/>
    <n v="141058"/>
    <n v="1"/>
    <n v="2"/>
    <n v="33"/>
    <n v="4"/>
    <x v="0"/>
    <s v="New Hire"/>
    <n v="94573.380601596073"/>
    <s v="Normal"/>
  </r>
  <r>
    <s v="EMP10282"/>
    <s v="Mrs. Linda Haas"/>
    <s v="Non-Binary"/>
    <n v="32"/>
    <x v="4"/>
    <s v="Sales Executive"/>
    <n v="138346"/>
    <n v="9"/>
    <n v="1"/>
    <n v="16"/>
    <n v="5"/>
    <x v="1"/>
    <s v="Veteran"/>
    <n v="94573.380601596073"/>
    <s v="Normal"/>
  </r>
  <r>
    <s v="EMP10283"/>
    <s v="Holly Lynch"/>
    <s v="Male"/>
    <n v="26"/>
    <x v="5"/>
    <s v="Data Analyst"/>
    <n v="69751"/>
    <n v="5"/>
    <n v="4"/>
    <n v="14"/>
    <n v="1"/>
    <x v="1"/>
    <s v="Established"/>
    <n v="94068.868467410459"/>
    <s v="High Priority"/>
  </r>
  <r>
    <s v="EMP10284"/>
    <s v="Michael Cervantes"/>
    <s v="Female"/>
    <n v="30"/>
    <x v="4"/>
    <s v="Account Manager"/>
    <n v="142472"/>
    <n v="15"/>
    <n v="3"/>
    <n v="15"/>
    <n v="3"/>
    <x v="1"/>
    <s v="Veteran"/>
    <n v="94573.380601596073"/>
    <s v="Normal"/>
  </r>
  <r>
    <s v="EMP10285"/>
    <s v="Teresa Walker"/>
    <s v="Male"/>
    <n v="26"/>
    <x v="5"/>
    <s v="Software Engineer"/>
    <n v="147000"/>
    <n v="4"/>
    <n v="1"/>
    <n v="44"/>
    <n v="3"/>
    <x v="0"/>
    <s v="Established"/>
    <n v="94068.868467410459"/>
    <s v="Normal"/>
  </r>
  <r>
    <s v="EMP10286"/>
    <s v="James Collins"/>
    <s v="Male"/>
    <n v="60"/>
    <x v="0"/>
    <s v="SEO Specialist"/>
    <n v="104749"/>
    <n v="8"/>
    <n v="2"/>
    <n v="15"/>
    <n v="4"/>
    <x v="0"/>
    <s v="Veteran"/>
    <n v="94458.108426635241"/>
    <s v="Normal"/>
  </r>
  <r>
    <s v="EMP10287"/>
    <s v="Tammy Kim"/>
    <s v="Non-Binary"/>
    <n v="47"/>
    <x v="3"/>
    <s v="Ops Coordinator"/>
    <n v="73344"/>
    <n v="12"/>
    <n v="3"/>
    <n v="76"/>
    <n v="0"/>
    <x v="0"/>
    <s v="Veteran"/>
    <n v="94178.259456264772"/>
    <s v="Normal"/>
  </r>
  <r>
    <s v="EMP10288"/>
    <s v="Yvette Brown"/>
    <s v="Male"/>
    <n v="45"/>
    <x v="3"/>
    <s v="Ops Coordinator"/>
    <n v="51836"/>
    <n v="3"/>
    <n v="1"/>
    <n v="68"/>
    <n v="3"/>
    <x v="1"/>
    <s v="Established"/>
    <n v="94178.259456264772"/>
    <s v="Normal"/>
  </r>
  <r>
    <s v="EMP10289"/>
    <s v="Allison Hurley"/>
    <s v="Male"/>
    <n v="47"/>
    <x v="3"/>
    <s v="Ops Coordinator"/>
    <n v="124610"/>
    <n v="14"/>
    <n v="5"/>
    <n v="66"/>
    <n v="5"/>
    <x v="0"/>
    <s v="Veteran"/>
    <n v="94178.259456264772"/>
    <s v="Normal"/>
  </r>
  <r>
    <s v="EMP10290"/>
    <s v="Joshua Logan DDS"/>
    <s v="Female"/>
    <n v="39"/>
    <x v="1"/>
    <s v="Accountant"/>
    <n v="110943"/>
    <n v="2"/>
    <n v="5"/>
    <n v="10"/>
    <n v="0"/>
    <x v="1"/>
    <s v="New Hire"/>
    <n v="96526.185096153844"/>
    <s v="Normal"/>
  </r>
  <r>
    <s v="EMP10291"/>
    <s v="Terry Roberts DVM"/>
    <s v="Male"/>
    <n v="39"/>
    <x v="0"/>
    <s v="Content Creator"/>
    <n v="136168"/>
    <n v="13"/>
    <n v="1"/>
    <n v="35"/>
    <n v="5"/>
    <x v="1"/>
    <s v="Veteran"/>
    <n v="94458.108426635241"/>
    <s v="Normal"/>
  </r>
  <r>
    <s v="EMP10292"/>
    <s v="James Figueroa"/>
    <s v="Non-Binary"/>
    <n v="53"/>
    <x v="3"/>
    <s v="Project Manager"/>
    <n v="144009"/>
    <n v="14"/>
    <n v="5"/>
    <n v="16"/>
    <n v="2"/>
    <x v="1"/>
    <s v="Veteran"/>
    <n v="94178.259456264772"/>
    <s v="Normal"/>
  </r>
  <r>
    <s v="EMP10293"/>
    <s v="Brenda Harris"/>
    <s v="Male"/>
    <n v="33"/>
    <x v="3"/>
    <s v="Ops Coordinator"/>
    <n v="77796"/>
    <n v="5"/>
    <n v="3"/>
    <n v="22"/>
    <n v="1"/>
    <x v="1"/>
    <s v="Established"/>
    <n v="94178.259456264772"/>
    <s v="High Priority"/>
  </r>
  <r>
    <s v="EMP10294"/>
    <s v="Stephen Manning"/>
    <s v="Non-Binary"/>
    <n v="36"/>
    <x v="2"/>
    <s v="People Analyst"/>
    <n v="50354"/>
    <n v="11"/>
    <n v="5"/>
    <n v="55"/>
    <n v="4"/>
    <x v="1"/>
    <s v="Veteran"/>
    <n v="92826.904643962844"/>
    <s v="Normal"/>
  </r>
  <r>
    <s v="EMP10295"/>
    <s v="Lynn Gardner"/>
    <s v="Male"/>
    <n v="23"/>
    <x v="5"/>
    <s v="Data Analyst"/>
    <n v="70732"/>
    <n v="15"/>
    <n v="4"/>
    <n v="16"/>
    <n v="0"/>
    <x v="1"/>
    <s v="Veteran"/>
    <n v="94068.868467410459"/>
    <s v="Normal"/>
  </r>
  <r>
    <s v="EMP10296"/>
    <s v="Daniel Davis"/>
    <s v="Female"/>
    <n v="45"/>
    <x v="0"/>
    <s v="SEO Specialist"/>
    <n v="128064"/>
    <n v="11"/>
    <n v="2"/>
    <n v="60"/>
    <n v="5"/>
    <x v="1"/>
    <s v="Veteran"/>
    <n v="94458.108426635241"/>
    <s v="Normal"/>
  </r>
  <r>
    <s v="EMP10297"/>
    <s v="Edward Hawkins"/>
    <s v="Non-Binary"/>
    <n v="28"/>
    <x v="0"/>
    <s v="Content Creator"/>
    <n v="97803"/>
    <n v="2"/>
    <n v="1"/>
    <n v="47"/>
    <n v="4"/>
    <x v="1"/>
    <s v="New Hire"/>
    <n v="94458.108426635241"/>
    <s v="Normal"/>
  </r>
  <r>
    <s v="EMP10298"/>
    <s v="Jason Mcclain"/>
    <s v="Female"/>
    <n v="57"/>
    <x v="3"/>
    <s v="Logistics Lead"/>
    <n v="41375"/>
    <n v="14"/>
    <n v="4"/>
    <n v="70"/>
    <n v="5"/>
    <x v="0"/>
    <s v="Veteran"/>
    <n v="94178.259456264772"/>
    <s v="Normal"/>
  </r>
  <r>
    <s v="EMP10299"/>
    <s v="Rhonda Middleton"/>
    <s v="Male"/>
    <n v="38"/>
    <x v="2"/>
    <s v="Recruiter"/>
    <n v="81012"/>
    <n v="5"/>
    <n v="4"/>
    <n v="80"/>
    <n v="5"/>
    <x v="1"/>
    <s v="Established"/>
    <n v="92826.904643962844"/>
    <s v="High Priority"/>
  </r>
  <r>
    <s v="EMP10300"/>
    <s v="Sheila Bryant"/>
    <s v="Non-Binary"/>
    <n v="40"/>
    <x v="5"/>
    <s v="IT Support"/>
    <n v="83092"/>
    <n v="15"/>
    <n v="3"/>
    <n v="46"/>
    <n v="1"/>
    <x v="0"/>
    <s v="Veteran"/>
    <n v="94068.868467410459"/>
    <s v="Normal"/>
  </r>
  <r>
    <s v="EMP10301"/>
    <s v="Lori Stewart"/>
    <s v="Non-Binary"/>
    <n v="51"/>
    <x v="3"/>
    <s v="Project Manager"/>
    <n v="98276"/>
    <n v="8"/>
    <n v="2"/>
    <n v="31"/>
    <n v="5"/>
    <x v="1"/>
    <s v="Veteran"/>
    <n v="94178.259456264772"/>
    <s v="Normal"/>
  </r>
  <r>
    <s v="EMP10302"/>
    <s v="Linda Smith"/>
    <s v="Non-Binary"/>
    <n v="44"/>
    <x v="5"/>
    <s v="Systems Architect"/>
    <n v="77852"/>
    <n v="3"/>
    <n v="2"/>
    <n v="64"/>
    <n v="4"/>
    <x v="1"/>
    <s v="Established"/>
    <n v="94068.868467410459"/>
    <s v="Normal"/>
  </r>
  <r>
    <s v="EMP10303"/>
    <s v="David Padilla"/>
    <s v="Female"/>
    <n v="57"/>
    <x v="3"/>
    <s v="Project Manager"/>
    <n v="57717"/>
    <n v="6"/>
    <n v="4"/>
    <n v="54"/>
    <n v="3"/>
    <x v="1"/>
    <s v="Veteran"/>
    <n v="94178.259456264772"/>
    <s v="Normal"/>
  </r>
  <r>
    <s v="EMP10304"/>
    <s v="Greg Mccoy"/>
    <s v="Male"/>
    <n v="24"/>
    <x v="5"/>
    <s v="IT Support"/>
    <n v="107605"/>
    <n v="4"/>
    <n v="2"/>
    <n v="71"/>
    <n v="3"/>
    <x v="0"/>
    <s v="Established"/>
    <n v="94068.868467410459"/>
    <s v="Normal"/>
  </r>
  <r>
    <s v="EMP10305"/>
    <s v="Ann Cooper"/>
    <s v="Non-Binary"/>
    <n v="55"/>
    <x v="0"/>
    <s v="SEO Specialist"/>
    <n v="149300"/>
    <n v="0"/>
    <n v="5"/>
    <n v="75"/>
    <n v="0"/>
    <x v="1"/>
    <s v="New Hire"/>
    <n v="94458.108426635241"/>
    <s v="Normal"/>
  </r>
  <r>
    <s v="EMP10306"/>
    <s v="Seth Harris"/>
    <s v="Non-Binary"/>
    <n v="43"/>
    <x v="0"/>
    <s v="SEO Specialist"/>
    <n v="94871"/>
    <n v="4"/>
    <n v="5"/>
    <n v="57"/>
    <n v="2"/>
    <x v="1"/>
    <s v="Established"/>
    <n v="94458.108426635241"/>
    <s v="Normal"/>
  </r>
  <r>
    <s v="EMP10307"/>
    <s v="Cole Walsh"/>
    <s v="Non-Binary"/>
    <n v="40"/>
    <x v="1"/>
    <s v="Payroll Specialist"/>
    <n v="127674"/>
    <n v="8"/>
    <n v="2"/>
    <n v="47"/>
    <n v="1"/>
    <x v="1"/>
    <s v="Veteran"/>
    <n v="96526.185096153844"/>
    <s v="Normal"/>
  </r>
  <r>
    <s v="EMP10308"/>
    <s v="Tammy Mccann DVM"/>
    <s v="Male"/>
    <n v="30"/>
    <x v="3"/>
    <s v="Project Manager"/>
    <n v="135794"/>
    <n v="6"/>
    <n v="2"/>
    <n v="47"/>
    <n v="0"/>
    <x v="0"/>
    <s v="Veteran"/>
    <n v="94178.259456264772"/>
    <s v="Normal"/>
  </r>
  <r>
    <s v="EMP10309"/>
    <s v="Brian Tucker"/>
    <s v="Non-Binary"/>
    <n v="38"/>
    <x v="2"/>
    <s v="HRBP"/>
    <n v="50514"/>
    <n v="5"/>
    <n v="3"/>
    <n v="45"/>
    <n v="5"/>
    <x v="0"/>
    <s v="Established"/>
    <n v="92826.904643962844"/>
    <s v="High Priority"/>
  </r>
  <r>
    <s v="EMP10310"/>
    <s v="Dr. Tracy Watts"/>
    <s v="Male"/>
    <n v="31"/>
    <x v="5"/>
    <s v="Software Engineer"/>
    <n v="83415"/>
    <n v="15"/>
    <n v="2"/>
    <n v="39"/>
    <n v="0"/>
    <x v="1"/>
    <s v="Veteran"/>
    <n v="94068.868467410459"/>
    <s v="Normal"/>
  </r>
  <r>
    <s v="EMP10311"/>
    <s v="Michael Burgess"/>
    <s v="Female"/>
    <n v="26"/>
    <x v="2"/>
    <s v="HRBP"/>
    <n v="102213"/>
    <n v="4"/>
    <n v="4"/>
    <n v="49"/>
    <n v="2"/>
    <x v="0"/>
    <s v="Established"/>
    <n v="92826.904643962844"/>
    <s v="Normal"/>
  </r>
  <r>
    <s v="EMP10312"/>
    <s v="Marie Sanchez"/>
    <s v="Female"/>
    <n v="28"/>
    <x v="2"/>
    <s v="Recruiter"/>
    <n v="56968"/>
    <n v="10"/>
    <n v="5"/>
    <n v="20"/>
    <n v="0"/>
    <x v="1"/>
    <s v="Veteran"/>
    <n v="92826.904643962844"/>
    <s v="Normal"/>
  </r>
  <r>
    <s v="EMP10313"/>
    <s v="Mary Cook"/>
    <s v="Non-Binary"/>
    <n v="55"/>
    <x v="4"/>
    <s v="Account Manager"/>
    <n v="133966"/>
    <n v="6"/>
    <n v="3"/>
    <n v="17"/>
    <n v="3"/>
    <x v="1"/>
    <s v="Veteran"/>
    <n v="94573.380601596073"/>
    <s v="Normal"/>
  </r>
  <r>
    <s v="EMP10314"/>
    <s v="Grace Deleon"/>
    <s v="Non-Binary"/>
    <n v="58"/>
    <x v="2"/>
    <s v="HRBP"/>
    <n v="109185"/>
    <n v="14"/>
    <n v="2"/>
    <n v="13"/>
    <n v="2"/>
    <x v="1"/>
    <s v="Veteran"/>
    <n v="92826.904643962844"/>
    <s v="Normal"/>
  </r>
  <r>
    <s v="EMP10315"/>
    <s v="Anthony Kelly"/>
    <s v="Male"/>
    <n v="23"/>
    <x v="4"/>
    <s v="Business Development"/>
    <n v="139578"/>
    <n v="0"/>
    <n v="4"/>
    <n v="26"/>
    <n v="2"/>
    <x v="0"/>
    <s v="New Hire"/>
    <n v="94573.380601596073"/>
    <s v="Normal"/>
  </r>
  <r>
    <s v="EMP10316"/>
    <s v="Johnny Green"/>
    <s v="Non-Binary"/>
    <n v="57"/>
    <x v="5"/>
    <s v="Data Analyst"/>
    <n v="116936"/>
    <n v="2"/>
    <n v="1"/>
    <n v="11"/>
    <n v="4"/>
    <x v="0"/>
    <s v="New Hire"/>
    <n v="94068.868467410459"/>
    <s v="Normal"/>
  </r>
  <r>
    <s v="EMP10317"/>
    <s v="Lisa Murphy"/>
    <s v="Male"/>
    <n v="36"/>
    <x v="2"/>
    <s v="People Analyst"/>
    <n v="137067"/>
    <n v="6"/>
    <n v="1"/>
    <n v="73"/>
    <n v="3"/>
    <x v="0"/>
    <s v="Veteran"/>
    <n v="92826.904643962844"/>
    <s v="Normal"/>
  </r>
  <r>
    <s v="EMP10318"/>
    <s v="Joshua Gutierrez"/>
    <s v="Male"/>
    <n v="49"/>
    <x v="5"/>
    <s v="Data Analyst"/>
    <n v="131325"/>
    <n v="14"/>
    <n v="4"/>
    <n v="79"/>
    <n v="3"/>
    <x v="1"/>
    <s v="Veteran"/>
    <n v="94068.868467410459"/>
    <s v="Normal"/>
  </r>
  <r>
    <s v="EMP10319"/>
    <s v="Bradley Castaneda"/>
    <s v="Female"/>
    <n v="41"/>
    <x v="4"/>
    <s v="Account Manager"/>
    <n v="127140"/>
    <n v="7"/>
    <n v="4"/>
    <n v="66"/>
    <n v="1"/>
    <x v="0"/>
    <s v="Veteran"/>
    <n v="94573.380601596073"/>
    <s v="Normal"/>
  </r>
  <r>
    <s v="EMP10320"/>
    <s v="Renee Williams MD"/>
    <s v="Non-Binary"/>
    <n v="53"/>
    <x v="2"/>
    <s v="Recruiter"/>
    <n v="79856"/>
    <n v="13"/>
    <n v="4"/>
    <n v="44"/>
    <n v="4"/>
    <x v="1"/>
    <s v="Veteran"/>
    <n v="92826.904643962844"/>
    <s v="Normal"/>
  </r>
  <r>
    <s v="EMP10321"/>
    <s v="Matthew Brown"/>
    <s v="Male"/>
    <n v="49"/>
    <x v="2"/>
    <s v="HR Generalist"/>
    <n v="96261"/>
    <n v="11"/>
    <n v="2"/>
    <n v="69"/>
    <n v="2"/>
    <x v="0"/>
    <s v="Veteran"/>
    <n v="92826.904643962844"/>
    <s v="Normal"/>
  </r>
  <r>
    <s v="EMP10322"/>
    <s v="Robert Barrett"/>
    <s v="Male"/>
    <n v="49"/>
    <x v="5"/>
    <s v="Systems Architect"/>
    <n v="142349"/>
    <n v="3"/>
    <n v="1"/>
    <n v="45"/>
    <n v="5"/>
    <x v="1"/>
    <s v="Established"/>
    <n v="94068.868467410459"/>
    <s v="Normal"/>
  </r>
  <r>
    <s v="EMP10323"/>
    <s v="Jennifer Mcmillan"/>
    <s v="Male"/>
    <n v="57"/>
    <x v="0"/>
    <s v="Brand Manager"/>
    <n v="84672"/>
    <n v="9"/>
    <n v="5"/>
    <n v="66"/>
    <n v="4"/>
    <x v="0"/>
    <s v="Veteran"/>
    <n v="94458.108426635241"/>
    <s v="Normal"/>
  </r>
  <r>
    <s v="EMP10324"/>
    <s v="Anna Jenkins"/>
    <s v="Non-Binary"/>
    <n v="51"/>
    <x v="0"/>
    <s v="Brand Manager"/>
    <n v="83092"/>
    <n v="1"/>
    <n v="3"/>
    <n v="43"/>
    <n v="3"/>
    <x v="1"/>
    <s v="New Hire"/>
    <n v="94458.108426635241"/>
    <s v="Normal"/>
  </r>
  <r>
    <s v="EMP10325"/>
    <s v="Angela Lane"/>
    <s v="Male"/>
    <n v="48"/>
    <x v="3"/>
    <s v="Logistics Lead"/>
    <n v="79638"/>
    <n v="5"/>
    <n v="5"/>
    <n v="64"/>
    <n v="0"/>
    <x v="1"/>
    <s v="Established"/>
    <n v="94178.259456264772"/>
    <s v="High Priority"/>
  </r>
  <r>
    <s v="EMP10326"/>
    <s v="Larry Smith"/>
    <s v="Non-Binary"/>
    <n v="23"/>
    <x v="0"/>
    <s v="Content Creator"/>
    <n v="71727"/>
    <n v="4"/>
    <n v="4"/>
    <n v="17"/>
    <n v="2"/>
    <x v="0"/>
    <s v="Established"/>
    <n v="94458.108426635241"/>
    <s v="Normal"/>
  </r>
  <r>
    <s v="EMP10327"/>
    <s v="Christopher Lopez"/>
    <s v="Female"/>
    <n v="34"/>
    <x v="1"/>
    <s v="Financial Analyst"/>
    <n v="53867"/>
    <n v="10"/>
    <n v="1"/>
    <n v="52"/>
    <n v="5"/>
    <x v="1"/>
    <s v="Veteran"/>
    <n v="96526.185096153844"/>
    <s v="Normal"/>
  </r>
  <r>
    <s v="EMP10328"/>
    <s v="Larry Cunningham"/>
    <s v="Female"/>
    <n v="58"/>
    <x v="3"/>
    <s v="Logistics Lead"/>
    <n v="142685"/>
    <n v="14"/>
    <n v="1"/>
    <n v="34"/>
    <n v="2"/>
    <x v="0"/>
    <s v="Veteran"/>
    <n v="94178.259456264772"/>
    <s v="Normal"/>
  </r>
  <r>
    <s v="EMP10329"/>
    <s v="Brandon Campbell"/>
    <s v="Male"/>
    <n v="57"/>
    <x v="3"/>
    <s v="Logistics Lead"/>
    <n v="42302"/>
    <n v="13"/>
    <n v="3"/>
    <n v="38"/>
    <n v="5"/>
    <x v="0"/>
    <s v="Veteran"/>
    <n v="94178.259456264772"/>
    <s v="Normal"/>
  </r>
  <r>
    <s v="EMP10330"/>
    <s v="Richard Martinez"/>
    <s v="Non-Binary"/>
    <n v="43"/>
    <x v="4"/>
    <s v="Account Manager"/>
    <n v="106665"/>
    <n v="9"/>
    <n v="2"/>
    <n v="50"/>
    <n v="5"/>
    <x v="0"/>
    <s v="Veteran"/>
    <n v="94573.380601596073"/>
    <s v="Normal"/>
  </r>
  <r>
    <s v="EMP10331"/>
    <s v="Natalie Burke"/>
    <s v="Male"/>
    <n v="52"/>
    <x v="2"/>
    <s v="HR Generalist"/>
    <n v="55864"/>
    <n v="3"/>
    <n v="1"/>
    <n v="80"/>
    <n v="4"/>
    <x v="1"/>
    <s v="Established"/>
    <n v="92826.904643962844"/>
    <s v="Normal"/>
  </r>
  <r>
    <s v="EMP10332"/>
    <s v="Joshua Boyer"/>
    <s v="Female"/>
    <n v="55"/>
    <x v="3"/>
    <s v="Logistics Lead"/>
    <n v="100864"/>
    <n v="9"/>
    <n v="5"/>
    <n v="37"/>
    <n v="2"/>
    <x v="1"/>
    <s v="Veteran"/>
    <n v="94178.259456264772"/>
    <s v="Normal"/>
  </r>
  <r>
    <s v="EMP10333"/>
    <s v="Terry Martinez"/>
    <s v="Male"/>
    <n v="59"/>
    <x v="4"/>
    <s v="Sales Executive"/>
    <n v="140504"/>
    <n v="2"/>
    <n v="3"/>
    <n v="77"/>
    <n v="2"/>
    <x v="1"/>
    <s v="New Hire"/>
    <n v="94573.380601596073"/>
    <s v="Normal"/>
  </r>
  <r>
    <s v="EMP10334"/>
    <s v="Michael Mills"/>
    <s v="Female"/>
    <n v="33"/>
    <x v="0"/>
    <s v="Brand Manager"/>
    <n v="121393"/>
    <n v="6"/>
    <n v="5"/>
    <n v="11"/>
    <n v="2"/>
    <x v="1"/>
    <s v="Veteran"/>
    <n v="94458.108426635241"/>
    <s v="Normal"/>
  </r>
  <r>
    <s v="EMP10335"/>
    <s v="Laura Hayes"/>
    <s v="Male"/>
    <n v="32"/>
    <x v="4"/>
    <s v="Account Manager"/>
    <n v="59086"/>
    <n v="4"/>
    <n v="3"/>
    <n v="37"/>
    <n v="3"/>
    <x v="1"/>
    <s v="Established"/>
    <n v="94573.380601596073"/>
    <s v="Normal"/>
  </r>
  <r>
    <s v="EMP10336"/>
    <s v="Nicholas Nguyen"/>
    <s v="Female"/>
    <n v="56"/>
    <x v="4"/>
    <s v="Sales Executive"/>
    <n v="62705"/>
    <n v="3"/>
    <n v="1"/>
    <n v="41"/>
    <n v="0"/>
    <x v="1"/>
    <s v="Established"/>
    <n v="94573.380601596073"/>
    <s v="Normal"/>
  </r>
  <r>
    <s v="EMP10337"/>
    <s v="Jennifer Martinez"/>
    <s v="Non-Binary"/>
    <n v="45"/>
    <x v="0"/>
    <s v="SEO Specialist"/>
    <n v="108608"/>
    <n v="10"/>
    <n v="1"/>
    <n v="21"/>
    <n v="1"/>
    <x v="0"/>
    <s v="Veteran"/>
    <n v="94458.108426635241"/>
    <s v="Normal"/>
  </r>
  <r>
    <s v="EMP10338"/>
    <s v="Dr. Thomas Reed"/>
    <s v="Male"/>
    <n v="41"/>
    <x v="2"/>
    <s v="People Analyst"/>
    <n v="122332"/>
    <n v="15"/>
    <n v="1"/>
    <n v="76"/>
    <n v="4"/>
    <x v="0"/>
    <s v="Veteran"/>
    <n v="92826.904643962844"/>
    <s v="Normal"/>
  </r>
  <r>
    <s v="EMP10339"/>
    <s v="Justin Jones DVM"/>
    <s v="Non-Binary"/>
    <n v="43"/>
    <x v="2"/>
    <s v="Recruiter"/>
    <n v="95832"/>
    <n v="3"/>
    <n v="1"/>
    <n v="50"/>
    <n v="1"/>
    <x v="0"/>
    <s v="Established"/>
    <n v="92826.904643962844"/>
    <s v="Normal"/>
  </r>
  <r>
    <s v="EMP10340"/>
    <s v="Christina Jensen"/>
    <s v="Male"/>
    <n v="31"/>
    <x v="3"/>
    <s v="Ops Coordinator"/>
    <n v="114543"/>
    <n v="9"/>
    <n v="3"/>
    <n v="71"/>
    <n v="1"/>
    <x v="0"/>
    <s v="Veteran"/>
    <n v="94178.259456264772"/>
    <s v="Normal"/>
  </r>
  <r>
    <s v="EMP10341"/>
    <s v="Carla Contreras"/>
    <s v="Non-Binary"/>
    <n v="44"/>
    <x v="0"/>
    <s v="Content Creator"/>
    <n v="132930"/>
    <n v="10"/>
    <n v="4"/>
    <n v="59"/>
    <n v="1"/>
    <x v="1"/>
    <s v="Veteran"/>
    <n v="94458.108426635241"/>
    <s v="Normal"/>
  </r>
  <r>
    <s v="EMP10342"/>
    <s v="Faith Good"/>
    <s v="Female"/>
    <n v="44"/>
    <x v="2"/>
    <s v="HRBP"/>
    <n v="132844"/>
    <n v="9"/>
    <n v="4"/>
    <n v="24"/>
    <n v="1"/>
    <x v="1"/>
    <s v="Veteran"/>
    <n v="92826.904643962844"/>
    <s v="Normal"/>
  </r>
  <r>
    <s v="EMP10343"/>
    <s v="Ronnie Fitzgerald"/>
    <s v="Non-Binary"/>
    <n v="53"/>
    <x v="4"/>
    <s v="Business Development"/>
    <n v="62661"/>
    <n v="8"/>
    <n v="2"/>
    <n v="73"/>
    <n v="0"/>
    <x v="1"/>
    <s v="Veteran"/>
    <n v="94573.380601596073"/>
    <s v="Normal"/>
  </r>
  <r>
    <s v="EMP10344"/>
    <s v="Christopher Wells"/>
    <s v="Female"/>
    <n v="41"/>
    <x v="3"/>
    <s v="Ops Coordinator"/>
    <n v="145297"/>
    <n v="14"/>
    <n v="4"/>
    <n v="43"/>
    <n v="4"/>
    <x v="0"/>
    <s v="Veteran"/>
    <n v="94178.259456264772"/>
    <s v="Normal"/>
  </r>
  <r>
    <s v="EMP10345"/>
    <s v="Taylor Davis"/>
    <s v="Non-Binary"/>
    <n v="53"/>
    <x v="1"/>
    <s v="Financial Analyst"/>
    <n v="46322"/>
    <n v="4"/>
    <n v="4"/>
    <n v="41"/>
    <n v="4"/>
    <x v="1"/>
    <s v="Established"/>
    <n v="96526.185096153844"/>
    <s v="Normal"/>
  </r>
  <r>
    <s v="EMP10346"/>
    <s v="Matthew Reyes"/>
    <s v="Non-Binary"/>
    <n v="26"/>
    <x v="3"/>
    <s v="Project Manager"/>
    <n v="85113"/>
    <n v="5"/>
    <n v="4"/>
    <n v="53"/>
    <n v="1"/>
    <x v="1"/>
    <s v="Established"/>
    <n v="94178.259456264772"/>
    <s v="High Priority"/>
  </r>
  <r>
    <s v="EMP10347"/>
    <s v="Ian Lamb"/>
    <s v="Male"/>
    <n v="53"/>
    <x v="2"/>
    <s v="HR Generalist"/>
    <n v="79870"/>
    <n v="11"/>
    <n v="1"/>
    <n v="72"/>
    <n v="5"/>
    <x v="1"/>
    <s v="Veteran"/>
    <n v="92826.904643962844"/>
    <s v="Normal"/>
  </r>
  <r>
    <s v="EMP10348"/>
    <s v="Samantha Smith"/>
    <s v="Non-Binary"/>
    <n v="47"/>
    <x v="4"/>
    <s v="Business Development"/>
    <n v="93373"/>
    <n v="4"/>
    <n v="3"/>
    <n v="68"/>
    <n v="3"/>
    <x v="1"/>
    <s v="Established"/>
    <n v="94573.380601596073"/>
    <s v="Normal"/>
  </r>
  <r>
    <s v="EMP10349"/>
    <s v="Mark Smith"/>
    <s v="Female"/>
    <n v="56"/>
    <x v="2"/>
    <s v="Recruiter"/>
    <n v="137996"/>
    <n v="11"/>
    <n v="2"/>
    <n v="37"/>
    <n v="3"/>
    <x v="1"/>
    <s v="Veteran"/>
    <n v="92826.904643962844"/>
    <s v="Normal"/>
  </r>
  <r>
    <s v="EMP10350"/>
    <s v="Lisa Robinson"/>
    <s v="Male"/>
    <n v="45"/>
    <x v="2"/>
    <s v="Recruiter"/>
    <n v="48798"/>
    <n v="0"/>
    <n v="3"/>
    <n v="19"/>
    <n v="2"/>
    <x v="1"/>
    <s v="New Hire"/>
    <n v="92826.904643962844"/>
    <s v="Normal"/>
  </r>
  <r>
    <s v="EMP10351"/>
    <s v="Michael Woodward"/>
    <s v="Non-Binary"/>
    <n v="52"/>
    <x v="3"/>
    <s v="Ops Coordinator"/>
    <n v="88447"/>
    <n v="6"/>
    <n v="3"/>
    <n v="76"/>
    <n v="0"/>
    <x v="0"/>
    <s v="Veteran"/>
    <n v="94178.259456264772"/>
    <s v="Normal"/>
  </r>
  <r>
    <s v="EMP10352"/>
    <s v="Paul Foster"/>
    <s v="Female"/>
    <n v="30"/>
    <x v="5"/>
    <s v="Systems Architect"/>
    <n v="73035"/>
    <n v="8"/>
    <n v="1"/>
    <n v="76"/>
    <n v="0"/>
    <x v="1"/>
    <s v="Veteran"/>
    <n v="94068.868467410459"/>
    <s v="Normal"/>
  </r>
  <r>
    <s v="EMP10353"/>
    <s v="Daniel Chavez"/>
    <s v="Female"/>
    <n v="55"/>
    <x v="5"/>
    <s v="Data Analyst"/>
    <n v="70486"/>
    <n v="2"/>
    <n v="4"/>
    <n v="41"/>
    <n v="0"/>
    <x v="0"/>
    <s v="New Hire"/>
    <n v="94068.868467410459"/>
    <s v="Normal"/>
  </r>
  <r>
    <s v="EMP10354"/>
    <s v="Kimberly Houston"/>
    <s v="Non-Binary"/>
    <n v="54"/>
    <x v="3"/>
    <s v="Logistics Lead"/>
    <n v="61325"/>
    <n v="3"/>
    <n v="2"/>
    <n v="52"/>
    <n v="4"/>
    <x v="0"/>
    <s v="Established"/>
    <n v="94178.259456264772"/>
    <s v="Normal"/>
  </r>
  <r>
    <s v="EMP10355"/>
    <s v="Julie Williams"/>
    <s v="Non-Binary"/>
    <n v="33"/>
    <x v="4"/>
    <s v="Account Manager"/>
    <n v="59042"/>
    <n v="7"/>
    <n v="1"/>
    <n v="28"/>
    <n v="4"/>
    <x v="1"/>
    <s v="Veteran"/>
    <n v="94573.380601596073"/>
    <s v="Normal"/>
  </r>
  <r>
    <s v="EMP10356"/>
    <s v="Tina Cohen"/>
    <s v="Female"/>
    <n v="27"/>
    <x v="0"/>
    <s v="SEO Specialist"/>
    <n v="143235"/>
    <n v="6"/>
    <n v="4"/>
    <n v="21"/>
    <n v="4"/>
    <x v="0"/>
    <s v="Veteran"/>
    <n v="94458.108426635241"/>
    <s v="Normal"/>
  </r>
  <r>
    <s v="EMP10357"/>
    <s v="Paul Lowe"/>
    <s v="Male"/>
    <n v="33"/>
    <x v="3"/>
    <s v="Ops Coordinator"/>
    <n v="87217"/>
    <n v="7"/>
    <n v="4"/>
    <n v="73"/>
    <n v="2"/>
    <x v="0"/>
    <s v="Veteran"/>
    <n v="94178.259456264772"/>
    <s v="Normal"/>
  </r>
  <r>
    <s v="EMP10358"/>
    <s v="Matthew Robertson"/>
    <s v="Female"/>
    <n v="32"/>
    <x v="1"/>
    <s v="Payroll Specialist"/>
    <n v="58314"/>
    <n v="8"/>
    <n v="2"/>
    <n v="70"/>
    <n v="5"/>
    <x v="1"/>
    <s v="Veteran"/>
    <n v="96526.185096153844"/>
    <s v="Normal"/>
  </r>
  <r>
    <s v="EMP10359"/>
    <s v="Nicole Marquez"/>
    <s v="Non-Binary"/>
    <n v="24"/>
    <x v="0"/>
    <s v="Brand Manager"/>
    <n v="120743"/>
    <n v="11"/>
    <n v="1"/>
    <n v="21"/>
    <n v="2"/>
    <x v="1"/>
    <s v="Veteran"/>
    <n v="94458.108426635241"/>
    <s v="Normal"/>
  </r>
  <r>
    <s v="EMP10360"/>
    <s v="Clifford Harrison"/>
    <s v="Male"/>
    <n v="46"/>
    <x v="2"/>
    <s v="HR Generalist"/>
    <n v="83742"/>
    <n v="13"/>
    <n v="4"/>
    <n v="61"/>
    <n v="3"/>
    <x v="0"/>
    <s v="Veteran"/>
    <n v="92826.904643962844"/>
    <s v="Normal"/>
  </r>
  <r>
    <s v="EMP10361"/>
    <s v="Jason Miller"/>
    <s v="Male"/>
    <n v="60"/>
    <x v="0"/>
    <s v="Content Creator"/>
    <n v="135899"/>
    <n v="12"/>
    <n v="4"/>
    <n v="62"/>
    <n v="5"/>
    <x v="1"/>
    <s v="Veteran"/>
    <n v="94458.108426635241"/>
    <s v="Normal"/>
  </r>
  <r>
    <s v="EMP10362"/>
    <s v="Duane Jones"/>
    <s v="Male"/>
    <n v="49"/>
    <x v="0"/>
    <s v="Content Creator"/>
    <n v="82716"/>
    <n v="11"/>
    <n v="5"/>
    <n v="79"/>
    <n v="5"/>
    <x v="1"/>
    <s v="Veteran"/>
    <n v="94458.108426635241"/>
    <s v="Normal"/>
  </r>
  <r>
    <s v="EMP10363"/>
    <s v="Patrick Johnson"/>
    <s v="Non-Binary"/>
    <n v="52"/>
    <x v="1"/>
    <s v="Financial Analyst"/>
    <n v="79267"/>
    <n v="11"/>
    <n v="4"/>
    <n v="25"/>
    <n v="2"/>
    <x v="1"/>
    <s v="Veteran"/>
    <n v="96526.185096153844"/>
    <s v="Normal"/>
  </r>
  <r>
    <s v="EMP10364"/>
    <s v="Cynthia Cantu"/>
    <s v="Female"/>
    <n v="41"/>
    <x v="4"/>
    <s v="Business Development"/>
    <n v="64072"/>
    <n v="15"/>
    <n v="5"/>
    <n v="60"/>
    <n v="5"/>
    <x v="0"/>
    <s v="Veteran"/>
    <n v="94573.380601596073"/>
    <s v="Normal"/>
  </r>
  <r>
    <s v="EMP10365"/>
    <s v="Adrienne Gonzales"/>
    <s v="Female"/>
    <n v="25"/>
    <x v="3"/>
    <s v="Ops Coordinator"/>
    <n v="45415"/>
    <n v="9"/>
    <n v="5"/>
    <n v="64"/>
    <n v="3"/>
    <x v="1"/>
    <s v="Veteran"/>
    <n v="94178.259456264772"/>
    <s v="Normal"/>
  </r>
  <r>
    <s v="EMP10366"/>
    <s v="Oscar Decker"/>
    <s v="Non-Binary"/>
    <n v="28"/>
    <x v="0"/>
    <s v="Brand Manager"/>
    <n v="75283"/>
    <n v="7"/>
    <n v="5"/>
    <n v="15"/>
    <n v="4"/>
    <x v="0"/>
    <s v="Veteran"/>
    <n v="94458.108426635241"/>
    <s v="Normal"/>
  </r>
  <r>
    <s v="EMP10367"/>
    <s v="Charles Vaughn"/>
    <s v="Female"/>
    <n v="48"/>
    <x v="1"/>
    <s v="Financial Analyst"/>
    <n v="127532"/>
    <n v="6"/>
    <n v="3"/>
    <n v="32"/>
    <n v="5"/>
    <x v="1"/>
    <s v="Veteran"/>
    <n v="96526.185096153844"/>
    <s v="Normal"/>
  </r>
  <r>
    <s v="EMP10368"/>
    <s v="Brandon Roberts"/>
    <s v="Non-Binary"/>
    <n v="59"/>
    <x v="4"/>
    <s v="Sales Executive"/>
    <n v="65640"/>
    <n v="12"/>
    <n v="1"/>
    <n v="43"/>
    <n v="0"/>
    <x v="1"/>
    <s v="Veteran"/>
    <n v="94573.380601596073"/>
    <s v="Normal"/>
  </r>
  <r>
    <s v="EMP10369"/>
    <s v="Ryan Reynolds"/>
    <s v="Non-Binary"/>
    <n v="44"/>
    <x v="1"/>
    <s v="Accountant"/>
    <n v="55649"/>
    <n v="15"/>
    <n v="2"/>
    <n v="13"/>
    <n v="2"/>
    <x v="0"/>
    <s v="Veteran"/>
    <n v="96526.185096153844"/>
    <s v="Normal"/>
  </r>
  <r>
    <s v="EMP10370"/>
    <s v="Patricia Turner"/>
    <s v="Female"/>
    <n v="42"/>
    <x v="1"/>
    <s v="Financial Analyst"/>
    <n v="55035"/>
    <n v="8"/>
    <n v="1"/>
    <n v="35"/>
    <n v="5"/>
    <x v="1"/>
    <s v="Veteran"/>
    <n v="96526.185096153844"/>
    <s v="Normal"/>
  </r>
  <r>
    <s v="EMP10371"/>
    <s v="Catherine Smith"/>
    <s v="Male"/>
    <n v="23"/>
    <x v="2"/>
    <s v="HRBP"/>
    <n v="62671"/>
    <n v="13"/>
    <n v="2"/>
    <n v="71"/>
    <n v="3"/>
    <x v="0"/>
    <s v="Veteran"/>
    <n v="92826.904643962844"/>
    <s v="Normal"/>
  </r>
  <r>
    <s v="EMP10372"/>
    <s v="Shelby Rivera"/>
    <s v="Male"/>
    <n v="30"/>
    <x v="1"/>
    <s v="Payroll Specialist"/>
    <n v="91108"/>
    <n v="15"/>
    <n v="3"/>
    <n v="31"/>
    <n v="1"/>
    <x v="0"/>
    <s v="Veteran"/>
    <n v="96526.185096153844"/>
    <s v="Normal"/>
  </r>
  <r>
    <s v="EMP10373"/>
    <s v="Diana Crane"/>
    <s v="Female"/>
    <n v="45"/>
    <x v="4"/>
    <s v="Business Development"/>
    <n v="146121"/>
    <n v="3"/>
    <n v="4"/>
    <n v="59"/>
    <n v="2"/>
    <x v="1"/>
    <s v="Established"/>
    <n v="94573.380601596073"/>
    <s v="Normal"/>
  </r>
  <r>
    <s v="EMP10374"/>
    <s v="Timothy Kirk"/>
    <s v="Non-Binary"/>
    <n v="26"/>
    <x v="3"/>
    <s v="Logistics Lead"/>
    <n v="130014"/>
    <n v="10"/>
    <n v="1"/>
    <n v="18"/>
    <n v="4"/>
    <x v="0"/>
    <s v="Veteran"/>
    <n v="94178.259456264772"/>
    <s v="Normal"/>
  </r>
  <r>
    <s v="EMP10375"/>
    <s v="Jason Fisher"/>
    <s v="Male"/>
    <n v="51"/>
    <x v="2"/>
    <s v="Recruiter"/>
    <n v="57511"/>
    <n v="6"/>
    <n v="3"/>
    <n v="21"/>
    <n v="0"/>
    <x v="0"/>
    <s v="Veteran"/>
    <n v="92826.904643962844"/>
    <s v="Normal"/>
  </r>
  <r>
    <s v="EMP10376"/>
    <s v="Carolyn Watts"/>
    <s v="Male"/>
    <n v="33"/>
    <x v="5"/>
    <s v="IT Support"/>
    <n v="95264"/>
    <n v="8"/>
    <n v="3"/>
    <n v="41"/>
    <n v="3"/>
    <x v="1"/>
    <s v="Veteran"/>
    <n v="94068.868467410459"/>
    <s v="Normal"/>
  </r>
  <r>
    <s v="EMP10377"/>
    <s v="Carol Williams"/>
    <s v="Non-Binary"/>
    <n v="51"/>
    <x v="1"/>
    <s v="Financial Analyst"/>
    <n v="142630"/>
    <n v="5"/>
    <n v="4"/>
    <n v="40"/>
    <n v="0"/>
    <x v="0"/>
    <s v="Established"/>
    <n v="96526.185096153844"/>
    <s v="High Priority"/>
  </r>
  <r>
    <s v="EMP10378"/>
    <s v="Maria Smith"/>
    <s v="Female"/>
    <n v="24"/>
    <x v="4"/>
    <s v="Sales Executive"/>
    <n v="68159"/>
    <n v="0"/>
    <n v="5"/>
    <n v="31"/>
    <n v="5"/>
    <x v="0"/>
    <s v="New Hire"/>
    <n v="94573.380601596073"/>
    <s v="Normal"/>
  </r>
  <r>
    <s v="EMP10379"/>
    <s v="Christopher Simmons"/>
    <s v="Female"/>
    <n v="23"/>
    <x v="1"/>
    <s v="Accountant"/>
    <n v="79589"/>
    <n v="15"/>
    <n v="2"/>
    <n v="33"/>
    <n v="2"/>
    <x v="1"/>
    <s v="Veteran"/>
    <n v="96526.185096153844"/>
    <s v="Normal"/>
  </r>
  <r>
    <s v="EMP10380"/>
    <s v="Aaron Crawford"/>
    <s v="Female"/>
    <n v="24"/>
    <x v="5"/>
    <s v="Systems Architect"/>
    <n v="123993"/>
    <n v="1"/>
    <n v="4"/>
    <n v="58"/>
    <n v="4"/>
    <x v="1"/>
    <s v="New Hire"/>
    <n v="94068.868467410459"/>
    <s v="Normal"/>
  </r>
  <r>
    <s v="EMP10381"/>
    <s v="Jasmine Robinson"/>
    <s v="Female"/>
    <n v="49"/>
    <x v="4"/>
    <s v="Business Development"/>
    <n v="45723"/>
    <n v="14"/>
    <n v="4"/>
    <n v="44"/>
    <n v="0"/>
    <x v="1"/>
    <s v="Veteran"/>
    <n v="94573.380601596073"/>
    <s v="Normal"/>
  </r>
  <r>
    <s v="EMP10382"/>
    <s v="Darlene Day"/>
    <s v="Non-Binary"/>
    <n v="43"/>
    <x v="5"/>
    <s v="Data Analyst"/>
    <n v="51751"/>
    <n v="3"/>
    <n v="3"/>
    <n v="80"/>
    <n v="0"/>
    <x v="0"/>
    <s v="Established"/>
    <n v="94068.868467410459"/>
    <s v="Normal"/>
  </r>
  <r>
    <s v="EMP10383"/>
    <s v="Heather Lee"/>
    <s v="Male"/>
    <n v="53"/>
    <x v="4"/>
    <s v="Account Manager"/>
    <n v="117893"/>
    <n v="12"/>
    <n v="5"/>
    <n v="76"/>
    <n v="2"/>
    <x v="1"/>
    <s v="Veteran"/>
    <n v="94573.380601596073"/>
    <s v="Normal"/>
  </r>
  <r>
    <s v="EMP10384"/>
    <s v="Susan Rodriguez"/>
    <s v="Male"/>
    <n v="51"/>
    <x v="5"/>
    <s v="Systems Architect"/>
    <n v="147352"/>
    <n v="5"/>
    <n v="1"/>
    <n v="39"/>
    <n v="1"/>
    <x v="1"/>
    <s v="Established"/>
    <n v="94068.868467410459"/>
    <s v="High Priority"/>
  </r>
  <r>
    <s v="EMP10385"/>
    <s v="Brittany Blevins"/>
    <s v="Female"/>
    <n v="52"/>
    <x v="0"/>
    <s v="SEO Specialist"/>
    <n v="82166"/>
    <n v="4"/>
    <n v="3"/>
    <n v="80"/>
    <n v="5"/>
    <x v="1"/>
    <s v="Established"/>
    <n v="94458.108426635241"/>
    <s v="Normal"/>
  </r>
  <r>
    <s v="EMP10386"/>
    <s v="Brian Donovan"/>
    <s v="Female"/>
    <n v="55"/>
    <x v="1"/>
    <s v="Payroll Specialist"/>
    <n v="100952"/>
    <n v="4"/>
    <n v="3"/>
    <n v="75"/>
    <n v="4"/>
    <x v="1"/>
    <s v="Established"/>
    <n v="96526.185096153844"/>
    <s v="Normal"/>
  </r>
  <r>
    <s v="EMP10387"/>
    <s v="Carmen Smith"/>
    <s v="Female"/>
    <n v="38"/>
    <x v="0"/>
    <s v="Brand Manager"/>
    <n v="85214"/>
    <n v="14"/>
    <n v="2"/>
    <n v="66"/>
    <n v="4"/>
    <x v="0"/>
    <s v="Veteran"/>
    <n v="94458.108426635241"/>
    <s v="Normal"/>
  </r>
  <r>
    <s v="EMP10388"/>
    <s v="Cody Brown"/>
    <s v="Non-Binary"/>
    <n v="22"/>
    <x v="4"/>
    <s v="Sales Executive"/>
    <n v="88244"/>
    <n v="12"/>
    <n v="5"/>
    <n v="45"/>
    <n v="0"/>
    <x v="1"/>
    <s v="Veteran"/>
    <n v="94573.380601596073"/>
    <s v="Normal"/>
  </r>
  <r>
    <s v="EMP10389"/>
    <s v="Christopher Moore"/>
    <s v="Female"/>
    <n v="32"/>
    <x v="5"/>
    <s v="Systems Architect"/>
    <n v="104779"/>
    <n v="0"/>
    <n v="4"/>
    <n v="51"/>
    <n v="3"/>
    <x v="1"/>
    <s v="New Hire"/>
    <n v="94068.868467410459"/>
    <s v="Normal"/>
  </r>
  <r>
    <s v="EMP10390"/>
    <s v="Edgar Harrell"/>
    <s v="Male"/>
    <n v="32"/>
    <x v="2"/>
    <s v="People Analyst"/>
    <n v="113510"/>
    <n v="10"/>
    <n v="4"/>
    <n v="53"/>
    <n v="1"/>
    <x v="1"/>
    <s v="Veteran"/>
    <n v="92826.904643962844"/>
    <s v="Normal"/>
  </r>
  <r>
    <s v="EMP10391"/>
    <s v="Brad Cox"/>
    <s v="Non-Binary"/>
    <n v="53"/>
    <x v="0"/>
    <s v="SEO Specialist"/>
    <n v="148576"/>
    <n v="15"/>
    <n v="5"/>
    <n v="28"/>
    <n v="4"/>
    <x v="0"/>
    <s v="Veteran"/>
    <n v="94458.108426635241"/>
    <s v="Normal"/>
  </r>
  <r>
    <s v="EMP10392"/>
    <s v="Tiffany King"/>
    <s v="Male"/>
    <n v="60"/>
    <x v="0"/>
    <s v="SEO Specialist"/>
    <n v="72960"/>
    <n v="1"/>
    <n v="2"/>
    <n v="61"/>
    <n v="1"/>
    <x v="1"/>
    <s v="New Hire"/>
    <n v="94458.108426635241"/>
    <s v="Normal"/>
  </r>
  <r>
    <s v="EMP10393"/>
    <s v="Lorraine Stewart"/>
    <s v="Non-Binary"/>
    <n v="46"/>
    <x v="4"/>
    <s v="Sales Executive"/>
    <n v="87862"/>
    <n v="0"/>
    <n v="2"/>
    <n v="64"/>
    <n v="3"/>
    <x v="0"/>
    <s v="New Hire"/>
    <n v="94573.380601596073"/>
    <s v="Normal"/>
  </r>
  <r>
    <s v="EMP10394"/>
    <s v="Juan Hood"/>
    <s v="Male"/>
    <n v="24"/>
    <x v="3"/>
    <s v="Logistics Lead"/>
    <n v="100024"/>
    <n v="5"/>
    <n v="2"/>
    <n v="78"/>
    <n v="1"/>
    <x v="0"/>
    <s v="Established"/>
    <n v="94178.259456264772"/>
    <s v="High Priority"/>
  </r>
  <r>
    <s v="EMP10395"/>
    <s v="Laurie Wood"/>
    <s v="Male"/>
    <n v="41"/>
    <x v="3"/>
    <s v="Ops Coordinator"/>
    <n v="53217"/>
    <n v="10"/>
    <n v="4"/>
    <n v="15"/>
    <n v="3"/>
    <x v="1"/>
    <s v="Veteran"/>
    <n v="94178.259456264772"/>
    <s v="Normal"/>
  </r>
  <r>
    <s v="EMP10396"/>
    <s v="Lisa Kirk"/>
    <s v="Female"/>
    <n v="23"/>
    <x v="5"/>
    <s v="Systems Architect"/>
    <n v="104643"/>
    <n v="13"/>
    <n v="4"/>
    <n v="17"/>
    <n v="3"/>
    <x v="1"/>
    <s v="Veteran"/>
    <n v="94068.868467410459"/>
    <s v="Normal"/>
  </r>
  <r>
    <s v="EMP10397"/>
    <s v="Mackenzie Cantrell"/>
    <s v="Male"/>
    <n v="55"/>
    <x v="3"/>
    <s v="Project Manager"/>
    <n v="52548"/>
    <n v="10"/>
    <n v="5"/>
    <n v="54"/>
    <n v="1"/>
    <x v="0"/>
    <s v="Veteran"/>
    <n v="94178.259456264772"/>
    <s v="Normal"/>
  </r>
  <r>
    <s v="EMP10398"/>
    <s v="Joshua Gallagher"/>
    <s v="Male"/>
    <n v="43"/>
    <x v="0"/>
    <s v="SEO Specialist"/>
    <n v="68742"/>
    <n v="9"/>
    <n v="5"/>
    <n v="51"/>
    <n v="5"/>
    <x v="0"/>
    <s v="Veteran"/>
    <n v="94458.108426635241"/>
    <s v="Normal"/>
  </r>
  <r>
    <s v="EMP10399"/>
    <s v="Rebekah Frazier"/>
    <s v="Non-Binary"/>
    <n v="30"/>
    <x v="5"/>
    <s v="IT Support"/>
    <n v="134907"/>
    <n v="6"/>
    <n v="1"/>
    <n v="19"/>
    <n v="1"/>
    <x v="0"/>
    <s v="Veteran"/>
    <n v="94068.868467410459"/>
    <s v="Normal"/>
  </r>
  <r>
    <s v="EMP10400"/>
    <s v="John Gonzalez"/>
    <s v="Non-Binary"/>
    <n v="55"/>
    <x v="1"/>
    <s v="Payroll Specialist"/>
    <n v="132853"/>
    <n v="10"/>
    <n v="5"/>
    <n v="56"/>
    <n v="4"/>
    <x v="1"/>
    <s v="Veteran"/>
    <n v="96526.185096153844"/>
    <s v="Normal"/>
  </r>
  <r>
    <s v="EMP10401"/>
    <s v="Kelly Roberts"/>
    <s v="Female"/>
    <n v="43"/>
    <x v="1"/>
    <s v="Accountant"/>
    <n v="98048"/>
    <n v="15"/>
    <n v="1"/>
    <n v="37"/>
    <n v="0"/>
    <x v="1"/>
    <s v="Veteran"/>
    <n v="96526.185096153844"/>
    <s v="Normal"/>
  </r>
  <r>
    <s v="EMP10402"/>
    <s v="Madeline Brown"/>
    <s v="Male"/>
    <n v="25"/>
    <x v="2"/>
    <s v="Recruiter"/>
    <n v="119023"/>
    <n v="7"/>
    <n v="3"/>
    <n v="39"/>
    <n v="2"/>
    <x v="0"/>
    <s v="Veteran"/>
    <n v="92826.904643962844"/>
    <s v="Normal"/>
  </r>
  <r>
    <s v="EMP10403"/>
    <s v="Brittany Carrillo"/>
    <s v="Male"/>
    <n v="37"/>
    <x v="0"/>
    <s v="Brand Manager"/>
    <n v="43807"/>
    <n v="3"/>
    <n v="2"/>
    <n v="22"/>
    <n v="5"/>
    <x v="1"/>
    <s v="Established"/>
    <n v="94458.108426635241"/>
    <s v="Normal"/>
  </r>
  <r>
    <s v="EMP10404"/>
    <s v="Katherine Mcdonald"/>
    <s v="Male"/>
    <n v="40"/>
    <x v="5"/>
    <s v="Systems Architect"/>
    <n v="52771"/>
    <n v="12"/>
    <n v="3"/>
    <n v="40"/>
    <n v="1"/>
    <x v="1"/>
    <s v="Veteran"/>
    <n v="94068.868467410459"/>
    <s v="Normal"/>
  </r>
  <r>
    <s v="EMP10405"/>
    <s v="Edward Ewing"/>
    <s v="Non-Binary"/>
    <n v="51"/>
    <x v="5"/>
    <s v="Data Analyst"/>
    <n v="47675"/>
    <n v="15"/>
    <n v="4"/>
    <n v="57"/>
    <n v="3"/>
    <x v="1"/>
    <s v="Veteran"/>
    <n v="94068.868467410459"/>
    <s v="Normal"/>
  </r>
  <r>
    <s v="EMP10406"/>
    <s v="April Barnett"/>
    <s v="Non-Binary"/>
    <n v="26"/>
    <x v="0"/>
    <s v="SEO Specialist"/>
    <n v="146085"/>
    <n v="0"/>
    <n v="5"/>
    <n v="77"/>
    <n v="1"/>
    <x v="0"/>
    <s v="New Hire"/>
    <n v="94458.108426635241"/>
    <s v="Normal"/>
  </r>
  <r>
    <s v="EMP10407"/>
    <s v="Tammie Morales"/>
    <s v="Male"/>
    <n v="45"/>
    <x v="2"/>
    <s v="HRBP"/>
    <n v="71205"/>
    <n v="13"/>
    <n v="2"/>
    <n v="72"/>
    <n v="5"/>
    <x v="0"/>
    <s v="Veteran"/>
    <n v="92826.904643962844"/>
    <s v="Normal"/>
  </r>
  <r>
    <s v="EMP10408"/>
    <s v="Heather Mendoza"/>
    <s v="Non-Binary"/>
    <n v="42"/>
    <x v="5"/>
    <s v="Systems Architect"/>
    <n v="86841"/>
    <n v="12"/>
    <n v="1"/>
    <n v="48"/>
    <n v="3"/>
    <x v="1"/>
    <s v="Veteran"/>
    <n v="94068.868467410459"/>
    <s v="Normal"/>
  </r>
  <r>
    <s v="EMP10409"/>
    <s v="James Zavala"/>
    <s v="Female"/>
    <n v="37"/>
    <x v="4"/>
    <s v="Business Development"/>
    <n v="94122"/>
    <n v="9"/>
    <n v="5"/>
    <n v="29"/>
    <n v="3"/>
    <x v="1"/>
    <s v="Veteran"/>
    <n v="94573.380601596073"/>
    <s v="Normal"/>
  </r>
  <r>
    <s v="EMP10410"/>
    <s v="Donna Patel"/>
    <s v="Male"/>
    <n v="31"/>
    <x v="3"/>
    <s v="Project Manager"/>
    <n v="142187"/>
    <n v="10"/>
    <n v="2"/>
    <n v="51"/>
    <n v="1"/>
    <x v="0"/>
    <s v="Veteran"/>
    <n v="94178.259456264772"/>
    <s v="Normal"/>
  </r>
  <r>
    <s v="EMP10411"/>
    <s v="Cathy Wilson"/>
    <s v="Non-Binary"/>
    <n v="57"/>
    <x v="4"/>
    <s v="Account Manager"/>
    <n v="115718"/>
    <n v="9"/>
    <n v="5"/>
    <n v="56"/>
    <n v="0"/>
    <x v="1"/>
    <s v="Veteran"/>
    <n v="94573.380601596073"/>
    <s v="Normal"/>
  </r>
  <r>
    <s v="EMP10412"/>
    <s v="Steven Eaton"/>
    <s v="Non-Binary"/>
    <n v="31"/>
    <x v="1"/>
    <s v="Accountant"/>
    <n v="118385"/>
    <n v="2"/>
    <n v="5"/>
    <n v="39"/>
    <n v="1"/>
    <x v="0"/>
    <s v="New Hire"/>
    <n v="96526.185096153844"/>
    <s v="Normal"/>
  </r>
  <r>
    <s v="EMP10413"/>
    <s v="Randy Alexander"/>
    <s v="Male"/>
    <n v="51"/>
    <x v="4"/>
    <s v="Sales Executive"/>
    <n v="57107"/>
    <n v="12"/>
    <n v="4"/>
    <n v="20"/>
    <n v="3"/>
    <x v="1"/>
    <s v="Veteran"/>
    <n v="94573.380601596073"/>
    <s v="Normal"/>
  </r>
  <r>
    <s v="EMP10414"/>
    <s v="Bruce Hall"/>
    <s v="Male"/>
    <n v="53"/>
    <x v="3"/>
    <s v="Project Manager"/>
    <n v="76658"/>
    <n v="10"/>
    <n v="3"/>
    <n v="76"/>
    <n v="4"/>
    <x v="1"/>
    <s v="Veteran"/>
    <n v="94178.259456264772"/>
    <s v="Normal"/>
  </r>
  <r>
    <s v="EMP10415"/>
    <s v="Cindy Trevino"/>
    <s v="Male"/>
    <n v="26"/>
    <x v="2"/>
    <s v="HRBP"/>
    <n v="44004"/>
    <n v="4"/>
    <n v="5"/>
    <n v="17"/>
    <n v="0"/>
    <x v="1"/>
    <s v="Established"/>
    <n v="92826.904643962844"/>
    <s v="Normal"/>
  </r>
  <r>
    <s v="EMP10416"/>
    <s v="Shelley Castillo"/>
    <s v="Female"/>
    <n v="51"/>
    <x v="3"/>
    <s v="Logistics Lead"/>
    <n v="99249"/>
    <n v="12"/>
    <n v="4"/>
    <n v="49"/>
    <n v="5"/>
    <x v="0"/>
    <s v="Veteran"/>
    <n v="94178.259456264772"/>
    <s v="Normal"/>
  </r>
  <r>
    <s v="EMP10417"/>
    <s v="Gabrielle Moody"/>
    <s v="Non-Binary"/>
    <n v="30"/>
    <x v="1"/>
    <s v="Financial Analyst"/>
    <n v="109967"/>
    <n v="10"/>
    <n v="3"/>
    <n v="37"/>
    <n v="4"/>
    <x v="1"/>
    <s v="Veteran"/>
    <n v="96526.185096153844"/>
    <s v="Normal"/>
  </r>
  <r>
    <s v="EMP10418"/>
    <s v="Steven Logan"/>
    <s v="Male"/>
    <n v="36"/>
    <x v="3"/>
    <s v="Logistics Lead"/>
    <n v="56832"/>
    <n v="0"/>
    <n v="1"/>
    <n v="14"/>
    <n v="0"/>
    <x v="1"/>
    <s v="New Hire"/>
    <n v="94178.259456264772"/>
    <s v="Normal"/>
  </r>
  <r>
    <s v="EMP10419"/>
    <s v="Cindy Todd"/>
    <s v="Female"/>
    <n v="35"/>
    <x v="3"/>
    <s v="Ops Coordinator"/>
    <n v="100306"/>
    <n v="7"/>
    <n v="3"/>
    <n v="12"/>
    <n v="1"/>
    <x v="1"/>
    <s v="Veteran"/>
    <n v="94178.259456264772"/>
    <s v="Normal"/>
  </r>
  <r>
    <s v="EMP10420"/>
    <s v="Shawn Lambert"/>
    <s v="Female"/>
    <n v="40"/>
    <x v="5"/>
    <s v="Data Analyst"/>
    <n v="119523"/>
    <n v="6"/>
    <n v="2"/>
    <n v="77"/>
    <n v="3"/>
    <x v="1"/>
    <s v="Veteran"/>
    <n v="94068.868467410459"/>
    <s v="Normal"/>
  </r>
  <r>
    <s v="EMP10421"/>
    <s v="Brandon Singleton"/>
    <s v="Female"/>
    <n v="57"/>
    <x v="1"/>
    <s v="Accountant"/>
    <n v="133740"/>
    <n v="12"/>
    <n v="2"/>
    <n v="36"/>
    <n v="5"/>
    <x v="1"/>
    <s v="Veteran"/>
    <n v="96526.185096153844"/>
    <s v="Normal"/>
  </r>
  <r>
    <s v="EMP10422"/>
    <s v="David Gutierrez"/>
    <s v="Female"/>
    <n v="35"/>
    <x v="4"/>
    <s v="Sales Executive"/>
    <n v="81078"/>
    <n v="2"/>
    <n v="5"/>
    <n v="30"/>
    <n v="1"/>
    <x v="1"/>
    <s v="New Hire"/>
    <n v="94573.380601596073"/>
    <s v="Normal"/>
  </r>
  <r>
    <s v="EMP10423"/>
    <s v="Todd Mccarty"/>
    <s v="Female"/>
    <n v="37"/>
    <x v="5"/>
    <s v="Data Analyst"/>
    <n v="149962"/>
    <n v="9"/>
    <n v="4"/>
    <n v="44"/>
    <n v="0"/>
    <x v="1"/>
    <s v="Veteran"/>
    <n v="94068.868467410459"/>
    <s v="Normal"/>
  </r>
  <r>
    <s v="EMP10424"/>
    <s v="Lisa Johnson"/>
    <s v="Male"/>
    <n v="39"/>
    <x v="5"/>
    <s v="Software Engineer"/>
    <n v="53786"/>
    <n v="12"/>
    <n v="1"/>
    <n v="26"/>
    <n v="4"/>
    <x v="0"/>
    <s v="Veteran"/>
    <n v="94068.868467410459"/>
    <s v="Normal"/>
  </r>
  <r>
    <s v="EMP10425"/>
    <s v="Rhonda Torres"/>
    <s v="Female"/>
    <n v="42"/>
    <x v="3"/>
    <s v="Logistics Lead"/>
    <n v="57052"/>
    <n v="5"/>
    <n v="5"/>
    <n v="19"/>
    <n v="4"/>
    <x v="0"/>
    <s v="Established"/>
    <n v="94178.259456264772"/>
    <s v="High Priority"/>
  </r>
  <r>
    <s v="EMP10426"/>
    <s v="Julia Fischer"/>
    <s v="Male"/>
    <n v="34"/>
    <x v="2"/>
    <s v="HRBP"/>
    <n v="108111"/>
    <n v="1"/>
    <n v="5"/>
    <n v="28"/>
    <n v="0"/>
    <x v="0"/>
    <s v="New Hire"/>
    <n v="92826.904643962844"/>
    <s v="Normal"/>
  </r>
  <r>
    <s v="EMP10427"/>
    <s v="Dawn Wright"/>
    <s v="Male"/>
    <n v="37"/>
    <x v="3"/>
    <s v="Logistics Lead"/>
    <n v="77209"/>
    <n v="12"/>
    <n v="5"/>
    <n v="57"/>
    <n v="1"/>
    <x v="1"/>
    <s v="Veteran"/>
    <n v="94178.259456264772"/>
    <s v="Normal"/>
  </r>
  <r>
    <s v="EMP10428"/>
    <s v="Casey Mcdowell"/>
    <s v="Male"/>
    <n v="50"/>
    <x v="2"/>
    <s v="HR Generalist"/>
    <n v="113355"/>
    <n v="8"/>
    <n v="2"/>
    <n v="56"/>
    <n v="5"/>
    <x v="1"/>
    <s v="Veteran"/>
    <n v="92826.904643962844"/>
    <s v="Normal"/>
  </r>
  <r>
    <s v="EMP10429"/>
    <s v="Jackson Brooks"/>
    <s v="Male"/>
    <n v="49"/>
    <x v="4"/>
    <s v="Account Manager"/>
    <n v="72786"/>
    <n v="4"/>
    <n v="2"/>
    <n v="27"/>
    <n v="4"/>
    <x v="0"/>
    <s v="Established"/>
    <n v="94573.380601596073"/>
    <s v="Normal"/>
  </r>
  <r>
    <s v="EMP10430"/>
    <s v="Virginia Yang"/>
    <s v="Non-Binary"/>
    <n v="34"/>
    <x v="3"/>
    <s v="Ops Coordinator"/>
    <n v="132638"/>
    <n v="15"/>
    <n v="4"/>
    <n v="23"/>
    <n v="3"/>
    <x v="0"/>
    <s v="Veteran"/>
    <n v="94178.259456264772"/>
    <s v="Normal"/>
  </r>
  <r>
    <s v="EMP10431"/>
    <s v="Derrick Buckley"/>
    <s v="Non-Binary"/>
    <n v="27"/>
    <x v="4"/>
    <s v="Business Development"/>
    <n v="130336"/>
    <n v="5"/>
    <n v="4"/>
    <n v="72"/>
    <n v="1"/>
    <x v="1"/>
    <s v="Established"/>
    <n v="94573.380601596073"/>
    <s v="High Priority"/>
  </r>
  <r>
    <s v="EMP10432"/>
    <s v="Courtney Webster"/>
    <s v="Male"/>
    <n v="43"/>
    <x v="0"/>
    <s v="Content Creator"/>
    <n v="54760"/>
    <n v="8"/>
    <n v="4"/>
    <n v="42"/>
    <n v="1"/>
    <x v="0"/>
    <s v="Veteran"/>
    <n v="94458.108426635241"/>
    <s v="Normal"/>
  </r>
  <r>
    <s v="EMP10433"/>
    <s v="Howard Shaw"/>
    <s v="Female"/>
    <n v="36"/>
    <x v="3"/>
    <s v="Ops Coordinator"/>
    <n v="143645"/>
    <n v="3"/>
    <n v="1"/>
    <n v="44"/>
    <n v="2"/>
    <x v="0"/>
    <s v="Established"/>
    <n v="94178.259456264772"/>
    <s v="Normal"/>
  </r>
  <r>
    <s v="EMP10434"/>
    <s v="Renee Robinson"/>
    <s v="Female"/>
    <n v="43"/>
    <x v="4"/>
    <s v="Business Development"/>
    <n v="46784"/>
    <n v="1"/>
    <n v="5"/>
    <n v="66"/>
    <n v="3"/>
    <x v="0"/>
    <s v="New Hire"/>
    <n v="94573.380601596073"/>
    <s v="Normal"/>
  </r>
  <r>
    <s v="EMP10435"/>
    <s v="Nathaniel Harrington"/>
    <s v="Male"/>
    <n v="49"/>
    <x v="0"/>
    <s v="SEO Specialist"/>
    <n v="145981"/>
    <n v="4"/>
    <n v="2"/>
    <n v="42"/>
    <n v="5"/>
    <x v="0"/>
    <s v="Established"/>
    <n v="94458.108426635241"/>
    <s v="Normal"/>
  </r>
  <r>
    <s v="EMP10436"/>
    <s v="Brandi Wolfe"/>
    <s v="Female"/>
    <n v="25"/>
    <x v="1"/>
    <s v="Payroll Specialist"/>
    <n v="105325"/>
    <n v="1"/>
    <n v="2"/>
    <n v="79"/>
    <n v="1"/>
    <x v="0"/>
    <s v="New Hire"/>
    <n v="96526.185096153844"/>
    <s v="Normal"/>
  </r>
  <r>
    <s v="EMP10437"/>
    <s v="Andrew Ramos"/>
    <s v="Male"/>
    <n v="41"/>
    <x v="0"/>
    <s v="SEO Specialist"/>
    <n v="124215"/>
    <n v="3"/>
    <n v="1"/>
    <n v="55"/>
    <n v="2"/>
    <x v="1"/>
    <s v="Established"/>
    <n v="94458.108426635241"/>
    <s v="Normal"/>
  </r>
  <r>
    <s v="EMP10438"/>
    <s v="Leslie Sanders"/>
    <s v="Male"/>
    <n v="44"/>
    <x v="2"/>
    <s v="Recruiter"/>
    <n v="114262"/>
    <n v="15"/>
    <n v="1"/>
    <n v="64"/>
    <n v="0"/>
    <x v="1"/>
    <s v="Veteran"/>
    <n v="92826.904643962844"/>
    <s v="Normal"/>
  </r>
  <r>
    <s v="EMP10439"/>
    <s v="Todd Gomez"/>
    <s v="Male"/>
    <n v="45"/>
    <x v="1"/>
    <s v="Payroll Specialist"/>
    <n v="144044"/>
    <n v="3"/>
    <n v="1"/>
    <n v="74"/>
    <n v="2"/>
    <x v="1"/>
    <s v="Established"/>
    <n v="96526.185096153844"/>
    <s v="Normal"/>
  </r>
  <r>
    <s v="EMP10440"/>
    <s v="Tiffany Hancock"/>
    <s v="Non-Binary"/>
    <n v="52"/>
    <x v="2"/>
    <s v="Recruiter"/>
    <n v="107108"/>
    <n v="13"/>
    <n v="5"/>
    <n v="62"/>
    <n v="0"/>
    <x v="0"/>
    <s v="Veteran"/>
    <n v="92826.904643962844"/>
    <s v="Normal"/>
  </r>
  <r>
    <s v="EMP10441"/>
    <s v="Nicholas Kelly"/>
    <s v="Female"/>
    <n v="52"/>
    <x v="0"/>
    <s v="Brand Manager"/>
    <n v="47250"/>
    <n v="10"/>
    <n v="5"/>
    <n v="26"/>
    <n v="4"/>
    <x v="1"/>
    <s v="Veteran"/>
    <n v="94458.108426635241"/>
    <s v="Normal"/>
  </r>
  <r>
    <s v="EMP10442"/>
    <s v="Bryan Wong"/>
    <s v="Non-Binary"/>
    <n v="46"/>
    <x v="5"/>
    <s v="Software Engineer"/>
    <n v="135948"/>
    <n v="5"/>
    <n v="2"/>
    <n v="24"/>
    <n v="2"/>
    <x v="0"/>
    <s v="Established"/>
    <n v="94068.868467410459"/>
    <s v="High Priority"/>
  </r>
  <r>
    <s v="EMP10443"/>
    <s v="Savannah Miller"/>
    <s v="Female"/>
    <n v="59"/>
    <x v="2"/>
    <s v="Recruiter"/>
    <n v="137186"/>
    <n v="11"/>
    <n v="3"/>
    <n v="26"/>
    <n v="3"/>
    <x v="1"/>
    <s v="Veteran"/>
    <n v="92826.904643962844"/>
    <s v="Normal"/>
  </r>
  <r>
    <s v="EMP10444"/>
    <s v="Daniel Gibson"/>
    <s v="Male"/>
    <n v="48"/>
    <x v="0"/>
    <s v="Brand Manager"/>
    <n v="70040"/>
    <n v="10"/>
    <n v="5"/>
    <n v="54"/>
    <n v="5"/>
    <x v="0"/>
    <s v="Veteran"/>
    <n v="94458.108426635241"/>
    <s v="Normal"/>
  </r>
  <r>
    <s v="EMP10445"/>
    <s v="Justin Fisher"/>
    <s v="Male"/>
    <n v="47"/>
    <x v="4"/>
    <s v="Sales Executive"/>
    <n v="83337"/>
    <n v="0"/>
    <n v="5"/>
    <n v="25"/>
    <n v="5"/>
    <x v="0"/>
    <s v="New Hire"/>
    <n v="94573.380601596073"/>
    <s v="Normal"/>
  </r>
  <r>
    <s v="EMP10446"/>
    <s v="Chloe Ford"/>
    <s v="Male"/>
    <n v="47"/>
    <x v="4"/>
    <s v="Business Development"/>
    <n v="45616"/>
    <n v="1"/>
    <n v="3"/>
    <n v="64"/>
    <n v="3"/>
    <x v="1"/>
    <s v="New Hire"/>
    <n v="94573.380601596073"/>
    <s v="Normal"/>
  </r>
  <r>
    <s v="EMP10447"/>
    <s v="Christopher Johnson"/>
    <s v="Non-Binary"/>
    <n v="28"/>
    <x v="3"/>
    <s v="Project Manager"/>
    <n v="47822"/>
    <n v="15"/>
    <n v="2"/>
    <n v="43"/>
    <n v="4"/>
    <x v="0"/>
    <s v="Veteran"/>
    <n v="94178.259456264772"/>
    <s v="Normal"/>
  </r>
  <r>
    <s v="EMP10448"/>
    <s v="Kelly Martin"/>
    <s v="Male"/>
    <n v="40"/>
    <x v="0"/>
    <s v="Content Creator"/>
    <n v="96821"/>
    <n v="2"/>
    <n v="4"/>
    <n v="73"/>
    <n v="4"/>
    <x v="1"/>
    <s v="New Hire"/>
    <n v="94458.108426635241"/>
    <s v="Normal"/>
  </r>
  <r>
    <s v="EMP10449"/>
    <s v="Sharon Porter"/>
    <s v="Male"/>
    <n v="47"/>
    <x v="0"/>
    <s v="SEO Specialist"/>
    <n v="94141"/>
    <n v="1"/>
    <n v="5"/>
    <n v="16"/>
    <n v="5"/>
    <x v="0"/>
    <s v="New Hire"/>
    <n v="94458.108426635241"/>
    <s v="Normal"/>
  </r>
  <r>
    <s v="EMP10450"/>
    <s v="Roger Potts DVM"/>
    <s v="Female"/>
    <n v="22"/>
    <x v="3"/>
    <s v="Project Manager"/>
    <n v="43461"/>
    <n v="5"/>
    <n v="2"/>
    <n v="58"/>
    <n v="3"/>
    <x v="0"/>
    <s v="Established"/>
    <n v="94178.259456264772"/>
    <s v="High Priority"/>
  </r>
  <r>
    <s v="EMP10451"/>
    <s v="Daniel Long"/>
    <s v="Non-Binary"/>
    <n v="48"/>
    <x v="4"/>
    <s v="Sales Executive"/>
    <n v="45607"/>
    <n v="4"/>
    <n v="3"/>
    <n v="43"/>
    <n v="5"/>
    <x v="1"/>
    <s v="Established"/>
    <n v="94573.380601596073"/>
    <s v="Normal"/>
  </r>
  <r>
    <s v="EMP10452"/>
    <s v="Zachary Fritz DDS"/>
    <s v="Male"/>
    <n v="55"/>
    <x v="1"/>
    <s v="Financial Analyst"/>
    <n v="109520"/>
    <n v="6"/>
    <n v="1"/>
    <n v="60"/>
    <n v="1"/>
    <x v="1"/>
    <s v="Veteran"/>
    <n v="96526.185096153844"/>
    <s v="Normal"/>
  </r>
  <r>
    <s v="EMP10453"/>
    <s v="Jessica Mathis"/>
    <s v="Female"/>
    <n v="39"/>
    <x v="3"/>
    <s v="Project Manager"/>
    <n v="65794"/>
    <n v="7"/>
    <n v="4"/>
    <n v="55"/>
    <n v="3"/>
    <x v="0"/>
    <s v="Veteran"/>
    <n v="94178.259456264772"/>
    <s v="Normal"/>
  </r>
  <r>
    <s v="EMP10454"/>
    <s v="Mckenzie Collins"/>
    <s v="Male"/>
    <n v="39"/>
    <x v="1"/>
    <s v="Payroll Specialist"/>
    <n v="142606"/>
    <n v="8"/>
    <n v="2"/>
    <n v="52"/>
    <n v="2"/>
    <x v="1"/>
    <s v="Veteran"/>
    <n v="96526.185096153844"/>
    <s v="Normal"/>
  </r>
  <r>
    <s v="EMP10455"/>
    <s v="Brandon Chen"/>
    <s v="Male"/>
    <n v="34"/>
    <x v="1"/>
    <s v="Accountant"/>
    <n v="98377"/>
    <n v="12"/>
    <n v="2"/>
    <n v="73"/>
    <n v="3"/>
    <x v="0"/>
    <s v="Veteran"/>
    <n v="96526.185096153844"/>
    <s v="Normal"/>
  </r>
  <r>
    <s v="EMP10456"/>
    <s v="Jeremy Davis"/>
    <s v="Male"/>
    <n v="32"/>
    <x v="5"/>
    <s v="Software Engineer"/>
    <n v="124411"/>
    <n v="0"/>
    <n v="3"/>
    <n v="75"/>
    <n v="4"/>
    <x v="1"/>
    <s v="New Hire"/>
    <n v="94068.868467410459"/>
    <s v="Normal"/>
  </r>
  <r>
    <s v="EMP10457"/>
    <s v="Nicholas Kerr"/>
    <s v="Male"/>
    <n v="23"/>
    <x v="3"/>
    <s v="Ops Coordinator"/>
    <n v="138377"/>
    <n v="5"/>
    <n v="4"/>
    <n v="17"/>
    <n v="0"/>
    <x v="0"/>
    <s v="Established"/>
    <n v="94178.259456264772"/>
    <s v="High Priority"/>
  </r>
  <r>
    <s v="EMP10458"/>
    <s v="Brandon Garcia"/>
    <s v="Male"/>
    <n v="37"/>
    <x v="1"/>
    <s v="Payroll Specialist"/>
    <n v="86565"/>
    <n v="5"/>
    <n v="5"/>
    <n v="36"/>
    <n v="4"/>
    <x v="0"/>
    <s v="Established"/>
    <n v="96526.185096153844"/>
    <s v="High Priority"/>
  </r>
  <r>
    <s v="EMP10459"/>
    <s v="Terri Deleon"/>
    <s v="Non-Binary"/>
    <n v="53"/>
    <x v="3"/>
    <s v="Ops Coordinator"/>
    <n v="136058"/>
    <n v="1"/>
    <n v="3"/>
    <n v="54"/>
    <n v="0"/>
    <x v="0"/>
    <s v="New Hire"/>
    <n v="94178.259456264772"/>
    <s v="Normal"/>
  </r>
  <r>
    <s v="EMP10460"/>
    <s v="Nathan Watson"/>
    <s v="Male"/>
    <n v="25"/>
    <x v="3"/>
    <s v="Ops Coordinator"/>
    <n v="53364"/>
    <n v="15"/>
    <n v="1"/>
    <n v="29"/>
    <n v="0"/>
    <x v="1"/>
    <s v="Veteran"/>
    <n v="94178.259456264772"/>
    <s v="Normal"/>
  </r>
  <r>
    <s v="EMP10461"/>
    <s v="Nicholas Rowland"/>
    <s v="Female"/>
    <n v="52"/>
    <x v="2"/>
    <s v="Recruiter"/>
    <n v="40042"/>
    <n v="7"/>
    <n v="5"/>
    <n v="17"/>
    <n v="0"/>
    <x v="0"/>
    <s v="Veteran"/>
    <n v="92826.904643962844"/>
    <s v="Normal"/>
  </r>
  <r>
    <s v="EMP10462"/>
    <s v="Todd Peterson"/>
    <s v="Male"/>
    <n v="28"/>
    <x v="5"/>
    <s v="Software Engineer"/>
    <n v="59991"/>
    <n v="13"/>
    <n v="2"/>
    <n v="11"/>
    <n v="1"/>
    <x v="0"/>
    <s v="Veteran"/>
    <n v="94068.868467410459"/>
    <s v="Normal"/>
  </r>
  <r>
    <s v="EMP10463"/>
    <s v="Robert Harrington"/>
    <s v="Male"/>
    <n v="39"/>
    <x v="0"/>
    <s v="SEO Specialist"/>
    <n v="84941"/>
    <n v="2"/>
    <n v="3"/>
    <n v="71"/>
    <n v="5"/>
    <x v="1"/>
    <s v="New Hire"/>
    <n v="94458.108426635241"/>
    <s v="Normal"/>
  </r>
  <r>
    <s v="EMP10464"/>
    <s v="William Cruz"/>
    <s v="Non-Binary"/>
    <n v="38"/>
    <x v="1"/>
    <s v="Payroll Specialist"/>
    <n v="142006"/>
    <n v="15"/>
    <n v="3"/>
    <n v="61"/>
    <n v="4"/>
    <x v="1"/>
    <s v="Veteran"/>
    <n v="96526.185096153844"/>
    <s v="Normal"/>
  </r>
  <r>
    <s v="EMP10465"/>
    <s v="Lisa Rios"/>
    <s v="Female"/>
    <n v="28"/>
    <x v="4"/>
    <s v="Account Manager"/>
    <n v="50131"/>
    <n v="6"/>
    <n v="1"/>
    <n v="46"/>
    <n v="1"/>
    <x v="1"/>
    <s v="Veteran"/>
    <n v="94573.380601596073"/>
    <s v="Normal"/>
  </r>
  <r>
    <s v="EMP10466"/>
    <s v="Cody Hunt"/>
    <s v="Non-Binary"/>
    <n v="30"/>
    <x v="5"/>
    <s v="Systems Architect"/>
    <n v="73692"/>
    <n v="3"/>
    <n v="1"/>
    <n v="57"/>
    <n v="5"/>
    <x v="1"/>
    <s v="Established"/>
    <n v="94068.868467410459"/>
    <s v="Normal"/>
  </r>
  <r>
    <s v="EMP10467"/>
    <s v="James Cole"/>
    <s v="Male"/>
    <n v="38"/>
    <x v="1"/>
    <s v="Financial Analyst"/>
    <n v="131960"/>
    <n v="4"/>
    <n v="1"/>
    <n v="56"/>
    <n v="3"/>
    <x v="0"/>
    <s v="Established"/>
    <n v="96526.185096153844"/>
    <s v="Normal"/>
  </r>
  <r>
    <s v="EMP10468"/>
    <s v="Pamela Johnson"/>
    <s v="Non-Binary"/>
    <n v="34"/>
    <x v="0"/>
    <s v="Brand Manager"/>
    <n v="113972"/>
    <n v="6"/>
    <n v="5"/>
    <n v="76"/>
    <n v="1"/>
    <x v="1"/>
    <s v="Veteran"/>
    <n v="94458.108426635241"/>
    <s v="Normal"/>
  </r>
  <r>
    <s v="EMP10469"/>
    <s v="Jo Jones"/>
    <s v="Female"/>
    <n v="46"/>
    <x v="5"/>
    <s v="Software Engineer"/>
    <n v="102871"/>
    <n v="10"/>
    <n v="2"/>
    <n v="42"/>
    <n v="5"/>
    <x v="0"/>
    <s v="Veteran"/>
    <n v="94068.868467410459"/>
    <s v="Normal"/>
  </r>
  <r>
    <s v="EMP10470"/>
    <s v="Randy Davis"/>
    <s v="Male"/>
    <n v="41"/>
    <x v="5"/>
    <s v="Data Analyst"/>
    <n v="85550"/>
    <n v="13"/>
    <n v="1"/>
    <n v="16"/>
    <n v="4"/>
    <x v="0"/>
    <s v="Veteran"/>
    <n v="94068.868467410459"/>
    <s v="Normal"/>
  </r>
  <r>
    <s v="EMP10471"/>
    <s v="Lori Brown"/>
    <s v="Non-Binary"/>
    <n v="37"/>
    <x v="5"/>
    <s v="Data Analyst"/>
    <n v="131634"/>
    <n v="3"/>
    <n v="2"/>
    <n v="24"/>
    <n v="5"/>
    <x v="0"/>
    <s v="Established"/>
    <n v="94068.868467410459"/>
    <s v="Normal"/>
  </r>
  <r>
    <s v="EMP10472"/>
    <s v="Cole Tate"/>
    <s v="Male"/>
    <n v="35"/>
    <x v="3"/>
    <s v="Project Manager"/>
    <n v="106360"/>
    <n v="6"/>
    <n v="5"/>
    <n v="71"/>
    <n v="0"/>
    <x v="1"/>
    <s v="Veteran"/>
    <n v="94178.259456264772"/>
    <s v="Normal"/>
  </r>
  <r>
    <s v="EMP10473"/>
    <s v="Benjamin Wolfe"/>
    <s v="Male"/>
    <n v="37"/>
    <x v="2"/>
    <s v="Recruiter"/>
    <n v="113044"/>
    <n v="4"/>
    <n v="5"/>
    <n v="60"/>
    <n v="4"/>
    <x v="0"/>
    <s v="Established"/>
    <n v="92826.904643962844"/>
    <s v="Normal"/>
  </r>
  <r>
    <s v="EMP10474"/>
    <s v="James Cline"/>
    <s v="Male"/>
    <n v="24"/>
    <x v="3"/>
    <s v="Logistics Lead"/>
    <n v="80247"/>
    <n v="11"/>
    <n v="3"/>
    <n v="46"/>
    <n v="2"/>
    <x v="1"/>
    <s v="Veteran"/>
    <n v="94178.259456264772"/>
    <s v="Normal"/>
  </r>
  <r>
    <s v="EMP10475"/>
    <s v="Sophia Lee"/>
    <s v="Female"/>
    <n v="22"/>
    <x v="0"/>
    <s v="Content Creator"/>
    <n v="62607"/>
    <n v="7"/>
    <n v="5"/>
    <n v="59"/>
    <n v="2"/>
    <x v="1"/>
    <s v="Veteran"/>
    <n v="94458.108426635241"/>
    <s v="Normal"/>
  </r>
  <r>
    <s v="EMP10476"/>
    <s v="Victor Matthews"/>
    <s v="Non-Binary"/>
    <n v="26"/>
    <x v="0"/>
    <s v="SEO Specialist"/>
    <n v="136589"/>
    <n v="14"/>
    <n v="3"/>
    <n v="50"/>
    <n v="2"/>
    <x v="0"/>
    <s v="Veteran"/>
    <n v="94458.108426635241"/>
    <s v="Normal"/>
  </r>
  <r>
    <s v="EMP10477"/>
    <s v="Juan Reese"/>
    <s v="Male"/>
    <n v="38"/>
    <x v="1"/>
    <s v="Accountant"/>
    <n v="136825"/>
    <n v="7"/>
    <n v="2"/>
    <n v="78"/>
    <n v="2"/>
    <x v="0"/>
    <s v="Veteran"/>
    <n v="96526.185096153844"/>
    <s v="Normal"/>
  </r>
  <r>
    <s v="EMP10478"/>
    <s v="Vanessa Romero"/>
    <s v="Male"/>
    <n v="49"/>
    <x v="2"/>
    <s v="People Analyst"/>
    <n v="53215"/>
    <n v="6"/>
    <n v="5"/>
    <n v="51"/>
    <n v="2"/>
    <x v="0"/>
    <s v="Veteran"/>
    <n v="92826.904643962844"/>
    <s v="Normal"/>
  </r>
  <r>
    <s v="EMP10479"/>
    <s v="Tanya Galloway"/>
    <s v="Non-Binary"/>
    <n v="33"/>
    <x v="5"/>
    <s v="IT Support"/>
    <n v="83268"/>
    <n v="13"/>
    <n v="4"/>
    <n v="49"/>
    <n v="4"/>
    <x v="1"/>
    <s v="Veteran"/>
    <n v="94068.868467410459"/>
    <s v="Normal"/>
  </r>
  <r>
    <s v="EMP10480"/>
    <s v="Emily Doyle"/>
    <s v="Male"/>
    <n v="51"/>
    <x v="5"/>
    <s v="Software Engineer"/>
    <n v="119414"/>
    <n v="0"/>
    <n v="4"/>
    <n v="56"/>
    <n v="1"/>
    <x v="1"/>
    <s v="New Hire"/>
    <n v="94068.868467410459"/>
    <s v="Normal"/>
  </r>
  <r>
    <s v="EMP10481"/>
    <s v="Robert Davis"/>
    <s v="Male"/>
    <n v="30"/>
    <x v="5"/>
    <s v="Systems Architect"/>
    <n v="89918"/>
    <n v="15"/>
    <n v="3"/>
    <n v="41"/>
    <n v="1"/>
    <x v="1"/>
    <s v="Veteran"/>
    <n v="94068.868467410459"/>
    <s v="Normal"/>
  </r>
  <r>
    <s v="EMP10482"/>
    <s v="Kari Rocha"/>
    <s v="Non-Binary"/>
    <n v="37"/>
    <x v="5"/>
    <s v="IT Support"/>
    <n v="130382"/>
    <n v="7"/>
    <n v="1"/>
    <n v="77"/>
    <n v="2"/>
    <x v="0"/>
    <s v="Veteran"/>
    <n v="94068.868467410459"/>
    <s v="Normal"/>
  </r>
  <r>
    <s v="EMP10483"/>
    <s v="Christine Thompson"/>
    <s v="Female"/>
    <n v="38"/>
    <x v="1"/>
    <s v="Financial Analyst"/>
    <n v="99852"/>
    <n v="10"/>
    <n v="1"/>
    <n v="39"/>
    <n v="4"/>
    <x v="0"/>
    <s v="Veteran"/>
    <n v="96526.185096153844"/>
    <s v="Normal"/>
  </r>
  <r>
    <s v="EMP10484"/>
    <s v="Robert Poole"/>
    <s v="Female"/>
    <n v="60"/>
    <x v="0"/>
    <s v="SEO Specialist"/>
    <n v="87103"/>
    <n v="0"/>
    <n v="4"/>
    <n v="36"/>
    <n v="5"/>
    <x v="0"/>
    <s v="New Hire"/>
    <n v="94458.108426635241"/>
    <s v="Normal"/>
  </r>
  <r>
    <s v="EMP10485"/>
    <s v="Richard Davidson"/>
    <s v="Male"/>
    <n v="49"/>
    <x v="3"/>
    <s v="Logistics Lead"/>
    <n v="100339"/>
    <n v="14"/>
    <n v="3"/>
    <n v="76"/>
    <n v="5"/>
    <x v="1"/>
    <s v="Veteran"/>
    <n v="94178.259456264772"/>
    <s v="Normal"/>
  </r>
  <r>
    <s v="EMP10486"/>
    <s v="Patrick Williams"/>
    <s v="Female"/>
    <n v="33"/>
    <x v="4"/>
    <s v="Business Development"/>
    <n v="93507"/>
    <n v="3"/>
    <n v="2"/>
    <n v="32"/>
    <n v="1"/>
    <x v="1"/>
    <s v="Established"/>
    <n v="94573.380601596073"/>
    <s v="Normal"/>
  </r>
  <r>
    <s v="EMP10487"/>
    <s v="Alicia Sanchez"/>
    <s v="Male"/>
    <n v="48"/>
    <x v="4"/>
    <s v="Account Manager"/>
    <n v="53503"/>
    <n v="6"/>
    <n v="5"/>
    <n v="30"/>
    <n v="1"/>
    <x v="0"/>
    <s v="Veteran"/>
    <n v="94573.380601596073"/>
    <s v="Normal"/>
  </r>
  <r>
    <s v="EMP10488"/>
    <s v="Garrett Rasmussen"/>
    <s v="Female"/>
    <n v="39"/>
    <x v="1"/>
    <s v="Accountant"/>
    <n v="137321"/>
    <n v="5"/>
    <n v="1"/>
    <n v="39"/>
    <n v="5"/>
    <x v="0"/>
    <s v="Established"/>
    <n v="96526.185096153844"/>
    <s v="High Priority"/>
  </r>
  <r>
    <s v="EMP10489"/>
    <s v="Shawn Davenport"/>
    <s v="Male"/>
    <n v="31"/>
    <x v="1"/>
    <s v="Payroll Specialist"/>
    <n v="79629"/>
    <n v="12"/>
    <n v="3"/>
    <n v="57"/>
    <n v="1"/>
    <x v="0"/>
    <s v="Veteran"/>
    <n v="96526.185096153844"/>
    <s v="Normal"/>
  </r>
  <r>
    <s v="EMP10490"/>
    <s v="Alyssa Hughes"/>
    <s v="Male"/>
    <n v="59"/>
    <x v="4"/>
    <s v="Account Manager"/>
    <n v="98343"/>
    <n v="14"/>
    <n v="1"/>
    <n v="38"/>
    <n v="3"/>
    <x v="1"/>
    <s v="Veteran"/>
    <n v="94573.380601596073"/>
    <s v="Normal"/>
  </r>
  <r>
    <s v="EMP10491"/>
    <s v="Geoffrey Graves"/>
    <s v="Male"/>
    <n v="53"/>
    <x v="4"/>
    <s v="Account Manager"/>
    <n v="139044"/>
    <n v="5"/>
    <n v="1"/>
    <n v="66"/>
    <n v="2"/>
    <x v="0"/>
    <s v="Established"/>
    <n v="94573.380601596073"/>
    <s v="High Priority"/>
  </r>
  <r>
    <s v="EMP10492"/>
    <s v="Tammy Johnson"/>
    <s v="Male"/>
    <n v="49"/>
    <x v="2"/>
    <s v="Recruiter"/>
    <n v="126448"/>
    <n v="9"/>
    <n v="3"/>
    <n v="21"/>
    <n v="4"/>
    <x v="1"/>
    <s v="Veteran"/>
    <n v="92826.904643962844"/>
    <s v="Normal"/>
  </r>
  <r>
    <s v="EMP10493"/>
    <s v="Mark Clarke"/>
    <s v="Female"/>
    <n v="38"/>
    <x v="5"/>
    <s v="Data Analyst"/>
    <n v="44825"/>
    <n v="10"/>
    <n v="1"/>
    <n v="57"/>
    <n v="4"/>
    <x v="1"/>
    <s v="Veteran"/>
    <n v="94068.868467410459"/>
    <s v="Normal"/>
  </r>
  <r>
    <s v="EMP10494"/>
    <s v="Kathryn Mccarty"/>
    <s v="Male"/>
    <n v="42"/>
    <x v="5"/>
    <s v="Software Engineer"/>
    <n v="75683"/>
    <n v="11"/>
    <n v="2"/>
    <n v="36"/>
    <n v="3"/>
    <x v="1"/>
    <s v="Veteran"/>
    <n v="94068.868467410459"/>
    <s v="Normal"/>
  </r>
  <r>
    <s v="EMP10495"/>
    <s v="Savannah Berry"/>
    <s v="Male"/>
    <n v="58"/>
    <x v="0"/>
    <s v="Brand Manager"/>
    <n v="104422"/>
    <n v="7"/>
    <n v="5"/>
    <n v="15"/>
    <n v="3"/>
    <x v="0"/>
    <s v="Veteran"/>
    <n v="94458.108426635241"/>
    <s v="Normal"/>
  </r>
  <r>
    <s v="EMP10496"/>
    <s v="Mark Hall"/>
    <s v="Male"/>
    <n v="49"/>
    <x v="0"/>
    <s v="SEO Specialist"/>
    <n v="45800"/>
    <n v="5"/>
    <n v="2"/>
    <n v="24"/>
    <n v="5"/>
    <x v="0"/>
    <s v="Established"/>
    <n v="94458.108426635241"/>
    <s v="High Priority"/>
  </r>
  <r>
    <s v="EMP10497"/>
    <s v="Dennis Anderson"/>
    <s v="Non-Binary"/>
    <n v="39"/>
    <x v="2"/>
    <s v="HRBP"/>
    <n v="47337"/>
    <n v="3"/>
    <n v="1"/>
    <n v="38"/>
    <n v="0"/>
    <x v="1"/>
    <s v="Established"/>
    <n v="92826.904643962844"/>
    <s v="Normal"/>
  </r>
  <r>
    <s v="EMP10498"/>
    <s v="Elizabeth Norris"/>
    <s v="Non-Binary"/>
    <n v="32"/>
    <x v="3"/>
    <s v="Project Manager"/>
    <n v="81537"/>
    <n v="2"/>
    <n v="4"/>
    <n v="78"/>
    <n v="1"/>
    <x v="1"/>
    <s v="New Hire"/>
    <n v="94178.259456264772"/>
    <s v="Normal"/>
  </r>
  <r>
    <s v="EMP10499"/>
    <s v="Erica Burke"/>
    <s v="Female"/>
    <n v="59"/>
    <x v="0"/>
    <s v="Content Creator"/>
    <n v="132125"/>
    <n v="2"/>
    <n v="2"/>
    <n v="22"/>
    <n v="0"/>
    <x v="1"/>
    <s v="New Hire"/>
    <n v="94458.108426635241"/>
    <s v="Normal"/>
  </r>
  <r>
    <s v="EMP10500"/>
    <s v="Amanda Hahn"/>
    <s v="Non-Binary"/>
    <n v="53"/>
    <x v="0"/>
    <s v="Brand Manager"/>
    <n v="136601"/>
    <n v="11"/>
    <n v="1"/>
    <n v="63"/>
    <n v="5"/>
    <x v="1"/>
    <s v="Veteran"/>
    <n v="94458.108426635241"/>
    <s v="Normal"/>
  </r>
  <r>
    <s v="EMP10501"/>
    <s v="Mr. Reginald Hansen"/>
    <s v="Female"/>
    <n v="46"/>
    <x v="0"/>
    <s v="SEO Specialist"/>
    <n v="135020"/>
    <n v="13"/>
    <n v="1"/>
    <n v="51"/>
    <n v="5"/>
    <x v="0"/>
    <s v="Veteran"/>
    <n v="94458.108426635241"/>
    <s v="Normal"/>
  </r>
  <r>
    <s v="EMP10502"/>
    <s v="John Johnston"/>
    <s v="Non-Binary"/>
    <n v="44"/>
    <x v="3"/>
    <s v="Ops Coordinator"/>
    <n v="71882"/>
    <n v="9"/>
    <n v="1"/>
    <n v="69"/>
    <n v="1"/>
    <x v="1"/>
    <s v="Veteran"/>
    <n v="94178.259456264772"/>
    <s v="Normal"/>
  </r>
  <r>
    <s v="EMP10503"/>
    <s v="Lauren Atkinson"/>
    <s v="Non-Binary"/>
    <n v="41"/>
    <x v="3"/>
    <s v="Ops Coordinator"/>
    <n v="62106"/>
    <n v="11"/>
    <n v="2"/>
    <n v="14"/>
    <n v="0"/>
    <x v="0"/>
    <s v="Veteran"/>
    <n v="94178.259456264772"/>
    <s v="Normal"/>
  </r>
  <r>
    <s v="EMP10504"/>
    <s v="Amber Mason"/>
    <s v="Male"/>
    <n v="43"/>
    <x v="1"/>
    <s v="Accountant"/>
    <n v="64183"/>
    <n v="4"/>
    <n v="5"/>
    <n v="44"/>
    <n v="4"/>
    <x v="1"/>
    <s v="Established"/>
    <n v="96526.185096153844"/>
    <s v="Normal"/>
  </r>
  <r>
    <s v="EMP10505"/>
    <s v="Manuel Chen"/>
    <s v="Male"/>
    <n v="42"/>
    <x v="1"/>
    <s v="Financial Analyst"/>
    <n v="74727"/>
    <n v="15"/>
    <n v="4"/>
    <n v="45"/>
    <n v="0"/>
    <x v="0"/>
    <s v="Veteran"/>
    <n v="96526.185096153844"/>
    <s v="Normal"/>
  </r>
  <r>
    <s v="EMP10506"/>
    <s v="Stacey Hamilton"/>
    <s v="Non-Binary"/>
    <n v="47"/>
    <x v="1"/>
    <s v="Financial Analyst"/>
    <n v="57721"/>
    <n v="2"/>
    <n v="2"/>
    <n v="71"/>
    <n v="1"/>
    <x v="0"/>
    <s v="New Hire"/>
    <n v="96526.185096153844"/>
    <s v="Normal"/>
  </r>
  <r>
    <s v="EMP10507"/>
    <s v="Toni Jackson"/>
    <s v="Female"/>
    <n v="31"/>
    <x v="1"/>
    <s v="Accountant"/>
    <n v="137995"/>
    <n v="4"/>
    <n v="4"/>
    <n v="12"/>
    <n v="5"/>
    <x v="1"/>
    <s v="Established"/>
    <n v="96526.185096153844"/>
    <s v="Normal"/>
  </r>
  <r>
    <s v="EMP10508"/>
    <s v="Kathleen Simmons DDS"/>
    <s v="Female"/>
    <n v="58"/>
    <x v="4"/>
    <s v="Account Manager"/>
    <n v="142693"/>
    <n v="4"/>
    <n v="2"/>
    <n v="71"/>
    <n v="0"/>
    <x v="0"/>
    <s v="Established"/>
    <n v="94573.380601596073"/>
    <s v="Normal"/>
  </r>
  <r>
    <s v="EMP10509"/>
    <s v="Tamara Murray"/>
    <s v="Non-Binary"/>
    <n v="34"/>
    <x v="4"/>
    <s v="Account Manager"/>
    <n v="136864"/>
    <n v="10"/>
    <n v="3"/>
    <n v="64"/>
    <n v="3"/>
    <x v="1"/>
    <s v="Veteran"/>
    <n v="94573.380601596073"/>
    <s v="Normal"/>
  </r>
  <r>
    <s v="EMP10510"/>
    <s v="Megan Carroll"/>
    <s v="Non-Binary"/>
    <n v="31"/>
    <x v="1"/>
    <s v="Financial Analyst"/>
    <n v="109079"/>
    <n v="13"/>
    <n v="2"/>
    <n v="54"/>
    <n v="3"/>
    <x v="1"/>
    <s v="Veteran"/>
    <n v="96526.185096153844"/>
    <s v="Normal"/>
  </r>
  <r>
    <s v="EMP10511"/>
    <s v="William Chambers"/>
    <s v="Male"/>
    <n v="33"/>
    <x v="3"/>
    <s v="Project Manager"/>
    <n v="112662"/>
    <n v="2"/>
    <n v="5"/>
    <n v="48"/>
    <n v="3"/>
    <x v="0"/>
    <s v="New Hire"/>
    <n v="94178.259456264772"/>
    <s v="Normal"/>
  </r>
  <r>
    <s v="EMP10512"/>
    <s v="Tracy Payne"/>
    <s v="Male"/>
    <n v="44"/>
    <x v="4"/>
    <s v="Business Development"/>
    <n v="134101"/>
    <n v="8"/>
    <n v="5"/>
    <n v="28"/>
    <n v="2"/>
    <x v="1"/>
    <s v="Veteran"/>
    <n v="94573.380601596073"/>
    <s v="Normal"/>
  </r>
  <r>
    <s v="EMP10513"/>
    <s v="Katrina Ramirez"/>
    <s v="Female"/>
    <n v="26"/>
    <x v="1"/>
    <s v="Payroll Specialist"/>
    <n v="54528"/>
    <n v="12"/>
    <n v="4"/>
    <n v="41"/>
    <n v="1"/>
    <x v="0"/>
    <s v="Veteran"/>
    <n v="96526.185096153844"/>
    <s v="Normal"/>
  </r>
  <r>
    <s v="EMP10514"/>
    <s v="Jonathon Long"/>
    <s v="Non-Binary"/>
    <n v="42"/>
    <x v="2"/>
    <s v="People Analyst"/>
    <n v="101733"/>
    <n v="6"/>
    <n v="4"/>
    <n v="75"/>
    <n v="2"/>
    <x v="0"/>
    <s v="Veteran"/>
    <n v="92826.904643962844"/>
    <s v="Normal"/>
  </r>
  <r>
    <s v="EMP10515"/>
    <s v="Shannon Austin"/>
    <s v="Female"/>
    <n v="45"/>
    <x v="3"/>
    <s v="Logistics Lead"/>
    <n v="97887"/>
    <n v="8"/>
    <n v="2"/>
    <n v="71"/>
    <n v="0"/>
    <x v="0"/>
    <s v="Veteran"/>
    <n v="94178.259456264772"/>
    <s v="Normal"/>
  </r>
  <r>
    <s v="EMP10516"/>
    <s v="Bryan Allen"/>
    <s v="Female"/>
    <n v="52"/>
    <x v="5"/>
    <s v="Systems Architect"/>
    <n v="58575"/>
    <n v="11"/>
    <n v="4"/>
    <n v="44"/>
    <n v="4"/>
    <x v="1"/>
    <s v="Veteran"/>
    <n v="94068.868467410459"/>
    <s v="Normal"/>
  </r>
  <r>
    <s v="EMP10517"/>
    <s v="Jacob Stone"/>
    <s v="Female"/>
    <n v="24"/>
    <x v="4"/>
    <s v="Sales Executive"/>
    <n v="131584"/>
    <n v="12"/>
    <n v="5"/>
    <n v="50"/>
    <n v="0"/>
    <x v="1"/>
    <s v="Veteran"/>
    <n v="94573.380601596073"/>
    <s v="Normal"/>
  </r>
  <r>
    <s v="EMP10518"/>
    <s v="Jeff Rodriguez"/>
    <s v="Non-Binary"/>
    <n v="59"/>
    <x v="5"/>
    <s v="Data Analyst"/>
    <n v="70924"/>
    <n v="15"/>
    <n v="1"/>
    <n v="78"/>
    <n v="2"/>
    <x v="0"/>
    <s v="Veteran"/>
    <n v="94068.868467410459"/>
    <s v="Normal"/>
  </r>
  <r>
    <s v="EMP10519"/>
    <s v="Shannon Carroll"/>
    <s v="Female"/>
    <n v="39"/>
    <x v="3"/>
    <s v="Project Manager"/>
    <n v="96306"/>
    <n v="1"/>
    <n v="5"/>
    <n v="73"/>
    <n v="3"/>
    <x v="1"/>
    <s v="New Hire"/>
    <n v="94178.259456264772"/>
    <s v="Normal"/>
  </r>
  <r>
    <s v="EMP10520"/>
    <s v="Shawn Sheppard"/>
    <s v="Female"/>
    <n v="44"/>
    <x v="2"/>
    <s v="HRBP"/>
    <n v="138857"/>
    <n v="4"/>
    <n v="1"/>
    <n v="31"/>
    <n v="3"/>
    <x v="1"/>
    <s v="Established"/>
    <n v="92826.904643962844"/>
    <s v="Normal"/>
  </r>
  <r>
    <s v="EMP10521"/>
    <s v="Eric Thompson"/>
    <s v="Female"/>
    <n v="34"/>
    <x v="2"/>
    <s v="HRBP"/>
    <n v="108576"/>
    <n v="6"/>
    <n v="2"/>
    <n v="46"/>
    <n v="5"/>
    <x v="1"/>
    <s v="Veteran"/>
    <n v="92826.904643962844"/>
    <s v="Normal"/>
  </r>
  <r>
    <s v="EMP10522"/>
    <s v="Caitlin Walls"/>
    <s v="Male"/>
    <n v="43"/>
    <x v="3"/>
    <s v="Logistics Lead"/>
    <n v="112339"/>
    <n v="4"/>
    <n v="5"/>
    <n v="41"/>
    <n v="2"/>
    <x v="1"/>
    <s v="Established"/>
    <n v="94178.259456264772"/>
    <s v="Normal"/>
  </r>
  <r>
    <s v="EMP10523"/>
    <s v="Rachel Valencia"/>
    <s v="Male"/>
    <n v="31"/>
    <x v="3"/>
    <s v="Project Manager"/>
    <n v="133431"/>
    <n v="14"/>
    <n v="2"/>
    <n v="21"/>
    <n v="0"/>
    <x v="1"/>
    <s v="Veteran"/>
    <n v="94178.259456264772"/>
    <s v="Normal"/>
  </r>
  <r>
    <s v="EMP10524"/>
    <s v="Kelli Smith"/>
    <s v="Male"/>
    <n v="49"/>
    <x v="3"/>
    <s v="Logistics Lead"/>
    <n v="103947"/>
    <n v="0"/>
    <n v="5"/>
    <n v="48"/>
    <n v="0"/>
    <x v="0"/>
    <s v="New Hire"/>
    <n v="94178.259456264772"/>
    <s v="Normal"/>
  </r>
  <r>
    <s v="EMP10525"/>
    <s v="Chris White"/>
    <s v="Female"/>
    <n v="47"/>
    <x v="5"/>
    <s v="IT Support"/>
    <n v="95590"/>
    <n v="14"/>
    <n v="1"/>
    <n v="44"/>
    <n v="2"/>
    <x v="0"/>
    <s v="Veteran"/>
    <n v="94068.868467410459"/>
    <s v="Normal"/>
  </r>
  <r>
    <s v="EMP10526"/>
    <s v="Gloria Hayes"/>
    <s v="Male"/>
    <n v="56"/>
    <x v="3"/>
    <s v="Project Manager"/>
    <n v="85164"/>
    <n v="9"/>
    <n v="5"/>
    <n v="44"/>
    <n v="4"/>
    <x v="1"/>
    <s v="Veteran"/>
    <n v="94178.259456264772"/>
    <s v="Normal"/>
  </r>
  <r>
    <s v="EMP10527"/>
    <s v="Logan Lee"/>
    <s v="Male"/>
    <n v="26"/>
    <x v="3"/>
    <s v="Ops Coordinator"/>
    <n v="41480"/>
    <n v="0"/>
    <n v="1"/>
    <n v="12"/>
    <n v="3"/>
    <x v="1"/>
    <s v="New Hire"/>
    <n v="94178.259456264772"/>
    <s v="Normal"/>
  </r>
  <r>
    <s v="EMP10528"/>
    <s v="Eric Miller"/>
    <s v="Non-Binary"/>
    <n v="41"/>
    <x v="5"/>
    <s v="Software Engineer"/>
    <n v="54176"/>
    <n v="2"/>
    <n v="3"/>
    <n v="58"/>
    <n v="4"/>
    <x v="1"/>
    <s v="New Hire"/>
    <n v="94068.868467410459"/>
    <s v="Normal"/>
  </r>
  <r>
    <s v="EMP10529"/>
    <s v="Diane Hudson"/>
    <s v="Non-Binary"/>
    <n v="40"/>
    <x v="5"/>
    <s v="Software Engineer"/>
    <n v="137503"/>
    <n v="10"/>
    <n v="4"/>
    <n v="48"/>
    <n v="0"/>
    <x v="0"/>
    <s v="Veteran"/>
    <n v="94068.868467410459"/>
    <s v="Normal"/>
  </r>
  <r>
    <s v="EMP10530"/>
    <s v="Kristina Jacobs"/>
    <s v="Non-Binary"/>
    <n v="38"/>
    <x v="3"/>
    <s v="Project Manager"/>
    <n v="139068"/>
    <n v="15"/>
    <n v="3"/>
    <n v="34"/>
    <n v="4"/>
    <x v="1"/>
    <s v="Veteran"/>
    <n v="94178.259456264772"/>
    <s v="Normal"/>
  </r>
  <r>
    <s v="EMP10531"/>
    <s v="Alexa Adams"/>
    <s v="Female"/>
    <n v="40"/>
    <x v="0"/>
    <s v="SEO Specialist"/>
    <n v="62274"/>
    <n v="9"/>
    <n v="3"/>
    <n v="41"/>
    <n v="2"/>
    <x v="0"/>
    <s v="Veteran"/>
    <n v="94458.108426635241"/>
    <s v="Normal"/>
  </r>
  <r>
    <s v="EMP10532"/>
    <s v="Timothy Richardson PhD"/>
    <s v="Male"/>
    <n v="27"/>
    <x v="2"/>
    <s v="Recruiter"/>
    <n v="147628"/>
    <n v="2"/>
    <n v="5"/>
    <n v="67"/>
    <n v="5"/>
    <x v="0"/>
    <s v="New Hire"/>
    <n v="92826.904643962844"/>
    <s v="Normal"/>
  </r>
  <r>
    <s v="EMP10533"/>
    <s v="Thomas Stokes"/>
    <s v="Female"/>
    <n v="37"/>
    <x v="1"/>
    <s v="Accountant"/>
    <n v="128875"/>
    <n v="12"/>
    <n v="5"/>
    <n v="10"/>
    <n v="5"/>
    <x v="1"/>
    <s v="Veteran"/>
    <n v="96526.185096153844"/>
    <s v="Normal"/>
  </r>
  <r>
    <s v="EMP10534"/>
    <s v="Rachel Lynn"/>
    <s v="Non-Binary"/>
    <n v="49"/>
    <x v="4"/>
    <s v="Account Manager"/>
    <n v="52962"/>
    <n v="10"/>
    <n v="1"/>
    <n v="76"/>
    <n v="1"/>
    <x v="1"/>
    <s v="Veteran"/>
    <n v="94573.380601596073"/>
    <s v="Normal"/>
  </r>
  <r>
    <s v="EMP10535"/>
    <s v="Tonya Clark"/>
    <s v="Non-Binary"/>
    <n v="35"/>
    <x v="2"/>
    <s v="HRBP"/>
    <n v="147244"/>
    <n v="2"/>
    <n v="4"/>
    <n v="58"/>
    <n v="2"/>
    <x v="1"/>
    <s v="New Hire"/>
    <n v="92826.904643962844"/>
    <s v="Normal"/>
  </r>
  <r>
    <s v="EMP10536"/>
    <s v="James Glenn"/>
    <s v="Non-Binary"/>
    <n v="55"/>
    <x v="4"/>
    <s v="Account Manager"/>
    <n v="46150"/>
    <n v="9"/>
    <n v="4"/>
    <n v="72"/>
    <n v="5"/>
    <x v="1"/>
    <s v="Veteran"/>
    <n v="94573.380601596073"/>
    <s v="Normal"/>
  </r>
  <r>
    <s v="EMP10537"/>
    <s v="Stacey Hernandez"/>
    <s v="Non-Binary"/>
    <n v="29"/>
    <x v="3"/>
    <s v="Project Manager"/>
    <n v="75613"/>
    <n v="2"/>
    <n v="1"/>
    <n v="72"/>
    <n v="5"/>
    <x v="1"/>
    <s v="New Hire"/>
    <n v="94178.259456264772"/>
    <s v="Normal"/>
  </r>
  <r>
    <s v="EMP10538"/>
    <s v="Dr. Grant Yates"/>
    <s v="Male"/>
    <n v="30"/>
    <x v="5"/>
    <s v="Systems Architect"/>
    <n v="51135"/>
    <n v="15"/>
    <n v="2"/>
    <n v="56"/>
    <n v="5"/>
    <x v="1"/>
    <s v="Veteran"/>
    <n v="94068.868467410459"/>
    <s v="Normal"/>
  </r>
  <r>
    <s v="EMP10539"/>
    <s v="Kevin Drake"/>
    <s v="Male"/>
    <n v="42"/>
    <x v="0"/>
    <s v="Brand Manager"/>
    <n v="80907"/>
    <n v="8"/>
    <n v="5"/>
    <n v="31"/>
    <n v="2"/>
    <x v="1"/>
    <s v="Veteran"/>
    <n v="94458.108426635241"/>
    <s v="Normal"/>
  </r>
  <r>
    <s v="EMP10540"/>
    <s v="Tiffany Mckenzie"/>
    <s v="Female"/>
    <n v="33"/>
    <x v="0"/>
    <s v="Content Creator"/>
    <n v="127152"/>
    <n v="1"/>
    <n v="2"/>
    <n v="62"/>
    <n v="0"/>
    <x v="1"/>
    <s v="New Hire"/>
    <n v="94458.108426635241"/>
    <s v="Normal"/>
  </r>
  <r>
    <s v="EMP10541"/>
    <s v="Rhonda Jones"/>
    <s v="Female"/>
    <n v="54"/>
    <x v="2"/>
    <s v="People Analyst"/>
    <n v="120676"/>
    <n v="7"/>
    <n v="2"/>
    <n v="21"/>
    <n v="0"/>
    <x v="1"/>
    <s v="Veteran"/>
    <n v="92826.904643962844"/>
    <s v="Normal"/>
  </r>
  <r>
    <s v="EMP10542"/>
    <s v="Tara Lyons"/>
    <s v="Female"/>
    <n v="55"/>
    <x v="2"/>
    <s v="HR Generalist"/>
    <n v="148392"/>
    <n v="9"/>
    <n v="1"/>
    <n v="45"/>
    <n v="2"/>
    <x v="0"/>
    <s v="Veteran"/>
    <n v="92826.904643962844"/>
    <s v="Normal"/>
  </r>
  <r>
    <s v="EMP10543"/>
    <s v="Melanie Sampson"/>
    <s v="Non-Binary"/>
    <n v="31"/>
    <x v="3"/>
    <s v="Logistics Lead"/>
    <n v="127170"/>
    <n v="1"/>
    <n v="2"/>
    <n v="58"/>
    <n v="3"/>
    <x v="1"/>
    <s v="New Hire"/>
    <n v="94178.259456264772"/>
    <s v="Normal"/>
  </r>
  <r>
    <s v="EMP10544"/>
    <s v="Herbert Meadows"/>
    <s v="Non-Binary"/>
    <n v="46"/>
    <x v="4"/>
    <s v="Business Development"/>
    <n v="54130"/>
    <n v="5"/>
    <n v="1"/>
    <n v="66"/>
    <n v="2"/>
    <x v="0"/>
    <s v="Established"/>
    <n v="94573.380601596073"/>
    <s v="High Priority"/>
  </r>
  <r>
    <s v="EMP10545"/>
    <s v="Kaitlyn Thomas"/>
    <s v="Non-Binary"/>
    <n v="27"/>
    <x v="2"/>
    <s v="HR Generalist"/>
    <n v="88589"/>
    <n v="12"/>
    <n v="3"/>
    <n v="46"/>
    <n v="3"/>
    <x v="0"/>
    <s v="Veteran"/>
    <n v="92826.904643962844"/>
    <s v="Normal"/>
  </r>
  <r>
    <s v="EMP10546"/>
    <s v="Timothy Sherman"/>
    <s v="Male"/>
    <n v="43"/>
    <x v="5"/>
    <s v="Data Analyst"/>
    <n v="108366"/>
    <n v="10"/>
    <n v="1"/>
    <n v="64"/>
    <n v="1"/>
    <x v="1"/>
    <s v="Veteran"/>
    <n v="94068.868467410459"/>
    <s v="Normal"/>
  </r>
  <r>
    <s v="EMP10547"/>
    <s v="Gabriel Weaver"/>
    <s v="Non-Binary"/>
    <n v="31"/>
    <x v="3"/>
    <s v="Ops Coordinator"/>
    <n v="118105"/>
    <n v="5"/>
    <n v="2"/>
    <n v="54"/>
    <n v="4"/>
    <x v="1"/>
    <s v="Established"/>
    <n v="94178.259456264772"/>
    <s v="High Priority"/>
  </r>
  <r>
    <s v="EMP10548"/>
    <s v="Brenda Alvarez"/>
    <s v="Female"/>
    <n v="43"/>
    <x v="1"/>
    <s v="Financial Analyst"/>
    <n v="77080"/>
    <n v="8"/>
    <n v="5"/>
    <n v="35"/>
    <n v="5"/>
    <x v="0"/>
    <s v="Veteran"/>
    <n v="96526.185096153844"/>
    <s v="Normal"/>
  </r>
  <r>
    <s v="EMP10549"/>
    <s v="Miguel Hernandez"/>
    <s v="Female"/>
    <n v="27"/>
    <x v="0"/>
    <s v="SEO Specialist"/>
    <n v="126405"/>
    <n v="0"/>
    <n v="5"/>
    <n v="41"/>
    <n v="2"/>
    <x v="1"/>
    <s v="New Hire"/>
    <n v="94458.108426635241"/>
    <s v="Normal"/>
  </r>
  <r>
    <s v="EMP10550"/>
    <s v="Brooke Vega"/>
    <s v="Female"/>
    <n v="55"/>
    <x v="4"/>
    <s v="Sales Executive"/>
    <n v="89149"/>
    <n v="12"/>
    <n v="5"/>
    <n v="60"/>
    <n v="1"/>
    <x v="1"/>
    <s v="Veteran"/>
    <n v="94573.380601596073"/>
    <s v="Normal"/>
  </r>
  <r>
    <s v="EMP10551"/>
    <s v="Melissa Evans"/>
    <s v="Female"/>
    <n v="28"/>
    <x v="1"/>
    <s v="Payroll Specialist"/>
    <n v="43764"/>
    <n v="6"/>
    <n v="5"/>
    <n v="11"/>
    <n v="0"/>
    <x v="0"/>
    <s v="Veteran"/>
    <n v="96526.185096153844"/>
    <s v="Normal"/>
  </r>
  <r>
    <s v="EMP10552"/>
    <s v="Laura Ramos"/>
    <s v="Male"/>
    <n v="31"/>
    <x v="4"/>
    <s v="Sales Executive"/>
    <n v="89064"/>
    <n v="13"/>
    <n v="5"/>
    <n v="41"/>
    <n v="0"/>
    <x v="0"/>
    <s v="Veteran"/>
    <n v="94573.380601596073"/>
    <s v="Normal"/>
  </r>
  <r>
    <s v="EMP10553"/>
    <s v="Tracy Leonard"/>
    <s v="Non-Binary"/>
    <n v="30"/>
    <x v="2"/>
    <s v="Recruiter"/>
    <n v="109473"/>
    <n v="4"/>
    <n v="2"/>
    <n v="61"/>
    <n v="3"/>
    <x v="0"/>
    <s v="Established"/>
    <n v="92826.904643962844"/>
    <s v="Normal"/>
  </r>
  <r>
    <s v="EMP10554"/>
    <s v="James Kaiser"/>
    <s v="Female"/>
    <n v="52"/>
    <x v="4"/>
    <s v="Business Development"/>
    <n v="52366"/>
    <n v="1"/>
    <n v="1"/>
    <n v="62"/>
    <n v="2"/>
    <x v="1"/>
    <s v="New Hire"/>
    <n v="94573.380601596073"/>
    <s v="Normal"/>
  </r>
  <r>
    <s v="EMP10555"/>
    <s v="Mark Hayes"/>
    <s v="Female"/>
    <n v="38"/>
    <x v="4"/>
    <s v="Business Development"/>
    <n v="124617"/>
    <n v="13"/>
    <n v="2"/>
    <n v="39"/>
    <n v="5"/>
    <x v="0"/>
    <s v="Veteran"/>
    <n v="94573.380601596073"/>
    <s v="Normal"/>
  </r>
  <r>
    <s v="EMP10556"/>
    <s v="Christopher Acosta"/>
    <s v="Male"/>
    <n v="45"/>
    <x v="1"/>
    <s v="Accountant"/>
    <n v="112115"/>
    <n v="14"/>
    <n v="5"/>
    <n v="68"/>
    <n v="2"/>
    <x v="1"/>
    <s v="Veteran"/>
    <n v="96526.185096153844"/>
    <s v="Normal"/>
  </r>
  <r>
    <s v="EMP10557"/>
    <s v="Leah Moody"/>
    <s v="Male"/>
    <n v="59"/>
    <x v="1"/>
    <s v="Accountant"/>
    <n v="125928"/>
    <n v="3"/>
    <n v="3"/>
    <n v="22"/>
    <n v="1"/>
    <x v="1"/>
    <s v="Established"/>
    <n v="96526.185096153844"/>
    <s v="Normal"/>
  </r>
  <r>
    <s v="EMP10558"/>
    <s v="Nicholas Cervantes"/>
    <s v="Female"/>
    <n v="38"/>
    <x v="4"/>
    <s v="Business Development"/>
    <n v="61478"/>
    <n v="9"/>
    <n v="3"/>
    <n v="43"/>
    <n v="3"/>
    <x v="1"/>
    <s v="Veteran"/>
    <n v="94573.380601596073"/>
    <s v="Normal"/>
  </r>
  <r>
    <s v="EMP10559"/>
    <s v="Joseph Smith"/>
    <s v="Female"/>
    <n v="57"/>
    <x v="2"/>
    <s v="Recruiter"/>
    <n v="58529"/>
    <n v="5"/>
    <n v="4"/>
    <n v="47"/>
    <n v="3"/>
    <x v="0"/>
    <s v="Established"/>
    <n v="92826.904643962844"/>
    <s v="High Priority"/>
  </r>
  <r>
    <s v="EMP10560"/>
    <s v="Katrina Freeman"/>
    <s v="Male"/>
    <n v="46"/>
    <x v="4"/>
    <s v="Business Development"/>
    <n v="114101"/>
    <n v="9"/>
    <n v="5"/>
    <n v="16"/>
    <n v="3"/>
    <x v="1"/>
    <s v="Veteran"/>
    <n v="94573.380601596073"/>
    <s v="Normal"/>
  </r>
  <r>
    <s v="EMP10561"/>
    <s v="Charles White"/>
    <s v="Male"/>
    <n v="43"/>
    <x v="2"/>
    <s v="People Analyst"/>
    <n v="82540"/>
    <n v="1"/>
    <n v="1"/>
    <n v="39"/>
    <n v="0"/>
    <x v="1"/>
    <s v="New Hire"/>
    <n v="92826.904643962844"/>
    <s v="Normal"/>
  </r>
  <r>
    <s v="EMP10562"/>
    <s v="William Watkins"/>
    <s v="Female"/>
    <n v="22"/>
    <x v="0"/>
    <s v="SEO Specialist"/>
    <n v="98907"/>
    <n v="10"/>
    <n v="4"/>
    <n v="70"/>
    <n v="0"/>
    <x v="0"/>
    <s v="Veteran"/>
    <n v="94458.108426635241"/>
    <s v="Normal"/>
  </r>
  <r>
    <s v="EMP10563"/>
    <s v="Joshua Jones"/>
    <s v="Female"/>
    <n v="44"/>
    <x v="5"/>
    <s v="IT Support"/>
    <n v="107093"/>
    <n v="7"/>
    <n v="5"/>
    <n v="61"/>
    <n v="2"/>
    <x v="1"/>
    <s v="Veteran"/>
    <n v="94068.868467410459"/>
    <s v="Normal"/>
  </r>
  <r>
    <s v="EMP10564"/>
    <s v="Scott Moran"/>
    <s v="Female"/>
    <n v="37"/>
    <x v="1"/>
    <s v="Accountant"/>
    <n v="105478"/>
    <n v="4"/>
    <n v="3"/>
    <n v="80"/>
    <n v="2"/>
    <x v="1"/>
    <s v="Established"/>
    <n v="96526.185096153844"/>
    <s v="Normal"/>
  </r>
  <r>
    <s v="EMP10565"/>
    <s v="Brian Allen"/>
    <s v="Male"/>
    <n v="46"/>
    <x v="1"/>
    <s v="Financial Analyst"/>
    <n v="74014"/>
    <n v="9"/>
    <n v="4"/>
    <n v="79"/>
    <n v="3"/>
    <x v="1"/>
    <s v="Veteran"/>
    <n v="96526.185096153844"/>
    <s v="Normal"/>
  </r>
  <r>
    <s v="EMP10566"/>
    <s v="Mary Hart"/>
    <s v="Female"/>
    <n v="48"/>
    <x v="5"/>
    <s v="Software Engineer"/>
    <n v="85354"/>
    <n v="8"/>
    <n v="4"/>
    <n v="66"/>
    <n v="5"/>
    <x v="0"/>
    <s v="Veteran"/>
    <n v="94068.868467410459"/>
    <s v="Normal"/>
  </r>
  <r>
    <s v="EMP10567"/>
    <s v="Paul Merritt"/>
    <s v="Male"/>
    <n v="60"/>
    <x v="3"/>
    <s v="Project Manager"/>
    <n v="127771"/>
    <n v="1"/>
    <n v="3"/>
    <n v="37"/>
    <n v="1"/>
    <x v="0"/>
    <s v="New Hire"/>
    <n v="94178.259456264772"/>
    <s v="Normal"/>
  </r>
  <r>
    <s v="EMP10568"/>
    <s v="Mathew Wright"/>
    <s v="Non-Binary"/>
    <n v="36"/>
    <x v="5"/>
    <s v="IT Support"/>
    <n v="100186"/>
    <n v="0"/>
    <n v="2"/>
    <n v="69"/>
    <n v="1"/>
    <x v="0"/>
    <s v="New Hire"/>
    <n v="94068.868467410459"/>
    <s v="Normal"/>
  </r>
  <r>
    <s v="EMP10569"/>
    <s v="Theresa Skinner"/>
    <s v="Female"/>
    <n v="47"/>
    <x v="1"/>
    <s v="Financial Analyst"/>
    <n v="122049"/>
    <n v="11"/>
    <n v="4"/>
    <n v="63"/>
    <n v="1"/>
    <x v="1"/>
    <s v="Veteran"/>
    <n v="96526.185096153844"/>
    <s v="Normal"/>
  </r>
  <r>
    <s v="EMP10570"/>
    <s v="Stephanie Knight"/>
    <s v="Non-Binary"/>
    <n v="58"/>
    <x v="5"/>
    <s v="Software Engineer"/>
    <n v="144500"/>
    <n v="8"/>
    <n v="1"/>
    <n v="58"/>
    <n v="5"/>
    <x v="1"/>
    <s v="Veteran"/>
    <n v="94068.868467410459"/>
    <s v="Normal"/>
  </r>
  <r>
    <s v="EMP10571"/>
    <s v="Laura Collins"/>
    <s v="Male"/>
    <n v="49"/>
    <x v="4"/>
    <s v="Business Development"/>
    <n v="76814"/>
    <n v="12"/>
    <n v="1"/>
    <n v="11"/>
    <n v="3"/>
    <x v="1"/>
    <s v="Veteran"/>
    <n v="94573.380601596073"/>
    <s v="Normal"/>
  </r>
  <r>
    <s v="EMP10572"/>
    <s v="Cody Wood"/>
    <s v="Non-Binary"/>
    <n v="35"/>
    <x v="0"/>
    <s v="SEO Specialist"/>
    <n v="129229"/>
    <n v="6"/>
    <n v="5"/>
    <n v="12"/>
    <n v="4"/>
    <x v="0"/>
    <s v="Veteran"/>
    <n v="94458.108426635241"/>
    <s v="Normal"/>
  </r>
  <r>
    <s v="EMP10573"/>
    <s v="Phillip Mitchell"/>
    <s v="Non-Binary"/>
    <n v="47"/>
    <x v="2"/>
    <s v="Recruiter"/>
    <n v="103417"/>
    <n v="7"/>
    <n v="3"/>
    <n v="57"/>
    <n v="3"/>
    <x v="0"/>
    <s v="Veteran"/>
    <n v="92826.904643962844"/>
    <s v="Normal"/>
  </r>
  <r>
    <s v="EMP10574"/>
    <s v="Teresa Mcconnell"/>
    <s v="Non-Binary"/>
    <n v="27"/>
    <x v="2"/>
    <s v="Recruiter"/>
    <n v="56202"/>
    <n v="10"/>
    <n v="1"/>
    <n v="24"/>
    <n v="4"/>
    <x v="1"/>
    <s v="Veteran"/>
    <n v="92826.904643962844"/>
    <s v="Normal"/>
  </r>
  <r>
    <s v="EMP10575"/>
    <s v="Justin Sims"/>
    <s v="Male"/>
    <n v="25"/>
    <x v="5"/>
    <s v="IT Support"/>
    <n v="49289"/>
    <n v="5"/>
    <n v="5"/>
    <n v="35"/>
    <n v="1"/>
    <x v="1"/>
    <s v="Established"/>
    <n v="94068.868467410459"/>
    <s v="High Priority"/>
  </r>
  <r>
    <s v="EMP10576"/>
    <s v="Andrew Warren"/>
    <s v="Male"/>
    <n v="46"/>
    <x v="4"/>
    <s v="Sales Executive"/>
    <n v="53237"/>
    <n v="14"/>
    <n v="5"/>
    <n v="51"/>
    <n v="3"/>
    <x v="1"/>
    <s v="Veteran"/>
    <n v="94573.380601596073"/>
    <s v="Normal"/>
  </r>
  <r>
    <s v="EMP10577"/>
    <s v="Donna Wright"/>
    <s v="Non-Binary"/>
    <n v="24"/>
    <x v="0"/>
    <s v="SEO Specialist"/>
    <n v="101413"/>
    <n v="0"/>
    <n v="1"/>
    <n v="41"/>
    <n v="0"/>
    <x v="0"/>
    <s v="New Hire"/>
    <n v="94458.108426635241"/>
    <s v="Normal"/>
  </r>
  <r>
    <s v="EMP10578"/>
    <s v="Derrick Garcia"/>
    <s v="Non-Binary"/>
    <n v="42"/>
    <x v="5"/>
    <s v="Software Engineer"/>
    <n v="126901"/>
    <n v="9"/>
    <n v="4"/>
    <n v="77"/>
    <n v="3"/>
    <x v="0"/>
    <s v="Veteran"/>
    <n v="94068.868467410459"/>
    <s v="Normal"/>
  </r>
  <r>
    <s v="EMP10579"/>
    <s v="Paul Collins"/>
    <s v="Non-Binary"/>
    <n v="25"/>
    <x v="2"/>
    <s v="HR Generalist"/>
    <n v="129624"/>
    <n v="4"/>
    <n v="5"/>
    <n v="41"/>
    <n v="0"/>
    <x v="1"/>
    <s v="Established"/>
    <n v="92826.904643962844"/>
    <s v="Normal"/>
  </r>
  <r>
    <s v="EMP10580"/>
    <s v="Andrew Williams"/>
    <s v="Non-Binary"/>
    <n v="45"/>
    <x v="1"/>
    <s v="Payroll Specialist"/>
    <n v="130659"/>
    <n v="1"/>
    <n v="2"/>
    <n v="56"/>
    <n v="1"/>
    <x v="0"/>
    <s v="New Hire"/>
    <n v="96526.185096153844"/>
    <s v="Normal"/>
  </r>
  <r>
    <s v="EMP10581"/>
    <s v="Mitchell James"/>
    <s v="Non-Binary"/>
    <n v="54"/>
    <x v="1"/>
    <s v="Payroll Specialist"/>
    <n v="136830"/>
    <n v="14"/>
    <n v="1"/>
    <n v="19"/>
    <n v="0"/>
    <x v="0"/>
    <s v="Veteran"/>
    <n v="96526.185096153844"/>
    <s v="Normal"/>
  </r>
  <r>
    <s v="EMP10582"/>
    <s v="Jamie Crosby"/>
    <s v="Female"/>
    <n v="35"/>
    <x v="1"/>
    <s v="Payroll Specialist"/>
    <n v="74337"/>
    <n v="6"/>
    <n v="2"/>
    <n v="74"/>
    <n v="1"/>
    <x v="1"/>
    <s v="Veteran"/>
    <n v="96526.185096153844"/>
    <s v="Normal"/>
  </r>
  <r>
    <s v="EMP10583"/>
    <s v="Katherine Jones MD"/>
    <s v="Non-Binary"/>
    <n v="45"/>
    <x v="1"/>
    <s v="Payroll Specialist"/>
    <n v="94032"/>
    <n v="8"/>
    <n v="2"/>
    <n v="54"/>
    <n v="4"/>
    <x v="0"/>
    <s v="Veteran"/>
    <n v="96526.185096153844"/>
    <s v="Normal"/>
  </r>
  <r>
    <s v="EMP10584"/>
    <s v="Stacie Norton"/>
    <s v="Female"/>
    <n v="45"/>
    <x v="2"/>
    <s v="People Analyst"/>
    <n v="123392"/>
    <n v="15"/>
    <n v="4"/>
    <n v="12"/>
    <n v="3"/>
    <x v="1"/>
    <s v="Veteran"/>
    <n v="92826.904643962844"/>
    <s v="Normal"/>
  </r>
  <r>
    <s v="EMP10585"/>
    <s v="Nicole Duffy"/>
    <s v="Female"/>
    <n v="33"/>
    <x v="4"/>
    <s v="Sales Executive"/>
    <n v="99897"/>
    <n v="15"/>
    <n v="3"/>
    <n v="67"/>
    <n v="2"/>
    <x v="1"/>
    <s v="Veteran"/>
    <n v="94573.380601596073"/>
    <s v="Normal"/>
  </r>
  <r>
    <s v="EMP10586"/>
    <s v="Alexandra Gonzalez"/>
    <s v="Non-Binary"/>
    <n v="50"/>
    <x v="3"/>
    <s v="Logistics Lead"/>
    <n v="145148"/>
    <n v="14"/>
    <n v="1"/>
    <n v="75"/>
    <n v="3"/>
    <x v="1"/>
    <s v="Veteran"/>
    <n v="94178.259456264772"/>
    <s v="Normal"/>
  </r>
  <r>
    <s v="EMP10587"/>
    <s v="Annette Phillips"/>
    <s v="Female"/>
    <n v="42"/>
    <x v="0"/>
    <s v="Content Creator"/>
    <n v="116123"/>
    <n v="4"/>
    <n v="1"/>
    <n v="24"/>
    <n v="2"/>
    <x v="0"/>
    <s v="Established"/>
    <n v="94458.108426635241"/>
    <s v="Normal"/>
  </r>
  <r>
    <s v="EMP10588"/>
    <s v="Angela Smith"/>
    <s v="Female"/>
    <n v="24"/>
    <x v="3"/>
    <s v="Logistics Lead"/>
    <n v="64332"/>
    <n v="13"/>
    <n v="4"/>
    <n v="26"/>
    <n v="3"/>
    <x v="0"/>
    <s v="Veteran"/>
    <n v="94178.259456264772"/>
    <s v="Normal"/>
  </r>
  <r>
    <s v="EMP10589"/>
    <s v="Amy Casey"/>
    <s v="Female"/>
    <n v="60"/>
    <x v="3"/>
    <s v="Ops Coordinator"/>
    <n v="88675"/>
    <n v="4"/>
    <n v="5"/>
    <n v="77"/>
    <n v="0"/>
    <x v="0"/>
    <s v="Established"/>
    <n v="94178.259456264772"/>
    <s v="Normal"/>
  </r>
  <r>
    <s v="EMP10590"/>
    <s v="Nathan Butler"/>
    <s v="Non-Binary"/>
    <n v="59"/>
    <x v="2"/>
    <s v="HRBP"/>
    <n v="43343"/>
    <n v="10"/>
    <n v="1"/>
    <n v="14"/>
    <n v="2"/>
    <x v="1"/>
    <s v="Veteran"/>
    <n v="92826.904643962844"/>
    <s v="Normal"/>
  </r>
  <r>
    <s v="EMP10591"/>
    <s v="Oscar Erickson"/>
    <s v="Non-Binary"/>
    <n v="49"/>
    <x v="4"/>
    <s v="Sales Executive"/>
    <n v="41662"/>
    <n v="7"/>
    <n v="1"/>
    <n v="12"/>
    <n v="2"/>
    <x v="0"/>
    <s v="Veteran"/>
    <n v="94573.380601596073"/>
    <s v="Normal"/>
  </r>
  <r>
    <s v="EMP10592"/>
    <s v="Joyce Larson"/>
    <s v="Male"/>
    <n v="45"/>
    <x v="1"/>
    <s v="Financial Analyst"/>
    <n v="69531"/>
    <n v="0"/>
    <n v="4"/>
    <n v="48"/>
    <n v="2"/>
    <x v="0"/>
    <s v="New Hire"/>
    <n v="96526.185096153844"/>
    <s v="Normal"/>
  </r>
  <r>
    <s v="EMP10593"/>
    <s v="Ricky Fuller"/>
    <s v="Female"/>
    <n v="32"/>
    <x v="3"/>
    <s v="Logistics Lead"/>
    <n v="51598"/>
    <n v="14"/>
    <n v="4"/>
    <n v="52"/>
    <n v="2"/>
    <x v="1"/>
    <s v="Veteran"/>
    <n v="94178.259456264772"/>
    <s v="Normal"/>
  </r>
  <r>
    <s v="EMP10594"/>
    <s v="Mr. Dean Dunn"/>
    <s v="Non-Binary"/>
    <n v="60"/>
    <x v="2"/>
    <s v="People Analyst"/>
    <n v="91811"/>
    <n v="7"/>
    <n v="5"/>
    <n v="33"/>
    <n v="1"/>
    <x v="1"/>
    <s v="Veteran"/>
    <n v="92826.904643962844"/>
    <s v="Normal"/>
  </r>
  <r>
    <s v="EMP10595"/>
    <s v="Michael Reynolds"/>
    <s v="Non-Binary"/>
    <n v="44"/>
    <x v="4"/>
    <s v="Sales Executive"/>
    <n v="80954"/>
    <n v="3"/>
    <n v="2"/>
    <n v="56"/>
    <n v="0"/>
    <x v="0"/>
    <s v="Established"/>
    <n v="94573.380601596073"/>
    <s v="Normal"/>
  </r>
  <r>
    <s v="EMP10596"/>
    <s v="Kathryn Clay"/>
    <s v="Female"/>
    <n v="37"/>
    <x v="5"/>
    <s v="IT Support"/>
    <n v="89229"/>
    <n v="15"/>
    <n v="1"/>
    <n v="24"/>
    <n v="0"/>
    <x v="1"/>
    <s v="Veteran"/>
    <n v="94068.868467410459"/>
    <s v="Normal"/>
  </r>
  <r>
    <s v="EMP10597"/>
    <s v="Rebecca Rodgers"/>
    <s v="Non-Binary"/>
    <n v="57"/>
    <x v="3"/>
    <s v="Project Manager"/>
    <n v="130354"/>
    <n v="15"/>
    <n v="4"/>
    <n v="50"/>
    <n v="0"/>
    <x v="0"/>
    <s v="Veteran"/>
    <n v="94178.259456264772"/>
    <s v="Normal"/>
  </r>
  <r>
    <s v="EMP10598"/>
    <s v="James Harmon"/>
    <s v="Non-Binary"/>
    <n v="57"/>
    <x v="4"/>
    <s v="Account Manager"/>
    <n v="64212"/>
    <n v="14"/>
    <n v="4"/>
    <n v="62"/>
    <n v="3"/>
    <x v="1"/>
    <s v="Veteran"/>
    <n v="94573.380601596073"/>
    <s v="Normal"/>
  </r>
  <r>
    <s v="EMP10599"/>
    <s v="Shelley Howard"/>
    <s v="Non-Binary"/>
    <n v="57"/>
    <x v="2"/>
    <s v="HRBP"/>
    <n v="88141"/>
    <n v="3"/>
    <n v="2"/>
    <n v="53"/>
    <n v="0"/>
    <x v="1"/>
    <s v="Established"/>
    <n v="92826.904643962844"/>
    <s v="Normal"/>
  </r>
  <r>
    <s v="EMP10600"/>
    <s v="Tiffany Molina"/>
    <s v="Non-Binary"/>
    <n v="37"/>
    <x v="3"/>
    <s v="Ops Coordinator"/>
    <n v="133664"/>
    <n v="14"/>
    <n v="2"/>
    <n v="39"/>
    <n v="5"/>
    <x v="0"/>
    <s v="Veteran"/>
    <n v="94178.259456264772"/>
    <s v="Normal"/>
  </r>
  <r>
    <s v="EMP10601"/>
    <s v="Lynn Anderson"/>
    <s v="Male"/>
    <n v="52"/>
    <x v="1"/>
    <s v="Financial Analyst"/>
    <n v="63511"/>
    <n v="15"/>
    <n v="5"/>
    <n v="50"/>
    <n v="1"/>
    <x v="1"/>
    <s v="Veteran"/>
    <n v="96526.185096153844"/>
    <s v="Normal"/>
  </r>
  <r>
    <s v="EMP10602"/>
    <s v="Jeffery Rhodes"/>
    <s v="Female"/>
    <n v="32"/>
    <x v="0"/>
    <s v="Brand Manager"/>
    <n v="108746"/>
    <n v="9"/>
    <n v="4"/>
    <n v="48"/>
    <n v="4"/>
    <x v="1"/>
    <s v="Veteran"/>
    <n v="94458.108426635241"/>
    <s v="Normal"/>
  </r>
  <r>
    <s v="EMP10603"/>
    <s v="Derrick Thompson"/>
    <s v="Non-Binary"/>
    <n v="49"/>
    <x v="3"/>
    <s v="Ops Coordinator"/>
    <n v="60476"/>
    <n v="6"/>
    <n v="1"/>
    <n v="27"/>
    <n v="2"/>
    <x v="1"/>
    <s v="Veteran"/>
    <n v="94178.259456264772"/>
    <s v="Normal"/>
  </r>
  <r>
    <s v="EMP10604"/>
    <s v="Jonathan Torres"/>
    <s v="Male"/>
    <n v="28"/>
    <x v="0"/>
    <s v="Brand Manager"/>
    <n v="48103"/>
    <n v="3"/>
    <n v="2"/>
    <n v="57"/>
    <n v="0"/>
    <x v="0"/>
    <s v="Established"/>
    <n v="94458.108426635241"/>
    <s v="Normal"/>
  </r>
  <r>
    <s v="EMP10605"/>
    <s v="Nicholas Rodriguez"/>
    <s v="Non-Binary"/>
    <n v="54"/>
    <x v="1"/>
    <s v="Payroll Specialist"/>
    <n v="124053"/>
    <n v="5"/>
    <n v="2"/>
    <n v="74"/>
    <n v="4"/>
    <x v="0"/>
    <s v="Established"/>
    <n v="96526.185096153844"/>
    <s v="High Priority"/>
  </r>
  <r>
    <s v="EMP10606"/>
    <s v="Jennifer Mckee"/>
    <s v="Female"/>
    <n v="32"/>
    <x v="3"/>
    <s v="Logistics Lead"/>
    <n v="145616"/>
    <n v="8"/>
    <n v="4"/>
    <n v="28"/>
    <n v="1"/>
    <x v="0"/>
    <s v="Veteran"/>
    <n v="94178.259456264772"/>
    <s v="Normal"/>
  </r>
  <r>
    <s v="EMP10607"/>
    <s v="Stephanie Lindsey"/>
    <s v="Non-Binary"/>
    <n v="51"/>
    <x v="4"/>
    <s v="Sales Executive"/>
    <n v="141046"/>
    <n v="7"/>
    <n v="5"/>
    <n v="51"/>
    <n v="1"/>
    <x v="0"/>
    <s v="Veteran"/>
    <n v="94573.380601596073"/>
    <s v="Normal"/>
  </r>
  <r>
    <s v="EMP10608"/>
    <s v="John Harper"/>
    <s v="Female"/>
    <n v="49"/>
    <x v="3"/>
    <s v="Ops Coordinator"/>
    <n v="117263"/>
    <n v="0"/>
    <n v="2"/>
    <n v="18"/>
    <n v="1"/>
    <x v="0"/>
    <s v="New Hire"/>
    <n v="94178.259456264772"/>
    <s v="Normal"/>
  </r>
  <r>
    <s v="EMP10609"/>
    <s v="John Carter"/>
    <s v="Non-Binary"/>
    <n v="31"/>
    <x v="5"/>
    <s v="Data Analyst"/>
    <n v="74810"/>
    <n v="4"/>
    <n v="5"/>
    <n v="31"/>
    <n v="4"/>
    <x v="1"/>
    <s v="Established"/>
    <n v="94068.868467410459"/>
    <s v="Normal"/>
  </r>
  <r>
    <s v="EMP10610"/>
    <s v="Candice Flynn"/>
    <s v="Female"/>
    <n v="50"/>
    <x v="2"/>
    <s v="HR Generalist"/>
    <n v="98898"/>
    <n v="6"/>
    <n v="2"/>
    <n v="44"/>
    <n v="3"/>
    <x v="1"/>
    <s v="Veteran"/>
    <n v="92826.904643962844"/>
    <s v="Normal"/>
  </r>
  <r>
    <s v="EMP10611"/>
    <s v="Lisa Vargas"/>
    <s v="Female"/>
    <n v="39"/>
    <x v="0"/>
    <s v="Content Creator"/>
    <n v="108114"/>
    <n v="14"/>
    <n v="3"/>
    <n v="73"/>
    <n v="2"/>
    <x v="1"/>
    <s v="Veteran"/>
    <n v="94458.108426635241"/>
    <s v="Normal"/>
  </r>
  <r>
    <s v="EMP10612"/>
    <s v="Michael Barron"/>
    <s v="Non-Binary"/>
    <n v="29"/>
    <x v="4"/>
    <s v="Sales Executive"/>
    <n v="118204"/>
    <n v="14"/>
    <n v="4"/>
    <n v="56"/>
    <n v="1"/>
    <x v="1"/>
    <s v="Veteran"/>
    <n v="94573.380601596073"/>
    <s v="Normal"/>
  </r>
  <r>
    <s v="EMP10613"/>
    <s v="Kelsey Murphy"/>
    <s v="Female"/>
    <n v="58"/>
    <x v="0"/>
    <s v="Brand Manager"/>
    <n v="121442"/>
    <n v="5"/>
    <n v="1"/>
    <n v="54"/>
    <n v="3"/>
    <x v="0"/>
    <s v="Established"/>
    <n v="94458.108426635241"/>
    <s v="High Priority"/>
  </r>
  <r>
    <s v="EMP10614"/>
    <s v="Heather Brown"/>
    <s v="Female"/>
    <n v="44"/>
    <x v="2"/>
    <s v="HRBP"/>
    <n v="69416"/>
    <n v="7"/>
    <n v="1"/>
    <n v="54"/>
    <n v="2"/>
    <x v="0"/>
    <s v="Veteran"/>
    <n v="92826.904643962844"/>
    <s v="Normal"/>
  </r>
  <r>
    <s v="EMP10615"/>
    <s v="Tara Scott"/>
    <s v="Male"/>
    <n v="54"/>
    <x v="1"/>
    <s v="Financial Analyst"/>
    <n v="118615"/>
    <n v="0"/>
    <n v="3"/>
    <n v="16"/>
    <n v="1"/>
    <x v="1"/>
    <s v="New Hire"/>
    <n v="96526.185096153844"/>
    <s v="Normal"/>
  </r>
  <r>
    <s v="EMP10616"/>
    <s v="Eric Guzman"/>
    <s v="Non-Binary"/>
    <n v="29"/>
    <x v="3"/>
    <s v="Project Manager"/>
    <n v="144040"/>
    <n v="0"/>
    <n v="3"/>
    <n v="29"/>
    <n v="4"/>
    <x v="1"/>
    <s v="New Hire"/>
    <n v="94178.259456264772"/>
    <s v="Normal"/>
  </r>
  <r>
    <s v="EMP10617"/>
    <s v="Lawrence Tate"/>
    <s v="Female"/>
    <n v="51"/>
    <x v="0"/>
    <s v="Content Creator"/>
    <n v="105314"/>
    <n v="12"/>
    <n v="4"/>
    <n v="10"/>
    <n v="1"/>
    <x v="1"/>
    <s v="Veteran"/>
    <n v="94458.108426635241"/>
    <s v="Normal"/>
  </r>
  <r>
    <s v="EMP10618"/>
    <s v="Jennifer Townsend"/>
    <s v="Non-Binary"/>
    <n v="29"/>
    <x v="1"/>
    <s v="Accountant"/>
    <n v="125458"/>
    <n v="10"/>
    <n v="4"/>
    <n v="53"/>
    <n v="5"/>
    <x v="1"/>
    <s v="Veteran"/>
    <n v="96526.185096153844"/>
    <s v="Normal"/>
  </r>
  <r>
    <s v="EMP10619"/>
    <s v="Henry Gomez"/>
    <s v="Male"/>
    <n v="54"/>
    <x v="4"/>
    <s v="Account Manager"/>
    <n v="117433"/>
    <n v="11"/>
    <n v="3"/>
    <n v="26"/>
    <n v="3"/>
    <x v="1"/>
    <s v="Veteran"/>
    <n v="94573.380601596073"/>
    <s v="Normal"/>
  </r>
  <r>
    <s v="EMP10620"/>
    <s v="Patricia Carey"/>
    <s v="Female"/>
    <n v="57"/>
    <x v="3"/>
    <s v="Logistics Lead"/>
    <n v="99047"/>
    <n v="9"/>
    <n v="4"/>
    <n v="51"/>
    <n v="2"/>
    <x v="0"/>
    <s v="Veteran"/>
    <n v="94178.259456264772"/>
    <s v="Normal"/>
  </r>
  <r>
    <s v="EMP10621"/>
    <s v="Bryan Baker"/>
    <s v="Female"/>
    <n v="30"/>
    <x v="5"/>
    <s v="IT Support"/>
    <n v="49184"/>
    <n v="13"/>
    <n v="5"/>
    <n v="66"/>
    <n v="5"/>
    <x v="0"/>
    <s v="Veteran"/>
    <n v="94068.868467410459"/>
    <s v="Normal"/>
  </r>
  <r>
    <s v="EMP10622"/>
    <s v="Justin Dudley"/>
    <s v="Male"/>
    <n v="46"/>
    <x v="1"/>
    <s v="Financial Analyst"/>
    <n v="41979"/>
    <n v="0"/>
    <n v="3"/>
    <n v="33"/>
    <n v="3"/>
    <x v="1"/>
    <s v="New Hire"/>
    <n v="96526.185096153844"/>
    <s v="Normal"/>
  </r>
  <r>
    <s v="EMP10623"/>
    <s v="Brianna Parker"/>
    <s v="Non-Binary"/>
    <n v="36"/>
    <x v="4"/>
    <s v="Account Manager"/>
    <n v="90193"/>
    <n v="8"/>
    <n v="3"/>
    <n v="67"/>
    <n v="4"/>
    <x v="0"/>
    <s v="Veteran"/>
    <n v="94573.380601596073"/>
    <s v="Normal"/>
  </r>
  <r>
    <s v="EMP10624"/>
    <s v="Nancy Wells"/>
    <s v="Female"/>
    <n v="47"/>
    <x v="3"/>
    <s v="Logistics Lead"/>
    <n v="140059"/>
    <n v="6"/>
    <n v="2"/>
    <n v="60"/>
    <n v="5"/>
    <x v="1"/>
    <s v="Veteran"/>
    <n v="94178.259456264772"/>
    <s v="Normal"/>
  </r>
  <r>
    <s v="EMP10625"/>
    <s v="Corey Burns"/>
    <s v="Female"/>
    <n v="35"/>
    <x v="3"/>
    <s v="Project Manager"/>
    <n v="90822"/>
    <n v="11"/>
    <n v="4"/>
    <n v="51"/>
    <n v="2"/>
    <x v="1"/>
    <s v="Veteran"/>
    <n v="94178.259456264772"/>
    <s v="Normal"/>
  </r>
  <r>
    <s v="EMP10626"/>
    <s v="Paul Moreno"/>
    <s v="Female"/>
    <n v="54"/>
    <x v="3"/>
    <s v="Logistics Lead"/>
    <n v="149814"/>
    <n v="8"/>
    <n v="2"/>
    <n v="55"/>
    <n v="2"/>
    <x v="0"/>
    <s v="Veteran"/>
    <n v="94178.259456264772"/>
    <s v="Normal"/>
  </r>
  <r>
    <s v="EMP10627"/>
    <s v="Caitlin Horton"/>
    <s v="Female"/>
    <n v="49"/>
    <x v="3"/>
    <s v="Logistics Lead"/>
    <n v="64871"/>
    <n v="0"/>
    <n v="2"/>
    <n v="36"/>
    <n v="0"/>
    <x v="0"/>
    <s v="New Hire"/>
    <n v="94178.259456264772"/>
    <s v="Normal"/>
  </r>
  <r>
    <s v="EMP10628"/>
    <s v="Christopher Brown"/>
    <s v="Male"/>
    <n v="29"/>
    <x v="4"/>
    <s v="Sales Executive"/>
    <n v="96724"/>
    <n v="5"/>
    <n v="1"/>
    <n v="49"/>
    <n v="1"/>
    <x v="0"/>
    <s v="Established"/>
    <n v="94573.380601596073"/>
    <s v="High Priority"/>
  </r>
  <r>
    <s v="EMP10629"/>
    <s v="Hector Alexander"/>
    <s v="Non-Binary"/>
    <n v="30"/>
    <x v="4"/>
    <s v="Sales Executive"/>
    <n v="56717"/>
    <n v="1"/>
    <n v="3"/>
    <n v="35"/>
    <n v="1"/>
    <x v="0"/>
    <s v="New Hire"/>
    <n v="94573.380601596073"/>
    <s v="Normal"/>
  </r>
  <r>
    <s v="EMP10630"/>
    <s v="Michael Stark"/>
    <s v="Female"/>
    <n v="52"/>
    <x v="2"/>
    <s v="People Analyst"/>
    <n v="113716"/>
    <n v="3"/>
    <n v="1"/>
    <n v="70"/>
    <n v="2"/>
    <x v="1"/>
    <s v="Established"/>
    <n v="92826.904643962844"/>
    <s v="Normal"/>
  </r>
  <r>
    <s v="EMP10631"/>
    <s v="Eric Washington"/>
    <s v="Female"/>
    <n v="59"/>
    <x v="5"/>
    <s v="Data Analyst"/>
    <n v="110368"/>
    <n v="15"/>
    <n v="5"/>
    <n v="15"/>
    <n v="3"/>
    <x v="0"/>
    <s v="Veteran"/>
    <n v="94068.868467410459"/>
    <s v="Normal"/>
  </r>
  <r>
    <s v="EMP10632"/>
    <s v="Melissa Acevedo"/>
    <s v="Male"/>
    <n v="45"/>
    <x v="5"/>
    <s v="Data Analyst"/>
    <n v="113257"/>
    <n v="8"/>
    <n v="4"/>
    <n v="48"/>
    <n v="4"/>
    <x v="1"/>
    <s v="Veteran"/>
    <n v="94068.868467410459"/>
    <s v="Normal"/>
  </r>
  <r>
    <s v="EMP10633"/>
    <s v="Ronald Duncan"/>
    <s v="Male"/>
    <n v="34"/>
    <x v="5"/>
    <s v="Software Engineer"/>
    <n v="41927"/>
    <n v="3"/>
    <n v="2"/>
    <n v="55"/>
    <n v="1"/>
    <x v="1"/>
    <s v="Established"/>
    <n v="94068.868467410459"/>
    <s v="Normal"/>
  </r>
  <r>
    <s v="EMP10634"/>
    <s v="Rachel Valdez"/>
    <s v="Female"/>
    <n v="44"/>
    <x v="4"/>
    <s v="Sales Executive"/>
    <n v="41499"/>
    <n v="0"/>
    <n v="4"/>
    <n v="57"/>
    <n v="3"/>
    <x v="1"/>
    <s v="New Hire"/>
    <n v="94573.380601596073"/>
    <s v="Normal"/>
  </r>
  <r>
    <s v="EMP10635"/>
    <s v="Rebecca Robinson"/>
    <s v="Male"/>
    <n v="38"/>
    <x v="5"/>
    <s v="IT Support"/>
    <n v="44213"/>
    <n v="3"/>
    <n v="5"/>
    <n v="12"/>
    <n v="3"/>
    <x v="1"/>
    <s v="Established"/>
    <n v="94068.868467410459"/>
    <s v="Normal"/>
  </r>
  <r>
    <s v="EMP10636"/>
    <s v="Katherine Smith"/>
    <s v="Non-Binary"/>
    <n v="43"/>
    <x v="0"/>
    <s v="Brand Manager"/>
    <n v="131758"/>
    <n v="9"/>
    <n v="4"/>
    <n v="24"/>
    <n v="0"/>
    <x v="1"/>
    <s v="Veteran"/>
    <n v="94458.108426635241"/>
    <s v="Normal"/>
  </r>
  <r>
    <s v="EMP10637"/>
    <s v="Sheila Anderson"/>
    <s v="Female"/>
    <n v="60"/>
    <x v="5"/>
    <s v="Systems Architect"/>
    <n v="54950"/>
    <n v="12"/>
    <n v="3"/>
    <n v="11"/>
    <n v="3"/>
    <x v="0"/>
    <s v="Veteran"/>
    <n v="94068.868467410459"/>
    <s v="Normal"/>
  </r>
  <r>
    <s v="EMP10638"/>
    <s v="Madison Cisneros"/>
    <s v="Female"/>
    <n v="43"/>
    <x v="0"/>
    <s v="Brand Manager"/>
    <n v="119439"/>
    <n v="14"/>
    <n v="5"/>
    <n v="44"/>
    <n v="5"/>
    <x v="1"/>
    <s v="Veteran"/>
    <n v="94458.108426635241"/>
    <s v="Normal"/>
  </r>
  <r>
    <s v="EMP10639"/>
    <s v="Heather Case"/>
    <s v="Non-Binary"/>
    <n v="54"/>
    <x v="5"/>
    <s v="Systems Architect"/>
    <n v="68055"/>
    <n v="11"/>
    <n v="3"/>
    <n v="34"/>
    <n v="2"/>
    <x v="0"/>
    <s v="Veteran"/>
    <n v="94068.868467410459"/>
    <s v="Normal"/>
  </r>
  <r>
    <s v="EMP10640"/>
    <s v="Diana Bush"/>
    <s v="Non-Binary"/>
    <n v="37"/>
    <x v="3"/>
    <s v="Logistics Lead"/>
    <n v="120888"/>
    <n v="8"/>
    <n v="3"/>
    <n v="75"/>
    <n v="5"/>
    <x v="0"/>
    <s v="Veteran"/>
    <n v="94178.259456264772"/>
    <s v="Normal"/>
  </r>
  <r>
    <s v="EMP10641"/>
    <s v="Nicole Lopez"/>
    <s v="Female"/>
    <n v="57"/>
    <x v="2"/>
    <s v="HR Generalist"/>
    <n v="117714"/>
    <n v="2"/>
    <n v="3"/>
    <n v="48"/>
    <n v="4"/>
    <x v="1"/>
    <s v="New Hire"/>
    <n v="92826.904643962844"/>
    <s v="Normal"/>
  </r>
  <r>
    <s v="EMP10642"/>
    <s v="Martin Lopez"/>
    <s v="Female"/>
    <n v="31"/>
    <x v="4"/>
    <s v="Sales Executive"/>
    <n v="115369"/>
    <n v="3"/>
    <n v="2"/>
    <n v="17"/>
    <n v="0"/>
    <x v="1"/>
    <s v="Established"/>
    <n v="94573.380601596073"/>
    <s v="Normal"/>
  </r>
  <r>
    <s v="EMP10643"/>
    <s v="Katherine Diaz"/>
    <s v="Non-Binary"/>
    <n v="45"/>
    <x v="5"/>
    <s v="Systems Architect"/>
    <n v="68394"/>
    <n v="3"/>
    <n v="2"/>
    <n v="80"/>
    <n v="5"/>
    <x v="1"/>
    <s v="Established"/>
    <n v="94068.868467410459"/>
    <s v="Normal"/>
  </r>
  <r>
    <s v="EMP10644"/>
    <s v="Heather Jones"/>
    <s v="Male"/>
    <n v="26"/>
    <x v="4"/>
    <s v="Sales Executive"/>
    <n v="84079"/>
    <n v="10"/>
    <n v="1"/>
    <n v="61"/>
    <n v="5"/>
    <x v="0"/>
    <s v="Veteran"/>
    <n v="94573.380601596073"/>
    <s v="Normal"/>
  </r>
  <r>
    <s v="EMP10645"/>
    <s v="Gina Walsh"/>
    <s v="Male"/>
    <n v="37"/>
    <x v="2"/>
    <s v="HRBP"/>
    <n v="51500"/>
    <n v="7"/>
    <n v="4"/>
    <n v="51"/>
    <n v="3"/>
    <x v="1"/>
    <s v="Veteran"/>
    <n v="92826.904643962844"/>
    <s v="Normal"/>
  </r>
  <r>
    <s v="EMP10646"/>
    <s v="Joseph Shea"/>
    <s v="Non-Binary"/>
    <n v="60"/>
    <x v="5"/>
    <s v="Data Analyst"/>
    <n v="75668"/>
    <n v="2"/>
    <n v="3"/>
    <n v="79"/>
    <n v="1"/>
    <x v="1"/>
    <s v="New Hire"/>
    <n v="94068.868467410459"/>
    <s v="Normal"/>
  </r>
  <r>
    <s v="EMP10647"/>
    <s v="Emily Adams"/>
    <s v="Non-Binary"/>
    <n v="41"/>
    <x v="2"/>
    <s v="HR Generalist"/>
    <n v="113121"/>
    <n v="6"/>
    <n v="4"/>
    <n v="40"/>
    <n v="1"/>
    <x v="1"/>
    <s v="Veteran"/>
    <n v="92826.904643962844"/>
    <s v="Normal"/>
  </r>
  <r>
    <s v="EMP10648"/>
    <s v="Brandon Smith"/>
    <s v="Female"/>
    <n v="26"/>
    <x v="1"/>
    <s v="Accountant"/>
    <n v="83093"/>
    <n v="3"/>
    <n v="5"/>
    <n v="45"/>
    <n v="3"/>
    <x v="0"/>
    <s v="Established"/>
    <n v="96526.185096153844"/>
    <s v="Normal"/>
  </r>
  <r>
    <s v="EMP10649"/>
    <s v="Mark Anderson"/>
    <s v="Female"/>
    <n v="30"/>
    <x v="2"/>
    <s v="HRBP"/>
    <n v="42840"/>
    <n v="5"/>
    <n v="5"/>
    <n v="59"/>
    <n v="0"/>
    <x v="0"/>
    <s v="Established"/>
    <n v="92826.904643962844"/>
    <s v="High Priority"/>
  </r>
  <r>
    <s v="EMP10650"/>
    <s v="Jamie Morris"/>
    <s v="Female"/>
    <n v="45"/>
    <x v="1"/>
    <s v="Financial Analyst"/>
    <n v="117035"/>
    <n v="4"/>
    <n v="5"/>
    <n v="75"/>
    <n v="0"/>
    <x v="0"/>
    <s v="Established"/>
    <n v="96526.185096153844"/>
    <s v="Normal"/>
  </r>
  <r>
    <s v="EMP10651"/>
    <s v="Mckenzie Allen"/>
    <s v="Female"/>
    <n v="38"/>
    <x v="3"/>
    <s v="Logistics Lead"/>
    <n v="55383"/>
    <n v="6"/>
    <n v="5"/>
    <n v="28"/>
    <n v="5"/>
    <x v="1"/>
    <s v="Veteran"/>
    <n v="94178.259456264772"/>
    <s v="Normal"/>
  </r>
  <r>
    <s v="EMP10652"/>
    <s v="Gerald Perez"/>
    <s v="Female"/>
    <n v="28"/>
    <x v="4"/>
    <s v="Business Development"/>
    <n v="123108"/>
    <n v="14"/>
    <n v="4"/>
    <n v="39"/>
    <n v="2"/>
    <x v="1"/>
    <s v="Veteran"/>
    <n v="94573.380601596073"/>
    <s v="Normal"/>
  </r>
  <r>
    <s v="EMP10653"/>
    <s v="Robert West"/>
    <s v="Male"/>
    <n v="55"/>
    <x v="0"/>
    <s v="Content Creator"/>
    <n v="69110"/>
    <n v="7"/>
    <n v="5"/>
    <n v="10"/>
    <n v="3"/>
    <x v="0"/>
    <s v="Veteran"/>
    <n v="94458.108426635241"/>
    <s v="Normal"/>
  </r>
  <r>
    <s v="EMP10654"/>
    <s v="Mark Roberts"/>
    <s v="Female"/>
    <n v="37"/>
    <x v="2"/>
    <s v="People Analyst"/>
    <n v="134793"/>
    <n v="3"/>
    <n v="5"/>
    <n v="14"/>
    <n v="5"/>
    <x v="1"/>
    <s v="Established"/>
    <n v="92826.904643962844"/>
    <s v="Normal"/>
  </r>
  <r>
    <s v="EMP10655"/>
    <s v="Erika Clay"/>
    <s v="Female"/>
    <n v="32"/>
    <x v="1"/>
    <s v="Financial Analyst"/>
    <n v="96462"/>
    <n v="0"/>
    <n v="5"/>
    <n v="23"/>
    <n v="1"/>
    <x v="0"/>
    <s v="New Hire"/>
    <n v="96526.185096153844"/>
    <s v="Normal"/>
  </r>
  <r>
    <s v="EMP10656"/>
    <s v="Dr. Tiffany Velez"/>
    <s v="Female"/>
    <n v="33"/>
    <x v="3"/>
    <s v="Project Manager"/>
    <n v="51481"/>
    <n v="6"/>
    <n v="5"/>
    <n v="31"/>
    <n v="1"/>
    <x v="0"/>
    <s v="Veteran"/>
    <n v="94178.259456264772"/>
    <s v="Normal"/>
  </r>
  <r>
    <s v="EMP10657"/>
    <s v="John Fleming"/>
    <s v="Male"/>
    <n v="27"/>
    <x v="2"/>
    <s v="People Analyst"/>
    <n v="135052"/>
    <n v="4"/>
    <n v="2"/>
    <n v="25"/>
    <n v="2"/>
    <x v="0"/>
    <s v="Established"/>
    <n v="92826.904643962844"/>
    <s v="Normal"/>
  </r>
  <r>
    <s v="EMP10658"/>
    <s v="Erik Clark"/>
    <s v="Female"/>
    <n v="48"/>
    <x v="5"/>
    <s v="Data Analyst"/>
    <n v="80422"/>
    <n v="6"/>
    <n v="1"/>
    <n v="18"/>
    <n v="3"/>
    <x v="1"/>
    <s v="Veteran"/>
    <n v="94068.868467410459"/>
    <s v="Normal"/>
  </r>
  <r>
    <s v="EMP10659"/>
    <s v="Christina Wilson"/>
    <s v="Male"/>
    <n v="49"/>
    <x v="5"/>
    <s v="Software Engineer"/>
    <n v="90285"/>
    <n v="7"/>
    <n v="4"/>
    <n v="27"/>
    <n v="1"/>
    <x v="1"/>
    <s v="Veteran"/>
    <n v="94068.868467410459"/>
    <s v="Normal"/>
  </r>
  <r>
    <s v="EMP10660"/>
    <s v="Kevin Mcclain"/>
    <s v="Female"/>
    <n v="52"/>
    <x v="1"/>
    <s v="Payroll Specialist"/>
    <n v="77977"/>
    <n v="14"/>
    <n v="3"/>
    <n v="67"/>
    <n v="4"/>
    <x v="1"/>
    <s v="Veteran"/>
    <n v="96526.185096153844"/>
    <s v="Normal"/>
  </r>
  <r>
    <s v="EMP10661"/>
    <s v="Mary Alvarez"/>
    <s v="Female"/>
    <n v="45"/>
    <x v="3"/>
    <s v="Ops Coordinator"/>
    <n v="53246"/>
    <n v="9"/>
    <n v="2"/>
    <n v="47"/>
    <n v="2"/>
    <x v="1"/>
    <s v="Veteran"/>
    <n v="94178.259456264772"/>
    <s v="Normal"/>
  </r>
  <r>
    <s v="EMP10662"/>
    <s v="Penny Schneider"/>
    <s v="Non-Binary"/>
    <n v="32"/>
    <x v="0"/>
    <s v="Content Creator"/>
    <n v="103864"/>
    <n v="6"/>
    <n v="5"/>
    <n v="48"/>
    <n v="1"/>
    <x v="0"/>
    <s v="Veteran"/>
    <n v="94458.108426635241"/>
    <s v="Normal"/>
  </r>
  <r>
    <s v="EMP10663"/>
    <s v="Michael Hale"/>
    <s v="Female"/>
    <n v="45"/>
    <x v="5"/>
    <s v="Data Analyst"/>
    <n v="147066"/>
    <n v="4"/>
    <n v="3"/>
    <n v="77"/>
    <n v="5"/>
    <x v="0"/>
    <s v="Established"/>
    <n v="94068.868467410459"/>
    <s v="Normal"/>
  </r>
  <r>
    <s v="EMP10664"/>
    <s v="Arthur Goodwin"/>
    <s v="Non-Binary"/>
    <n v="33"/>
    <x v="5"/>
    <s v="Data Analyst"/>
    <n v="72490"/>
    <n v="13"/>
    <n v="1"/>
    <n v="74"/>
    <n v="4"/>
    <x v="1"/>
    <s v="Veteran"/>
    <n v="94068.868467410459"/>
    <s v="Normal"/>
  </r>
  <r>
    <s v="EMP10665"/>
    <s v="Jordan Miller"/>
    <s v="Non-Binary"/>
    <n v="25"/>
    <x v="4"/>
    <s v="Business Development"/>
    <n v="119175"/>
    <n v="14"/>
    <n v="1"/>
    <n v="61"/>
    <n v="4"/>
    <x v="1"/>
    <s v="Veteran"/>
    <n v="94573.380601596073"/>
    <s v="Normal"/>
  </r>
  <r>
    <s v="EMP10666"/>
    <s v="Joseph Shea"/>
    <s v="Female"/>
    <n v="42"/>
    <x v="0"/>
    <s v="SEO Specialist"/>
    <n v="120560"/>
    <n v="2"/>
    <n v="2"/>
    <n v="58"/>
    <n v="3"/>
    <x v="1"/>
    <s v="New Hire"/>
    <n v="94458.108426635241"/>
    <s v="Normal"/>
  </r>
  <r>
    <s v="EMP10667"/>
    <s v="Karen Lee"/>
    <s v="Male"/>
    <n v="59"/>
    <x v="0"/>
    <s v="Brand Manager"/>
    <n v="72198"/>
    <n v="0"/>
    <n v="4"/>
    <n v="18"/>
    <n v="1"/>
    <x v="1"/>
    <s v="New Hire"/>
    <n v="94458.108426635241"/>
    <s v="Normal"/>
  </r>
  <r>
    <s v="EMP10668"/>
    <s v="Peter Wright"/>
    <s v="Male"/>
    <n v="55"/>
    <x v="3"/>
    <s v="Project Manager"/>
    <n v="64713"/>
    <n v="9"/>
    <n v="5"/>
    <n v="14"/>
    <n v="1"/>
    <x v="1"/>
    <s v="Veteran"/>
    <n v="94178.259456264772"/>
    <s v="Normal"/>
  </r>
  <r>
    <s v="EMP10669"/>
    <s v="Kenneth Mann"/>
    <s v="Non-Binary"/>
    <n v="41"/>
    <x v="5"/>
    <s v="IT Support"/>
    <n v="44331"/>
    <n v="8"/>
    <n v="3"/>
    <n v="62"/>
    <n v="4"/>
    <x v="1"/>
    <s v="Veteran"/>
    <n v="94068.868467410459"/>
    <s v="Normal"/>
  </r>
  <r>
    <s v="EMP10670"/>
    <s v="John Taylor"/>
    <s v="Female"/>
    <n v="44"/>
    <x v="4"/>
    <s v="Sales Executive"/>
    <n v="147801"/>
    <n v="9"/>
    <n v="4"/>
    <n v="32"/>
    <n v="3"/>
    <x v="1"/>
    <s v="Veteran"/>
    <n v="94573.380601596073"/>
    <s v="Normal"/>
  </r>
  <r>
    <s v="EMP10671"/>
    <s v="Jean Mcdonald"/>
    <s v="Female"/>
    <n v="24"/>
    <x v="3"/>
    <s v="Ops Coordinator"/>
    <n v="82753"/>
    <n v="2"/>
    <n v="3"/>
    <n v="16"/>
    <n v="0"/>
    <x v="1"/>
    <s v="New Hire"/>
    <n v="94178.259456264772"/>
    <s v="Normal"/>
  </r>
  <r>
    <s v="EMP10672"/>
    <s v="Melody Robinson"/>
    <s v="Non-Binary"/>
    <n v="57"/>
    <x v="0"/>
    <s v="Brand Manager"/>
    <n v="41937"/>
    <n v="3"/>
    <n v="4"/>
    <n v="80"/>
    <n v="2"/>
    <x v="1"/>
    <s v="Established"/>
    <n v="94458.108426635241"/>
    <s v="Normal"/>
  </r>
  <r>
    <s v="EMP10673"/>
    <s v="Shannon Macias"/>
    <s v="Non-Binary"/>
    <n v="25"/>
    <x v="3"/>
    <s v="Project Manager"/>
    <n v="90725"/>
    <n v="10"/>
    <n v="1"/>
    <n v="60"/>
    <n v="5"/>
    <x v="1"/>
    <s v="Veteran"/>
    <n v="94178.259456264772"/>
    <s v="Normal"/>
  </r>
  <r>
    <s v="EMP10674"/>
    <s v="Sandra Howard"/>
    <s v="Non-Binary"/>
    <n v="51"/>
    <x v="5"/>
    <s v="Software Engineer"/>
    <n v="115295"/>
    <n v="7"/>
    <n v="1"/>
    <n v="21"/>
    <n v="2"/>
    <x v="0"/>
    <s v="Veteran"/>
    <n v="94068.868467410459"/>
    <s v="Normal"/>
  </r>
  <r>
    <s v="EMP10675"/>
    <s v="John Mclaughlin"/>
    <s v="Non-Binary"/>
    <n v="26"/>
    <x v="5"/>
    <s v="Systems Architect"/>
    <n v="131436"/>
    <n v="1"/>
    <n v="2"/>
    <n v="35"/>
    <n v="1"/>
    <x v="1"/>
    <s v="New Hire"/>
    <n v="94068.868467410459"/>
    <s v="Normal"/>
  </r>
  <r>
    <s v="EMP10676"/>
    <s v="Joseph Dennis"/>
    <s v="Non-Binary"/>
    <n v="36"/>
    <x v="2"/>
    <s v="HRBP"/>
    <n v="52180"/>
    <n v="14"/>
    <n v="5"/>
    <n v="14"/>
    <n v="2"/>
    <x v="1"/>
    <s v="Veteran"/>
    <n v="92826.904643962844"/>
    <s v="Normal"/>
  </r>
  <r>
    <s v="EMP10677"/>
    <s v="John Blevins"/>
    <s v="Non-Binary"/>
    <n v="56"/>
    <x v="1"/>
    <s v="Payroll Specialist"/>
    <n v="84883"/>
    <n v="1"/>
    <n v="5"/>
    <n v="56"/>
    <n v="1"/>
    <x v="1"/>
    <s v="New Hire"/>
    <n v="96526.185096153844"/>
    <s v="Normal"/>
  </r>
  <r>
    <s v="EMP10678"/>
    <s v="Kelly Martinez"/>
    <s v="Male"/>
    <n v="38"/>
    <x v="2"/>
    <s v="Recruiter"/>
    <n v="147376"/>
    <n v="5"/>
    <n v="5"/>
    <n v="76"/>
    <n v="4"/>
    <x v="1"/>
    <s v="Established"/>
    <n v="92826.904643962844"/>
    <s v="High Priority"/>
  </r>
  <r>
    <s v="EMP10679"/>
    <s v="Julie Rios"/>
    <s v="Non-Binary"/>
    <n v="48"/>
    <x v="2"/>
    <s v="People Analyst"/>
    <n v="42398"/>
    <n v="5"/>
    <n v="1"/>
    <n v="37"/>
    <n v="2"/>
    <x v="0"/>
    <s v="Established"/>
    <n v="92826.904643962844"/>
    <s v="High Priority"/>
  </r>
  <r>
    <s v="EMP10680"/>
    <s v="Michelle Pugh"/>
    <s v="Female"/>
    <n v="57"/>
    <x v="4"/>
    <s v="Business Development"/>
    <n v="113871"/>
    <n v="10"/>
    <n v="4"/>
    <n v="56"/>
    <n v="1"/>
    <x v="1"/>
    <s v="Veteran"/>
    <n v="94573.380601596073"/>
    <s v="Normal"/>
  </r>
  <r>
    <s v="EMP10681"/>
    <s v="Caitlin Wilson DDS"/>
    <s v="Non-Binary"/>
    <n v="43"/>
    <x v="0"/>
    <s v="Brand Manager"/>
    <n v="56870"/>
    <n v="12"/>
    <n v="3"/>
    <n v="63"/>
    <n v="5"/>
    <x v="1"/>
    <s v="Veteran"/>
    <n v="94458.108426635241"/>
    <s v="Normal"/>
  </r>
  <r>
    <s v="EMP10682"/>
    <s v="Dr. Lawrence Morgan"/>
    <s v="Non-Binary"/>
    <n v="46"/>
    <x v="3"/>
    <s v="Ops Coordinator"/>
    <n v="75989"/>
    <n v="2"/>
    <n v="1"/>
    <n v="19"/>
    <n v="0"/>
    <x v="1"/>
    <s v="New Hire"/>
    <n v="94178.259456264772"/>
    <s v="Normal"/>
  </r>
  <r>
    <s v="EMP10683"/>
    <s v="Theresa Bonilla"/>
    <s v="Non-Binary"/>
    <n v="56"/>
    <x v="0"/>
    <s v="Content Creator"/>
    <n v="72827"/>
    <n v="12"/>
    <n v="4"/>
    <n v="33"/>
    <n v="5"/>
    <x v="1"/>
    <s v="Veteran"/>
    <n v="94458.108426635241"/>
    <s v="Normal"/>
  </r>
  <r>
    <s v="EMP10684"/>
    <s v="Ruth Robinson"/>
    <s v="Male"/>
    <n v="30"/>
    <x v="5"/>
    <s v="Software Engineer"/>
    <n v="72869"/>
    <n v="6"/>
    <n v="4"/>
    <n v="69"/>
    <n v="1"/>
    <x v="1"/>
    <s v="Veteran"/>
    <n v="94068.868467410459"/>
    <s v="Normal"/>
  </r>
  <r>
    <s v="EMP10685"/>
    <s v="David Mcintosh"/>
    <s v="Non-Binary"/>
    <n v="25"/>
    <x v="4"/>
    <s v="Sales Executive"/>
    <n v="147778"/>
    <n v="7"/>
    <n v="4"/>
    <n v="12"/>
    <n v="4"/>
    <x v="0"/>
    <s v="Veteran"/>
    <n v="94573.380601596073"/>
    <s v="Normal"/>
  </r>
  <r>
    <s v="EMP10686"/>
    <s v="Anita Hall"/>
    <s v="Female"/>
    <n v="23"/>
    <x v="4"/>
    <s v="Business Development"/>
    <n v="86521"/>
    <n v="9"/>
    <n v="5"/>
    <n v="45"/>
    <n v="2"/>
    <x v="1"/>
    <s v="Veteran"/>
    <n v="94573.380601596073"/>
    <s v="Normal"/>
  </r>
  <r>
    <s v="EMP10687"/>
    <s v="Kenneth Parker"/>
    <s v="Non-Binary"/>
    <n v="34"/>
    <x v="5"/>
    <s v="Software Engineer"/>
    <n v="64422"/>
    <n v="5"/>
    <n v="1"/>
    <n v="23"/>
    <n v="0"/>
    <x v="1"/>
    <s v="Established"/>
    <n v="94068.868467410459"/>
    <s v="High Priority"/>
  </r>
  <r>
    <s v="EMP10688"/>
    <s v="Vincent Garcia"/>
    <s v="Male"/>
    <n v="30"/>
    <x v="2"/>
    <s v="HR Generalist"/>
    <n v="92863"/>
    <n v="7"/>
    <n v="1"/>
    <n v="18"/>
    <n v="3"/>
    <x v="1"/>
    <s v="Veteran"/>
    <n v="92826.904643962844"/>
    <s v="Normal"/>
  </r>
  <r>
    <s v="EMP10689"/>
    <s v="Alyssa Mccoy"/>
    <s v="Female"/>
    <n v="44"/>
    <x v="5"/>
    <s v="Systems Architect"/>
    <n v="66008"/>
    <n v="9"/>
    <n v="5"/>
    <n v="25"/>
    <n v="1"/>
    <x v="0"/>
    <s v="Veteran"/>
    <n v="94068.868467410459"/>
    <s v="Normal"/>
  </r>
  <r>
    <s v="EMP10690"/>
    <s v="Ann Jenkins"/>
    <s v="Male"/>
    <n v="28"/>
    <x v="1"/>
    <s v="Financial Analyst"/>
    <n v="79445"/>
    <n v="14"/>
    <n v="3"/>
    <n v="73"/>
    <n v="0"/>
    <x v="1"/>
    <s v="Veteran"/>
    <n v="96526.185096153844"/>
    <s v="Normal"/>
  </r>
  <r>
    <s v="EMP10691"/>
    <s v="Christina Moore"/>
    <s v="Male"/>
    <n v="33"/>
    <x v="0"/>
    <s v="Content Creator"/>
    <n v="85023"/>
    <n v="5"/>
    <n v="5"/>
    <n v="36"/>
    <n v="2"/>
    <x v="0"/>
    <s v="Established"/>
    <n v="94458.108426635241"/>
    <s v="High Priority"/>
  </r>
  <r>
    <s v="EMP10692"/>
    <s v="Jennifer Jackson"/>
    <s v="Male"/>
    <n v="26"/>
    <x v="5"/>
    <s v="IT Support"/>
    <n v="102834"/>
    <n v="8"/>
    <n v="3"/>
    <n v="62"/>
    <n v="5"/>
    <x v="1"/>
    <s v="Veteran"/>
    <n v="94068.868467410459"/>
    <s v="Normal"/>
  </r>
  <r>
    <s v="EMP10693"/>
    <s v="Andrew Martinez"/>
    <s v="Non-Binary"/>
    <n v="32"/>
    <x v="0"/>
    <s v="Brand Manager"/>
    <n v="114988"/>
    <n v="12"/>
    <n v="2"/>
    <n v="21"/>
    <n v="3"/>
    <x v="1"/>
    <s v="Veteran"/>
    <n v="94458.108426635241"/>
    <s v="Normal"/>
  </r>
  <r>
    <s v="EMP10694"/>
    <s v="Megan Keller"/>
    <s v="Female"/>
    <n v="44"/>
    <x v="5"/>
    <s v="Systems Architect"/>
    <n v="131435"/>
    <n v="6"/>
    <n v="3"/>
    <n v="51"/>
    <n v="0"/>
    <x v="0"/>
    <s v="Veteran"/>
    <n v="94068.868467410459"/>
    <s v="Normal"/>
  </r>
  <r>
    <s v="EMP10695"/>
    <s v="Jonathan Barton"/>
    <s v="Male"/>
    <n v="34"/>
    <x v="5"/>
    <s v="Data Analyst"/>
    <n v="49051"/>
    <n v="0"/>
    <n v="4"/>
    <n v="64"/>
    <n v="1"/>
    <x v="1"/>
    <s v="New Hire"/>
    <n v="94068.868467410459"/>
    <s v="Normal"/>
  </r>
  <r>
    <s v="EMP10696"/>
    <s v="Bradley Anderson"/>
    <s v="Male"/>
    <n v="38"/>
    <x v="0"/>
    <s v="SEO Specialist"/>
    <n v="81139"/>
    <n v="0"/>
    <n v="4"/>
    <n v="14"/>
    <n v="4"/>
    <x v="1"/>
    <s v="New Hire"/>
    <n v="94458.108426635241"/>
    <s v="Normal"/>
  </r>
  <r>
    <s v="EMP10697"/>
    <s v="Adam Green"/>
    <s v="Female"/>
    <n v="58"/>
    <x v="0"/>
    <s v="SEO Specialist"/>
    <n v="121090"/>
    <n v="1"/>
    <n v="2"/>
    <n v="69"/>
    <n v="1"/>
    <x v="1"/>
    <s v="New Hire"/>
    <n v="94458.108426635241"/>
    <s v="Normal"/>
  </r>
  <r>
    <s v="EMP10698"/>
    <s v="Abigail Perry"/>
    <s v="Male"/>
    <n v="56"/>
    <x v="0"/>
    <s v="Brand Manager"/>
    <n v="132839"/>
    <n v="13"/>
    <n v="3"/>
    <n v="39"/>
    <n v="4"/>
    <x v="1"/>
    <s v="Veteran"/>
    <n v="94458.108426635241"/>
    <s v="Normal"/>
  </r>
  <r>
    <s v="EMP10699"/>
    <s v="Alfred Bell"/>
    <s v="Non-Binary"/>
    <n v="29"/>
    <x v="5"/>
    <s v="IT Support"/>
    <n v="77672"/>
    <n v="2"/>
    <n v="3"/>
    <n v="24"/>
    <n v="0"/>
    <x v="0"/>
    <s v="New Hire"/>
    <n v="94068.868467410459"/>
    <s v="Normal"/>
  </r>
  <r>
    <s v="EMP10700"/>
    <s v="Brandy Cooper"/>
    <s v="Female"/>
    <n v="22"/>
    <x v="2"/>
    <s v="People Analyst"/>
    <n v="123078"/>
    <n v="0"/>
    <n v="4"/>
    <n v="40"/>
    <n v="4"/>
    <x v="0"/>
    <s v="New Hire"/>
    <n v="92826.904643962844"/>
    <s v="Normal"/>
  </r>
  <r>
    <s v="EMP10701"/>
    <s v="Sean Flowers"/>
    <s v="Male"/>
    <n v="42"/>
    <x v="5"/>
    <s v="Data Analyst"/>
    <n v="59855"/>
    <n v="15"/>
    <n v="5"/>
    <n v="64"/>
    <n v="4"/>
    <x v="0"/>
    <s v="Veteran"/>
    <n v="94068.868467410459"/>
    <s v="Normal"/>
  </r>
  <r>
    <s v="EMP10702"/>
    <s v="Edgar Landry"/>
    <s v="Non-Binary"/>
    <n v="50"/>
    <x v="5"/>
    <s v="Systems Architect"/>
    <n v="95815"/>
    <n v="1"/>
    <n v="2"/>
    <n v="15"/>
    <n v="0"/>
    <x v="1"/>
    <s v="New Hire"/>
    <n v="94068.868467410459"/>
    <s v="Normal"/>
  </r>
  <r>
    <s v="EMP10703"/>
    <s v="Richard Lee"/>
    <s v="Male"/>
    <n v="59"/>
    <x v="2"/>
    <s v="People Analyst"/>
    <n v="86914"/>
    <n v="2"/>
    <n v="3"/>
    <n v="73"/>
    <n v="2"/>
    <x v="1"/>
    <s v="New Hire"/>
    <n v="92826.904643962844"/>
    <s v="Normal"/>
  </r>
  <r>
    <s v="EMP10704"/>
    <s v="Gregory Anderson"/>
    <s v="Non-Binary"/>
    <n v="28"/>
    <x v="4"/>
    <s v="Business Development"/>
    <n v="113496"/>
    <n v="0"/>
    <n v="2"/>
    <n v="74"/>
    <n v="2"/>
    <x v="1"/>
    <s v="New Hire"/>
    <n v="94573.380601596073"/>
    <s v="Normal"/>
  </r>
  <r>
    <s v="EMP10705"/>
    <s v="Matthew Hull"/>
    <s v="Non-Binary"/>
    <n v="54"/>
    <x v="0"/>
    <s v="Brand Manager"/>
    <n v="94554"/>
    <n v="3"/>
    <n v="4"/>
    <n v="64"/>
    <n v="2"/>
    <x v="1"/>
    <s v="Established"/>
    <n v="94458.108426635241"/>
    <s v="Normal"/>
  </r>
  <r>
    <s v="EMP10706"/>
    <s v="Katherine Matthews"/>
    <s v="Female"/>
    <n v="31"/>
    <x v="0"/>
    <s v="Content Creator"/>
    <n v="135623"/>
    <n v="14"/>
    <n v="5"/>
    <n v="69"/>
    <n v="1"/>
    <x v="1"/>
    <s v="Veteran"/>
    <n v="94458.108426635241"/>
    <s v="Normal"/>
  </r>
  <r>
    <s v="EMP10707"/>
    <s v="Heidi Gutierrez"/>
    <s v="Non-Binary"/>
    <n v="33"/>
    <x v="2"/>
    <s v="People Analyst"/>
    <n v="146922"/>
    <n v="6"/>
    <n v="2"/>
    <n v="74"/>
    <n v="2"/>
    <x v="0"/>
    <s v="Veteran"/>
    <n v="92826.904643962844"/>
    <s v="Normal"/>
  </r>
  <r>
    <s v="EMP10708"/>
    <s v="Veronica Wheeler"/>
    <s v="Non-Binary"/>
    <n v="57"/>
    <x v="2"/>
    <s v="HRBP"/>
    <n v="147635"/>
    <n v="12"/>
    <n v="2"/>
    <n v="56"/>
    <n v="3"/>
    <x v="0"/>
    <s v="Veteran"/>
    <n v="92826.904643962844"/>
    <s v="Normal"/>
  </r>
  <r>
    <s v="EMP10709"/>
    <s v="Andrea Castillo"/>
    <s v="Female"/>
    <n v="55"/>
    <x v="0"/>
    <s v="Content Creator"/>
    <n v="105974"/>
    <n v="3"/>
    <n v="3"/>
    <n v="45"/>
    <n v="3"/>
    <x v="0"/>
    <s v="Established"/>
    <n v="94458.108426635241"/>
    <s v="Normal"/>
  </r>
  <r>
    <s v="EMP10710"/>
    <s v="Kimberly Reyes"/>
    <s v="Female"/>
    <n v="35"/>
    <x v="2"/>
    <s v="HR Generalist"/>
    <n v="91315"/>
    <n v="9"/>
    <n v="2"/>
    <n v="19"/>
    <n v="1"/>
    <x v="0"/>
    <s v="Veteran"/>
    <n v="92826.904643962844"/>
    <s v="Normal"/>
  </r>
  <r>
    <s v="EMP10711"/>
    <s v="Pamela Guerrero"/>
    <s v="Female"/>
    <n v="58"/>
    <x v="1"/>
    <s v="Accountant"/>
    <n v="62932"/>
    <n v="15"/>
    <n v="5"/>
    <n v="80"/>
    <n v="4"/>
    <x v="0"/>
    <s v="Veteran"/>
    <n v="96526.185096153844"/>
    <s v="Normal"/>
  </r>
  <r>
    <s v="EMP10712"/>
    <s v="Lisa Ford"/>
    <s v="Female"/>
    <n v="48"/>
    <x v="1"/>
    <s v="Payroll Specialist"/>
    <n v="75573"/>
    <n v="7"/>
    <n v="1"/>
    <n v="12"/>
    <n v="3"/>
    <x v="1"/>
    <s v="Veteran"/>
    <n v="96526.185096153844"/>
    <s v="Normal"/>
  </r>
  <r>
    <s v="EMP10713"/>
    <s v="Brett Harvey"/>
    <s v="Female"/>
    <n v="24"/>
    <x v="2"/>
    <s v="HR Generalist"/>
    <n v="102362"/>
    <n v="8"/>
    <n v="1"/>
    <n v="79"/>
    <n v="2"/>
    <x v="0"/>
    <s v="Veteran"/>
    <n v="92826.904643962844"/>
    <s v="Normal"/>
  </r>
  <r>
    <s v="EMP10714"/>
    <s v="Robert Wood"/>
    <s v="Non-Binary"/>
    <n v="26"/>
    <x v="5"/>
    <s v="IT Support"/>
    <n v="127146"/>
    <n v="3"/>
    <n v="3"/>
    <n v="80"/>
    <n v="4"/>
    <x v="1"/>
    <s v="Established"/>
    <n v="94068.868467410459"/>
    <s v="Normal"/>
  </r>
  <r>
    <s v="EMP10715"/>
    <s v="Kristy Wright"/>
    <s v="Female"/>
    <n v="54"/>
    <x v="4"/>
    <s v="Sales Executive"/>
    <n v="72241"/>
    <n v="14"/>
    <n v="1"/>
    <n v="58"/>
    <n v="2"/>
    <x v="1"/>
    <s v="Veteran"/>
    <n v="94573.380601596073"/>
    <s v="Normal"/>
  </r>
  <r>
    <s v="EMP10716"/>
    <s v="Jeffrey Manning"/>
    <s v="Male"/>
    <n v="45"/>
    <x v="3"/>
    <s v="Ops Coordinator"/>
    <n v="98809"/>
    <n v="13"/>
    <n v="1"/>
    <n v="78"/>
    <n v="4"/>
    <x v="1"/>
    <s v="Veteran"/>
    <n v="94178.259456264772"/>
    <s v="Normal"/>
  </r>
  <r>
    <s v="EMP10717"/>
    <s v="Austin Fernandez"/>
    <s v="Non-Binary"/>
    <n v="28"/>
    <x v="5"/>
    <s v="Data Analyst"/>
    <n v="101910"/>
    <n v="7"/>
    <n v="4"/>
    <n v="15"/>
    <n v="4"/>
    <x v="1"/>
    <s v="Veteran"/>
    <n v="94068.868467410459"/>
    <s v="Normal"/>
  </r>
  <r>
    <s v="EMP10718"/>
    <s v="Corey Carlson"/>
    <s v="Female"/>
    <n v="57"/>
    <x v="4"/>
    <s v="Sales Executive"/>
    <n v="126908"/>
    <n v="13"/>
    <n v="5"/>
    <n v="35"/>
    <n v="3"/>
    <x v="0"/>
    <s v="Veteran"/>
    <n v="94573.380601596073"/>
    <s v="Normal"/>
  </r>
  <r>
    <s v="EMP10719"/>
    <s v="Brittany Powell"/>
    <s v="Male"/>
    <n v="43"/>
    <x v="4"/>
    <s v="Account Manager"/>
    <n v="92089"/>
    <n v="0"/>
    <n v="3"/>
    <n v="20"/>
    <n v="2"/>
    <x v="1"/>
    <s v="New Hire"/>
    <n v="94573.380601596073"/>
    <s v="Normal"/>
  </r>
  <r>
    <s v="EMP10720"/>
    <s v="Edward Sherman"/>
    <s v="Female"/>
    <n v="52"/>
    <x v="5"/>
    <s v="Data Analyst"/>
    <n v="118011"/>
    <n v="0"/>
    <n v="1"/>
    <n v="14"/>
    <n v="5"/>
    <x v="0"/>
    <s v="New Hire"/>
    <n v="94068.868467410459"/>
    <s v="Normal"/>
  </r>
  <r>
    <s v="EMP10721"/>
    <s v="Sean Wagner"/>
    <s v="Non-Binary"/>
    <n v="31"/>
    <x v="4"/>
    <s v="Sales Executive"/>
    <n v="86493"/>
    <n v="4"/>
    <n v="4"/>
    <n v="28"/>
    <n v="5"/>
    <x v="1"/>
    <s v="Established"/>
    <n v="94573.380601596073"/>
    <s v="Normal"/>
  </r>
  <r>
    <s v="EMP10722"/>
    <s v="Samantha Mora"/>
    <s v="Male"/>
    <n v="30"/>
    <x v="2"/>
    <s v="HR Generalist"/>
    <n v="89774"/>
    <n v="11"/>
    <n v="1"/>
    <n v="46"/>
    <n v="1"/>
    <x v="1"/>
    <s v="Veteran"/>
    <n v="92826.904643962844"/>
    <s v="Normal"/>
  </r>
  <r>
    <s v="EMP10723"/>
    <s v="Zachary Chapman"/>
    <s v="Non-Binary"/>
    <n v="33"/>
    <x v="2"/>
    <s v="HR Generalist"/>
    <n v="106311"/>
    <n v="9"/>
    <n v="5"/>
    <n v="50"/>
    <n v="5"/>
    <x v="0"/>
    <s v="Veteran"/>
    <n v="92826.904643962844"/>
    <s v="Normal"/>
  </r>
  <r>
    <s v="EMP10724"/>
    <s v="Marc Wright"/>
    <s v="Non-Binary"/>
    <n v="51"/>
    <x v="0"/>
    <s v="Content Creator"/>
    <n v="77149"/>
    <n v="13"/>
    <n v="3"/>
    <n v="73"/>
    <n v="5"/>
    <x v="1"/>
    <s v="Veteran"/>
    <n v="94458.108426635241"/>
    <s v="Normal"/>
  </r>
  <r>
    <s v="EMP10725"/>
    <s v="Thomas Mitchell"/>
    <s v="Non-Binary"/>
    <n v="57"/>
    <x v="1"/>
    <s v="Accountant"/>
    <n v="48647"/>
    <n v="8"/>
    <n v="1"/>
    <n v="32"/>
    <n v="1"/>
    <x v="1"/>
    <s v="Veteran"/>
    <n v="96526.185096153844"/>
    <s v="Normal"/>
  </r>
  <r>
    <s v="EMP10726"/>
    <s v="Frank Reed"/>
    <s v="Non-Binary"/>
    <n v="50"/>
    <x v="0"/>
    <s v="Brand Manager"/>
    <n v="58363"/>
    <n v="15"/>
    <n v="2"/>
    <n v="68"/>
    <n v="0"/>
    <x v="0"/>
    <s v="Veteran"/>
    <n v="94458.108426635241"/>
    <s v="Normal"/>
  </r>
  <r>
    <s v="EMP10727"/>
    <s v="Angela Ray"/>
    <s v="Non-Binary"/>
    <n v="41"/>
    <x v="0"/>
    <s v="Content Creator"/>
    <n v="53847"/>
    <n v="4"/>
    <n v="5"/>
    <n v="75"/>
    <n v="3"/>
    <x v="0"/>
    <s v="Established"/>
    <n v="94458.108426635241"/>
    <s v="Normal"/>
  </r>
  <r>
    <s v="EMP10728"/>
    <s v="William Massey"/>
    <s v="Non-Binary"/>
    <n v="37"/>
    <x v="4"/>
    <s v="Account Manager"/>
    <n v="109227"/>
    <n v="11"/>
    <n v="3"/>
    <n v="74"/>
    <n v="1"/>
    <x v="1"/>
    <s v="Veteran"/>
    <n v="94573.380601596073"/>
    <s v="Normal"/>
  </r>
  <r>
    <s v="EMP10729"/>
    <s v="Michael Brown"/>
    <s v="Non-Binary"/>
    <n v="26"/>
    <x v="3"/>
    <s v="Project Manager"/>
    <n v="58372"/>
    <n v="0"/>
    <n v="1"/>
    <n v="61"/>
    <n v="3"/>
    <x v="0"/>
    <s v="New Hire"/>
    <n v="94178.259456264772"/>
    <s v="Normal"/>
  </r>
  <r>
    <s v="EMP10730"/>
    <s v="Edward Johnson"/>
    <s v="Non-Binary"/>
    <n v="44"/>
    <x v="3"/>
    <s v="Ops Coordinator"/>
    <n v="69285"/>
    <n v="13"/>
    <n v="3"/>
    <n v="29"/>
    <n v="0"/>
    <x v="0"/>
    <s v="Veteran"/>
    <n v="94178.259456264772"/>
    <s v="Normal"/>
  </r>
  <r>
    <s v="EMP10731"/>
    <s v="James Rivera"/>
    <s v="Male"/>
    <n v="23"/>
    <x v="5"/>
    <s v="Systems Architect"/>
    <n v="97940"/>
    <n v="11"/>
    <n v="5"/>
    <n v="72"/>
    <n v="2"/>
    <x v="1"/>
    <s v="Veteran"/>
    <n v="94068.868467410459"/>
    <s v="Normal"/>
  </r>
  <r>
    <s v="EMP10732"/>
    <s v="Christopher Gonzalez"/>
    <s v="Female"/>
    <n v="42"/>
    <x v="1"/>
    <s v="Accountant"/>
    <n v="46887"/>
    <n v="2"/>
    <n v="2"/>
    <n v="73"/>
    <n v="2"/>
    <x v="1"/>
    <s v="New Hire"/>
    <n v="96526.185096153844"/>
    <s v="Normal"/>
  </r>
  <r>
    <s v="EMP10733"/>
    <s v="John Dickson"/>
    <s v="Female"/>
    <n v="54"/>
    <x v="4"/>
    <s v="Sales Executive"/>
    <n v="148748"/>
    <n v="10"/>
    <n v="2"/>
    <n v="66"/>
    <n v="1"/>
    <x v="0"/>
    <s v="Veteran"/>
    <n v="94573.380601596073"/>
    <s v="Normal"/>
  </r>
  <r>
    <s v="EMP10734"/>
    <s v="Marc Joseph"/>
    <s v="Male"/>
    <n v="59"/>
    <x v="0"/>
    <s v="SEO Specialist"/>
    <n v="145695"/>
    <n v="8"/>
    <n v="4"/>
    <n v="29"/>
    <n v="4"/>
    <x v="1"/>
    <s v="Veteran"/>
    <n v="94458.108426635241"/>
    <s v="Normal"/>
  </r>
  <r>
    <s v="EMP10735"/>
    <s v="Virginia Griffin"/>
    <s v="Male"/>
    <n v="30"/>
    <x v="5"/>
    <s v="Software Engineer"/>
    <n v="132597"/>
    <n v="5"/>
    <n v="4"/>
    <n v="15"/>
    <n v="2"/>
    <x v="0"/>
    <s v="Established"/>
    <n v="94068.868467410459"/>
    <s v="High Priority"/>
  </r>
  <r>
    <s v="EMP10736"/>
    <s v="Dr. Darrell Smith"/>
    <s v="Male"/>
    <n v="60"/>
    <x v="5"/>
    <s v="Data Analyst"/>
    <n v="87217"/>
    <n v="3"/>
    <n v="3"/>
    <n v="21"/>
    <n v="1"/>
    <x v="1"/>
    <s v="Established"/>
    <n v="94068.868467410459"/>
    <s v="Normal"/>
  </r>
  <r>
    <s v="EMP10737"/>
    <s v="Jenna Robbins"/>
    <s v="Non-Binary"/>
    <n v="44"/>
    <x v="5"/>
    <s v="Software Engineer"/>
    <n v="45484"/>
    <n v="4"/>
    <n v="1"/>
    <n v="10"/>
    <n v="3"/>
    <x v="0"/>
    <s v="Established"/>
    <n v="94068.868467410459"/>
    <s v="Normal"/>
  </r>
  <r>
    <s v="EMP10738"/>
    <s v="Hector Washington"/>
    <s v="Male"/>
    <n v="24"/>
    <x v="5"/>
    <s v="Software Engineer"/>
    <n v="97474"/>
    <n v="14"/>
    <n v="2"/>
    <n v="44"/>
    <n v="2"/>
    <x v="0"/>
    <s v="Veteran"/>
    <n v="94068.868467410459"/>
    <s v="Normal"/>
  </r>
  <r>
    <s v="EMP10739"/>
    <s v="Aaron Zimmerman"/>
    <s v="Female"/>
    <n v="59"/>
    <x v="1"/>
    <s v="Accountant"/>
    <n v="106693"/>
    <n v="7"/>
    <n v="5"/>
    <n v="79"/>
    <n v="2"/>
    <x v="1"/>
    <s v="Veteran"/>
    <n v="96526.185096153844"/>
    <s v="Normal"/>
  </r>
  <r>
    <s v="EMP10740"/>
    <s v="Brian Potter"/>
    <s v="Female"/>
    <n v="25"/>
    <x v="5"/>
    <s v="Software Engineer"/>
    <n v="97456"/>
    <n v="6"/>
    <n v="5"/>
    <n v="27"/>
    <n v="2"/>
    <x v="1"/>
    <s v="Veteran"/>
    <n v="94068.868467410459"/>
    <s v="Normal"/>
  </r>
  <r>
    <s v="EMP10741"/>
    <s v="Matthew Mcneil"/>
    <s v="Non-Binary"/>
    <n v="55"/>
    <x v="1"/>
    <s v="Payroll Specialist"/>
    <n v="75117"/>
    <n v="15"/>
    <n v="2"/>
    <n v="49"/>
    <n v="1"/>
    <x v="0"/>
    <s v="Veteran"/>
    <n v="96526.185096153844"/>
    <s v="Normal"/>
  </r>
  <r>
    <s v="EMP10742"/>
    <s v="Diana Barnett"/>
    <s v="Non-Binary"/>
    <n v="26"/>
    <x v="2"/>
    <s v="HRBP"/>
    <n v="110379"/>
    <n v="9"/>
    <n v="3"/>
    <n v="76"/>
    <n v="4"/>
    <x v="0"/>
    <s v="Veteran"/>
    <n v="92826.904643962844"/>
    <s v="Normal"/>
  </r>
  <r>
    <s v="EMP10743"/>
    <s v="Jessica Peterson"/>
    <s v="Non-Binary"/>
    <n v="35"/>
    <x v="0"/>
    <s v="Brand Manager"/>
    <n v="50736"/>
    <n v="11"/>
    <n v="5"/>
    <n v="42"/>
    <n v="2"/>
    <x v="0"/>
    <s v="Veteran"/>
    <n v="94458.108426635241"/>
    <s v="Normal"/>
  </r>
  <r>
    <s v="EMP10744"/>
    <s v="James Parker"/>
    <s v="Male"/>
    <n v="30"/>
    <x v="0"/>
    <s v="Brand Manager"/>
    <n v="45860"/>
    <n v="8"/>
    <n v="2"/>
    <n v="72"/>
    <n v="5"/>
    <x v="1"/>
    <s v="Veteran"/>
    <n v="94458.108426635241"/>
    <s v="Normal"/>
  </r>
  <r>
    <s v="EMP10745"/>
    <s v="Robin Pham"/>
    <s v="Non-Binary"/>
    <n v="44"/>
    <x v="4"/>
    <s v="Business Development"/>
    <n v="47726"/>
    <n v="15"/>
    <n v="3"/>
    <n v="59"/>
    <n v="2"/>
    <x v="1"/>
    <s v="Veteran"/>
    <n v="94573.380601596073"/>
    <s v="Normal"/>
  </r>
  <r>
    <s v="EMP10746"/>
    <s v="Brianna Davidson"/>
    <s v="Female"/>
    <n v="27"/>
    <x v="1"/>
    <s v="Accountant"/>
    <n v="74417"/>
    <n v="12"/>
    <n v="4"/>
    <n v="71"/>
    <n v="0"/>
    <x v="0"/>
    <s v="Veteran"/>
    <n v="96526.185096153844"/>
    <s v="Normal"/>
  </r>
  <r>
    <s v="EMP10747"/>
    <s v="Michael Sherman"/>
    <s v="Male"/>
    <n v="32"/>
    <x v="1"/>
    <s v="Financial Analyst"/>
    <n v="103808"/>
    <n v="4"/>
    <n v="1"/>
    <n v="60"/>
    <n v="3"/>
    <x v="0"/>
    <s v="Established"/>
    <n v="96526.185096153844"/>
    <s v="Normal"/>
  </r>
  <r>
    <s v="EMP10748"/>
    <s v="Joanne Hernandez"/>
    <s v="Male"/>
    <n v="28"/>
    <x v="0"/>
    <s v="Brand Manager"/>
    <n v="142719"/>
    <n v="4"/>
    <n v="2"/>
    <n v="19"/>
    <n v="4"/>
    <x v="0"/>
    <s v="Established"/>
    <n v="94458.108426635241"/>
    <s v="Normal"/>
  </r>
  <r>
    <s v="EMP10749"/>
    <s v="Christopher Love"/>
    <s v="Non-Binary"/>
    <n v="45"/>
    <x v="1"/>
    <s v="Financial Analyst"/>
    <n v="148365"/>
    <n v="6"/>
    <n v="1"/>
    <n v="22"/>
    <n v="2"/>
    <x v="1"/>
    <s v="Veteran"/>
    <n v="96526.185096153844"/>
    <s v="Normal"/>
  </r>
  <r>
    <s v="EMP10750"/>
    <s v="Ernest Obrien"/>
    <s v="Non-Binary"/>
    <n v="31"/>
    <x v="5"/>
    <s v="IT Support"/>
    <n v="131528"/>
    <n v="9"/>
    <n v="1"/>
    <n v="74"/>
    <n v="3"/>
    <x v="1"/>
    <s v="Veteran"/>
    <n v="94068.868467410459"/>
    <s v="Normal"/>
  </r>
  <r>
    <s v="EMP10751"/>
    <s v="Carly Choi"/>
    <s v="Female"/>
    <n v="55"/>
    <x v="4"/>
    <s v="Sales Executive"/>
    <n v="109861"/>
    <n v="9"/>
    <n v="4"/>
    <n v="34"/>
    <n v="3"/>
    <x v="0"/>
    <s v="Veteran"/>
    <n v="94573.380601596073"/>
    <s v="Normal"/>
  </r>
  <r>
    <s v="EMP10752"/>
    <s v="Latasha Cabrera"/>
    <s v="Non-Binary"/>
    <n v="57"/>
    <x v="5"/>
    <s v="Data Analyst"/>
    <n v="144383"/>
    <n v="13"/>
    <n v="5"/>
    <n v="47"/>
    <n v="0"/>
    <x v="1"/>
    <s v="Veteran"/>
    <n v="94068.868467410459"/>
    <s v="Normal"/>
  </r>
  <r>
    <s v="EMP10753"/>
    <s v="Robert Holmes"/>
    <s v="Female"/>
    <n v="35"/>
    <x v="5"/>
    <s v="Data Analyst"/>
    <n v="91879"/>
    <n v="6"/>
    <n v="1"/>
    <n v="12"/>
    <n v="4"/>
    <x v="1"/>
    <s v="Veteran"/>
    <n v="94068.868467410459"/>
    <s v="Normal"/>
  </r>
  <r>
    <s v="EMP10754"/>
    <s v="David Sullivan"/>
    <s v="Non-Binary"/>
    <n v="37"/>
    <x v="0"/>
    <s v="SEO Specialist"/>
    <n v="61589"/>
    <n v="7"/>
    <n v="1"/>
    <n v="11"/>
    <n v="4"/>
    <x v="1"/>
    <s v="Veteran"/>
    <n v="94458.108426635241"/>
    <s v="Normal"/>
  </r>
  <r>
    <s v="EMP10755"/>
    <s v="Melissa Grant"/>
    <s v="Non-Binary"/>
    <n v="59"/>
    <x v="1"/>
    <s v="Payroll Specialist"/>
    <n v="135294"/>
    <n v="10"/>
    <n v="5"/>
    <n v="22"/>
    <n v="1"/>
    <x v="1"/>
    <s v="Veteran"/>
    <n v="96526.185096153844"/>
    <s v="Normal"/>
  </r>
  <r>
    <s v="EMP10756"/>
    <s v="Steven Hogan"/>
    <s v="Non-Binary"/>
    <n v="32"/>
    <x v="3"/>
    <s v="Project Manager"/>
    <n v="89594"/>
    <n v="12"/>
    <n v="2"/>
    <n v="10"/>
    <n v="0"/>
    <x v="1"/>
    <s v="Veteran"/>
    <n v="94178.259456264772"/>
    <s v="Normal"/>
  </r>
  <r>
    <s v="EMP10757"/>
    <s v="Louis Park"/>
    <s v="Non-Binary"/>
    <n v="60"/>
    <x v="3"/>
    <s v="Project Manager"/>
    <n v="63635"/>
    <n v="4"/>
    <n v="4"/>
    <n v="30"/>
    <n v="3"/>
    <x v="0"/>
    <s v="Established"/>
    <n v="94178.259456264772"/>
    <s v="Normal"/>
  </r>
  <r>
    <s v="EMP10758"/>
    <s v="Nicholas Knight"/>
    <s v="Non-Binary"/>
    <n v="59"/>
    <x v="1"/>
    <s v="Payroll Specialist"/>
    <n v="81232"/>
    <n v="6"/>
    <n v="5"/>
    <n v="17"/>
    <n v="3"/>
    <x v="1"/>
    <s v="Veteran"/>
    <n v="96526.185096153844"/>
    <s v="Normal"/>
  </r>
  <r>
    <s v="EMP10759"/>
    <s v="Lisa Cochran"/>
    <s v="Female"/>
    <n v="51"/>
    <x v="4"/>
    <s v="Account Manager"/>
    <n v="56463"/>
    <n v="7"/>
    <n v="5"/>
    <n v="27"/>
    <n v="5"/>
    <x v="1"/>
    <s v="Veteran"/>
    <n v="94573.380601596073"/>
    <s v="Normal"/>
  </r>
  <r>
    <s v="EMP10760"/>
    <s v="Lisa Marshall"/>
    <s v="Female"/>
    <n v="26"/>
    <x v="5"/>
    <s v="Systems Architect"/>
    <n v="133393"/>
    <n v="14"/>
    <n v="3"/>
    <n v="40"/>
    <n v="5"/>
    <x v="0"/>
    <s v="Veteran"/>
    <n v="94068.868467410459"/>
    <s v="Normal"/>
  </r>
  <r>
    <s v="EMP10761"/>
    <s v="Ricky Thompson"/>
    <s v="Male"/>
    <n v="39"/>
    <x v="2"/>
    <s v="Recruiter"/>
    <n v="53805"/>
    <n v="0"/>
    <n v="5"/>
    <n v="61"/>
    <n v="0"/>
    <x v="1"/>
    <s v="New Hire"/>
    <n v="92826.904643962844"/>
    <s v="Normal"/>
  </r>
  <r>
    <s v="EMP10762"/>
    <s v="Rachel Holmes"/>
    <s v="Female"/>
    <n v="53"/>
    <x v="4"/>
    <s v="Sales Executive"/>
    <n v="78236"/>
    <n v="9"/>
    <n v="1"/>
    <n v="45"/>
    <n v="5"/>
    <x v="1"/>
    <s v="Veteran"/>
    <n v="94573.380601596073"/>
    <s v="Normal"/>
  </r>
  <r>
    <s v="EMP10763"/>
    <s v="Patricia Lopez"/>
    <s v="Male"/>
    <n v="26"/>
    <x v="5"/>
    <s v="Data Analyst"/>
    <n v="106722"/>
    <n v="12"/>
    <n v="5"/>
    <n v="63"/>
    <n v="5"/>
    <x v="0"/>
    <s v="Veteran"/>
    <n v="94068.868467410459"/>
    <s v="Normal"/>
  </r>
  <r>
    <s v="EMP10764"/>
    <s v="Peter Austin"/>
    <s v="Female"/>
    <n v="25"/>
    <x v="3"/>
    <s v="Project Manager"/>
    <n v="118168"/>
    <n v="0"/>
    <n v="4"/>
    <n v="67"/>
    <n v="3"/>
    <x v="1"/>
    <s v="New Hire"/>
    <n v="94178.259456264772"/>
    <s v="Normal"/>
  </r>
  <r>
    <s v="EMP10765"/>
    <s v="Kevin Rivas"/>
    <s v="Non-Binary"/>
    <n v="32"/>
    <x v="1"/>
    <s v="Financial Analyst"/>
    <n v="58653"/>
    <n v="15"/>
    <n v="4"/>
    <n v="62"/>
    <n v="1"/>
    <x v="1"/>
    <s v="Veteran"/>
    <n v="96526.185096153844"/>
    <s v="Normal"/>
  </r>
  <r>
    <s v="EMP10766"/>
    <s v="Jennifer Barton"/>
    <s v="Non-Binary"/>
    <n v="35"/>
    <x v="5"/>
    <s v="Data Analyst"/>
    <n v="45968"/>
    <n v="5"/>
    <n v="4"/>
    <n v="66"/>
    <n v="4"/>
    <x v="0"/>
    <s v="Established"/>
    <n v="94068.868467410459"/>
    <s v="High Priority"/>
  </r>
  <r>
    <s v="EMP10767"/>
    <s v="Andrew Stephens"/>
    <s v="Male"/>
    <n v="48"/>
    <x v="4"/>
    <s v="Sales Executive"/>
    <n v="66125"/>
    <n v="7"/>
    <n v="2"/>
    <n v="47"/>
    <n v="2"/>
    <x v="0"/>
    <s v="Veteran"/>
    <n v="94573.380601596073"/>
    <s v="Normal"/>
  </r>
  <r>
    <s v="EMP10768"/>
    <s v="Jessica Watson"/>
    <s v="Male"/>
    <n v="24"/>
    <x v="2"/>
    <s v="HRBP"/>
    <n v="85851"/>
    <n v="14"/>
    <n v="2"/>
    <n v="41"/>
    <n v="0"/>
    <x v="1"/>
    <s v="Veteran"/>
    <n v="92826.904643962844"/>
    <s v="Normal"/>
  </r>
  <r>
    <s v="EMP10769"/>
    <s v="Jennifer Avery"/>
    <s v="Male"/>
    <n v="42"/>
    <x v="5"/>
    <s v="Systems Architect"/>
    <n v="99772"/>
    <n v="0"/>
    <n v="1"/>
    <n v="77"/>
    <n v="3"/>
    <x v="0"/>
    <s v="New Hire"/>
    <n v="94068.868467410459"/>
    <s v="Normal"/>
  </r>
  <r>
    <s v="EMP10770"/>
    <s v="Heather Payne"/>
    <s v="Female"/>
    <n v="53"/>
    <x v="2"/>
    <s v="HRBP"/>
    <n v="137040"/>
    <n v="10"/>
    <n v="2"/>
    <n v="61"/>
    <n v="5"/>
    <x v="1"/>
    <s v="Veteran"/>
    <n v="92826.904643962844"/>
    <s v="Normal"/>
  </r>
  <r>
    <s v="EMP10771"/>
    <s v="Jesse Walton"/>
    <s v="Female"/>
    <n v="53"/>
    <x v="0"/>
    <s v="Brand Manager"/>
    <n v="59872"/>
    <n v="0"/>
    <n v="2"/>
    <n v="22"/>
    <n v="5"/>
    <x v="0"/>
    <s v="New Hire"/>
    <n v="94458.108426635241"/>
    <s v="Normal"/>
  </r>
  <r>
    <s v="EMP10772"/>
    <s v="Andrew Davis"/>
    <s v="Non-Binary"/>
    <n v="28"/>
    <x v="0"/>
    <s v="Brand Manager"/>
    <n v="50524"/>
    <n v="9"/>
    <n v="3"/>
    <n v="62"/>
    <n v="4"/>
    <x v="0"/>
    <s v="Veteran"/>
    <n v="94458.108426635241"/>
    <s v="Normal"/>
  </r>
  <r>
    <s v="EMP10773"/>
    <s v="Erin Avery"/>
    <s v="Non-Binary"/>
    <n v="23"/>
    <x v="0"/>
    <s v="SEO Specialist"/>
    <n v="82835"/>
    <n v="13"/>
    <n v="2"/>
    <n v="27"/>
    <n v="1"/>
    <x v="1"/>
    <s v="Veteran"/>
    <n v="94458.108426635241"/>
    <s v="Normal"/>
  </r>
  <r>
    <s v="EMP10774"/>
    <s v="Jennifer Ewing"/>
    <s v="Male"/>
    <n v="32"/>
    <x v="3"/>
    <s v="Logistics Lead"/>
    <n v="100800"/>
    <n v="10"/>
    <n v="1"/>
    <n v="66"/>
    <n v="1"/>
    <x v="1"/>
    <s v="Veteran"/>
    <n v="94178.259456264772"/>
    <s v="Normal"/>
  </r>
  <r>
    <s v="EMP10775"/>
    <s v="Alyssa Mccoy"/>
    <s v="Female"/>
    <n v="52"/>
    <x v="5"/>
    <s v="Systems Architect"/>
    <n v="87647"/>
    <n v="0"/>
    <n v="1"/>
    <n v="31"/>
    <n v="5"/>
    <x v="0"/>
    <s v="New Hire"/>
    <n v="94068.868467410459"/>
    <s v="Normal"/>
  </r>
  <r>
    <s v="EMP10776"/>
    <s v="Frank Garcia"/>
    <s v="Male"/>
    <n v="41"/>
    <x v="0"/>
    <s v="Content Creator"/>
    <n v="50002"/>
    <n v="9"/>
    <n v="1"/>
    <n v="64"/>
    <n v="1"/>
    <x v="1"/>
    <s v="Veteran"/>
    <n v="94458.108426635241"/>
    <s v="Normal"/>
  </r>
  <r>
    <s v="EMP10777"/>
    <s v="Sherry Ortega"/>
    <s v="Female"/>
    <n v="52"/>
    <x v="3"/>
    <s v="Logistics Lead"/>
    <n v="124024"/>
    <n v="7"/>
    <n v="5"/>
    <n v="70"/>
    <n v="2"/>
    <x v="0"/>
    <s v="Veteran"/>
    <n v="94178.259456264772"/>
    <s v="Normal"/>
  </r>
  <r>
    <s v="EMP10778"/>
    <s v="Dominique Rodriguez"/>
    <s v="Male"/>
    <n v="36"/>
    <x v="2"/>
    <s v="HR Generalist"/>
    <n v="59119"/>
    <n v="2"/>
    <n v="3"/>
    <n v="57"/>
    <n v="1"/>
    <x v="0"/>
    <s v="New Hire"/>
    <n v="92826.904643962844"/>
    <s v="Normal"/>
  </r>
  <r>
    <s v="EMP10779"/>
    <s v="Jorge Austin"/>
    <s v="Male"/>
    <n v="34"/>
    <x v="2"/>
    <s v="Recruiter"/>
    <n v="113499"/>
    <n v="13"/>
    <n v="1"/>
    <n v="31"/>
    <n v="0"/>
    <x v="0"/>
    <s v="Veteran"/>
    <n v="92826.904643962844"/>
    <s v="Normal"/>
  </r>
  <r>
    <s v="EMP10780"/>
    <s v="Tammy Baker"/>
    <s v="Male"/>
    <n v="39"/>
    <x v="4"/>
    <s v="Account Manager"/>
    <n v="65264"/>
    <n v="1"/>
    <n v="1"/>
    <n v="24"/>
    <n v="0"/>
    <x v="1"/>
    <s v="New Hire"/>
    <n v="94573.380601596073"/>
    <s v="Normal"/>
  </r>
  <r>
    <s v="EMP10781"/>
    <s v="Troy Barnes"/>
    <s v="Non-Binary"/>
    <n v="56"/>
    <x v="4"/>
    <s v="Account Manager"/>
    <n v="69537"/>
    <n v="0"/>
    <n v="1"/>
    <n v="60"/>
    <n v="5"/>
    <x v="1"/>
    <s v="New Hire"/>
    <n v="94573.380601596073"/>
    <s v="Normal"/>
  </r>
  <r>
    <s v="EMP10782"/>
    <s v="Shane Chapman"/>
    <s v="Non-Binary"/>
    <n v="48"/>
    <x v="3"/>
    <s v="Logistics Lead"/>
    <n v="146684"/>
    <n v="4"/>
    <n v="3"/>
    <n v="24"/>
    <n v="3"/>
    <x v="0"/>
    <s v="Established"/>
    <n v="94178.259456264772"/>
    <s v="Normal"/>
  </r>
  <r>
    <s v="EMP10783"/>
    <s v="Kevin Matthews"/>
    <s v="Male"/>
    <n v="42"/>
    <x v="3"/>
    <s v="Project Manager"/>
    <n v="58551"/>
    <n v="3"/>
    <n v="1"/>
    <n v="67"/>
    <n v="5"/>
    <x v="0"/>
    <s v="Established"/>
    <n v="94178.259456264772"/>
    <s v="Normal"/>
  </r>
  <r>
    <s v="EMP10784"/>
    <s v="Jordan Poole"/>
    <s v="Male"/>
    <n v="27"/>
    <x v="4"/>
    <s v="Business Development"/>
    <n v="120142"/>
    <n v="9"/>
    <n v="1"/>
    <n v="15"/>
    <n v="3"/>
    <x v="1"/>
    <s v="Veteran"/>
    <n v="94573.380601596073"/>
    <s v="Normal"/>
  </r>
  <r>
    <s v="EMP10785"/>
    <s v="Andrew Lewis"/>
    <s v="Non-Binary"/>
    <n v="53"/>
    <x v="3"/>
    <s v="Ops Coordinator"/>
    <n v="136980"/>
    <n v="5"/>
    <n v="3"/>
    <n v="63"/>
    <n v="5"/>
    <x v="0"/>
    <s v="Established"/>
    <n v="94178.259456264772"/>
    <s v="High Priority"/>
  </r>
  <r>
    <s v="EMP10786"/>
    <s v="Yvonne Harrell"/>
    <s v="Non-Binary"/>
    <n v="32"/>
    <x v="0"/>
    <s v="Content Creator"/>
    <n v="56982"/>
    <n v="3"/>
    <n v="3"/>
    <n v="16"/>
    <n v="4"/>
    <x v="1"/>
    <s v="Established"/>
    <n v="94458.108426635241"/>
    <s v="Normal"/>
  </r>
  <r>
    <s v="EMP10787"/>
    <s v="Wesley Collier"/>
    <s v="Male"/>
    <n v="36"/>
    <x v="2"/>
    <s v="HR Generalist"/>
    <n v="76891"/>
    <n v="8"/>
    <n v="4"/>
    <n v="68"/>
    <n v="3"/>
    <x v="0"/>
    <s v="Veteran"/>
    <n v="92826.904643962844"/>
    <s v="Normal"/>
  </r>
  <r>
    <s v="EMP10788"/>
    <s v="Mark Nguyen"/>
    <s v="Non-Binary"/>
    <n v="48"/>
    <x v="5"/>
    <s v="Data Analyst"/>
    <n v="112583"/>
    <n v="5"/>
    <n v="5"/>
    <n v="52"/>
    <n v="3"/>
    <x v="1"/>
    <s v="Established"/>
    <n v="94068.868467410459"/>
    <s v="High Priority"/>
  </r>
  <r>
    <s v="EMP10789"/>
    <s v="Jennifer Johnson"/>
    <s v="Non-Binary"/>
    <n v="38"/>
    <x v="4"/>
    <s v="Business Development"/>
    <n v="42895"/>
    <n v="0"/>
    <n v="2"/>
    <n v="35"/>
    <n v="3"/>
    <x v="1"/>
    <s v="New Hire"/>
    <n v="94573.380601596073"/>
    <s v="Normal"/>
  </r>
  <r>
    <s v="EMP10790"/>
    <s v="Tracy Gonzalez PhD"/>
    <s v="Non-Binary"/>
    <n v="48"/>
    <x v="0"/>
    <s v="Content Creator"/>
    <n v="115365"/>
    <n v="14"/>
    <n v="2"/>
    <n v="11"/>
    <n v="3"/>
    <x v="1"/>
    <s v="Veteran"/>
    <n v="94458.108426635241"/>
    <s v="Normal"/>
  </r>
  <r>
    <s v="EMP10791"/>
    <s v="Jillian Wright"/>
    <s v="Non-Binary"/>
    <n v="48"/>
    <x v="2"/>
    <s v="Recruiter"/>
    <n v="77563"/>
    <n v="1"/>
    <n v="4"/>
    <n v="24"/>
    <n v="2"/>
    <x v="0"/>
    <s v="New Hire"/>
    <n v="92826.904643962844"/>
    <s v="Normal"/>
  </r>
  <r>
    <s v="EMP10792"/>
    <s v="Michael Burke"/>
    <s v="Female"/>
    <n v="38"/>
    <x v="4"/>
    <s v="Sales Executive"/>
    <n v="118598"/>
    <n v="8"/>
    <n v="5"/>
    <n v="71"/>
    <n v="3"/>
    <x v="1"/>
    <s v="Veteran"/>
    <n v="94573.380601596073"/>
    <s v="Normal"/>
  </r>
  <r>
    <s v="EMP10793"/>
    <s v="Tiffany Davenport"/>
    <s v="Female"/>
    <n v="25"/>
    <x v="4"/>
    <s v="Business Development"/>
    <n v="115571"/>
    <n v="2"/>
    <n v="4"/>
    <n v="66"/>
    <n v="5"/>
    <x v="0"/>
    <s v="New Hire"/>
    <n v="94573.380601596073"/>
    <s v="Normal"/>
  </r>
  <r>
    <s v="EMP10794"/>
    <s v="Ryan Baxter"/>
    <s v="Non-Binary"/>
    <n v="42"/>
    <x v="1"/>
    <s v="Payroll Specialist"/>
    <n v="107725"/>
    <n v="14"/>
    <n v="1"/>
    <n v="67"/>
    <n v="5"/>
    <x v="1"/>
    <s v="Veteran"/>
    <n v="96526.185096153844"/>
    <s v="Normal"/>
  </r>
  <r>
    <s v="EMP10795"/>
    <s v="Michele Schmitt"/>
    <s v="Male"/>
    <n v="40"/>
    <x v="2"/>
    <s v="HRBP"/>
    <n v="40322"/>
    <n v="13"/>
    <n v="1"/>
    <n v="70"/>
    <n v="1"/>
    <x v="0"/>
    <s v="Veteran"/>
    <n v="92826.904643962844"/>
    <s v="Normal"/>
  </r>
  <r>
    <s v="EMP10796"/>
    <s v="Zachary Conway"/>
    <s v="Female"/>
    <n v="47"/>
    <x v="1"/>
    <s v="Payroll Specialist"/>
    <n v="118291"/>
    <n v="3"/>
    <n v="5"/>
    <n v="53"/>
    <n v="3"/>
    <x v="1"/>
    <s v="Established"/>
    <n v="96526.185096153844"/>
    <s v="Normal"/>
  </r>
  <r>
    <s v="EMP10797"/>
    <s v="Jeffrey Cobb"/>
    <s v="Non-Binary"/>
    <n v="59"/>
    <x v="2"/>
    <s v="Recruiter"/>
    <n v="120870"/>
    <n v="8"/>
    <n v="2"/>
    <n v="33"/>
    <n v="4"/>
    <x v="1"/>
    <s v="Veteran"/>
    <n v="92826.904643962844"/>
    <s v="Normal"/>
  </r>
  <r>
    <s v="EMP10798"/>
    <s v="Stanley Duncan"/>
    <s v="Female"/>
    <n v="32"/>
    <x v="3"/>
    <s v="Project Manager"/>
    <n v="137475"/>
    <n v="13"/>
    <n v="2"/>
    <n v="37"/>
    <n v="5"/>
    <x v="0"/>
    <s v="Veteran"/>
    <n v="94178.259456264772"/>
    <s v="Normal"/>
  </r>
  <r>
    <s v="EMP10799"/>
    <s v="Joel Jones"/>
    <s v="Male"/>
    <n v="36"/>
    <x v="3"/>
    <s v="Ops Coordinator"/>
    <n v="54567"/>
    <n v="11"/>
    <n v="3"/>
    <n v="48"/>
    <n v="2"/>
    <x v="0"/>
    <s v="Veteran"/>
    <n v="94178.259456264772"/>
    <s v="Normal"/>
  </r>
  <r>
    <s v="EMP10800"/>
    <s v="John Bowers"/>
    <s v="Non-Binary"/>
    <n v="41"/>
    <x v="4"/>
    <s v="Business Development"/>
    <n v="147685"/>
    <n v="6"/>
    <n v="4"/>
    <n v="52"/>
    <n v="3"/>
    <x v="1"/>
    <s v="Veteran"/>
    <n v="94573.380601596073"/>
    <s v="Normal"/>
  </r>
  <r>
    <s v="EMP10801"/>
    <s v="Jacob Potter"/>
    <s v="Male"/>
    <n v="55"/>
    <x v="0"/>
    <s v="Brand Manager"/>
    <n v="43040"/>
    <n v="3"/>
    <n v="4"/>
    <n v="38"/>
    <n v="1"/>
    <x v="1"/>
    <s v="Established"/>
    <n v="94458.108426635241"/>
    <s v="Normal"/>
  </r>
  <r>
    <s v="EMP10802"/>
    <s v="Michael Yang"/>
    <s v="Female"/>
    <n v="27"/>
    <x v="3"/>
    <s v="Project Manager"/>
    <n v="110459"/>
    <n v="3"/>
    <n v="2"/>
    <n v="72"/>
    <n v="5"/>
    <x v="0"/>
    <s v="Established"/>
    <n v="94178.259456264772"/>
    <s v="Normal"/>
  </r>
  <r>
    <s v="EMP10803"/>
    <s v="Javier Wolf"/>
    <s v="Male"/>
    <n v="48"/>
    <x v="5"/>
    <s v="Software Engineer"/>
    <n v="144926"/>
    <n v="0"/>
    <n v="2"/>
    <n v="22"/>
    <n v="2"/>
    <x v="1"/>
    <s v="New Hire"/>
    <n v="94068.868467410459"/>
    <s v="Normal"/>
  </r>
  <r>
    <s v="EMP10804"/>
    <s v="Maria Perkins"/>
    <s v="Female"/>
    <n v="46"/>
    <x v="2"/>
    <s v="HR Generalist"/>
    <n v="82012"/>
    <n v="10"/>
    <n v="4"/>
    <n v="41"/>
    <n v="2"/>
    <x v="1"/>
    <s v="Veteran"/>
    <n v="92826.904643962844"/>
    <s v="Normal"/>
  </r>
  <r>
    <s v="EMP10805"/>
    <s v="Heather Richard"/>
    <s v="Male"/>
    <n v="49"/>
    <x v="2"/>
    <s v="Recruiter"/>
    <n v="87861"/>
    <n v="3"/>
    <n v="3"/>
    <n v="77"/>
    <n v="4"/>
    <x v="0"/>
    <s v="Established"/>
    <n v="92826.904643962844"/>
    <s v="Normal"/>
  </r>
  <r>
    <s v="EMP10806"/>
    <s v="Dustin Nicholson"/>
    <s v="Male"/>
    <n v="54"/>
    <x v="2"/>
    <s v="People Analyst"/>
    <n v="52992"/>
    <n v="3"/>
    <n v="3"/>
    <n v="54"/>
    <n v="2"/>
    <x v="0"/>
    <s v="Established"/>
    <n v="92826.904643962844"/>
    <s v="Normal"/>
  </r>
  <r>
    <s v="EMP10807"/>
    <s v="Andrew Wood"/>
    <s v="Male"/>
    <n v="51"/>
    <x v="3"/>
    <s v="Project Manager"/>
    <n v="62317"/>
    <n v="7"/>
    <n v="2"/>
    <n v="62"/>
    <n v="0"/>
    <x v="1"/>
    <s v="Veteran"/>
    <n v="94178.259456264772"/>
    <s v="Normal"/>
  </r>
  <r>
    <s v="EMP10808"/>
    <s v="Mr. Jeremy Williams PhD"/>
    <s v="Female"/>
    <n v="57"/>
    <x v="4"/>
    <s v="Account Manager"/>
    <n v="81086"/>
    <n v="7"/>
    <n v="2"/>
    <n v="21"/>
    <n v="3"/>
    <x v="0"/>
    <s v="Veteran"/>
    <n v="94573.380601596073"/>
    <s v="Normal"/>
  </r>
  <r>
    <s v="EMP10809"/>
    <s v="Steve Brown"/>
    <s v="Female"/>
    <n v="46"/>
    <x v="3"/>
    <s v="Logistics Lead"/>
    <n v="81748"/>
    <n v="7"/>
    <n v="4"/>
    <n v="28"/>
    <n v="1"/>
    <x v="0"/>
    <s v="Veteran"/>
    <n v="94178.259456264772"/>
    <s v="Normal"/>
  </r>
  <r>
    <s v="EMP10810"/>
    <s v="Douglas Haley"/>
    <s v="Non-Binary"/>
    <n v="24"/>
    <x v="1"/>
    <s v="Payroll Specialist"/>
    <n v="76237"/>
    <n v="4"/>
    <n v="1"/>
    <n v="67"/>
    <n v="4"/>
    <x v="0"/>
    <s v="Established"/>
    <n v="96526.185096153844"/>
    <s v="Normal"/>
  </r>
  <r>
    <s v="EMP10811"/>
    <s v="Steven Edwards"/>
    <s v="Male"/>
    <n v="26"/>
    <x v="2"/>
    <s v="HR Generalist"/>
    <n v="89846"/>
    <n v="6"/>
    <n v="2"/>
    <n v="43"/>
    <n v="2"/>
    <x v="0"/>
    <s v="Veteran"/>
    <n v="92826.904643962844"/>
    <s v="Normal"/>
  </r>
  <r>
    <s v="EMP10812"/>
    <s v="Patricia Long"/>
    <s v="Male"/>
    <n v="53"/>
    <x v="1"/>
    <s v="Accountant"/>
    <n v="43299"/>
    <n v="7"/>
    <n v="4"/>
    <n v="43"/>
    <n v="2"/>
    <x v="0"/>
    <s v="Veteran"/>
    <n v="96526.185096153844"/>
    <s v="Normal"/>
  </r>
  <r>
    <s v="EMP10813"/>
    <s v="Tracey Robertson"/>
    <s v="Non-Binary"/>
    <n v="24"/>
    <x v="1"/>
    <s v="Payroll Specialist"/>
    <n v="85100"/>
    <n v="10"/>
    <n v="4"/>
    <n v="31"/>
    <n v="0"/>
    <x v="0"/>
    <s v="Veteran"/>
    <n v="96526.185096153844"/>
    <s v="Normal"/>
  </r>
  <r>
    <s v="EMP10814"/>
    <s v="Andrea Lewis"/>
    <s v="Non-Binary"/>
    <n v="50"/>
    <x v="3"/>
    <s v="Project Manager"/>
    <n v="41497"/>
    <n v="11"/>
    <n v="4"/>
    <n v="45"/>
    <n v="2"/>
    <x v="1"/>
    <s v="Veteran"/>
    <n v="94178.259456264772"/>
    <s v="Normal"/>
  </r>
  <r>
    <s v="EMP10815"/>
    <s v="Dr. Sarah Lane"/>
    <s v="Male"/>
    <n v="29"/>
    <x v="1"/>
    <s v="Payroll Specialist"/>
    <n v="59765"/>
    <n v="3"/>
    <n v="2"/>
    <n v="16"/>
    <n v="0"/>
    <x v="1"/>
    <s v="Established"/>
    <n v="96526.185096153844"/>
    <s v="Normal"/>
  </r>
  <r>
    <s v="EMP10816"/>
    <s v="Max Hoffman"/>
    <s v="Male"/>
    <n v="53"/>
    <x v="5"/>
    <s v="Systems Architect"/>
    <n v="61240"/>
    <n v="0"/>
    <n v="3"/>
    <n v="16"/>
    <n v="0"/>
    <x v="0"/>
    <s v="New Hire"/>
    <n v="94068.868467410459"/>
    <s v="Normal"/>
  </r>
  <r>
    <s v="EMP10817"/>
    <s v="Mrs. Lisa Russell"/>
    <s v="Female"/>
    <n v="33"/>
    <x v="5"/>
    <s v="Software Engineer"/>
    <n v="70520"/>
    <n v="5"/>
    <n v="5"/>
    <n v="11"/>
    <n v="1"/>
    <x v="0"/>
    <s v="Established"/>
    <n v="94068.868467410459"/>
    <s v="High Priority"/>
  </r>
  <r>
    <s v="EMP10818"/>
    <s v="Robert Clark"/>
    <s v="Female"/>
    <n v="23"/>
    <x v="3"/>
    <s v="Project Manager"/>
    <n v="74530"/>
    <n v="3"/>
    <n v="1"/>
    <n v="15"/>
    <n v="1"/>
    <x v="1"/>
    <s v="Established"/>
    <n v="94178.259456264772"/>
    <s v="Normal"/>
  </r>
  <r>
    <s v="EMP10819"/>
    <s v="Stephanie Suarez"/>
    <s v="Non-Binary"/>
    <n v="59"/>
    <x v="1"/>
    <s v="Accountant"/>
    <n v="141209"/>
    <n v="10"/>
    <n v="4"/>
    <n v="53"/>
    <n v="3"/>
    <x v="1"/>
    <s v="Veteran"/>
    <n v="96526.185096153844"/>
    <s v="Normal"/>
  </r>
  <r>
    <s v="EMP10820"/>
    <s v="Rebecca Cooper"/>
    <s v="Female"/>
    <n v="31"/>
    <x v="2"/>
    <s v="HRBP"/>
    <n v="111210"/>
    <n v="6"/>
    <n v="5"/>
    <n v="22"/>
    <n v="5"/>
    <x v="1"/>
    <s v="Veteran"/>
    <n v="92826.904643962844"/>
    <s v="Normal"/>
  </r>
  <r>
    <s v="EMP10821"/>
    <s v="Kevin Galloway DDS"/>
    <s v="Male"/>
    <n v="25"/>
    <x v="5"/>
    <s v="IT Support"/>
    <n v="92879"/>
    <n v="4"/>
    <n v="4"/>
    <n v="46"/>
    <n v="0"/>
    <x v="1"/>
    <s v="Established"/>
    <n v="94068.868467410459"/>
    <s v="Normal"/>
  </r>
  <r>
    <s v="EMP10822"/>
    <s v="Heidi Wright"/>
    <s v="Non-Binary"/>
    <n v="35"/>
    <x v="2"/>
    <s v="HRBP"/>
    <n v="78008"/>
    <n v="11"/>
    <n v="4"/>
    <n v="77"/>
    <n v="1"/>
    <x v="1"/>
    <s v="Veteran"/>
    <n v="92826.904643962844"/>
    <s v="Normal"/>
  </r>
  <r>
    <s v="EMP10823"/>
    <s v="Jerry Carpenter"/>
    <s v="Female"/>
    <n v="49"/>
    <x v="0"/>
    <s v="Content Creator"/>
    <n v="89306"/>
    <n v="7"/>
    <n v="2"/>
    <n v="59"/>
    <n v="5"/>
    <x v="1"/>
    <s v="Veteran"/>
    <n v="94458.108426635241"/>
    <s v="Normal"/>
  </r>
  <r>
    <s v="EMP10824"/>
    <s v="Samantha Valentine"/>
    <s v="Male"/>
    <n v="60"/>
    <x v="5"/>
    <s v="Software Engineer"/>
    <n v="56531"/>
    <n v="9"/>
    <n v="5"/>
    <n v="74"/>
    <n v="3"/>
    <x v="1"/>
    <s v="Veteran"/>
    <n v="94068.868467410459"/>
    <s v="Normal"/>
  </r>
  <r>
    <s v="EMP10825"/>
    <s v="Teresa Moore"/>
    <s v="Male"/>
    <n v="57"/>
    <x v="3"/>
    <s v="Ops Coordinator"/>
    <n v="51148"/>
    <n v="9"/>
    <n v="3"/>
    <n v="64"/>
    <n v="3"/>
    <x v="1"/>
    <s v="Veteran"/>
    <n v="94178.259456264772"/>
    <s v="Normal"/>
  </r>
  <r>
    <s v="EMP10826"/>
    <s v="James Howard"/>
    <s v="Female"/>
    <n v="40"/>
    <x v="0"/>
    <s v="Brand Manager"/>
    <n v="85102"/>
    <n v="15"/>
    <n v="1"/>
    <n v="68"/>
    <n v="4"/>
    <x v="1"/>
    <s v="Veteran"/>
    <n v="94458.108426635241"/>
    <s v="Normal"/>
  </r>
  <r>
    <s v="EMP10827"/>
    <s v="Sarah Martin"/>
    <s v="Female"/>
    <n v="53"/>
    <x v="3"/>
    <s v="Project Manager"/>
    <n v="40223"/>
    <n v="3"/>
    <n v="1"/>
    <n v="33"/>
    <n v="3"/>
    <x v="1"/>
    <s v="Established"/>
    <n v="94178.259456264772"/>
    <s v="Normal"/>
  </r>
  <r>
    <s v="EMP10828"/>
    <s v="Fernando Harris"/>
    <s v="Female"/>
    <n v="59"/>
    <x v="1"/>
    <s v="Financial Analyst"/>
    <n v="101105"/>
    <n v="5"/>
    <n v="5"/>
    <n v="58"/>
    <n v="1"/>
    <x v="0"/>
    <s v="Established"/>
    <n v="96526.185096153844"/>
    <s v="High Priority"/>
  </r>
  <r>
    <s v="EMP10829"/>
    <s v="Alexander Brown"/>
    <s v="Non-Binary"/>
    <n v="49"/>
    <x v="1"/>
    <s v="Financial Analyst"/>
    <n v="102714"/>
    <n v="12"/>
    <n v="3"/>
    <n v="11"/>
    <n v="3"/>
    <x v="0"/>
    <s v="Veteran"/>
    <n v="96526.185096153844"/>
    <s v="Normal"/>
  </r>
  <r>
    <s v="EMP10830"/>
    <s v="Joseph Ferrell"/>
    <s v="Female"/>
    <n v="53"/>
    <x v="0"/>
    <s v="SEO Specialist"/>
    <n v="130203"/>
    <n v="5"/>
    <n v="3"/>
    <n v="70"/>
    <n v="1"/>
    <x v="1"/>
    <s v="Established"/>
    <n v="94458.108426635241"/>
    <s v="High Priority"/>
  </r>
  <r>
    <s v="EMP10831"/>
    <s v="Christopher Mitchell"/>
    <s v="Female"/>
    <n v="28"/>
    <x v="1"/>
    <s v="Financial Analyst"/>
    <n v="107011"/>
    <n v="4"/>
    <n v="5"/>
    <n v="80"/>
    <n v="3"/>
    <x v="1"/>
    <s v="Established"/>
    <n v="96526.185096153844"/>
    <s v="Normal"/>
  </r>
  <r>
    <s v="EMP10832"/>
    <s v="Brooke Herrera"/>
    <s v="Non-Binary"/>
    <n v="52"/>
    <x v="3"/>
    <s v="Ops Coordinator"/>
    <n v="42991"/>
    <n v="11"/>
    <n v="2"/>
    <n v="68"/>
    <n v="5"/>
    <x v="1"/>
    <s v="Veteran"/>
    <n v="94178.259456264772"/>
    <s v="Normal"/>
  </r>
  <r>
    <s v="EMP10833"/>
    <s v="Donald Stevenson"/>
    <s v="Non-Binary"/>
    <n v="43"/>
    <x v="1"/>
    <s v="Payroll Specialist"/>
    <n v="100958"/>
    <n v="7"/>
    <n v="4"/>
    <n v="13"/>
    <n v="2"/>
    <x v="1"/>
    <s v="Veteran"/>
    <n v="96526.185096153844"/>
    <s v="Normal"/>
  </r>
  <r>
    <s v="EMP10834"/>
    <s v="Jacqueline Armstrong"/>
    <s v="Female"/>
    <n v="44"/>
    <x v="5"/>
    <s v="Data Analyst"/>
    <n v="145195"/>
    <n v="1"/>
    <n v="3"/>
    <n v="31"/>
    <n v="4"/>
    <x v="0"/>
    <s v="New Hire"/>
    <n v="94068.868467410459"/>
    <s v="Normal"/>
  </r>
  <r>
    <s v="EMP10835"/>
    <s v="John Vaughn"/>
    <s v="Non-Binary"/>
    <n v="30"/>
    <x v="3"/>
    <s v="Project Manager"/>
    <n v="132139"/>
    <n v="14"/>
    <n v="2"/>
    <n v="46"/>
    <n v="1"/>
    <x v="1"/>
    <s v="Veteran"/>
    <n v="94178.259456264772"/>
    <s v="Normal"/>
  </r>
  <r>
    <s v="EMP10836"/>
    <s v="Dan Burton"/>
    <s v="Female"/>
    <n v="32"/>
    <x v="2"/>
    <s v="Recruiter"/>
    <n v="118022"/>
    <n v="7"/>
    <n v="5"/>
    <n v="15"/>
    <n v="5"/>
    <x v="1"/>
    <s v="Veteran"/>
    <n v="92826.904643962844"/>
    <s v="Normal"/>
  </r>
  <r>
    <s v="EMP10837"/>
    <s v="Keith Mitchell"/>
    <s v="Female"/>
    <n v="38"/>
    <x v="2"/>
    <s v="Recruiter"/>
    <n v="70450"/>
    <n v="1"/>
    <n v="4"/>
    <n v="78"/>
    <n v="5"/>
    <x v="1"/>
    <s v="New Hire"/>
    <n v="92826.904643962844"/>
    <s v="Normal"/>
  </r>
  <r>
    <s v="EMP10838"/>
    <s v="Shannon Bradley"/>
    <s v="Male"/>
    <n v="48"/>
    <x v="5"/>
    <s v="Software Engineer"/>
    <n v="51023"/>
    <n v="14"/>
    <n v="2"/>
    <n v="72"/>
    <n v="1"/>
    <x v="1"/>
    <s v="Veteran"/>
    <n v="94068.868467410459"/>
    <s v="Normal"/>
  </r>
  <r>
    <s v="EMP10839"/>
    <s v="Kelly Edwards"/>
    <s v="Female"/>
    <n v="39"/>
    <x v="1"/>
    <s v="Financial Analyst"/>
    <n v="58713"/>
    <n v="11"/>
    <n v="1"/>
    <n v="66"/>
    <n v="0"/>
    <x v="0"/>
    <s v="Veteran"/>
    <n v="96526.185096153844"/>
    <s v="Normal"/>
  </r>
  <r>
    <s v="EMP10840"/>
    <s v="Emily Martin"/>
    <s v="Female"/>
    <n v="29"/>
    <x v="4"/>
    <s v="Sales Executive"/>
    <n v="108866"/>
    <n v="0"/>
    <n v="3"/>
    <n v="33"/>
    <n v="5"/>
    <x v="1"/>
    <s v="New Hire"/>
    <n v="94573.380601596073"/>
    <s v="Normal"/>
  </r>
  <r>
    <s v="EMP10841"/>
    <s v="Katherine Wong"/>
    <s v="Male"/>
    <n v="51"/>
    <x v="1"/>
    <s v="Payroll Specialist"/>
    <n v="55672"/>
    <n v="11"/>
    <n v="3"/>
    <n v="10"/>
    <n v="3"/>
    <x v="0"/>
    <s v="Veteran"/>
    <n v="96526.185096153844"/>
    <s v="Normal"/>
  </r>
  <r>
    <s v="EMP10842"/>
    <s v="Melanie White"/>
    <s v="Female"/>
    <n v="44"/>
    <x v="3"/>
    <s v="Logistics Lead"/>
    <n v="141126"/>
    <n v="8"/>
    <n v="4"/>
    <n v="61"/>
    <n v="2"/>
    <x v="1"/>
    <s v="Veteran"/>
    <n v="94178.259456264772"/>
    <s v="Normal"/>
  </r>
  <r>
    <s v="EMP10843"/>
    <s v="Melissa Ortiz"/>
    <s v="Female"/>
    <n v="43"/>
    <x v="0"/>
    <s v="Brand Manager"/>
    <n v="47186"/>
    <n v="3"/>
    <n v="3"/>
    <n v="65"/>
    <n v="1"/>
    <x v="1"/>
    <s v="Established"/>
    <n v="94458.108426635241"/>
    <s v="Normal"/>
  </r>
  <r>
    <s v="EMP10844"/>
    <s v="Paul Howard"/>
    <s v="Non-Binary"/>
    <n v="46"/>
    <x v="4"/>
    <s v="Account Manager"/>
    <n v="83023"/>
    <n v="13"/>
    <n v="5"/>
    <n v="51"/>
    <n v="2"/>
    <x v="0"/>
    <s v="Veteran"/>
    <n v="94573.380601596073"/>
    <s v="Normal"/>
  </r>
  <r>
    <s v="EMP10845"/>
    <s v="Jeremiah Dominguez"/>
    <s v="Female"/>
    <n v="54"/>
    <x v="5"/>
    <s v="Data Analyst"/>
    <n v="74645"/>
    <n v="7"/>
    <n v="2"/>
    <n v="37"/>
    <n v="4"/>
    <x v="0"/>
    <s v="Veteran"/>
    <n v="94068.868467410459"/>
    <s v="Normal"/>
  </r>
  <r>
    <s v="EMP10846"/>
    <s v="Jennifer Underwood"/>
    <s v="Male"/>
    <n v="60"/>
    <x v="0"/>
    <s v="Brand Manager"/>
    <n v="50809"/>
    <n v="11"/>
    <n v="3"/>
    <n v="10"/>
    <n v="3"/>
    <x v="1"/>
    <s v="Veteran"/>
    <n v="94458.108426635241"/>
    <s v="Normal"/>
  </r>
  <r>
    <s v="EMP10847"/>
    <s v="Douglas Valencia"/>
    <s v="Male"/>
    <n v="22"/>
    <x v="0"/>
    <s v="Brand Manager"/>
    <n v="44696"/>
    <n v="3"/>
    <n v="5"/>
    <n v="19"/>
    <n v="3"/>
    <x v="1"/>
    <s v="Established"/>
    <n v="94458.108426635241"/>
    <s v="Normal"/>
  </r>
  <r>
    <s v="EMP10848"/>
    <s v="Miranda Murphy"/>
    <s v="Non-Binary"/>
    <n v="52"/>
    <x v="5"/>
    <s v="Software Engineer"/>
    <n v="116904"/>
    <n v="15"/>
    <n v="1"/>
    <n v="10"/>
    <n v="5"/>
    <x v="1"/>
    <s v="Veteran"/>
    <n v="94068.868467410459"/>
    <s v="Normal"/>
  </r>
  <r>
    <s v="EMP10849"/>
    <s v="Chelsea Leblanc"/>
    <s v="Non-Binary"/>
    <n v="33"/>
    <x v="0"/>
    <s v="Content Creator"/>
    <n v="123954"/>
    <n v="14"/>
    <n v="1"/>
    <n v="47"/>
    <n v="1"/>
    <x v="1"/>
    <s v="Veteran"/>
    <n v="94458.108426635241"/>
    <s v="Normal"/>
  </r>
  <r>
    <s v="EMP10850"/>
    <s v="Alexander Bishop"/>
    <s v="Male"/>
    <n v="34"/>
    <x v="1"/>
    <s v="Financial Analyst"/>
    <n v="42822"/>
    <n v="2"/>
    <n v="4"/>
    <n v="21"/>
    <n v="3"/>
    <x v="0"/>
    <s v="New Hire"/>
    <n v="96526.185096153844"/>
    <s v="Normal"/>
  </r>
  <r>
    <s v="EMP10851"/>
    <s v="Michelle Sampson"/>
    <s v="Female"/>
    <n v="41"/>
    <x v="4"/>
    <s v="Sales Executive"/>
    <n v="59488"/>
    <n v="4"/>
    <n v="2"/>
    <n v="52"/>
    <n v="4"/>
    <x v="1"/>
    <s v="Established"/>
    <n v="94573.380601596073"/>
    <s v="Normal"/>
  </r>
  <r>
    <s v="EMP10852"/>
    <s v="Corey Johnson"/>
    <s v="Non-Binary"/>
    <n v="32"/>
    <x v="2"/>
    <s v="Recruiter"/>
    <n v="116975"/>
    <n v="15"/>
    <n v="5"/>
    <n v="21"/>
    <n v="1"/>
    <x v="1"/>
    <s v="Veteran"/>
    <n v="92826.904643962844"/>
    <s v="Normal"/>
  </r>
  <r>
    <s v="EMP10853"/>
    <s v="Melinda Schneider DDS"/>
    <s v="Male"/>
    <n v="38"/>
    <x v="0"/>
    <s v="Content Creator"/>
    <n v="137351"/>
    <n v="1"/>
    <n v="3"/>
    <n v="46"/>
    <n v="0"/>
    <x v="0"/>
    <s v="New Hire"/>
    <n v="94458.108426635241"/>
    <s v="Normal"/>
  </r>
  <r>
    <s v="EMP10854"/>
    <s v="Mrs. Jennifer Lutz PhD"/>
    <s v="Non-Binary"/>
    <n v="59"/>
    <x v="0"/>
    <s v="SEO Specialist"/>
    <n v="90538"/>
    <n v="15"/>
    <n v="3"/>
    <n v="33"/>
    <n v="1"/>
    <x v="1"/>
    <s v="Veteran"/>
    <n v="94458.108426635241"/>
    <s v="Normal"/>
  </r>
  <r>
    <s v="EMP10855"/>
    <s v="James Reid"/>
    <s v="Non-Binary"/>
    <n v="25"/>
    <x v="1"/>
    <s v="Financial Analyst"/>
    <n v="115133"/>
    <n v="14"/>
    <n v="4"/>
    <n v="74"/>
    <n v="3"/>
    <x v="1"/>
    <s v="Veteran"/>
    <n v="96526.185096153844"/>
    <s v="Normal"/>
  </r>
  <r>
    <s v="EMP10856"/>
    <s v="Ms. Emily Barnett"/>
    <s v="Female"/>
    <n v="44"/>
    <x v="0"/>
    <s v="Brand Manager"/>
    <n v="83320"/>
    <n v="9"/>
    <n v="3"/>
    <n v="13"/>
    <n v="0"/>
    <x v="0"/>
    <s v="Veteran"/>
    <n v="94458.108426635241"/>
    <s v="Normal"/>
  </r>
  <r>
    <s v="EMP10857"/>
    <s v="Mary Jackson"/>
    <s v="Non-Binary"/>
    <n v="57"/>
    <x v="1"/>
    <s v="Financial Analyst"/>
    <n v="102372"/>
    <n v="10"/>
    <n v="4"/>
    <n v="47"/>
    <n v="3"/>
    <x v="1"/>
    <s v="Veteran"/>
    <n v="96526.185096153844"/>
    <s v="Normal"/>
  </r>
  <r>
    <s v="EMP10858"/>
    <s v="Julie Schneider"/>
    <s v="Male"/>
    <n v="40"/>
    <x v="2"/>
    <s v="People Analyst"/>
    <n v="61617"/>
    <n v="14"/>
    <n v="4"/>
    <n v="76"/>
    <n v="5"/>
    <x v="1"/>
    <s v="Veteran"/>
    <n v="92826.904643962844"/>
    <s v="Normal"/>
  </r>
  <r>
    <s v="EMP10859"/>
    <s v="Mitchell Rangel"/>
    <s v="Male"/>
    <n v="46"/>
    <x v="2"/>
    <s v="Recruiter"/>
    <n v="131336"/>
    <n v="6"/>
    <n v="1"/>
    <n v="37"/>
    <n v="1"/>
    <x v="0"/>
    <s v="Veteran"/>
    <n v="92826.904643962844"/>
    <s v="Normal"/>
  </r>
  <r>
    <s v="EMP10860"/>
    <s v="Rebecca Garner"/>
    <s v="Male"/>
    <n v="25"/>
    <x v="2"/>
    <s v="HR Generalist"/>
    <n v="88423"/>
    <n v="7"/>
    <n v="4"/>
    <n v="31"/>
    <n v="2"/>
    <x v="1"/>
    <s v="Veteran"/>
    <n v="92826.904643962844"/>
    <s v="Normal"/>
  </r>
  <r>
    <s v="EMP10861"/>
    <s v="Douglas Howell"/>
    <s v="Female"/>
    <n v="42"/>
    <x v="3"/>
    <s v="Project Manager"/>
    <n v="141464"/>
    <n v="9"/>
    <n v="1"/>
    <n v="59"/>
    <n v="0"/>
    <x v="0"/>
    <s v="Veteran"/>
    <n v="94178.259456264772"/>
    <s v="Normal"/>
  </r>
  <r>
    <s v="EMP10862"/>
    <s v="Sean Daugherty"/>
    <s v="Male"/>
    <n v="26"/>
    <x v="1"/>
    <s v="Payroll Specialist"/>
    <n v="42596"/>
    <n v="2"/>
    <n v="1"/>
    <n v="77"/>
    <n v="5"/>
    <x v="1"/>
    <s v="New Hire"/>
    <n v="96526.185096153844"/>
    <s v="Normal"/>
  </r>
  <r>
    <s v="EMP10863"/>
    <s v="Lawrence Cruz"/>
    <s v="Male"/>
    <n v="56"/>
    <x v="2"/>
    <s v="HR Generalist"/>
    <n v="125644"/>
    <n v="1"/>
    <n v="4"/>
    <n v="50"/>
    <n v="1"/>
    <x v="1"/>
    <s v="New Hire"/>
    <n v="92826.904643962844"/>
    <s v="Normal"/>
  </r>
  <r>
    <s v="EMP10864"/>
    <s v="Sean King"/>
    <s v="Male"/>
    <n v="26"/>
    <x v="5"/>
    <s v="Systems Architect"/>
    <n v="80648"/>
    <n v="11"/>
    <n v="3"/>
    <n v="73"/>
    <n v="3"/>
    <x v="1"/>
    <s v="Veteran"/>
    <n v="94068.868467410459"/>
    <s v="Normal"/>
  </r>
  <r>
    <s v="EMP10865"/>
    <s v="Sandra Irwin"/>
    <s v="Male"/>
    <n v="25"/>
    <x v="1"/>
    <s v="Financial Analyst"/>
    <n v="47115"/>
    <n v="8"/>
    <n v="3"/>
    <n v="30"/>
    <n v="2"/>
    <x v="1"/>
    <s v="Veteran"/>
    <n v="96526.185096153844"/>
    <s v="Normal"/>
  </r>
  <r>
    <s v="EMP10866"/>
    <s v="Joseph Jenkins"/>
    <s v="Non-Binary"/>
    <n v="56"/>
    <x v="4"/>
    <s v="Account Manager"/>
    <n v="74027"/>
    <n v="4"/>
    <n v="2"/>
    <n v="13"/>
    <n v="4"/>
    <x v="0"/>
    <s v="Established"/>
    <n v="94573.380601596073"/>
    <s v="Normal"/>
  </r>
  <r>
    <s v="EMP10867"/>
    <s v="Jo Frye"/>
    <s v="Non-Binary"/>
    <n v="50"/>
    <x v="4"/>
    <s v="Account Manager"/>
    <n v="94182"/>
    <n v="1"/>
    <n v="3"/>
    <n v="47"/>
    <n v="3"/>
    <x v="1"/>
    <s v="New Hire"/>
    <n v="94573.380601596073"/>
    <s v="Normal"/>
  </r>
  <r>
    <s v="EMP10868"/>
    <s v="Lisa Ramos"/>
    <s v="Male"/>
    <n v="53"/>
    <x v="3"/>
    <s v="Project Manager"/>
    <n v="48944"/>
    <n v="7"/>
    <n v="1"/>
    <n v="76"/>
    <n v="4"/>
    <x v="1"/>
    <s v="Veteran"/>
    <n v="94178.259456264772"/>
    <s v="Normal"/>
  </r>
  <r>
    <s v="EMP10869"/>
    <s v="Haley Gordon"/>
    <s v="Non-Binary"/>
    <n v="22"/>
    <x v="2"/>
    <s v="People Analyst"/>
    <n v="136091"/>
    <n v="1"/>
    <n v="4"/>
    <n v="78"/>
    <n v="3"/>
    <x v="0"/>
    <s v="New Hire"/>
    <n v="92826.904643962844"/>
    <s v="Normal"/>
  </r>
  <r>
    <s v="EMP10870"/>
    <s v="Christina Clark"/>
    <s v="Female"/>
    <n v="52"/>
    <x v="4"/>
    <s v="Account Manager"/>
    <n v="49736"/>
    <n v="12"/>
    <n v="5"/>
    <n v="39"/>
    <n v="1"/>
    <x v="1"/>
    <s v="Veteran"/>
    <n v="94573.380601596073"/>
    <s v="Normal"/>
  </r>
  <r>
    <s v="EMP10871"/>
    <s v="Matthew Thornton"/>
    <s v="Non-Binary"/>
    <n v="44"/>
    <x v="5"/>
    <s v="Systems Architect"/>
    <n v="78993"/>
    <n v="2"/>
    <n v="3"/>
    <n v="15"/>
    <n v="3"/>
    <x v="1"/>
    <s v="New Hire"/>
    <n v="94068.868467410459"/>
    <s v="Normal"/>
  </r>
  <r>
    <s v="EMP10872"/>
    <s v="Julia Morgan"/>
    <s v="Non-Binary"/>
    <n v="56"/>
    <x v="1"/>
    <s v="Accountant"/>
    <n v="115198"/>
    <n v="15"/>
    <n v="1"/>
    <n v="33"/>
    <n v="1"/>
    <x v="0"/>
    <s v="Veteran"/>
    <n v="96526.185096153844"/>
    <s v="Normal"/>
  </r>
  <r>
    <s v="EMP10873"/>
    <s v="Tanya Baker"/>
    <s v="Female"/>
    <n v="24"/>
    <x v="0"/>
    <s v="Content Creator"/>
    <n v="54905"/>
    <n v="2"/>
    <n v="3"/>
    <n v="80"/>
    <n v="4"/>
    <x v="0"/>
    <s v="New Hire"/>
    <n v="94458.108426635241"/>
    <s v="Normal"/>
  </r>
  <r>
    <s v="EMP10874"/>
    <s v="Justin Davis"/>
    <s v="Non-Binary"/>
    <n v="56"/>
    <x v="2"/>
    <s v="HRBP"/>
    <n v="81939"/>
    <n v="15"/>
    <n v="4"/>
    <n v="62"/>
    <n v="3"/>
    <x v="1"/>
    <s v="Veteran"/>
    <n v="92826.904643962844"/>
    <s v="Normal"/>
  </r>
  <r>
    <s v="EMP10875"/>
    <s v="Colleen Simmons"/>
    <s v="Female"/>
    <n v="52"/>
    <x v="4"/>
    <s v="Account Manager"/>
    <n v="148115"/>
    <n v="15"/>
    <n v="3"/>
    <n v="22"/>
    <n v="0"/>
    <x v="1"/>
    <s v="Veteran"/>
    <n v="94573.380601596073"/>
    <s v="Normal"/>
  </r>
  <r>
    <s v="EMP10876"/>
    <s v="Alexis Russell"/>
    <s v="Female"/>
    <n v="25"/>
    <x v="3"/>
    <s v="Project Manager"/>
    <n v="118662"/>
    <n v="9"/>
    <n v="3"/>
    <n v="47"/>
    <n v="0"/>
    <x v="1"/>
    <s v="Veteran"/>
    <n v="94178.259456264772"/>
    <s v="Normal"/>
  </r>
  <r>
    <s v="EMP10877"/>
    <s v="Kelsey Schwartz"/>
    <s v="Non-Binary"/>
    <n v="40"/>
    <x v="0"/>
    <s v="Content Creator"/>
    <n v="118528"/>
    <n v="2"/>
    <n v="3"/>
    <n v="14"/>
    <n v="2"/>
    <x v="0"/>
    <s v="New Hire"/>
    <n v="94458.108426635241"/>
    <s v="Normal"/>
  </r>
  <r>
    <s v="EMP10878"/>
    <s v="Joel Smith"/>
    <s v="Female"/>
    <n v="43"/>
    <x v="5"/>
    <s v="Software Engineer"/>
    <n v="71803"/>
    <n v="7"/>
    <n v="1"/>
    <n v="31"/>
    <n v="4"/>
    <x v="1"/>
    <s v="Veteran"/>
    <n v="94068.868467410459"/>
    <s v="Normal"/>
  </r>
  <r>
    <s v="EMP10879"/>
    <s v="Courtney Austin"/>
    <s v="Male"/>
    <n v="55"/>
    <x v="3"/>
    <s v="Ops Coordinator"/>
    <n v="66084"/>
    <n v="6"/>
    <n v="5"/>
    <n v="66"/>
    <n v="5"/>
    <x v="0"/>
    <s v="Veteran"/>
    <n v="94178.259456264772"/>
    <s v="Normal"/>
  </r>
  <r>
    <s v="EMP10880"/>
    <s v="Kristy Marsh"/>
    <s v="Non-Binary"/>
    <n v="49"/>
    <x v="2"/>
    <s v="Recruiter"/>
    <n v="97293"/>
    <n v="11"/>
    <n v="2"/>
    <n v="13"/>
    <n v="3"/>
    <x v="0"/>
    <s v="Veteran"/>
    <n v="92826.904643962844"/>
    <s v="Normal"/>
  </r>
  <r>
    <s v="EMP10881"/>
    <s v="Michael Browning"/>
    <s v="Female"/>
    <n v="33"/>
    <x v="1"/>
    <s v="Payroll Specialist"/>
    <n v="138928"/>
    <n v="4"/>
    <n v="5"/>
    <n v="76"/>
    <n v="3"/>
    <x v="1"/>
    <s v="Established"/>
    <n v="96526.185096153844"/>
    <s v="Normal"/>
  </r>
  <r>
    <s v="EMP10882"/>
    <s v="Jeremy Wilson"/>
    <s v="Male"/>
    <n v="31"/>
    <x v="5"/>
    <s v="Systems Architect"/>
    <n v="139547"/>
    <n v="3"/>
    <n v="4"/>
    <n v="69"/>
    <n v="5"/>
    <x v="1"/>
    <s v="Established"/>
    <n v="94068.868467410459"/>
    <s v="Normal"/>
  </r>
  <r>
    <s v="EMP10883"/>
    <s v="Martha Acosta"/>
    <s v="Male"/>
    <n v="56"/>
    <x v="3"/>
    <s v="Logistics Lead"/>
    <n v="91492"/>
    <n v="7"/>
    <n v="5"/>
    <n v="59"/>
    <n v="0"/>
    <x v="0"/>
    <s v="Veteran"/>
    <n v="94178.259456264772"/>
    <s v="Normal"/>
  </r>
  <r>
    <s v="EMP10884"/>
    <s v="Shaun Walker"/>
    <s v="Male"/>
    <n v="25"/>
    <x v="5"/>
    <s v="Systems Architect"/>
    <n v="85501"/>
    <n v="2"/>
    <n v="4"/>
    <n v="31"/>
    <n v="4"/>
    <x v="1"/>
    <s v="New Hire"/>
    <n v="94068.868467410459"/>
    <s v="Normal"/>
  </r>
  <r>
    <s v="EMP10885"/>
    <s v="Billy Smith"/>
    <s v="Female"/>
    <n v="31"/>
    <x v="2"/>
    <s v="People Analyst"/>
    <n v="95406"/>
    <n v="7"/>
    <n v="1"/>
    <n v="54"/>
    <n v="5"/>
    <x v="1"/>
    <s v="Veteran"/>
    <n v="92826.904643962844"/>
    <s v="Normal"/>
  </r>
  <r>
    <s v="EMP10886"/>
    <s v="Craig Mcdowell"/>
    <s v="Male"/>
    <n v="43"/>
    <x v="1"/>
    <s v="Payroll Specialist"/>
    <n v="51066"/>
    <n v="6"/>
    <n v="3"/>
    <n v="33"/>
    <n v="5"/>
    <x v="1"/>
    <s v="Veteran"/>
    <n v="96526.185096153844"/>
    <s v="Normal"/>
  </r>
  <r>
    <s v="EMP10887"/>
    <s v="Scott Leon"/>
    <s v="Female"/>
    <n v="60"/>
    <x v="0"/>
    <s v="Content Creator"/>
    <n v="69838"/>
    <n v="0"/>
    <n v="2"/>
    <n v="66"/>
    <n v="3"/>
    <x v="1"/>
    <s v="New Hire"/>
    <n v="94458.108426635241"/>
    <s v="Normal"/>
  </r>
  <r>
    <s v="EMP10888"/>
    <s v="Jennifer Lawrence"/>
    <s v="Male"/>
    <n v="38"/>
    <x v="0"/>
    <s v="SEO Specialist"/>
    <n v="43257"/>
    <n v="1"/>
    <n v="4"/>
    <n v="72"/>
    <n v="1"/>
    <x v="1"/>
    <s v="New Hire"/>
    <n v="94458.108426635241"/>
    <s v="Normal"/>
  </r>
  <r>
    <s v="EMP10889"/>
    <s v="Selena Lambert"/>
    <s v="Non-Binary"/>
    <n v="60"/>
    <x v="3"/>
    <s v="Logistics Lead"/>
    <n v="135948"/>
    <n v="10"/>
    <n v="2"/>
    <n v="75"/>
    <n v="4"/>
    <x v="1"/>
    <s v="Veteran"/>
    <n v="94178.259456264772"/>
    <s v="Normal"/>
  </r>
  <r>
    <s v="EMP10890"/>
    <s v="Jeffrey Wilson"/>
    <s v="Female"/>
    <n v="60"/>
    <x v="4"/>
    <s v="Account Manager"/>
    <n v="112382"/>
    <n v="2"/>
    <n v="5"/>
    <n v="79"/>
    <n v="4"/>
    <x v="1"/>
    <s v="New Hire"/>
    <n v="94573.380601596073"/>
    <s v="Normal"/>
  </r>
  <r>
    <s v="EMP10891"/>
    <s v="Alexis Summers"/>
    <s v="Female"/>
    <n v="28"/>
    <x v="3"/>
    <s v="Ops Coordinator"/>
    <n v="96412"/>
    <n v="0"/>
    <n v="3"/>
    <n v="33"/>
    <n v="3"/>
    <x v="0"/>
    <s v="New Hire"/>
    <n v="94178.259456264772"/>
    <s v="Normal"/>
  </r>
  <r>
    <s v="EMP10892"/>
    <s v="Kendra Hodge"/>
    <s v="Non-Binary"/>
    <n v="53"/>
    <x v="3"/>
    <s v="Project Manager"/>
    <n v="134279"/>
    <n v="13"/>
    <n v="2"/>
    <n v="67"/>
    <n v="0"/>
    <x v="1"/>
    <s v="Veteran"/>
    <n v="94178.259456264772"/>
    <s v="Normal"/>
  </r>
  <r>
    <s v="EMP10893"/>
    <s v="Cassandra Mejia"/>
    <s v="Male"/>
    <n v="47"/>
    <x v="4"/>
    <s v="Business Development"/>
    <n v="144901"/>
    <n v="3"/>
    <n v="5"/>
    <n v="32"/>
    <n v="4"/>
    <x v="0"/>
    <s v="Established"/>
    <n v="94573.380601596073"/>
    <s v="Normal"/>
  </r>
  <r>
    <s v="EMP10894"/>
    <s v="Margaret Wilson"/>
    <s v="Female"/>
    <n v="60"/>
    <x v="5"/>
    <s v="Systems Architect"/>
    <n v="75267"/>
    <n v="9"/>
    <n v="2"/>
    <n v="31"/>
    <n v="2"/>
    <x v="1"/>
    <s v="Veteran"/>
    <n v="94068.868467410459"/>
    <s v="Normal"/>
  </r>
  <r>
    <s v="EMP10895"/>
    <s v="Jackson Norton"/>
    <s v="Male"/>
    <n v="39"/>
    <x v="2"/>
    <s v="HRBP"/>
    <n v="101654"/>
    <n v="1"/>
    <n v="2"/>
    <n v="23"/>
    <n v="5"/>
    <x v="1"/>
    <s v="New Hire"/>
    <n v="92826.904643962844"/>
    <s v="Normal"/>
  </r>
  <r>
    <s v="EMP10896"/>
    <s v="Susan Gordon"/>
    <s v="Female"/>
    <n v="36"/>
    <x v="4"/>
    <s v="Sales Executive"/>
    <n v="47307"/>
    <n v="8"/>
    <n v="5"/>
    <n v="10"/>
    <n v="2"/>
    <x v="0"/>
    <s v="Veteran"/>
    <n v="94573.380601596073"/>
    <s v="Normal"/>
  </r>
  <r>
    <s v="EMP10897"/>
    <s v="Michelle Leonard"/>
    <s v="Non-Binary"/>
    <n v="49"/>
    <x v="1"/>
    <s v="Accountant"/>
    <n v="79713"/>
    <n v="14"/>
    <n v="5"/>
    <n v="17"/>
    <n v="4"/>
    <x v="1"/>
    <s v="Veteran"/>
    <n v="96526.185096153844"/>
    <s v="Normal"/>
  </r>
  <r>
    <s v="EMP10898"/>
    <s v="Lance Thompson"/>
    <s v="Male"/>
    <n v="30"/>
    <x v="3"/>
    <s v="Ops Coordinator"/>
    <n v="148504"/>
    <n v="13"/>
    <n v="2"/>
    <n v="58"/>
    <n v="2"/>
    <x v="0"/>
    <s v="Veteran"/>
    <n v="94178.259456264772"/>
    <s v="Normal"/>
  </r>
  <r>
    <s v="EMP10899"/>
    <s v="Jill Wright"/>
    <s v="Female"/>
    <n v="54"/>
    <x v="5"/>
    <s v="Systems Architect"/>
    <n v="149060"/>
    <n v="15"/>
    <n v="2"/>
    <n v="65"/>
    <n v="1"/>
    <x v="1"/>
    <s v="Veteran"/>
    <n v="94068.868467410459"/>
    <s v="Normal"/>
  </r>
  <r>
    <s v="EMP10900"/>
    <s v="Matthew Thompson"/>
    <s v="Female"/>
    <n v="30"/>
    <x v="1"/>
    <s v="Accountant"/>
    <n v="49057"/>
    <n v="2"/>
    <n v="2"/>
    <n v="31"/>
    <n v="4"/>
    <x v="0"/>
    <s v="New Hire"/>
    <n v="96526.185096153844"/>
    <s v="Normal"/>
  </r>
  <r>
    <s v="EMP10901"/>
    <s v="Catherine Peterson"/>
    <s v="Female"/>
    <n v="46"/>
    <x v="4"/>
    <s v="Account Manager"/>
    <n v="58567"/>
    <n v="3"/>
    <n v="1"/>
    <n v="55"/>
    <n v="3"/>
    <x v="1"/>
    <s v="Established"/>
    <n v="94573.380601596073"/>
    <s v="Normal"/>
  </r>
  <r>
    <s v="EMP10902"/>
    <s v="Kathy Roman"/>
    <s v="Non-Binary"/>
    <n v="40"/>
    <x v="0"/>
    <s v="Brand Manager"/>
    <n v="111545"/>
    <n v="9"/>
    <n v="4"/>
    <n v="78"/>
    <n v="3"/>
    <x v="1"/>
    <s v="Veteran"/>
    <n v="94458.108426635241"/>
    <s v="Normal"/>
  </r>
  <r>
    <s v="EMP10903"/>
    <s v="Holly Lewis"/>
    <s v="Female"/>
    <n v="22"/>
    <x v="4"/>
    <s v="Account Manager"/>
    <n v="76067"/>
    <n v="4"/>
    <n v="1"/>
    <n v="57"/>
    <n v="0"/>
    <x v="0"/>
    <s v="Established"/>
    <n v="94573.380601596073"/>
    <s v="Normal"/>
  </r>
  <r>
    <s v="EMP10904"/>
    <s v="Christine Chase"/>
    <s v="Male"/>
    <n v="40"/>
    <x v="4"/>
    <s v="Account Manager"/>
    <n v="143669"/>
    <n v="11"/>
    <n v="1"/>
    <n v="13"/>
    <n v="1"/>
    <x v="1"/>
    <s v="Veteran"/>
    <n v="94573.380601596073"/>
    <s v="Normal"/>
  </r>
  <r>
    <s v="EMP10905"/>
    <s v="Destiny Banks"/>
    <s v="Female"/>
    <n v="31"/>
    <x v="5"/>
    <s v="Data Analyst"/>
    <n v="56009"/>
    <n v="3"/>
    <n v="1"/>
    <n v="57"/>
    <n v="3"/>
    <x v="1"/>
    <s v="Established"/>
    <n v="94068.868467410459"/>
    <s v="Normal"/>
  </r>
  <r>
    <s v="EMP10906"/>
    <s v="Melanie Fischer"/>
    <s v="Female"/>
    <n v="55"/>
    <x v="5"/>
    <s v="Systems Architect"/>
    <n v="66292"/>
    <n v="9"/>
    <n v="2"/>
    <n v="17"/>
    <n v="1"/>
    <x v="0"/>
    <s v="Veteran"/>
    <n v="94068.868467410459"/>
    <s v="Normal"/>
  </r>
  <r>
    <s v="EMP10907"/>
    <s v="John Stanton"/>
    <s v="Male"/>
    <n v="36"/>
    <x v="1"/>
    <s v="Financial Analyst"/>
    <n v="146377"/>
    <n v="4"/>
    <n v="5"/>
    <n v="15"/>
    <n v="1"/>
    <x v="0"/>
    <s v="Established"/>
    <n v="96526.185096153844"/>
    <s v="Normal"/>
  </r>
  <r>
    <s v="EMP10908"/>
    <s v="Carlos Lopez"/>
    <s v="Non-Binary"/>
    <n v="50"/>
    <x v="3"/>
    <s v="Project Manager"/>
    <n v="88102"/>
    <n v="7"/>
    <n v="3"/>
    <n v="10"/>
    <n v="2"/>
    <x v="0"/>
    <s v="Veteran"/>
    <n v="94178.259456264772"/>
    <s v="Normal"/>
  </r>
  <r>
    <s v="EMP10909"/>
    <s v="Michael Jones"/>
    <s v="Non-Binary"/>
    <n v="51"/>
    <x v="1"/>
    <s v="Accountant"/>
    <n v="98817"/>
    <n v="9"/>
    <n v="5"/>
    <n v="54"/>
    <n v="0"/>
    <x v="1"/>
    <s v="Veteran"/>
    <n v="96526.185096153844"/>
    <s v="Normal"/>
  </r>
  <r>
    <s v="EMP10910"/>
    <s v="Emily Gomez"/>
    <s v="Non-Binary"/>
    <n v="44"/>
    <x v="5"/>
    <s v="IT Support"/>
    <n v="134114"/>
    <n v="7"/>
    <n v="4"/>
    <n v="36"/>
    <n v="3"/>
    <x v="1"/>
    <s v="Veteran"/>
    <n v="94068.868467410459"/>
    <s v="Normal"/>
  </r>
  <r>
    <s v="EMP10911"/>
    <s v="David Wheeler"/>
    <s v="Female"/>
    <n v="56"/>
    <x v="1"/>
    <s v="Financial Analyst"/>
    <n v="113990"/>
    <n v="8"/>
    <n v="4"/>
    <n v="80"/>
    <n v="4"/>
    <x v="0"/>
    <s v="Veteran"/>
    <n v="96526.185096153844"/>
    <s v="Normal"/>
  </r>
  <r>
    <s v="EMP10912"/>
    <s v="Jamie Garcia"/>
    <s v="Non-Binary"/>
    <n v="46"/>
    <x v="3"/>
    <s v="Project Manager"/>
    <n v="116847"/>
    <n v="10"/>
    <n v="1"/>
    <n v="20"/>
    <n v="1"/>
    <x v="1"/>
    <s v="Veteran"/>
    <n v="94178.259456264772"/>
    <s v="Normal"/>
  </r>
  <r>
    <s v="EMP10913"/>
    <s v="Francisco Brennan"/>
    <s v="Female"/>
    <n v="55"/>
    <x v="3"/>
    <s v="Logistics Lead"/>
    <n v="68431"/>
    <n v="10"/>
    <n v="2"/>
    <n v="30"/>
    <n v="2"/>
    <x v="1"/>
    <s v="Veteran"/>
    <n v="94178.259456264772"/>
    <s v="Normal"/>
  </r>
  <r>
    <s v="EMP10914"/>
    <s v="James Olson"/>
    <s v="Female"/>
    <n v="23"/>
    <x v="3"/>
    <s v="Ops Coordinator"/>
    <n v="114306"/>
    <n v="7"/>
    <n v="1"/>
    <n v="52"/>
    <n v="2"/>
    <x v="0"/>
    <s v="Veteran"/>
    <n v="94178.259456264772"/>
    <s v="Normal"/>
  </r>
  <r>
    <s v="EMP10915"/>
    <s v="Katherine Lawson"/>
    <s v="Male"/>
    <n v="28"/>
    <x v="2"/>
    <s v="HR Generalist"/>
    <n v="137733"/>
    <n v="12"/>
    <n v="4"/>
    <n v="68"/>
    <n v="2"/>
    <x v="1"/>
    <s v="Veteran"/>
    <n v="92826.904643962844"/>
    <s v="Normal"/>
  </r>
  <r>
    <s v="EMP10916"/>
    <s v="Mrs. Stephanie Payne"/>
    <s v="Female"/>
    <n v="47"/>
    <x v="1"/>
    <s v="Payroll Specialist"/>
    <n v="144540"/>
    <n v="3"/>
    <n v="1"/>
    <n v="65"/>
    <n v="4"/>
    <x v="0"/>
    <s v="Established"/>
    <n v="96526.185096153844"/>
    <s v="Normal"/>
  </r>
  <r>
    <s v="EMP10917"/>
    <s v="Kenneth Davis"/>
    <s v="Male"/>
    <n v="42"/>
    <x v="0"/>
    <s v="SEO Specialist"/>
    <n v="66321"/>
    <n v="5"/>
    <n v="1"/>
    <n v="75"/>
    <n v="0"/>
    <x v="1"/>
    <s v="Established"/>
    <n v="94458.108426635241"/>
    <s v="High Priority"/>
  </r>
  <r>
    <s v="EMP10918"/>
    <s v="Stephanie Waters"/>
    <s v="Female"/>
    <n v="30"/>
    <x v="3"/>
    <s v="Project Manager"/>
    <n v="145758"/>
    <n v="0"/>
    <n v="5"/>
    <n v="40"/>
    <n v="3"/>
    <x v="1"/>
    <s v="New Hire"/>
    <n v="94178.259456264772"/>
    <s v="Normal"/>
  </r>
  <r>
    <s v="EMP10919"/>
    <s v="Cheryl Lindsey"/>
    <s v="Female"/>
    <n v="41"/>
    <x v="4"/>
    <s v="Business Development"/>
    <n v="54743"/>
    <n v="14"/>
    <n v="2"/>
    <n v="72"/>
    <n v="5"/>
    <x v="1"/>
    <s v="Veteran"/>
    <n v="94573.380601596073"/>
    <s v="Normal"/>
  </r>
  <r>
    <s v="EMP10920"/>
    <s v="Jennifer Castillo"/>
    <s v="Non-Binary"/>
    <n v="49"/>
    <x v="5"/>
    <s v="Data Analyst"/>
    <n v="109254"/>
    <n v="7"/>
    <n v="5"/>
    <n v="75"/>
    <n v="1"/>
    <x v="1"/>
    <s v="Veteran"/>
    <n v="94068.868467410459"/>
    <s v="Normal"/>
  </r>
  <r>
    <s v="EMP10921"/>
    <s v="Edward Smith"/>
    <s v="Female"/>
    <n v="36"/>
    <x v="0"/>
    <s v="Brand Manager"/>
    <n v="109386"/>
    <n v="9"/>
    <n v="3"/>
    <n v="74"/>
    <n v="0"/>
    <x v="1"/>
    <s v="Veteran"/>
    <n v="94458.108426635241"/>
    <s v="Normal"/>
  </r>
  <r>
    <s v="EMP10922"/>
    <s v="Toni Smith"/>
    <s v="Female"/>
    <n v="30"/>
    <x v="4"/>
    <s v="Business Development"/>
    <n v="130936"/>
    <n v="10"/>
    <n v="5"/>
    <n v="41"/>
    <n v="2"/>
    <x v="1"/>
    <s v="Veteran"/>
    <n v="94573.380601596073"/>
    <s v="Normal"/>
  </r>
  <r>
    <s v="EMP10923"/>
    <s v="Brandi Wright"/>
    <s v="Male"/>
    <n v="22"/>
    <x v="0"/>
    <s v="Brand Manager"/>
    <n v="116616"/>
    <n v="10"/>
    <n v="1"/>
    <n v="68"/>
    <n v="4"/>
    <x v="1"/>
    <s v="Veteran"/>
    <n v="94458.108426635241"/>
    <s v="Normal"/>
  </r>
  <r>
    <s v="EMP10924"/>
    <s v="Jimmy Mendoza"/>
    <s v="Female"/>
    <n v="42"/>
    <x v="5"/>
    <s v="Data Analyst"/>
    <n v="140208"/>
    <n v="7"/>
    <n v="4"/>
    <n v="37"/>
    <n v="0"/>
    <x v="1"/>
    <s v="Veteran"/>
    <n v="94068.868467410459"/>
    <s v="Normal"/>
  </r>
  <r>
    <s v="EMP10925"/>
    <s v="Margaret Patterson"/>
    <s v="Non-Binary"/>
    <n v="33"/>
    <x v="2"/>
    <s v="HR Generalist"/>
    <n v="65535"/>
    <n v="14"/>
    <n v="3"/>
    <n v="37"/>
    <n v="3"/>
    <x v="0"/>
    <s v="Veteran"/>
    <n v="92826.904643962844"/>
    <s v="Normal"/>
  </r>
  <r>
    <s v="EMP10926"/>
    <s v="Shawn Perez"/>
    <s v="Female"/>
    <n v="25"/>
    <x v="4"/>
    <s v="Business Development"/>
    <n v="51352"/>
    <n v="14"/>
    <n v="5"/>
    <n v="75"/>
    <n v="0"/>
    <x v="1"/>
    <s v="Veteran"/>
    <n v="94573.380601596073"/>
    <s v="Normal"/>
  </r>
  <r>
    <s v="EMP10927"/>
    <s v="Michelle Mills"/>
    <s v="Male"/>
    <n v="53"/>
    <x v="0"/>
    <s v="Brand Manager"/>
    <n v="70984"/>
    <n v="9"/>
    <n v="2"/>
    <n v="51"/>
    <n v="5"/>
    <x v="1"/>
    <s v="Veteran"/>
    <n v="94458.108426635241"/>
    <s v="Normal"/>
  </r>
  <r>
    <s v="EMP10928"/>
    <s v="Sabrina Sexton"/>
    <s v="Female"/>
    <n v="50"/>
    <x v="0"/>
    <s v="Content Creator"/>
    <n v="63256"/>
    <n v="1"/>
    <n v="5"/>
    <n v="51"/>
    <n v="5"/>
    <x v="1"/>
    <s v="New Hire"/>
    <n v="94458.108426635241"/>
    <s v="Normal"/>
  </r>
  <r>
    <s v="EMP10929"/>
    <s v="Timothy Snow"/>
    <s v="Non-Binary"/>
    <n v="59"/>
    <x v="0"/>
    <s v="Brand Manager"/>
    <n v="53168"/>
    <n v="8"/>
    <n v="3"/>
    <n v="19"/>
    <n v="0"/>
    <x v="1"/>
    <s v="Veteran"/>
    <n v="94458.108426635241"/>
    <s v="Normal"/>
  </r>
  <r>
    <s v="EMP10930"/>
    <s v="Raven Olsen"/>
    <s v="Non-Binary"/>
    <n v="41"/>
    <x v="5"/>
    <s v="Systems Architect"/>
    <n v="51099"/>
    <n v="3"/>
    <n v="2"/>
    <n v="15"/>
    <n v="2"/>
    <x v="0"/>
    <s v="Established"/>
    <n v="94068.868467410459"/>
    <s v="Normal"/>
  </r>
  <r>
    <s v="EMP10931"/>
    <s v="Julie French"/>
    <s v="Non-Binary"/>
    <n v="37"/>
    <x v="4"/>
    <s v="Business Development"/>
    <n v="97118"/>
    <n v="14"/>
    <n v="4"/>
    <n v="36"/>
    <n v="2"/>
    <x v="1"/>
    <s v="Veteran"/>
    <n v="94573.380601596073"/>
    <s v="Normal"/>
  </r>
  <r>
    <s v="EMP10932"/>
    <s v="Kirsten Smith"/>
    <s v="Non-Binary"/>
    <n v="39"/>
    <x v="0"/>
    <s v="SEO Specialist"/>
    <n v="116299"/>
    <n v="1"/>
    <n v="4"/>
    <n v="53"/>
    <n v="4"/>
    <x v="1"/>
    <s v="New Hire"/>
    <n v="94458.108426635241"/>
    <s v="Normal"/>
  </r>
  <r>
    <s v="EMP10933"/>
    <s v="Robert Olson"/>
    <s v="Male"/>
    <n v="51"/>
    <x v="4"/>
    <s v="Sales Executive"/>
    <n v="138141"/>
    <n v="10"/>
    <n v="1"/>
    <n v="11"/>
    <n v="2"/>
    <x v="0"/>
    <s v="Veteran"/>
    <n v="94573.380601596073"/>
    <s v="Normal"/>
  </r>
  <r>
    <s v="EMP10934"/>
    <s v="Lisa Garcia"/>
    <s v="Non-Binary"/>
    <n v="39"/>
    <x v="4"/>
    <s v="Sales Executive"/>
    <n v="41457"/>
    <n v="1"/>
    <n v="1"/>
    <n v="30"/>
    <n v="4"/>
    <x v="0"/>
    <s v="New Hire"/>
    <n v="94573.380601596073"/>
    <s v="Normal"/>
  </r>
  <r>
    <s v="EMP10935"/>
    <s v="Mrs. Wendy Shaw"/>
    <s v="Female"/>
    <n v="39"/>
    <x v="2"/>
    <s v="People Analyst"/>
    <n v="85204"/>
    <n v="3"/>
    <n v="2"/>
    <n v="37"/>
    <n v="4"/>
    <x v="1"/>
    <s v="Established"/>
    <n v="92826.904643962844"/>
    <s v="Normal"/>
  </r>
  <r>
    <s v="EMP10936"/>
    <s v="Stephanie Johnson"/>
    <s v="Male"/>
    <n v="57"/>
    <x v="0"/>
    <s v="SEO Specialist"/>
    <n v="124719"/>
    <n v="14"/>
    <n v="2"/>
    <n v="21"/>
    <n v="4"/>
    <x v="1"/>
    <s v="Veteran"/>
    <n v="94458.108426635241"/>
    <s v="Normal"/>
  </r>
  <r>
    <s v="EMP10937"/>
    <s v="Madison Hunter"/>
    <s v="Non-Binary"/>
    <n v="36"/>
    <x v="4"/>
    <s v="Business Development"/>
    <n v="118177"/>
    <n v="3"/>
    <n v="5"/>
    <n v="63"/>
    <n v="0"/>
    <x v="0"/>
    <s v="Established"/>
    <n v="94573.380601596073"/>
    <s v="Normal"/>
  </r>
  <r>
    <s v="EMP10938"/>
    <s v="Cindy Reeves"/>
    <s v="Non-Binary"/>
    <n v="59"/>
    <x v="5"/>
    <s v="Software Engineer"/>
    <n v="53199"/>
    <n v="11"/>
    <n v="1"/>
    <n v="13"/>
    <n v="1"/>
    <x v="0"/>
    <s v="Veteran"/>
    <n v="94068.868467410459"/>
    <s v="Normal"/>
  </r>
  <r>
    <s v="EMP10939"/>
    <s v="Amanda Soto"/>
    <s v="Non-Binary"/>
    <n v="36"/>
    <x v="5"/>
    <s v="IT Support"/>
    <n v="128481"/>
    <n v="4"/>
    <n v="3"/>
    <n v="35"/>
    <n v="4"/>
    <x v="1"/>
    <s v="Established"/>
    <n v="94068.868467410459"/>
    <s v="Normal"/>
  </r>
  <r>
    <s v="EMP10940"/>
    <s v="Jason Hunt"/>
    <s v="Female"/>
    <n v="30"/>
    <x v="3"/>
    <s v="Logistics Lead"/>
    <n v="141403"/>
    <n v="13"/>
    <n v="5"/>
    <n v="10"/>
    <n v="5"/>
    <x v="0"/>
    <s v="Veteran"/>
    <n v="94178.259456264772"/>
    <s v="Normal"/>
  </r>
  <r>
    <s v="EMP10941"/>
    <s v="Jason Chan"/>
    <s v="Male"/>
    <n v="29"/>
    <x v="2"/>
    <s v="Recruiter"/>
    <n v="40501"/>
    <n v="3"/>
    <n v="5"/>
    <n v="37"/>
    <n v="5"/>
    <x v="0"/>
    <s v="Established"/>
    <n v="92826.904643962844"/>
    <s v="Normal"/>
  </r>
  <r>
    <s v="EMP10942"/>
    <s v="Lori Robinson"/>
    <s v="Non-Binary"/>
    <n v="37"/>
    <x v="4"/>
    <s v="Sales Executive"/>
    <n v="109710"/>
    <n v="13"/>
    <n v="5"/>
    <n v="22"/>
    <n v="5"/>
    <x v="1"/>
    <s v="Veteran"/>
    <n v="94573.380601596073"/>
    <s v="Normal"/>
  </r>
  <r>
    <s v="EMP10943"/>
    <s v="George Anthony"/>
    <s v="Female"/>
    <n v="32"/>
    <x v="5"/>
    <s v="IT Support"/>
    <n v="128811"/>
    <n v="1"/>
    <n v="5"/>
    <n v="19"/>
    <n v="2"/>
    <x v="1"/>
    <s v="New Hire"/>
    <n v="94068.868467410459"/>
    <s v="Normal"/>
  </r>
  <r>
    <s v="EMP10944"/>
    <s v="Jessica White"/>
    <s v="Non-Binary"/>
    <n v="38"/>
    <x v="0"/>
    <s v="SEO Specialist"/>
    <n v="82105"/>
    <n v="15"/>
    <n v="3"/>
    <n v="61"/>
    <n v="2"/>
    <x v="0"/>
    <s v="Veteran"/>
    <n v="94458.108426635241"/>
    <s v="Normal"/>
  </r>
  <r>
    <s v="EMP10945"/>
    <s v="Melissa Mills"/>
    <s v="Male"/>
    <n v="54"/>
    <x v="3"/>
    <s v="Logistics Lead"/>
    <n v="146625"/>
    <n v="14"/>
    <n v="1"/>
    <n v="66"/>
    <n v="2"/>
    <x v="0"/>
    <s v="Veteran"/>
    <n v="94178.259456264772"/>
    <s v="Normal"/>
  </r>
  <r>
    <s v="EMP10946"/>
    <s v="Juan Martinez"/>
    <s v="Female"/>
    <n v="53"/>
    <x v="1"/>
    <s v="Accountant"/>
    <n v="115374"/>
    <n v="11"/>
    <n v="5"/>
    <n v="38"/>
    <n v="2"/>
    <x v="0"/>
    <s v="Veteran"/>
    <n v="96526.185096153844"/>
    <s v="Normal"/>
  </r>
  <r>
    <s v="EMP10947"/>
    <s v="Anita Brady"/>
    <s v="Non-Binary"/>
    <n v="59"/>
    <x v="1"/>
    <s v="Accountant"/>
    <n v="76887"/>
    <n v="14"/>
    <n v="3"/>
    <n v="39"/>
    <n v="4"/>
    <x v="0"/>
    <s v="Veteran"/>
    <n v="96526.185096153844"/>
    <s v="Normal"/>
  </r>
  <r>
    <s v="EMP10948"/>
    <s v="David Carter"/>
    <s v="Non-Binary"/>
    <n v="22"/>
    <x v="2"/>
    <s v="HR Generalist"/>
    <n v="51579"/>
    <n v="14"/>
    <n v="4"/>
    <n v="13"/>
    <n v="2"/>
    <x v="0"/>
    <s v="Veteran"/>
    <n v="92826.904643962844"/>
    <s v="Normal"/>
  </r>
  <r>
    <s v="EMP10949"/>
    <s v="Kim Mack MD"/>
    <s v="Non-Binary"/>
    <n v="43"/>
    <x v="1"/>
    <s v="Financial Analyst"/>
    <n v="131664"/>
    <n v="2"/>
    <n v="2"/>
    <n v="53"/>
    <n v="5"/>
    <x v="0"/>
    <s v="New Hire"/>
    <n v="96526.185096153844"/>
    <s v="Normal"/>
  </r>
  <r>
    <s v="EMP10950"/>
    <s v="Douglas Kim"/>
    <s v="Male"/>
    <n v="25"/>
    <x v="1"/>
    <s v="Payroll Specialist"/>
    <n v="117752"/>
    <n v="8"/>
    <n v="1"/>
    <n v="67"/>
    <n v="2"/>
    <x v="1"/>
    <s v="Veteran"/>
    <n v="96526.185096153844"/>
    <s v="Normal"/>
  </r>
  <r>
    <s v="EMP10951"/>
    <s v="Alex Taylor"/>
    <s v="Non-Binary"/>
    <n v="52"/>
    <x v="2"/>
    <s v="Recruiter"/>
    <n v="53524"/>
    <n v="4"/>
    <n v="5"/>
    <n v="12"/>
    <n v="3"/>
    <x v="1"/>
    <s v="Established"/>
    <n v="92826.904643962844"/>
    <s v="Normal"/>
  </r>
  <r>
    <s v="EMP10952"/>
    <s v="Derrick Wilson"/>
    <s v="Male"/>
    <n v="31"/>
    <x v="3"/>
    <s v="Ops Coordinator"/>
    <n v="76771"/>
    <n v="7"/>
    <n v="4"/>
    <n v="75"/>
    <n v="1"/>
    <x v="1"/>
    <s v="Veteran"/>
    <n v="94178.259456264772"/>
    <s v="Normal"/>
  </r>
  <r>
    <s v="EMP10953"/>
    <s v="Christopher Waller"/>
    <s v="Male"/>
    <n v="58"/>
    <x v="1"/>
    <s v="Accountant"/>
    <n v="67863"/>
    <n v="7"/>
    <n v="3"/>
    <n v="31"/>
    <n v="0"/>
    <x v="0"/>
    <s v="Veteran"/>
    <n v="96526.185096153844"/>
    <s v="Normal"/>
  </r>
  <r>
    <s v="EMP10954"/>
    <s v="Garrett Dixon"/>
    <s v="Non-Binary"/>
    <n v="57"/>
    <x v="3"/>
    <s v="Ops Coordinator"/>
    <n v="97896"/>
    <n v="11"/>
    <n v="4"/>
    <n v="14"/>
    <n v="2"/>
    <x v="1"/>
    <s v="Veteran"/>
    <n v="94178.259456264772"/>
    <s v="Normal"/>
  </r>
  <r>
    <s v="EMP10955"/>
    <s v="John Bush"/>
    <s v="Male"/>
    <n v="45"/>
    <x v="2"/>
    <s v="HRBP"/>
    <n v="100705"/>
    <n v="8"/>
    <n v="5"/>
    <n v="66"/>
    <n v="1"/>
    <x v="0"/>
    <s v="Veteran"/>
    <n v="92826.904643962844"/>
    <s v="Normal"/>
  </r>
  <r>
    <s v="EMP10956"/>
    <s v="Melissa Miller"/>
    <s v="Male"/>
    <n v="55"/>
    <x v="3"/>
    <s v="Logistics Lead"/>
    <n v="78804"/>
    <n v="11"/>
    <n v="4"/>
    <n v="74"/>
    <n v="1"/>
    <x v="0"/>
    <s v="Veteran"/>
    <n v="94178.259456264772"/>
    <s v="Normal"/>
  </r>
  <r>
    <s v="EMP10957"/>
    <s v="James Santiago"/>
    <s v="Female"/>
    <n v="50"/>
    <x v="3"/>
    <s v="Project Manager"/>
    <n v="52813"/>
    <n v="0"/>
    <n v="2"/>
    <n v="15"/>
    <n v="5"/>
    <x v="0"/>
    <s v="New Hire"/>
    <n v="94178.259456264772"/>
    <s v="Normal"/>
  </r>
  <r>
    <s v="EMP10958"/>
    <s v="Robert Roberts"/>
    <s v="Non-Binary"/>
    <n v="44"/>
    <x v="3"/>
    <s v="Logistics Lead"/>
    <n v="80180"/>
    <n v="10"/>
    <n v="5"/>
    <n v="44"/>
    <n v="5"/>
    <x v="1"/>
    <s v="Veteran"/>
    <n v="94178.259456264772"/>
    <s v="Normal"/>
  </r>
  <r>
    <s v="EMP10959"/>
    <s v="Beth Pacheco"/>
    <s v="Male"/>
    <n v="49"/>
    <x v="2"/>
    <s v="Recruiter"/>
    <n v="59159"/>
    <n v="8"/>
    <n v="2"/>
    <n v="59"/>
    <n v="0"/>
    <x v="1"/>
    <s v="Veteran"/>
    <n v="92826.904643962844"/>
    <s v="Normal"/>
  </r>
  <r>
    <s v="EMP10960"/>
    <s v="Luke Dalton"/>
    <s v="Male"/>
    <n v="42"/>
    <x v="1"/>
    <s v="Financial Analyst"/>
    <n v="141872"/>
    <n v="8"/>
    <n v="4"/>
    <n v="51"/>
    <n v="1"/>
    <x v="1"/>
    <s v="Veteran"/>
    <n v="96526.185096153844"/>
    <s v="Normal"/>
  </r>
  <r>
    <s v="EMP10961"/>
    <s v="Ebony Walker"/>
    <s v="Non-Binary"/>
    <n v="42"/>
    <x v="0"/>
    <s v="SEO Specialist"/>
    <n v="113364"/>
    <n v="3"/>
    <n v="1"/>
    <n v="15"/>
    <n v="5"/>
    <x v="0"/>
    <s v="Established"/>
    <n v="94458.108426635241"/>
    <s v="Normal"/>
  </r>
  <r>
    <s v="EMP10962"/>
    <s v="Dr. Kurt Walsh PhD"/>
    <s v="Female"/>
    <n v="22"/>
    <x v="3"/>
    <s v="Logistics Lead"/>
    <n v="78494"/>
    <n v="8"/>
    <n v="1"/>
    <n v="16"/>
    <n v="3"/>
    <x v="1"/>
    <s v="Veteran"/>
    <n v="94178.259456264772"/>
    <s v="Normal"/>
  </r>
  <r>
    <s v="EMP10963"/>
    <s v="Alfred Baldwin"/>
    <s v="Female"/>
    <n v="55"/>
    <x v="1"/>
    <s v="Financial Analyst"/>
    <n v="74212"/>
    <n v="9"/>
    <n v="1"/>
    <n v="36"/>
    <n v="0"/>
    <x v="1"/>
    <s v="Veteran"/>
    <n v="96526.185096153844"/>
    <s v="Normal"/>
  </r>
  <r>
    <s v="EMP10964"/>
    <s v="Kayla Cox"/>
    <s v="Non-Binary"/>
    <n v="48"/>
    <x v="5"/>
    <s v="Software Engineer"/>
    <n v="104046"/>
    <n v="1"/>
    <n v="5"/>
    <n v="35"/>
    <n v="4"/>
    <x v="1"/>
    <s v="New Hire"/>
    <n v="94068.868467410459"/>
    <s v="Normal"/>
  </r>
  <r>
    <s v="EMP10965"/>
    <s v="Amy Green"/>
    <s v="Male"/>
    <n v="59"/>
    <x v="1"/>
    <s v="Financial Analyst"/>
    <n v="111166"/>
    <n v="13"/>
    <n v="4"/>
    <n v="49"/>
    <n v="1"/>
    <x v="0"/>
    <s v="Veteran"/>
    <n v="96526.185096153844"/>
    <s v="Normal"/>
  </r>
  <r>
    <s v="EMP10966"/>
    <s v="Chase Bailey"/>
    <s v="Non-Binary"/>
    <n v="58"/>
    <x v="4"/>
    <s v="Sales Executive"/>
    <n v="87457"/>
    <n v="0"/>
    <n v="4"/>
    <n v="61"/>
    <n v="2"/>
    <x v="0"/>
    <s v="New Hire"/>
    <n v="94573.380601596073"/>
    <s v="Normal"/>
  </r>
  <r>
    <s v="EMP10967"/>
    <s v="Victoria Anderson"/>
    <s v="Male"/>
    <n v="44"/>
    <x v="0"/>
    <s v="Brand Manager"/>
    <n v="104218"/>
    <n v="1"/>
    <n v="4"/>
    <n v="76"/>
    <n v="3"/>
    <x v="1"/>
    <s v="New Hire"/>
    <n v="94458.108426635241"/>
    <s v="Normal"/>
  </r>
  <r>
    <s v="EMP10968"/>
    <s v="Cynthia Jones"/>
    <s v="Non-Binary"/>
    <n v="46"/>
    <x v="0"/>
    <s v="Content Creator"/>
    <n v="107543"/>
    <n v="4"/>
    <n v="2"/>
    <n v="57"/>
    <n v="5"/>
    <x v="1"/>
    <s v="Established"/>
    <n v="94458.108426635241"/>
    <s v="Normal"/>
  </r>
  <r>
    <s v="EMP10969"/>
    <s v="Kevin Vance"/>
    <s v="Non-Binary"/>
    <n v="30"/>
    <x v="0"/>
    <s v="Brand Manager"/>
    <n v="100152"/>
    <n v="3"/>
    <n v="3"/>
    <n v="10"/>
    <n v="4"/>
    <x v="1"/>
    <s v="Established"/>
    <n v="94458.108426635241"/>
    <s v="Normal"/>
  </r>
  <r>
    <s v="EMP10970"/>
    <s v="Andrew Green"/>
    <s v="Non-Binary"/>
    <n v="33"/>
    <x v="5"/>
    <s v="IT Support"/>
    <n v="85416"/>
    <n v="0"/>
    <n v="3"/>
    <n v="12"/>
    <n v="2"/>
    <x v="1"/>
    <s v="New Hire"/>
    <n v="94068.868467410459"/>
    <s v="Normal"/>
  </r>
  <r>
    <s v="EMP10971"/>
    <s v="Nicole Herrera"/>
    <s v="Non-Binary"/>
    <n v="25"/>
    <x v="5"/>
    <s v="Data Analyst"/>
    <n v="116895"/>
    <n v="14"/>
    <n v="3"/>
    <n v="69"/>
    <n v="3"/>
    <x v="1"/>
    <s v="Veteran"/>
    <n v="94068.868467410459"/>
    <s v="Normal"/>
  </r>
  <r>
    <s v="EMP10972"/>
    <s v="Katelyn Snow"/>
    <s v="Female"/>
    <n v="60"/>
    <x v="1"/>
    <s v="Payroll Specialist"/>
    <n v="79791"/>
    <n v="0"/>
    <n v="2"/>
    <n v="45"/>
    <n v="5"/>
    <x v="1"/>
    <s v="New Hire"/>
    <n v="96526.185096153844"/>
    <s v="Normal"/>
  </r>
  <r>
    <s v="EMP10973"/>
    <s v="Joseph Tanner"/>
    <s v="Male"/>
    <n v="35"/>
    <x v="3"/>
    <s v="Ops Coordinator"/>
    <n v="109905"/>
    <n v="5"/>
    <n v="3"/>
    <n v="28"/>
    <n v="2"/>
    <x v="1"/>
    <s v="Established"/>
    <n v="94178.259456264772"/>
    <s v="High Priority"/>
  </r>
  <r>
    <s v="EMP10974"/>
    <s v="Meghan Gates"/>
    <s v="Female"/>
    <n v="29"/>
    <x v="1"/>
    <s v="Payroll Specialist"/>
    <n v="44506"/>
    <n v="3"/>
    <n v="3"/>
    <n v="17"/>
    <n v="1"/>
    <x v="0"/>
    <s v="Established"/>
    <n v="96526.185096153844"/>
    <s v="Normal"/>
  </r>
  <r>
    <s v="EMP10975"/>
    <s v="Jessica Price"/>
    <s v="Female"/>
    <n v="41"/>
    <x v="5"/>
    <s v="Software Engineer"/>
    <n v="55554"/>
    <n v="2"/>
    <n v="4"/>
    <n v="58"/>
    <n v="2"/>
    <x v="0"/>
    <s v="New Hire"/>
    <n v="94068.868467410459"/>
    <s v="Normal"/>
  </r>
  <r>
    <s v="EMP10976"/>
    <s v="Angela Hall"/>
    <s v="Female"/>
    <n v="42"/>
    <x v="2"/>
    <s v="Recruiter"/>
    <n v="56566"/>
    <n v="2"/>
    <n v="2"/>
    <n v="63"/>
    <n v="1"/>
    <x v="1"/>
    <s v="New Hire"/>
    <n v="92826.904643962844"/>
    <s v="Normal"/>
  </r>
  <r>
    <s v="EMP10977"/>
    <s v="Cynthia Young"/>
    <s v="Non-Binary"/>
    <n v="39"/>
    <x v="5"/>
    <s v="Data Analyst"/>
    <n v="135497"/>
    <n v="5"/>
    <n v="1"/>
    <n v="36"/>
    <n v="1"/>
    <x v="0"/>
    <s v="Established"/>
    <n v="94068.868467410459"/>
    <s v="High Priority"/>
  </r>
  <r>
    <s v="EMP10978"/>
    <s v="Lance Orr"/>
    <s v="Male"/>
    <n v="38"/>
    <x v="1"/>
    <s v="Accountant"/>
    <n v="93431"/>
    <n v="10"/>
    <n v="5"/>
    <n v="41"/>
    <n v="3"/>
    <x v="1"/>
    <s v="Veteran"/>
    <n v="96526.185096153844"/>
    <s v="Normal"/>
  </r>
  <r>
    <s v="EMP10979"/>
    <s v="Alexis Martin"/>
    <s v="Non-Binary"/>
    <n v="40"/>
    <x v="1"/>
    <s v="Accountant"/>
    <n v="62773"/>
    <n v="9"/>
    <n v="5"/>
    <n v="62"/>
    <n v="3"/>
    <x v="1"/>
    <s v="Veteran"/>
    <n v="96526.185096153844"/>
    <s v="Normal"/>
  </r>
  <r>
    <s v="EMP10980"/>
    <s v="Derek Stokes DDS"/>
    <s v="Male"/>
    <n v="25"/>
    <x v="0"/>
    <s v="Brand Manager"/>
    <n v="74197"/>
    <n v="10"/>
    <n v="1"/>
    <n v="21"/>
    <n v="5"/>
    <x v="0"/>
    <s v="Veteran"/>
    <n v="94458.108426635241"/>
    <s v="Normal"/>
  </r>
  <r>
    <s v="EMP10981"/>
    <s v="Susan Henry"/>
    <s v="Female"/>
    <n v="32"/>
    <x v="3"/>
    <s v="Ops Coordinator"/>
    <n v="149808"/>
    <n v="6"/>
    <n v="5"/>
    <n v="44"/>
    <n v="4"/>
    <x v="0"/>
    <s v="Veteran"/>
    <n v="94178.259456264772"/>
    <s v="Normal"/>
  </r>
  <r>
    <s v="EMP10982"/>
    <s v="Shawna Young"/>
    <s v="Male"/>
    <n v="50"/>
    <x v="4"/>
    <s v="Account Manager"/>
    <n v="105689"/>
    <n v="12"/>
    <n v="4"/>
    <n v="10"/>
    <n v="2"/>
    <x v="0"/>
    <s v="Veteran"/>
    <n v="94573.380601596073"/>
    <s v="Normal"/>
  </r>
  <r>
    <s v="EMP10983"/>
    <s v="Rachael Fernandez"/>
    <s v="Male"/>
    <n v="23"/>
    <x v="2"/>
    <s v="People Analyst"/>
    <n v="113378"/>
    <n v="6"/>
    <n v="4"/>
    <n v="52"/>
    <n v="3"/>
    <x v="1"/>
    <s v="Veteran"/>
    <n v="92826.904643962844"/>
    <s v="Normal"/>
  </r>
  <r>
    <s v="EMP10984"/>
    <s v="Dawn Ramirez"/>
    <s v="Male"/>
    <n v="53"/>
    <x v="3"/>
    <s v="Logistics Lead"/>
    <n v="137445"/>
    <n v="2"/>
    <n v="5"/>
    <n v="35"/>
    <n v="3"/>
    <x v="1"/>
    <s v="New Hire"/>
    <n v="94178.259456264772"/>
    <s v="Normal"/>
  </r>
  <r>
    <s v="EMP10985"/>
    <s v="Melissa Williams"/>
    <s v="Non-Binary"/>
    <n v="31"/>
    <x v="1"/>
    <s v="Financial Analyst"/>
    <n v="72738"/>
    <n v="10"/>
    <n v="3"/>
    <n v="50"/>
    <n v="4"/>
    <x v="1"/>
    <s v="Veteran"/>
    <n v="96526.185096153844"/>
    <s v="Normal"/>
  </r>
  <r>
    <s v="EMP10986"/>
    <s v="Sara Mendoza"/>
    <s v="Male"/>
    <n v="28"/>
    <x v="2"/>
    <s v="HR Generalist"/>
    <n v="115097"/>
    <n v="4"/>
    <n v="3"/>
    <n v="23"/>
    <n v="5"/>
    <x v="0"/>
    <s v="Established"/>
    <n v="92826.904643962844"/>
    <s v="Normal"/>
  </r>
  <r>
    <s v="EMP10987"/>
    <s v="Mindy Wood"/>
    <s v="Non-Binary"/>
    <n v="43"/>
    <x v="4"/>
    <s v="Business Development"/>
    <n v="52801"/>
    <n v="1"/>
    <n v="4"/>
    <n v="60"/>
    <n v="4"/>
    <x v="0"/>
    <s v="New Hire"/>
    <n v="94573.380601596073"/>
    <s v="Normal"/>
  </r>
  <r>
    <s v="EMP10988"/>
    <s v="Mark Anderson"/>
    <s v="Non-Binary"/>
    <n v="41"/>
    <x v="2"/>
    <s v="People Analyst"/>
    <n v="110254"/>
    <n v="5"/>
    <n v="2"/>
    <n v="32"/>
    <n v="1"/>
    <x v="0"/>
    <s v="Established"/>
    <n v="92826.904643962844"/>
    <s v="High Priority"/>
  </r>
  <r>
    <s v="EMP10989"/>
    <s v="Robert Irwin"/>
    <s v="Female"/>
    <n v="36"/>
    <x v="4"/>
    <s v="Account Manager"/>
    <n v="80792"/>
    <n v="14"/>
    <n v="1"/>
    <n v="72"/>
    <n v="4"/>
    <x v="0"/>
    <s v="Veteran"/>
    <n v="94573.380601596073"/>
    <s v="Normal"/>
  </r>
  <r>
    <s v="EMP10990"/>
    <s v="Lisa Bolton"/>
    <s v="Male"/>
    <n v="38"/>
    <x v="0"/>
    <s v="Content Creator"/>
    <n v="104455"/>
    <n v="4"/>
    <n v="3"/>
    <n v="18"/>
    <n v="1"/>
    <x v="1"/>
    <s v="Established"/>
    <n v="94458.108426635241"/>
    <s v="Normal"/>
  </r>
  <r>
    <s v="EMP10991"/>
    <s v="Matthew Price"/>
    <s v="Male"/>
    <n v="59"/>
    <x v="0"/>
    <s v="Brand Manager"/>
    <n v="99076"/>
    <n v="1"/>
    <n v="4"/>
    <n v="41"/>
    <n v="4"/>
    <x v="1"/>
    <s v="New Hire"/>
    <n v="94458.108426635241"/>
    <s v="Normal"/>
  </r>
  <r>
    <s v="EMP10992"/>
    <s v="Aaron Hansen"/>
    <s v="Non-Binary"/>
    <n v="60"/>
    <x v="4"/>
    <s v="Account Manager"/>
    <n v="105883"/>
    <n v="11"/>
    <n v="5"/>
    <n v="33"/>
    <n v="0"/>
    <x v="0"/>
    <s v="Veteran"/>
    <n v="94573.380601596073"/>
    <s v="Normal"/>
  </r>
  <r>
    <s v="EMP10993"/>
    <s v="Dr. Kathy Miller DDS"/>
    <s v="Non-Binary"/>
    <n v="38"/>
    <x v="3"/>
    <s v="Ops Coordinator"/>
    <n v="67148"/>
    <n v="7"/>
    <n v="3"/>
    <n v="73"/>
    <n v="4"/>
    <x v="1"/>
    <s v="Veteran"/>
    <n v="94178.259456264772"/>
    <s v="Normal"/>
  </r>
  <r>
    <s v="EMP10994"/>
    <s v="Andrea Morrow"/>
    <s v="Male"/>
    <n v="60"/>
    <x v="2"/>
    <s v="Recruiter"/>
    <n v="73395"/>
    <n v="6"/>
    <n v="5"/>
    <n v="25"/>
    <n v="1"/>
    <x v="1"/>
    <s v="Veteran"/>
    <n v="92826.904643962844"/>
    <s v="Normal"/>
  </r>
  <r>
    <s v="EMP10995"/>
    <s v="Katherine Mann"/>
    <s v="Male"/>
    <n v="33"/>
    <x v="2"/>
    <s v="HR Generalist"/>
    <n v="44462"/>
    <n v="8"/>
    <n v="3"/>
    <n v="35"/>
    <n v="2"/>
    <x v="1"/>
    <s v="Veteran"/>
    <n v="92826.904643962844"/>
    <s v="Normal"/>
  </r>
  <r>
    <s v="EMP10996"/>
    <s v="Benjamin Thornton"/>
    <s v="Non-Binary"/>
    <n v="29"/>
    <x v="3"/>
    <s v="Project Manager"/>
    <n v="99125"/>
    <n v="11"/>
    <n v="5"/>
    <n v="24"/>
    <n v="5"/>
    <x v="1"/>
    <s v="Veteran"/>
    <n v="94178.259456264772"/>
    <s v="Normal"/>
  </r>
  <r>
    <s v="EMP10997"/>
    <s v="Matthew Morgan"/>
    <s v="Female"/>
    <n v="58"/>
    <x v="1"/>
    <s v="Payroll Specialist"/>
    <n v="120735"/>
    <n v="5"/>
    <n v="1"/>
    <n v="22"/>
    <n v="0"/>
    <x v="0"/>
    <s v="Established"/>
    <n v="96526.185096153844"/>
    <s v="High Priority"/>
  </r>
  <r>
    <s v="EMP10998"/>
    <s v="Robert Shields"/>
    <s v="Female"/>
    <n v="35"/>
    <x v="4"/>
    <s v="Sales Executive"/>
    <n v="134088"/>
    <n v="10"/>
    <n v="5"/>
    <n v="58"/>
    <n v="1"/>
    <x v="0"/>
    <s v="Veteran"/>
    <n v="94573.380601596073"/>
    <s v="Normal"/>
  </r>
  <r>
    <s v="EMP10999"/>
    <s v="Michael Garza"/>
    <s v="Female"/>
    <n v="54"/>
    <x v="2"/>
    <s v="People Analyst"/>
    <n v="52260"/>
    <n v="11"/>
    <n v="4"/>
    <n v="59"/>
    <n v="3"/>
    <x v="1"/>
    <s v="Veteran"/>
    <n v="92826.904643962844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5D870-DD73-433E-B540-929E044BABE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15">
    <pivotField dataField="1" showAll="0"/>
    <pivotField showAll="0"/>
    <pivotField showAll="0"/>
    <pivotField showAll="0"/>
    <pivotField axis="axisRow" showAll="0">
      <items count="7">
        <item x="1"/>
        <item x="2"/>
        <item x="5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Employee_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0B62C-5369-4DC4-ACB2-A50759350E65}" name="Table1" displayName="Table1" ref="A1:O10001" totalsRowShown="0">
  <autoFilter ref="A1:O10001" xr:uid="{60E0B62C-5369-4DC4-ACB2-A50759350E65}"/>
  <tableColumns count="15">
    <tableColumn id="1" xr3:uid="{24FF1804-6B34-4822-BB20-AA908BE9A20F}" name="Employee_ID"/>
    <tableColumn id="2" xr3:uid="{C74F0CA4-6FE6-4494-B13E-7FA8EDD9CAA1}" name="Name"/>
    <tableColumn id="3" xr3:uid="{1B01E601-EA54-4CF7-A7B8-FDCC1A6AFD21}" name="Gender"/>
    <tableColumn id="4" xr3:uid="{ABD55F04-994C-48C6-A1F9-F8CF0482C65A}" name="Age"/>
    <tableColumn id="5" xr3:uid="{1E9713B5-E6D8-40BC-92FE-8B4501A49786}" name="Department"/>
    <tableColumn id="6" xr3:uid="{E2A7EF8D-15F2-4328-B52B-FF639BC1041F}" name="Job_Role"/>
    <tableColumn id="7" xr3:uid="{65B77348-7F0B-4CC7-8B21-D3CD8CDAD03C}" name="Monthly_Income"/>
    <tableColumn id="8" xr3:uid="{579B8A88-FBED-4CE3-A799-818E3EB76A7B}" name="Tenure_Years"/>
    <tableColumn id="9" xr3:uid="{D636535C-0DBE-4DD3-B7BC-6580A9B63C2E}" name="Performance_Rating"/>
    <tableColumn id="10" xr3:uid="{EAFC0DF3-6183-43BC-AD15-0A5C6FEA189B}" name="Training_Hours"/>
    <tableColumn id="11" xr3:uid="{E2DC916E-BF7D-4CBD-BD55-833FBCA7F7EB}" name="Last_Promotion_Years"/>
    <tableColumn id="12" xr3:uid="{9BAA818F-A8A1-4BA4-8D51-0744B48824DC}" name="Attrition"/>
    <tableColumn id="13" xr3:uid="{8271B241-3E03-4E61-9FB0-A38FE9502B14}" name="Tenure" dataDxfId="2">
      <calculatedColumnFormula array="1">_xlfn.IFS(Table1[[#This Row],[Tenure_Years]]&lt;=2,"New Hire",Table1[[#This Row],[Tenure_Years]]&lt;=5,"Established",Table1[[#This Row],[Tenure_Years]]&gt;=5,"Veteran")</calculatedColumnFormula>
    </tableColumn>
    <tableColumn id="14" xr3:uid="{834A54C2-8CB7-40FC-9212-D1B0BA4AFF85}" name="AVG_SALARY_DEPT" dataDxfId="1">
      <calculatedColumnFormula>AVERAGEIF(E:E,E2,G:G)</calculatedColumnFormula>
    </tableColumn>
    <tableColumn id="15" xr3:uid="{5E2EB7B1-C077-4EA8-91E0-036C07E2EBB0}" name="Retention_Priority" dataDxfId="0">
      <calculatedColumnFormula>IF(AND(H2=5, G2&lt;M2), "High Priority", "Normal")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019B-D1E5-4249-9ED8-0F96B21B2E38}">
  <dimension ref="A3:D11"/>
  <sheetViews>
    <sheetView tabSelected="1" workbookViewId="0">
      <selection activeCell="J10" sqref="J10"/>
    </sheetView>
  </sheetViews>
  <sheetFormatPr defaultRowHeight="14.4" x14ac:dyDescent="0.3"/>
  <cols>
    <col min="1" max="1" width="19.109375" bestFit="1" customWidth="1"/>
    <col min="2" max="2" width="15.5546875" bestFit="1" customWidth="1"/>
    <col min="3" max="3" width="7.109375" bestFit="1" customWidth="1"/>
    <col min="4" max="4" width="10.5546875" bestFit="1" customWidth="1"/>
  </cols>
  <sheetData>
    <row r="3" spans="1:4" x14ac:dyDescent="0.3">
      <c r="A3" s="1" t="s">
        <v>19454</v>
      </c>
      <c r="B3" s="1" t="s">
        <v>19453</v>
      </c>
    </row>
    <row r="4" spans="1:4" x14ac:dyDescent="0.3">
      <c r="A4" s="1" t="s">
        <v>19451</v>
      </c>
      <c r="B4" t="s">
        <v>18</v>
      </c>
      <c r="C4" t="s">
        <v>24</v>
      </c>
      <c r="D4" t="s">
        <v>19452</v>
      </c>
    </row>
    <row r="5" spans="1:4" x14ac:dyDescent="0.3">
      <c r="A5" s="2" t="s">
        <v>22</v>
      </c>
      <c r="B5" s="3">
        <v>0.41646634615384615</v>
      </c>
      <c r="C5" s="3">
        <v>0.58353365384615385</v>
      </c>
      <c r="D5" s="3">
        <v>1</v>
      </c>
    </row>
    <row r="6" spans="1:4" x14ac:dyDescent="0.3">
      <c r="A6" s="2" t="s">
        <v>27</v>
      </c>
      <c r="B6" s="3">
        <v>0.44272445820433437</v>
      </c>
      <c r="C6" s="3">
        <v>0.55727554179566563</v>
      </c>
      <c r="D6" s="3">
        <v>1</v>
      </c>
    </row>
    <row r="7" spans="1:4" x14ac:dyDescent="0.3">
      <c r="A7" s="2" t="s">
        <v>60</v>
      </c>
      <c r="B7" s="3">
        <v>0.42219612448620081</v>
      </c>
      <c r="C7" s="3">
        <v>0.57780387551379919</v>
      </c>
      <c r="D7" s="3">
        <v>1</v>
      </c>
    </row>
    <row r="8" spans="1:4" x14ac:dyDescent="0.3">
      <c r="A8" s="2" t="s">
        <v>16</v>
      </c>
      <c r="B8" s="3">
        <v>0.41543901001767825</v>
      </c>
      <c r="C8" s="3">
        <v>0.58456098998232175</v>
      </c>
      <c r="D8" s="3">
        <v>1</v>
      </c>
    </row>
    <row r="9" spans="1:4" x14ac:dyDescent="0.3">
      <c r="A9" s="2" t="s">
        <v>32</v>
      </c>
      <c r="B9" s="3">
        <v>0.42080378250591016</v>
      </c>
      <c r="C9" s="3">
        <v>0.57919621749408978</v>
      </c>
      <c r="D9" s="3">
        <v>1</v>
      </c>
    </row>
    <row r="10" spans="1:4" x14ac:dyDescent="0.3">
      <c r="A10" s="2" t="s">
        <v>56</v>
      </c>
      <c r="B10" s="3">
        <v>0.42725598526703501</v>
      </c>
      <c r="C10" s="3">
        <v>0.57274401473296499</v>
      </c>
      <c r="D10" s="3">
        <v>1</v>
      </c>
    </row>
    <row r="11" spans="1:4" x14ac:dyDescent="0.3">
      <c r="A11" s="2" t="s">
        <v>19452</v>
      </c>
      <c r="B11" s="3">
        <v>0.42399999999999999</v>
      </c>
      <c r="C11" s="3">
        <v>0.57599999999999996</v>
      </c>
      <c r="D11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9E56-FE33-45BF-8335-B3654256AE3C}">
  <dimension ref="A1:O10001"/>
  <sheetViews>
    <sheetView topLeftCell="A2" workbookViewId="0">
      <selection activeCell="F12" sqref="A2:O10001"/>
    </sheetView>
  </sheetViews>
  <sheetFormatPr defaultRowHeight="14.4" x14ac:dyDescent="0.3"/>
  <cols>
    <col min="1" max="1" width="14" bestFit="1" customWidth="1"/>
    <col min="2" max="2" width="26.109375" bestFit="1" customWidth="1"/>
    <col min="3" max="3" width="10" bestFit="1" customWidth="1"/>
    <col min="4" max="4" width="6.21875" bestFit="1" customWidth="1"/>
    <col min="5" max="5" width="13.21875" bestFit="1" customWidth="1"/>
    <col min="6" max="6" width="19.33203125" bestFit="1" customWidth="1"/>
    <col min="7" max="7" width="16.88671875" bestFit="1" customWidth="1"/>
    <col min="8" max="8" width="14.109375" bestFit="1" customWidth="1"/>
    <col min="9" max="9" width="20.109375" bestFit="1" customWidth="1"/>
    <col min="10" max="10" width="15.5546875" bestFit="1" customWidth="1"/>
    <col min="11" max="11" width="21.6640625" bestFit="1" customWidth="1"/>
    <col min="12" max="12" width="10.109375" bestFit="1" customWidth="1"/>
    <col min="13" max="13" width="10.21875" bestFit="1" customWidth="1"/>
    <col min="14" max="14" width="20" customWidth="1"/>
    <col min="15" max="15" width="18.2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19449</v>
      </c>
      <c r="O1" t="s">
        <v>19450</v>
      </c>
    </row>
    <row r="2" spans="1:15" x14ac:dyDescent="0.3">
      <c r="A2" t="s">
        <v>13</v>
      </c>
      <c r="B2" t="s">
        <v>14</v>
      </c>
      <c r="C2" t="s">
        <v>15</v>
      </c>
      <c r="D2">
        <v>48</v>
      </c>
      <c r="E2" t="s">
        <v>16</v>
      </c>
      <c r="F2" t="s">
        <v>17</v>
      </c>
      <c r="G2">
        <v>40216</v>
      </c>
      <c r="H2">
        <v>2</v>
      </c>
      <c r="I2">
        <v>4</v>
      </c>
      <c r="J2">
        <v>23</v>
      </c>
      <c r="K2">
        <v>2</v>
      </c>
      <c r="L2" t="s">
        <v>18</v>
      </c>
      <c r="M2" t="str" cm="1">
        <f t="array" ref="M2">_xlfn.IFS(Table1[[#This Row],[Tenure_Years]]&lt;=2,"New Hire",Table1[[#This Row],[Tenure_Years]]&lt;=5,"Established",Table1[[#This Row],[Tenure_Years]]&gt;=5,"Veteran")</f>
        <v>New Hire</v>
      </c>
      <c r="N2">
        <f t="shared" ref="N2:N65" si="0">AVERAGEIF(E:E,E2,G:G)</f>
        <v>94458.108426635241</v>
      </c>
      <c r="O2" t="str">
        <f>IF(AND(H2=5, G2&lt;M2), "High Priority", "Normal")</f>
        <v>Normal</v>
      </c>
    </row>
    <row r="3" spans="1:15" x14ac:dyDescent="0.3">
      <c r="A3" t="s">
        <v>19</v>
      </c>
      <c r="B3" t="s">
        <v>20</v>
      </c>
      <c r="C3" t="s">
        <v>21</v>
      </c>
      <c r="D3">
        <v>60</v>
      </c>
      <c r="E3" t="s">
        <v>22</v>
      </c>
      <c r="F3" t="s">
        <v>23</v>
      </c>
      <c r="G3">
        <v>122804</v>
      </c>
      <c r="H3">
        <v>11</v>
      </c>
      <c r="I3">
        <v>5</v>
      </c>
      <c r="J3">
        <v>50</v>
      </c>
      <c r="K3">
        <v>3</v>
      </c>
      <c r="L3" t="s">
        <v>24</v>
      </c>
      <c r="M3" t="str" cm="1">
        <f t="array" ref="M3">_xlfn.IFS(Table1[[#This Row],[Tenure_Years]]&lt;=2,"New Hire",Table1[[#This Row],[Tenure_Years]]&lt;=5,"Established",Table1[[#This Row],[Tenure_Years]]&gt;=5,"Veteran")</f>
        <v>Veteran</v>
      </c>
      <c r="N3">
        <f t="shared" si="0"/>
        <v>96526.185096153844</v>
      </c>
      <c r="O3" t="str">
        <f t="shared" ref="O3:O66" si="1">IF(AND(H3=5, G3&lt;M3), "High Priority", "Normal")</f>
        <v>Normal</v>
      </c>
    </row>
    <row r="4" spans="1:15" x14ac:dyDescent="0.3">
      <c r="A4" t="s">
        <v>25</v>
      </c>
      <c r="B4" t="s">
        <v>26</v>
      </c>
      <c r="C4" t="s">
        <v>21</v>
      </c>
      <c r="D4">
        <v>27</v>
      </c>
      <c r="E4" t="s">
        <v>27</v>
      </c>
      <c r="F4" t="s">
        <v>28</v>
      </c>
      <c r="G4">
        <v>112305</v>
      </c>
      <c r="H4">
        <v>5</v>
      </c>
      <c r="I4">
        <v>3</v>
      </c>
      <c r="J4">
        <v>25</v>
      </c>
      <c r="K4">
        <v>2</v>
      </c>
      <c r="L4" t="s">
        <v>24</v>
      </c>
      <c r="M4" t="str" cm="1">
        <f t="array" ref="M4">_xlfn.IFS(Table1[[#This Row],[Tenure_Years]]&lt;=2,"New Hire",Table1[[#This Row],[Tenure_Years]]&lt;=5,"Established",Table1[[#This Row],[Tenure_Years]]&gt;=5,"Veteran")</f>
        <v>Established</v>
      </c>
      <c r="N4">
        <f t="shared" si="0"/>
        <v>92826.904643962844</v>
      </c>
      <c r="O4" t="str">
        <f t="shared" si="1"/>
        <v>High Priority</v>
      </c>
    </row>
    <row r="5" spans="1:15" x14ac:dyDescent="0.3">
      <c r="A5" t="s">
        <v>29</v>
      </c>
      <c r="B5" t="s">
        <v>30</v>
      </c>
      <c r="C5" t="s">
        <v>31</v>
      </c>
      <c r="D5">
        <v>32</v>
      </c>
      <c r="E5" t="s">
        <v>32</v>
      </c>
      <c r="F5" t="s">
        <v>33</v>
      </c>
      <c r="G5">
        <v>51265</v>
      </c>
      <c r="H5">
        <v>10</v>
      </c>
      <c r="I5">
        <v>2</v>
      </c>
      <c r="J5">
        <v>20</v>
      </c>
      <c r="K5">
        <v>1</v>
      </c>
      <c r="L5" t="s">
        <v>18</v>
      </c>
      <c r="M5" t="str" cm="1">
        <f t="array" ref="M5">_xlfn.IFS(Table1[[#This Row],[Tenure_Years]]&lt;=2,"New Hire",Table1[[#This Row],[Tenure_Years]]&lt;=5,"Established",Table1[[#This Row],[Tenure_Years]]&gt;=5,"Veteran")</f>
        <v>Veteran</v>
      </c>
      <c r="N5">
        <f t="shared" si="0"/>
        <v>94178.259456264772</v>
      </c>
      <c r="O5" t="str">
        <f t="shared" si="1"/>
        <v>Normal</v>
      </c>
    </row>
    <row r="6" spans="1:15" x14ac:dyDescent="0.3">
      <c r="A6" t="s">
        <v>34</v>
      </c>
      <c r="B6" t="s">
        <v>35</v>
      </c>
      <c r="C6" t="s">
        <v>15</v>
      </c>
      <c r="D6">
        <v>48</v>
      </c>
      <c r="E6" t="s">
        <v>16</v>
      </c>
      <c r="F6" t="s">
        <v>17</v>
      </c>
      <c r="G6">
        <v>88102</v>
      </c>
      <c r="H6">
        <v>12</v>
      </c>
      <c r="I6">
        <v>3</v>
      </c>
      <c r="J6">
        <v>62</v>
      </c>
      <c r="K6">
        <v>1</v>
      </c>
      <c r="L6" t="s">
        <v>24</v>
      </c>
      <c r="M6" t="str" cm="1">
        <f t="array" ref="M6">_xlfn.IFS(Table1[[#This Row],[Tenure_Years]]&lt;=2,"New Hire",Table1[[#This Row],[Tenure_Years]]&lt;=5,"Established",Table1[[#This Row],[Tenure_Years]]&gt;=5,"Veteran")</f>
        <v>Veteran</v>
      </c>
      <c r="N6">
        <f t="shared" si="0"/>
        <v>94458.108426635241</v>
      </c>
      <c r="O6" t="str">
        <f t="shared" si="1"/>
        <v>Normal</v>
      </c>
    </row>
    <row r="7" spans="1:15" x14ac:dyDescent="0.3">
      <c r="A7" t="s">
        <v>36</v>
      </c>
      <c r="B7" t="s">
        <v>37</v>
      </c>
      <c r="C7" t="s">
        <v>21</v>
      </c>
      <c r="D7">
        <v>54</v>
      </c>
      <c r="E7" t="s">
        <v>16</v>
      </c>
      <c r="F7" t="s">
        <v>38</v>
      </c>
      <c r="G7">
        <v>135824</v>
      </c>
      <c r="H7">
        <v>6</v>
      </c>
      <c r="I7">
        <v>5</v>
      </c>
      <c r="J7">
        <v>65</v>
      </c>
      <c r="K7">
        <v>2</v>
      </c>
      <c r="L7" t="s">
        <v>24</v>
      </c>
      <c r="M7" t="str" cm="1">
        <f t="array" ref="M7">_xlfn.IFS(Table1[[#This Row],[Tenure_Years]]&lt;=2,"New Hire",Table1[[#This Row],[Tenure_Years]]&lt;=5,"Established",Table1[[#This Row],[Tenure_Years]]&gt;=5,"Veteran")</f>
        <v>Veteran</v>
      </c>
      <c r="N7">
        <f t="shared" si="0"/>
        <v>94458.108426635241</v>
      </c>
      <c r="O7" t="str">
        <f t="shared" si="1"/>
        <v>Normal</v>
      </c>
    </row>
    <row r="8" spans="1:15" x14ac:dyDescent="0.3">
      <c r="A8" t="s">
        <v>39</v>
      </c>
      <c r="B8" t="s">
        <v>40</v>
      </c>
      <c r="C8" t="s">
        <v>31</v>
      </c>
      <c r="D8">
        <v>48</v>
      </c>
      <c r="E8" t="s">
        <v>16</v>
      </c>
      <c r="F8" t="s">
        <v>17</v>
      </c>
      <c r="G8">
        <v>95015</v>
      </c>
      <c r="H8">
        <v>14</v>
      </c>
      <c r="I8">
        <v>3</v>
      </c>
      <c r="J8">
        <v>61</v>
      </c>
      <c r="K8">
        <v>5</v>
      </c>
      <c r="L8" t="s">
        <v>24</v>
      </c>
      <c r="M8" t="str" cm="1">
        <f t="array" ref="M8">_xlfn.IFS(Table1[[#This Row],[Tenure_Years]]&lt;=2,"New Hire",Table1[[#This Row],[Tenure_Years]]&lt;=5,"Established",Table1[[#This Row],[Tenure_Years]]&gt;=5,"Veteran")</f>
        <v>Veteran</v>
      </c>
      <c r="N8">
        <f t="shared" si="0"/>
        <v>94458.108426635241</v>
      </c>
      <c r="O8" t="str">
        <f t="shared" si="1"/>
        <v>Normal</v>
      </c>
    </row>
    <row r="9" spans="1:15" x14ac:dyDescent="0.3">
      <c r="A9" t="s">
        <v>41</v>
      </c>
      <c r="B9" t="s">
        <v>42</v>
      </c>
      <c r="C9" t="s">
        <v>21</v>
      </c>
      <c r="D9">
        <v>43</v>
      </c>
      <c r="E9" t="s">
        <v>32</v>
      </c>
      <c r="F9" t="s">
        <v>43</v>
      </c>
      <c r="G9">
        <v>70104</v>
      </c>
      <c r="H9">
        <v>4</v>
      </c>
      <c r="I9">
        <v>1</v>
      </c>
      <c r="J9">
        <v>33</v>
      </c>
      <c r="K9">
        <v>4</v>
      </c>
      <c r="L9" t="s">
        <v>24</v>
      </c>
      <c r="M9" t="str" cm="1">
        <f t="array" ref="M9">_xlfn.IFS(Table1[[#This Row],[Tenure_Years]]&lt;=2,"New Hire",Table1[[#This Row],[Tenure_Years]]&lt;=5,"Established",Table1[[#This Row],[Tenure_Years]]&gt;=5,"Veteran")</f>
        <v>Established</v>
      </c>
      <c r="N9">
        <f t="shared" si="0"/>
        <v>94178.259456264772</v>
      </c>
      <c r="O9" t="str">
        <f t="shared" si="1"/>
        <v>Normal</v>
      </c>
    </row>
    <row r="10" spans="1:15" x14ac:dyDescent="0.3">
      <c r="A10" t="s">
        <v>44</v>
      </c>
      <c r="B10" t="s">
        <v>45</v>
      </c>
      <c r="C10" t="s">
        <v>15</v>
      </c>
      <c r="D10">
        <v>38</v>
      </c>
      <c r="E10" t="s">
        <v>27</v>
      </c>
      <c r="F10" t="s">
        <v>28</v>
      </c>
      <c r="G10">
        <v>127461</v>
      </c>
      <c r="H10">
        <v>2</v>
      </c>
      <c r="I10">
        <v>1</v>
      </c>
      <c r="J10">
        <v>17</v>
      </c>
      <c r="K10">
        <v>0</v>
      </c>
      <c r="L10" t="s">
        <v>18</v>
      </c>
      <c r="M10" t="str" cm="1">
        <f t="array" ref="M10">_xlfn.IFS(Table1[[#This Row],[Tenure_Years]]&lt;=2,"New Hire",Table1[[#This Row],[Tenure_Years]]&lt;=5,"Established",Table1[[#This Row],[Tenure_Years]]&gt;=5,"Veteran")</f>
        <v>New Hire</v>
      </c>
      <c r="N10">
        <f t="shared" si="0"/>
        <v>92826.904643962844</v>
      </c>
      <c r="O10" t="str">
        <f t="shared" si="1"/>
        <v>Normal</v>
      </c>
    </row>
    <row r="11" spans="1:15" x14ac:dyDescent="0.3">
      <c r="A11" t="s">
        <v>46</v>
      </c>
      <c r="B11" t="s">
        <v>47</v>
      </c>
      <c r="C11" t="s">
        <v>21</v>
      </c>
      <c r="D11">
        <v>29</v>
      </c>
      <c r="E11" t="s">
        <v>32</v>
      </c>
      <c r="F11" t="s">
        <v>48</v>
      </c>
      <c r="G11">
        <v>122795</v>
      </c>
      <c r="H11">
        <v>8</v>
      </c>
      <c r="I11">
        <v>1</v>
      </c>
      <c r="J11">
        <v>34</v>
      </c>
      <c r="K11">
        <v>2</v>
      </c>
      <c r="L11" t="s">
        <v>18</v>
      </c>
      <c r="M11" t="str" cm="1">
        <f t="array" ref="M11">_xlfn.IFS(Table1[[#This Row],[Tenure_Years]]&lt;=2,"New Hire",Table1[[#This Row],[Tenure_Years]]&lt;=5,"Established",Table1[[#This Row],[Tenure_Years]]&gt;=5,"Veteran")</f>
        <v>Veteran</v>
      </c>
      <c r="N11">
        <f t="shared" si="0"/>
        <v>94178.259456264772</v>
      </c>
      <c r="O11" t="str">
        <f t="shared" si="1"/>
        <v>Normal</v>
      </c>
    </row>
    <row r="12" spans="1:15" x14ac:dyDescent="0.3">
      <c r="A12" t="s">
        <v>49</v>
      </c>
      <c r="B12" t="s">
        <v>50</v>
      </c>
      <c r="C12" t="s">
        <v>31</v>
      </c>
      <c r="D12">
        <v>23</v>
      </c>
      <c r="E12" t="s">
        <v>22</v>
      </c>
      <c r="F12" t="s">
        <v>51</v>
      </c>
      <c r="G12">
        <v>70128</v>
      </c>
      <c r="H12">
        <v>13</v>
      </c>
      <c r="I12">
        <v>3</v>
      </c>
      <c r="J12">
        <v>27</v>
      </c>
      <c r="K12">
        <v>2</v>
      </c>
      <c r="L12" t="s">
        <v>18</v>
      </c>
      <c r="M12" t="str" cm="1">
        <f t="array" ref="M12">_xlfn.IFS(Table1[[#This Row],[Tenure_Years]]&lt;=2,"New Hire",Table1[[#This Row],[Tenure_Years]]&lt;=5,"Established",Table1[[#This Row],[Tenure_Years]]&gt;=5,"Veteran")</f>
        <v>Veteran</v>
      </c>
      <c r="N12">
        <f t="shared" si="0"/>
        <v>96526.185096153844</v>
      </c>
      <c r="O12" t="str">
        <f t="shared" si="1"/>
        <v>Normal</v>
      </c>
    </row>
    <row r="13" spans="1:15" x14ac:dyDescent="0.3">
      <c r="A13" t="s">
        <v>52</v>
      </c>
      <c r="B13" t="s">
        <v>53</v>
      </c>
      <c r="C13" t="s">
        <v>15</v>
      </c>
      <c r="D13">
        <v>55</v>
      </c>
      <c r="E13" t="s">
        <v>22</v>
      </c>
      <c r="F13" t="s">
        <v>23</v>
      </c>
      <c r="G13">
        <v>88159</v>
      </c>
      <c r="H13">
        <v>10</v>
      </c>
      <c r="I13">
        <v>2</v>
      </c>
      <c r="J13">
        <v>43</v>
      </c>
      <c r="K13">
        <v>5</v>
      </c>
      <c r="L13" t="s">
        <v>24</v>
      </c>
      <c r="M13" t="str" cm="1">
        <f t="array" ref="M13">_xlfn.IFS(Table1[[#This Row],[Tenure_Years]]&lt;=2,"New Hire",Table1[[#This Row],[Tenure_Years]]&lt;=5,"Established",Table1[[#This Row],[Tenure_Years]]&gt;=5,"Veteran")</f>
        <v>Veteran</v>
      </c>
      <c r="N13">
        <f t="shared" si="0"/>
        <v>96526.185096153844</v>
      </c>
      <c r="O13" t="str">
        <f t="shared" si="1"/>
        <v>Normal</v>
      </c>
    </row>
    <row r="14" spans="1:15" x14ac:dyDescent="0.3">
      <c r="A14" t="s">
        <v>54</v>
      </c>
      <c r="B14" t="s">
        <v>55</v>
      </c>
      <c r="C14" t="s">
        <v>15</v>
      </c>
      <c r="D14">
        <v>25</v>
      </c>
      <c r="E14" t="s">
        <v>56</v>
      </c>
      <c r="F14" t="s">
        <v>57</v>
      </c>
      <c r="G14">
        <v>43151</v>
      </c>
      <c r="H14">
        <v>14</v>
      </c>
      <c r="I14">
        <v>2</v>
      </c>
      <c r="J14">
        <v>23</v>
      </c>
      <c r="K14">
        <v>0</v>
      </c>
      <c r="L14" t="s">
        <v>18</v>
      </c>
      <c r="M14" t="str" cm="1">
        <f t="array" ref="M14">_xlfn.IFS(Table1[[#This Row],[Tenure_Years]]&lt;=2,"New Hire",Table1[[#This Row],[Tenure_Years]]&lt;=5,"Established",Table1[[#This Row],[Tenure_Years]]&gt;=5,"Veteran")</f>
        <v>Veteran</v>
      </c>
      <c r="N14">
        <f t="shared" si="0"/>
        <v>94573.380601596073</v>
      </c>
      <c r="O14" t="str">
        <f t="shared" si="1"/>
        <v>Normal</v>
      </c>
    </row>
    <row r="15" spans="1:15" x14ac:dyDescent="0.3">
      <c r="A15" t="s">
        <v>58</v>
      </c>
      <c r="B15" t="s">
        <v>59</v>
      </c>
      <c r="C15" t="s">
        <v>15</v>
      </c>
      <c r="D15">
        <v>42</v>
      </c>
      <c r="E15" t="s">
        <v>60</v>
      </c>
      <c r="F15" t="s">
        <v>61</v>
      </c>
      <c r="G15">
        <v>67751</v>
      </c>
      <c r="H15">
        <v>2</v>
      </c>
      <c r="I15">
        <v>2</v>
      </c>
      <c r="J15">
        <v>72</v>
      </c>
      <c r="K15">
        <v>1</v>
      </c>
      <c r="L15" t="s">
        <v>24</v>
      </c>
      <c r="M15" t="str" cm="1">
        <f t="array" ref="M15">_xlfn.IFS(Table1[[#This Row],[Tenure_Years]]&lt;=2,"New Hire",Table1[[#This Row],[Tenure_Years]]&lt;=5,"Established",Table1[[#This Row],[Tenure_Years]]&gt;=5,"Veteran")</f>
        <v>New Hire</v>
      </c>
      <c r="N15">
        <f t="shared" si="0"/>
        <v>94068.868467410459</v>
      </c>
      <c r="O15" t="str">
        <f t="shared" si="1"/>
        <v>Normal</v>
      </c>
    </row>
    <row r="16" spans="1:15" x14ac:dyDescent="0.3">
      <c r="A16" t="s">
        <v>62</v>
      </c>
      <c r="B16" t="s">
        <v>63</v>
      </c>
      <c r="C16" t="s">
        <v>21</v>
      </c>
      <c r="D16">
        <v>58</v>
      </c>
      <c r="E16" t="s">
        <v>60</v>
      </c>
      <c r="F16" t="s">
        <v>64</v>
      </c>
      <c r="G16">
        <v>112146</v>
      </c>
      <c r="H16">
        <v>15</v>
      </c>
      <c r="I16">
        <v>4</v>
      </c>
      <c r="J16">
        <v>42</v>
      </c>
      <c r="K16">
        <v>2</v>
      </c>
      <c r="L16" t="s">
        <v>18</v>
      </c>
      <c r="M16" t="str" cm="1">
        <f t="array" ref="M16">_xlfn.IFS(Table1[[#This Row],[Tenure_Years]]&lt;=2,"New Hire",Table1[[#This Row],[Tenure_Years]]&lt;=5,"Established",Table1[[#This Row],[Tenure_Years]]&gt;=5,"Veteran")</f>
        <v>Veteran</v>
      </c>
      <c r="N16">
        <f t="shared" si="0"/>
        <v>94068.868467410459</v>
      </c>
      <c r="O16" t="str">
        <f t="shared" si="1"/>
        <v>Normal</v>
      </c>
    </row>
    <row r="17" spans="1:15" x14ac:dyDescent="0.3">
      <c r="A17" t="s">
        <v>65</v>
      </c>
      <c r="B17" t="s">
        <v>66</v>
      </c>
      <c r="C17" t="s">
        <v>21</v>
      </c>
      <c r="D17">
        <v>55</v>
      </c>
      <c r="E17" t="s">
        <v>27</v>
      </c>
      <c r="F17" t="s">
        <v>67</v>
      </c>
      <c r="G17">
        <v>60356</v>
      </c>
      <c r="H17">
        <v>14</v>
      </c>
      <c r="I17">
        <v>3</v>
      </c>
      <c r="J17">
        <v>49</v>
      </c>
      <c r="K17">
        <v>2</v>
      </c>
      <c r="L17" t="s">
        <v>18</v>
      </c>
      <c r="M17" t="str" cm="1">
        <f t="array" ref="M17">_xlfn.IFS(Table1[[#This Row],[Tenure_Years]]&lt;=2,"New Hire",Table1[[#This Row],[Tenure_Years]]&lt;=5,"Established",Table1[[#This Row],[Tenure_Years]]&gt;=5,"Veteran")</f>
        <v>Veteran</v>
      </c>
      <c r="N17">
        <f t="shared" si="0"/>
        <v>92826.904643962844</v>
      </c>
      <c r="O17" t="str">
        <f t="shared" si="1"/>
        <v>Normal</v>
      </c>
    </row>
    <row r="18" spans="1:15" x14ac:dyDescent="0.3">
      <c r="A18" t="s">
        <v>68</v>
      </c>
      <c r="B18" t="s">
        <v>69</v>
      </c>
      <c r="C18" t="s">
        <v>31</v>
      </c>
      <c r="D18">
        <v>59</v>
      </c>
      <c r="E18" t="s">
        <v>16</v>
      </c>
      <c r="F18" t="s">
        <v>17</v>
      </c>
      <c r="G18">
        <v>42904</v>
      </c>
      <c r="H18">
        <v>0</v>
      </c>
      <c r="I18">
        <v>1</v>
      </c>
      <c r="J18">
        <v>53</v>
      </c>
      <c r="K18">
        <v>0</v>
      </c>
      <c r="L18" t="s">
        <v>24</v>
      </c>
      <c r="M18" t="str" cm="1">
        <f t="array" ref="M18">_xlfn.IFS(Table1[[#This Row],[Tenure_Years]]&lt;=2,"New Hire",Table1[[#This Row],[Tenure_Years]]&lt;=5,"Established",Table1[[#This Row],[Tenure_Years]]&gt;=5,"Veteran")</f>
        <v>New Hire</v>
      </c>
      <c r="N18">
        <f t="shared" si="0"/>
        <v>94458.108426635241</v>
      </c>
      <c r="O18" t="str">
        <f t="shared" si="1"/>
        <v>Normal</v>
      </c>
    </row>
    <row r="19" spans="1:15" x14ac:dyDescent="0.3">
      <c r="A19" t="s">
        <v>70</v>
      </c>
      <c r="B19" t="s">
        <v>71</v>
      </c>
      <c r="C19" t="s">
        <v>15</v>
      </c>
      <c r="D19">
        <v>43</v>
      </c>
      <c r="E19" t="s">
        <v>56</v>
      </c>
      <c r="F19" t="s">
        <v>72</v>
      </c>
      <c r="G19">
        <v>137561</v>
      </c>
      <c r="H19">
        <v>4</v>
      </c>
      <c r="I19">
        <v>3</v>
      </c>
      <c r="J19">
        <v>62</v>
      </c>
      <c r="K19">
        <v>5</v>
      </c>
      <c r="L19" t="s">
        <v>24</v>
      </c>
      <c r="M19" t="str" cm="1">
        <f t="array" ref="M19">_xlfn.IFS(Table1[[#This Row],[Tenure_Years]]&lt;=2,"New Hire",Table1[[#This Row],[Tenure_Years]]&lt;=5,"Established",Table1[[#This Row],[Tenure_Years]]&gt;=5,"Veteran")</f>
        <v>Established</v>
      </c>
      <c r="N19">
        <f t="shared" si="0"/>
        <v>94573.380601596073</v>
      </c>
      <c r="O19" t="str">
        <f t="shared" si="1"/>
        <v>Normal</v>
      </c>
    </row>
    <row r="20" spans="1:15" x14ac:dyDescent="0.3">
      <c r="A20" t="s">
        <v>73</v>
      </c>
      <c r="B20" t="s">
        <v>74</v>
      </c>
      <c r="C20" t="s">
        <v>31</v>
      </c>
      <c r="D20">
        <v>58</v>
      </c>
      <c r="E20" t="s">
        <v>27</v>
      </c>
      <c r="F20" t="s">
        <v>75</v>
      </c>
      <c r="G20">
        <v>43314</v>
      </c>
      <c r="H20">
        <v>6</v>
      </c>
      <c r="I20">
        <v>1</v>
      </c>
      <c r="J20">
        <v>78</v>
      </c>
      <c r="K20">
        <v>5</v>
      </c>
      <c r="L20" t="s">
        <v>18</v>
      </c>
      <c r="M20" t="str" cm="1">
        <f t="array" ref="M20">_xlfn.IFS(Table1[[#This Row],[Tenure_Years]]&lt;=2,"New Hire",Table1[[#This Row],[Tenure_Years]]&lt;=5,"Established",Table1[[#This Row],[Tenure_Years]]&gt;=5,"Veteran")</f>
        <v>Veteran</v>
      </c>
      <c r="N20">
        <f t="shared" si="0"/>
        <v>92826.904643962844</v>
      </c>
      <c r="O20" t="str">
        <f t="shared" si="1"/>
        <v>Normal</v>
      </c>
    </row>
    <row r="21" spans="1:15" x14ac:dyDescent="0.3">
      <c r="A21" t="s">
        <v>76</v>
      </c>
      <c r="B21" t="s">
        <v>77</v>
      </c>
      <c r="C21" t="s">
        <v>21</v>
      </c>
      <c r="D21">
        <v>57</v>
      </c>
      <c r="E21" t="s">
        <v>32</v>
      </c>
      <c r="F21" t="s">
        <v>48</v>
      </c>
      <c r="G21">
        <v>127947</v>
      </c>
      <c r="H21">
        <v>15</v>
      </c>
      <c r="I21">
        <v>4</v>
      </c>
      <c r="J21">
        <v>19</v>
      </c>
      <c r="K21">
        <v>4</v>
      </c>
      <c r="L21" t="s">
        <v>24</v>
      </c>
      <c r="M21" t="str" cm="1">
        <f t="array" ref="M21">_xlfn.IFS(Table1[[#This Row],[Tenure_Years]]&lt;=2,"New Hire",Table1[[#This Row],[Tenure_Years]]&lt;=5,"Established",Table1[[#This Row],[Tenure_Years]]&gt;=5,"Veteran")</f>
        <v>Veteran</v>
      </c>
      <c r="N21">
        <f t="shared" si="0"/>
        <v>94178.259456264772</v>
      </c>
      <c r="O21" t="str">
        <f t="shared" si="1"/>
        <v>Normal</v>
      </c>
    </row>
    <row r="22" spans="1:15" x14ac:dyDescent="0.3">
      <c r="A22" t="s">
        <v>78</v>
      </c>
      <c r="B22" t="s">
        <v>79</v>
      </c>
      <c r="C22" t="s">
        <v>21</v>
      </c>
      <c r="D22">
        <v>28</v>
      </c>
      <c r="E22" t="s">
        <v>32</v>
      </c>
      <c r="F22" t="s">
        <v>33</v>
      </c>
      <c r="G22">
        <v>119137</v>
      </c>
      <c r="H22">
        <v>6</v>
      </c>
      <c r="I22">
        <v>5</v>
      </c>
      <c r="J22">
        <v>12</v>
      </c>
      <c r="K22">
        <v>3</v>
      </c>
      <c r="L22" t="s">
        <v>24</v>
      </c>
      <c r="M22" t="str" cm="1">
        <f t="array" ref="M22">_xlfn.IFS(Table1[[#This Row],[Tenure_Years]]&lt;=2,"New Hire",Table1[[#This Row],[Tenure_Years]]&lt;=5,"Established",Table1[[#This Row],[Tenure_Years]]&gt;=5,"Veteran")</f>
        <v>Veteran</v>
      </c>
      <c r="N22">
        <f t="shared" si="0"/>
        <v>94178.259456264772</v>
      </c>
      <c r="O22" t="str">
        <f t="shared" si="1"/>
        <v>Normal</v>
      </c>
    </row>
    <row r="23" spans="1:15" x14ac:dyDescent="0.3">
      <c r="A23" t="s">
        <v>80</v>
      </c>
      <c r="B23" t="s">
        <v>81</v>
      </c>
      <c r="C23" t="s">
        <v>15</v>
      </c>
      <c r="D23">
        <v>29</v>
      </c>
      <c r="E23" t="s">
        <v>16</v>
      </c>
      <c r="F23" t="s">
        <v>38</v>
      </c>
      <c r="G23">
        <v>58367</v>
      </c>
      <c r="H23">
        <v>0</v>
      </c>
      <c r="I23">
        <v>3</v>
      </c>
      <c r="J23">
        <v>63</v>
      </c>
      <c r="K23">
        <v>4</v>
      </c>
      <c r="L23" t="s">
        <v>24</v>
      </c>
      <c r="M23" t="str" cm="1">
        <f t="array" ref="M23">_xlfn.IFS(Table1[[#This Row],[Tenure_Years]]&lt;=2,"New Hire",Table1[[#This Row],[Tenure_Years]]&lt;=5,"Established",Table1[[#This Row],[Tenure_Years]]&gt;=5,"Veteran")</f>
        <v>New Hire</v>
      </c>
      <c r="N23">
        <f t="shared" si="0"/>
        <v>94458.108426635241</v>
      </c>
      <c r="O23" t="str">
        <f t="shared" si="1"/>
        <v>Normal</v>
      </c>
    </row>
    <row r="24" spans="1:15" x14ac:dyDescent="0.3">
      <c r="A24" t="s">
        <v>82</v>
      </c>
      <c r="B24" t="s">
        <v>83</v>
      </c>
      <c r="C24" t="s">
        <v>21</v>
      </c>
      <c r="D24">
        <v>40</v>
      </c>
      <c r="E24" t="s">
        <v>56</v>
      </c>
      <c r="F24" t="s">
        <v>72</v>
      </c>
      <c r="G24">
        <v>128305</v>
      </c>
      <c r="H24">
        <v>4</v>
      </c>
      <c r="I24">
        <v>3</v>
      </c>
      <c r="J24">
        <v>56</v>
      </c>
      <c r="K24">
        <v>5</v>
      </c>
      <c r="L24" t="s">
        <v>18</v>
      </c>
      <c r="M24" t="str" cm="1">
        <f t="array" ref="M24">_xlfn.IFS(Table1[[#This Row],[Tenure_Years]]&lt;=2,"New Hire",Table1[[#This Row],[Tenure_Years]]&lt;=5,"Established",Table1[[#This Row],[Tenure_Years]]&gt;=5,"Veteran")</f>
        <v>Established</v>
      </c>
      <c r="N24">
        <f t="shared" si="0"/>
        <v>94573.380601596073</v>
      </c>
      <c r="O24" t="str">
        <f t="shared" si="1"/>
        <v>Normal</v>
      </c>
    </row>
    <row r="25" spans="1:15" x14ac:dyDescent="0.3">
      <c r="A25" t="s">
        <v>84</v>
      </c>
      <c r="B25" t="s">
        <v>85</v>
      </c>
      <c r="C25" t="s">
        <v>21</v>
      </c>
      <c r="D25">
        <v>30</v>
      </c>
      <c r="E25" t="s">
        <v>60</v>
      </c>
      <c r="F25" t="s">
        <v>64</v>
      </c>
      <c r="G25">
        <v>135897</v>
      </c>
      <c r="H25">
        <v>11</v>
      </c>
      <c r="I25">
        <v>3</v>
      </c>
      <c r="J25">
        <v>60</v>
      </c>
      <c r="K25">
        <v>4</v>
      </c>
      <c r="L25" t="s">
        <v>18</v>
      </c>
      <c r="M25" t="str" cm="1">
        <f t="array" ref="M25">_xlfn.IFS(Table1[[#This Row],[Tenure_Years]]&lt;=2,"New Hire",Table1[[#This Row],[Tenure_Years]]&lt;=5,"Established",Table1[[#This Row],[Tenure_Years]]&gt;=5,"Veteran")</f>
        <v>Veteran</v>
      </c>
      <c r="N25">
        <f t="shared" si="0"/>
        <v>94068.868467410459</v>
      </c>
      <c r="O25" t="str">
        <f t="shared" si="1"/>
        <v>Normal</v>
      </c>
    </row>
    <row r="26" spans="1:15" x14ac:dyDescent="0.3">
      <c r="A26" t="s">
        <v>86</v>
      </c>
      <c r="B26" t="s">
        <v>87</v>
      </c>
      <c r="C26" t="s">
        <v>15</v>
      </c>
      <c r="D26">
        <v>56</v>
      </c>
      <c r="E26" t="s">
        <v>16</v>
      </c>
      <c r="F26" t="s">
        <v>17</v>
      </c>
      <c r="G26">
        <v>135430</v>
      </c>
      <c r="H26">
        <v>15</v>
      </c>
      <c r="I26">
        <v>1</v>
      </c>
      <c r="J26">
        <v>49</v>
      </c>
      <c r="K26">
        <v>1</v>
      </c>
      <c r="L26" t="s">
        <v>18</v>
      </c>
      <c r="M26" t="str" cm="1">
        <f t="array" ref="M26">_xlfn.IFS(Table1[[#This Row],[Tenure_Years]]&lt;=2,"New Hire",Table1[[#This Row],[Tenure_Years]]&lt;=5,"Established",Table1[[#This Row],[Tenure_Years]]&gt;=5,"Veteran")</f>
        <v>Veteran</v>
      </c>
      <c r="N26">
        <f t="shared" si="0"/>
        <v>94458.108426635241</v>
      </c>
      <c r="O26" t="str">
        <f t="shared" si="1"/>
        <v>Normal</v>
      </c>
    </row>
    <row r="27" spans="1:15" x14ac:dyDescent="0.3">
      <c r="A27" t="s">
        <v>88</v>
      </c>
      <c r="B27" t="s">
        <v>89</v>
      </c>
      <c r="C27" t="s">
        <v>21</v>
      </c>
      <c r="D27">
        <v>28</v>
      </c>
      <c r="E27" t="s">
        <v>16</v>
      </c>
      <c r="F27" t="s">
        <v>17</v>
      </c>
      <c r="G27">
        <v>140523</v>
      </c>
      <c r="H27">
        <v>14</v>
      </c>
      <c r="I27">
        <v>2</v>
      </c>
      <c r="J27">
        <v>79</v>
      </c>
      <c r="K27">
        <v>1</v>
      </c>
      <c r="L27" t="s">
        <v>18</v>
      </c>
      <c r="M27" t="str" cm="1">
        <f t="array" ref="M27">_xlfn.IFS(Table1[[#This Row],[Tenure_Years]]&lt;=2,"New Hire",Table1[[#This Row],[Tenure_Years]]&lt;=5,"Established",Table1[[#This Row],[Tenure_Years]]&gt;=5,"Veteran")</f>
        <v>Veteran</v>
      </c>
      <c r="N27">
        <f t="shared" si="0"/>
        <v>94458.108426635241</v>
      </c>
      <c r="O27" t="str">
        <f t="shared" si="1"/>
        <v>Normal</v>
      </c>
    </row>
    <row r="28" spans="1:15" x14ac:dyDescent="0.3">
      <c r="A28" t="s">
        <v>90</v>
      </c>
      <c r="B28" t="s">
        <v>91</v>
      </c>
      <c r="C28" t="s">
        <v>21</v>
      </c>
      <c r="D28">
        <v>41</v>
      </c>
      <c r="E28" t="s">
        <v>56</v>
      </c>
      <c r="F28" t="s">
        <v>92</v>
      </c>
      <c r="G28">
        <v>74381</v>
      </c>
      <c r="H28">
        <v>6</v>
      </c>
      <c r="I28">
        <v>4</v>
      </c>
      <c r="J28">
        <v>77</v>
      </c>
      <c r="K28">
        <v>3</v>
      </c>
      <c r="L28" t="s">
        <v>24</v>
      </c>
      <c r="M28" t="str" cm="1">
        <f t="array" ref="M28">_xlfn.IFS(Table1[[#This Row],[Tenure_Years]]&lt;=2,"New Hire",Table1[[#This Row],[Tenure_Years]]&lt;=5,"Established",Table1[[#This Row],[Tenure_Years]]&gt;=5,"Veteran")</f>
        <v>Veteran</v>
      </c>
      <c r="N28">
        <f t="shared" si="0"/>
        <v>94573.380601596073</v>
      </c>
      <c r="O28" t="str">
        <f t="shared" si="1"/>
        <v>Normal</v>
      </c>
    </row>
    <row r="29" spans="1:15" x14ac:dyDescent="0.3">
      <c r="A29" t="s">
        <v>93</v>
      </c>
      <c r="B29" t="s">
        <v>94</v>
      </c>
      <c r="C29" t="s">
        <v>15</v>
      </c>
      <c r="D29">
        <v>32</v>
      </c>
      <c r="E29" t="s">
        <v>22</v>
      </c>
      <c r="F29" t="s">
        <v>95</v>
      </c>
      <c r="G29">
        <v>76226</v>
      </c>
      <c r="H29">
        <v>13</v>
      </c>
      <c r="I29">
        <v>1</v>
      </c>
      <c r="J29">
        <v>31</v>
      </c>
      <c r="K29">
        <v>5</v>
      </c>
      <c r="L29" t="s">
        <v>24</v>
      </c>
      <c r="M29" t="str" cm="1">
        <f t="array" ref="M29">_xlfn.IFS(Table1[[#This Row],[Tenure_Years]]&lt;=2,"New Hire",Table1[[#This Row],[Tenure_Years]]&lt;=5,"Established",Table1[[#This Row],[Tenure_Years]]&gt;=5,"Veteran")</f>
        <v>Veteran</v>
      </c>
      <c r="N29">
        <f t="shared" si="0"/>
        <v>96526.185096153844</v>
      </c>
      <c r="O29" t="str">
        <f t="shared" si="1"/>
        <v>Normal</v>
      </c>
    </row>
    <row r="30" spans="1:15" x14ac:dyDescent="0.3">
      <c r="A30" t="s">
        <v>96</v>
      </c>
      <c r="B30" t="s">
        <v>97</v>
      </c>
      <c r="C30" t="s">
        <v>21</v>
      </c>
      <c r="D30">
        <v>52</v>
      </c>
      <c r="E30" t="s">
        <v>60</v>
      </c>
      <c r="F30" t="s">
        <v>98</v>
      </c>
      <c r="G30">
        <v>134724</v>
      </c>
      <c r="H30">
        <v>12</v>
      </c>
      <c r="I30">
        <v>2</v>
      </c>
      <c r="J30">
        <v>51</v>
      </c>
      <c r="K30">
        <v>0</v>
      </c>
      <c r="L30" t="s">
        <v>18</v>
      </c>
      <c r="M30" t="str" cm="1">
        <f t="array" ref="M30">_xlfn.IFS(Table1[[#This Row],[Tenure_Years]]&lt;=2,"New Hire",Table1[[#This Row],[Tenure_Years]]&lt;=5,"Established",Table1[[#This Row],[Tenure_Years]]&gt;=5,"Veteran")</f>
        <v>Veteran</v>
      </c>
      <c r="N30">
        <f t="shared" si="0"/>
        <v>94068.868467410459</v>
      </c>
      <c r="O30" t="str">
        <f t="shared" si="1"/>
        <v>Normal</v>
      </c>
    </row>
    <row r="31" spans="1:15" x14ac:dyDescent="0.3">
      <c r="A31" t="s">
        <v>99</v>
      </c>
      <c r="B31" t="s">
        <v>100</v>
      </c>
      <c r="C31" t="s">
        <v>15</v>
      </c>
      <c r="D31">
        <v>34</v>
      </c>
      <c r="E31" t="s">
        <v>22</v>
      </c>
      <c r="F31" t="s">
        <v>51</v>
      </c>
      <c r="G31">
        <v>57300</v>
      </c>
      <c r="H31">
        <v>3</v>
      </c>
      <c r="I31">
        <v>3</v>
      </c>
      <c r="J31">
        <v>13</v>
      </c>
      <c r="K31">
        <v>5</v>
      </c>
      <c r="L31" t="s">
        <v>18</v>
      </c>
      <c r="M31" t="str" cm="1">
        <f t="array" ref="M31">_xlfn.IFS(Table1[[#This Row],[Tenure_Years]]&lt;=2,"New Hire",Table1[[#This Row],[Tenure_Years]]&lt;=5,"Established",Table1[[#This Row],[Tenure_Years]]&gt;=5,"Veteran")</f>
        <v>Established</v>
      </c>
      <c r="N31">
        <f t="shared" si="0"/>
        <v>96526.185096153844</v>
      </c>
      <c r="O31" t="str">
        <f t="shared" si="1"/>
        <v>Normal</v>
      </c>
    </row>
    <row r="32" spans="1:15" x14ac:dyDescent="0.3">
      <c r="A32" t="s">
        <v>101</v>
      </c>
      <c r="B32" t="s">
        <v>102</v>
      </c>
      <c r="C32" t="s">
        <v>21</v>
      </c>
      <c r="D32">
        <v>30</v>
      </c>
      <c r="E32" t="s">
        <v>32</v>
      </c>
      <c r="F32" t="s">
        <v>43</v>
      </c>
      <c r="G32">
        <v>143077</v>
      </c>
      <c r="H32">
        <v>0</v>
      </c>
      <c r="I32">
        <v>1</v>
      </c>
      <c r="J32">
        <v>28</v>
      </c>
      <c r="K32">
        <v>4</v>
      </c>
      <c r="L32" t="s">
        <v>18</v>
      </c>
      <c r="M32" t="str" cm="1">
        <f t="array" ref="M32">_xlfn.IFS(Table1[[#This Row],[Tenure_Years]]&lt;=2,"New Hire",Table1[[#This Row],[Tenure_Years]]&lt;=5,"Established",Table1[[#This Row],[Tenure_Years]]&gt;=5,"Veteran")</f>
        <v>New Hire</v>
      </c>
      <c r="N32">
        <f t="shared" si="0"/>
        <v>94178.259456264772</v>
      </c>
      <c r="O32" t="str">
        <f t="shared" si="1"/>
        <v>Normal</v>
      </c>
    </row>
    <row r="33" spans="1:15" x14ac:dyDescent="0.3">
      <c r="A33" t="s">
        <v>103</v>
      </c>
      <c r="B33" t="s">
        <v>104</v>
      </c>
      <c r="C33" t="s">
        <v>31</v>
      </c>
      <c r="D33">
        <v>24</v>
      </c>
      <c r="E33" t="s">
        <v>27</v>
      </c>
      <c r="F33" t="s">
        <v>28</v>
      </c>
      <c r="G33">
        <v>114607</v>
      </c>
      <c r="H33">
        <v>13</v>
      </c>
      <c r="I33">
        <v>4</v>
      </c>
      <c r="J33">
        <v>49</v>
      </c>
      <c r="K33">
        <v>5</v>
      </c>
      <c r="L33" t="s">
        <v>18</v>
      </c>
      <c r="M33" t="str" cm="1">
        <f t="array" ref="M33">_xlfn.IFS(Table1[[#This Row],[Tenure_Years]]&lt;=2,"New Hire",Table1[[#This Row],[Tenure_Years]]&lt;=5,"Established",Table1[[#This Row],[Tenure_Years]]&gt;=5,"Veteran")</f>
        <v>Veteran</v>
      </c>
      <c r="N33">
        <f t="shared" si="0"/>
        <v>92826.904643962844</v>
      </c>
      <c r="O33" t="str">
        <f t="shared" si="1"/>
        <v>Normal</v>
      </c>
    </row>
    <row r="34" spans="1:15" x14ac:dyDescent="0.3">
      <c r="A34" t="s">
        <v>105</v>
      </c>
      <c r="B34" t="s">
        <v>106</v>
      </c>
      <c r="C34" t="s">
        <v>31</v>
      </c>
      <c r="D34">
        <v>39</v>
      </c>
      <c r="E34" t="s">
        <v>32</v>
      </c>
      <c r="F34" t="s">
        <v>33</v>
      </c>
      <c r="G34">
        <v>55316</v>
      </c>
      <c r="H34">
        <v>15</v>
      </c>
      <c r="I34">
        <v>2</v>
      </c>
      <c r="J34">
        <v>64</v>
      </c>
      <c r="K34">
        <v>1</v>
      </c>
      <c r="L34" t="s">
        <v>18</v>
      </c>
      <c r="M34" t="str" cm="1">
        <f t="array" ref="M34">_xlfn.IFS(Table1[[#This Row],[Tenure_Years]]&lt;=2,"New Hire",Table1[[#This Row],[Tenure_Years]]&lt;=5,"Established",Table1[[#This Row],[Tenure_Years]]&gt;=5,"Veteran")</f>
        <v>Veteran</v>
      </c>
      <c r="N34">
        <f t="shared" si="0"/>
        <v>94178.259456264772</v>
      </c>
      <c r="O34" t="str">
        <f t="shared" si="1"/>
        <v>Normal</v>
      </c>
    </row>
    <row r="35" spans="1:15" x14ac:dyDescent="0.3">
      <c r="A35" t="s">
        <v>107</v>
      </c>
      <c r="B35" t="s">
        <v>108</v>
      </c>
      <c r="C35" t="s">
        <v>15</v>
      </c>
      <c r="D35">
        <v>35</v>
      </c>
      <c r="E35" t="s">
        <v>32</v>
      </c>
      <c r="F35" t="s">
        <v>48</v>
      </c>
      <c r="G35">
        <v>81492</v>
      </c>
      <c r="H35">
        <v>1</v>
      </c>
      <c r="I35">
        <v>4</v>
      </c>
      <c r="J35">
        <v>50</v>
      </c>
      <c r="K35">
        <v>4</v>
      </c>
      <c r="L35" t="s">
        <v>24</v>
      </c>
      <c r="M35" t="str" cm="1">
        <f t="array" ref="M35">_xlfn.IFS(Table1[[#This Row],[Tenure_Years]]&lt;=2,"New Hire",Table1[[#This Row],[Tenure_Years]]&lt;=5,"Established",Table1[[#This Row],[Tenure_Years]]&gt;=5,"Veteran")</f>
        <v>New Hire</v>
      </c>
      <c r="N35">
        <f t="shared" si="0"/>
        <v>94178.259456264772</v>
      </c>
      <c r="O35" t="str">
        <f t="shared" si="1"/>
        <v>Normal</v>
      </c>
    </row>
    <row r="36" spans="1:15" x14ac:dyDescent="0.3">
      <c r="A36" t="s">
        <v>109</v>
      </c>
      <c r="B36" t="s">
        <v>110</v>
      </c>
      <c r="C36" t="s">
        <v>15</v>
      </c>
      <c r="D36">
        <v>24</v>
      </c>
      <c r="E36" t="s">
        <v>27</v>
      </c>
      <c r="F36" t="s">
        <v>111</v>
      </c>
      <c r="G36">
        <v>95956</v>
      </c>
      <c r="H36">
        <v>0</v>
      </c>
      <c r="I36">
        <v>3</v>
      </c>
      <c r="J36">
        <v>63</v>
      </c>
      <c r="K36">
        <v>1</v>
      </c>
      <c r="L36" t="s">
        <v>24</v>
      </c>
      <c r="M36" t="str" cm="1">
        <f t="array" ref="M36">_xlfn.IFS(Table1[[#This Row],[Tenure_Years]]&lt;=2,"New Hire",Table1[[#This Row],[Tenure_Years]]&lt;=5,"Established",Table1[[#This Row],[Tenure_Years]]&gt;=5,"Veteran")</f>
        <v>New Hire</v>
      </c>
      <c r="N36">
        <f t="shared" si="0"/>
        <v>92826.904643962844</v>
      </c>
      <c r="O36" t="str">
        <f t="shared" si="1"/>
        <v>Normal</v>
      </c>
    </row>
    <row r="37" spans="1:15" x14ac:dyDescent="0.3">
      <c r="A37" t="s">
        <v>112</v>
      </c>
      <c r="B37" t="s">
        <v>113</v>
      </c>
      <c r="C37" t="s">
        <v>21</v>
      </c>
      <c r="D37">
        <v>37</v>
      </c>
      <c r="E37" t="s">
        <v>27</v>
      </c>
      <c r="F37" t="s">
        <v>75</v>
      </c>
      <c r="G37">
        <v>51562</v>
      </c>
      <c r="H37">
        <v>2</v>
      </c>
      <c r="I37">
        <v>3</v>
      </c>
      <c r="J37">
        <v>29</v>
      </c>
      <c r="K37">
        <v>2</v>
      </c>
      <c r="L37" t="s">
        <v>18</v>
      </c>
      <c r="M37" t="str" cm="1">
        <f t="array" ref="M37">_xlfn.IFS(Table1[[#This Row],[Tenure_Years]]&lt;=2,"New Hire",Table1[[#This Row],[Tenure_Years]]&lt;=5,"Established",Table1[[#This Row],[Tenure_Years]]&gt;=5,"Veteran")</f>
        <v>New Hire</v>
      </c>
      <c r="N37">
        <f t="shared" si="0"/>
        <v>92826.904643962844</v>
      </c>
      <c r="O37" t="str">
        <f t="shared" si="1"/>
        <v>Normal</v>
      </c>
    </row>
    <row r="38" spans="1:15" x14ac:dyDescent="0.3">
      <c r="A38" t="s">
        <v>114</v>
      </c>
      <c r="B38" t="s">
        <v>115</v>
      </c>
      <c r="C38" t="s">
        <v>31</v>
      </c>
      <c r="D38">
        <v>38</v>
      </c>
      <c r="E38" t="s">
        <v>16</v>
      </c>
      <c r="F38" t="s">
        <v>17</v>
      </c>
      <c r="G38">
        <v>136592</v>
      </c>
      <c r="H38">
        <v>12</v>
      </c>
      <c r="I38">
        <v>2</v>
      </c>
      <c r="J38">
        <v>79</v>
      </c>
      <c r="K38">
        <v>0</v>
      </c>
      <c r="L38" t="s">
        <v>24</v>
      </c>
      <c r="M38" t="str" cm="1">
        <f t="array" ref="M38">_xlfn.IFS(Table1[[#This Row],[Tenure_Years]]&lt;=2,"New Hire",Table1[[#This Row],[Tenure_Years]]&lt;=5,"Established",Table1[[#This Row],[Tenure_Years]]&gt;=5,"Veteran")</f>
        <v>Veteran</v>
      </c>
      <c r="N38">
        <f t="shared" si="0"/>
        <v>94458.108426635241</v>
      </c>
      <c r="O38" t="str">
        <f t="shared" si="1"/>
        <v>Normal</v>
      </c>
    </row>
    <row r="39" spans="1:15" x14ac:dyDescent="0.3">
      <c r="A39" t="s">
        <v>116</v>
      </c>
      <c r="B39" t="s">
        <v>117</v>
      </c>
      <c r="C39" t="s">
        <v>21</v>
      </c>
      <c r="D39">
        <v>31</v>
      </c>
      <c r="E39" t="s">
        <v>22</v>
      </c>
      <c r="F39" t="s">
        <v>95</v>
      </c>
      <c r="G39">
        <v>45405</v>
      </c>
      <c r="H39">
        <v>14</v>
      </c>
      <c r="I39">
        <v>3</v>
      </c>
      <c r="J39">
        <v>31</v>
      </c>
      <c r="K39">
        <v>4</v>
      </c>
      <c r="L39" t="s">
        <v>24</v>
      </c>
      <c r="M39" t="str" cm="1">
        <f t="array" ref="M39">_xlfn.IFS(Table1[[#This Row],[Tenure_Years]]&lt;=2,"New Hire",Table1[[#This Row],[Tenure_Years]]&lt;=5,"Established",Table1[[#This Row],[Tenure_Years]]&gt;=5,"Veteran")</f>
        <v>Veteran</v>
      </c>
      <c r="N39">
        <f t="shared" si="0"/>
        <v>96526.185096153844</v>
      </c>
      <c r="O39" t="str">
        <f t="shared" si="1"/>
        <v>Normal</v>
      </c>
    </row>
    <row r="40" spans="1:15" x14ac:dyDescent="0.3">
      <c r="A40" t="s">
        <v>118</v>
      </c>
      <c r="B40" t="s">
        <v>119</v>
      </c>
      <c r="C40" t="s">
        <v>31</v>
      </c>
      <c r="D40">
        <v>31</v>
      </c>
      <c r="E40" t="s">
        <v>60</v>
      </c>
      <c r="F40" t="s">
        <v>98</v>
      </c>
      <c r="G40">
        <v>143853</v>
      </c>
      <c r="H40">
        <v>10</v>
      </c>
      <c r="I40">
        <v>3</v>
      </c>
      <c r="J40">
        <v>62</v>
      </c>
      <c r="K40">
        <v>3</v>
      </c>
      <c r="L40" t="s">
        <v>24</v>
      </c>
      <c r="M40" t="str" cm="1">
        <f t="array" ref="M40">_xlfn.IFS(Table1[[#This Row],[Tenure_Years]]&lt;=2,"New Hire",Table1[[#This Row],[Tenure_Years]]&lt;=5,"Established",Table1[[#This Row],[Tenure_Years]]&gt;=5,"Veteran")</f>
        <v>Veteran</v>
      </c>
      <c r="N40">
        <f t="shared" si="0"/>
        <v>94068.868467410459</v>
      </c>
      <c r="O40" t="str">
        <f t="shared" si="1"/>
        <v>Normal</v>
      </c>
    </row>
    <row r="41" spans="1:15" x14ac:dyDescent="0.3">
      <c r="A41" t="s">
        <v>120</v>
      </c>
      <c r="B41" t="s">
        <v>121</v>
      </c>
      <c r="C41" t="s">
        <v>15</v>
      </c>
      <c r="D41">
        <v>37</v>
      </c>
      <c r="E41" t="s">
        <v>56</v>
      </c>
      <c r="F41" t="s">
        <v>92</v>
      </c>
      <c r="G41">
        <v>102058</v>
      </c>
      <c r="H41">
        <v>4</v>
      </c>
      <c r="I41">
        <v>4</v>
      </c>
      <c r="J41">
        <v>24</v>
      </c>
      <c r="K41">
        <v>5</v>
      </c>
      <c r="L41" t="s">
        <v>24</v>
      </c>
      <c r="M41" t="str" cm="1">
        <f t="array" ref="M41">_xlfn.IFS(Table1[[#This Row],[Tenure_Years]]&lt;=2,"New Hire",Table1[[#This Row],[Tenure_Years]]&lt;=5,"Established",Table1[[#This Row],[Tenure_Years]]&gt;=5,"Veteran")</f>
        <v>Established</v>
      </c>
      <c r="N41">
        <f t="shared" si="0"/>
        <v>94573.380601596073</v>
      </c>
      <c r="O41" t="str">
        <f t="shared" si="1"/>
        <v>Normal</v>
      </c>
    </row>
    <row r="42" spans="1:15" x14ac:dyDescent="0.3">
      <c r="A42" t="s">
        <v>122</v>
      </c>
      <c r="B42" t="s">
        <v>123</v>
      </c>
      <c r="C42" t="s">
        <v>31</v>
      </c>
      <c r="D42">
        <v>47</v>
      </c>
      <c r="E42" t="s">
        <v>56</v>
      </c>
      <c r="F42" t="s">
        <v>72</v>
      </c>
      <c r="G42">
        <v>101807</v>
      </c>
      <c r="H42">
        <v>2</v>
      </c>
      <c r="I42">
        <v>1</v>
      </c>
      <c r="J42">
        <v>80</v>
      </c>
      <c r="K42">
        <v>0</v>
      </c>
      <c r="L42" t="s">
        <v>24</v>
      </c>
      <c r="M42" t="str" cm="1">
        <f t="array" ref="M42">_xlfn.IFS(Table1[[#This Row],[Tenure_Years]]&lt;=2,"New Hire",Table1[[#This Row],[Tenure_Years]]&lt;=5,"Established",Table1[[#This Row],[Tenure_Years]]&gt;=5,"Veteran")</f>
        <v>New Hire</v>
      </c>
      <c r="N42">
        <f t="shared" si="0"/>
        <v>94573.380601596073</v>
      </c>
      <c r="O42" t="str">
        <f t="shared" si="1"/>
        <v>Normal</v>
      </c>
    </row>
    <row r="43" spans="1:15" x14ac:dyDescent="0.3">
      <c r="A43" t="s">
        <v>124</v>
      </c>
      <c r="B43" t="s">
        <v>125</v>
      </c>
      <c r="C43" t="s">
        <v>15</v>
      </c>
      <c r="D43">
        <v>55</v>
      </c>
      <c r="E43" t="s">
        <v>27</v>
      </c>
      <c r="F43" t="s">
        <v>111</v>
      </c>
      <c r="G43">
        <v>53413</v>
      </c>
      <c r="H43">
        <v>2</v>
      </c>
      <c r="I43">
        <v>5</v>
      </c>
      <c r="J43">
        <v>65</v>
      </c>
      <c r="K43">
        <v>4</v>
      </c>
      <c r="L43" t="s">
        <v>24</v>
      </c>
      <c r="M43" t="str" cm="1">
        <f t="array" ref="M43">_xlfn.IFS(Table1[[#This Row],[Tenure_Years]]&lt;=2,"New Hire",Table1[[#This Row],[Tenure_Years]]&lt;=5,"Established",Table1[[#This Row],[Tenure_Years]]&gt;=5,"Veteran")</f>
        <v>New Hire</v>
      </c>
      <c r="N43">
        <f t="shared" si="0"/>
        <v>92826.904643962844</v>
      </c>
      <c r="O43" t="str">
        <f t="shared" si="1"/>
        <v>Normal</v>
      </c>
    </row>
    <row r="44" spans="1:15" x14ac:dyDescent="0.3">
      <c r="A44" t="s">
        <v>126</v>
      </c>
      <c r="B44" t="s">
        <v>127</v>
      </c>
      <c r="C44" t="s">
        <v>21</v>
      </c>
      <c r="D44">
        <v>49</v>
      </c>
      <c r="E44" t="s">
        <v>56</v>
      </c>
      <c r="F44" t="s">
        <v>92</v>
      </c>
      <c r="G44">
        <v>52766</v>
      </c>
      <c r="H44">
        <v>8</v>
      </c>
      <c r="I44">
        <v>5</v>
      </c>
      <c r="J44">
        <v>25</v>
      </c>
      <c r="K44">
        <v>2</v>
      </c>
      <c r="L44" t="s">
        <v>24</v>
      </c>
      <c r="M44" t="str" cm="1">
        <f t="array" ref="M44">_xlfn.IFS(Table1[[#This Row],[Tenure_Years]]&lt;=2,"New Hire",Table1[[#This Row],[Tenure_Years]]&lt;=5,"Established",Table1[[#This Row],[Tenure_Years]]&gt;=5,"Veteran")</f>
        <v>Veteran</v>
      </c>
      <c r="N44">
        <f t="shared" si="0"/>
        <v>94573.380601596073</v>
      </c>
      <c r="O44" t="str">
        <f t="shared" si="1"/>
        <v>Normal</v>
      </c>
    </row>
    <row r="45" spans="1:15" x14ac:dyDescent="0.3">
      <c r="A45" t="s">
        <v>128</v>
      </c>
      <c r="B45" t="s">
        <v>129</v>
      </c>
      <c r="C45" t="s">
        <v>21</v>
      </c>
      <c r="D45">
        <v>56</v>
      </c>
      <c r="E45" t="s">
        <v>16</v>
      </c>
      <c r="F45" t="s">
        <v>130</v>
      </c>
      <c r="G45">
        <v>114436</v>
      </c>
      <c r="H45">
        <v>14</v>
      </c>
      <c r="I45">
        <v>2</v>
      </c>
      <c r="J45">
        <v>63</v>
      </c>
      <c r="K45">
        <v>4</v>
      </c>
      <c r="L45" t="s">
        <v>24</v>
      </c>
      <c r="M45" t="str" cm="1">
        <f t="array" ref="M45">_xlfn.IFS(Table1[[#This Row],[Tenure_Years]]&lt;=2,"New Hire",Table1[[#This Row],[Tenure_Years]]&lt;=5,"Established",Table1[[#This Row],[Tenure_Years]]&gt;=5,"Veteran")</f>
        <v>Veteran</v>
      </c>
      <c r="N45">
        <f t="shared" si="0"/>
        <v>94458.108426635241</v>
      </c>
      <c r="O45" t="str">
        <f t="shared" si="1"/>
        <v>Normal</v>
      </c>
    </row>
    <row r="46" spans="1:15" x14ac:dyDescent="0.3">
      <c r="A46" t="s">
        <v>131</v>
      </c>
      <c r="B46" t="s">
        <v>132</v>
      </c>
      <c r="C46" t="s">
        <v>21</v>
      </c>
      <c r="D46">
        <v>58</v>
      </c>
      <c r="E46" t="s">
        <v>22</v>
      </c>
      <c r="F46" t="s">
        <v>23</v>
      </c>
      <c r="G46">
        <v>72363</v>
      </c>
      <c r="H46">
        <v>4</v>
      </c>
      <c r="I46">
        <v>2</v>
      </c>
      <c r="J46">
        <v>57</v>
      </c>
      <c r="K46">
        <v>5</v>
      </c>
      <c r="L46" t="s">
        <v>18</v>
      </c>
      <c r="M46" t="str" cm="1">
        <f t="array" ref="M46">_xlfn.IFS(Table1[[#This Row],[Tenure_Years]]&lt;=2,"New Hire",Table1[[#This Row],[Tenure_Years]]&lt;=5,"Established",Table1[[#This Row],[Tenure_Years]]&gt;=5,"Veteran")</f>
        <v>Established</v>
      </c>
      <c r="N46">
        <f t="shared" si="0"/>
        <v>96526.185096153844</v>
      </c>
      <c r="O46" t="str">
        <f t="shared" si="1"/>
        <v>Normal</v>
      </c>
    </row>
    <row r="47" spans="1:15" x14ac:dyDescent="0.3">
      <c r="A47" t="s">
        <v>133</v>
      </c>
      <c r="B47" t="s">
        <v>134</v>
      </c>
      <c r="C47" t="s">
        <v>15</v>
      </c>
      <c r="D47">
        <v>56</v>
      </c>
      <c r="E47" t="s">
        <v>60</v>
      </c>
      <c r="F47" t="s">
        <v>61</v>
      </c>
      <c r="G47">
        <v>46715</v>
      </c>
      <c r="H47">
        <v>1</v>
      </c>
      <c r="I47">
        <v>5</v>
      </c>
      <c r="J47">
        <v>22</v>
      </c>
      <c r="K47">
        <v>0</v>
      </c>
      <c r="L47" t="s">
        <v>24</v>
      </c>
      <c r="M47" t="str" cm="1">
        <f t="array" ref="M47">_xlfn.IFS(Table1[[#This Row],[Tenure_Years]]&lt;=2,"New Hire",Table1[[#This Row],[Tenure_Years]]&lt;=5,"Established",Table1[[#This Row],[Tenure_Years]]&gt;=5,"Veteran")</f>
        <v>New Hire</v>
      </c>
      <c r="N47">
        <f t="shared" si="0"/>
        <v>94068.868467410459</v>
      </c>
      <c r="O47" t="str">
        <f t="shared" si="1"/>
        <v>Normal</v>
      </c>
    </row>
    <row r="48" spans="1:15" x14ac:dyDescent="0.3">
      <c r="A48" t="s">
        <v>135</v>
      </c>
      <c r="B48" t="s">
        <v>136</v>
      </c>
      <c r="C48" t="s">
        <v>31</v>
      </c>
      <c r="D48">
        <v>42</v>
      </c>
      <c r="E48" t="s">
        <v>16</v>
      </c>
      <c r="F48" t="s">
        <v>38</v>
      </c>
      <c r="G48">
        <v>99640</v>
      </c>
      <c r="H48">
        <v>14</v>
      </c>
      <c r="I48">
        <v>1</v>
      </c>
      <c r="J48">
        <v>27</v>
      </c>
      <c r="K48">
        <v>0</v>
      </c>
      <c r="L48" t="s">
        <v>18</v>
      </c>
      <c r="M48" t="str" cm="1">
        <f t="array" ref="M48">_xlfn.IFS(Table1[[#This Row],[Tenure_Years]]&lt;=2,"New Hire",Table1[[#This Row],[Tenure_Years]]&lt;=5,"Established",Table1[[#This Row],[Tenure_Years]]&gt;=5,"Veteran")</f>
        <v>Veteran</v>
      </c>
      <c r="N48">
        <f t="shared" si="0"/>
        <v>94458.108426635241</v>
      </c>
      <c r="O48" t="str">
        <f t="shared" si="1"/>
        <v>Normal</v>
      </c>
    </row>
    <row r="49" spans="1:15" x14ac:dyDescent="0.3">
      <c r="A49" t="s">
        <v>137</v>
      </c>
      <c r="B49" t="s">
        <v>138</v>
      </c>
      <c r="C49" t="s">
        <v>21</v>
      </c>
      <c r="D49">
        <v>54</v>
      </c>
      <c r="E49" t="s">
        <v>27</v>
      </c>
      <c r="F49" t="s">
        <v>111</v>
      </c>
      <c r="G49">
        <v>65855</v>
      </c>
      <c r="H49">
        <v>4</v>
      </c>
      <c r="I49">
        <v>3</v>
      </c>
      <c r="J49">
        <v>11</v>
      </c>
      <c r="K49">
        <v>2</v>
      </c>
      <c r="L49" t="s">
        <v>24</v>
      </c>
      <c r="M49" t="str" cm="1">
        <f t="array" ref="M49">_xlfn.IFS(Table1[[#This Row],[Tenure_Years]]&lt;=2,"New Hire",Table1[[#This Row],[Tenure_Years]]&lt;=5,"Established",Table1[[#This Row],[Tenure_Years]]&gt;=5,"Veteran")</f>
        <v>Established</v>
      </c>
      <c r="N49">
        <f t="shared" si="0"/>
        <v>92826.904643962844</v>
      </c>
      <c r="O49" t="str">
        <f t="shared" si="1"/>
        <v>Normal</v>
      </c>
    </row>
    <row r="50" spans="1:15" x14ac:dyDescent="0.3">
      <c r="A50" t="s">
        <v>139</v>
      </c>
      <c r="B50" t="s">
        <v>140</v>
      </c>
      <c r="C50" t="s">
        <v>15</v>
      </c>
      <c r="D50">
        <v>56</v>
      </c>
      <c r="E50" t="s">
        <v>60</v>
      </c>
      <c r="F50" t="s">
        <v>141</v>
      </c>
      <c r="G50">
        <v>132629</v>
      </c>
      <c r="H50">
        <v>2</v>
      </c>
      <c r="I50">
        <v>5</v>
      </c>
      <c r="J50">
        <v>28</v>
      </c>
      <c r="K50">
        <v>4</v>
      </c>
      <c r="L50" t="s">
        <v>24</v>
      </c>
      <c r="M50" t="str" cm="1">
        <f t="array" ref="M50">_xlfn.IFS(Table1[[#This Row],[Tenure_Years]]&lt;=2,"New Hire",Table1[[#This Row],[Tenure_Years]]&lt;=5,"Established",Table1[[#This Row],[Tenure_Years]]&gt;=5,"Veteran")</f>
        <v>New Hire</v>
      </c>
      <c r="N50">
        <f t="shared" si="0"/>
        <v>94068.868467410459</v>
      </c>
      <c r="O50" t="str">
        <f t="shared" si="1"/>
        <v>Normal</v>
      </c>
    </row>
    <row r="51" spans="1:15" x14ac:dyDescent="0.3">
      <c r="A51" t="s">
        <v>142</v>
      </c>
      <c r="B51" t="s">
        <v>143</v>
      </c>
      <c r="C51" t="s">
        <v>31</v>
      </c>
      <c r="D51">
        <v>46</v>
      </c>
      <c r="E51" t="s">
        <v>16</v>
      </c>
      <c r="F51" t="s">
        <v>130</v>
      </c>
      <c r="G51">
        <v>72409</v>
      </c>
      <c r="H51">
        <v>4</v>
      </c>
      <c r="I51">
        <v>2</v>
      </c>
      <c r="J51">
        <v>54</v>
      </c>
      <c r="K51">
        <v>4</v>
      </c>
      <c r="L51" t="s">
        <v>18</v>
      </c>
      <c r="M51" t="str" cm="1">
        <f t="array" ref="M51">_xlfn.IFS(Table1[[#This Row],[Tenure_Years]]&lt;=2,"New Hire",Table1[[#This Row],[Tenure_Years]]&lt;=5,"Established",Table1[[#This Row],[Tenure_Years]]&gt;=5,"Veteran")</f>
        <v>Established</v>
      </c>
      <c r="N51">
        <f t="shared" si="0"/>
        <v>94458.108426635241</v>
      </c>
      <c r="O51" t="str">
        <f t="shared" si="1"/>
        <v>Normal</v>
      </c>
    </row>
    <row r="52" spans="1:15" x14ac:dyDescent="0.3">
      <c r="A52" t="s">
        <v>144</v>
      </c>
      <c r="B52" t="s">
        <v>145</v>
      </c>
      <c r="C52" t="s">
        <v>21</v>
      </c>
      <c r="D52">
        <v>35</v>
      </c>
      <c r="E52" t="s">
        <v>22</v>
      </c>
      <c r="F52" t="s">
        <v>23</v>
      </c>
      <c r="G52">
        <v>110543</v>
      </c>
      <c r="H52">
        <v>11</v>
      </c>
      <c r="I52">
        <v>3</v>
      </c>
      <c r="J52">
        <v>27</v>
      </c>
      <c r="K52">
        <v>0</v>
      </c>
      <c r="L52" t="s">
        <v>18</v>
      </c>
      <c r="M52" t="str" cm="1">
        <f t="array" ref="M52">_xlfn.IFS(Table1[[#This Row],[Tenure_Years]]&lt;=2,"New Hire",Table1[[#This Row],[Tenure_Years]]&lt;=5,"Established",Table1[[#This Row],[Tenure_Years]]&gt;=5,"Veteran")</f>
        <v>Veteran</v>
      </c>
      <c r="N52">
        <f t="shared" si="0"/>
        <v>96526.185096153844</v>
      </c>
      <c r="O52" t="str">
        <f t="shared" si="1"/>
        <v>Normal</v>
      </c>
    </row>
    <row r="53" spans="1:15" x14ac:dyDescent="0.3">
      <c r="A53" t="s">
        <v>146</v>
      </c>
      <c r="B53" t="s">
        <v>147</v>
      </c>
      <c r="C53" t="s">
        <v>21</v>
      </c>
      <c r="D53">
        <v>23</v>
      </c>
      <c r="E53" t="s">
        <v>60</v>
      </c>
      <c r="F53" t="s">
        <v>141</v>
      </c>
      <c r="G53">
        <v>78034</v>
      </c>
      <c r="H53">
        <v>7</v>
      </c>
      <c r="I53">
        <v>5</v>
      </c>
      <c r="J53">
        <v>80</v>
      </c>
      <c r="K53">
        <v>4</v>
      </c>
      <c r="L53" t="s">
        <v>24</v>
      </c>
      <c r="M53" t="str" cm="1">
        <f t="array" ref="M53">_xlfn.IFS(Table1[[#This Row],[Tenure_Years]]&lt;=2,"New Hire",Table1[[#This Row],[Tenure_Years]]&lt;=5,"Established",Table1[[#This Row],[Tenure_Years]]&gt;=5,"Veteran")</f>
        <v>Veteran</v>
      </c>
      <c r="N53">
        <f t="shared" si="0"/>
        <v>94068.868467410459</v>
      </c>
      <c r="O53" t="str">
        <f t="shared" si="1"/>
        <v>Normal</v>
      </c>
    </row>
    <row r="54" spans="1:15" x14ac:dyDescent="0.3">
      <c r="A54" t="s">
        <v>148</v>
      </c>
      <c r="B54" t="s">
        <v>149</v>
      </c>
      <c r="C54" t="s">
        <v>31</v>
      </c>
      <c r="D54">
        <v>38</v>
      </c>
      <c r="E54" t="s">
        <v>60</v>
      </c>
      <c r="F54" t="s">
        <v>64</v>
      </c>
      <c r="G54">
        <v>118634</v>
      </c>
      <c r="H54">
        <v>9</v>
      </c>
      <c r="I54">
        <v>5</v>
      </c>
      <c r="J54">
        <v>70</v>
      </c>
      <c r="K54">
        <v>2</v>
      </c>
      <c r="L54" t="s">
        <v>24</v>
      </c>
      <c r="M54" t="str" cm="1">
        <f t="array" ref="M54">_xlfn.IFS(Table1[[#This Row],[Tenure_Years]]&lt;=2,"New Hire",Table1[[#This Row],[Tenure_Years]]&lt;=5,"Established",Table1[[#This Row],[Tenure_Years]]&gt;=5,"Veteran")</f>
        <v>Veteran</v>
      </c>
      <c r="N54">
        <f t="shared" si="0"/>
        <v>94068.868467410459</v>
      </c>
      <c r="O54" t="str">
        <f t="shared" si="1"/>
        <v>Normal</v>
      </c>
    </row>
    <row r="55" spans="1:15" x14ac:dyDescent="0.3">
      <c r="A55" t="s">
        <v>150</v>
      </c>
      <c r="B55" t="s">
        <v>151</v>
      </c>
      <c r="C55" t="s">
        <v>31</v>
      </c>
      <c r="D55">
        <v>41</v>
      </c>
      <c r="E55" t="s">
        <v>56</v>
      </c>
      <c r="F55" t="s">
        <v>92</v>
      </c>
      <c r="G55">
        <v>129657</v>
      </c>
      <c r="H55">
        <v>4</v>
      </c>
      <c r="I55">
        <v>1</v>
      </c>
      <c r="J55">
        <v>15</v>
      </c>
      <c r="K55">
        <v>5</v>
      </c>
      <c r="L55" t="s">
        <v>24</v>
      </c>
      <c r="M55" t="str" cm="1">
        <f t="array" ref="M55">_xlfn.IFS(Table1[[#This Row],[Tenure_Years]]&lt;=2,"New Hire",Table1[[#This Row],[Tenure_Years]]&lt;=5,"Established",Table1[[#This Row],[Tenure_Years]]&gt;=5,"Veteran")</f>
        <v>Established</v>
      </c>
      <c r="N55">
        <f t="shared" si="0"/>
        <v>94573.380601596073</v>
      </c>
      <c r="O55" t="str">
        <f t="shared" si="1"/>
        <v>Normal</v>
      </c>
    </row>
    <row r="56" spans="1:15" x14ac:dyDescent="0.3">
      <c r="A56" t="s">
        <v>152</v>
      </c>
      <c r="B56" t="s">
        <v>153</v>
      </c>
      <c r="C56" t="s">
        <v>21</v>
      </c>
      <c r="D56">
        <v>47</v>
      </c>
      <c r="E56" t="s">
        <v>22</v>
      </c>
      <c r="F56" t="s">
        <v>23</v>
      </c>
      <c r="G56">
        <v>83665</v>
      </c>
      <c r="H56">
        <v>12</v>
      </c>
      <c r="I56">
        <v>2</v>
      </c>
      <c r="J56">
        <v>64</v>
      </c>
      <c r="K56">
        <v>3</v>
      </c>
      <c r="L56" t="s">
        <v>18</v>
      </c>
      <c r="M56" t="str" cm="1">
        <f t="array" ref="M56">_xlfn.IFS(Table1[[#This Row],[Tenure_Years]]&lt;=2,"New Hire",Table1[[#This Row],[Tenure_Years]]&lt;=5,"Established",Table1[[#This Row],[Tenure_Years]]&gt;=5,"Veteran")</f>
        <v>Veteran</v>
      </c>
      <c r="N56">
        <f t="shared" si="0"/>
        <v>96526.185096153844</v>
      </c>
      <c r="O56" t="str">
        <f t="shared" si="1"/>
        <v>Normal</v>
      </c>
    </row>
    <row r="57" spans="1:15" x14ac:dyDescent="0.3">
      <c r="A57" t="s">
        <v>154</v>
      </c>
      <c r="B57" t="s">
        <v>155</v>
      </c>
      <c r="C57" t="s">
        <v>21</v>
      </c>
      <c r="D57">
        <v>58</v>
      </c>
      <c r="E57" t="s">
        <v>60</v>
      </c>
      <c r="F57" t="s">
        <v>98</v>
      </c>
      <c r="G57">
        <v>54764</v>
      </c>
      <c r="H57">
        <v>10</v>
      </c>
      <c r="I57">
        <v>2</v>
      </c>
      <c r="J57">
        <v>11</v>
      </c>
      <c r="K57">
        <v>5</v>
      </c>
      <c r="L57" t="s">
        <v>24</v>
      </c>
      <c r="M57" t="str" cm="1">
        <f t="array" ref="M57">_xlfn.IFS(Table1[[#This Row],[Tenure_Years]]&lt;=2,"New Hire",Table1[[#This Row],[Tenure_Years]]&lt;=5,"Established",Table1[[#This Row],[Tenure_Years]]&gt;=5,"Veteran")</f>
        <v>Veteran</v>
      </c>
      <c r="N57">
        <f t="shared" si="0"/>
        <v>94068.868467410459</v>
      </c>
      <c r="O57" t="str">
        <f t="shared" si="1"/>
        <v>Normal</v>
      </c>
    </row>
    <row r="58" spans="1:15" x14ac:dyDescent="0.3">
      <c r="A58" t="s">
        <v>156</v>
      </c>
      <c r="B58" t="s">
        <v>157</v>
      </c>
      <c r="C58" t="s">
        <v>31</v>
      </c>
      <c r="D58">
        <v>43</v>
      </c>
      <c r="E58" t="s">
        <v>56</v>
      </c>
      <c r="F58" t="s">
        <v>92</v>
      </c>
      <c r="G58">
        <v>149251</v>
      </c>
      <c r="H58">
        <v>10</v>
      </c>
      <c r="I58">
        <v>2</v>
      </c>
      <c r="J58">
        <v>73</v>
      </c>
      <c r="K58">
        <v>2</v>
      </c>
      <c r="L58" t="s">
        <v>24</v>
      </c>
      <c r="M58" t="str" cm="1">
        <f t="array" ref="M58">_xlfn.IFS(Table1[[#This Row],[Tenure_Years]]&lt;=2,"New Hire",Table1[[#This Row],[Tenure_Years]]&lt;=5,"Established",Table1[[#This Row],[Tenure_Years]]&gt;=5,"Veteran")</f>
        <v>Veteran</v>
      </c>
      <c r="N58">
        <f t="shared" si="0"/>
        <v>94573.380601596073</v>
      </c>
      <c r="O58" t="str">
        <f t="shared" si="1"/>
        <v>Normal</v>
      </c>
    </row>
    <row r="59" spans="1:15" x14ac:dyDescent="0.3">
      <c r="A59" t="s">
        <v>158</v>
      </c>
      <c r="B59" t="s">
        <v>159</v>
      </c>
      <c r="C59" t="s">
        <v>31</v>
      </c>
      <c r="D59">
        <v>57</v>
      </c>
      <c r="E59" t="s">
        <v>60</v>
      </c>
      <c r="F59" t="s">
        <v>64</v>
      </c>
      <c r="G59">
        <v>149426</v>
      </c>
      <c r="H59">
        <v>13</v>
      </c>
      <c r="I59">
        <v>5</v>
      </c>
      <c r="J59">
        <v>28</v>
      </c>
      <c r="K59">
        <v>5</v>
      </c>
      <c r="L59" t="s">
        <v>24</v>
      </c>
      <c r="M59" t="str" cm="1">
        <f t="array" ref="M59">_xlfn.IFS(Table1[[#This Row],[Tenure_Years]]&lt;=2,"New Hire",Table1[[#This Row],[Tenure_Years]]&lt;=5,"Established",Table1[[#This Row],[Tenure_Years]]&gt;=5,"Veteran")</f>
        <v>Veteran</v>
      </c>
      <c r="N59">
        <f t="shared" si="0"/>
        <v>94068.868467410459</v>
      </c>
      <c r="O59" t="str">
        <f t="shared" si="1"/>
        <v>Normal</v>
      </c>
    </row>
    <row r="60" spans="1:15" x14ac:dyDescent="0.3">
      <c r="A60" t="s">
        <v>160</v>
      </c>
      <c r="B60" t="s">
        <v>161</v>
      </c>
      <c r="C60" t="s">
        <v>31</v>
      </c>
      <c r="D60">
        <v>29</v>
      </c>
      <c r="E60" t="s">
        <v>22</v>
      </c>
      <c r="F60" t="s">
        <v>95</v>
      </c>
      <c r="G60">
        <v>52341</v>
      </c>
      <c r="H60">
        <v>2</v>
      </c>
      <c r="I60">
        <v>1</v>
      </c>
      <c r="J60">
        <v>70</v>
      </c>
      <c r="K60">
        <v>0</v>
      </c>
      <c r="L60" t="s">
        <v>24</v>
      </c>
      <c r="M60" t="str" cm="1">
        <f t="array" ref="M60">_xlfn.IFS(Table1[[#This Row],[Tenure_Years]]&lt;=2,"New Hire",Table1[[#This Row],[Tenure_Years]]&lt;=5,"Established",Table1[[#This Row],[Tenure_Years]]&gt;=5,"Veteran")</f>
        <v>New Hire</v>
      </c>
      <c r="N60">
        <f t="shared" si="0"/>
        <v>96526.185096153844</v>
      </c>
      <c r="O60" t="str">
        <f t="shared" si="1"/>
        <v>Normal</v>
      </c>
    </row>
    <row r="61" spans="1:15" x14ac:dyDescent="0.3">
      <c r="A61" t="s">
        <v>162</v>
      </c>
      <c r="B61" t="s">
        <v>163</v>
      </c>
      <c r="C61" t="s">
        <v>15</v>
      </c>
      <c r="D61">
        <v>47</v>
      </c>
      <c r="E61" t="s">
        <v>56</v>
      </c>
      <c r="F61" t="s">
        <v>92</v>
      </c>
      <c r="G61">
        <v>56273</v>
      </c>
      <c r="H61">
        <v>11</v>
      </c>
      <c r="I61">
        <v>3</v>
      </c>
      <c r="J61">
        <v>25</v>
      </c>
      <c r="K61">
        <v>2</v>
      </c>
      <c r="L61" t="s">
        <v>18</v>
      </c>
      <c r="M61" t="str" cm="1">
        <f t="array" ref="M61">_xlfn.IFS(Table1[[#This Row],[Tenure_Years]]&lt;=2,"New Hire",Table1[[#This Row],[Tenure_Years]]&lt;=5,"Established",Table1[[#This Row],[Tenure_Years]]&gt;=5,"Veteran")</f>
        <v>Veteran</v>
      </c>
      <c r="N61">
        <f t="shared" si="0"/>
        <v>94573.380601596073</v>
      </c>
      <c r="O61" t="str">
        <f t="shared" si="1"/>
        <v>Normal</v>
      </c>
    </row>
    <row r="62" spans="1:15" x14ac:dyDescent="0.3">
      <c r="A62" t="s">
        <v>164</v>
      </c>
      <c r="B62" t="s">
        <v>165</v>
      </c>
      <c r="C62" t="s">
        <v>31</v>
      </c>
      <c r="D62">
        <v>39</v>
      </c>
      <c r="E62" t="s">
        <v>27</v>
      </c>
      <c r="F62" t="s">
        <v>75</v>
      </c>
      <c r="G62">
        <v>146188</v>
      </c>
      <c r="H62">
        <v>4</v>
      </c>
      <c r="I62">
        <v>4</v>
      </c>
      <c r="J62">
        <v>74</v>
      </c>
      <c r="K62">
        <v>4</v>
      </c>
      <c r="L62" t="s">
        <v>24</v>
      </c>
      <c r="M62" t="str" cm="1">
        <f t="array" ref="M62">_xlfn.IFS(Table1[[#This Row],[Tenure_Years]]&lt;=2,"New Hire",Table1[[#This Row],[Tenure_Years]]&lt;=5,"Established",Table1[[#This Row],[Tenure_Years]]&gt;=5,"Veteran")</f>
        <v>Established</v>
      </c>
      <c r="N62">
        <f t="shared" si="0"/>
        <v>92826.904643962844</v>
      </c>
      <c r="O62" t="str">
        <f t="shared" si="1"/>
        <v>Normal</v>
      </c>
    </row>
    <row r="63" spans="1:15" x14ac:dyDescent="0.3">
      <c r="A63" t="s">
        <v>166</v>
      </c>
      <c r="B63" t="s">
        <v>167</v>
      </c>
      <c r="C63" t="s">
        <v>31</v>
      </c>
      <c r="D63">
        <v>53</v>
      </c>
      <c r="E63" t="s">
        <v>32</v>
      </c>
      <c r="F63" t="s">
        <v>43</v>
      </c>
      <c r="G63">
        <v>84084</v>
      </c>
      <c r="H63">
        <v>13</v>
      </c>
      <c r="I63">
        <v>4</v>
      </c>
      <c r="J63">
        <v>22</v>
      </c>
      <c r="K63">
        <v>5</v>
      </c>
      <c r="L63" t="s">
        <v>24</v>
      </c>
      <c r="M63" t="str" cm="1">
        <f t="array" ref="M63">_xlfn.IFS(Table1[[#This Row],[Tenure_Years]]&lt;=2,"New Hire",Table1[[#This Row],[Tenure_Years]]&lt;=5,"Established",Table1[[#This Row],[Tenure_Years]]&gt;=5,"Veteran")</f>
        <v>Veteran</v>
      </c>
      <c r="N63">
        <f t="shared" si="0"/>
        <v>94178.259456264772</v>
      </c>
      <c r="O63" t="str">
        <f t="shared" si="1"/>
        <v>Normal</v>
      </c>
    </row>
    <row r="64" spans="1:15" x14ac:dyDescent="0.3">
      <c r="A64" t="s">
        <v>168</v>
      </c>
      <c r="B64" t="s">
        <v>169</v>
      </c>
      <c r="C64" t="s">
        <v>15</v>
      </c>
      <c r="D64">
        <v>46</v>
      </c>
      <c r="E64" t="s">
        <v>60</v>
      </c>
      <c r="F64" t="s">
        <v>61</v>
      </c>
      <c r="G64">
        <v>110207</v>
      </c>
      <c r="H64">
        <v>7</v>
      </c>
      <c r="I64">
        <v>4</v>
      </c>
      <c r="J64">
        <v>46</v>
      </c>
      <c r="K64">
        <v>3</v>
      </c>
      <c r="L64" t="s">
        <v>24</v>
      </c>
      <c r="M64" t="str" cm="1">
        <f t="array" ref="M64">_xlfn.IFS(Table1[[#This Row],[Tenure_Years]]&lt;=2,"New Hire",Table1[[#This Row],[Tenure_Years]]&lt;=5,"Established",Table1[[#This Row],[Tenure_Years]]&gt;=5,"Veteran")</f>
        <v>Veteran</v>
      </c>
      <c r="N64">
        <f t="shared" si="0"/>
        <v>94068.868467410459</v>
      </c>
      <c r="O64" t="str">
        <f t="shared" si="1"/>
        <v>Normal</v>
      </c>
    </row>
    <row r="65" spans="1:15" x14ac:dyDescent="0.3">
      <c r="A65" t="s">
        <v>170</v>
      </c>
      <c r="B65" t="s">
        <v>171</v>
      </c>
      <c r="C65" t="s">
        <v>21</v>
      </c>
      <c r="D65">
        <v>57</v>
      </c>
      <c r="E65" t="s">
        <v>22</v>
      </c>
      <c r="F65" t="s">
        <v>23</v>
      </c>
      <c r="G65">
        <v>149112</v>
      </c>
      <c r="H65">
        <v>0</v>
      </c>
      <c r="I65">
        <v>4</v>
      </c>
      <c r="J65">
        <v>61</v>
      </c>
      <c r="K65">
        <v>5</v>
      </c>
      <c r="L65" t="s">
        <v>18</v>
      </c>
      <c r="M65" t="str" cm="1">
        <f t="array" ref="M65">_xlfn.IFS(Table1[[#This Row],[Tenure_Years]]&lt;=2,"New Hire",Table1[[#This Row],[Tenure_Years]]&lt;=5,"Established",Table1[[#This Row],[Tenure_Years]]&gt;=5,"Veteran")</f>
        <v>New Hire</v>
      </c>
      <c r="N65">
        <f t="shared" si="0"/>
        <v>96526.185096153844</v>
      </c>
      <c r="O65" t="str">
        <f t="shared" si="1"/>
        <v>Normal</v>
      </c>
    </row>
    <row r="66" spans="1:15" x14ac:dyDescent="0.3">
      <c r="A66" t="s">
        <v>172</v>
      </c>
      <c r="B66" t="s">
        <v>173</v>
      </c>
      <c r="C66" t="s">
        <v>15</v>
      </c>
      <c r="D66">
        <v>35</v>
      </c>
      <c r="E66" t="s">
        <v>16</v>
      </c>
      <c r="F66" t="s">
        <v>17</v>
      </c>
      <c r="G66">
        <v>80474</v>
      </c>
      <c r="H66">
        <v>5</v>
      </c>
      <c r="I66">
        <v>2</v>
      </c>
      <c r="J66">
        <v>35</v>
      </c>
      <c r="K66">
        <v>4</v>
      </c>
      <c r="L66" t="s">
        <v>18</v>
      </c>
      <c r="M66" t="str" cm="1">
        <f t="array" ref="M66">_xlfn.IFS(Table1[[#This Row],[Tenure_Years]]&lt;=2,"New Hire",Table1[[#This Row],[Tenure_Years]]&lt;=5,"Established",Table1[[#This Row],[Tenure_Years]]&gt;=5,"Veteran")</f>
        <v>Established</v>
      </c>
      <c r="N66">
        <f t="shared" ref="N66:N129" si="2">AVERAGEIF(E:E,E66,G:G)</f>
        <v>94458.108426635241</v>
      </c>
      <c r="O66" t="str">
        <f t="shared" si="1"/>
        <v>High Priority</v>
      </c>
    </row>
    <row r="67" spans="1:15" x14ac:dyDescent="0.3">
      <c r="A67" t="s">
        <v>174</v>
      </c>
      <c r="B67" t="s">
        <v>175</v>
      </c>
      <c r="C67" t="s">
        <v>15</v>
      </c>
      <c r="D67">
        <v>41</v>
      </c>
      <c r="E67" t="s">
        <v>32</v>
      </c>
      <c r="F67" t="s">
        <v>48</v>
      </c>
      <c r="G67">
        <v>77798</v>
      </c>
      <c r="H67">
        <v>7</v>
      </c>
      <c r="I67">
        <v>1</v>
      </c>
      <c r="J67">
        <v>48</v>
      </c>
      <c r="K67">
        <v>4</v>
      </c>
      <c r="L67" t="s">
        <v>18</v>
      </c>
      <c r="M67" t="str" cm="1">
        <f t="array" ref="M67">_xlfn.IFS(Table1[[#This Row],[Tenure_Years]]&lt;=2,"New Hire",Table1[[#This Row],[Tenure_Years]]&lt;=5,"Established",Table1[[#This Row],[Tenure_Years]]&gt;=5,"Veteran")</f>
        <v>Veteran</v>
      </c>
      <c r="N67">
        <f t="shared" si="2"/>
        <v>94178.259456264772</v>
      </c>
      <c r="O67" t="str">
        <f t="shared" ref="O67:O130" si="3">IF(AND(H67=5, G67&lt;M67), "High Priority", "Normal")</f>
        <v>Normal</v>
      </c>
    </row>
    <row r="68" spans="1:15" x14ac:dyDescent="0.3">
      <c r="A68" t="s">
        <v>176</v>
      </c>
      <c r="B68" t="s">
        <v>177</v>
      </c>
      <c r="C68" t="s">
        <v>31</v>
      </c>
      <c r="D68">
        <v>54</v>
      </c>
      <c r="E68" t="s">
        <v>32</v>
      </c>
      <c r="F68" t="s">
        <v>33</v>
      </c>
      <c r="G68">
        <v>66554</v>
      </c>
      <c r="H68">
        <v>12</v>
      </c>
      <c r="I68">
        <v>3</v>
      </c>
      <c r="J68">
        <v>77</v>
      </c>
      <c r="K68">
        <v>0</v>
      </c>
      <c r="L68" t="s">
        <v>24</v>
      </c>
      <c r="M68" t="str" cm="1">
        <f t="array" ref="M68">_xlfn.IFS(Table1[[#This Row],[Tenure_Years]]&lt;=2,"New Hire",Table1[[#This Row],[Tenure_Years]]&lt;=5,"Established",Table1[[#This Row],[Tenure_Years]]&gt;=5,"Veteran")</f>
        <v>Veteran</v>
      </c>
      <c r="N68">
        <f t="shared" si="2"/>
        <v>94178.259456264772</v>
      </c>
      <c r="O68" t="str">
        <f t="shared" si="3"/>
        <v>Normal</v>
      </c>
    </row>
    <row r="69" spans="1:15" x14ac:dyDescent="0.3">
      <c r="A69" t="s">
        <v>178</v>
      </c>
      <c r="B69" t="s">
        <v>179</v>
      </c>
      <c r="C69" t="s">
        <v>31</v>
      </c>
      <c r="D69">
        <v>34</v>
      </c>
      <c r="E69" t="s">
        <v>22</v>
      </c>
      <c r="F69" t="s">
        <v>51</v>
      </c>
      <c r="G69">
        <v>70127</v>
      </c>
      <c r="H69">
        <v>14</v>
      </c>
      <c r="I69">
        <v>2</v>
      </c>
      <c r="J69">
        <v>35</v>
      </c>
      <c r="K69">
        <v>2</v>
      </c>
      <c r="L69" t="s">
        <v>18</v>
      </c>
      <c r="M69" t="str" cm="1">
        <f t="array" ref="M69">_xlfn.IFS(Table1[[#This Row],[Tenure_Years]]&lt;=2,"New Hire",Table1[[#This Row],[Tenure_Years]]&lt;=5,"Established",Table1[[#This Row],[Tenure_Years]]&gt;=5,"Veteran")</f>
        <v>Veteran</v>
      </c>
      <c r="N69">
        <f t="shared" si="2"/>
        <v>96526.185096153844</v>
      </c>
      <c r="O69" t="str">
        <f t="shared" si="3"/>
        <v>Normal</v>
      </c>
    </row>
    <row r="70" spans="1:15" x14ac:dyDescent="0.3">
      <c r="A70" t="s">
        <v>180</v>
      </c>
      <c r="B70" t="s">
        <v>181</v>
      </c>
      <c r="C70" t="s">
        <v>15</v>
      </c>
      <c r="D70">
        <v>25</v>
      </c>
      <c r="E70" t="s">
        <v>22</v>
      </c>
      <c r="F70" t="s">
        <v>23</v>
      </c>
      <c r="G70">
        <v>112725</v>
      </c>
      <c r="H70">
        <v>14</v>
      </c>
      <c r="I70">
        <v>3</v>
      </c>
      <c r="J70">
        <v>41</v>
      </c>
      <c r="K70">
        <v>5</v>
      </c>
      <c r="L70" t="s">
        <v>24</v>
      </c>
      <c r="M70" t="str" cm="1">
        <f t="array" ref="M70">_xlfn.IFS(Table1[[#This Row],[Tenure_Years]]&lt;=2,"New Hire",Table1[[#This Row],[Tenure_Years]]&lt;=5,"Established",Table1[[#This Row],[Tenure_Years]]&gt;=5,"Veteran")</f>
        <v>Veteran</v>
      </c>
      <c r="N70">
        <f t="shared" si="2"/>
        <v>96526.185096153844</v>
      </c>
      <c r="O70" t="str">
        <f t="shared" si="3"/>
        <v>Normal</v>
      </c>
    </row>
    <row r="71" spans="1:15" x14ac:dyDescent="0.3">
      <c r="A71" t="s">
        <v>182</v>
      </c>
      <c r="B71" t="s">
        <v>183</v>
      </c>
      <c r="C71" t="s">
        <v>15</v>
      </c>
      <c r="D71">
        <v>26</v>
      </c>
      <c r="E71" t="s">
        <v>22</v>
      </c>
      <c r="F71" t="s">
        <v>23</v>
      </c>
      <c r="G71">
        <v>71030</v>
      </c>
      <c r="H71">
        <v>0</v>
      </c>
      <c r="I71">
        <v>3</v>
      </c>
      <c r="J71">
        <v>38</v>
      </c>
      <c r="K71">
        <v>0</v>
      </c>
      <c r="L71" t="s">
        <v>24</v>
      </c>
      <c r="M71" t="str" cm="1">
        <f t="array" ref="M71">_xlfn.IFS(Table1[[#This Row],[Tenure_Years]]&lt;=2,"New Hire",Table1[[#This Row],[Tenure_Years]]&lt;=5,"Established",Table1[[#This Row],[Tenure_Years]]&gt;=5,"Veteran")</f>
        <v>New Hire</v>
      </c>
      <c r="N71">
        <f t="shared" si="2"/>
        <v>96526.185096153844</v>
      </c>
      <c r="O71" t="str">
        <f t="shared" si="3"/>
        <v>Normal</v>
      </c>
    </row>
    <row r="72" spans="1:15" x14ac:dyDescent="0.3">
      <c r="A72" t="s">
        <v>184</v>
      </c>
      <c r="B72" t="s">
        <v>185</v>
      </c>
      <c r="C72" t="s">
        <v>15</v>
      </c>
      <c r="D72">
        <v>56</v>
      </c>
      <c r="E72" t="s">
        <v>16</v>
      </c>
      <c r="F72" t="s">
        <v>38</v>
      </c>
      <c r="G72">
        <v>85593</v>
      </c>
      <c r="H72">
        <v>5</v>
      </c>
      <c r="I72">
        <v>3</v>
      </c>
      <c r="J72">
        <v>32</v>
      </c>
      <c r="K72">
        <v>4</v>
      </c>
      <c r="L72" t="s">
        <v>18</v>
      </c>
      <c r="M72" t="str" cm="1">
        <f t="array" ref="M72">_xlfn.IFS(Table1[[#This Row],[Tenure_Years]]&lt;=2,"New Hire",Table1[[#This Row],[Tenure_Years]]&lt;=5,"Established",Table1[[#This Row],[Tenure_Years]]&gt;=5,"Veteran")</f>
        <v>Established</v>
      </c>
      <c r="N72">
        <f t="shared" si="2"/>
        <v>94458.108426635241</v>
      </c>
      <c r="O72" t="str">
        <f t="shared" si="3"/>
        <v>High Priority</v>
      </c>
    </row>
    <row r="73" spans="1:15" x14ac:dyDescent="0.3">
      <c r="A73" t="s">
        <v>186</v>
      </c>
      <c r="B73" t="s">
        <v>187</v>
      </c>
      <c r="C73" t="s">
        <v>21</v>
      </c>
      <c r="D73">
        <v>49</v>
      </c>
      <c r="E73" t="s">
        <v>60</v>
      </c>
      <c r="F73" t="s">
        <v>141</v>
      </c>
      <c r="G73">
        <v>41017</v>
      </c>
      <c r="H73">
        <v>10</v>
      </c>
      <c r="I73">
        <v>5</v>
      </c>
      <c r="J73">
        <v>34</v>
      </c>
      <c r="K73">
        <v>5</v>
      </c>
      <c r="L73" t="s">
        <v>18</v>
      </c>
      <c r="M73" t="str" cm="1">
        <f t="array" ref="M73">_xlfn.IFS(Table1[[#This Row],[Tenure_Years]]&lt;=2,"New Hire",Table1[[#This Row],[Tenure_Years]]&lt;=5,"Established",Table1[[#This Row],[Tenure_Years]]&gt;=5,"Veteran")</f>
        <v>Veteran</v>
      </c>
      <c r="N73">
        <f t="shared" si="2"/>
        <v>94068.868467410459</v>
      </c>
      <c r="O73" t="str">
        <f t="shared" si="3"/>
        <v>Normal</v>
      </c>
    </row>
    <row r="74" spans="1:15" x14ac:dyDescent="0.3">
      <c r="A74" t="s">
        <v>188</v>
      </c>
      <c r="B74" t="s">
        <v>189</v>
      </c>
      <c r="C74" t="s">
        <v>15</v>
      </c>
      <c r="D74">
        <v>55</v>
      </c>
      <c r="E74" t="s">
        <v>27</v>
      </c>
      <c r="F74" t="s">
        <v>67</v>
      </c>
      <c r="G74">
        <v>120675</v>
      </c>
      <c r="H74">
        <v>12</v>
      </c>
      <c r="I74">
        <v>2</v>
      </c>
      <c r="J74">
        <v>72</v>
      </c>
      <c r="K74">
        <v>0</v>
      </c>
      <c r="L74" t="s">
        <v>18</v>
      </c>
      <c r="M74" t="str" cm="1">
        <f t="array" ref="M74">_xlfn.IFS(Table1[[#This Row],[Tenure_Years]]&lt;=2,"New Hire",Table1[[#This Row],[Tenure_Years]]&lt;=5,"Established",Table1[[#This Row],[Tenure_Years]]&gt;=5,"Veteran")</f>
        <v>Veteran</v>
      </c>
      <c r="N74">
        <f t="shared" si="2"/>
        <v>92826.904643962844</v>
      </c>
      <c r="O74" t="str">
        <f t="shared" si="3"/>
        <v>Normal</v>
      </c>
    </row>
    <row r="75" spans="1:15" x14ac:dyDescent="0.3">
      <c r="A75" t="s">
        <v>190</v>
      </c>
      <c r="B75" t="s">
        <v>191</v>
      </c>
      <c r="C75" t="s">
        <v>15</v>
      </c>
      <c r="D75">
        <v>28</v>
      </c>
      <c r="E75" t="s">
        <v>16</v>
      </c>
      <c r="F75" t="s">
        <v>130</v>
      </c>
      <c r="G75">
        <v>62966</v>
      </c>
      <c r="H75">
        <v>10</v>
      </c>
      <c r="I75">
        <v>3</v>
      </c>
      <c r="J75">
        <v>32</v>
      </c>
      <c r="K75">
        <v>4</v>
      </c>
      <c r="L75" t="s">
        <v>24</v>
      </c>
      <c r="M75" t="str" cm="1">
        <f t="array" ref="M75">_xlfn.IFS(Table1[[#This Row],[Tenure_Years]]&lt;=2,"New Hire",Table1[[#This Row],[Tenure_Years]]&lt;=5,"Established",Table1[[#This Row],[Tenure_Years]]&gt;=5,"Veteran")</f>
        <v>Veteran</v>
      </c>
      <c r="N75">
        <f t="shared" si="2"/>
        <v>94458.108426635241</v>
      </c>
      <c r="O75" t="str">
        <f t="shared" si="3"/>
        <v>Normal</v>
      </c>
    </row>
    <row r="76" spans="1:15" x14ac:dyDescent="0.3">
      <c r="A76" t="s">
        <v>192</v>
      </c>
      <c r="B76" t="s">
        <v>193</v>
      </c>
      <c r="C76" t="s">
        <v>21</v>
      </c>
      <c r="D76">
        <v>55</v>
      </c>
      <c r="E76" t="s">
        <v>16</v>
      </c>
      <c r="F76" t="s">
        <v>17</v>
      </c>
      <c r="G76">
        <v>131081</v>
      </c>
      <c r="H76">
        <v>10</v>
      </c>
      <c r="I76">
        <v>3</v>
      </c>
      <c r="J76">
        <v>14</v>
      </c>
      <c r="K76">
        <v>0</v>
      </c>
      <c r="L76" t="s">
        <v>24</v>
      </c>
      <c r="M76" t="str" cm="1">
        <f t="array" ref="M76">_xlfn.IFS(Table1[[#This Row],[Tenure_Years]]&lt;=2,"New Hire",Table1[[#This Row],[Tenure_Years]]&lt;=5,"Established",Table1[[#This Row],[Tenure_Years]]&gt;=5,"Veteran")</f>
        <v>Veteran</v>
      </c>
      <c r="N76">
        <f t="shared" si="2"/>
        <v>94458.108426635241</v>
      </c>
      <c r="O76" t="str">
        <f t="shared" si="3"/>
        <v>Normal</v>
      </c>
    </row>
    <row r="77" spans="1:15" x14ac:dyDescent="0.3">
      <c r="A77" t="s">
        <v>194</v>
      </c>
      <c r="B77" t="s">
        <v>195</v>
      </c>
      <c r="C77" t="s">
        <v>31</v>
      </c>
      <c r="D77">
        <v>60</v>
      </c>
      <c r="E77" t="s">
        <v>56</v>
      </c>
      <c r="F77" t="s">
        <v>72</v>
      </c>
      <c r="G77">
        <v>118329</v>
      </c>
      <c r="H77">
        <v>7</v>
      </c>
      <c r="I77">
        <v>4</v>
      </c>
      <c r="J77">
        <v>29</v>
      </c>
      <c r="K77">
        <v>1</v>
      </c>
      <c r="L77" t="s">
        <v>24</v>
      </c>
      <c r="M77" t="str" cm="1">
        <f t="array" ref="M77">_xlfn.IFS(Table1[[#This Row],[Tenure_Years]]&lt;=2,"New Hire",Table1[[#This Row],[Tenure_Years]]&lt;=5,"Established",Table1[[#This Row],[Tenure_Years]]&gt;=5,"Veteran")</f>
        <v>Veteran</v>
      </c>
      <c r="N77">
        <f t="shared" si="2"/>
        <v>94573.380601596073</v>
      </c>
      <c r="O77" t="str">
        <f t="shared" si="3"/>
        <v>Normal</v>
      </c>
    </row>
    <row r="78" spans="1:15" x14ac:dyDescent="0.3">
      <c r="A78" t="s">
        <v>196</v>
      </c>
      <c r="B78" t="s">
        <v>197</v>
      </c>
      <c r="C78" t="s">
        <v>31</v>
      </c>
      <c r="D78">
        <v>37</v>
      </c>
      <c r="E78" t="s">
        <v>32</v>
      </c>
      <c r="F78" t="s">
        <v>48</v>
      </c>
      <c r="G78">
        <v>118504</v>
      </c>
      <c r="H78">
        <v>15</v>
      </c>
      <c r="I78">
        <v>5</v>
      </c>
      <c r="J78">
        <v>44</v>
      </c>
      <c r="K78">
        <v>1</v>
      </c>
      <c r="L78" t="s">
        <v>24</v>
      </c>
      <c r="M78" t="str" cm="1">
        <f t="array" ref="M78">_xlfn.IFS(Table1[[#This Row],[Tenure_Years]]&lt;=2,"New Hire",Table1[[#This Row],[Tenure_Years]]&lt;=5,"Established",Table1[[#This Row],[Tenure_Years]]&gt;=5,"Veteran")</f>
        <v>Veteran</v>
      </c>
      <c r="N78">
        <f t="shared" si="2"/>
        <v>94178.259456264772</v>
      </c>
      <c r="O78" t="str">
        <f t="shared" si="3"/>
        <v>Normal</v>
      </c>
    </row>
    <row r="79" spans="1:15" x14ac:dyDescent="0.3">
      <c r="A79" t="s">
        <v>198</v>
      </c>
      <c r="B79" t="s">
        <v>199</v>
      </c>
      <c r="C79" t="s">
        <v>15</v>
      </c>
      <c r="D79">
        <v>48</v>
      </c>
      <c r="E79" t="s">
        <v>56</v>
      </c>
      <c r="F79" t="s">
        <v>72</v>
      </c>
      <c r="G79">
        <v>78345</v>
      </c>
      <c r="H79">
        <v>6</v>
      </c>
      <c r="I79">
        <v>1</v>
      </c>
      <c r="J79">
        <v>43</v>
      </c>
      <c r="K79">
        <v>2</v>
      </c>
      <c r="L79" t="s">
        <v>24</v>
      </c>
      <c r="M79" t="str" cm="1">
        <f t="array" ref="M79">_xlfn.IFS(Table1[[#This Row],[Tenure_Years]]&lt;=2,"New Hire",Table1[[#This Row],[Tenure_Years]]&lt;=5,"Established",Table1[[#This Row],[Tenure_Years]]&gt;=5,"Veteran")</f>
        <v>Veteran</v>
      </c>
      <c r="N79">
        <f t="shared" si="2"/>
        <v>94573.380601596073</v>
      </c>
      <c r="O79" t="str">
        <f t="shared" si="3"/>
        <v>Normal</v>
      </c>
    </row>
    <row r="80" spans="1:15" x14ac:dyDescent="0.3">
      <c r="A80" t="s">
        <v>200</v>
      </c>
      <c r="B80" t="s">
        <v>201</v>
      </c>
      <c r="C80" t="s">
        <v>15</v>
      </c>
      <c r="D80">
        <v>55</v>
      </c>
      <c r="E80" t="s">
        <v>16</v>
      </c>
      <c r="F80" t="s">
        <v>130</v>
      </c>
      <c r="G80">
        <v>58064</v>
      </c>
      <c r="H80">
        <v>10</v>
      </c>
      <c r="I80">
        <v>3</v>
      </c>
      <c r="J80">
        <v>20</v>
      </c>
      <c r="K80">
        <v>0</v>
      </c>
      <c r="L80" t="s">
        <v>24</v>
      </c>
      <c r="M80" t="str" cm="1">
        <f t="array" ref="M80">_xlfn.IFS(Table1[[#This Row],[Tenure_Years]]&lt;=2,"New Hire",Table1[[#This Row],[Tenure_Years]]&lt;=5,"Established",Table1[[#This Row],[Tenure_Years]]&gt;=5,"Veteran")</f>
        <v>Veteran</v>
      </c>
      <c r="N80">
        <f t="shared" si="2"/>
        <v>94458.108426635241</v>
      </c>
      <c r="O80" t="str">
        <f t="shared" si="3"/>
        <v>Normal</v>
      </c>
    </row>
    <row r="81" spans="1:15" x14ac:dyDescent="0.3">
      <c r="A81" t="s">
        <v>202</v>
      </c>
      <c r="B81" t="s">
        <v>203</v>
      </c>
      <c r="C81" t="s">
        <v>31</v>
      </c>
      <c r="D81">
        <v>30</v>
      </c>
      <c r="E81" t="s">
        <v>22</v>
      </c>
      <c r="F81" t="s">
        <v>95</v>
      </c>
      <c r="G81">
        <v>78187</v>
      </c>
      <c r="H81">
        <v>15</v>
      </c>
      <c r="I81">
        <v>1</v>
      </c>
      <c r="J81">
        <v>47</v>
      </c>
      <c r="K81">
        <v>2</v>
      </c>
      <c r="L81" t="s">
        <v>24</v>
      </c>
      <c r="M81" t="str" cm="1">
        <f t="array" ref="M81">_xlfn.IFS(Table1[[#This Row],[Tenure_Years]]&lt;=2,"New Hire",Table1[[#This Row],[Tenure_Years]]&lt;=5,"Established",Table1[[#This Row],[Tenure_Years]]&gt;=5,"Veteran")</f>
        <v>Veteran</v>
      </c>
      <c r="N81">
        <f t="shared" si="2"/>
        <v>96526.185096153844</v>
      </c>
      <c r="O81" t="str">
        <f t="shared" si="3"/>
        <v>Normal</v>
      </c>
    </row>
    <row r="82" spans="1:15" x14ac:dyDescent="0.3">
      <c r="A82" t="s">
        <v>204</v>
      </c>
      <c r="B82" t="s">
        <v>205</v>
      </c>
      <c r="C82" t="s">
        <v>31</v>
      </c>
      <c r="D82">
        <v>34</v>
      </c>
      <c r="E82" t="s">
        <v>22</v>
      </c>
      <c r="F82" t="s">
        <v>23</v>
      </c>
      <c r="G82">
        <v>103781</v>
      </c>
      <c r="H82">
        <v>0</v>
      </c>
      <c r="I82">
        <v>3</v>
      </c>
      <c r="J82">
        <v>36</v>
      </c>
      <c r="K82">
        <v>3</v>
      </c>
      <c r="L82" t="s">
        <v>24</v>
      </c>
      <c r="M82" t="str" cm="1">
        <f t="array" ref="M82">_xlfn.IFS(Table1[[#This Row],[Tenure_Years]]&lt;=2,"New Hire",Table1[[#This Row],[Tenure_Years]]&lt;=5,"Established",Table1[[#This Row],[Tenure_Years]]&gt;=5,"Veteran")</f>
        <v>New Hire</v>
      </c>
      <c r="N82">
        <f t="shared" si="2"/>
        <v>96526.185096153844</v>
      </c>
      <c r="O82" t="str">
        <f t="shared" si="3"/>
        <v>Normal</v>
      </c>
    </row>
    <row r="83" spans="1:15" x14ac:dyDescent="0.3">
      <c r="A83" t="s">
        <v>206</v>
      </c>
      <c r="B83" t="s">
        <v>207</v>
      </c>
      <c r="C83" t="s">
        <v>21</v>
      </c>
      <c r="D83">
        <v>36</v>
      </c>
      <c r="E83" t="s">
        <v>16</v>
      </c>
      <c r="F83" t="s">
        <v>17</v>
      </c>
      <c r="G83">
        <v>50579</v>
      </c>
      <c r="H83">
        <v>1</v>
      </c>
      <c r="I83">
        <v>5</v>
      </c>
      <c r="J83">
        <v>62</v>
      </c>
      <c r="K83">
        <v>0</v>
      </c>
      <c r="L83" t="s">
        <v>24</v>
      </c>
      <c r="M83" t="str" cm="1">
        <f t="array" ref="M83">_xlfn.IFS(Table1[[#This Row],[Tenure_Years]]&lt;=2,"New Hire",Table1[[#This Row],[Tenure_Years]]&lt;=5,"Established",Table1[[#This Row],[Tenure_Years]]&gt;=5,"Veteran")</f>
        <v>New Hire</v>
      </c>
      <c r="N83">
        <f t="shared" si="2"/>
        <v>94458.108426635241</v>
      </c>
      <c r="O83" t="str">
        <f t="shared" si="3"/>
        <v>Normal</v>
      </c>
    </row>
    <row r="84" spans="1:15" x14ac:dyDescent="0.3">
      <c r="A84" t="s">
        <v>208</v>
      </c>
      <c r="B84" t="s">
        <v>209</v>
      </c>
      <c r="C84" t="s">
        <v>15</v>
      </c>
      <c r="D84">
        <v>35</v>
      </c>
      <c r="E84" t="s">
        <v>16</v>
      </c>
      <c r="F84" t="s">
        <v>17</v>
      </c>
      <c r="G84">
        <v>49193</v>
      </c>
      <c r="H84">
        <v>4</v>
      </c>
      <c r="I84">
        <v>1</v>
      </c>
      <c r="J84">
        <v>48</v>
      </c>
      <c r="K84">
        <v>1</v>
      </c>
      <c r="L84" t="s">
        <v>24</v>
      </c>
      <c r="M84" t="str" cm="1">
        <f t="array" ref="M84">_xlfn.IFS(Table1[[#This Row],[Tenure_Years]]&lt;=2,"New Hire",Table1[[#This Row],[Tenure_Years]]&lt;=5,"Established",Table1[[#This Row],[Tenure_Years]]&gt;=5,"Veteran")</f>
        <v>Established</v>
      </c>
      <c r="N84">
        <f t="shared" si="2"/>
        <v>94458.108426635241</v>
      </c>
      <c r="O84" t="str">
        <f t="shared" si="3"/>
        <v>Normal</v>
      </c>
    </row>
    <row r="85" spans="1:15" x14ac:dyDescent="0.3">
      <c r="A85" t="s">
        <v>210</v>
      </c>
      <c r="B85" t="s">
        <v>211</v>
      </c>
      <c r="C85" t="s">
        <v>15</v>
      </c>
      <c r="D85">
        <v>40</v>
      </c>
      <c r="E85" t="s">
        <v>56</v>
      </c>
      <c r="F85" t="s">
        <v>92</v>
      </c>
      <c r="G85">
        <v>95610</v>
      </c>
      <c r="H85">
        <v>9</v>
      </c>
      <c r="I85">
        <v>1</v>
      </c>
      <c r="J85">
        <v>67</v>
      </c>
      <c r="K85">
        <v>0</v>
      </c>
      <c r="L85" t="s">
        <v>18</v>
      </c>
      <c r="M85" t="str" cm="1">
        <f t="array" ref="M85">_xlfn.IFS(Table1[[#This Row],[Tenure_Years]]&lt;=2,"New Hire",Table1[[#This Row],[Tenure_Years]]&lt;=5,"Established",Table1[[#This Row],[Tenure_Years]]&gt;=5,"Veteran")</f>
        <v>Veteran</v>
      </c>
      <c r="N85">
        <f t="shared" si="2"/>
        <v>94573.380601596073</v>
      </c>
      <c r="O85" t="str">
        <f t="shared" si="3"/>
        <v>Normal</v>
      </c>
    </row>
    <row r="86" spans="1:15" x14ac:dyDescent="0.3">
      <c r="A86" t="s">
        <v>212</v>
      </c>
      <c r="B86" t="s">
        <v>213</v>
      </c>
      <c r="C86" t="s">
        <v>15</v>
      </c>
      <c r="D86">
        <v>26</v>
      </c>
      <c r="E86" t="s">
        <v>60</v>
      </c>
      <c r="F86" t="s">
        <v>64</v>
      </c>
      <c r="G86">
        <v>124987</v>
      </c>
      <c r="H86">
        <v>2</v>
      </c>
      <c r="I86">
        <v>1</v>
      </c>
      <c r="J86">
        <v>17</v>
      </c>
      <c r="K86">
        <v>4</v>
      </c>
      <c r="L86" t="s">
        <v>24</v>
      </c>
      <c r="M86" t="str" cm="1">
        <f t="array" ref="M86">_xlfn.IFS(Table1[[#This Row],[Tenure_Years]]&lt;=2,"New Hire",Table1[[#This Row],[Tenure_Years]]&lt;=5,"Established",Table1[[#This Row],[Tenure_Years]]&gt;=5,"Veteran")</f>
        <v>New Hire</v>
      </c>
      <c r="N86">
        <f t="shared" si="2"/>
        <v>94068.868467410459</v>
      </c>
      <c r="O86" t="str">
        <f t="shared" si="3"/>
        <v>Normal</v>
      </c>
    </row>
    <row r="87" spans="1:15" x14ac:dyDescent="0.3">
      <c r="A87" t="s">
        <v>214</v>
      </c>
      <c r="B87" t="s">
        <v>215</v>
      </c>
      <c r="C87" t="s">
        <v>31</v>
      </c>
      <c r="D87">
        <v>43</v>
      </c>
      <c r="E87" t="s">
        <v>32</v>
      </c>
      <c r="F87" t="s">
        <v>48</v>
      </c>
      <c r="G87">
        <v>46954</v>
      </c>
      <c r="H87">
        <v>2</v>
      </c>
      <c r="I87">
        <v>1</v>
      </c>
      <c r="J87">
        <v>25</v>
      </c>
      <c r="K87">
        <v>4</v>
      </c>
      <c r="L87" t="s">
        <v>18</v>
      </c>
      <c r="M87" t="str" cm="1">
        <f t="array" ref="M87">_xlfn.IFS(Table1[[#This Row],[Tenure_Years]]&lt;=2,"New Hire",Table1[[#This Row],[Tenure_Years]]&lt;=5,"Established",Table1[[#This Row],[Tenure_Years]]&gt;=5,"Veteran")</f>
        <v>New Hire</v>
      </c>
      <c r="N87">
        <f t="shared" si="2"/>
        <v>94178.259456264772</v>
      </c>
      <c r="O87" t="str">
        <f t="shared" si="3"/>
        <v>Normal</v>
      </c>
    </row>
    <row r="88" spans="1:15" x14ac:dyDescent="0.3">
      <c r="A88" t="s">
        <v>216</v>
      </c>
      <c r="B88" t="s">
        <v>217</v>
      </c>
      <c r="C88" t="s">
        <v>15</v>
      </c>
      <c r="D88">
        <v>52</v>
      </c>
      <c r="E88" t="s">
        <v>32</v>
      </c>
      <c r="F88" t="s">
        <v>33</v>
      </c>
      <c r="G88">
        <v>91028</v>
      </c>
      <c r="H88">
        <v>15</v>
      </c>
      <c r="I88">
        <v>4</v>
      </c>
      <c r="J88">
        <v>21</v>
      </c>
      <c r="K88">
        <v>3</v>
      </c>
      <c r="L88" t="s">
        <v>18</v>
      </c>
      <c r="M88" t="str" cm="1">
        <f t="array" ref="M88">_xlfn.IFS(Table1[[#This Row],[Tenure_Years]]&lt;=2,"New Hire",Table1[[#This Row],[Tenure_Years]]&lt;=5,"Established",Table1[[#This Row],[Tenure_Years]]&gt;=5,"Veteran")</f>
        <v>Veteran</v>
      </c>
      <c r="N88">
        <f t="shared" si="2"/>
        <v>94178.259456264772</v>
      </c>
      <c r="O88" t="str">
        <f t="shared" si="3"/>
        <v>Normal</v>
      </c>
    </row>
    <row r="89" spans="1:15" x14ac:dyDescent="0.3">
      <c r="A89" t="s">
        <v>218</v>
      </c>
      <c r="B89" t="s">
        <v>219</v>
      </c>
      <c r="C89" t="s">
        <v>15</v>
      </c>
      <c r="D89">
        <v>38</v>
      </c>
      <c r="E89" t="s">
        <v>60</v>
      </c>
      <c r="F89" t="s">
        <v>141</v>
      </c>
      <c r="G89">
        <v>130400</v>
      </c>
      <c r="H89">
        <v>13</v>
      </c>
      <c r="I89">
        <v>4</v>
      </c>
      <c r="J89">
        <v>31</v>
      </c>
      <c r="K89">
        <v>3</v>
      </c>
      <c r="L89" t="s">
        <v>24</v>
      </c>
      <c r="M89" t="str" cm="1">
        <f t="array" ref="M89">_xlfn.IFS(Table1[[#This Row],[Tenure_Years]]&lt;=2,"New Hire",Table1[[#This Row],[Tenure_Years]]&lt;=5,"Established",Table1[[#This Row],[Tenure_Years]]&gt;=5,"Veteran")</f>
        <v>Veteran</v>
      </c>
      <c r="N89">
        <f t="shared" si="2"/>
        <v>94068.868467410459</v>
      </c>
      <c r="O89" t="str">
        <f t="shared" si="3"/>
        <v>Normal</v>
      </c>
    </row>
    <row r="90" spans="1:15" x14ac:dyDescent="0.3">
      <c r="A90" t="s">
        <v>220</v>
      </c>
      <c r="B90" t="s">
        <v>221</v>
      </c>
      <c r="C90" t="s">
        <v>31</v>
      </c>
      <c r="D90">
        <v>23</v>
      </c>
      <c r="E90" t="s">
        <v>32</v>
      </c>
      <c r="F90" t="s">
        <v>48</v>
      </c>
      <c r="G90">
        <v>80191</v>
      </c>
      <c r="H90">
        <v>6</v>
      </c>
      <c r="I90">
        <v>5</v>
      </c>
      <c r="J90">
        <v>44</v>
      </c>
      <c r="K90">
        <v>2</v>
      </c>
      <c r="L90" t="s">
        <v>18</v>
      </c>
      <c r="M90" t="str" cm="1">
        <f t="array" ref="M90">_xlfn.IFS(Table1[[#This Row],[Tenure_Years]]&lt;=2,"New Hire",Table1[[#This Row],[Tenure_Years]]&lt;=5,"Established",Table1[[#This Row],[Tenure_Years]]&gt;=5,"Veteran")</f>
        <v>Veteran</v>
      </c>
      <c r="N90">
        <f t="shared" si="2"/>
        <v>94178.259456264772</v>
      </c>
      <c r="O90" t="str">
        <f t="shared" si="3"/>
        <v>Normal</v>
      </c>
    </row>
    <row r="91" spans="1:15" x14ac:dyDescent="0.3">
      <c r="A91" t="s">
        <v>222</v>
      </c>
      <c r="B91" t="s">
        <v>223</v>
      </c>
      <c r="C91" t="s">
        <v>15</v>
      </c>
      <c r="D91">
        <v>35</v>
      </c>
      <c r="E91" t="s">
        <v>22</v>
      </c>
      <c r="F91" t="s">
        <v>51</v>
      </c>
      <c r="G91">
        <v>106947</v>
      </c>
      <c r="H91">
        <v>4</v>
      </c>
      <c r="I91">
        <v>5</v>
      </c>
      <c r="J91">
        <v>59</v>
      </c>
      <c r="K91">
        <v>3</v>
      </c>
      <c r="L91" t="s">
        <v>24</v>
      </c>
      <c r="M91" t="str" cm="1">
        <f t="array" ref="M91">_xlfn.IFS(Table1[[#This Row],[Tenure_Years]]&lt;=2,"New Hire",Table1[[#This Row],[Tenure_Years]]&lt;=5,"Established",Table1[[#This Row],[Tenure_Years]]&gt;=5,"Veteran")</f>
        <v>Established</v>
      </c>
      <c r="N91">
        <f t="shared" si="2"/>
        <v>96526.185096153844</v>
      </c>
      <c r="O91" t="str">
        <f t="shared" si="3"/>
        <v>Normal</v>
      </c>
    </row>
    <row r="92" spans="1:15" x14ac:dyDescent="0.3">
      <c r="A92" t="s">
        <v>224</v>
      </c>
      <c r="B92" t="s">
        <v>225</v>
      </c>
      <c r="C92" t="s">
        <v>31</v>
      </c>
      <c r="D92">
        <v>27</v>
      </c>
      <c r="E92" t="s">
        <v>56</v>
      </c>
      <c r="F92" t="s">
        <v>92</v>
      </c>
      <c r="G92">
        <v>92966</v>
      </c>
      <c r="H92">
        <v>11</v>
      </c>
      <c r="I92">
        <v>3</v>
      </c>
      <c r="J92">
        <v>41</v>
      </c>
      <c r="K92">
        <v>5</v>
      </c>
      <c r="L92" t="s">
        <v>18</v>
      </c>
      <c r="M92" t="str" cm="1">
        <f t="array" ref="M92">_xlfn.IFS(Table1[[#This Row],[Tenure_Years]]&lt;=2,"New Hire",Table1[[#This Row],[Tenure_Years]]&lt;=5,"Established",Table1[[#This Row],[Tenure_Years]]&gt;=5,"Veteran")</f>
        <v>Veteran</v>
      </c>
      <c r="N92">
        <f t="shared" si="2"/>
        <v>94573.380601596073</v>
      </c>
      <c r="O92" t="str">
        <f t="shared" si="3"/>
        <v>Normal</v>
      </c>
    </row>
    <row r="93" spans="1:15" x14ac:dyDescent="0.3">
      <c r="A93" t="s">
        <v>226</v>
      </c>
      <c r="B93" t="s">
        <v>227</v>
      </c>
      <c r="C93" t="s">
        <v>15</v>
      </c>
      <c r="D93">
        <v>25</v>
      </c>
      <c r="E93" t="s">
        <v>32</v>
      </c>
      <c r="F93" t="s">
        <v>43</v>
      </c>
      <c r="G93">
        <v>104745</v>
      </c>
      <c r="H93">
        <v>4</v>
      </c>
      <c r="I93">
        <v>4</v>
      </c>
      <c r="J93">
        <v>78</v>
      </c>
      <c r="K93">
        <v>1</v>
      </c>
      <c r="L93" t="s">
        <v>18</v>
      </c>
      <c r="M93" t="str" cm="1">
        <f t="array" ref="M93">_xlfn.IFS(Table1[[#This Row],[Tenure_Years]]&lt;=2,"New Hire",Table1[[#This Row],[Tenure_Years]]&lt;=5,"Established",Table1[[#This Row],[Tenure_Years]]&gt;=5,"Veteran")</f>
        <v>Established</v>
      </c>
      <c r="N93">
        <f t="shared" si="2"/>
        <v>94178.259456264772</v>
      </c>
      <c r="O93" t="str">
        <f t="shared" si="3"/>
        <v>Normal</v>
      </c>
    </row>
    <row r="94" spans="1:15" x14ac:dyDescent="0.3">
      <c r="A94" t="s">
        <v>228</v>
      </c>
      <c r="B94" t="s">
        <v>229</v>
      </c>
      <c r="C94" t="s">
        <v>31</v>
      </c>
      <c r="D94">
        <v>31</v>
      </c>
      <c r="E94" t="s">
        <v>27</v>
      </c>
      <c r="F94" t="s">
        <v>111</v>
      </c>
      <c r="G94">
        <v>115088</v>
      </c>
      <c r="H94">
        <v>13</v>
      </c>
      <c r="I94">
        <v>1</v>
      </c>
      <c r="J94">
        <v>75</v>
      </c>
      <c r="K94">
        <v>2</v>
      </c>
      <c r="L94" t="s">
        <v>24</v>
      </c>
      <c r="M94" t="str" cm="1">
        <f t="array" ref="M94">_xlfn.IFS(Table1[[#This Row],[Tenure_Years]]&lt;=2,"New Hire",Table1[[#This Row],[Tenure_Years]]&lt;=5,"Established",Table1[[#This Row],[Tenure_Years]]&gt;=5,"Veteran")</f>
        <v>Veteran</v>
      </c>
      <c r="N94">
        <f t="shared" si="2"/>
        <v>92826.904643962844</v>
      </c>
      <c r="O94" t="str">
        <f t="shared" si="3"/>
        <v>Normal</v>
      </c>
    </row>
    <row r="95" spans="1:15" x14ac:dyDescent="0.3">
      <c r="A95" t="s">
        <v>230</v>
      </c>
      <c r="B95" t="s">
        <v>231</v>
      </c>
      <c r="C95" t="s">
        <v>15</v>
      </c>
      <c r="D95">
        <v>32</v>
      </c>
      <c r="E95" t="s">
        <v>32</v>
      </c>
      <c r="F95" t="s">
        <v>33</v>
      </c>
      <c r="G95">
        <v>48139</v>
      </c>
      <c r="H95">
        <v>1</v>
      </c>
      <c r="I95">
        <v>2</v>
      </c>
      <c r="J95">
        <v>58</v>
      </c>
      <c r="K95">
        <v>0</v>
      </c>
      <c r="L95" t="s">
        <v>24</v>
      </c>
      <c r="M95" t="str" cm="1">
        <f t="array" ref="M95">_xlfn.IFS(Table1[[#This Row],[Tenure_Years]]&lt;=2,"New Hire",Table1[[#This Row],[Tenure_Years]]&lt;=5,"Established",Table1[[#This Row],[Tenure_Years]]&gt;=5,"Veteran")</f>
        <v>New Hire</v>
      </c>
      <c r="N95">
        <f t="shared" si="2"/>
        <v>94178.259456264772</v>
      </c>
      <c r="O95" t="str">
        <f t="shared" si="3"/>
        <v>Normal</v>
      </c>
    </row>
    <row r="96" spans="1:15" x14ac:dyDescent="0.3">
      <c r="A96" t="s">
        <v>232</v>
      </c>
      <c r="B96" t="s">
        <v>233</v>
      </c>
      <c r="C96" t="s">
        <v>21</v>
      </c>
      <c r="D96">
        <v>30</v>
      </c>
      <c r="E96" t="s">
        <v>16</v>
      </c>
      <c r="F96" t="s">
        <v>130</v>
      </c>
      <c r="G96">
        <v>58613</v>
      </c>
      <c r="H96">
        <v>2</v>
      </c>
      <c r="I96">
        <v>1</v>
      </c>
      <c r="J96">
        <v>37</v>
      </c>
      <c r="K96">
        <v>3</v>
      </c>
      <c r="L96" t="s">
        <v>24</v>
      </c>
      <c r="M96" t="str" cm="1">
        <f t="array" ref="M96">_xlfn.IFS(Table1[[#This Row],[Tenure_Years]]&lt;=2,"New Hire",Table1[[#This Row],[Tenure_Years]]&lt;=5,"Established",Table1[[#This Row],[Tenure_Years]]&gt;=5,"Veteran")</f>
        <v>New Hire</v>
      </c>
      <c r="N96">
        <f t="shared" si="2"/>
        <v>94458.108426635241</v>
      </c>
      <c r="O96" t="str">
        <f t="shared" si="3"/>
        <v>Normal</v>
      </c>
    </row>
    <row r="97" spans="1:15" x14ac:dyDescent="0.3">
      <c r="A97" t="s">
        <v>234</v>
      </c>
      <c r="B97" t="s">
        <v>235</v>
      </c>
      <c r="C97" t="s">
        <v>31</v>
      </c>
      <c r="D97">
        <v>59</v>
      </c>
      <c r="E97" t="s">
        <v>60</v>
      </c>
      <c r="F97" t="s">
        <v>64</v>
      </c>
      <c r="G97">
        <v>56679</v>
      </c>
      <c r="H97">
        <v>13</v>
      </c>
      <c r="I97">
        <v>5</v>
      </c>
      <c r="J97">
        <v>58</v>
      </c>
      <c r="K97">
        <v>5</v>
      </c>
      <c r="L97" t="s">
        <v>24</v>
      </c>
      <c r="M97" t="str" cm="1">
        <f t="array" ref="M97">_xlfn.IFS(Table1[[#This Row],[Tenure_Years]]&lt;=2,"New Hire",Table1[[#This Row],[Tenure_Years]]&lt;=5,"Established",Table1[[#This Row],[Tenure_Years]]&gt;=5,"Veteran")</f>
        <v>Veteran</v>
      </c>
      <c r="N97">
        <f t="shared" si="2"/>
        <v>94068.868467410459</v>
      </c>
      <c r="O97" t="str">
        <f t="shared" si="3"/>
        <v>Normal</v>
      </c>
    </row>
    <row r="98" spans="1:15" x14ac:dyDescent="0.3">
      <c r="A98" t="s">
        <v>236</v>
      </c>
      <c r="B98" t="s">
        <v>237</v>
      </c>
      <c r="C98" t="s">
        <v>21</v>
      </c>
      <c r="D98">
        <v>52</v>
      </c>
      <c r="E98" t="s">
        <v>56</v>
      </c>
      <c r="F98" t="s">
        <v>57</v>
      </c>
      <c r="G98">
        <v>82702</v>
      </c>
      <c r="H98">
        <v>9</v>
      </c>
      <c r="I98">
        <v>4</v>
      </c>
      <c r="J98">
        <v>66</v>
      </c>
      <c r="K98">
        <v>5</v>
      </c>
      <c r="L98" t="s">
        <v>24</v>
      </c>
      <c r="M98" t="str" cm="1">
        <f t="array" ref="M98">_xlfn.IFS(Table1[[#This Row],[Tenure_Years]]&lt;=2,"New Hire",Table1[[#This Row],[Tenure_Years]]&lt;=5,"Established",Table1[[#This Row],[Tenure_Years]]&gt;=5,"Veteran")</f>
        <v>Veteran</v>
      </c>
      <c r="N98">
        <f t="shared" si="2"/>
        <v>94573.380601596073</v>
      </c>
      <c r="O98" t="str">
        <f t="shared" si="3"/>
        <v>Normal</v>
      </c>
    </row>
    <row r="99" spans="1:15" x14ac:dyDescent="0.3">
      <c r="A99" t="s">
        <v>238</v>
      </c>
      <c r="B99" t="s">
        <v>239</v>
      </c>
      <c r="C99" t="s">
        <v>21</v>
      </c>
      <c r="D99">
        <v>47</v>
      </c>
      <c r="E99" t="s">
        <v>56</v>
      </c>
      <c r="F99" t="s">
        <v>92</v>
      </c>
      <c r="G99">
        <v>106560</v>
      </c>
      <c r="H99">
        <v>13</v>
      </c>
      <c r="I99">
        <v>3</v>
      </c>
      <c r="J99">
        <v>58</v>
      </c>
      <c r="K99">
        <v>1</v>
      </c>
      <c r="L99" t="s">
        <v>18</v>
      </c>
      <c r="M99" t="str" cm="1">
        <f t="array" ref="M99">_xlfn.IFS(Table1[[#This Row],[Tenure_Years]]&lt;=2,"New Hire",Table1[[#This Row],[Tenure_Years]]&lt;=5,"Established",Table1[[#This Row],[Tenure_Years]]&gt;=5,"Veteran")</f>
        <v>Veteran</v>
      </c>
      <c r="N99">
        <f t="shared" si="2"/>
        <v>94573.380601596073</v>
      </c>
      <c r="O99" t="str">
        <f t="shared" si="3"/>
        <v>Normal</v>
      </c>
    </row>
    <row r="100" spans="1:15" x14ac:dyDescent="0.3">
      <c r="A100" t="s">
        <v>240</v>
      </c>
      <c r="B100" t="s">
        <v>241</v>
      </c>
      <c r="C100" t="s">
        <v>15</v>
      </c>
      <c r="D100">
        <v>60</v>
      </c>
      <c r="E100" t="s">
        <v>27</v>
      </c>
      <c r="F100" t="s">
        <v>67</v>
      </c>
      <c r="G100">
        <v>71170</v>
      </c>
      <c r="H100">
        <v>12</v>
      </c>
      <c r="I100">
        <v>5</v>
      </c>
      <c r="J100">
        <v>13</v>
      </c>
      <c r="K100">
        <v>1</v>
      </c>
      <c r="L100" t="s">
        <v>24</v>
      </c>
      <c r="M100" t="str" cm="1">
        <f t="array" ref="M100">_xlfn.IFS(Table1[[#This Row],[Tenure_Years]]&lt;=2,"New Hire",Table1[[#This Row],[Tenure_Years]]&lt;=5,"Established",Table1[[#This Row],[Tenure_Years]]&gt;=5,"Veteran")</f>
        <v>Veteran</v>
      </c>
      <c r="N100">
        <f t="shared" si="2"/>
        <v>92826.904643962844</v>
      </c>
      <c r="O100" t="str">
        <f t="shared" si="3"/>
        <v>Normal</v>
      </c>
    </row>
    <row r="101" spans="1:15" x14ac:dyDescent="0.3">
      <c r="A101" t="s">
        <v>242</v>
      </c>
      <c r="B101" t="s">
        <v>243</v>
      </c>
      <c r="C101" t="s">
        <v>31</v>
      </c>
      <c r="D101">
        <v>55</v>
      </c>
      <c r="E101" t="s">
        <v>16</v>
      </c>
      <c r="F101" t="s">
        <v>38</v>
      </c>
      <c r="G101">
        <v>63351</v>
      </c>
      <c r="H101">
        <v>11</v>
      </c>
      <c r="I101">
        <v>4</v>
      </c>
      <c r="J101">
        <v>73</v>
      </c>
      <c r="K101">
        <v>2</v>
      </c>
      <c r="L101" t="s">
        <v>24</v>
      </c>
      <c r="M101" t="str" cm="1">
        <f t="array" ref="M101">_xlfn.IFS(Table1[[#This Row],[Tenure_Years]]&lt;=2,"New Hire",Table1[[#This Row],[Tenure_Years]]&lt;=5,"Established",Table1[[#This Row],[Tenure_Years]]&gt;=5,"Veteran")</f>
        <v>Veteran</v>
      </c>
      <c r="N101">
        <f t="shared" si="2"/>
        <v>94458.108426635241</v>
      </c>
      <c r="O101" t="str">
        <f t="shared" si="3"/>
        <v>Normal</v>
      </c>
    </row>
    <row r="102" spans="1:15" x14ac:dyDescent="0.3">
      <c r="A102" t="s">
        <v>244</v>
      </c>
      <c r="B102" t="s">
        <v>245</v>
      </c>
      <c r="C102" t="s">
        <v>15</v>
      </c>
      <c r="D102">
        <v>60</v>
      </c>
      <c r="E102" t="s">
        <v>27</v>
      </c>
      <c r="F102" t="s">
        <v>28</v>
      </c>
      <c r="G102">
        <v>62315</v>
      </c>
      <c r="H102">
        <v>14</v>
      </c>
      <c r="I102">
        <v>2</v>
      </c>
      <c r="J102">
        <v>34</v>
      </c>
      <c r="K102">
        <v>3</v>
      </c>
      <c r="L102" t="s">
        <v>24</v>
      </c>
      <c r="M102" t="str" cm="1">
        <f t="array" ref="M102">_xlfn.IFS(Table1[[#This Row],[Tenure_Years]]&lt;=2,"New Hire",Table1[[#This Row],[Tenure_Years]]&lt;=5,"Established",Table1[[#This Row],[Tenure_Years]]&gt;=5,"Veteran")</f>
        <v>Veteran</v>
      </c>
      <c r="N102">
        <f t="shared" si="2"/>
        <v>92826.904643962844</v>
      </c>
      <c r="O102" t="str">
        <f t="shared" si="3"/>
        <v>Normal</v>
      </c>
    </row>
    <row r="103" spans="1:15" x14ac:dyDescent="0.3">
      <c r="A103" t="s">
        <v>246</v>
      </c>
      <c r="B103" t="s">
        <v>247</v>
      </c>
      <c r="C103" t="s">
        <v>31</v>
      </c>
      <c r="D103">
        <v>49</v>
      </c>
      <c r="E103" t="s">
        <v>22</v>
      </c>
      <c r="F103" t="s">
        <v>51</v>
      </c>
      <c r="G103">
        <v>66887</v>
      </c>
      <c r="H103">
        <v>8</v>
      </c>
      <c r="I103">
        <v>4</v>
      </c>
      <c r="J103">
        <v>22</v>
      </c>
      <c r="K103">
        <v>0</v>
      </c>
      <c r="L103" t="s">
        <v>18</v>
      </c>
      <c r="M103" t="str" cm="1">
        <f t="array" ref="M103">_xlfn.IFS(Table1[[#This Row],[Tenure_Years]]&lt;=2,"New Hire",Table1[[#This Row],[Tenure_Years]]&lt;=5,"Established",Table1[[#This Row],[Tenure_Years]]&gt;=5,"Veteran")</f>
        <v>Veteran</v>
      </c>
      <c r="N103">
        <f t="shared" si="2"/>
        <v>96526.185096153844</v>
      </c>
      <c r="O103" t="str">
        <f t="shared" si="3"/>
        <v>Normal</v>
      </c>
    </row>
    <row r="104" spans="1:15" x14ac:dyDescent="0.3">
      <c r="A104" t="s">
        <v>248</v>
      </c>
      <c r="B104" t="s">
        <v>249</v>
      </c>
      <c r="C104" t="s">
        <v>21</v>
      </c>
      <c r="D104">
        <v>48</v>
      </c>
      <c r="E104" t="s">
        <v>60</v>
      </c>
      <c r="F104" t="s">
        <v>64</v>
      </c>
      <c r="G104">
        <v>147595</v>
      </c>
      <c r="H104">
        <v>2</v>
      </c>
      <c r="I104">
        <v>4</v>
      </c>
      <c r="J104">
        <v>48</v>
      </c>
      <c r="K104">
        <v>1</v>
      </c>
      <c r="L104" t="s">
        <v>18</v>
      </c>
      <c r="M104" t="str" cm="1">
        <f t="array" ref="M104">_xlfn.IFS(Table1[[#This Row],[Tenure_Years]]&lt;=2,"New Hire",Table1[[#This Row],[Tenure_Years]]&lt;=5,"Established",Table1[[#This Row],[Tenure_Years]]&gt;=5,"Veteran")</f>
        <v>New Hire</v>
      </c>
      <c r="N104">
        <f t="shared" si="2"/>
        <v>94068.868467410459</v>
      </c>
      <c r="O104" t="str">
        <f t="shared" si="3"/>
        <v>Normal</v>
      </c>
    </row>
    <row r="105" spans="1:15" x14ac:dyDescent="0.3">
      <c r="A105" t="s">
        <v>250</v>
      </c>
      <c r="B105" t="s">
        <v>251</v>
      </c>
      <c r="C105" t="s">
        <v>15</v>
      </c>
      <c r="D105">
        <v>35</v>
      </c>
      <c r="E105" t="s">
        <v>27</v>
      </c>
      <c r="F105" t="s">
        <v>67</v>
      </c>
      <c r="G105">
        <v>140074</v>
      </c>
      <c r="H105">
        <v>2</v>
      </c>
      <c r="I105">
        <v>5</v>
      </c>
      <c r="J105">
        <v>12</v>
      </c>
      <c r="K105">
        <v>2</v>
      </c>
      <c r="L105" t="s">
        <v>24</v>
      </c>
      <c r="M105" t="str" cm="1">
        <f t="array" ref="M105">_xlfn.IFS(Table1[[#This Row],[Tenure_Years]]&lt;=2,"New Hire",Table1[[#This Row],[Tenure_Years]]&lt;=5,"Established",Table1[[#This Row],[Tenure_Years]]&gt;=5,"Veteran")</f>
        <v>New Hire</v>
      </c>
      <c r="N105">
        <f t="shared" si="2"/>
        <v>92826.904643962844</v>
      </c>
      <c r="O105" t="str">
        <f t="shared" si="3"/>
        <v>Normal</v>
      </c>
    </row>
    <row r="106" spans="1:15" x14ac:dyDescent="0.3">
      <c r="A106" t="s">
        <v>252</v>
      </c>
      <c r="B106" t="s">
        <v>253</v>
      </c>
      <c r="C106" t="s">
        <v>21</v>
      </c>
      <c r="D106">
        <v>56</v>
      </c>
      <c r="E106" t="s">
        <v>60</v>
      </c>
      <c r="F106" t="s">
        <v>64</v>
      </c>
      <c r="G106">
        <v>77629</v>
      </c>
      <c r="H106">
        <v>14</v>
      </c>
      <c r="I106">
        <v>2</v>
      </c>
      <c r="J106">
        <v>39</v>
      </c>
      <c r="K106">
        <v>2</v>
      </c>
      <c r="L106" t="s">
        <v>24</v>
      </c>
      <c r="M106" t="str" cm="1">
        <f t="array" ref="M106">_xlfn.IFS(Table1[[#This Row],[Tenure_Years]]&lt;=2,"New Hire",Table1[[#This Row],[Tenure_Years]]&lt;=5,"Established",Table1[[#This Row],[Tenure_Years]]&gt;=5,"Veteran")</f>
        <v>Veteran</v>
      </c>
      <c r="N106">
        <f t="shared" si="2"/>
        <v>94068.868467410459</v>
      </c>
      <c r="O106" t="str">
        <f t="shared" si="3"/>
        <v>Normal</v>
      </c>
    </row>
    <row r="107" spans="1:15" x14ac:dyDescent="0.3">
      <c r="A107" t="s">
        <v>254</v>
      </c>
      <c r="B107" t="s">
        <v>255</v>
      </c>
      <c r="C107" t="s">
        <v>31</v>
      </c>
      <c r="D107">
        <v>31</v>
      </c>
      <c r="E107" t="s">
        <v>60</v>
      </c>
      <c r="F107" t="s">
        <v>61</v>
      </c>
      <c r="G107">
        <v>145664</v>
      </c>
      <c r="H107">
        <v>1</v>
      </c>
      <c r="I107">
        <v>5</v>
      </c>
      <c r="J107">
        <v>72</v>
      </c>
      <c r="K107">
        <v>4</v>
      </c>
      <c r="L107" t="s">
        <v>24</v>
      </c>
      <c r="M107" t="str" cm="1">
        <f t="array" ref="M107">_xlfn.IFS(Table1[[#This Row],[Tenure_Years]]&lt;=2,"New Hire",Table1[[#This Row],[Tenure_Years]]&lt;=5,"Established",Table1[[#This Row],[Tenure_Years]]&gt;=5,"Veteran")</f>
        <v>New Hire</v>
      </c>
      <c r="N107">
        <f t="shared" si="2"/>
        <v>94068.868467410459</v>
      </c>
      <c r="O107" t="str">
        <f t="shared" si="3"/>
        <v>Normal</v>
      </c>
    </row>
    <row r="108" spans="1:15" x14ac:dyDescent="0.3">
      <c r="A108" t="s">
        <v>256</v>
      </c>
      <c r="B108" t="s">
        <v>257</v>
      </c>
      <c r="C108" t="s">
        <v>31</v>
      </c>
      <c r="D108">
        <v>34</v>
      </c>
      <c r="E108" t="s">
        <v>16</v>
      </c>
      <c r="F108" t="s">
        <v>38</v>
      </c>
      <c r="G108">
        <v>128389</v>
      </c>
      <c r="H108">
        <v>2</v>
      </c>
      <c r="I108">
        <v>1</v>
      </c>
      <c r="J108">
        <v>54</v>
      </c>
      <c r="K108">
        <v>4</v>
      </c>
      <c r="L108" t="s">
        <v>24</v>
      </c>
      <c r="M108" t="str" cm="1">
        <f t="array" ref="M108">_xlfn.IFS(Table1[[#This Row],[Tenure_Years]]&lt;=2,"New Hire",Table1[[#This Row],[Tenure_Years]]&lt;=5,"Established",Table1[[#This Row],[Tenure_Years]]&gt;=5,"Veteran")</f>
        <v>New Hire</v>
      </c>
      <c r="N108">
        <f t="shared" si="2"/>
        <v>94458.108426635241</v>
      </c>
      <c r="O108" t="str">
        <f t="shared" si="3"/>
        <v>Normal</v>
      </c>
    </row>
    <row r="109" spans="1:15" x14ac:dyDescent="0.3">
      <c r="A109" t="s">
        <v>258</v>
      </c>
      <c r="B109" t="s">
        <v>259</v>
      </c>
      <c r="C109" t="s">
        <v>21</v>
      </c>
      <c r="D109">
        <v>51</v>
      </c>
      <c r="E109" t="s">
        <v>60</v>
      </c>
      <c r="F109" t="s">
        <v>98</v>
      </c>
      <c r="G109">
        <v>54384</v>
      </c>
      <c r="H109">
        <v>11</v>
      </c>
      <c r="I109">
        <v>2</v>
      </c>
      <c r="J109">
        <v>78</v>
      </c>
      <c r="K109">
        <v>5</v>
      </c>
      <c r="L109" t="s">
        <v>24</v>
      </c>
      <c r="M109" t="str" cm="1">
        <f t="array" ref="M109">_xlfn.IFS(Table1[[#This Row],[Tenure_Years]]&lt;=2,"New Hire",Table1[[#This Row],[Tenure_Years]]&lt;=5,"Established",Table1[[#This Row],[Tenure_Years]]&gt;=5,"Veteran")</f>
        <v>Veteran</v>
      </c>
      <c r="N109">
        <f t="shared" si="2"/>
        <v>94068.868467410459</v>
      </c>
      <c r="O109" t="str">
        <f t="shared" si="3"/>
        <v>Normal</v>
      </c>
    </row>
    <row r="110" spans="1:15" x14ac:dyDescent="0.3">
      <c r="A110" t="s">
        <v>260</v>
      </c>
      <c r="B110" t="s">
        <v>261</v>
      </c>
      <c r="C110" t="s">
        <v>15</v>
      </c>
      <c r="D110">
        <v>40</v>
      </c>
      <c r="E110" t="s">
        <v>27</v>
      </c>
      <c r="F110" t="s">
        <v>75</v>
      </c>
      <c r="G110">
        <v>138965</v>
      </c>
      <c r="H110">
        <v>6</v>
      </c>
      <c r="I110">
        <v>3</v>
      </c>
      <c r="J110">
        <v>22</v>
      </c>
      <c r="K110">
        <v>2</v>
      </c>
      <c r="L110" t="s">
        <v>24</v>
      </c>
      <c r="M110" t="str" cm="1">
        <f t="array" ref="M110">_xlfn.IFS(Table1[[#This Row],[Tenure_Years]]&lt;=2,"New Hire",Table1[[#This Row],[Tenure_Years]]&lt;=5,"Established",Table1[[#This Row],[Tenure_Years]]&gt;=5,"Veteran")</f>
        <v>Veteran</v>
      </c>
      <c r="N110">
        <f t="shared" si="2"/>
        <v>92826.904643962844</v>
      </c>
      <c r="O110" t="str">
        <f t="shared" si="3"/>
        <v>Normal</v>
      </c>
    </row>
    <row r="111" spans="1:15" x14ac:dyDescent="0.3">
      <c r="A111" t="s">
        <v>262</v>
      </c>
      <c r="B111" t="s">
        <v>263</v>
      </c>
      <c r="C111" t="s">
        <v>31</v>
      </c>
      <c r="D111">
        <v>39</v>
      </c>
      <c r="E111" t="s">
        <v>22</v>
      </c>
      <c r="F111" t="s">
        <v>51</v>
      </c>
      <c r="G111">
        <v>146059</v>
      </c>
      <c r="H111">
        <v>1</v>
      </c>
      <c r="I111">
        <v>4</v>
      </c>
      <c r="J111">
        <v>26</v>
      </c>
      <c r="K111">
        <v>3</v>
      </c>
      <c r="L111" t="s">
        <v>24</v>
      </c>
      <c r="M111" t="str" cm="1">
        <f t="array" ref="M111">_xlfn.IFS(Table1[[#This Row],[Tenure_Years]]&lt;=2,"New Hire",Table1[[#This Row],[Tenure_Years]]&lt;=5,"Established",Table1[[#This Row],[Tenure_Years]]&gt;=5,"Veteran")</f>
        <v>New Hire</v>
      </c>
      <c r="N111">
        <f t="shared" si="2"/>
        <v>96526.185096153844</v>
      </c>
      <c r="O111" t="str">
        <f t="shared" si="3"/>
        <v>Normal</v>
      </c>
    </row>
    <row r="112" spans="1:15" x14ac:dyDescent="0.3">
      <c r="A112" t="s">
        <v>264</v>
      </c>
      <c r="B112" t="s">
        <v>265</v>
      </c>
      <c r="C112" t="s">
        <v>31</v>
      </c>
      <c r="D112">
        <v>37</v>
      </c>
      <c r="E112" t="s">
        <v>22</v>
      </c>
      <c r="F112" t="s">
        <v>23</v>
      </c>
      <c r="G112">
        <v>72878</v>
      </c>
      <c r="H112">
        <v>2</v>
      </c>
      <c r="I112">
        <v>3</v>
      </c>
      <c r="J112">
        <v>20</v>
      </c>
      <c r="K112">
        <v>3</v>
      </c>
      <c r="L112" t="s">
        <v>18</v>
      </c>
      <c r="M112" t="str" cm="1">
        <f t="array" ref="M112">_xlfn.IFS(Table1[[#This Row],[Tenure_Years]]&lt;=2,"New Hire",Table1[[#This Row],[Tenure_Years]]&lt;=5,"Established",Table1[[#This Row],[Tenure_Years]]&gt;=5,"Veteran")</f>
        <v>New Hire</v>
      </c>
      <c r="N112">
        <f t="shared" si="2"/>
        <v>96526.185096153844</v>
      </c>
      <c r="O112" t="str">
        <f t="shared" si="3"/>
        <v>Normal</v>
      </c>
    </row>
    <row r="113" spans="1:15" x14ac:dyDescent="0.3">
      <c r="A113" t="s">
        <v>266</v>
      </c>
      <c r="B113" t="s">
        <v>267</v>
      </c>
      <c r="C113" t="s">
        <v>15</v>
      </c>
      <c r="D113">
        <v>23</v>
      </c>
      <c r="E113" t="s">
        <v>32</v>
      </c>
      <c r="F113" t="s">
        <v>33</v>
      </c>
      <c r="G113">
        <v>98984</v>
      </c>
      <c r="H113">
        <v>5</v>
      </c>
      <c r="I113">
        <v>4</v>
      </c>
      <c r="J113">
        <v>69</v>
      </c>
      <c r="K113">
        <v>4</v>
      </c>
      <c r="L113" t="s">
        <v>18</v>
      </c>
      <c r="M113" t="str" cm="1">
        <f t="array" ref="M113">_xlfn.IFS(Table1[[#This Row],[Tenure_Years]]&lt;=2,"New Hire",Table1[[#This Row],[Tenure_Years]]&lt;=5,"Established",Table1[[#This Row],[Tenure_Years]]&gt;=5,"Veteran")</f>
        <v>Established</v>
      </c>
      <c r="N113">
        <f t="shared" si="2"/>
        <v>94178.259456264772</v>
      </c>
      <c r="O113" t="str">
        <f t="shared" si="3"/>
        <v>High Priority</v>
      </c>
    </row>
    <row r="114" spans="1:15" x14ac:dyDescent="0.3">
      <c r="A114" t="s">
        <v>268</v>
      </c>
      <c r="B114" t="s">
        <v>269</v>
      </c>
      <c r="C114" t="s">
        <v>31</v>
      </c>
      <c r="D114">
        <v>35</v>
      </c>
      <c r="E114" t="s">
        <v>22</v>
      </c>
      <c r="F114" t="s">
        <v>51</v>
      </c>
      <c r="G114">
        <v>100804</v>
      </c>
      <c r="H114">
        <v>15</v>
      </c>
      <c r="I114">
        <v>1</v>
      </c>
      <c r="J114">
        <v>42</v>
      </c>
      <c r="K114">
        <v>5</v>
      </c>
      <c r="L114" t="s">
        <v>24</v>
      </c>
      <c r="M114" t="str" cm="1">
        <f t="array" ref="M114">_xlfn.IFS(Table1[[#This Row],[Tenure_Years]]&lt;=2,"New Hire",Table1[[#This Row],[Tenure_Years]]&lt;=5,"Established",Table1[[#This Row],[Tenure_Years]]&gt;=5,"Veteran")</f>
        <v>Veteran</v>
      </c>
      <c r="N114">
        <f t="shared" si="2"/>
        <v>96526.185096153844</v>
      </c>
      <c r="O114" t="str">
        <f t="shared" si="3"/>
        <v>Normal</v>
      </c>
    </row>
    <row r="115" spans="1:15" x14ac:dyDescent="0.3">
      <c r="A115" t="s">
        <v>270</v>
      </c>
      <c r="B115" t="s">
        <v>271</v>
      </c>
      <c r="C115" t="s">
        <v>21</v>
      </c>
      <c r="D115">
        <v>58</v>
      </c>
      <c r="E115" t="s">
        <v>32</v>
      </c>
      <c r="F115" t="s">
        <v>33</v>
      </c>
      <c r="G115">
        <v>65883</v>
      </c>
      <c r="H115">
        <v>8</v>
      </c>
      <c r="I115">
        <v>4</v>
      </c>
      <c r="J115">
        <v>23</v>
      </c>
      <c r="K115">
        <v>4</v>
      </c>
      <c r="L115" t="s">
        <v>24</v>
      </c>
      <c r="M115" t="str" cm="1">
        <f t="array" ref="M115">_xlfn.IFS(Table1[[#This Row],[Tenure_Years]]&lt;=2,"New Hire",Table1[[#This Row],[Tenure_Years]]&lt;=5,"Established",Table1[[#This Row],[Tenure_Years]]&gt;=5,"Veteran")</f>
        <v>Veteran</v>
      </c>
      <c r="N115">
        <f t="shared" si="2"/>
        <v>94178.259456264772</v>
      </c>
      <c r="O115" t="str">
        <f t="shared" si="3"/>
        <v>Normal</v>
      </c>
    </row>
    <row r="116" spans="1:15" x14ac:dyDescent="0.3">
      <c r="A116" t="s">
        <v>272</v>
      </c>
      <c r="B116" t="s">
        <v>273</v>
      </c>
      <c r="C116" t="s">
        <v>21</v>
      </c>
      <c r="D116">
        <v>28</v>
      </c>
      <c r="E116" t="s">
        <v>60</v>
      </c>
      <c r="F116" t="s">
        <v>64</v>
      </c>
      <c r="G116">
        <v>60186</v>
      </c>
      <c r="H116">
        <v>5</v>
      </c>
      <c r="I116">
        <v>2</v>
      </c>
      <c r="J116">
        <v>37</v>
      </c>
      <c r="K116">
        <v>3</v>
      </c>
      <c r="L116" t="s">
        <v>18</v>
      </c>
      <c r="M116" t="str" cm="1">
        <f t="array" ref="M116">_xlfn.IFS(Table1[[#This Row],[Tenure_Years]]&lt;=2,"New Hire",Table1[[#This Row],[Tenure_Years]]&lt;=5,"Established",Table1[[#This Row],[Tenure_Years]]&gt;=5,"Veteran")</f>
        <v>Established</v>
      </c>
      <c r="N116">
        <f t="shared" si="2"/>
        <v>94068.868467410459</v>
      </c>
      <c r="O116" t="str">
        <f t="shared" si="3"/>
        <v>High Priority</v>
      </c>
    </row>
    <row r="117" spans="1:15" x14ac:dyDescent="0.3">
      <c r="A117" t="s">
        <v>274</v>
      </c>
      <c r="B117" t="s">
        <v>275</v>
      </c>
      <c r="C117" t="s">
        <v>31</v>
      </c>
      <c r="D117">
        <v>55</v>
      </c>
      <c r="E117" t="s">
        <v>22</v>
      </c>
      <c r="F117" t="s">
        <v>23</v>
      </c>
      <c r="G117">
        <v>107050</v>
      </c>
      <c r="H117">
        <v>5</v>
      </c>
      <c r="I117">
        <v>1</v>
      </c>
      <c r="J117">
        <v>52</v>
      </c>
      <c r="K117">
        <v>3</v>
      </c>
      <c r="L117" t="s">
        <v>24</v>
      </c>
      <c r="M117" t="str" cm="1">
        <f t="array" ref="M117">_xlfn.IFS(Table1[[#This Row],[Tenure_Years]]&lt;=2,"New Hire",Table1[[#This Row],[Tenure_Years]]&lt;=5,"Established",Table1[[#This Row],[Tenure_Years]]&gt;=5,"Veteran")</f>
        <v>Established</v>
      </c>
      <c r="N117">
        <f t="shared" si="2"/>
        <v>96526.185096153844</v>
      </c>
      <c r="O117" t="str">
        <f t="shared" si="3"/>
        <v>High Priority</v>
      </c>
    </row>
    <row r="118" spans="1:15" x14ac:dyDescent="0.3">
      <c r="A118" t="s">
        <v>276</v>
      </c>
      <c r="B118" t="s">
        <v>277</v>
      </c>
      <c r="C118" t="s">
        <v>15</v>
      </c>
      <c r="D118">
        <v>38</v>
      </c>
      <c r="E118" t="s">
        <v>27</v>
      </c>
      <c r="F118" t="s">
        <v>28</v>
      </c>
      <c r="G118">
        <v>50996</v>
      </c>
      <c r="H118">
        <v>3</v>
      </c>
      <c r="I118">
        <v>1</v>
      </c>
      <c r="J118">
        <v>59</v>
      </c>
      <c r="K118">
        <v>1</v>
      </c>
      <c r="L118" t="s">
        <v>18</v>
      </c>
      <c r="M118" t="str" cm="1">
        <f t="array" ref="M118">_xlfn.IFS(Table1[[#This Row],[Tenure_Years]]&lt;=2,"New Hire",Table1[[#This Row],[Tenure_Years]]&lt;=5,"Established",Table1[[#This Row],[Tenure_Years]]&gt;=5,"Veteran")</f>
        <v>Established</v>
      </c>
      <c r="N118">
        <f t="shared" si="2"/>
        <v>92826.904643962844</v>
      </c>
      <c r="O118" t="str">
        <f t="shared" si="3"/>
        <v>Normal</v>
      </c>
    </row>
    <row r="119" spans="1:15" x14ac:dyDescent="0.3">
      <c r="A119" t="s">
        <v>278</v>
      </c>
      <c r="B119" t="s">
        <v>279</v>
      </c>
      <c r="C119" t="s">
        <v>31</v>
      </c>
      <c r="D119">
        <v>60</v>
      </c>
      <c r="E119" t="s">
        <v>60</v>
      </c>
      <c r="F119" t="s">
        <v>61</v>
      </c>
      <c r="G119">
        <v>66972</v>
      </c>
      <c r="H119">
        <v>4</v>
      </c>
      <c r="I119">
        <v>3</v>
      </c>
      <c r="J119">
        <v>11</v>
      </c>
      <c r="K119">
        <v>4</v>
      </c>
      <c r="L119" t="s">
        <v>24</v>
      </c>
      <c r="M119" t="str" cm="1">
        <f t="array" ref="M119">_xlfn.IFS(Table1[[#This Row],[Tenure_Years]]&lt;=2,"New Hire",Table1[[#This Row],[Tenure_Years]]&lt;=5,"Established",Table1[[#This Row],[Tenure_Years]]&gt;=5,"Veteran")</f>
        <v>Established</v>
      </c>
      <c r="N119">
        <f t="shared" si="2"/>
        <v>94068.868467410459</v>
      </c>
      <c r="O119" t="str">
        <f t="shared" si="3"/>
        <v>Normal</v>
      </c>
    </row>
    <row r="120" spans="1:15" x14ac:dyDescent="0.3">
      <c r="A120" t="s">
        <v>280</v>
      </c>
      <c r="B120" t="s">
        <v>281</v>
      </c>
      <c r="C120" t="s">
        <v>31</v>
      </c>
      <c r="D120">
        <v>22</v>
      </c>
      <c r="E120" t="s">
        <v>60</v>
      </c>
      <c r="F120" t="s">
        <v>61</v>
      </c>
      <c r="G120">
        <v>132724</v>
      </c>
      <c r="H120">
        <v>6</v>
      </c>
      <c r="I120">
        <v>4</v>
      </c>
      <c r="J120">
        <v>64</v>
      </c>
      <c r="K120">
        <v>0</v>
      </c>
      <c r="L120" t="s">
        <v>24</v>
      </c>
      <c r="M120" t="str" cm="1">
        <f t="array" ref="M120">_xlfn.IFS(Table1[[#This Row],[Tenure_Years]]&lt;=2,"New Hire",Table1[[#This Row],[Tenure_Years]]&lt;=5,"Established",Table1[[#This Row],[Tenure_Years]]&gt;=5,"Veteran")</f>
        <v>Veteran</v>
      </c>
      <c r="N120">
        <f t="shared" si="2"/>
        <v>94068.868467410459</v>
      </c>
      <c r="O120" t="str">
        <f t="shared" si="3"/>
        <v>Normal</v>
      </c>
    </row>
    <row r="121" spans="1:15" x14ac:dyDescent="0.3">
      <c r="A121" t="s">
        <v>282</v>
      </c>
      <c r="B121" t="s">
        <v>283</v>
      </c>
      <c r="C121" t="s">
        <v>21</v>
      </c>
      <c r="D121">
        <v>54</v>
      </c>
      <c r="E121" t="s">
        <v>16</v>
      </c>
      <c r="F121" t="s">
        <v>17</v>
      </c>
      <c r="G121">
        <v>134374</v>
      </c>
      <c r="H121">
        <v>14</v>
      </c>
      <c r="I121">
        <v>1</v>
      </c>
      <c r="J121">
        <v>55</v>
      </c>
      <c r="K121">
        <v>0</v>
      </c>
      <c r="L121" t="s">
        <v>18</v>
      </c>
      <c r="M121" t="str" cm="1">
        <f t="array" ref="M121">_xlfn.IFS(Table1[[#This Row],[Tenure_Years]]&lt;=2,"New Hire",Table1[[#This Row],[Tenure_Years]]&lt;=5,"Established",Table1[[#This Row],[Tenure_Years]]&gt;=5,"Veteran")</f>
        <v>Veteran</v>
      </c>
      <c r="N121">
        <f t="shared" si="2"/>
        <v>94458.108426635241</v>
      </c>
      <c r="O121" t="str">
        <f t="shared" si="3"/>
        <v>Normal</v>
      </c>
    </row>
    <row r="122" spans="1:15" x14ac:dyDescent="0.3">
      <c r="A122" t="s">
        <v>284</v>
      </c>
      <c r="B122" t="s">
        <v>285</v>
      </c>
      <c r="C122" t="s">
        <v>21</v>
      </c>
      <c r="D122">
        <v>56</v>
      </c>
      <c r="E122" t="s">
        <v>22</v>
      </c>
      <c r="F122" t="s">
        <v>95</v>
      </c>
      <c r="G122">
        <v>127166</v>
      </c>
      <c r="H122">
        <v>6</v>
      </c>
      <c r="I122">
        <v>4</v>
      </c>
      <c r="J122">
        <v>42</v>
      </c>
      <c r="K122">
        <v>0</v>
      </c>
      <c r="L122" t="s">
        <v>24</v>
      </c>
      <c r="M122" t="str" cm="1">
        <f t="array" ref="M122">_xlfn.IFS(Table1[[#This Row],[Tenure_Years]]&lt;=2,"New Hire",Table1[[#This Row],[Tenure_Years]]&lt;=5,"Established",Table1[[#This Row],[Tenure_Years]]&gt;=5,"Veteran")</f>
        <v>Veteran</v>
      </c>
      <c r="N122">
        <f t="shared" si="2"/>
        <v>96526.185096153844</v>
      </c>
      <c r="O122" t="str">
        <f t="shared" si="3"/>
        <v>Normal</v>
      </c>
    </row>
    <row r="123" spans="1:15" x14ac:dyDescent="0.3">
      <c r="A123" t="s">
        <v>286</v>
      </c>
      <c r="B123" t="s">
        <v>287</v>
      </c>
      <c r="C123" t="s">
        <v>31</v>
      </c>
      <c r="D123">
        <v>49</v>
      </c>
      <c r="E123" t="s">
        <v>56</v>
      </c>
      <c r="F123" t="s">
        <v>92</v>
      </c>
      <c r="G123">
        <v>55852</v>
      </c>
      <c r="H123">
        <v>7</v>
      </c>
      <c r="I123">
        <v>4</v>
      </c>
      <c r="J123">
        <v>52</v>
      </c>
      <c r="K123">
        <v>2</v>
      </c>
      <c r="L123" t="s">
        <v>24</v>
      </c>
      <c r="M123" t="str" cm="1">
        <f t="array" ref="M123">_xlfn.IFS(Table1[[#This Row],[Tenure_Years]]&lt;=2,"New Hire",Table1[[#This Row],[Tenure_Years]]&lt;=5,"Established",Table1[[#This Row],[Tenure_Years]]&gt;=5,"Veteran")</f>
        <v>Veteran</v>
      </c>
      <c r="N123">
        <f t="shared" si="2"/>
        <v>94573.380601596073</v>
      </c>
      <c r="O123" t="str">
        <f t="shared" si="3"/>
        <v>Normal</v>
      </c>
    </row>
    <row r="124" spans="1:15" x14ac:dyDescent="0.3">
      <c r="A124" t="s">
        <v>288</v>
      </c>
      <c r="B124" t="s">
        <v>289</v>
      </c>
      <c r="C124" t="s">
        <v>31</v>
      </c>
      <c r="D124">
        <v>39</v>
      </c>
      <c r="E124" t="s">
        <v>16</v>
      </c>
      <c r="F124" t="s">
        <v>17</v>
      </c>
      <c r="G124">
        <v>104079</v>
      </c>
      <c r="H124">
        <v>5</v>
      </c>
      <c r="I124">
        <v>3</v>
      </c>
      <c r="J124">
        <v>68</v>
      </c>
      <c r="K124">
        <v>2</v>
      </c>
      <c r="L124" t="s">
        <v>24</v>
      </c>
      <c r="M124" t="str" cm="1">
        <f t="array" ref="M124">_xlfn.IFS(Table1[[#This Row],[Tenure_Years]]&lt;=2,"New Hire",Table1[[#This Row],[Tenure_Years]]&lt;=5,"Established",Table1[[#This Row],[Tenure_Years]]&gt;=5,"Veteran")</f>
        <v>Established</v>
      </c>
      <c r="N124">
        <f t="shared" si="2"/>
        <v>94458.108426635241</v>
      </c>
      <c r="O124" t="str">
        <f t="shared" si="3"/>
        <v>High Priority</v>
      </c>
    </row>
    <row r="125" spans="1:15" x14ac:dyDescent="0.3">
      <c r="A125" t="s">
        <v>290</v>
      </c>
      <c r="B125" t="s">
        <v>291</v>
      </c>
      <c r="C125" t="s">
        <v>31</v>
      </c>
      <c r="D125">
        <v>33</v>
      </c>
      <c r="E125" t="s">
        <v>60</v>
      </c>
      <c r="F125" t="s">
        <v>61</v>
      </c>
      <c r="G125">
        <v>122916</v>
      </c>
      <c r="H125">
        <v>9</v>
      </c>
      <c r="I125">
        <v>5</v>
      </c>
      <c r="J125">
        <v>50</v>
      </c>
      <c r="K125">
        <v>0</v>
      </c>
      <c r="L125" t="s">
        <v>24</v>
      </c>
      <c r="M125" t="str" cm="1">
        <f t="array" ref="M125">_xlfn.IFS(Table1[[#This Row],[Tenure_Years]]&lt;=2,"New Hire",Table1[[#This Row],[Tenure_Years]]&lt;=5,"Established",Table1[[#This Row],[Tenure_Years]]&gt;=5,"Veteran")</f>
        <v>Veteran</v>
      </c>
      <c r="N125">
        <f t="shared" si="2"/>
        <v>94068.868467410459</v>
      </c>
      <c r="O125" t="str">
        <f t="shared" si="3"/>
        <v>Normal</v>
      </c>
    </row>
    <row r="126" spans="1:15" x14ac:dyDescent="0.3">
      <c r="A126" t="s">
        <v>292</v>
      </c>
      <c r="B126" t="s">
        <v>293</v>
      </c>
      <c r="C126" t="s">
        <v>31</v>
      </c>
      <c r="D126">
        <v>35</v>
      </c>
      <c r="E126" t="s">
        <v>27</v>
      </c>
      <c r="F126" t="s">
        <v>67</v>
      </c>
      <c r="G126">
        <v>103138</v>
      </c>
      <c r="H126">
        <v>3</v>
      </c>
      <c r="I126">
        <v>5</v>
      </c>
      <c r="J126">
        <v>42</v>
      </c>
      <c r="K126">
        <v>3</v>
      </c>
      <c r="L126" t="s">
        <v>18</v>
      </c>
      <c r="M126" t="str" cm="1">
        <f t="array" ref="M126">_xlfn.IFS(Table1[[#This Row],[Tenure_Years]]&lt;=2,"New Hire",Table1[[#This Row],[Tenure_Years]]&lt;=5,"Established",Table1[[#This Row],[Tenure_Years]]&gt;=5,"Veteran")</f>
        <v>Established</v>
      </c>
      <c r="N126">
        <f t="shared" si="2"/>
        <v>92826.904643962844</v>
      </c>
      <c r="O126" t="str">
        <f t="shared" si="3"/>
        <v>Normal</v>
      </c>
    </row>
    <row r="127" spans="1:15" x14ac:dyDescent="0.3">
      <c r="A127" t="s">
        <v>294</v>
      </c>
      <c r="B127" t="s">
        <v>295</v>
      </c>
      <c r="C127" t="s">
        <v>15</v>
      </c>
      <c r="D127">
        <v>34</v>
      </c>
      <c r="E127" t="s">
        <v>27</v>
      </c>
      <c r="F127" t="s">
        <v>28</v>
      </c>
      <c r="G127">
        <v>69931</v>
      </c>
      <c r="H127">
        <v>12</v>
      </c>
      <c r="I127">
        <v>4</v>
      </c>
      <c r="J127">
        <v>11</v>
      </c>
      <c r="K127">
        <v>2</v>
      </c>
      <c r="L127" t="s">
        <v>18</v>
      </c>
      <c r="M127" t="str" cm="1">
        <f t="array" ref="M127">_xlfn.IFS(Table1[[#This Row],[Tenure_Years]]&lt;=2,"New Hire",Table1[[#This Row],[Tenure_Years]]&lt;=5,"Established",Table1[[#This Row],[Tenure_Years]]&gt;=5,"Veteran")</f>
        <v>Veteran</v>
      </c>
      <c r="N127">
        <f t="shared" si="2"/>
        <v>92826.904643962844</v>
      </c>
      <c r="O127" t="str">
        <f t="shared" si="3"/>
        <v>Normal</v>
      </c>
    </row>
    <row r="128" spans="1:15" x14ac:dyDescent="0.3">
      <c r="A128" t="s">
        <v>296</v>
      </c>
      <c r="B128" t="s">
        <v>297</v>
      </c>
      <c r="C128" t="s">
        <v>21</v>
      </c>
      <c r="D128">
        <v>37</v>
      </c>
      <c r="E128" t="s">
        <v>60</v>
      </c>
      <c r="F128" t="s">
        <v>64</v>
      </c>
      <c r="G128">
        <v>94197</v>
      </c>
      <c r="H128">
        <v>3</v>
      </c>
      <c r="I128">
        <v>4</v>
      </c>
      <c r="J128">
        <v>13</v>
      </c>
      <c r="K128">
        <v>3</v>
      </c>
      <c r="L128" t="s">
        <v>24</v>
      </c>
      <c r="M128" t="str" cm="1">
        <f t="array" ref="M128">_xlfn.IFS(Table1[[#This Row],[Tenure_Years]]&lt;=2,"New Hire",Table1[[#This Row],[Tenure_Years]]&lt;=5,"Established",Table1[[#This Row],[Tenure_Years]]&gt;=5,"Veteran")</f>
        <v>Established</v>
      </c>
      <c r="N128">
        <f t="shared" si="2"/>
        <v>94068.868467410459</v>
      </c>
      <c r="O128" t="str">
        <f t="shared" si="3"/>
        <v>Normal</v>
      </c>
    </row>
    <row r="129" spans="1:15" x14ac:dyDescent="0.3">
      <c r="A129" t="s">
        <v>298</v>
      </c>
      <c r="B129" t="s">
        <v>299</v>
      </c>
      <c r="C129" t="s">
        <v>31</v>
      </c>
      <c r="D129">
        <v>59</v>
      </c>
      <c r="E129" t="s">
        <v>16</v>
      </c>
      <c r="F129" t="s">
        <v>17</v>
      </c>
      <c r="G129">
        <v>95656</v>
      </c>
      <c r="H129">
        <v>4</v>
      </c>
      <c r="I129">
        <v>2</v>
      </c>
      <c r="J129">
        <v>20</v>
      </c>
      <c r="K129">
        <v>3</v>
      </c>
      <c r="L129" t="s">
        <v>24</v>
      </c>
      <c r="M129" t="str" cm="1">
        <f t="array" ref="M129">_xlfn.IFS(Table1[[#This Row],[Tenure_Years]]&lt;=2,"New Hire",Table1[[#This Row],[Tenure_Years]]&lt;=5,"Established",Table1[[#This Row],[Tenure_Years]]&gt;=5,"Veteran")</f>
        <v>Established</v>
      </c>
      <c r="N129">
        <f t="shared" si="2"/>
        <v>94458.108426635241</v>
      </c>
      <c r="O129" t="str">
        <f t="shared" si="3"/>
        <v>Normal</v>
      </c>
    </row>
    <row r="130" spans="1:15" x14ac:dyDescent="0.3">
      <c r="A130" t="s">
        <v>300</v>
      </c>
      <c r="B130" t="s">
        <v>301</v>
      </c>
      <c r="C130" t="s">
        <v>31</v>
      </c>
      <c r="D130">
        <v>23</v>
      </c>
      <c r="E130" t="s">
        <v>56</v>
      </c>
      <c r="F130" t="s">
        <v>92</v>
      </c>
      <c r="G130">
        <v>79491</v>
      </c>
      <c r="H130">
        <v>13</v>
      </c>
      <c r="I130">
        <v>5</v>
      </c>
      <c r="J130">
        <v>14</v>
      </c>
      <c r="K130">
        <v>1</v>
      </c>
      <c r="L130" t="s">
        <v>24</v>
      </c>
      <c r="M130" t="str" cm="1">
        <f t="array" ref="M130">_xlfn.IFS(Table1[[#This Row],[Tenure_Years]]&lt;=2,"New Hire",Table1[[#This Row],[Tenure_Years]]&lt;=5,"Established",Table1[[#This Row],[Tenure_Years]]&gt;=5,"Veteran")</f>
        <v>Veteran</v>
      </c>
      <c r="N130">
        <f t="shared" ref="N130:N193" si="4">AVERAGEIF(E:E,E130,G:G)</f>
        <v>94573.380601596073</v>
      </c>
      <c r="O130" t="str">
        <f t="shared" si="3"/>
        <v>Normal</v>
      </c>
    </row>
    <row r="131" spans="1:15" x14ac:dyDescent="0.3">
      <c r="A131" t="s">
        <v>302</v>
      </c>
      <c r="B131" t="s">
        <v>303</v>
      </c>
      <c r="C131" t="s">
        <v>21</v>
      </c>
      <c r="D131">
        <v>45</v>
      </c>
      <c r="E131" t="s">
        <v>22</v>
      </c>
      <c r="F131" t="s">
        <v>95</v>
      </c>
      <c r="G131">
        <v>111769</v>
      </c>
      <c r="H131">
        <v>2</v>
      </c>
      <c r="I131">
        <v>5</v>
      </c>
      <c r="J131">
        <v>79</v>
      </c>
      <c r="K131">
        <v>4</v>
      </c>
      <c r="L131" t="s">
        <v>18</v>
      </c>
      <c r="M131" t="str" cm="1">
        <f t="array" ref="M131">_xlfn.IFS(Table1[[#This Row],[Tenure_Years]]&lt;=2,"New Hire",Table1[[#This Row],[Tenure_Years]]&lt;=5,"Established",Table1[[#This Row],[Tenure_Years]]&gt;=5,"Veteran")</f>
        <v>New Hire</v>
      </c>
      <c r="N131">
        <f t="shared" si="4"/>
        <v>96526.185096153844</v>
      </c>
      <c r="O131" t="str">
        <f t="shared" ref="O131:O194" si="5">IF(AND(H131=5, G131&lt;M131), "High Priority", "Normal")</f>
        <v>Normal</v>
      </c>
    </row>
    <row r="132" spans="1:15" x14ac:dyDescent="0.3">
      <c r="A132" t="s">
        <v>304</v>
      </c>
      <c r="B132" t="s">
        <v>305</v>
      </c>
      <c r="C132" t="s">
        <v>15</v>
      </c>
      <c r="D132">
        <v>60</v>
      </c>
      <c r="E132" t="s">
        <v>27</v>
      </c>
      <c r="F132" t="s">
        <v>28</v>
      </c>
      <c r="G132">
        <v>90136</v>
      </c>
      <c r="H132">
        <v>4</v>
      </c>
      <c r="I132">
        <v>5</v>
      </c>
      <c r="J132">
        <v>20</v>
      </c>
      <c r="K132">
        <v>1</v>
      </c>
      <c r="L132" t="s">
        <v>18</v>
      </c>
      <c r="M132" t="str" cm="1">
        <f t="array" ref="M132">_xlfn.IFS(Table1[[#This Row],[Tenure_Years]]&lt;=2,"New Hire",Table1[[#This Row],[Tenure_Years]]&lt;=5,"Established",Table1[[#This Row],[Tenure_Years]]&gt;=5,"Veteran")</f>
        <v>Established</v>
      </c>
      <c r="N132">
        <f t="shared" si="4"/>
        <v>92826.904643962844</v>
      </c>
      <c r="O132" t="str">
        <f t="shared" si="5"/>
        <v>Normal</v>
      </c>
    </row>
    <row r="133" spans="1:15" x14ac:dyDescent="0.3">
      <c r="A133" t="s">
        <v>306</v>
      </c>
      <c r="B133" t="s">
        <v>307</v>
      </c>
      <c r="C133" t="s">
        <v>31</v>
      </c>
      <c r="D133">
        <v>55</v>
      </c>
      <c r="E133" t="s">
        <v>22</v>
      </c>
      <c r="F133" t="s">
        <v>95</v>
      </c>
      <c r="G133">
        <v>50822</v>
      </c>
      <c r="H133">
        <v>7</v>
      </c>
      <c r="I133">
        <v>1</v>
      </c>
      <c r="J133">
        <v>60</v>
      </c>
      <c r="K133">
        <v>3</v>
      </c>
      <c r="L133" t="s">
        <v>24</v>
      </c>
      <c r="M133" t="str" cm="1">
        <f t="array" ref="M133">_xlfn.IFS(Table1[[#This Row],[Tenure_Years]]&lt;=2,"New Hire",Table1[[#This Row],[Tenure_Years]]&lt;=5,"Established",Table1[[#This Row],[Tenure_Years]]&gt;=5,"Veteran")</f>
        <v>Veteran</v>
      </c>
      <c r="N133">
        <f t="shared" si="4"/>
        <v>96526.185096153844</v>
      </c>
      <c r="O133" t="str">
        <f t="shared" si="5"/>
        <v>Normal</v>
      </c>
    </row>
    <row r="134" spans="1:15" x14ac:dyDescent="0.3">
      <c r="A134" t="s">
        <v>308</v>
      </c>
      <c r="B134" t="s">
        <v>309</v>
      </c>
      <c r="C134" t="s">
        <v>31</v>
      </c>
      <c r="D134">
        <v>54</v>
      </c>
      <c r="E134" t="s">
        <v>60</v>
      </c>
      <c r="F134" t="s">
        <v>141</v>
      </c>
      <c r="G134">
        <v>87561</v>
      </c>
      <c r="H134">
        <v>4</v>
      </c>
      <c r="I134">
        <v>2</v>
      </c>
      <c r="J134">
        <v>60</v>
      </c>
      <c r="K134">
        <v>2</v>
      </c>
      <c r="L134" t="s">
        <v>24</v>
      </c>
      <c r="M134" t="str" cm="1">
        <f t="array" ref="M134">_xlfn.IFS(Table1[[#This Row],[Tenure_Years]]&lt;=2,"New Hire",Table1[[#This Row],[Tenure_Years]]&lt;=5,"Established",Table1[[#This Row],[Tenure_Years]]&gt;=5,"Veteran")</f>
        <v>Established</v>
      </c>
      <c r="N134">
        <f t="shared" si="4"/>
        <v>94068.868467410459</v>
      </c>
      <c r="O134" t="str">
        <f t="shared" si="5"/>
        <v>Normal</v>
      </c>
    </row>
    <row r="135" spans="1:15" x14ac:dyDescent="0.3">
      <c r="A135" t="s">
        <v>310</v>
      </c>
      <c r="B135" t="s">
        <v>311</v>
      </c>
      <c r="C135" t="s">
        <v>21</v>
      </c>
      <c r="D135">
        <v>31</v>
      </c>
      <c r="E135" t="s">
        <v>60</v>
      </c>
      <c r="F135" t="s">
        <v>61</v>
      </c>
      <c r="G135">
        <v>69775</v>
      </c>
      <c r="H135">
        <v>14</v>
      </c>
      <c r="I135">
        <v>5</v>
      </c>
      <c r="J135">
        <v>49</v>
      </c>
      <c r="K135">
        <v>4</v>
      </c>
      <c r="L135" t="s">
        <v>24</v>
      </c>
      <c r="M135" t="str" cm="1">
        <f t="array" ref="M135">_xlfn.IFS(Table1[[#This Row],[Tenure_Years]]&lt;=2,"New Hire",Table1[[#This Row],[Tenure_Years]]&lt;=5,"Established",Table1[[#This Row],[Tenure_Years]]&gt;=5,"Veteran")</f>
        <v>Veteran</v>
      </c>
      <c r="N135">
        <f t="shared" si="4"/>
        <v>94068.868467410459</v>
      </c>
      <c r="O135" t="str">
        <f t="shared" si="5"/>
        <v>Normal</v>
      </c>
    </row>
    <row r="136" spans="1:15" x14ac:dyDescent="0.3">
      <c r="A136" t="s">
        <v>312</v>
      </c>
      <c r="B136" t="s">
        <v>313</v>
      </c>
      <c r="C136" t="s">
        <v>31</v>
      </c>
      <c r="D136">
        <v>31</v>
      </c>
      <c r="E136" t="s">
        <v>60</v>
      </c>
      <c r="F136" t="s">
        <v>64</v>
      </c>
      <c r="G136">
        <v>130382</v>
      </c>
      <c r="H136">
        <v>8</v>
      </c>
      <c r="I136">
        <v>4</v>
      </c>
      <c r="J136">
        <v>56</v>
      </c>
      <c r="K136">
        <v>1</v>
      </c>
      <c r="L136" t="s">
        <v>18</v>
      </c>
      <c r="M136" t="str" cm="1">
        <f t="array" ref="M136">_xlfn.IFS(Table1[[#This Row],[Tenure_Years]]&lt;=2,"New Hire",Table1[[#This Row],[Tenure_Years]]&lt;=5,"Established",Table1[[#This Row],[Tenure_Years]]&gt;=5,"Veteran")</f>
        <v>Veteran</v>
      </c>
      <c r="N136">
        <f t="shared" si="4"/>
        <v>94068.868467410459</v>
      </c>
      <c r="O136" t="str">
        <f t="shared" si="5"/>
        <v>Normal</v>
      </c>
    </row>
    <row r="137" spans="1:15" x14ac:dyDescent="0.3">
      <c r="A137" t="s">
        <v>314</v>
      </c>
      <c r="B137" t="s">
        <v>303</v>
      </c>
      <c r="C137" t="s">
        <v>21</v>
      </c>
      <c r="D137">
        <v>55</v>
      </c>
      <c r="E137" t="s">
        <v>56</v>
      </c>
      <c r="F137" t="s">
        <v>72</v>
      </c>
      <c r="G137">
        <v>71722</v>
      </c>
      <c r="H137">
        <v>5</v>
      </c>
      <c r="I137">
        <v>1</v>
      </c>
      <c r="J137">
        <v>53</v>
      </c>
      <c r="K137">
        <v>5</v>
      </c>
      <c r="L137" t="s">
        <v>24</v>
      </c>
      <c r="M137" t="str" cm="1">
        <f t="array" ref="M137">_xlfn.IFS(Table1[[#This Row],[Tenure_Years]]&lt;=2,"New Hire",Table1[[#This Row],[Tenure_Years]]&lt;=5,"Established",Table1[[#This Row],[Tenure_Years]]&gt;=5,"Veteran")</f>
        <v>Established</v>
      </c>
      <c r="N137">
        <f t="shared" si="4"/>
        <v>94573.380601596073</v>
      </c>
      <c r="O137" t="str">
        <f t="shared" si="5"/>
        <v>High Priority</v>
      </c>
    </row>
    <row r="138" spans="1:15" x14ac:dyDescent="0.3">
      <c r="A138" t="s">
        <v>315</v>
      </c>
      <c r="B138" t="s">
        <v>316</v>
      </c>
      <c r="C138" t="s">
        <v>15</v>
      </c>
      <c r="D138">
        <v>41</v>
      </c>
      <c r="E138" t="s">
        <v>16</v>
      </c>
      <c r="F138" t="s">
        <v>38</v>
      </c>
      <c r="G138">
        <v>108259</v>
      </c>
      <c r="H138">
        <v>11</v>
      </c>
      <c r="I138">
        <v>1</v>
      </c>
      <c r="J138">
        <v>42</v>
      </c>
      <c r="K138">
        <v>4</v>
      </c>
      <c r="L138" t="s">
        <v>18</v>
      </c>
      <c r="M138" t="str" cm="1">
        <f t="array" ref="M138">_xlfn.IFS(Table1[[#This Row],[Tenure_Years]]&lt;=2,"New Hire",Table1[[#This Row],[Tenure_Years]]&lt;=5,"Established",Table1[[#This Row],[Tenure_Years]]&gt;=5,"Veteran")</f>
        <v>Veteran</v>
      </c>
      <c r="N138">
        <f t="shared" si="4"/>
        <v>94458.108426635241</v>
      </c>
      <c r="O138" t="str">
        <f t="shared" si="5"/>
        <v>Normal</v>
      </c>
    </row>
    <row r="139" spans="1:15" x14ac:dyDescent="0.3">
      <c r="A139" t="s">
        <v>317</v>
      </c>
      <c r="B139" t="s">
        <v>318</v>
      </c>
      <c r="C139" t="s">
        <v>15</v>
      </c>
      <c r="D139">
        <v>58</v>
      </c>
      <c r="E139" t="s">
        <v>60</v>
      </c>
      <c r="F139" t="s">
        <v>141</v>
      </c>
      <c r="G139">
        <v>92987</v>
      </c>
      <c r="H139">
        <v>4</v>
      </c>
      <c r="I139">
        <v>5</v>
      </c>
      <c r="J139">
        <v>57</v>
      </c>
      <c r="K139">
        <v>2</v>
      </c>
      <c r="L139" t="s">
        <v>24</v>
      </c>
      <c r="M139" t="str" cm="1">
        <f t="array" ref="M139">_xlfn.IFS(Table1[[#This Row],[Tenure_Years]]&lt;=2,"New Hire",Table1[[#This Row],[Tenure_Years]]&lt;=5,"Established",Table1[[#This Row],[Tenure_Years]]&gt;=5,"Veteran")</f>
        <v>Established</v>
      </c>
      <c r="N139">
        <f t="shared" si="4"/>
        <v>94068.868467410459</v>
      </c>
      <c r="O139" t="str">
        <f t="shared" si="5"/>
        <v>Normal</v>
      </c>
    </row>
    <row r="140" spans="1:15" x14ac:dyDescent="0.3">
      <c r="A140" t="s">
        <v>319</v>
      </c>
      <c r="B140" t="s">
        <v>320</v>
      </c>
      <c r="C140" t="s">
        <v>21</v>
      </c>
      <c r="D140">
        <v>48</v>
      </c>
      <c r="E140" t="s">
        <v>22</v>
      </c>
      <c r="F140" t="s">
        <v>51</v>
      </c>
      <c r="G140">
        <v>116121</v>
      </c>
      <c r="H140">
        <v>6</v>
      </c>
      <c r="I140">
        <v>4</v>
      </c>
      <c r="J140">
        <v>54</v>
      </c>
      <c r="K140">
        <v>2</v>
      </c>
      <c r="L140" t="s">
        <v>24</v>
      </c>
      <c r="M140" t="str" cm="1">
        <f t="array" ref="M140">_xlfn.IFS(Table1[[#This Row],[Tenure_Years]]&lt;=2,"New Hire",Table1[[#This Row],[Tenure_Years]]&lt;=5,"Established",Table1[[#This Row],[Tenure_Years]]&gt;=5,"Veteran")</f>
        <v>Veteran</v>
      </c>
      <c r="N140">
        <f t="shared" si="4"/>
        <v>96526.185096153844</v>
      </c>
      <c r="O140" t="str">
        <f t="shared" si="5"/>
        <v>Normal</v>
      </c>
    </row>
    <row r="141" spans="1:15" x14ac:dyDescent="0.3">
      <c r="A141" t="s">
        <v>321</v>
      </c>
      <c r="B141" t="s">
        <v>322</v>
      </c>
      <c r="C141" t="s">
        <v>31</v>
      </c>
      <c r="D141">
        <v>38</v>
      </c>
      <c r="E141" t="s">
        <v>27</v>
      </c>
      <c r="F141" t="s">
        <v>28</v>
      </c>
      <c r="G141">
        <v>127919</v>
      </c>
      <c r="H141">
        <v>15</v>
      </c>
      <c r="I141">
        <v>2</v>
      </c>
      <c r="J141">
        <v>26</v>
      </c>
      <c r="K141">
        <v>1</v>
      </c>
      <c r="L141" t="s">
        <v>24</v>
      </c>
      <c r="M141" t="str" cm="1">
        <f t="array" ref="M141">_xlfn.IFS(Table1[[#This Row],[Tenure_Years]]&lt;=2,"New Hire",Table1[[#This Row],[Tenure_Years]]&lt;=5,"Established",Table1[[#This Row],[Tenure_Years]]&gt;=5,"Veteran")</f>
        <v>Veteran</v>
      </c>
      <c r="N141">
        <f t="shared" si="4"/>
        <v>92826.904643962844</v>
      </c>
      <c r="O141" t="str">
        <f t="shared" si="5"/>
        <v>Normal</v>
      </c>
    </row>
    <row r="142" spans="1:15" x14ac:dyDescent="0.3">
      <c r="A142" t="s">
        <v>323</v>
      </c>
      <c r="B142" t="s">
        <v>324</v>
      </c>
      <c r="C142" t="s">
        <v>31</v>
      </c>
      <c r="D142">
        <v>29</v>
      </c>
      <c r="E142" t="s">
        <v>27</v>
      </c>
      <c r="F142" t="s">
        <v>111</v>
      </c>
      <c r="G142">
        <v>146016</v>
      </c>
      <c r="H142">
        <v>14</v>
      </c>
      <c r="I142">
        <v>1</v>
      </c>
      <c r="J142">
        <v>67</v>
      </c>
      <c r="K142">
        <v>3</v>
      </c>
      <c r="L142" t="s">
        <v>18</v>
      </c>
      <c r="M142" t="str" cm="1">
        <f t="array" ref="M142">_xlfn.IFS(Table1[[#This Row],[Tenure_Years]]&lt;=2,"New Hire",Table1[[#This Row],[Tenure_Years]]&lt;=5,"Established",Table1[[#This Row],[Tenure_Years]]&gt;=5,"Veteran")</f>
        <v>Veteran</v>
      </c>
      <c r="N142">
        <f t="shared" si="4"/>
        <v>92826.904643962844</v>
      </c>
      <c r="O142" t="str">
        <f t="shared" si="5"/>
        <v>Normal</v>
      </c>
    </row>
    <row r="143" spans="1:15" x14ac:dyDescent="0.3">
      <c r="A143" t="s">
        <v>325</v>
      </c>
      <c r="B143" t="s">
        <v>326</v>
      </c>
      <c r="C143" t="s">
        <v>31</v>
      </c>
      <c r="D143">
        <v>24</v>
      </c>
      <c r="E143" t="s">
        <v>16</v>
      </c>
      <c r="F143" t="s">
        <v>130</v>
      </c>
      <c r="G143">
        <v>40814</v>
      </c>
      <c r="H143">
        <v>11</v>
      </c>
      <c r="I143">
        <v>5</v>
      </c>
      <c r="J143">
        <v>73</v>
      </c>
      <c r="K143">
        <v>5</v>
      </c>
      <c r="L143" t="s">
        <v>24</v>
      </c>
      <c r="M143" t="str" cm="1">
        <f t="array" ref="M143">_xlfn.IFS(Table1[[#This Row],[Tenure_Years]]&lt;=2,"New Hire",Table1[[#This Row],[Tenure_Years]]&lt;=5,"Established",Table1[[#This Row],[Tenure_Years]]&gt;=5,"Veteran")</f>
        <v>Veteran</v>
      </c>
      <c r="N143">
        <f t="shared" si="4"/>
        <v>94458.108426635241</v>
      </c>
      <c r="O143" t="str">
        <f t="shared" si="5"/>
        <v>Normal</v>
      </c>
    </row>
    <row r="144" spans="1:15" x14ac:dyDescent="0.3">
      <c r="A144" t="s">
        <v>327</v>
      </c>
      <c r="B144" t="s">
        <v>328</v>
      </c>
      <c r="C144" t="s">
        <v>15</v>
      </c>
      <c r="D144">
        <v>60</v>
      </c>
      <c r="E144" t="s">
        <v>60</v>
      </c>
      <c r="F144" t="s">
        <v>64</v>
      </c>
      <c r="G144">
        <v>59060</v>
      </c>
      <c r="H144">
        <v>0</v>
      </c>
      <c r="I144">
        <v>2</v>
      </c>
      <c r="J144">
        <v>78</v>
      </c>
      <c r="K144">
        <v>2</v>
      </c>
      <c r="L144" t="s">
        <v>18</v>
      </c>
      <c r="M144" t="str" cm="1">
        <f t="array" ref="M144">_xlfn.IFS(Table1[[#This Row],[Tenure_Years]]&lt;=2,"New Hire",Table1[[#This Row],[Tenure_Years]]&lt;=5,"Established",Table1[[#This Row],[Tenure_Years]]&gt;=5,"Veteran")</f>
        <v>New Hire</v>
      </c>
      <c r="N144">
        <f t="shared" si="4"/>
        <v>94068.868467410459</v>
      </c>
      <c r="O144" t="str">
        <f t="shared" si="5"/>
        <v>Normal</v>
      </c>
    </row>
    <row r="145" spans="1:15" x14ac:dyDescent="0.3">
      <c r="A145" t="s">
        <v>329</v>
      </c>
      <c r="B145" t="s">
        <v>330</v>
      </c>
      <c r="C145" t="s">
        <v>15</v>
      </c>
      <c r="D145">
        <v>26</v>
      </c>
      <c r="E145" t="s">
        <v>22</v>
      </c>
      <c r="F145" t="s">
        <v>23</v>
      </c>
      <c r="G145">
        <v>50596</v>
      </c>
      <c r="H145">
        <v>15</v>
      </c>
      <c r="I145">
        <v>5</v>
      </c>
      <c r="J145">
        <v>71</v>
      </c>
      <c r="K145">
        <v>3</v>
      </c>
      <c r="L145" t="s">
        <v>18</v>
      </c>
      <c r="M145" t="str" cm="1">
        <f t="array" ref="M145">_xlfn.IFS(Table1[[#This Row],[Tenure_Years]]&lt;=2,"New Hire",Table1[[#This Row],[Tenure_Years]]&lt;=5,"Established",Table1[[#This Row],[Tenure_Years]]&gt;=5,"Veteran")</f>
        <v>Veteran</v>
      </c>
      <c r="N145">
        <f t="shared" si="4"/>
        <v>96526.185096153844</v>
      </c>
      <c r="O145" t="str">
        <f t="shared" si="5"/>
        <v>Normal</v>
      </c>
    </row>
    <row r="146" spans="1:15" x14ac:dyDescent="0.3">
      <c r="A146" t="s">
        <v>331</v>
      </c>
      <c r="B146" t="s">
        <v>332</v>
      </c>
      <c r="C146" t="s">
        <v>31</v>
      </c>
      <c r="D146">
        <v>56</v>
      </c>
      <c r="E146" t="s">
        <v>60</v>
      </c>
      <c r="F146" t="s">
        <v>61</v>
      </c>
      <c r="G146">
        <v>101674</v>
      </c>
      <c r="H146">
        <v>6</v>
      </c>
      <c r="I146">
        <v>5</v>
      </c>
      <c r="J146">
        <v>53</v>
      </c>
      <c r="K146">
        <v>5</v>
      </c>
      <c r="L146" t="s">
        <v>24</v>
      </c>
      <c r="M146" t="str" cm="1">
        <f t="array" ref="M146">_xlfn.IFS(Table1[[#This Row],[Tenure_Years]]&lt;=2,"New Hire",Table1[[#This Row],[Tenure_Years]]&lt;=5,"Established",Table1[[#This Row],[Tenure_Years]]&gt;=5,"Veteran")</f>
        <v>Veteran</v>
      </c>
      <c r="N146">
        <f t="shared" si="4"/>
        <v>94068.868467410459</v>
      </c>
      <c r="O146" t="str">
        <f t="shared" si="5"/>
        <v>Normal</v>
      </c>
    </row>
    <row r="147" spans="1:15" x14ac:dyDescent="0.3">
      <c r="A147" t="s">
        <v>333</v>
      </c>
      <c r="B147" t="s">
        <v>334</v>
      </c>
      <c r="C147" t="s">
        <v>21</v>
      </c>
      <c r="D147">
        <v>30</v>
      </c>
      <c r="E147" t="s">
        <v>60</v>
      </c>
      <c r="F147" t="s">
        <v>64</v>
      </c>
      <c r="G147">
        <v>106407</v>
      </c>
      <c r="H147">
        <v>12</v>
      </c>
      <c r="I147">
        <v>4</v>
      </c>
      <c r="J147">
        <v>10</v>
      </c>
      <c r="K147">
        <v>0</v>
      </c>
      <c r="L147" t="s">
        <v>24</v>
      </c>
      <c r="M147" t="str" cm="1">
        <f t="array" ref="M147">_xlfn.IFS(Table1[[#This Row],[Tenure_Years]]&lt;=2,"New Hire",Table1[[#This Row],[Tenure_Years]]&lt;=5,"Established",Table1[[#This Row],[Tenure_Years]]&gt;=5,"Veteran")</f>
        <v>Veteran</v>
      </c>
      <c r="N147">
        <f t="shared" si="4"/>
        <v>94068.868467410459</v>
      </c>
      <c r="O147" t="str">
        <f t="shared" si="5"/>
        <v>Normal</v>
      </c>
    </row>
    <row r="148" spans="1:15" x14ac:dyDescent="0.3">
      <c r="A148" t="s">
        <v>335</v>
      </c>
      <c r="B148" t="s">
        <v>336</v>
      </c>
      <c r="C148" t="s">
        <v>31</v>
      </c>
      <c r="D148">
        <v>30</v>
      </c>
      <c r="E148" t="s">
        <v>27</v>
      </c>
      <c r="F148" t="s">
        <v>67</v>
      </c>
      <c r="G148">
        <v>87731</v>
      </c>
      <c r="H148">
        <v>0</v>
      </c>
      <c r="I148">
        <v>3</v>
      </c>
      <c r="J148">
        <v>57</v>
      </c>
      <c r="K148">
        <v>1</v>
      </c>
      <c r="L148" t="s">
        <v>18</v>
      </c>
      <c r="M148" t="str" cm="1">
        <f t="array" ref="M148">_xlfn.IFS(Table1[[#This Row],[Tenure_Years]]&lt;=2,"New Hire",Table1[[#This Row],[Tenure_Years]]&lt;=5,"Established",Table1[[#This Row],[Tenure_Years]]&gt;=5,"Veteran")</f>
        <v>New Hire</v>
      </c>
      <c r="N148">
        <f t="shared" si="4"/>
        <v>92826.904643962844</v>
      </c>
      <c r="O148" t="str">
        <f t="shared" si="5"/>
        <v>Normal</v>
      </c>
    </row>
    <row r="149" spans="1:15" x14ac:dyDescent="0.3">
      <c r="A149" t="s">
        <v>337</v>
      </c>
      <c r="B149" t="s">
        <v>338</v>
      </c>
      <c r="C149" t="s">
        <v>21</v>
      </c>
      <c r="D149">
        <v>26</v>
      </c>
      <c r="E149" t="s">
        <v>22</v>
      </c>
      <c r="F149" t="s">
        <v>51</v>
      </c>
      <c r="G149">
        <v>109767</v>
      </c>
      <c r="H149">
        <v>0</v>
      </c>
      <c r="I149">
        <v>1</v>
      </c>
      <c r="J149">
        <v>15</v>
      </c>
      <c r="K149">
        <v>4</v>
      </c>
      <c r="L149" t="s">
        <v>24</v>
      </c>
      <c r="M149" t="str" cm="1">
        <f t="array" ref="M149">_xlfn.IFS(Table1[[#This Row],[Tenure_Years]]&lt;=2,"New Hire",Table1[[#This Row],[Tenure_Years]]&lt;=5,"Established",Table1[[#This Row],[Tenure_Years]]&gt;=5,"Veteran")</f>
        <v>New Hire</v>
      </c>
      <c r="N149">
        <f t="shared" si="4"/>
        <v>96526.185096153844</v>
      </c>
      <c r="O149" t="str">
        <f t="shared" si="5"/>
        <v>Normal</v>
      </c>
    </row>
    <row r="150" spans="1:15" x14ac:dyDescent="0.3">
      <c r="A150" t="s">
        <v>339</v>
      </c>
      <c r="B150" t="s">
        <v>340</v>
      </c>
      <c r="C150" t="s">
        <v>15</v>
      </c>
      <c r="D150">
        <v>32</v>
      </c>
      <c r="E150" t="s">
        <v>32</v>
      </c>
      <c r="F150" t="s">
        <v>48</v>
      </c>
      <c r="G150">
        <v>141542</v>
      </c>
      <c r="H150">
        <v>10</v>
      </c>
      <c r="I150">
        <v>5</v>
      </c>
      <c r="J150">
        <v>43</v>
      </c>
      <c r="K150">
        <v>0</v>
      </c>
      <c r="L150" t="s">
        <v>24</v>
      </c>
      <c r="M150" t="str" cm="1">
        <f t="array" ref="M150">_xlfn.IFS(Table1[[#This Row],[Tenure_Years]]&lt;=2,"New Hire",Table1[[#This Row],[Tenure_Years]]&lt;=5,"Established",Table1[[#This Row],[Tenure_Years]]&gt;=5,"Veteran")</f>
        <v>Veteran</v>
      </c>
      <c r="N150">
        <f t="shared" si="4"/>
        <v>94178.259456264772</v>
      </c>
      <c r="O150" t="str">
        <f t="shared" si="5"/>
        <v>Normal</v>
      </c>
    </row>
    <row r="151" spans="1:15" x14ac:dyDescent="0.3">
      <c r="A151" t="s">
        <v>341</v>
      </c>
      <c r="B151" t="s">
        <v>342</v>
      </c>
      <c r="C151" t="s">
        <v>15</v>
      </c>
      <c r="D151">
        <v>34</v>
      </c>
      <c r="E151" t="s">
        <v>27</v>
      </c>
      <c r="F151" t="s">
        <v>111</v>
      </c>
      <c r="G151">
        <v>58518</v>
      </c>
      <c r="H151">
        <v>6</v>
      </c>
      <c r="I151">
        <v>3</v>
      </c>
      <c r="J151">
        <v>31</v>
      </c>
      <c r="K151">
        <v>3</v>
      </c>
      <c r="L151" t="s">
        <v>18</v>
      </c>
      <c r="M151" t="str" cm="1">
        <f t="array" ref="M151">_xlfn.IFS(Table1[[#This Row],[Tenure_Years]]&lt;=2,"New Hire",Table1[[#This Row],[Tenure_Years]]&lt;=5,"Established",Table1[[#This Row],[Tenure_Years]]&gt;=5,"Veteran")</f>
        <v>Veteran</v>
      </c>
      <c r="N151">
        <f t="shared" si="4"/>
        <v>92826.904643962844</v>
      </c>
      <c r="O151" t="str">
        <f t="shared" si="5"/>
        <v>Normal</v>
      </c>
    </row>
    <row r="152" spans="1:15" x14ac:dyDescent="0.3">
      <c r="A152" t="s">
        <v>343</v>
      </c>
      <c r="B152" t="s">
        <v>344</v>
      </c>
      <c r="C152" t="s">
        <v>21</v>
      </c>
      <c r="D152">
        <v>40</v>
      </c>
      <c r="E152" t="s">
        <v>22</v>
      </c>
      <c r="F152" t="s">
        <v>23</v>
      </c>
      <c r="G152">
        <v>147028</v>
      </c>
      <c r="H152">
        <v>14</v>
      </c>
      <c r="I152">
        <v>2</v>
      </c>
      <c r="J152">
        <v>26</v>
      </c>
      <c r="K152">
        <v>3</v>
      </c>
      <c r="L152" t="s">
        <v>24</v>
      </c>
      <c r="M152" t="str" cm="1">
        <f t="array" ref="M152">_xlfn.IFS(Table1[[#This Row],[Tenure_Years]]&lt;=2,"New Hire",Table1[[#This Row],[Tenure_Years]]&lt;=5,"Established",Table1[[#This Row],[Tenure_Years]]&gt;=5,"Veteran")</f>
        <v>Veteran</v>
      </c>
      <c r="N152">
        <f t="shared" si="4"/>
        <v>96526.185096153844</v>
      </c>
      <c r="O152" t="str">
        <f t="shared" si="5"/>
        <v>Normal</v>
      </c>
    </row>
    <row r="153" spans="1:15" x14ac:dyDescent="0.3">
      <c r="A153" t="s">
        <v>345</v>
      </c>
      <c r="B153" t="s">
        <v>346</v>
      </c>
      <c r="C153" t="s">
        <v>15</v>
      </c>
      <c r="D153">
        <v>40</v>
      </c>
      <c r="E153" t="s">
        <v>22</v>
      </c>
      <c r="F153" t="s">
        <v>51</v>
      </c>
      <c r="G153">
        <v>40451</v>
      </c>
      <c r="H153">
        <v>5</v>
      </c>
      <c r="I153">
        <v>4</v>
      </c>
      <c r="J153">
        <v>23</v>
      </c>
      <c r="K153">
        <v>2</v>
      </c>
      <c r="L153" t="s">
        <v>24</v>
      </c>
      <c r="M153" t="str" cm="1">
        <f t="array" ref="M153">_xlfn.IFS(Table1[[#This Row],[Tenure_Years]]&lt;=2,"New Hire",Table1[[#This Row],[Tenure_Years]]&lt;=5,"Established",Table1[[#This Row],[Tenure_Years]]&gt;=5,"Veteran")</f>
        <v>Established</v>
      </c>
      <c r="N153">
        <f t="shared" si="4"/>
        <v>96526.185096153844</v>
      </c>
      <c r="O153" t="str">
        <f t="shared" si="5"/>
        <v>High Priority</v>
      </c>
    </row>
    <row r="154" spans="1:15" x14ac:dyDescent="0.3">
      <c r="A154" t="s">
        <v>347</v>
      </c>
      <c r="B154" t="s">
        <v>348</v>
      </c>
      <c r="C154" t="s">
        <v>31</v>
      </c>
      <c r="D154">
        <v>41</v>
      </c>
      <c r="E154" t="s">
        <v>22</v>
      </c>
      <c r="F154" t="s">
        <v>95</v>
      </c>
      <c r="G154">
        <v>127060</v>
      </c>
      <c r="H154">
        <v>9</v>
      </c>
      <c r="I154">
        <v>1</v>
      </c>
      <c r="J154">
        <v>79</v>
      </c>
      <c r="K154">
        <v>3</v>
      </c>
      <c r="L154" t="s">
        <v>24</v>
      </c>
      <c r="M154" t="str" cm="1">
        <f t="array" ref="M154">_xlfn.IFS(Table1[[#This Row],[Tenure_Years]]&lt;=2,"New Hire",Table1[[#This Row],[Tenure_Years]]&lt;=5,"Established",Table1[[#This Row],[Tenure_Years]]&gt;=5,"Veteran")</f>
        <v>Veteran</v>
      </c>
      <c r="N154">
        <f t="shared" si="4"/>
        <v>96526.185096153844</v>
      </c>
      <c r="O154" t="str">
        <f t="shared" si="5"/>
        <v>Normal</v>
      </c>
    </row>
    <row r="155" spans="1:15" x14ac:dyDescent="0.3">
      <c r="A155" t="s">
        <v>349</v>
      </c>
      <c r="B155" t="s">
        <v>350</v>
      </c>
      <c r="C155" t="s">
        <v>31</v>
      </c>
      <c r="D155">
        <v>49</v>
      </c>
      <c r="E155" t="s">
        <v>60</v>
      </c>
      <c r="F155" t="s">
        <v>64</v>
      </c>
      <c r="G155">
        <v>133214</v>
      </c>
      <c r="H155">
        <v>1</v>
      </c>
      <c r="I155">
        <v>2</v>
      </c>
      <c r="J155">
        <v>66</v>
      </c>
      <c r="K155">
        <v>1</v>
      </c>
      <c r="L155" t="s">
        <v>18</v>
      </c>
      <c r="M155" t="str" cm="1">
        <f t="array" ref="M155">_xlfn.IFS(Table1[[#This Row],[Tenure_Years]]&lt;=2,"New Hire",Table1[[#This Row],[Tenure_Years]]&lt;=5,"Established",Table1[[#This Row],[Tenure_Years]]&gt;=5,"Veteran")</f>
        <v>New Hire</v>
      </c>
      <c r="N155">
        <f t="shared" si="4"/>
        <v>94068.868467410459</v>
      </c>
      <c r="O155" t="str">
        <f t="shared" si="5"/>
        <v>Normal</v>
      </c>
    </row>
    <row r="156" spans="1:15" x14ac:dyDescent="0.3">
      <c r="A156" t="s">
        <v>351</v>
      </c>
      <c r="B156" t="s">
        <v>352</v>
      </c>
      <c r="C156" t="s">
        <v>15</v>
      </c>
      <c r="D156">
        <v>25</v>
      </c>
      <c r="E156" t="s">
        <v>27</v>
      </c>
      <c r="F156" t="s">
        <v>28</v>
      </c>
      <c r="G156">
        <v>71728</v>
      </c>
      <c r="H156">
        <v>14</v>
      </c>
      <c r="I156">
        <v>5</v>
      </c>
      <c r="J156">
        <v>54</v>
      </c>
      <c r="K156">
        <v>4</v>
      </c>
      <c r="L156" t="s">
        <v>24</v>
      </c>
      <c r="M156" t="str" cm="1">
        <f t="array" ref="M156">_xlfn.IFS(Table1[[#This Row],[Tenure_Years]]&lt;=2,"New Hire",Table1[[#This Row],[Tenure_Years]]&lt;=5,"Established",Table1[[#This Row],[Tenure_Years]]&gt;=5,"Veteran")</f>
        <v>Veteran</v>
      </c>
      <c r="N156">
        <f t="shared" si="4"/>
        <v>92826.904643962844</v>
      </c>
      <c r="O156" t="str">
        <f t="shared" si="5"/>
        <v>Normal</v>
      </c>
    </row>
    <row r="157" spans="1:15" x14ac:dyDescent="0.3">
      <c r="A157" t="s">
        <v>353</v>
      </c>
      <c r="B157" t="s">
        <v>354</v>
      </c>
      <c r="C157" t="s">
        <v>15</v>
      </c>
      <c r="D157">
        <v>33</v>
      </c>
      <c r="E157" t="s">
        <v>16</v>
      </c>
      <c r="F157" t="s">
        <v>17</v>
      </c>
      <c r="G157">
        <v>124686</v>
      </c>
      <c r="H157">
        <v>10</v>
      </c>
      <c r="I157">
        <v>2</v>
      </c>
      <c r="J157">
        <v>25</v>
      </c>
      <c r="K157">
        <v>3</v>
      </c>
      <c r="L157" t="s">
        <v>18</v>
      </c>
      <c r="M157" t="str" cm="1">
        <f t="array" ref="M157">_xlfn.IFS(Table1[[#This Row],[Tenure_Years]]&lt;=2,"New Hire",Table1[[#This Row],[Tenure_Years]]&lt;=5,"Established",Table1[[#This Row],[Tenure_Years]]&gt;=5,"Veteran")</f>
        <v>Veteran</v>
      </c>
      <c r="N157">
        <f t="shared" si="4"/>
        <v>94458.108426635241</v>
      </c>
      <c r="O157" t="str">
        <f t="shared" si="5"/>
        <v>Normal</v>
      </c>
    </row>
    <row r="158" spans="1:15" x14ac:dyDescent="0.3">
      <c r="A158" t="s">
        <v>355</v>
      </c>
      <c r="B158" t="s">
        <v>356</v>
      </c>
      <c r="C158" t="s">
        <v>21</v>
      </c>
      <c r="D158">
        <v>50</v>
      </c>
      <c r="E158" t="s">
        <v>32</v>
      </c>
      <c r="F158" t="s">
        <v>48</v>
      </c>
      <c r="G158">
        <v>145742</v>
      </c>
      <c r="H158">
        <v>15</v>
      </c>
      <c r="I158">
        <v>1</v>
      </c>
      <c r="J158">
        <v>49</v>
      </c>
      <c r="K158">
        <v>0</v>
      </c>
      <c r="L158" t="s">
        <v>24</v>
      </c>
      <c r="M158" t="str" cm="1">
        <f t="array" ref="M158">_xlfn.IFS(Table1[[#This Row],[Tenure_Years]]&lt;=2,"New Hire",Table1[[#This Row],[Tenure_Years]]&lt;=5,"Established",Table1[[#This Row],[Tenure_Years]]&gt;=5,"Veteran")</f>
        <v>Veteran</v>
      </c>
      <c r="N158">
        <f t="shared" si="4"/>
        <v>94178.259456264772</v>
      </c>
      <c r="O158" t="str">
        <f t="shared" si="5"/>
        <v>Normal</v>
      </c>
    </row>
    <row r="159" spans="1:15" x14ac:dyDescent="0.3">
      <c r="A159" t="s">
        <v>357</v>
      </c>
      <c r="B159" t="s">
        <v>358</v>
      </c>
      <c r="C159" t="s">
        <v>31</v>
      </c>
      <c r="D159">
        <v>45</v>
      </c>
      <c r="E159" t="s">
        <v>22</v>
      </c>
      <c r="F159" t="s">
        <v>51</v>
      </c>
      <c r="G159">
        <v>83593</v>
      </c>
      <c r="H159">
        <v>8</v>
      </c>
      <c r="I159">
        <v>4</v>
      </c>
      <c r="J159">
        <v>54</v>
      </c>
      <c r="K159">
        <v>0</v>
      </c>
      <c r="L159" t="s">
        <v>24</v>
      </c>
      <c r="M159" t="str" cm="1">
        <f t="array" ref="M159">_xlfn.IFS(Table1[[#This Row],[Tenure_Years]]&lt;=2,"New Hire",Table1[[#This Row],[Tenure_Years]]&lt;=5,"Established",Table1[[#This Row],[Tenure_Years]]&gt;=5,"Veteran")</f>
        <v>Veteran</v>
      </c>
      <c r="N159">
        <f t="shared" si="4"/>
        <v>96526.185096153844</v>
      </c>
      <c r="O159" t="str">
        <f t="shared" si="5"/>
        <v>Normal</v>
      </c>
    </row>
    <row r="160" spans="1:15" x14ac:dyDescent="0.3">
      <c r="A160" t="s">
        <v>359</v>
      </c>
      <c r="B160" t="s">
        <v>360</v>
      </c>
      <c r="C160" t="s">
        <v>31</v>
      </c>
      <c r="D160">
        <v>55</v>
      </c>
      <c r="E160" t="s">
        <v>22</v>
      </c>
      <c r="F160" t="s">
        <v>51</v>
      </c>
      <c r="G160">
        <v>122093</v>
      </c>
      <c r="H160">
        <v>12</v>
      </c>
      <c r="I160">
        <v>1</v>
      </c>
      <c r="J160">
        <v>24</v>
      </c>
      <c r="K160">
        <v>4</v>
      </c>
      <c r="L160" t="s">
        <v>18</v>
      </c>
      <c r="M160" t="str" cm="1">
        <f t="array" ref="M160">_xlfn.IFS(Table1[[#This Row],[Tenure_Years]]&lt;=2,"New Hire",Table1[[#This Row],[Tenure_Years]]&lt;=5,"Established",Table1[[#This Row],[Tenure_Years]]&gt;=5,"Veteran")</f>
        <v>Veteran</v>
      </c>
      <c r="N160">
        <f t="shared" si="4"/>
        <v>96526.185096153844</v>
      </c>
      <c r="O160" t="str">
        <f t="shared" si="5"/>
        <v>Normal</v>
      </c>
    </row>
    <row r="161" spans="1:15" x14ac:dyDescent="0.3">
      <c r="A161" t="s">
        <v>361</v>
      </c>
      <c r="B161" t="s">
        <v>362</v>
      </c>
      <c r="C161" t="s">
        <v>31</v>
      </c>
      <c r="D161">
        <v>29</v>
      </c>
      <c r="E161" t="s">
        <v>22</v>
      </c>
      <c r="F161" t="s">
        <v>23</v>
      </c>
      <c r="G161">
        <v>106896</v>
      </c>
      <c r="H161">
        <v>11</v>
      </c>
      <c r="I161">
        <v>4</v>
      </c>
      <c r="J161">
        <v>56</v>
      </c>
      <c r="K161">
        <v>2</v>
      </c>
      <c r="L161" t="s">
        <v>24</v>
      </c>
      <c r="M161" t="str" cm="1">
        <f t="array" ref="M161">_xlfn.IFS(Table1[[#This Row],[Tenure_Years]]&lt;=2,"New Hire",Table1[[#This Row],[Tenure_Years]]&lt;=5,"Established",Table1[[#This Row],[Tenure_Years]]&gt;=5,"Veteran")</f>
        <v>Veteran</v>
      </c>
      <c r="N161">
        <f t="shared" si="4"/>
        <v>96526.185096153844</v>
      </c>
      <c r="O161" t="str">
        <f t="shared" si="5"/>
        <v>Normal</v>
      </c>
    </row>
    <row r="162" spans="1:15" x14ac:dyDescent="0.3">
      <c r="A162" t="s">
        <v>363</v>
      </c>
      <c r="B162" t="s">
        <v>364</v>
      </c>
      <c r="C162" t="s">
        <v>15</v>
      </c>
      <c r="D162">
        <v>28</v>
      </c>
      <c r="E162" t="s">
        <v>27</v>
      </c>
      <c r="F162" t="s">
        <v>67</v>
      </c>
      <c r="G162">
        <v>127120</v>
      </c>
      <c r="H162">
        <v>3</v>
      </c>
      <c r="I162">
        <v>5</v>
      </c>
      <c r="J162">
        <v>77</v>
      </c>
      <c r="K162">
        <v>5</v>
      </c>
      <c r="L162" t="s">
        <v>24</v>
      </c>
      <c r="M162" t="str" cm="1">
        <f t="array" ref="M162">_xlfn.IFS(Table1[[#This Row],[Tenure_Years]]&lt;=2,"New Hire",Table1[[#This Row],[Tenure_Years]]&lt;=5,"Established",Table1[[#This Row],[Tenure_Years]]&gt;=5,"Veteran")</f>
        <v>Established</v>
      </c>
      <c r="N162">
        <f t="shared" si="4"/>
        <v>92826.904643962844</v>
      </c>
      <c r="O162" t="str">
        <f t="shared" si="5"/>
        <v>Normal</v>
      </c>
    </row>
    <row r="163" spans="1:15" x14ac:dyDescent="0.3">
      <c r="A163" t="s">
        <v>365</v>
      </c>
      <c r="B163" t="s">
        <v>366</v>
      </c>
      <c r="C163" t="s">
        <v>15</v>
      </c>
      <c r="D163">
        <v>54</v>
      </c>
      <c r="E163" t="s">
        <v>27</v>
      </c>
      <c r="F163" t="s">
        <v>75</v>
      </c>
      <c r="G163">
        <v>103391</v>
      </c>
      <c r="H163">
        <v>11</v>
      </c>
      <c r="I163">
        <v>1</v>
      </c>
      <c r="J163">
        <v>13</v>
      </c>
      <c r="K163">
        <v>4</v>
      </c>
      <c r="L163" t="s">
        <v>24</v>
      </c>
      <c r="M163" t="str" cm="1">
        <f t="array" ref="M163">_xlfn.IFS(Table1[[#This Row],[Tenure_Years]]&lt;=2,"New Hire",Table1[[#This Row],[Tenure_Years]]&lt;=5,"Established",Table1[[#This Row],[Tenure_Years]]&gt;=5,"Veteran")</f>
        <v>Veteran</v>
      </c>
      <c r="N163">
        <f t="shared" si="4"/>
        <v>92826.904643962844</v>
      </c>
      <c r="O163" t="str">
        <f t="shared" si="5"/>
        <v>Normal</v>
      </c>
    </row>
    <row r="164" spans="1:15" x14ac:dyDescent="0.3">
      <c r="A164" t="s">
        <v>367</v>
      </c>
      <c r="B164" t="s">
        <v>368</v>
      </c>
      <c r="C164" t="s">
        <v>21</v>
      </c>
      <c r="D164">
        <v>26</v>
      </c>
      <c r="E164" t="s">
        <v>60</v>
      </c>
      <c r="F164" t="s">
        <v>141</v>
      </c>
      <c r="G164">
        <v>58914</v>
      </c>
      <c r="H164">
        <v>9</v>
      </c>
      <c r="I164">
        <v>2</v>
      </c>
      <c r="J164">
        <v>15</v>
      </c>
      <c r="K164">
        <v>3</v>
      </c>
      <c r="L164" t="s">
        <v>24</v>
      </c>
      <c r="M164" t="str" cm="1">
        <f t="array" ref="M164">_xlfn.IFS(Table1[[#This Row],[Tenure_Years]]&lt;=2,"New Hire",Table1[[#This Row],[Tenure_Years]]&lt;=5,"Established",Table1[[#This Row],[Tenure_Years]]&gt;=5,"Veteran")</f>
        <v>Veteran</v>
      </c>
      <c r="N164">
        <f t="shared" si="4"/>
        <v>94068.868467410459</v>
      </c>
      <c r="O164" t="str">
        <f t="shared" si="5"/>
        <v>Normal</v>
      </c>
    </row>
    <row r="165" spans="1:15" x14ac:dyDescent="0.3">
      <c r="A165" t="s">
        <v>369</v>
      </c>
      <c r="B165" t="s">
        <v>370</v>
      </c>
      <c r="C165" t="s">
        <v>15</v>
      </c>
      <c r="D165">
        <v>42</v>
      </c>
      <c r="E165" t="s">
        <v>56</v>
      </c>
      <c r="F165" t="s">
        <v>57</v>
      </c>
      <c r="G165">
        <v>84515</v>
      </c>
      <c r="H165">
        <v>12</v>
      </c>
      <c r="I165">
        <v>5</v>
      </c>
      <c r="J165">
        <v>44</v>
      </c>
      <c r="K165">
        <v>1</v>
      </c>
      <c r="L165" t="s">
        <v>18</v>
      </c>
      <c r="M165" t="str" cm="1">
        <f t="array" ref="M165">_xlfn.IFS(Table1[[#This Row],[Tenure_Years]]&lt;=2,"New Hire",Table1[[#This Row],[Tenure_Years]]&lt;=5,"Established",Table1[[#This Row],[Tenure_Years]]&gt;=5,"Veteran")</f>
        <v>Veteran</v>
      </c>
      <c r="N165">
        <f t="shared" si="4"/>
        <v>94573.380601596073</v>
      </c>
      <c r="O165" t="str">
        <f t="shared" si="5"/>
        <v>Normal</v>
      </c>
    </row>
    <row r="166" spans="1:15" x14ac:dyDescent="0.3">
      <c r="A166" t="s">
        <v>371</v>
      </c>
      <c r="B166" t="s">
        <v>372</v>
      </c>
      <c r="C166" t="s">
        <v>31</v>
      </c>
      <c r="D166">
        <v>29</v>
      </c>
      <c r="E166" t="s">
        <v>22</v>
      </c>
      <c r="F166" t="s">
        <v>95</v>
      </c>
      <c r="G166">
        <v>125125</v>
      </c>
      <c r="H166">
        <v>9</v>
      </c>
      <c r="I166">
        <v>2</v>
      </c>
      <c r="J166">
        <v>64</v>
      </c>
      <c r="K166">
        <v>1</v>
      </c>
      <c r="L166" t="s">
        <v>24</v>
      </c>
      <c r="M166" t="str" cm="1">
        <f t="array" ref="M166">_xlfn.IFS(Table1[[#This Row],[Tenure_Years]]&lt;=2,"New Hire",Table1[[#This Row],[Tenure_Years]]&lt;=5,"Established",Table1[[#This Row],[Tenure_Years]]&gt;=5,"Veteran")</f>
        <v>Veteran</v>
      </c>
      <c r="N166">
        <f t="shared" si="4"/>
        <v>96526.185096153844</v>
      </c>
      <c r="O166" t="str">
        <f t="shared" si="5"/>
        <v>Normal</v>
      </c>
    </row>
    <row r="167" spans="1:15" x14ac:dyDescent="0.3">
      <c r="A167" t="s">
        <v>373</v>
      </c>
      <c r="B167" t="s">
        <v>374</v>
      </c>
      <c r="C167" t="s">
        <v>31</v>
      </c>
      <c r="D167">
        <v>37</v>
      </c>
      <c r="E167" t="s">
        <v>22</v>
      </c>
      <c r="F167" t="s">
        <v>51</v>
      </c>
      <c r="G167">
        <v>103796</v>
      </c>
      <c r="H167">
        <v>10</v>
      </c>
      <c r="I167">
        <v>2</v>
      </c>
      <c r="J167">
        <v>67</v>
      </c>
      <c r="K167">
        <v>1</v>
      </c>
      <c r="L167" t="s">
        <v>18</v>
      </c>
      <c r="M167" t="str" cm="1">
        <f t="array" ref="M167">_xlfn.IFS(Table1[[#This Row],[Tenure_Years]]&lt;=2,"New Hire",Table1[[#This Row],[Tenure_Years]]&lt;=5,"Established",Table1[[#This Row],[Tenure_Years]]&gt;=5,"Veteran")</f>
        <v>Veteran</v>
      </c>
      <c r="N167">
        <f t="shared" si="4"/>
        <v>96526.185096153844</v>
      </c>
      <c r="O167" t="str">
        <f t="shared" si="5"/>
        <v>Normal</v>
      </c>
    </row>
    <row r="168" spans="1:15" x14ac:dyDescent="0.3">
      <c r="A168" t="s">
        <v>375</v>
      </c>
      <c r="B168" t="s">
        <v>376</v>
      </c>
      <c r="C168" t="s">
        <v>31</v>
      </c>
      <c r="D168">
        <v>36</v>
      </c>
      <c r="E168" t="s">
        <v>32</v>
      </c>
      <c r="F168" t="s">
        <v>43</v>
      </c>
      <c r="G168">
        <v>146980</v>
      </c>
      <c r="H168">
        <v>15</v>
      </c>
      <c r="I168">
        <v>5</v>
      </c>
      <c r="J168">
        <v>13</v>
      </c>
      <c r="K168">
        <v>0</v>
      </c>
      <c r="L168" t="s">
        <v>24</v>
      </c>
      <c r="M168" t="str" cm="1">
        <f t="array" ref="M168">_xlfn.IFS(Table1[[#This Row],[Tenure_Years]]&lt;=2,"New Hire",Table1[[#This Row],[Tenure_Years]]&lt;=5,"Established",Table1[[#This Row],[Tenure_Years]]&gt;=5,"Veteran")</f>
        <v>Veteran</v>
      </c>
      <c r="N168">
        <f t="shared" si="4"/>
        <v>94178.259456264772</v>
      </c>
      <c r="O168" t="str">
        <f t="shared" si="5"/>
        <v>Normal</v>
      </c>
    </row>
    <row r="169" spans="1:15" x14ac:dyDescent="0.3">
      <c r="A169" t="s">
        <v>377</v>
      </c>
      <c r="B169" t="s">
        <v>378</v>
      </c>
      <c r="C169" t="s">
        <v>15</v>
      </c>
      <c r="D169">
        <v>37</v>
      </c>
      <c r="E169" t="s">
        <v>56</v>
      </c>
      <c r="F169" t="s">
        <v>57</v>
      </c>
      <c r="G169">
        <v>127619</v>
      </c>
      <c r="H169">
        <v>14</v>
      </c>
      <c r="I169">
        <v>1</v>
      </c>
      <c r="J169">
        <v>68</v>
      </c>
      <c r="K169">
        <v>4</v>
      </c>
      <c r="L169" t="s">
        <v>18</v>
      </c>
      <c r="M169" t="str" cm="1">
        <f t="array" ref="M169">_xlfn.IFS(Table1[[#This Row],[Tenure_Years]]&lt;=2,"New Hire",Table1[[#This Row],[Tenure_Years]]&lt;=5,"Established",Table1[[#This Row],[Tenure_Years]]&gt;=5,"Veteran")</f>
        <v>Veteran</v>
      </c>
      <c r="N169">
        <f t="shared" si="4"/>
        <v>94573.380601596073</v>
      </c>
      <c r="O169" t="str">
        <f t="shared" si="5"/>
        <v>Normal</v>
      </c>
    </row>
    <row r="170" spans="1:15" x14ac:dyDescent="0.3">
      <c r="A170" t="s">
        <v>379</v>
      </c>
      <c r="B170" t="s">
        <v>380</v>
      </c>
      <c r="C170" t="s">
        <v>15</v>
      </c>
      <c r="D170">
        <v>31</v>
      </c>
      <c r="E170" t="s">
        <v>56</v>
      </c>
      <c r="F170" t="s">
        <v>57</v>
      </c>
      <c r="G170">
        <v>120894</v>
      </c>
      <c r="H170">
        <v>7</v>
      </c>
      <c r="I170">
        <v>2</v>
      </c>
      <c r="J170">
        <v>37</v>
      </c>
      <c r="K170">
        <v>0</v>
      </c>
      <c r="L170" t="s">
        <v>18</v>
      </c>
      <c r="M170" t="str" cm="1">
        <f t="array" ref="M170">_xlfn.IFS(Table1[[#This Row],[Tenure_Years]]&lt;=2,"New Hire",Table1[[#This Row],[Tenure_Years]]&lt;=5,"Established",Table1[[#This Row],[Tenure_Years]]&gt;=5,"Veteran")</f>
        <v>Veteran</v>
      </c>
      <c r="N170">
        <f t="shared" si="4"/>
        <v>94573.380601596073</v>
      </c>
      <c r="O170" t="str">
        <f t="shared" si="5"/>
        <v>Normal</v>
      </c>
    </row>
    <row r="171" spans="1:15" x14ac:dyDescent="0.3">
      <c r="A171" t="s">
        <v>381</v>
      </c>
      <c r="B171" t="s">
        <v>382</v>
      </c>
      <c r="C171" t="s">
        <v>15</v>
      </c>
      <c r="D171">
        <v>31</v>
      </c>
      <c r="E171" t="s">
        <v>16</v>
      </c>
      <c r="F171" t="s">
        <v>38</v>
      </c>
      <c r="G171">
        <v>91836</v>
      </c>
      <c r="H171">
        <v>3</v>
      </c>
      <c r="I171">
        <v>5</v>
      </c>
      <c r="J171">
        <v>53</v>
      </c>
      <c r="K171">
        <v>4</v>
      </c>
      <c r="L171" t="s">
        <v>24</v>
      </c>
      <c r="M171" t="str" cm="1">
        <f t="array" ref="M171">_xlfn.IFS(Table1[[#This Row],[Tenure_Years]]&lt;=2,"New Hire",Table1[[#This Row],[Tenure_Years]]&lt;=5,"Established",Table1[[#This Row],[Tenure_Years]]&gt;=5,"Veteran")</f>
        <v>Established</v>
      </c>
      <c r="N171">
        <f t="shared" si="4"/>
        <v>94458.108426635241</v>
      </c>
      <c r="O171" t="str">
        <f t="shared" si="5"/>
        <v>Normal</v>
      </c>
    </row>
    <row r="172" spans="1:15" x14ac:dyDescent="0.3">
      <c r="A172" t="s">
        <v>383</v>
      </c>
      <c r="B172" t="s">
        <v>384</v>
      </c>
      <c r="C172" t="s">
        <v>21</v>
      </c>
      <c r="D172">
        <v>46</v>
      </c>
      <c r="E172" t="s">
        <v>22</v>
      </c>
      <c r="F172" t="s">
        <v>23</v>
      </c>
      <c r="G172">
        <v>121543</v>
      </c>
      <c r="H172">
        <v>2</v>
      </c>
      <c r="I172">
        <v>5</v>
      </c>
      <c r="J172">
        <v>67</v>
      </c>
      <c r="K172">
        <v>3</v>
      </c>
      <c r="L172" t="s">
        <v>24</v>
      </c>
      <c r="M172" t="str" cm="1">
        <f t="array" ref="M172">_xlfn.IFS(Table1[[#This Row],[Tenure_Years]]&lt;=2,"New Hire",Table1[[#This Row],[Tenure_Years]]&lt;=5,"Established",Table1[[#This Row],[Tenure_Years]]&gt;=5,"Veteran")</f>
        <v>New Hire</v>
      </c>
      <c r="N172">
        <f t="shared" si="4"/>
        <v>96526.185096153844</v>
      </c>
      <c r="O172" t="str">
        <f t="shared" si="5"/>
        <v>Normal</v>
      </c>
    </row>
    <row r="173" spans="1:15" x14ac:dyDescent="0.3">
      <c r="A173" t="s">
        <v>385</v>
      </c>
      <c r="B173" t="s">
        <v>386</v>
      </c>
      <c r="C173" t="s">
        <v>15</v>
      </c>
      <c r="D173">
        <v>58</v>
      </c>
      <c r="E173" t="s">
        <v>60</v>
      </c>
      <c r="F173" t="s">
        <v>141</v>
      </c>
      <c r="G173">
        <v>74798</v>
      </c>
      <c r="H173">
        <v>12</v>
      </c>
      <c r="I173">
        <v>5</v>
      </c>
      <c r="J173">
        <v>44</v>
      </c>
      <c r="K173">
        <v>3</v>
      </c>
      <c r="L173" t="s">
        <v>24</v>
      </c>
      <c r="M173" t="str" cm="1">
        <f t="array" ref="M173">_xlfn.IFS(Table1[[#This Row],[Tenure_Years]]&lt;=2,"New Hire",Table1[[#This Row],[Tenure_Years]]&lt;=5,"Established",Table1[[#This Row],[Tenure_Years]]&gt;=5,"Veteran")</f>
        <v>Veteran</v>
      </c>
      <c r="N173">
        <f t="shared" si="4"/>
        <v>94068.868467410459</v>
      </c>
      <c r="O173" t="str">
        <f t="shared" si="5"/>
        <v>Normal</v>
      </c>
    </row>
    <row r="174" spans="1:15" x14ac:dyDescent="0.3">
      <c r="A174" t="s">
        <v>387</v>
      </c>
      <c r="B174" t="s">
        <v>388</v>
      </c>
      <c r="C174" t="s">
        <v>31</v>
      </c>
      <c r="D174">
        <v>55</v>
      </c>
      <c r="E174" t="s">
        <v>27</v>
      </c>
      <c r="F174" t="s">
        <v>67</v>
      </c>
      <c r="G174">
        <v>58109</v>
      </c>
      <c r="H174">
        <v>11</v>
      </c>
      <c r="I174">
        <v>4</v>
      </c>
      <c r="J174">
        <v>42</v>
      </c>
      <c r="K174">
        <v>3</v>
      </c>
      <c r="L174" t="s">
        <v>18</v>
      </c>
      <c r="M174" t="str" cm="1">
        <f t="array" ref="M174">_xlfn.IFS(Table1[[#This Row],[Tenure_Years]]&lt;=2,"New Hire",Table1[[#This Row],[Tenure_Years]]&lt;=5,"Established",Table1[[#This Row],[Tenure_Years]]&gt;=5,"Veteran")</f>
        <v>Veteran</v>
      </c>
      <c r="N174">
        <f t="shared" si="4"/>
        <v>92826.904643962844</v>
      </c>
      <c r="O174" t="str">
        <f t="shared" si="5"/>
        <v>Normal</v>
      </c>
    </row>
    <row r="175" spans="1:15" x14ac:dyDescent="0.3">
      <c r="A175" t="s">
        <v>389</v>
      </c>
      <c r="B175" t="s">
        <v>390</v>
      </c>
      <c r="C175" t="s">
        <v>21</v>
      </c>
      <c r="D175">
        <v>31</v>
      </c>
      <c r="E175" t="s">
        <v>56</v>
      </c>
      <c r="F175" t="s">
        <v>92</v>
      </c>
      <c r="G175">
        <v>42074</v>
      </c>
      <c r="H175">
        <v>6</v>
      </c>
      <c r="I175">
        <v>4</v>
      </c>
      <c r="J175">
        <v>24</v>
      </c>
      <c r="K175">
        <v>4</v>
      </c>
      <c r="L175" t="s">
        <v>24</v>
      </c>
      <c r="M175" t="str" cm="1">
        <f t="array" ref="M175">_xlfn.IFS(Table1[[#This Row],[Tenure_Years]]&lt;=2,"New Hire",Table1[[#This Row],[Tenure_Years]]&lt;=5,"Established",Table1[[#This Row],[Tenure_Years]]&gt;=5,"Veteran")</f>
        <v>Veteran</v>
      </c>
      <c r="N175">
        <f t="shared" si="4"/>
        <v>94573.380601596073</v>
      </c>
      <c r="O175" t="str">
        <f t="shared" si="5"/>
        <v>Normal</v>
      </c>
    </row>
    <row r="176" spans="1:15" x14ac:dyDescent="0.3">
      <c r="A176" t="s">
        <v>391</v>
      </c>
      <c r="B176" t="s">
        <v>392</v>
      </c>
      <c r="C176" t="s">
        <v>21</v>
      </c>
      <c r="D176">
        <v>24</v>
      </c>
      <c r="E176" t="s">
        <v>22</v>
      </c>
      <c r="F176" t="s">
        <v>95</v>
      </c>
      <c r="G176">
        <v>49585</v>
      </c>
      <c r="H176">
        <v>0</v>
      </c>
      <c r="I176">
        <v>3</v>
      </c>
      <c r="J176">
        <v>55</v>
      </c>
      <c r="K176">
        <v>1</v>
      </c>
      <c r="L176" t="s">
        <v>18</v>
      </c>
      <c r="M176" t="str" cm="1">
        <f t="array" ref="M176">_xlfn.IFS(Table1[[#This Row],[Tenure_Years]]&lt;=2,"New Hire",Table1[[#This Row],[Tenure_Years]]&lt;=5,"Established",Table1[[#This Row],[Tenure_Years]]&gt;=5,"Veteran")</f>
        <v>New Hire</v>
      </c>
      <c r="N176">
        <f t="shared" si="4"/>
        <v>96526.185096153844</v>
      </c>
      <c r="O176" t="str">
        <f t="shared" si="5"/>
        <v>Normal</v>
      </c>
    </row>
    <row r="177" spans="1:15" x14ac:dyDescent="0.3">
      <c r="A177" t="s">
        <v>393</v>
      </c>
      <c r="B177" t="s">
        <v>394</v>
      </c>
      <c r="C177" t="s">
        <v>15</v>
      </c>
      <c r="D177">
        <v>24</v>
      </c>
      <c r="E177" t="s">
        <v>60</v>
      </c>
      <c r="F177" t="s">
        <v>141</v>
      </c>
      <c r="G177">
        <v>46033</v>
      </c>
      <c r="H177">
        <v>3</v>
      </c>
      <c r="I177">
        <v>1</v>
      </c>
      <c r="J177">
        <v>21</v>
      </c>
      <c r="K177">
        <v>1</v>
      </c>
      <c r="L177" t="s">
        <v>24</v>
      </c>
      <c r="M177" t="str" cm="1">
        <f t="array" ref="M177">_xlfn.IFS(Table1[[#This Row],[Tenure_Years]]&lt;=2,"New Hire",Table1[[#This Row],[Tenure_Years]]&lt;=5,"Established",Table1[[#This Row],[Tenure_Years]]&gt;=5,"Veteran")</f>
        <v>Established</v>
      </c>
      <c r="N177">
        <f t="shared" si="4"/>
        <v>94068.868467410459</v>
      </c>
      <c r="O177" t="str">
        <f t="shared" si="5"/>
        <v>Normal</v>
      </c>
    </row>
    <row r="178" spans="1:15" x14ac:dyDescent="0.3">
      <c r="A178" t="s">
        <v>395</v>
      </c>
      <c r="B178" t="s">
        <v>396</v>
      </c>
      <c r="C178" t="s">
        <v>31</v>
      </c>
      <c r="D178">
        <v>22</v>
      </c>
      <c r="E178" t="s">
        <v>56</v>
      </c>
      <c r="F178" t="s">
        <v>57</v>
      </c>
      <c r="G178">
        <v>97852</v>
      </c>
      <c r="H178">
        <v>0</v>
      </c>
      <c r="I178">
        <v>1</v>
      </c>
      <c r="J178">
        <v>35</v>
      </c>
      <c r="K178">
        <v>2</v>
      </c>
      <c r="L178" t="s">
        <v>24</v>
      </c>
      <c r="M178" t="str" cm="1">
        <f t="array" ref="M178">_xlfn.IFS(Table1[[#This Row],[Tenure_Years]]&lt;=2,"New Hire",Table1[[#This Row],[Tenure_Years]]&lt;=5,"Established",Table1[[#This Row],[Tenure_Years]]&gt;=5,"Veteran")</f>
        <v>New Hire</v>
      </c>
      <c r="N178">
        <f t="shared" si="4"/>
        <v>94573.380601596073</v>
      </c>
      <c r="O178" t="str">
        <f t="shared" si="5"/>
        <v>Normal</v>
      </c>
    </row>
    <row r="179" spans="1:15" x14ac:dyDescent="0.3">
      <c r="A179" t="s">
        <v>397</v>
      </c>
      <c r="B179" t="s">
        <v>398</v>
      </c>
      <c r="C179" t="s">
        <v>31</v>
      </c>
      <c r="D179">
        <v>43</v>
      </c>
      <c r="E179" t="s">
        <v>27</v>
      </c>
      <c r="F179" t="s">
        <v>75</v>
      </c>
      <c r="G179">
        <v>108885</v>
      </c>
      <c r="H179">
        <v>6</v>
      </c>
      <c r="I179">
        <v>3</v>
      </c>
      <c r="J179">
        <v>78</v>
      </c>
      <c r="K179">
        <v>2</v>
      </c>
      <c r="L179" t="s">
        <v>18</v>
      </c>
      <c r="M179" t="str" cm="1">
        <f t="array" ref="M179">_xlfn.IFS(Table1[[#This Row],[Tenure_Years]]&lt;=2,"New Hire",Table1[[#This Row],[Tenure_Years]]&lt;=5,"Established",Table1[[#This Row],[Tenure_Years]]&gt;=5,"Veteran")</f>
        <v>Veteran</v>
      </c>
      <c r="N179">
        <f t="shared" si="4"/>
        <v>92826.904643962844</v>
      </c>
      <c r="O179" t="str">
        <f t="shared" si="5"/>
        <v>Normal</v>
      </c>
    </row>
    <row r="180" spans="1:15" x14ac:dyDescent="0.3">
      <c r="A180" t="s">
        <v>399</v>
      </c>
      <c r="B180" t="s">
        <v>400</v>
      </c>
      <c r="C180" t="s">
        <v>21</v>
      </c>
      <c r="D180">
        <v>52</v>
      </c>
      <c r="E180" t="s">
        <v>27</v>
      </c>
      <c r="F180" t="s">
        <v>67</v>
      </c>
      <c r="G180">
        <v>129342</v>
      </c>
      <c r="H180">
        <v>1</v>
      </c>
      <c r="I180">
        <v>3</v>
      </c>
      <c r="J180">
        <v>11</v>
      </c>
      <c r="K180">
        <v>0</v>
      </c>
      <c r="L180" t="s">
        <v>24</v>
      </c>
      <c r="M180" t="str" cm="1">
        <f t="array" ref="M180">_xlfn.IFS(Table1[[#This Row],[Tenure_Years]]&lt;=2,"New Hire",Table1[[#This Row],[Tenure_Years]]&lt;=5,"Established",Table1[[#This Row],[Tenure_Years]]&gt;=5,"Veteran")</f>
        <v>New Hire</v>
      </c>
      <c r="N180">
        <f t="shared" si="4"/>
        <v>92826.904643962844</v>
      </c>
      <c r="O180" t="str">
        <f t="shared" si="5"/>
        <v>Normal</v>
      </c>
    </row>
    <row r="181" spans="1:15" x14ac:dyDescent="0.3">
      <c r="A181" t="s">
        <v>401</v>
      </c>
      <c r="B181" t="s">
        <v>402</v>
      </c>
      <c r="C181" t="s">
        <v>31</v>
      </c>
      <c r="D181">
        <v>36</v>
      </c>
      <c r="E181" t="s">
        <v>56</v>
      </c>
      <c r="F181" t="s">
        <v>72</v>
      </c>
      <c r="G181">
        <v>136468</v>
      </c>
      <c r="H181">
        <v>9</v>
      </c>
      <c r="I181">
        <v>5</v>
      </c>
      <c r="J181">
        <v>78</v>
      </c>
      <c r="K181">
        <v>2</v>
      </c>
      <c r="L181" t="s">
        <v>18</v>
      </c>
      <c r="M181" t="str" cm="1">
        <f t="array" ref="M181">_xlfn.IFS(Table1[[#This Row],[Tenure_Years]]&lt;=2,"New Hire",Table1[[#This Row],[Tenure_Years]]&lt;=5,"Established",Table1[[#This Row],[Tenure_Years]]&gt;=5,"Veteran")</f>
        <v>Veteran</v>
      </c>
      <c r="N181">
        <f t="shared" si="4"/>
        <v>94573.380601596073</v>
      </c>
      <c r="O181" t="str">
        <f t="shared" si="5"/>
        <v>Normal</v>
      </c>
    </row>
    <row r="182" spans="1:15" x14ac:dyDescent="0.3">
      <c r="A182" t="s">
        <v>403</v>
      </c>
      <c r="B182" t="s">
        <v>404</v>
      </c>
      <c r="C182" t="s">
        <v>21</v>
      </c>
      <c r="D182">
        <v>46</v>
      </c>
      <c r="E182" t="s">
        <v>27</v>
      </c>
      <c r="F182" t="s">
        <v>111</v>
      </c>
      <c r="G182">
        <v>93405</v>
      </c>
      <c r="H182">
        <v>15</v>
      </c>
      <c r="I182">
        <v>2</v>
      </c>
      <c r="J182">
        <v>38</v>
      </c>
      <c r="K182">
        <v>5</v>
      </c>
      <c r="L182" t="s">
        <v>18</v>
      </c>
      <c r="M182" t="str" cm="1">
        <f t="array" ref="M182">_xlfn.IFS(Table1[[#This Row],[Tenure_Years]]&lt;=2,"New Hire",Table1[[#This Row],[Tenure_Years]]&lt;=5,"Established",Table1[[#This Row],[Tenure_Years]]&gt;=5,"Veteran")</f>
        <v>Veteran</v>
      </c>
      <c r="N182">
        <f t="shared" si="4"/>
        <v>92826.904643962844</v>
      </c>
      <c r="O182" t="str">
        <f t="shared" si="5"/>
        <v>Normal</v>
      </c>
    </row>
    <row r="183" spans="1:15" x14ac:dyDescent="0.3">
      <c r="A183" t="s">
        <v>405</v>
      </c>
      <c r="B183" t="s">
        <v>406</v>
      </c>
      <c r="C183" t="s">
        <v>31</v>
      </c>
      <c r="D183">
        <v>49</v>
      </c>
      <c r="E183" t="s">
        <v>16</v>
      </c>
      <c r="F183" t="s">
        <v>17</v>
      </c>
      <c r="G183">
        <v>72583</v>
      </c>
      <c r="H183">
        <v>0</v>
      </c>
      <c r="I183">
        <v>1</v>
      </c>
      <c r="J183">
        <v>75</v>
      </c>
      <c r="K183">
        <v>4</v>
      </c>
      <c r="L183" t="s">
        <v>24</v>
      </c>
      <c r="M183" t="str" cm="1">
        <f t="array" ref="M183">_xlfn.IFS(Table1[[#This Row],[Tenure_Years]]&lt;=2,"New Hire",Table1[[#This Row],[Tenure_Years]]&lt;=5,"Established",Table1[[#This Row],[Tenure_Years]]&gt;=5,"Veteran")</f>
        <v>New Hire</v>
      </c>
      <c r="N183">
        <f t="shared" si="4"/>
        <v>94458.108426635241</v>
      </c>
      <c r="O183" t="str">
        <f t="shared" si="5"/>
        <v>Normal</v>
      </c>
    </row>
    <row r="184" spans="1:15" x14ac:dyDescent="0.3">
      <c r="A184" t="s">
        <v>407</v>
      </c>
      <c r="B184" t="s">
        <v>408</v>
      </c>
      <c r="C184" t="s">
        <v>21</v>
      </c>
      <c r="D184">
        <v>41</v>
      </c>
      <c r="E184" t="s">
        <v>60</v>
      </c>
      <c r="F184" t="s">
        <v>61</v>
      </c>
      <c r="G184">
        <v>96754</v>
      </c>
      <c r="H184">
        <v>14</v>
      </c>
      <c r="I184">
        <v>5</v>
      </c>
      <c r="J184">
        <v>23</v>
      </c>
      <c r="K184">
        <v>2</v>
      </c>
      <c r="L184" t="s">
        <v>24</v>
      </c>
      <c r="M184" t="str" cm="1">
        <f t="array" ref="M184">_xlfn.IFS(Table1[[#This Row],[Tenure_Years]]&lt;=2,"New Hire",Table1[[#This Row],[Tenure_Years]]&lt;=5,"Established",Table1[[#This Row],[Tenure_Years]]&gt;=5,"Veteran")</f>
        <v>Veteran</v>
      </c>
      <c r="N184">
        <f t="shared" si="4"/>
        <v>94068.868467410459</v>
      </c>
      <c r="O184" t="str">
        <f t="shared" si="5"/>
        <v>Normal</v>
      </c>
    </row>
    <row r="185" spans="1:15" x14ac:dyDescent="0.3">
      <c r="A185" t="s">
        <v>409</v>
      </c>
      <c r="B185" t="s">
        <v>410</v>
      </c>
      <c r="C185" t="s">
        <v>21</v>
      </c>
      <c r="D185">
        <v>60</v>
      </c>
      <c r="E185" t="s">
        <v>22</v>
      </c>
      <c r="F185" t="s">
        <v>23</v>
      </c>
      <c r="G185">
        <v>114457</v>
      </c>
      <c r="H185">
        <v>0</v>
      </c>
      <c r="I185">
        <v>3</v>
      </c>
      <c r="J185">
        <v>38</v>
      </c>
      <c r="K185">
        <v>1</v>
      </c>
      <c r="L185" t="s">
        <v>24</v>
      </c>
      <c r="M185" t="str" cm="1">
        <f t="array" ref="M185">_xlfn.IFS(Table1[[#This Row],[Tenure_Years]]&lt;=2,"New Hire",Table1[[#This Row],[Tenure_Years]]&lt;=5,"Established",Table1[[#This Row],[Tenure_Years]]&gt;=5,"Veteran")</f>
        <v>New Hire</v>
      </c>
      <c r="N185">
        <f t="shared" si="4"/>
        <v>96526.185096153844</v>
      </c>
      <c r="O185" t="str">
        <f t="shared" si="5"/>
        <v>Normal</v>
      </c>
    </row>
    <row r="186" spans="1:15" x14ac:dyDescent="0.3">
      <c r="A186" t="s">
        <v>411</v>
      </c>
      <c r="B186" t="s">
        <v>412</v>
      </c>
      <c r="C186" t="s">
        <v>31</v>
      </c>
      <c r="D186">
        <v>30</v>
      </c>
      <c r="E186" t="s">
        <v>32</v>
      </c>
      <c r="F186" t="s">
        <v>48</v>
      </c>
      <c r="G186">
        <v>76992</v>
      </c>
      <c r="H186">
        <v>3</v>
      </c>
      <c r="I186">
        <v>2</v>
      </c>
      <c r="J186">
        <v>45</v>
      </c>
      <c r="K186">
        <v>4</v>
      </c>
      <c r="L186" t="s">
        <v>24</v>
      </c>
      <c r="M186" t="str" cm="1">
        <f t="array" ref="M186">_xlfn.IFS(Table1[[#This Row],[Tenure_Years]]&lt;=2,"New Hire",Table1[[#This Row],[Tenure_Years]]&lt;=5,"Established",Table1[[#This Row],[Tenure_Years]]&gt;=5,"Veteran")</f>
        <v>Established</v>
      </c>
      <c r="N186">
        <f t="shared" si="4"/>
        <v>94178.259456264772</v>
      </c>
      <c r="O186" t="str">
        <f t="shared" si="5"/>
        <v>Normal</v>
      </c>
    </row>
    <row r="187" spans="1:15" x14ac:dyDescent="0.3">
      <c r="A187" t="s">
        <v>413</v>
      </c>
      <c r="B187" t="s">
        <v>414</v>
      </c>
      <c r="C187" t="s">
        <v>21</v>
      </c>
      <c r="D187">
        <v>57</v>
      </c>
      <c r="E187" t="s">
        <v>56</v>
      </c>
      <c r="F187" t="s">
        <v>57</v>
      </c>
      <c r="G187">
        <v>80167</v>
      </c>
      <c r="H187">
        <v>8</v>
      </c>
      <c r="I187">
        <v>3</v>
      </c>
      <c r="J187">
        <v>15</v>
      </c>
      <c r="K187">
        <v>3</v>
      </c>
      <c r="L187" t="s">
        <v>18</v>
      </c>
      <c r="M187" t="str" cm="1">
        <f t="array" ref="M187">_xlfn.IFS(Table1[[#This Row],[Tenure_Years]]&lt;=2,"New Hire",Table1[[#This Row],[Tenure_Years]]&lt;=5,"Established",Table1[[#This Row],[Tenure_Years]]&gt;=5,"Veteran")</f>
        <v>Veteran</v>
      </c>
      <c r="N187">
        <f t="shared" si="4"/>
        <v>94573.380601596073</v>
      </c>
      <c r="O187" t="str">
        <f t="shared" si="5"/>
        <v>Normal</v>
      </c>
    </row>
    <row r="188" spans="1:15" x14ac:dyDescent="0.3">
      <c r="A188" t="s">
        <v>415</v>
      </c>
      <c r="B188" t="s">
        <v>416</v>
      </c>
      <c r="C188" t="s">
        <v>21</v>
      </c>
      <c r="D188">
        <v>59</v>
      </c>
      <c r="E188" t="s">
        <v>27</v>
      </c>
      <c r="F188" t="s">
        <v>28</v>
      </c>
      <c r="G188">
        <v>40011</v>
      </c>
      <c r="H188">
        <v>3</v>
      </c>
      <c r="I188">
        <v>5</v>
      </c>
      <c r="J188">
        <v>38</v>
      </c>
      <c r="K188">
        <v>3</v>
      </c>
      <c r="L188" t="s">
        <v>18</v>
      </c>
      <c r="M188" t="str" cm="1">
        <f t="array" ref="M188">_xlfn.IFS(Table1[[#This Row],[Tenure_Years]]&lt;=2,"New Hire",Table1[[#This Row],[Tenure_Years]]&lt;=5,"Established",Table1[[#This Row],[Tenure_Years]]&gt;=5,"Veteran")</f>
        <v>Established</v>
      </c>
      <c r="N188">
        <f t="shared" si="4"/>
        <v>92826.904643962844</v>
      </c>
      <c r="O188" t="str">
        <f t="shared" si="5"/>
        <v>Normal</v>
      </c>
    </row>
    <row r="189" spans="1:15" x14ac:dyDescent="0.3">
      <c r="A189" t="s">
        <v>417</v>
      </c>
      <c r="B189" t="s">
        <v>418</v>
      </c>
      <c r="C189" t="s">
        <v>21</v>
      </c>
      <c r="D189">
        <v>38</v>
      </c>
      <c r="E189" t="s">
        <v>56</v>
      </c>
      <c r="F189" t="s">
        <v>72</v>
      </c>
      <c r="G189">
        <v>123381</v>
      </c>
      <c r="H189">
        <v>5</v>
      </c>
      <c r="I189">
        <v>2</v>
      </c>
      <c r="J189">
        <v>41</v>
      </c>
      <c r="K189">
        <v>1</v>
      </c>
      <c r="L189" t="s">
        <v>24</v>
      </c>
      <c r="M189" t="str" cm="1">
        <f t="array" ref="M189">_xlfn.IFS(Table1[[#This Row],[Tenure_Years]]&lt;=2,"New Hire",Table1[[#This Row],[Tenure_Years]]&lt;=5,"Established",Table1[[#This Row],[Tenure_Years]]&gt;=5,"Veteran")</f>
        <v>Established</v>
      </c>
      <c r="N189">
        <f t="shared" si="4"/>
        <v>94573.380601596073</v>
      </c>
      <c r="O189" t="str">
        <f t="shared" si="5"/>
        <v>High Priority</v>
      </c>
    </row>
    <row r="190" spans="1:15" x14ac:dyDescent="0.3">
      <c r="A190" t="s">
        <v>419</v>
      </c>
      <c r="B190" t="s">
        <v>420</v>
      </c>
      <c r="C190" t="s">
        <v>31</v>
      </c>
      <c r="D190">
        <v>59</v>
      </c>
      <c r="E190" t="s">
        <v>56</v>
      </c>
      <c r="F190" t="s">
        <v>92</v>
      </c>
      <c r="G190">
        <v>76931</v>
      </c>
      <c r="H190">
        <v>14</v>
      </c>
      <c r="I190">
        <v>2</v>
      </c>
      <c r="J190">
        <v>39</v>
      </c>
      <c r="K190">
        <v>0</v>
      </c>
      <c r="L190" t="s">
        <v>18</v>
      </c>
      <c r="M190" t="str" cm="1">
        <f t="array" ref="M190">_xlfn.IFS(Table1[[#This Row],[Tenure_Years]]&lt;=2,"New Hire",Table1[[#This Row],[Tenure_Years]]&lt;=5,"Established",Table1[[#This Row],[Tenure_Years]]&gt;=5,"Veteran")</f>
        <v>Veteran</v>
      </c>
      <c r="N190">
        <f t="shared" si="4"/>
        <v>94573.380601596073</v>
      </c>
      <c r="O190" t="str">
        <f t="shared" si="5"/>
        <v>Normal</v>
      </c>
    </row>
    <row r="191" spans="1:15" x14ac:dyDescent="0.3">
      <c r="A191" t="s">
        <v>421</v>
      </c>
      <c r="B191" t="s">
        <v>422</v>
      </c>
      <c r="C191" t="s">
        <v>21</v>
      </c>
      <c r="D191">
        <v>45</v>
      </c>
      <c r="E191" t="s">
        <v>16</v>
      </c>
      <c r="F191" t="s">
        <v>130</v>
      </c>
      <c r="G191">
        <v>88540</v>
      </c>
      <c r="H191">
        <v>9</v>
      </c>
      <c r="I191">
        <v>2</v>
      </c>
      <c r="J191">
        <v>77</v>
      </c>
      <c r="K191">
        <v>3</v>
      </c>
      <c r="L191" t="s">
        <v>18</v>
      </c>
      <c r="M191" t="str" cm="1">
        <f t="array" ref="M191">_xlfn.IFS(Table1[[#This Row],[Tenure_Years]]&lt;=2,"New Hire",Table1[[#This Row],[Tenure_Years]]&lt;=5,"Established",Table1[[#This Row],[Tenure_Years]]&gt;=5,"Veteran")</f>
        <v>Veteran</v>
      </c>
      <c r="N191">
        <f t="shared" si="4"/>
        <v>94458.108426635241</v>
      </c>
      <c r="O191" t="str">
        <f t="shared" si="5"/>
        <v>Normal</v>
      </c>
    </row>
    <row r="192" spans="1:15" x14ac:dyDescent="0.3">
      <c r="A192" t="s">
        <v>423</v>
      </c>
      <c r="B192" t="s">
        <v>424</v>
      </c>
      <c r="C192" t="s">
        <v>21</v>
      </c>
      <c r="D192">
        <v>43</v>
      </c>
      <c r="E192" t="s">
        <v>27</v>
      </c>
      <c r="F192" t="s">
        <v>67</v>
      </c>
      <c r="G192">
        <v>106124</v>
      </c>
      <c r="H192">
        <v>4</v>
      </c>
      <c r="I192">
        <v>1</v>
      </c>
      <c r="J192">
        <v>76</v>
      </c>
      <c r="K192">
        <v>0</v>
      </c>
      <c r="L192" t="s">
        <v>18</v>
      </c>
      <c r="M192" t="str" cm="1">
        <f t="array" ref="M192">_xlfn.IFS(Table1[[#This Row],[Tenure_Years]]&lt;=2,"New Hire",Table1[[#This Row],[Tenure_Years]]&lt;=5,"Established",Table1[[#This Row],[Tenure_Years]]&gt;=5,"Veteran")</f>
        <v>Established</v>
      </c>
      <c r="N192">
        <f t="shared" si="4"/>
        <v>92826.904643962844</v>
      </c>
      <c r="O192" t="str">
        <f t="shared" si="5"/>
        <v>Normal</v>
      </c>
    </row>
    <row r="193" spans="1:15" x14ac:dyDescent="0.3">
      <c r="A193" t="s">
        <v>425</v>
      </c>
      <c r="B193" t="s">
        <v>426</v>
      </c>
      <c r="C193" t="s">
        <v>21</v>
      </c>
      <c r="D193">
        <v>56</v>
      </c>
      <c r="E193" t="s">
        <v>22</v>
      </c>
      <c r="F193" t="s">
        <v>51</v>
      </c>
      <c r="G193">
        <v>59881</v>
      </c>
      <c r="H193">
        <v>9</v>
      </c>
      <c r="I193">
        <v>5</v>
      </c>
      <c r="J193">
        <v>19</v>
      </c>
      <c r="K193">
        <v>0</v>
      </c>
      <c r="L193" t="s">
        <v>24</v>
      </c>
      <c r="M193" t="str" cm="1">
        <f t="array" ref="M193">_xlfn.IFS(Table1[[#This Row],[Tenure_Years]]&lt;=2,"New Hire",Table1[[#This Row],[Tenure_Years]]&lt;=5,"Established",Table1[[#This Row],[Tenure_Years]]&gt;=5,"Veteran")</f>
        <v>Veteran</v>
      </c>
      <c r="N193">
        <f t="shared" si="4"/>
        <v>96526.185096153844</v>
      </c>
      <c r="O193" t="str">
        <f t="shared" si="5"/>
        <v>Normal</v>
      </c>
    </row>
    <row r="194" spans="1:15" x14ac:dyDescent="0.3">
      <c r="A194" t="s">
        <v>427</v>
      </c>
      <c r="B194" t="s">
        <v>428</v>
      </c>
      <c r="C194" t="s">
        <v>31</v>
      </c>
      <c r="D194">
        <v>28</v>
      </c>
      <c r="E194" t="s">
        <v>27</v>
      </c>
      <c r="F194" t="s">
        <v>75</v>
      </c>
      <c r="G194">
        <v>145440</v>
      </c>
      <c r="H194">
        <v>3</v>
      </c>
      <c r="I194">
        <v>3</v>
      </c>
      <c r="J194">
        <v>54</v>
      </c>
      <c r="K194">
        <v>4</v>
      </c>
      <c r="L194" t="s">
        <v>24</v>
      </c>
      <c r="M194" t="str" cm="1">
        <f t="array" ref="M194">_xlfn.IFS(Table1[[#This Row],[Tenure_Years]]&lt;=2,"New Hire",Table1[[#This Row],[Tenure_Years]]&lt;=5,"Established",Table1[[#This Row],[Tenure_Years]]&gt;=5,"Veteran")</f>
        <v>Established</v>
      </c>
      <c r="N194">
        <f t="shared" ref="N194:N257" si="6">AVERAGEIF(E:E,E194,G:G)</f>
        <v>92826.904643962844</v>
      </c>
      <c r="O194" t="str">
        <f t="shared" si="5"/>
        <v>Normal</v>
      </c>
    </row>
    <row r="195" spans="1:15" x14ac:dyDescent="0.3">
      <c r="A195" t="s">
        <v>429</v>
      </c>
      <c r="B195" t="s">
        <v>430</v>
      </c>
      <c r="C195" t="s">
        <v>15</v>
      </c>
      <c r="D195">
        <v>51</v>
      </c>
      <c r="E195" t="s">
        <v>60</v>
      </c>
      <c r="F195" t="s">
        <v>64</v>
      </c>
      <c r="G195">
        <v>66428</v>
      </c>
      <c r="H195">
        <v>14</v>
      </c>
      <c r="I195">
        <v>3</v>
      </c>
      <c r="J195">
        <v>73</v>
      </c>
      <c r="K195">
        <v>4</v>
      </c>
      <c r="L195" t="s">
        <v>18</v>
      </c>
      <c r="M195" t="str" cm="1">
        <f t="array" ref="M195">_xlfn.IFS(Table1[[#This Row],[Tenure_Years]]&lt;=2,"New Hire",Table1[[#This Row],[Tenure_Years]]&lt;=5,"Established",Table1[[#This Row],[Tenure_Years]]&gt;=5,"Veteran")</f>
        <v>Veteran</v>
      </c>
      <c r="N195">
        <f t="shared" si="6"/>
        <v>94068.868467410459</v>
      </c>
      <c r="O195" t="str">
        <f t="shared" ref="O195:O258" si="7">IF(AND(H195=5, G195&lt;M195), "High Priority", "Normal")</f>
        <v>Normal</v>
      </c>
    </row>
    <row r="196" spans="1:15" x14ac:dyDescent="0.3">
      <c r="A196" t="s">
        <v>431</v>
      </c>
      <c r="B196" t="s">
        <v>432</v>
      </c>
      <c r="C196" t="s">
        <v>15</v>
      </c>
      <c r="D196">
        <v>49</v>
      </c>
      <c r="E196" t="s">
        <v>27</v>
      </c>
      <c r="F196" t="s">
        <v>67</v>
      </c>
      <c r="G196">
        <v>114216</v>
      </c>
      <c r="H196">
        <v>14</v>
      </c>
      <c r="I196">
        <v>1</v>
      </c>
      <c r="J196">
        <v>68</v>
      </c>
      <c r="K196">
        <v>5</v>
      </c>
      <c r="L196" t="s">
        <v>24</v>
      </c>
      <c r="M196" t="str" cm="1">
        <f t="array" ref="M196">_xlfn.IFS(Table1[[#This Row],[Tenure_Years]]&lt;=2,"New Hire",Table1[[#This Row],[Tenure_Years]]&lt;=5,"Established",Table1[[#This Row],[Tenure_Years]]&gt;=5,"Veteran")</f>
        <v>Veteran</v>
      </c>
      <c r="N196">
        <f t="shared" si="6"/>
        <v>92826.904643962844</v>
      </c>
      <c r="O196" t="str">
        <f t="shared" si="7"/>
        <v>Normal</v>
      </c>
    </row>
    <row r="197" spans="1:15" x14ac:dyDescent="0.3">
      <c r="A197" t="s">
        <v>433</v>
      </c>
      <c r="B197" t="s">
        <v>434</v>
      </c>
      <c r="C197" t="s">
        <v>21</v>
      </c>
      <c r="D197">
        <v>43</v>
      </c>
      <c r="E197" t="s">
        <v>32</v>
      </c>
      <c r="F197" t="s">
        <v>43</v>
      </c>
      <c r="G197">
        <v>139624</v>
      </c>
      <c r="H197">
        <v>0</v>
      </c>
      <c r="I197">
        <v>2</v>
      </c>
      <c r="J197">
        <v>71</v>
      </c>
      <c r="K197">
        <v>2</v>
      </c>
      <c r="L197" t="s">
        <v>18</v>
      </c>
      <c r="M197" t="str" cm="1">
        <f t="array" ref="M197">_xlfn.IFS(Table1[[#This Row],[Tenure_Years]]&lt;=2,"New Hire",Table1[[#This Row],[Tenure_Years]]&lt;=5,"Established",Table1[[#This Row],[Tenure_Years]]&gt;=5,"Veteran")</f>
        <v>New Hire</v>
      </c>
      <c r="N197">
        <f t="shared" si="6"/>
        <v>94178.259456264772</v>
      </c>
      <c r="O197" t="str">
        <f t="shared" si="7"/>
        <v>Normal</v>
      </c>
    </row>
    <row r="198" spans="1:15" x14ac:dyDescent="0.3">
      <c r="A198" t="s">
        <v>435</v>
      </c>
      <c r="B198" t="s">
        <v>436</v>
      </c>
      <c r="C198" t="s">
        <v>15</v>
      </c>
      <c r="D198">
        <v>33</v>
      </c>
      <c r="E198" t="s">
        <v>22</v>
      </c>
      <c r="F198" t="s">
        <v>51</v>
      </c>
      <c r="G198">
        <v>129136</v>
      </c>
      <c r="H198">
        <v>7</v>
      </c>
      <c r="I198">
        <v>3</v>
      </c>
      <c r="J198">
        <v>41</v>
      </c>
      <c r="K198">
        <v>2</v>
      </c>
      <c r="L198" t="s">
        <v>18</v>
      </c>
      <c r="M198" t="str" cm="1">
        <f t="array" ref="M198">_xlfn.IFS(Table1[[#This Row],[Tenure_Years]]&lt;=2,"New Hire",Table1[[#This Row],[Tenure_Years]]&lt;=5,"Established",Table1[[#This Row],[Tenure_Years]]&gt;=5,"Veteran")</f>
        <v>Veteran</v>
      </c>
      <c r="N198">
        <f t="shared" si="6"/>
        <v>96526.185096153844</v>
      </c>
      <c r="O198" t="str">
        <f t="shared" si="7"/>
        <v>Normal</v>
      </c>
    </row>
    <row r="199" spans="1:15" x14ac:dyDescent="0.3">
      <c r="A199" t="s">
        <v>437</v>
      </c>
      <c r="B199" t="s">
        <v>438</v>
      </c>
      <c r="C199" t="s">
        <v>31</v>
      </c>
      <c r="D199">
        <v>40</v>
      </c>
      <c r="E199" t="s">
        <v>27</v>
      </c>
      <c r="F199" t="s">
        <v>75</v>
      </c>
      <c r="G199">
        <v>73047</v>
      </c>
      <c r="H199">
        <v>2</v>
      </c>
      <c r="I199">
        <v>1</v>
      </c>
      <c r="J199">
        <v>29</v>
      </c>
      <c r="K199">
        <v>2</v>
      </c>
      <c r="L199" t="s">
        <v>24</v>
      </c>
      <c r="M199" t="str" cm="1">
        <f t="array" ref="M199">_xlfn.IFS(Table1[[#This Row],[Tenure_Years]]&lt;=2,"New Hire",Table1[[#This Row],[Tenure_Years]]&lt;=5,"Established",Table1[[#This Row],[Tenure_Years]]&gt;=5,"Veteran")</f>
        <v>New Hire</v>
      </c>
      <c r="N199">
        <f t="shared" si="6"/>
        <v>92826.904643962844</v>
      </c>
      <c r="O199" t="str">
        <f t="shared" si="7"/>
        <v>Normal</v>
      </c>
    </row>
    <row r="200" spans="1:15" x14ac:dyDescent="0.3">
      <c r="A200" t="s">
        <v>439</v>
      </c>
      <c r="B200" t="s">
        <v>440</v>
      </c>
      <c r="C200" t="s">
        <v>21</v>
      </c>
      <c r="D200">
        <v>32</v>
      </c>
      <c r="E200" t="s">
        <v>22</v>
      </c>
      <c r="F200" t="s">
        <v>23</v>
      </c>
      <c r="G200">
        <v>98764</v>
      </c>
      <c r="H200">
        <v>2</v>
      </c>
      <c r="I200">
        <v>3</v>
      </c>
      <c r="J200">
        <v>62</v>
      </c>
      <c r="K200">
        <v>4</v>
      </c>
      <c r="L200" t="s">
        <v>18</v>
      </c>
      <c r="M200" t="str" cm="1">
        <f t="array" ref="M200">_xlfn.IFS(Table1[[#This Row],[Tenure_Years]]&lt;=2,"New Hire",Table1[[#This Row],[Tenure_Years]]&lt;=5,"Established",Table1[[#This Row],[Tenure_Years]]&gt;=5,"Veteran")</f>
        <v>New Hire</v>
      </c>
      <c r="N200">
        <f t="shared" si="6"/>
        <v>96526.185096153844</v>
      </c>
      <c r="O200" t="str">
        <f t="shared" si="7"/>
        <v>Normal</v>
      </c>
    </row>
    <row r="201" spans="1:15" x14ac:dyDescent="0.3">
      <c r="A201" t="s">
        <v>441</v>
      </c>
      <c r="B201" t="s">
        <v>442</v>
      </c>
      <c r="C201" t="s">
        <v>21</v>
      </c>
      <c r="D201">
        <v>58</v>
      </c>
      <c r="E201" t="s">
        <v>60</v>
      </c>
      <c r="F201" t="s">
        <v>64</v>
      </c>
      <c r="G201">
        <v>142644</v>
      </c>
      <c r="H201">
        <v>9</v>
      </c>
      <c r="I201">
        <v>2</v>
      </c>
      <c r="J201">
        <v>31</v>
      </c>
      <c r="K201">
        <v>3</v>
      </c>
      <c r="L201" t="s">
        <v>24</v>
      </c>
      <c r="M201" t="str" cm="1">
        <f t="array" ref="M201">_xlfn.IFS(Table1[[#This Row],[Tenure_Years]]&lt;=2,"New Hire",Table1[[#This Row],[Tenure_Years]]&lt;=5,"Established",Table1[[#This Row],[Tenure_Years]]&gt;=5,"Veteran")</f>
        <v>Veteran</v>
      </c>
      <c r="N201">
        <f t="shared" si="6"/>
        <v>94068.868467410459</v>
      </c>
      <c r="O201" t="str">
        <f t="shared" si="7"/>
        <v>Normal</v>
      </c>
    </row>
    <row r="202" spans="1:15" x14ac:dyDescent="0.3">
      <c r="A202" t="s">
        <v>443</v>
      </c>
      <c r="B202" t="s">
        <v>444</v>
      </c>
      <c r="C202" t="s">
        <v>21</v>
      </c>
      <c r="D202">
        <v>29</v>
      </c>
      <c r="E202" t="s">
        <v>16</v>
      </c>
      <c r="F202" t="s">
        <v>130</v>
      </c>
      <c r="G202">
        <v>51559</v>
      </c>
      <c r="H202">
        <v>14</v>
      </c>
      <c r="I202">
        <v>5</v>
      </c>
      <c r="J202">
        <v>71</v>
      </c>
      <c r="K202">
        <v>2</v>
      </c>
      <c r="L202" t="s">
        <v>18</v>
      </c>
      <c r="M202" t="str" cm="1">
        <f t="array" ref="M202">_xlfn.IFS(Table1[[#This Row],[Tenure_Years]]&lt;=2,"New Hire",Table1[[#This Row],[Tenure_Years]]&lt;=5,"Established",Table1[[#This Row],[Tenure_Years]]&gt;=5,"Veteran")</f>
        <v>Veteran</v>
      </c>
      <c r="N202">
        <f t="shared" si="6"/>
        <v>94458.108426635241</v>
      </c>
      <c r="O202" t="str">
        <f t="shared" si="7"/>
        <v>Normal</v>
      </c>
    </row>
    <row r="203" spans="1:15" x14ac:dyDescent="0.3">
      <c r="A203" t="s">
        <v>445</v>
      </c>
      <c r="B203" t="s">
        <v>446</v>
      </c>
      <c r="C203" t="s">
        <v>21</v>
      </c>
      <c r="D203">
        <v>22</v>
      </c>
      <c r="E203" t="s">
        <v>22</v>
      </c>
      <c r="F203" t="s">
        <v>51</v>
      </c>
      <c r="G203">
        <v>42252</v>
      </c>
      <c r="H203">
        <v>8</v>
      </c>
      <c r="I203">
        <v>2</v>
      </c>
      <c r="J203">
        <v>57</v>
      </c>
      <c r="K203">
        <v>0</v>
      </c>
      <c r="L203" t="s">
        <v>18</v>
      </c>
      <c r="M203" t="str" cm="1">
        <f t="array" ref="M203">_xlfn.IFS(Table1[[#This Row],[Tenure_Years]]&lt;=2,"New Hire",Table1[[#This Row],[Tenure_Years]]&lt;=5,"Established",Table1[[#This Row],[Tenure_Years]]&gt;=5,"Veteran")</f>
        <v>Veteran</v>
      </c>
      <c r="N203">
        <f t="shared" si="6"/>
        <v>96526.185096153844</v>
      </c>
      <c r="O203" t="str">
        <f t="shared" si="7"/>
        <v>Normal</v>
      </c>
    </row>
    <row r="204" spans="1:15" x14ac:dyDescent="0.3">
      <c r="A204" t="s">
        <v>447</v>
      </c>
      <c r="B204" t="s">
        <v>448</v>
      </c>
      <c r="C204" t="s">
        <v>31</v>
      </c>
      <c r="D204">
        <v>51</v>
      </c>
      <c r="E204" t="s">
        <v>60</v>
      </c>
      <c r="F204" t="s">
        <v>61</v>
      </c>
      <c r="G204">
        <v>105024</v>
      </c>
      <c r="H204">
        <v>10</v>
      </c>
      <c r="I204">
        <v>2</v>
      </c>
      <c r="J204">
        <v>19</v>
      </c>
      <c r="K204">
        <v>1</v>
      </c>
      <c r="L204" t="s">
        <v>24</v>
      </c>
      <c r="M204" t="str" cm="1">
        <f t="array" ref="M204">_xlfn.IFS(Table1[[#This Row],[Tenure_Years]]&lt;=2,"New Hire",Table1[[#This Row],[Tenure_Years]]&lt;=5,"Established",Table1[[#This Row],[Tenure_Years]]&gt;=5,"Veteran")</f>
        <v>Veteran</v>
      </c>
      <c r="N204">
        <f t="shared" si="6"/>
        <v>94068.868467410459</v>
      </c>
      <c r="O204" t="str">
        <f t="shared" si="7"/>
        <v>Normal</v>
      </c>
    </row>
    <row r="205" spans="1:15" x14ac:dyDescent="0.3">
      <c r="A205" t="s">
        <v>449</v>
      </c>
      <c r="B205" t="s">
        <v>450</v>
      </c>
      <c r="C205" t="s">
        <v>15</v>
      </c>
      <c r="D205">
        <v>42</v>
      </c>
      <c r="E205" t="s">
        <v>27</v>
      </c>
      <c r="F205" t="s">
        <v>75</v>
      </c>
      <c r="G205">
        <v>100902</v>
      </c>
      <c r="H205">
        <v>1</v>
      </c>
      <c r="I205">
        <v>1</v>
      </c>
      <c r="J205">
        <v>55</v>
      </c>
      <c r="K205">
        <v>5</v>
      </c>
      <c r="L205" t="s">
        <v>18</v>
      </c>
      <c r="M205" t="str" cm="1">
        <f t="array" ref="M205">_xlfn.IFS(Table1[[#This Row],[Tenure_Years]]&lt;=2,"New Hire",Table1[[#This Row],[Tenure_Years]]&lt;=5,"Established",Table1[[#This Row],[Tenure_Years]]&gt;=5,"Veteran")</f>
        <v>New Hire</v>
      </c>
      <c r="N205">
        <f t="shared" si="6"/>
        <v>92826.904643962844</v>
      </c>
      <c r="O205" t="str">
        <f t="shared" si="7"/>
        <v>Normal</v>
      </c>
    </row>
    <row r="206" spans="1:15" x14ac:dyDescent="0.3">
      <c r="A206" t="s">
        <v>451</v>
      </c>
      <c r="B206" t="s">
        <v>452</v>
      </c>
      <c r="C206" t="s">
        <v>21</v>
      </c>
      <c r="D206">
        <v>37</v>
      </c>
      <c r="E206" t="s">
        <v>32</v>
      </c>
      <c r="F206" t="s">
        <v>43</v>
      </c>
      <c r="G206">
        <v>120835</v>
      </c>
      <c r="H206">
        <v>15</v>
      </c>
      <c r="I206">
        <v>5</v>
      </c>
      <c r="J206">
        <v>37</v>
      </c>
      <c r="K206">
        <v>0</v>
      </c>
      <c r="L206" t="s">
        <v>24</v>
      </c>
      <c r="M206" t="str" cm="1">
        <f t="array" ref="M206">_xlfn.IFS(Table1[[#This Row],[Tenure_Years]]&lt;=2,"New Hire",Table1[[#This Row],[Tenure_Years]]&lt;=5,"Established",Table1[[#This Row],[Tenure_Years]]&gt;=5,"Veteran")</f>
        <v>Veteran</v>
      </c>
      <c r="N206">
        <f t="shared" si="6"/>
        <v>94178.259456264772</v>
      </c>
      <c r="O206" t="str">
        <f t="shared" si="7"/>
        <v>Normal</v>
      </c>
    </row>
    <row r="207" spans="1:15" x14ac:dyDescent="0.3">
      <c r="A207" t="s">
        <v>453</v>
      </c>
      <c r="B207" t="s">
        <v>454</v>
      </c>
      <c r="C207" t="s">
        <v>31</v>
      </c>
      <c r="D207">
        <v>59</v>
      </c>
      <c r="E207" t="s">
        <v>22</v>
      </c>
      <c r="F207" t="s">
        <v>95</v>
      </c>
      <c r="G207">
        <v>91559</v>
      </c>
      <c r="H207">
        <v>13</v>
      </c>
      <c r="I207">
        <v>5</v>
      </c>
      <c r="J207">
        <v>18</v>
      </c>
      <c r="K207">
        <v>4</v>
      </c>
      <c r="L207" t="s">
        <v>18</v>
      </c>
      <c r="M207" t="str" cm="1">
        <f t="array" ref="M207">_xlfn.IFS(Table1[[#This Row],[Tenure_Years]]&lt;=2,"New Hire",Table1[[#This Row],[Tenure_Years]]&lt;=5,"Established",Table1[[#This Row],[Tenure_Years]]&gt;=5,"Veteran")</f>
        <v>Veteran</v>
      </c>
      <c r="N207">
        <f t="shared" si="6"/>
        <v>96526.185096153844</v>
      </c>
      <c r="O207" t="str">
        <f t="shared" si="7"/>
        <v>Normal</v>
      </c>
    </row>
    <row r="208" spans="1:15" x14ac:dyDescent="0.3">
      <c r="A208" t="s">
        <v>455</v>
      </c>
      <c r="B208" t="s">
        <v>456</v>
      </c>
      <c r="C208" t="s">
        <v>31</v>
      </c>
      <c r="D208">
        <v>58</v>
      </c>
      <c r="E208" t="s">
        <v>22</v>
      </c>
      <c r="F208" t="s">
        <v>23</v>
      </c>
      <c r="G208">
        <v>106941</v>
      </c>
      <c r="H208">
        <v>14</v>
      </c>
      <c r="I208">
        <v>4</v>
      </c>
      <c r="J208">
        <v>72</v>
      </c>
      <c r="K208">
        <v>3</v>
      </c>
      <c r="L208" t="s">
        <v>24</v>
      </c>
      <c r="M208" t="str" cm="1">
        <f t="array" ref="M208">_xlfn.IFS(Table1[[#This Row],[Tenure_Years]]&lt;=2,"New Hire",Table1[[#This Row],[Tenure_Years]]&lt;=5,"Established",Table1[[#This Row],[Tenure_Years]]&gt;=5,"Veteran")</f>
        <v>Veteran</v>
      </c>
      <c r="N208">
        <f t="shared" si="6"/>
        <v>96526.185096153844</v>
      </c>
      <c r="O208" t="str">
        <f t="shared" si="7"/>
        <v>Normal</v>
      </c>
    </row>
    <row r="209" spans="1:15" x14ac:dyDescent="0.3">
      <c r="A209" t="s">
        <v>457</v>
      </c>
      <c r="B209" t="s">
        <v>458</v>
      </c>
      <c r="C209" t="s">
        <v>21</v>
      </c>
      <c r="D209">
        <v>55</v>
      </c>
      <c r="E209" t="s">
        <v>22</v>
      </c>
      <c r="F209" t="s">
        <v>95</v>
      </c>
      <c r="G209">
        <v>84218</v>
      </c>
      <c r="H209">
        <v>3</v>
      </c>
      <c r="I209">
        <v>2</v>
      </c>
      <c r="J209">
        <v>28</v>
      </c>
      <c r="K209">
        <v>1</v>
      </c>
      <c r="L209" t="s">
        <v>24</v>
      </c>
      <c r="M209" t="str" cm="1">
        <f t="array" ref="M209">_xlfn.IFS(Table1[[#This Row],[Tenure_Years]]&lt;=2,"New Hire",Table1[[#This Row],[Tenure_Years]]&lt;=5,"Established",Table1[[#This Row],[Tenure_Years]]&gt;=5,"Veteran")</f>
        <v>Established</v>
      </c>
      <c r="N209">
        <f t="shared" si="6"/>
        <v>96526.185096153844</v>
      </c>
      <c r="O209" t="str">
        <f t="shared" si="7"/>
        <v>Normal</v>
      </c>
    </row>
    <row r="210" spans="1:15" x14ac:dyDescent="0.3">
      <c r="A210" t="s">
        <v>459</v>
      </c>
      <c r="B210" t="s">
        <v>460</v>
      </c>
      <c r="C210" t="s">
        <v>31</v>
      </c>
      <c r="D210">
        <v>52</v>
      </c>
      <c r="E210" t="s">
        <v>22</v>
      </c>
      <c r="F210" t="s">
        <v>23</v>
      </c>
      <c r="G210">
        <v>104032</v>
      </c>
      <c r="H210">
        <v>1</v>
      </c>
      <c r="I210">
        <v>2</v>
      </c>
      <c r="J210">
        <v>49</v>
      </c>
      <c r="K210">
        <v>0</v>
      </c>
      <c r="L210" t="s">
        <v>24</v>
      </c>
      <c r="M210" t="str" cm="1">
        <f t="array" ref="M210">_xlfn.IFS(Table1[[#This Row],[Tenure_Years]]&lt;=2,"New Hire",Table1[[#This Row],[Tenure_Years]]&lt;=5,"Established",Table1[[#This Row],[Tenure_Years]]&gt;=5,"Veteran")</f>
        <v>New Hire</v>
      </c>
      <c r="N210">
        <f t="shared" si="6"/>
        <v>96526.185096153844</v>
      </c>
      <c r="O210" t="str">
        <f t="shared" si="7"/>
        <v>Normal</v>
      </c>
    </row>
    <row r="211" spans="1:15" x14ac:dyDescent="0.3">
      <c r="A211" t="s">
        <v>461</v>
      </c>
      <c r="B211" t="s">
        <v>462</v>
      </c>
      <c r="C211" t="s">
        <v>21</v>
      </c>
      <c r="D211">
        <v>59</v>
      </c>
      <c r="E211" t="s">
        <v>60</v>
      </c>
      <c r="F211" t="s">
        <v>98</v>
      </c>
      <c r="G211">
        <v>118351</v>
      </c>
      <c r="H211">
        <v>3</v>
      </c>
      <c r="I211">
        <v>2</v>
      </c>
      <c r="J211">
        <v>22</v>
      </c>
      <c r="K211">
        <v>5</v>
      </c>
      <c r="L211" t="s">
        <v>18</v>
      </c>
      <c r="M211" t="str" cm="1">
        <f t="array" ref="M211">_xlfn.IFS(Table1[[#This Row],[Tenure_Years]]&lt;=2,"New Hire",Table1[[#This Row],[Tenure_Years]]&lt;=5,"Established",Table1[[#This Row],[Tenure_Years]]&gt;=5,"Veteran")</f>
        <v>Established</v>
      </c>
      <c r="N211">
        <f t="shared" si="6"/>
        <v>94068.868467410459</v>
      </c>
      <c r="O211" t="str">
        <f t="shared" si="7"/>
        <v>Normal</v>
      </c>
    </row>
    <row r="212" spans="1:15" x14ac:dyDescent="0.3">
      <c r="A212" t="s">
        <v>463</v>
      </c>
      <c r="B212" t="s">
        <v>464</v>
      </c>
      <c r="C212" t="s">
        <v>15</v>
      </c>
      <c r="D212">
        <v>37</v>
      </c>
      <c r="E212" t="s">
        <v>60</v>
      </c>
      <c r="F212" t="s">
        <v>61</v>
      </c>
      <c r="G212">
        <v>83294</v>
      </c>
      <c r="H212">
        <v>7</v>
      </c>
      <c r="I212">
        <v>4</v>
      </c>
      <c r="J212">
        <v>31</v>
      </c>
      <c r="K212">
        <v>4</v>
      </c>
      <c r="L212" t="s">
        <v>24</v>
      </c>
      <c r="M212" t="str" cm="1">
        <f t="array" ref="M212">_xlfn.IFS(Table1[[#This Row],[Tenure_Years]]&lt;=2,"New Hire",Table1[[#This Row],[Tenure_Years]]&lt;=5,"Established",Table1[[#This Row],[Tenure_Years]]&gt;=5,"Veteran")</f>
        <v>Veteran</v>
      </c>
      <c r="N212">
        <f t="shared" si="6"/>
        <v>94068.868467410459</v>
      </c>
      <c r="O212" t="str">
        <f t="shared" si="7"/>
        <v>Normal</v>
      </c>
    </row>
    <row r="213" spans="1:15" x14ac:dyDescent="0.3">
      <c r="A213" t="s">
        <v>465</v>
      </c>
      <c r="B213" t="s">
        <v>466</v>
      </c>
      <c r="C213" t="s">
        <v>31</v>
      </c>
      <c r="D213">
        <v>35</v>
      </c>
      <c r="E213" t="s">
        <v>16</v>
      </c>
      <c r="F213" t="s">
        <v>17</v>
      </c>
      <c r="G213">
        <v>55371</v>
      </c>
      <c r="H213">
        <v>9</v>
      </c>
      <c r="I213">
        <v>1</v>
      </c>
      <c r="J213">
        <v>26</v>
      </c>
      <c r="K213">
        <v>3</v>
      </c>
      <c r="L213" t="s">
        <v>18</v>
      </c>
      <c r="M213" t="str" cm="1">
        <f t="array" ref="M213">_xlfn.IFS(Table1[[#This Row],[Tenure_Years]]&lt;=2,"New Hire",Table1[[#This Row],[Tenure_Years]]&lt;=5,"Established",Table1[[#This Row],[Tenure_Years]]&gt;=5,"Veteran")</f>
        <v>Veteran</v>
      </c>
      <c r="N213">
        <f t="shared" si="6"/>
        <v>94458.108426635241</v>
      </c>
      <c r="O213" t="str">
        <f t="shared" si="7"/>
        <v>Normal</v>
      </c>
    </row>
    <row r="214" spans="1:15" x14ac:dyDescent="0.3">
      <c r="A214" t="s">
        <v>467</v>
      </c>
      <c r="B214" t="s">
        <v>468</v>
      </c>
      <c r="C214" t="s">
        <v>31</v>
      </c>
      <c r="D214">
        <v>43</v>
      </c>
      <c r="E214" t="s">
        <v>56</v>
      </c>
      <c r="F214" t="s">
        <v>57</v>
      </c>
      <c r="G214">
        <v>91326</v>
      </c>
      <c r="H214">
        <v>8</v>
      </c>
      <c r="I214">
        <v>4</v>
      </c>
      <c r="J214">
        <v>49</v>
      </c>
      <c r="K214">
        <v>4</v>
      </c>
      <c r="L214" t="s">
        <v>18</v>
      </c>
      <c r="M214" t="str" cm="1">
        <f t="array" ref="M214">_xlfn.IFS(Table1[[#This Row],[Tenure_Years]]&lt;=2,"New Hire",Table1[[#This Row],[Tenure_Years]]&lt;=5,"Established",Table1[[#This Row],[Tenure_Years]]&gt;=5,"Veteran")</f>
        <v>Veteran</v>
      </c>
      <c r="N214">
        <f t="shared" si="6"/>
        <v>94573.380601596073</v>
      </c>
      <c r="O214" t="str">
        <f t="shared" si="7"/>
        <v>Normal</v>
      </c>
    </row>
    <row r="215" spans="1:15" x14ac:dyDescent="0.3">
      <c r="A215" t="s">
        <v>469</v>
      </c>
      <c r="B215" t="s">
        <v>470</v>
      </c>
      <c r="C215" t="s">
        <v>15</v>
      </c>
      <c r="D215">
        <v>28</v>
      </c>
      <c r="E215" t="s">
        <v>60</v>
      </c>
      <c r="F215" t="s">
        <v>98</v>
      </c>
      <c r="G215">
        <v>143555</v>
      </c>
      <c r="H215">
        <v>3</v>
      </c>
      <c r="I215">
        <v>3</v>
      </c>
      <c r="J215">
        <v>80</v>
      </c>
      <c r="K215">
        <v>2</v>
      </c>
      <c r="L215" t="s">
        <v>18</v>
      </c>
      <c r="M215" t="str" cm="1">
        <f t="array" ref="M215">_xlfn.IFS(Table1[[#This Row],[Tenure_Years]]&lt;=2,"New Hire",Table1[[#This Row],[Tenure_Years]]&lt;=5,"Established",Table1[[#This Row],[Tenure_Years]]&gt;=5,"Veteran")</f>
        <v>Established</v>
      </c>
      <c r="N215">
        <f t="shared" si="6"/>
        <v>94068.868467410459</v>
      </c>
      <c r="O215" t="str">
        <f t="shared" si="7"/>
        <v>Normal</v>
      </c>
    </row>
    <row r="216" spans="1:15" x14ac:dyDescent="0.3">
      <c r="A216" t="s">
        <v>471</v>
      </c>
      <c r="B216" t="s">
        <v>472</v>
      </c>
      <c r="C216" t="s">
        <v>21</v>
      </c>
      <c r="D216">
        <v>52</v>
      </c>
      <c r="E216" t="s">
        <v>22</v>
      </c>
      <c r="F216" t="s">
        <v>51</v>
      </c>
      <c r="G216">
        <v>59053</v>
      </c>
      <c r="H216">
        <v>1</v>
      </c>
      <c r="I216">
        <v>5</v>
      </c>
      <c r="J216">
        <v>53</v>
      </c>
      <c r="K216">
        <v>1</v>
      </c>
      <c r="L216" t="s">
        <v>18</v>
      </c>
      <c r="M216" t="str" cm="1">
        <f t="array" ref="M216">_xlfn.IFS(Table1[[#This Row],[Tenure_Years]]&lt;=2,"New Hire",Table1[[#This Row],[Tenure_Years]]&lt;=5,"Established",Table1[[#This Row],[Tenure_Years]]&gt;=5,"Veteran")</f>
        <v>New Hire</v>
      </c>
      <c r="N216">
        <f t="shared" si="6"/>
        <v>96526.185096153844</v>
      </c>
      <c r="O216" t="str">
        <f t="shared" si="7"/>
        <v>Normal</v>
      </c>
    </row>
    <row r="217" spans="1:15" x14ac:dyDescent="0.3">
      <c r="A217" t="s">
        <v>473</v>
      </c>
      <c r="B217" t="s">
        <v>474</v>
      </c>
      <c r="C217" t="s">
        <v>15</v>
      </c>
      <c r="D217">
        <v>60</v>
      </c>
      <c r="E217" t="s">
        <v>22</v>
      </c>
      <c r="F217" t="s">
        <v>23</v>
      </c>
      <c r="G217">
        <v>133380</v>
      </c>
      <c r="H217">
        <v>0</v>
      </c>
      <c r="I217">
        <v>1</v>
      </c>
      <c r="J217">
        <v>46</v>
      </c>
      <c r="K217">
        <v>2</v>
      </c>
      <c r="L217" t="s">
        <v>24</v>
      </c>
      <c r="M217" t="str" cm="1">
        <f t="array" ref="M217">_xlfn.IFS(Table1[[#This Row],[Tenure_Years]]&lt;=2,"New Hire",Table1[[#This Row],[Tenure_Years]]&lt;=5,"Established",Table1[[#This Row],[Tenure_Years]]&gt;=5,"Veteran")</f>
        <v>New Hire</v>
      </c>
      <c r="N217">
        <f t="shared" si="6"/>
        <v>96526.185096153844</v>
      </c>
      <c r="O217" t="str">
        <f t="shared" si="7"/>
        <v>Normal</v>
      </c>
    </row>
    <row r="218" spans="1:15" x14ac:dyDescent="0.3">
      <c r="A218" t="s">
        <v>475</v>
      </c>
      <c r="B218" t="s">
        <v>476</v>
      </c>
      <c r="C218" t="s">
        <v>15</v>
      </c>
      <c r="D218">
        <v>42</v>
      </c>
      <c r="E218" t="s">
        <v>32</v>
      </c>
      <c r="F218" t="s">
        <v>48</v>
      </c>
      <c r="G218">
        <v>112268</v>
      </c>
      <c r="H218">
        <v>4</v>
      </c>
      <c r="I218">
        <v>2</v>
      </c>
      <c r="J218">
        <v>38</v>
      </c>
      <c r="K218">
        <v>1</v>
      </c>
      <c r="L218" t="s">
        <v>18</v>
      </c>
      <c r="M218" t="str" cm="1">
        <f t="array" ref="M218">_xlfn.IFS(Table1[[#This Row],[Tenure_Years]]&lt;=2,"New Hire",Table1[[#This Row],[Tenure_Years]]&lt;=5,"Established",Table1[[#This Row],[Tenure_Years]]&gt;=5,"Veteran")</f>
        <v>Established</v>
      </c>
      <c r="N218">
        <f t="shared" si="6"/>
        <v>94178.259456264772</v>
      </c>
      <c r="O218" t="str">
        <f t="shared" si="7"/>
        <v>Normal</v>
      </c>
    </row>
    <row r="219" spans="1:15" x14ac:dyDescent="0.3">
      <c r="A219" t="s">
        <v>477</v>
      </c>
      <c r="B219" t="s">
        <v>478</v>
      </c>
      <c r="C219" t="s">
        <v>21</v>
      </c>
      <c r="D219">
        <v>25</v>
      </c>
      <c r="E219" t="s">
        <v>60</v>
      </c>
      <c r="F219" t="s">
        <v>64</v>
      </c>
      <c r="G219">
        <v>132108</v>
      </c>
      <c r="H219">
        <v>10</v>
      </c>
      <c r="I219">
        <v>5</v>
      </c>
      <c r="J219">
        <v>32</v>
      </c>
      <c r="K219">
        <v>4</v>
      </c>
      <c r="L219" t="s">
        <v>24</v>
      </c>
      <c r="M219" t="str" cm="1">
        <f t="array" ref="M219">_xlfn.IFS(Table1[[#This Row],[Tenure_Years]]&lt;=2,"New Hire",Table1[[#This Row],[Tenure_Years]]&lt;=5,"Established",Table1[[#This Row],[Tenure_Years]]&gt;=5,"Veteran")</f>
        <v>Veteran</v>
      </c>
      <c r="N219">
        <f t="shared" si="6"/>
        <v>94068.868467410459</v>
      </c>
      <c r="O219" t="str">
        <f t="shared" si="7"/>
        <v>Normal</v>
      </c>
    </row>
    <row r="220" spans="1:15" x14ac:dyDescent="0.3">
      <c r="A220" t="s">
        <v>479</v>
      </c>
      <c r="B220" t="s">
        <v>480</v>
      </c>
      <c r="C220" t="s">
        <v>15</v>
      </c>
      <c r="D220">
        <v>59</v>
      </c>
      <c r="E220" t="s">
        <v>60</v>
      </c>
      <c r="F220" t="s">
        <v>64</v>
      </c>
      <c r="G220">
        <v>61564</v>
      </c>
      <c r="H220">
        <v>8</v>
      </c>
      <c r="I220">
        <v>3</v>
      </c>
      <c r="J220">
        <v>76</v>
      </c>
      <c r="K220">
        <v>5</v>
      </c>
      <c r="L220" t="s">
        <v>18</v>
      </c>
      <c r="M220" t="str" cm="1">
        <f t="array" ref="M220">_xlfn.IFS(Table1[[#This Row],[Tenure_Years]]&lt;=2,"New Hire",Table1[[#This Row],[Tenure_Years]]&lt;=5,"Established",Table1[[#This Row],[Tenure_Years]]&gt;=5,"Veteran")</f>
        <v>Veteran</v>
      </c>
      <c r="N220">
        <f t="shared" si="6"/>
        <v>94068.868467410459</v>
      </c>
      <c r="O220" t="str">
        <f t="shared" si="7"/>
        <v>Normal</v>
      </c>
    </row>
    <row r="221" spans="1:15" x14ac:dyDescent="0.3">
      <c r="A221" t="s">
        <v>481</v>
      </c>
      <c r="B221" t="s">
        <v>482</v>
      </c>
      <c r="C221" t="s">
        <v>31</v>
      </c>
      <c r="D221">
        <v>31</v>
      </c>
      <c r="E221" t="s">
        <v>16</v>
      </c>
      <c r="F221" t="s">
        <v>17</v>
      </c>
      <c r="G221">
        <v>52320</v>
      </c>
      <c r="H221">
        <v>8</v>
      </c>
      <c r="I221">
        <v>1</v>
      </c>
      <c r="J221">
        <v>14</v>
      </c>
      <c r="K221">
        <v>1</v>
      </c>
      <c r="L221" t="s">
        <v>24</v>
      </c>
      <c r="M221" t="str" cm="1">
        <f t="array" ref="M221">_xlfn.IFS(Table1[[#This Row],[Tenure_Years]]&lt;=2,"New Hire",Table1[[#This Row],[Tenure_Years]]&lt;=5,"Established",Table1[[#This Row],[Tenure_Years]]&gt;=5,"Veteran")</f>
        <v>Veteran</v>
      </c>
      <c r="N221">
        <f t="shared" si="6"/>
        <v>94458.108426635241</v>
      </c>
      <c r="O221" t="str">
        <f t="shared" si="7"/>
        <v>Normal</v>
      </c>
    </row>
    <row r="222" spans="1:15" x14ac:dyDescent="0.3">
      <c r="A222" t="s">
        <v>483</v>
      </c>
      <c r="B222" t="s">
        <v>484</v>
      </c>
      <c r="C222" t="s">
        <v>15</v>
      </c>
      <c r="D222">
        <v>32</v>
      </c>
      <c r="E222" t="s">
        <v>60</v>
      </c>
      <c r="F222" t="s">
        <v>98</v>
      </c>
      <c r="G222">
        <v>107067</v>
      </c>
      <c r="H222">
        <v>15</v>
      </c>
      <c r="I222">
        <v>4</v>
      </c>
      <c r="J222">
        <v>52</v>
      </c>
      <c r="K222">
        <v>4</v>
      </c>
      <c r="L222" t="s">
        <v>18</v>
      </c>
      <c r="M222" t="str" cm="1">
        <f t="array" ref="M222">_xlfn.IFS(Table1[[#This Row],[Tenure_Years]]&lt;=2,"New Hire",Table1[[#This Row],[Tenure_Years]]&lt;=5,"Established",Table1[[#This Row],[Tenure_Years]]&gt;=5,"Veteran")</f>
        <v>Veteran</v>
      </c>
      <c r="N222">
        <f t="shared" si="6"/>
        <v>94068.868467410459</v>
      </c>
      <c r="O222" t="str">
        <f t="shared" si="7"/>
        <v>Normal</v>
      </c>
    </row>
    <row r="223" spans="1:15" x14ac:dyDescent="0.3">
      <c r="A223" t="s">
        <v>485</v>
      </c>
      <c r="B223" t="s">
        <v>486</v>
      </c>
      <c r="C223" t="s">
        <v>31</v>
      </c>
      <c r="D223">
        <v>52</v>
      </c>
      <c r="E223" t="s">
        <v>27</v>
      </c>
      <c r="F223" t="s">
        <v>75</v>
      </c>
      <c r="G223">
        <v>42839</v>
      </c>
      <c r="H223">
        <v>3</v>
      </c>
      <c r="I223">
        <v>2</v>
      </c>
      <c r="J223">
        <v>59</v>
      </c>
      <c r="K223">
        <v>0</v>
      </c>
      <c r="L223" t="s">
        <v>24</v>
      </c>
      <c r="M223" t="str" cm="1">
        <f t="array" ref="M223">_xlfn.IFS(Table1[[#This Row],[Tenure_Years]]&lt;=2,"New Hire",Table1[[#This Row],[Tenure_Years]]&lt;=5,"Established",Table1[[#This Row],[Tenure_Years]]&gt;=5,"Veteran")</f>
        <v>Established</v>
      </c>
      <c r="N223">
        <f t="shared" si="6"/>
        <v>92826.904643962844</v>
      </c>
      <c r="O223" t="str">
        <f t="shared" si="7"/>
        <v>Normal</v>
      </c>
    </row>
    <row r="224" spans="1:15" x14ac:dyDescent="0.3">
      <c r="A224" t="s">
        <v>487</v>
      </c>
      <c r="B224" t="s">
        <v>488</v>
      </c>
      <c r="C224" t="s">
        <v>15</v>
      </c>
      <c r="D224">
        <v>49</v>
      </c>
      <c r="E224" t="s">
        <v>22</v>
      </c>
      <c r="F224" t="s">
        <v>23</v>
      </c>
      <c r="G224">
        <v>62128</v>
      </c>
      <c r="H224">
        <v>14</v>
      </c>
      <c r="I224">
        <v>1</v>
      </c>
      <c r="J224">
        <v>75</v>
      </c>
      <c r="K224">
        <v>3</v>
      </c>
      <c r="L224" t="s">
        <v>24</v>
      </c>
      <c r="M224" t="str" cm="1">
        <f t="array" ref="M224">_xlfn.IFS(Table1[[#This Row],[Tenure_Years]]&lt;=2,"New Hire",Table1[[#This Row],[Tenure_Years]]&lt;=5,"Established",Table1[[#This Row],[Tenure_Years]]&gt;=5,"Veteran")</f>
        <v>Veteran</v>
      </c>
      <c r="N224">
        <f t="shared" si="6"/>
        <v>96526.185096153844</v>
      </c>
      <c r="O224" t="str">
        <f t="shared" si="7"/>
        <v>Normal</v>
      </c>
    </row>
    <row r="225" spans="1:15" x14ac:dyDescent="0.3">
      <c r="A225" t="s">
        <v>489</v>
      </c>
      <c r="B225" t="s">
        <v>490</v>
      </c>
      <c r="C225" t="s">
        <v>31</v>
      </c>
      <c r="D225">
        <v>34</v>
      </c>
      <c r="E225" t="s">
        <v>60</v>
      </c>
      <c r="F225" t="s">
        <v>141</v>
      </c>
      <c r="G225">
        <v>133723</v>
      </c>
      <c r="H225">
        <v>14</v>
      </c>
      <c r="I225">
        <v>5</v>
      </c>
      <c r="J225">
        <v>76</v>
      </c>
      <c r="K225">
        <v>2</v>
      </c>
      <c r="L225" t="s">
        <v>24</v>
      </c>
      <c r="M225" t="str" cm="1">
        <f t="array" ref="M225">_xlfn.IFS(Table1[[#This Row],[Tenure_Years]]&lt;=2,"New Hire",Table1[[#This Row],[Tenure_Years]]&lt;=5,"Established",Table1[[#This Row],[Tenure_Years]]&gt;=5,"Veteran")</f>
        <v>Veteran</v>
      </c>
      <c r="N225">
        <f t="shared" si="6"/>
        <v>94068.868467410459</v>
      </c>
      <c r="O225" t="str">
        <f t="shared" si="7"/>
        <v>Normal</v>
      </c>
    </row>
    <row r="226" spans="1:15" x14ac:dyDescent="0.3">
      <c r="A226" t="s">
        <v>491</v>
      </c>
      <c r="B226" t="s">
        <v>492</v>
      </c>
      <c r="C226" t="s">
        <v>31</v>
      </c>
      <c r="D226">
        <v>44</v>
      </c>
      <c r="E226" t="s">
        <v>27</v>
      </c>
      <c r="F226" t="s">
        <v>67</v>
      </c>
      <c r="G226">
        <v>111764</v>
      </c>
      <c r="H226">
        <v>9</v>
      </c>
      <c r="I226">
        <v>5</v>
      </c>
      <c r="J226">
        <v>75</v>
      </c>
      <c r="K226">
        <v>3</v>
      </c>
      <c r="L226" t="s">
        <v>24</v>
      </c>
      <c r="M226" t="str" cm="1">
        <f t="array" ref="M226">_xlfn.IFS(Table1[[#This Row],[Tenure_Years]]&lt;=2,"New Hire",Table1[[#This Row],[Tenure_Years]]&lt;=5,"Established",Table1[[#This Row],[Tenure_Years]]&gt;=5,"Veteran")</f>
        <v>Veteran</v>
      </c>
      <c r="N226">
        <f t="shared" si="6"/>
        <v>92826.904643962844</v>
      </c>
      <c r="O226" t="str">
        <f t="shared" si="7"/>
        <v>Normal</v>
      </c>
    </row>
    <row r="227" spans="1:15" x14ac:dyDescent="0.3">
      <c r="A227" t="s">
        <v>493</v>
      </c>
      <c r="B227" t="s">
        <v>494</v>
      </c>
      <c r="C227" t="s">
        <v>31</v>
      </c>
      <c r="D227">
        <v>56</v>
      </c>
      <c r="E227" t="s">
        <v>60</v>
      </c>
      <c r="F227" t="s">
        <v>61</v>
      </c>
      <c r="G227">
        <v>84053</v>
      </c>
      <c r="H227">
        <v>11</v>
      </c>
      <c r="I227">
        <v>3</v>
      </c>
      <c r="J227">
        <v>31</v>
      </c>
      <c r="K227">
        <v>3</v>
      </c>
      <c r="L227" t="s">
        <v>24</v>
      </c>
      <c r="M227" t="str" cm="1">
        <f t="array" ref="M227">_xlfn.IFS(Table1[[#This Row],[Tenure_Years]]&lt;=2,"New Hire",Table1[[#This Row],[Tenure_Years]]&lt;=5,"Established",Table1[[#This Row],[Tenure_Years]]&gt;=5,"Veteran")</f>
        <v>Veteran</v>
      </c>
      <c r="N227">
        <f t="shared" si="6"/>
        <v>94068.868467410459</v>
      </c>
      <c r="O227" t="str">
        <f t="shared" si="7"/>
        <v>Normal</v>
      </c>
    </row>
    <row r="228" spans="1:15" x14ac:dyDescent="0.3">
      <c r="A228" t="s">
        <v>495</v>
      </c>
      <c r="B228" t="s">
        <v>496</v>
      </c>
      <c r="C228" t="s">
        <v>15</v>
      </c>
      <c r="D228">
        <v>43</v>
      </c>
      <c r="E228" t="s">
        <v>16</v>
      </c>
      <c r="F228" t="s">
        <v>17</v>
      </c>
      <c r="G228">
        <v>134506</v>
      </c>
      <c r="H228">
        <v>15</v>
      </c>
      <c r="I228">
        <v>2</v>
      </c>
      <c r="J228">
        <v>12</v>
      </c>
      <c r="K228">
        <v>1</v>
      </c>
      <c r="L228" t="s">
        <v>24</v>
      </c>
      <c r="M228" t="str" cm="1">
        <f t="array" ref="M228">_xlfn.IFS(Table1[[#This Row],[Tenure_Years]]&lt;=2,"New Hire",Table1[[#This Row],[Tenure_Years]]&lt;=5,"Established",Table1[[#This Row],[Tenure_Years]]&gt;=5,"Veteran")</f>
        <v>Veteran</v>
      </c>
      <c r="N228">
        <f t="shared" si="6"/>
        <v>94458.108426635241</v>
      </c>
      <c r="O228" t="str">
        <f t="shared" si="7"/>
        <v>Normal</v>
      </c>
    </row>
    <row r="229" spans="1:15" x14ac:dyDescent="0.3">
      <c r="A229" t="s">
        <v>497</v>
      </c>
      <c r="B229" t="s">
        <v>498</v>
      </c>
      <c r="C229" t="s">
        <v>31</v>
      </c>
      <c r="D229">
        <v>50</v>
      </c>
      <c r="E229" t="s">
        <v>32</v>
      </c>
      <c r="F229" t="s">
        <v>48</v>
      </c>
      <c r="G229">
        <v>45767</v>
      </c>
      <c r="H229">
        <v>4</v>
      </c>
      <c r="I229">
        <v>1</v>
      </c>
      <c r="J229">
        <v>65</v>
      </c>
      <c r="K229">
        <v>1</v>
      </c>
      <c r="L229" t="s">
        <v>24</v>
      </c>
      <c r="M229" t="str" cm="1">
        <f t="array" ref="M229">_xlfn.IFS(Table1[[#This Row],[Tenure_Years]]&lt;=2,"New Hire",Table1[[#This Row],[Tenure_Years]]&lt;=5,"Established",Table1[[#This Row],[Tenure_Years]]&gt;=5,"Veteran")</f>
        <v>Established</v>
      </c>
      <c r="N229">
        <f t="shared" si="6"/>
        <v>94178.259456264772</v>
      </c>
      <c r="O229" t="str">
        <f t="shared" si="7"/>
        <v>Normal</v>
      </c>
    </row>
    <row r="230" spans="1:15" x14ac:dyDescent="0.3">
      <c r="A230" t="s">
        <v>499</v>
      </c>
      <c r="B230" t="s">
        <v>500</v>
      </c>
      <c r="C230" t="s">
        <v>31</v>
      </c>
      <c r="D230">
        <v>58</v>
      </c>
      <c r="E230" t="s">
        <v>56</v>
      </c>
      <c r="F230" t="s">
        <v>72</v>
      </c>
      <c r="G230">
        <v>44520</v>
      </c>
      <c r="H230">
        <v>1</v>
      </c>
      <c r="I230">
        <v>4</v>
      </c>
      <c r="J230">
        <v>43</v>
      </c>
      <c r="K230">
        <v>0</v>
      </c>
      <c r="L230" t="s">
        <v>24</v>
      </c>
      <c r="M230" t="str" cm="1">
        <f t="array" ref="M230">_xlfn.IFS(Table1[[#This Row],[Tenure_Years]]&lt;=2,"New Hire",Table1[[#This Row],[Tenure_Years]]&lt;=5,"Established",Table1[[#This Row],[Tenure_Years]]&gt;=5,"Veteran")</f>
        <v>New Hire</v>
      </c>
      <c r="N230">
        <f t="shared" si="6"/>
        <v>94573.380601596073</v>
      </c>
      <c r="O230" t="str">
        <f t="shared" si="7"/>
        <v>Normal</v>
      </c>
    </row>
    <row r="231" spans="1:15" x14ac:dyDescent="0.3">
      <c r="A231" t="s">
        <v>501</v>
      </c>
      <c r="B231" t="s">
        <v>502</v>
      </c>
      <c r="C231" t="s">
        <v>21</v>
      </c>
      <c r="D231">
        <v>26</v>
      </c>
      <c r="E231" t="s">
        <v>32</v>
      </c>
      <c r="F231" t="s">
        <v>33</v>
      </c>
      <c r="G231">
        <v>73806</v>
      </c>
      <c r="H231">
        <v>9</v>
      </c>
      <c r="I231">
        <v>5</v>
      </c>
      <c r="J231">
        <v>20</v>
      </c>
      <c r="K231">
        <v>5</v>
      </c>
      <c r="L231" t="s">
        <v>24</v>
      </c>
      <c r="M231" t="str" cm="1">
        <f t="array" ref="M231">_xlfn.IFS(Table1[[#This Row],[Tenure_Years]]&lt;=2,"New Hire",Table1[[#This Row],[Tenure_Years]]&lt;=5,"Established",Table1[[#This Row],[Tenure_Years]]&gt;=5,"Veteran")</f>
        <v>Veteran</v>
      </c>
      <c r="N231">
        <f t="shared" si="6"/>
        <v>94178.259456264772</v>
      </c>
      <c r="O231" t="str">
        <f t="shared" si="7"/>
        <v>Normal</v>
      </c>
    </row>
    <row r="232" spans="1:15" x14ac:dyDescent="0.3">
      <c r="A232" t="s">
        <v>503</v>
      </c>
      <c r="B232" t="s">
        <v>504</v>
      </c>
      <c r="C232" t="s">
        <v>15</v>
      </c>
      <c r="D232">
        <v>28</v>
      </c>
      <c r="E232" t="s">
        <v>32</v>
      </c>
      <c r="F232" t="s">
        <v>43</v>
      </c>
      <c r="G232">
        <v>71293</v>
      </c>
      <c r="H232">
        <v>9</v>
      </c>
      <c r="I232">
        <v>2</v>
      </c>
      <c r="J232">
        <v>51</v>
      </c>
      <c r="K232">
        <v>5</v>
      </c>
      <c r="L232" t="s">
        <v>24</v>
      </c>
      <c r="M232" t="str" cm="1">
        <f t="array" ref="M232">_xlfn.IFS(Table1[[#This Row],[Tenure_Years]]&lt;=2,"New Hire",Table1[[#This Row],[Tenure_Years]]&lt;=5,"Established",Table1[[#This Row],[Tenure_Years]]&gt;=5,"Veteran")</f>
        <v>Veteran</v>
      </c>
      <c r="N232">
        <f t="shared" si="6"/>
        <v>94178.259456264772</v>
      </c>
      <c r="O232" t="str">
        <f t="shared" si="7"/>
        <v>Normal</v>
      </c>
    </row>
    <row r="233" spans="1:15" x14ac:dyDescent="0.3">
      <c r="A233" t="s">
        <v>505</v>
      </c>
      <c r="B233" t="s">
        <v>506</v>
      </c>
      <c r="C233" t="s">
        <v>21</v>
      </c>
      <c r="D233">
        <v>53</v>
      </c>
      <c r="E233" t="s">
        <v>22</v>
      </c>
      <c r="F233" t="s">
        <v>23</v>
      </c>
      <c r="G233">
        <v>148701</v>
      </c>
      <c r="H233">
        <v>5</v>
      </c>
      <c r="I233">
        <v>1</v>
      </c>
      <c r="J233">
        <v>36</v>
      </c>
      <c r="K233">
        <v>4</v>
      </c>
      <c r="L233" t="s">
        <v>18</v>
      </c>
      <c r="M233" t="str" cm="1">
        <f t="array" ref="M233">_xlfn.IFS(Table1[[#This Row],[Tenure_Years]]&lt;=2,"New Hire",Table1[[#This Row],[Tenure_Years]]&lt;=5,"Established",Table1[[#This Row],[Tenure_Years]]&gt;=5,"Veteran")</f>
        <v>Established</v>
      </c>
      <c r="N233">
        <f t="shared" si="6"/>
        <v>96526.185096153844</v>
      </c>
      <c r="O233" t="str">
        <f t="shared" si="7"/>
        <v>High Priority</v>
      </c>
    </row>
    <row r="234" spans="1:15" x14ac:dyDescent="0.3">
      <c r="A234" t="s">
        <v>507</v>
      </c>
      <c r="B234" t="s">
        <v>508</v>
      </c>
      <c r="C234" t="s">
        <v>15</v>
      </c>
      <c r="D234">
        <v>32</v>
      </c>
      <c r="E234" t="s">
        <v>22</v>
      </c>
      <c r="F234" t="s">
        <v>95</v>
      </c>
      <c r="G234">
        <v>127265</v>
      </c>
      <c r="H234">
        <v>3</v>
      </c>
      <c r="I234">
        <v>1</v>
      </c>
      <c r="J234">
        <v>76</v>
      </c>
      <c r="K234">
        <v>1</v>
      </c>
      <c r="L234" t="s">
        <v>24</v>
      </c>
      <c r="M234" t="str" cm="1">
        <f t="array" ref="M234">_xlfn.IFS(Table1[[#This Row],[Tenure_Years]]&lt;=2,"New Hire",Table1[[#This Row],[Tenure_Years]]&lt;=5,"Established",Table1[[#This Row],[Tenure_Years]]&gt;=5,"Veteran")</f>
        <v>Established</v>
      </c>
      <c r="N234">
        <f t="shared" si="6"/>
        <v>96526.185096153844</v>
      </c>
      <c r="O234" t="str">
        <f t="shared" si="7"/>
        <v>Normal</v>
      </c>
    </row>
    <row r="235" spans="1:15" x14ac:dyDescent="0.3">
      <c r="A235" t="s">
        <v>509</v>
      </c>
      <c r="B235" t="s">
        <v>510</v>
      </c>
      <c r="C235" t="s">
        <v>15</v>
      </c>
      <c r="D235">
        <v>49</v>
      </c>
      <c r="E235" t="s">
        <v>22</v>
      </c>
      <c r="F235" t="s">
        <v>95</v>
      </c>
      <c r="G235">
        <v>134550</v>
      </c>
      <c r="H235">
        <v>3</v>
      </c>
      <c r="I235">
        <v>2</v>
      </c>
      <c r="J235">
        <v>38</v>
      </c>
      <c r="K235">
        <v>0</v>
      </c>
      <c r="L235" t="s">
        <v>24</v>
      </c>
      <c r="M235" t="str" cm="1">
        <f t="array" ref="M235">_xlfn.IFS(Table1[[#This Row],[Tenure_Years]]&lt;=2,"New Hire",Table1[[#This Row],[Tenure_Years]]&lt;=5,"Established",Table1[[#This Row],[Tenure_Years]]&gt;=5,"Veteran")</f>
        <v>Established</v>
      </c>
      <c r="N235">
        <f t="shared" si="6"/>
        <v>96526.185096153844</v>
      </c>
      <c r="O235" t="str">
        <f t="shared" si="7"/>
        <v>Normal</v>
      </c>
    </row>
    <row r="236" spans="1:15" x14ac:dyDescent="0.3">
      <c r="A236" t="s">
        <v>511</v>
      </c>
      <c r="B236" t="s">
        <v>512</v>
      </c>
      <c r="C236" t="s">
        <v>21</v>
      </c>
      <c r="D236">
        <v>57</v>
      </c>
      <c r="E236" t="s">
        <v>16</v>
      </c>
      <c r="F236" t="s">
        <v>38</v>
      </c>
      <c r="G236">
        <v>130070</v>
      </c>
      <c r="H236">
        <v>12</v>
      </c>
      <c r="I236">
        <v>4</v>
      </c>
      <c r="J236">
        <v>41</v>
      </c>
      <c r="K236">
        <v>4</v>
      </c>
      <c r="L236" t="s">
        <v>24</v>
      </c>
      <c r="M236" t="str" cm="1">
        <f t="array" ref="M236">_xlfn.IFS(Table1[[#This Row],[Tenure_Years]]&lt;=2,"New Hire",Table1[[#This Row],[Tenure_Years]]&lt;=5,"Established",Table1[[#This Row],[Tenure_Years]]&gt;=5,"Veteran")</f>
        <v>Veteran</v>
      </c>
      <c r="N236">
        <f t="shared" si="6"/>
        <v>94458.108426635241</v>
      </c>
      <c r="O236" t="str">
        <f t="shared" si="7"/>
        <v>Normal</v>
      </c>
    </row>
    <row r="237" spans="1:15" x14ac:dyDescent="0.3">
      <c r="A237" t="s">
        <v>513</v>
      </c>
      <c r="B237" t="s">
        <v>514</v>
      </c>
      <c r="C237" t="s">
        <v>21</v>
      </c>
      <c r="D237">
        <v>42</v>
      </c>
      <c r="E237" t="s">
        <v>22</v>
      </c>
      <c r="F237" t="s">
        <v>95</v>
      </c>
      <c r="G237">
        <v>67390</v>
      </c>
      <c r="H237">
        <v>4</v>
      </c>
      <c r="I237">
        <v>3</v>
      </c>
      <c r="J237">
        <v>64</v>
      </c>
      <c r="K237">
        <v>4</v>
      </c>
      <c r="L237" t="s">
        <v>24</v>
      </c>
      <c r="M237" t="str" cm="1">
        <f t="array" ref="M237">_xlfn.IFS(Table1[[#This Row],[Tenure_Years]]&lt;=2,"New Hire",Table1[[#This Row],[Tenure_Years]]&lt;=5,"Established",Table1[[#This Row],[Tenure_Years]]&gt;=5,"Veteran")</f>
        <v>Established</v>
      </c>
      <c r="N237">
        <f t="shared" si="6"/>
        <v>96526.185096153844</v>
      </c>
      <c r="O237" t="str">
        <f t="shared" si="7"/>
        <v>Normal</v>
      </c>
    </row>
    <row r="238" spans="1:15" x14ac:dyDescent="0.3">
      <c r="A238" t="s">
        <v>515</v>
      </c>
      <c r="B238" t="s">
        <v>516</v>
      </c>
      <c r="C238" t="s">
        <v>15</v>
      </c>
      <c r="D238">
        <v>50</v>
      </c>
      <c r="E238" t="s">
        <v>22</v>
      </c>
      <c r="F238" t="s">
        <v>23</v>
      </c>
      <c r="G238">
        <v>129891</v>
      </c>
      <c r="H238">
        <v>8</v>
      </c>
      <c r="I238">
        <v>2</v>
      </c>
      <c r="J238">
        <v>34</v>
      </c>
      <c r="K238">
        <v>2</v>
      </c>
      <c r="L238" t="s">
        <v>18</v>
      </c>
      <c r="M238" t="str" cm="1">
        <f t="array" ref="M238">_xlfn.IFS(Table1[[#This Row],[Tenure_Years]]&lt;=2,"New Hire",Table1[[#This Row],[Tenure_Years]]&lt;=5,"Established",Table1[[#This Row],[Tenure_Years]]&gt;=5,"Veteran")</f>
        <v>Veteran</v>
      </c>
      <c r="N238">
        <f t="shared" si="6"/>
        <v>96526.185096153844</v>
      </c>
      <c r="O238" t="str">
        <f t="shared" si="7"/>
        <v>Normal</v>
      </c>
    </row>
    <row r="239" spans="1:15" x14ac:dyDescent="0.3">
      <c r="A239" t="s">
        <v>517</v>
      </c>
      <c r="B239" t="s">
        <v>518</v>
      </c>
      <c r="C239" t="s">
        <v>31</v>
      </c>
      <c r="D239">
        <v>38</v>
      </c>
      <c r="E239" t="s">
        <v>56</v>
      </c>
      <c r="F239" t="s">
        <v>57</v>
      </c>
      <c r="G239">
        <v>120838</v>
      </c>
      <c r="H239">
        <v>5</v>
      </c>
      <c r="I239">
        <v>2</v>
      </c>
      <c r="J239">
        <v>19</v>
      </c>
      <c r="K239">
        <v>1</v>
      </c>
      <c r="L239" t="s">
        <v>24</v>
      </c>
      <c r="M239" t="str" cm="1">
        <f t="array" ref="M239">_xlfn.IFS(Table1[[#This Row],[Tenure_Years]]&lt;=2,"New Hire",Table1[[#This Row],[Tenure_Years]]&lt;=5,"Established",Table1[[#This Row],[Tenure_Years]]&gt;=5,"Veteran")</f>
        <v>Established</v>
      </c>
      <c r="N239">
        <f t="shared" si="6"/>
        <v>94573.380601596073</v>
      </c>
      <c r="O239" t="str">
        <f t="shared" si="7"/>
        <v>High Priority</v>
      </c>
    </row>
    <row r="240" spans="1:15" x14ac:dyDescent="0.3">
      <c r="A240" t="s">
        <v>519</v>
      </c>
      <c r="B240" t="s">
        <v>520</v>
      </c>
      <c r="C240" t="s">
        <v>21</v>
      </c>
      <c r="D240">
        <v>33</v>
      </c>
      <c r="E240" t="s">
        <v>22</v>
      </c>
      <c r="F240" t="s">
        <v>51</v>
      </c>
      <c r="G240">
        <v>137497</v>
      </c>
      <c r="H240">
        <v>5</v>
      </c>
      <c r="I240">
        <v>1</v>
      </c>
      <c r="J240">
        <v>14</v>
      </c>
      <c r="K240">
        <v>5</v>
      </c>
      <c r="L240" t="s">
        <v>18</v>
      </c>
      <c r="M240" t="str" cm="1">
        <f t="array" ref="M240">_xlfn.IFS(Table1[[#This Row],[Tenure_Years]]&lt;=2,"New Hire",Table1[[#This Row],[Tenure_Years]]&lt;=5,"Established",Table1[[#This Row],[Tenure_Years]]&gt;=5,"Veteran")</f>
        <v>Established</v>
      </c>
      <c r="N240">
        <f t="shared" si="6"/>
        <v>96526.185096153844</v>
      </c>
      <c r="O240" t="str">
        <f t="shared" si="7"/>
        <v>High Priority</v>
      </c>
    </row>
    <row r="241" spans="1:15" x14ac:dyDescent="0.3">
      <c r="A241" t="s">
        <v>521</v>
      </c>
      <c r="B241" t="s">
        <v>522</v>
      </c>
      <c r="C241" t="s">
        <v>21</v>
      </c>
      <c r="D241">
        <v>45</v>
      </c>
      <c r="E241" t="s">
        <v>56</v>
      </c>
      <c r="F241" t="s">
        <v>57</v>
      </c>
      <c r="G241">
        <v>110575</v>
      </c>
      <c r="H241">
        <v>6</v>
      </c>
      <c r="I241">
        <v>2</v>
      </c>
      <c r="J241">
        <v>27</v>
      </c>
      <c r="K241">
        <v>5</v>
      </c>
      <c r="L241" t="s">
        <v>24</v>
      </c>
      <c r="M241" t="str" cm="1">
        <f t="array" ref="M241">_xlfn.IFS(Table1[[#This Row],[Tenure_Years]]&lt;=2,"New Hire",Table1[[#This Row],[Tenure_Years]]&lt;=5,"Established",Table1[[#This Row],[Tenure_Years]]&gt;=5,"Veteran")</f>
        <v>Veteran</v>
      </c>
      <c r="N241">
        <f t="shared" si="6"/>
        <v>94573.380601596073</v>
      </c>
      <c r="O241" t="str">
        <f t="shared" si="7"/>
        <v>Normal</v>
      </c>
    </row>
    <row r="242" spans="1:15" x14ac:dyDescent="0.3">
      <c r="A242" t="s">
        <v>523</v>
      </c>
      <c r="B242" t="s">
        <v>524</v>
      </c>
      <c r="C242" t="s">
        <v>15</v>
      </c>
      <c r="D242">
        <v>48</v>
      </c>
      <c r="E242" t="s">
        <v>27</v>
      </c>
      <c r="F242" t="s">
        <v>28</v>
      </c>
      <c r="G242">
        <v>91846</v>
      </c>
      <c r="H242">
        <v>9</v>
      </c>
      <c r="I242">
        <v>3</v>
      </c>
      <c r="J242">
        <v>30</v>
      </c>
      <c r="K242">
        <v>5</v>
      </c>
      <c r="L242" t="s">
        <v>24</v>
      </c>
      <c r="M242" t="str" cm="1">
        <f t="array" ref="M242">_xlfn.IFS(Table1[[#This Row],[Tenure_Years]]&lt;=2,"New Hire",Table1[[#This Row],[Tenure_Years]]&lt;=5,"Established",Table1[[#This Row],[Tenure_Years]]&gt;=5,"Veteran")</f>
        <v>Veteran</v>
      </c>
      <c r="N242">
        <f t="shared" si="6"/>
        <v>92826.904643962844</v>
      </c>
      <c r="O242" t="str">
        <f t="shared" si="7"/>
        <v>Normal</v>
      </c>
    </row>
    <row r="243" spans="1:15" x14ac:dyDescent="0.3">
      <c r="A243" t="s">
        <v>525</v>
      </c>
      <c r="B243" t="s">
        <v>526</v>
      </c>
      <c r="C243" t="s">
        <v>15</v>
      </c>
      <c r="D243">
        <v>57</v>
      </c>
      <c r="E243" t="s">
        <v>16</v>
      </c>
      <c r="F243" t="s">
        <v>38</v>
      </c>
      <c r="G243">
        <v>83708</v>
      </c>
      <c r="H243">
        <v>2</v>
      </c>
      <c r="I243">
        <v>2</v>
      </c>
      <c r="J243">
        <v>50</v>
      </c>
      <c r="K243">
        <v>1</v>
      </c>
      <c r="L243" t="s">
        <v>24</v>
      </c>
      <c r="M243" t="str" cm="1">
        <f t="array" ref="M243">_xlfn.IFS(Table1[[#This Row],[Tenure_Years]]&lt;=2,"New Hire",Table1[[#This Row],[Tenure_Years]]&lt;=5,"Established",Table1[[#This Row],[Tenure_Years]]&gt;=5,"Veteran")</f>
        <v>New Hire</v>
      </c>
      <c r="N243">
        <f t="shared" si="6"/>
        <v>94458.108426635241</v>
      </c>
      <c r="O243" t="str">
        <f t="shared" si="7"/>
        <v>Normal</v>
      </c>
    </row>
    <row r="244" spans="1:15" x14ac:dyDescent="0.3">
      <c r="A244" t="s">
        <v>527</v>
      </c>
      <c r="B244" t="s">
        <v>528</v>
      </c>
      <c r="C244" t="s">
        <v>15</v>
      </c>
      <c r="D244">
        <v>22</v>
      </c>
      <c r="E244" t="s">
        <v>60</v>
      </c>
      <c r="F244" t="s">
        <v>64</v>
      </c>
      <c r="G244">
        <v>41334</v>
      </c>
      <c r="H244">
        <v>1</v>
      </c>
      <c r="I244">
        <v>2</v>
      </c>
      <c r="J244">
        <v>72</v>
      </c>
      <c r="K244">
        <v>4</v>
      </c>
      <c r="L244" t="s">
        <v>18</v>
      </c>
      <c r="M244" t="str" cm="1">
        <f t="array" ref="M244">_xlfn.IFS(Table1[[#This Row],[Tenure_Years]]&lt;=2,"New Hire",Table1[[#This Row],[Tenure_Years]]&lt;=5,"Established",Table1[[#This Row],[Tenure_Years]]&gt;=5,"Veteran")</f>
        <v>New Hire</v>
      </c>
      <c r="N244">
        <f t="shared" si="6"/>
        <v>94068.868467410459</v>
      </c>
      <c r="O244" t="str">
        <f t="shared" si="7"/>
        <v>Normal</v>
      </c>
    </row>
    <row r="245" spans="1:15" x14ac:dyDescent="0.3">
      <c r="A245" t="s">
        <v>529</v>
      </c>
      <c r="B245" t="s">
        <v>530</v>
      </c>
      <c r="C245" t="s">
        <v>31</v>
      </c>
      <c r="D245">
        <v>22</v>
      </c>
      <c r="E245" t="s">
        <v>16</v>
      </c>
      <c r="F245" t="s">
        <v>130</v>
      </c>
      <c r="G245">
        <v>111532</v>
      </c>
      <c r="H245">
        <v>2</v>
      </c>
      <c r="I245">
        <v>2</v>
      </c>
      <c r="J245">
        <v>19</v>
      </c>
      <c r="K245">
        <v>1</v>
      </c>
      <c r="L245" t="s">
        <v>24</v>
      </c>
      <c r="M245" t="str" cm="1">
        <f t="array" ref="M245">_xlfn.IFS(Table1[[#This Row],[Tenure_Years]]&lt;=2,"New Hire",Table1[[#This Row],[Tenure_Years]]&lt;=5,"Established",Table1[[#This Row],[Tenure_Years]]&gt;=5,"Veteran")</f>
        <v>New Hire</v>
      </c>
      <c r="N245">
        <f t="shared" si="6"/>
        <v>94458.108426635241</v>
      </c>
      <c r="O245" t="str">
        <f t="shared" si="7"/>
        <v>Normal</v>
      </c>
    </row>
    <row r="246" spans="1:15" x14ac:dyDescent="0.3">
      <c r="A246" t="s">
        <v>531</v>
      </c>
      <c r="B246" t="s">
        <v>532</v>
      </c>
      <c r="C246" t="s">
        <v>15</v>
      </c>
      <c r="D246">
        <v>22</v>
      </c>
      <c r="E246" t="s">
        <v>22</v>
      </c>
      <c r="F246" t="s">
        <v>95</v>
      </c>
      <c r="G246">
        <v>101939</v>
      </c>
      <c r="H246">
        <v>5</v>
      </c>
      <c r="I246">
        <v>1</v>
      </c>
      <c r="J246">
        <v>62</v>
      </c>
      <c r="K246">
        <v>3</v>
      </c>
      <c r="L246" t="s">
        <v>24</v>
      </c>
      <c r="M246" t="str" cm="1">
        <f t="array" ref="M246">_xlfn.IFS(Table1[[#This Row],[Tenure_Years]]&lt;=2,"New Hire",Table1[[#This Row],[Tenure_Years]]&lt;=5,"Established",Table1[[#This Row],[Tenure_Years]]&gt;=5,"Veteran")</f>
        <v>Established</v>
      </c>
      <c r="N246">
        <f t="shared" si="6"/>
        <v>96526.185096153844</v>
      </c>
      <c r="O246" t="str">
        <f t="shared" si="7"/>
        <v>High Priority</v>
      </c>
    </row>
    <row r="247" spans="1:15" x14ac:dyDescent="0.3">
      <c r="A247" t="s">
        <v>533</v>
      </c>
      <c r="B247" t="s">
        <v>534</v>
      </c>
      <c r="C247" t="s">
        <v>21</v>
      </c>
      <c r="D247">
        <v>30</v>
      </c>
      <c r="E247" t="s">
        <v>27</v>
      </c>
      <c r="F247" t="s">
        <v>111</v>
      </c>
      <c r="G247">
        <v>99140</v>
      </c>
      <c r="H247">
        <v>10</v>
      </c>
      <c r="I247">
        <v>1</v>
      </c>
      <c r="J247">
        <v>58</v>
      </c>
      <c r="K247">
        <v>2</v>
      </c>
      <c r="L247" t="s">
        <v>18</v>
      </c>
      <c r="M247" t="str" cm="1">
        <f t="array" ref="M247">_xlfn.IFS(Table1[[#This Row],[Tenure_Years]]&lt;=2,"New Hire",Table1[[#This Row],[Tenure_Years]]&lt;=5,"Established",Table1[[#This Row],[Tenure_Years]]&gt;=5,"Veteran")</f>
        <v>Veteran</v>
      </c>
      <c r="N247">
        <f t="shared" si="6"/>
        <v>92826.904643962844</v>
      </c>
      <c r="O247" t="str">
        <f t="shared" si="7"/>
        <v>Normal</v>
      </c>
    </row>
    <row r="248" spans="1:15" x14ac:dyDescent="0.3">
      <c r="A248" t="s">
        <v>535</v>
      </c>
      <c r="B248" t="s">
        <v>536</v>
      </c>
      <c r="C248" t="s">
        <v>21</v>
      </c>
      <c r="D248">
        <v>45</v>
      </c>
      <c r="E248" t="s">
        <v>27</v>
      </c>
      <c r="F248" t="s">
        <v>75</v>
      </c>
      <c r="G248">
        <v>147303</v>
      </c>
      <c r="H248">
        <v>15</v>
      </c>
      <c r="I248">
        <v>2</v>
      </c>
      <c r="J248">
        <v>12</v>
      </c>
      <c r="K248">
        <v>5</v>
      </c>
      <c r="L248" t="s">
        <v>18</v>
      </c>
      <c r="M248" t="str" cm="1">
        <f t="array" ref="M248">_xlfn.IFS(Table1[[#This Row],[Tenure_Years]]&lt;=2,"New Hire",Table1[[#This Row],[Tenure_Years]]&lt;=5,"Established",Table1[[#This Row],[Tenure_Years]]&gt;=5,"Veteran")</f>
        <v>Veteran</v>
      </c>
      <c r="N248">
        <f t="shared" si="6"/>
        <v>92826.904643962844</v>
      </c>
      <c r="O248" t="str">
        <f t="shared" si="7"/>
        <v>Normal</v>
      </c>
    </row>
    <row r="249" spans="1:15" x14ac:dyDescent="0.3">
      <c r="A249" t="s">
        <v>537</v>
      </c>
      <c r="B249" t="s">
        <v>538</v>
      </c>
      <c r="C249" t="s">
        <v>31</v>
      </c>
      <c r="D249">
        <v>38</v>
      </c>
      <c r="E249" t="s">
        <v>27</v>
      </c>
      <c r="F249" t="s">
        <v>28</v>
      </c>
      <c r="G249">
        <v>55388</v>
      </c>
      <c r="H249">
        <v>14</v>
      </c>
      <c r="I249">
        <v>1</v>
      </c>
      <c r="J249">
        <v>27</v>
      </c>
      <c r="K249">
        <v>0</v>
      </c>
      <c r="L249" t="s">
        <v>24</v>
      </c>
      <c r="M249" t="str" cm="1">
        <f t="array" ref="M249">_xlfn.IFS(Table1[[#This Row],[Tenure_Years]]&lt;=2,"New Hire",Table1[[#This Row],[Tenure_Years]]&lt;=5,"Established",Table1[[#This Row],[Tenure_Years]]&gt;=5,"Veteran")</f>
        <v>Veteran</v>
      </c>
      <c r="N249">
        <f t="shared" si="6"/>
        <v>92826.904643962844</v>
      </c>
      <c r="O249" t="str">
        <f t="shared" si="7"/>
        <v>Normal</v>
      </c>
    </row>
    <row r="250" spans="1:15" x14ac:dyDescent="0.3">
      <c r="A250" t="s">
        <v>539</v>
      </c>
      <c r="B250" t="s">
        <v>540</v>
      </c>
      <c r="C250" t="s">
        <v>15</v>
      </c>
      <c r="D250">
        <v>24</v>
      </c>
      <c r="E250" t="s">
        <v>32</v>
      </c>
      <c r="F250" t="s">
        <v>33</v>
      </c>
      <c r="G250">
        <v>77667</v>
      </c>
      <c r="H250">
        <v>15</v>
      </c>
      <c r="I250">
        <v>2</v>
      </c>
      <c r="J250">
        <v>22</v>
      </c>
      <c r="K250">
        <v>5</v>
      </c>
      <c r="L250" t="s">
        <v>24</v>
      </c>
      <c r="M250" t="str" cm="1">
        <f t="array" ref="M250">_xlfn.IFS(Table1[[#This Row],[Tenure_Years]]&lt;=2,"New Hire",Table1[[#This Row],[Tenure_Years]]&lt;=5,"Established",Table1[[#This Row],[Tenure_Years]]&gt;=5,"Veteran")</f>
        <v>Veteran</v>
      </c>
      <c r="N250">
        <f t="shared" si="6"/>
        <v>94178.259456264772</v>
      </c>
      <c r="O250" t="str">
        <f t="shared" si="7"/>
        <v>Normal</v>
      </c>
    </row>
    <row r="251" spans="1:15" x14ac:dyDescent="0.3">
      <c r="A251" t="s">
        <v>541</v>
      </c>
      <c r="B251" t="s">
        <v>542</v>
      </c>
      <c r="C251" t="s">
        <v>21</v>
      </c>
      <c r="D251">
        <v>30</v>
      </c>
      <c r="E251" t="s">
        <v>32</v>
      </c>
      <c r="F251" t="s">
        <v>43</v>
      </c>
      <c r="G251">
        <v>90771</v>
      </c>
      <c r="H251">
        <v>5</v>
      </c>
      <c r="I251">
        <v>2</v>
      </c>
      <c r="J251">
        <v>27</v>
      </c>
      <c r="K251">
        <v>3</v>
      </c>
      <c r="L251" t="s">
        <v>24</v>
      </c>
      <c r="M251" t="str" cm="1">
        <f t="array" ref="M251">_xlfn.IFS(Table1[[#This Row],[Tenure_Years]]&lt;=2,"New Hire",Table1[[#This Row],[Tenure_Years]]&lt;=5,"Established",Table1[[#This Row],[Tenure_Years]]&gt;=5,"Veteran")</f>
        <v>Established</v>
      </c>
      <c r="N251">
        <f t="shared" si="6"/>
        <v>94178.259456264772</v>
      </c>
      <c r="O251" t="str">
        <f t="shared" si="7"/>
        <v>High Priority</v>
      </c>
    </row>
    <row r="252" spans="1:15" x14ac:dyDescent="0.3">
      <c r="A252" t="s">
        <v>543</v>
      </c>
      <c r="B252" t="s">
        <v>544</v>
      </c>
      <c r="C252" t="s">
        <v>21</v>
      </c>
      <c r="D252">
        <v>30</v>
      </c>
      <c r="E252" t="s">
        <v>27</v>
      </c>
      <c r="F252" t="s">
        <v>28</v>
      </c>
      <c r="G252">
        <v>50132</v>
      </c>
      <c r="H252">
        <v>6</v>
      </c>
      <c r="I252">
        <v>4</v>
      </c>
      <c r="J252">
        <v>36</v>
      </c>
      <c r="K252">
        <v>1</v>
      </c>
      <c r="L252" t="s">
        <v>18</v>
      </c>
      <c r="M252" t="str" cm="1">
        <f t="array" ref="M252">_xlfn.IFS(Table1[[#This Row],[Tenure_Years]]&lt;=2,"New Hire",Table1[[#This Row],[Tenure_Years]]&lt;=5,"Established",Table1[[#This Row],[Tenure_Years]]&gt;=5,"Veteran")</f>
        <v>Veteran</v>
      </c>
      <c r="N252">
        <f t="shared" si="6"/>
        <v>92826.904643962844</v>
      </c>
      <c r="O252" t="str">
        <f t="shared" si="7"/>
        <v>Normal</v>
      </c>
    </row>
    <row r="253" spans="1:15" x14ac:dyDescent="0.3">
      <c r="A253" t="s">
        <v>545</v>
      </c>
      <c r="B253" t="s">
        <v>546</v>
      </c>
      <c r="C253" t="s">
        <v>31</v>
      </c>
      <c r="D253">
        <v>48</v>
      </c>
      <c r="E253" t="s">
        <v>56</v>
      </c>
      <c r="F253" t="s">
        <v>92</v>
      </c>
      <c r="G253">
        <v>105536</v>
      </c>
      <c r="H253">
        <v>12</v>
      </c>
      <c r="I253">
        <v>3</v>
      </c>
      <c r="J253">
        <v>18</v>
      </c>
      <c r="K253">
        <v>1</v>
      </c>
      <c r="L253" t="s">
        <v>18</v>
      </c>
      <c r="M253" t="str" cm="1">
        <f t="array" ref="M253">_xlfn.IFS(Table1[[#This Row],[Tenure_Years]]&lt;=2,"New Hire",Table1[[#This Row],[Tenure_Years]]&lt;=5,"Established",Table1[[#This Row],[Tenure_Years]]&gt;=5,"Veteran")</f>
        <v>Veteran</v>
      </c>
      <c r="N253">
        <f t="shared" si="6"/>
        <v>94573.380601596073</v>
      </c>
      <c r="O253" t="str">
        <f t="shared" si="7"/>
        <v>Normal</v>
      </c>
    </row>
    <row r="254" spans="1:15" x14ac:dyDescent="0.3">
      <c r="A254" t="s">
        <v>547</v>
      </c>
      <c r="B254" t="s">
        <v>548</v>
      </c>
      <c r="C254" t="s">
        <v>31</v>
      </c>
      <c r="D254">
        <v>24</v>
      </c>
      <c r="E254" t="s">
        <v>60</v>
      </c>
      <c r="F254" t="s">
        <v>141</v>
      </c>
      <c r="G254">
        <v>104182</v>
      </c>
      <c r="H254">
        <v>10</v>
      </c>
      <c r="I254">
        <v>5</v>
      </c>
      <c r="J254">
        <v>31</v>
      </c>
      <c r="K254">
        <v>4</v>
      </c>
      <c r="L254" t="s">
        <v>18</v>
      </c>
      <c r="M254" t="str" cm="1">
        <f t="array" ref="M254">_xlfn.IFS(Table1[[#This Row],[Tenure_Years]]&lt;=2,"New Hire",Table1[[#This Row],[Tenure_Years]]&lt;=5,"Established",Table1[[#This Row],[Tenure_Years]]&gt;=5,"Veteran")</f>
        <v>Veteran</v>
      </c>
      <c r="N254">
        <f t="shared" si="6"/>
        <v>94068.868467410459</v>
      </c>
      <c r="O254" t="str">
        <f t="shared" si="7"/>
        <v>Normal</v>
      </c>
    </row>
    <row r="255" spans="1:15" x14ac:dyDescent="0.3">
      <c r="A255" t="s">
        <v>549</v>
      </c>
      <c r="B255" t="s">
        <v>550</v>
      </c>
      <c r="C255" t="s">
        <v>31</v>
      </c>
      <c r="D255">
        <v>42</v>
      </c>
      <c r="E255" t="s">
        <v>60</v>
      </c>
      <c r="F255" t="s">
        <v>64</v>
      </c>
      <c r="G255">
        <v>92120</v>
      </c>
      <c r="H255">
        <v>9</v>
      </c>
      <c r="I255">
        <v>1</v>
      </c>
      <c r="J255">
        <v>56</v>
      </c>
      <c r="K255">
        <v>2</v>
      </c>
      <c r="L255" t="s">
        <v>18</v>
      </c>
      <c r="M255" t="str" cm="1">
        <f t="array" ref="M255">_xlfn.IFS(Table1[[#This Row],[Tenure_Years]]&lt;=2,"New Hire",Table1[[#This Row],[Tenure_Years]]&lt;=5,"Established",Table1[[#This Row],[Tenure_Years]]&gt;=5,"Veteran")</f>
        <v>Veteran</v>
      </c>
      <c r="N255">
        <f t="shared" si="6"/>
        <v>94068.868467410459</v>
      </c>
      <c r="O255" t="str">
        <f t="shared" si="7"/>
        <v>Normal</v>
      </c>
    </row>
    <row r="256" spans="1:15" x14ac:dyDescent="0.3">
      <c r="A256" t="s">
        <v>551</v>
      </c>
      <c r="B256" t="s">
        <v>552</v>
      </c>
      <c r="C256" t="s">
        <v>15</v>
      </c>
      <c r="D256">
        <v>26</v>
      </c>
      <c r="E256" t="s">
        <v>32</v>
      </c>
      <c r="F256" t="s">
        <v>48</v>
      </c>
      <c r="G256">
        <v>149099</v>
      </c>
      <c r="H256">
        <v>1</v>
      </c>
      <c r="I256">
        <v>2</v>
      </c>
      <c r="J256">
        <v>19</v>
      </c>
      <c r="K256">
        <v>3</v>
      </c>
      <c r="L256" t="s">
        <v>24</v>
      </c>
      <c r="M256" t="str" cm="1">
        <f t="array" ref="M256">_xlfn.IFS(Table1[[#This Row],[Tenure_Years]]&lt;=2,"New Hire",Table1[[#This Row],[Tenure_Years]]&lt;=5,"Established",Table1[[#This Row],[Tenure_Years]]&gt;=5,"Veteran")</f>
        <v>New Hire</v>
      </c>
      <c r="N256">
        <f t="shared" si="6"/>
        <v>94178.259456264772</v>
      </c>
      <c r="O256" t="str">
        <f t="shared" si="7"/>
        <v>Normal</v>
      </c>
    </row>
    <row r="257" spans="1:15" x14ac:dyDescent="0.3">
      <c r="A257" t="s">
        <v>553</v>
      </c>
      <c r="B257" t="s">
        <v>554</v>
      </c>
      <c r="C257" t="s">
        <v>31</v>
      </c>
      <c r="D257">
        <v>60</v>
      </c>
      <c r="E257" t="s">
        <v>22</v>
      </c>
      <c r="F257" t="s">
        <v>95</v>
      </c>
      <c r="G257">
        <v>46345</v>
      </c>
      <c r="H257">
        <v>4</v>
      </c>
      <c r="I257">
        <v>1</v>
      </c>
      <c r="J257">
        <v>25</v>
      </c>
      <c r="K257">
        <v>4</v>
      </c>
      <c r="L257" t="s">
        <v>18</v>
      </c>
      <c r="M257" t="str" cm="1">
        <f t="array" ref="M257">_xlfn.IFS(Table1[[#This Row],[Tenure_Years]]&lt;=2,"New Hire",Table1[[#This Row],[Tenure_Years]]&lt;=5,"Established",Table1[[#This Row],[Tenure_Years]]&gt;=5,"Veteran")</f>
        <v>Established</v>
      </c>
      <c r="N257">
        <f t="shared" si="6"/>
        <v>96526.185096153844</v>
      </c>
      <c r="O257" t="str">
        <f t="shared" si="7"/>
        <v>Normal</v>
      </c>
    </row>
    <row r="258" spans="1:15" x14ac:dyDescent="0.3">
      <c r="A258" t="s">
        <v>555</v>
      </c>
      <c r="B258" t="s">
        <v>556</v>
      </c>
      <c r="C258" t="s">
        <v>15</v>
      </c>
      <c r="D258">
        <v>48</v>
      </c>
      <c r="E258" t="s">
        <v>56</v>
      </c>
      <c r="F258" t="s">
        <v>72</v>
      </c>
      <c r="G258">
        <v>130118</v>
      </c>
      <c r="H258">
        <v>3</v>
      </c>
      <c r="I258">
        <v>5</v>
      </c>
      <c r="J258">
        <v>34</v>
      </c>
      <c r="K258">
        <v>4</v>
      </c>
      <c r="L258" t="s">
        <v>24</v>
      </c>
      <c r="M258" t="str" cm="1">
        <f t="array" ref="M258">_xlfn.IFS(Table1[[#This Row],[Tenure_Years]]&lt;=2,"New Hire",Table1[[#This Row],[Tenure_Years]]&lt;=5,"Established",Table1[[#This Row],[Tenure_Years]]&gt;=5,"Veteran")</f>
        <v>Established</v>
      </c>
      <c r="N258">
        <f t="shared" ref="N258:N321" si="8">AVERAGEIF(E:E,E258,G:G)</f>
        <v>94573.380601596073</v>
      </c>
      <c r="O258" t="str">
        <f t="shared" si="7"/>
        <v>Normal</v>
      </c>
    </row>
    <row r="259" spans="1:15" x14ac:dyDescent="0.3">
      <c r="A259" t="s">
        <v>557</v>
      </c>
      <c r="B259" t="s">
        <v>558</v>
      </c>
      <c r="C259" t="s">
        <v>21</v>
      </c>
      <c r="D259">
        <v>22</v>
      </c>
      <c r="E259" t="s">
        <v>22</v>
      </c>
      <c r="F259" t="s">
        <v>23</v>
      </c>
      <c r="G259">
        <v>115069</v>
      </c>
      <c r="H259">
        <v>0</v>
      </c>
      <c r="I259">
        <v>1</v>
      </c>
      <c r="J259">
        <v>46</v>
      </c>
      <c r="K259">
        <v>3</v>
      </c>
      <c r="L259" t="s">
        <v>18</v>
      </c>
      <c r="M259" t="str" cm="1">
        <f t="array" ref="M259">_xlfn.IFS(Table1[[#This Row],[Tenure_Years]]&lt;=2,"New Hire",Table1[[#This Row],[Tenure_Years]]&lt;=5,"Established",Table1[[#This Row],[Tenure_Years]]&gt;=5,"Veteran")</f>
        <v>New Hire</v>
      </c>
      <c r="N259">
        <f t="shared" si="8"/>
        <v>96526.185096153844</v>
      </c>
      <c r="O259" t="str">
        <f t="shared" ref="O259:O322" si="9">IF(AND(H259=5, G259&lt;M259), "High Priority", "Normal")</f>
        <v>Normal</v>
      </c>
    </row>
    <row r="260" spans="1:15" x14ac:dyDescent="0.3">
      <c r="A260" t="s">
        <v>559</v>
      </c>
      <c r="B260" t="s">
        <v>560</v>
      </c>
      <c r="C260" t="s">
        <v>31</v>
      </c>
      <c r="D260">
        <v>45</v>
      </c>
      <c r="E260" t="s">
        <v>60</v>
      </c>
      <c r="F260" t="s">
        <v>98</v>
      </c>
      <c r="G260">
        <v>78543</v>
      </c>
      <c r="H260">
        <v>1</v>
      </c>
      <c r="I260">
        <v>1</v>
      </c>
      <c r="J260">
        <v>39</v>
      </c>
      <c r="K260">
        <v>4</v>
      </c>
      <c r="L260" t="s">
        <v>18</v>
      </c>
      <c r="M260" t="str" cm="1">
        <f t="array" ref="M260">_xlfn.IFS(Table1[[#This Row],[Tenure_Years]]&lt;=2,"New Hire",Table1[[#This Row],[Tenure_Years]]&lt;=5,"Established",Table1[[#This Row],[Tenure_Years]]&gt;=5,"Veteran")</f>
        <v>New Hire</v>
      </c>
      <c r="N260">
        <f t="shared" si="8"/>
        <v>94068.868467410459</v>
      </c>
      <c r="O260" t="str">
        <f t="shared" si="9"/>
        <v>Normal</v>
      </c>
    </row>
    <row r="261" spans="1:15" x14ac:dyDescent="0.3">
      <c r="A261" t="s">
        <v>561</v>
      </c>
      <c r="B261" t="s">
        <v>562</v>
      </c>
      <c r="C261" t="s">
        <v>21</v>
      </c>
      <c r="D261">
        <v>57</v>
      </c>
      <c r="E261" t="s">
        <v>22</v>
      </c>
      <c r="F261" t="s">
        <v>23</v>
      </c>
      <c r="G261">
        <v>101070</v>
      </c>
      <c r="H261">
        <v>8</v>
      </c>
      <c r="I261">
        <v>3</v>
      </c>
      <c r="J261">
        <v>42</v>
      </c>
      <c r="K261">
        <v>4</v>
      </c>
      <c r="L261" t="s">
        <v>18</v>
      </c>
      <c r="M261" t="str" cm="1">
        <f t="array" ref="M261">_xlfn.IFS(Table1[[#This Row],[Tenure_Years]]&lt;=2,"New Hire",Table1[[#This Row],[Tenure_Years]]&lt;=5,"Established",Table1[[#This Row],[Tenure_Years]]&gt;=5,"Veteran")</f>
        <v>Veteran</v>
      </c>
      <c r="N261">
        <f t="shared" si="8"/>
        <v>96526.185096153844</v>
      </c>
      <c r="O261" t="str">
        <f t="shared" si="9"/>
        <v>Normal</v>
      </c>
    </row>
    <row r="262" spans="1:15" x14ac:dyDescent="0.3">
      <c r="A262" t="s">
        <v>563</v>
      </c>
      <c r="B262" t="s">
        <v>564</v>
      </c>
      <c r="C262" t="s">
        <v>31</v>
      </c>
      <c r="D262">
        <v>54</v>
      </c>
      <c r="E262" t="s">
        <v>27</v>
      </c>
      <c r="F262" t="s">
        <v>28</v>
      </c>
      <c r="G262">
        <v>81787</v>
      </c>
      <c r="H262">
        <v>10</v>
      </c>
      <c r="I262">
        <v>2</v>
      </c>
      <c r="J262">
        <v>13</v>
      </c>
      <c r="K262">
        <v>3</v>
      </c>
      <c r="L262" t="s">
        <v>24</v>
      </c>
      <c r="M262" t="str" cm="1">
        <f t="array" ref="M262">_xlfn.IFS(Table1[[#This Row],[Tenure_Years]]&lt;=2,"New Hire",Table1[[#This Row],[Tenure_Years]]&lt;=5,"Established",Table1[[#This Row],[Tenure_Years]]&gt;=5,"Veteran")</f>
        <v>Veteran</v>
      </c>
      <c r="N262">
        <f t="shared" si="8"/>
        <v>92826.904643962844</v>
      </c>
      <c r="O262" t="str">
        <f t="shared" si="9"/>
        <v>Normal</v>
      </c>
    </row>
    <row r="263" spans="1:15" x14ac:dyDescent="0.3">
      <c r="A263" t="s">
        <v>565</v>
      </c>
      <c r="B263" t="s">
        <v>566</v>
      </c>
      <c r="C263" t="s">
        <v>31</v>
      </c>
      <c r="D263">
        <v>49</v>
      </c>
      <c r="E263" t="s">
        <v>32</v>
      </c>
      <c r="F263" t="s">
        <v>33</v>
      </c>
      <c r="G263">
        <v>68519</v>
      </c>
      <c r="H263">
        <v>5</v>
      </c>
      <c r="I263">
        <v>3</v>
      </c>
      <c r="J263">
        <v>65</v>
      </c>
      <c r="K263">
        <v>3</v>
      </c>
      <c r="L263" t="s">
        <v>24</v>
      </c>
      <c r="M263" t="str" cm="1">
        <f t="array" ref="M263">_xlfn.IFS(Table1[[#This Row],[Tenure_Years]]&lt;=2,"New Hire",Table1[[#This Row],[Tenure_Years]]&lt;=5,"Established",Table1[[#This Row],[Tenure_Years]]&gt;=5,"Veteran")</f>
        <v>Established</v>
      </c>
      <c r="N263">
        <f t="shared" si="8"/>
        <v>94178.259456264772</v>
      </c>
      <c r="O263" t="str">
        <f t="shared" si="9"/>
        <v>High Priority</v>
      </c>
    </row>
    <row r="264" spans="1:15" x14ac:dyDescent="0.3">
      <c r="A264" t="s">
        <v>567</v>
      </c>
      <c r="B264" t="s">
        <v>568</v>
      </c>
      <c r="C264" t="s">
        <v>31</v>
      </c>
      <c r="D264">
        <v>29</v>
      </c>
      <c r="E264" t="s">
        <v>27</v>
      </c>
      <c r="F264" t="s">
        <v>111</v>
      </c>
      <c r="G264">
        <v>72974</v>
      </c>
      <c r="H264">
        <v>10</v>
      </c>
      <c r="I264">
        <v>5</v>
      </c>
      <c r="J264">
        <v>78</v>
      </c>
      <c r="K264">
        <v>4</v>
      </c>
      <c r="L264" t="s">
        <v>24</v>
      </c>
      <c r="M264" t="str" cm="1">
        <f t="array" ref="M264">_xlfn.IFS(Table1[[#This Row],[Tenure_Years]]&lt;=2,"New Hire",Table1[[#This Row],[Tenure_Years]]&lt;=5,"Established",Table1[[#This Row],[Tenure_Years]]&gt;=5,"Veteran")</f>
        <v>Veteran</v>
      </c>
      <c r="N264">
        <f t="shared" si="8"/>
        <v>92826.904643962844</v>
      </c>
      <c r="O264" t="str">
        <f t="shared" si="9"/>
        <v>Normal</v>
      </c>
    </row>
    <row r="265" spans="1:15" x14ac:dyDescent="0.3">
      <c r="A265" t="s">
        <v>569</v>
      </c>
      <c r="B265" t="s">
        <v>570</v>
      </c>
      <c r="C265" t="s">
        <v>15</v>
      </c>
      <c r="D265">
        <v>27</v>
      </c>
      <c r="E265" t="s">
        <v>32</v>
      </c>
      <c r="F265" t="s">
        <v>43</v>
      </c>
      <c r="G265">
        <v>113503</v>
      </c>
      <c r="H265">
        <v>14</v>
      </c>
      <c r="I265">
        <v>4</v>
      </c>
      <c r="J265">
        <v>28</v>
      </c>
      <c r="K265">
        <v>0</v>
      </c>
      <c r="L265" t="s">
        <v>24</v>
      </c>
      <c r="M265" t="str" cm="1">
        <f t="array" ref="M265">_xlfn.IFS(Table1[[#This Row],[Tenure_Years]]&lt;=2,"New Hire",Table1[[#This Row],[Tenure_Years]]&lt;=5,"Established",Table1[[#This Row],[Tenure_Years]]&gt;=5,"Veteran")</f>
        <v>Veteran</v>
      </c>
      <c r="N265">
        <f t="shared" si="8"/>
        <v>94178.259456264772</v>
      </c>
      <c r="O265" t="str">
        <f t="shared" si="9"/>
        <v>Normal</v>
      </c>
    </row>
    <row r="266" spans="1:15" x14ac:dyDescent="0.3">
      <c r="A266" t="s">
        <v>571</v>
      </c>
      <c r="B266" t="s">
        <v>572</v>
      </c>
      <c r="C266" t="s">
        <v>21</v>
      </c>
      <c r="D266">
        <v>55</v>
      </c>
      <c r="E266" t="s">
        <v>32</v>
      </c>
      <c r="F266" t="s">
        <v>43</v>
      </c>
      <c r="G266">
        <v>46802</v>
      </c>
      <c r="H266">
        <v>10</v>
      </c>
      <c r="I266">
        <v>2</v>
      </c>
      <c r="J266">
        <v>71</v>
      </c>
      <c r="K266">
        <v>5</v>
      </c>
      <c r="L266" t="s">
        <v>24</v>
      </c>
      <c r="M266" t="str" cm="1">
        <f t="array" ref="M266">_xlfn.IFS(Table1[[#This Row],[Tenure_Years]]&lt;=2,"New Hire",Table1[[#This Row],[Tenure_Years]]&lt;=5,"Established",Table1[[#This Row],[Tenure_Years]]&gt;=5,"Veteran")</f>
        <v>Veteran</v>
      </c>
      <c r="N266">
        <f t="shared" si="8"/>
        <v>94178.259456264772</v>
      </c>
      <c r="O266" t="str">
        <f t="shared" si="9"/>
        <v>Normal</v>
      </c>
    </row>
    <row r="267" spans="1:15" x14ac:dyDescent="0.3">
      <c r="A267" t="s">
        <v>573</v>
      </c>
      <c r="B267" t="s">
        <v>574</v>
      </c>
      <c r="C267" t="s">
        <v>21</v>
      </c>
      <c r="D267">
        <v>50</v>
      </c>
      <c r="E267" t="s">
        <v>27</v>
      </c>
      <c r="F267" t="s">
        <v>67</v>
      </c>
      <c r="G267">
        <v>44154</v>
      </c>
      <c r="H267">
        <v>0</v>
      </c>
      <c r="I267">
        <v>4</v>
      </c>
      <c r="J267">
        <v>62</v>
      </c>
      <c r="K267">
        <v>4</v>
      </c>
      <c r="L267" t="s">
        <v>24</v>
      </c>
      <c r="M267" t="str" cm="1">
        <f t="array" ref="M267">_xlfn.IFS(Table1[[#This Row],[Tenure_Years]]&lt;=2,"New Hire",Table1[[#This Row],[Tenure_Years]]&lt;=5,"Established",Table1[[#This Row],[Tenure_Years]]&gt;=5,"Veteran")</f>
        <v>New Hire</v>
      </c>
      <c r="N267">
        <f t="shared" si="8"/>
        <v>92826.904643962844</v>
      </c>
      <c r="O267" t="str">
        <f t="shared" si="9"/>
        <v>Normal</v>
      </c>
    </row>
    <row r="268" spans="1:15" x14ac:dyDescent="0.3">
      <c r="A268" t="s">
        <v>575</v>
      </c>
      <c r="B268" t="s">
        <v>576</v>
      </c>
      <c r="C268" t="s">
        <v>21</v>
      </c>
      <c r="D268">
        <v>55</v>
      </c>
      <c r="E268" t="s">
        <v>16</v>
      </c>
      <c r="F268" t="s">
        <v>38</v>
      </c>
      <c r="G268">
        <v>60424</v>
      </c>
      <c r="H268">
        <v>13</v>
      </c>
      <c r="I268">
        <v>5</v>
      </c>
      <c r="J268">
        <v>55</v>
      </c>
      <c r="K268">
        <v>5</v>
      </c>
      <c r="L268" t="s">
        <v>24</v>
      </c>
      <c r="M268" t="str" cm="1">
        <f t="array" ref="M268">_xlfn.IFS(Table1[[#This Row],[Tenure_Years]]&lt;=2,"New Hire",Table1[[#This Row],[Tenure_Years]]&lt;=5,"Established",Table1[[#This Row],[Tenure_Years]]&gt;=5,"Veteran")</f>
        <v>Veteran</v>
      </c>
      <c r="N268">
        <f t="shared" si="8"/>
        <v>94458.108426635241</v>
      </c>
      <c r="O268" t="str">
        <f t="shared" si="9"/>
        <v>Normal</v>
      </c>
    </row>
    <row r="269" spans="1:15" x14ac:dyDescent="0.3">
      <c r="A269" t="s">
        <v>577</v>
      </c>
      <c r="B269" t="s">
        <v>578</v>
      </c>
      <c r="C269" t="s">
        <v>31</v>
      </c>
      <c r="D269">
        <v>58</v>
      </c>
      <c r="E269" t="s">
        <v>56</v>
      </c>
      <c r="F269" t="s">
        <v>92</v>
      </c>
      <c r="G269">
        <v>130454</v>
      </c>
      <c r="H269">
        <v>8</v>
      </c>
      <c r="I269">
        <v>4</v>
      </c>
      <c r="J269">
        <v>31</v>
      </c>
      <c r="K269">
        <v>4</v>
      </c>
      <c r="L269" t="s">
        <v>24</v>
      </c>
      <c r="M269" t="str" cm="1">
        <f t="array" ref="M269">_xlfn.IFS(Table1[[#This Row],[Tenure_Years]]&lt;=2,"New Hire",Table1[[#This Row],[Tenure_Years]]&lt;=5,"Established",Table1[[#This Row],[Tenure_Years]]&gt;=5,"Veteran")</f>
        <v>Veteran</v>
      </c>
      <c r="N269">
        <f t="shared" si="8"/>
        <v>94573.380601596073</v>
      </c>
      <c r="O269" t="str">
        <f t="shared" si="9"/>
        <v>Normal</v>
      </c>
    </row>
    <row r="270" spans="1:15" x14ac:dyDescent="0.3">
      <c r="A270" t="s">
        <v>579</v>
      </c>
      <c r="B270" t="s">
        <v>580</v>
      </c>
      <c r="C270" t="s">
        <v>31</v>
      </c>
      <c r="D270">
        <v>26</v>
      </c>
      <c r="E270" t="s">
        <v>22</v>
      </c>
      <c r="F270" t="s">
        <v>23</v>
      </c>
      <c r="G270">
        <v>65684</v>
      </c>
      <c r="H270">
        <v>14</v>
      </c>
      <c r="I270">
        <v>3</v>
      </c>
      <c r="J270">
        <v>42</v>
      </c>
      <c r="K270">
        <v>0</v>
      </c>
      <c r="L270" t="s">
        <v>24</v>
      </c>
      <c r="M270" t="str" cm="1">
        <f t="array" ref="M270">_xlfn.IFS(Table1[[#This Row],[Tenure_Years]]&lt;=2,"New Hire",Table1[[#This Row],[Tenure_Years]]&lt;=5,"Established",Table1[[#This Row],[Tenure_Years]]&gt;=5,"Veteran")</f>
        <v>Veteran</v>
      </c>
      <c r="N270">
        <f t="shared" si="8"/>
        <v>96526.185096153844</v>
      </c>
      <c r="O270" t="str">
        <f t="shared" si="9"/>
        <v>Normal</v>
      </c>
    </row>
    <row r="271" spans="1:15" x14ac:dyDescent="0.3">
      <c r="A271" t="s">
        <v>581</v>
      </c>
      <c r="B271" t="s">
        <v>582</v>
      </c>
      <c r="C271" t="s">
        <v>21</v>
      </c>
      <c r="D271">
        <v>56</v>
      </c>
      <c r="E271" t="s">
        <v>32</v>
      </c>
      <c r="F271" t="s">
        <v>48</v>
      </c>
      <c r="G271">
        <v>96891</v>
      </c>
      <c r="H271">
        <v>2</v>
      </c>
      <c r="I271">
        <v>1</v>
      </c>
      <c r="J271">
        <v>43</v>
      </c>
      <c r="K271">
        <v>0</v>
      </c>
      <c r="L271" t="s">
        <v>24</v>
      </c>
      <c r="M271" t="str" cm="1">
        <f t="array" ref="M271">_xlfn.IFS(Table1[[#This Row],[Tenure_Years]]&lt;=2,"New Hire",Table1[[#This Row],[Tenure_Years]]&lt;=5,"Established",Table1[[#This Row],[Tenure_Years]]&gt;=5,"Veteran")</f>
        <v>New Hire</v>
      </c>
      <c r="N271">
        <f t="shared" si="8"/>
        <v>94178.259456264772</v>
      </c>
      <c r="O271" t="str">
        <f t="shared" si="9"/>
        <v>Normal</v>
      </c>
    </row>
    <row r="272" spans="1:15" x14ac:dyDescent="0.3">
      <c r="A272" t="s">
        <v>583</v>
      </c>
      <c r="B272" t="s">
        <v>584</v>
      </c>
      <c r="C272" t="s">
        <v>21</v>
      </c>
      <c r="D272">
        <v>42</v>
      </c>
      <c r="E272" t="s">
        <v>56</v>
      </c>
      <c r="F272" t="s">
        <v>57</v>
      </c>
      <c r="G272">
        <v>80056</v>
      </c>
      <c r="H272">
        <v>11</v>
      </c>
      <c r="I272">
        <v>1</v>
      </c>
      <c r="J272">
        <v>14</v>
      </c>
      <c r="K272">
        <v>2</v>
      </c>
      <c r="L272" t="s">
        <v>18</v>
      </c>
      <c r="M272" t="str" cm="1">
        <f t="array" ref="M272">_xlfn.IFS(Table1[[#This Row],[Tenure_Years]]&lt;=2,"New Hire",Table1[[#This Row],[Tenure_Years]]&lt;=5,"Established",Table1[[#This Row],[Tenure_Years]]&gt;=5,"Veteran")</f>
        <v>Veteran</v>
      </c>
      <c r="N272">
        <f t="shared" si="8"/>
        <v>94573.380601596073</v>
      </c>
      <c r="O272" t="str">
        <f t="shared" si="9"/>
        <v>Normal</v>
      </c>
    </row>
    <row r="273" spans="1:15" x14ac:dyDescent="0.3">
      <c r="A273" t="s">
        <v>585</v>
      </c>
      <c r="B273" t="s">
        <v>586</v>
      </c>
      <c r="C273" t="s">
        <v>31</v>
      </c>
      <c r="D273">
        <v>54</v>
      </c>
      <c r="E273" t="s">
        <v>32</v>
      </c>
      <c r="F273" t="s">
        <v>48</v>
      </c>
      <c r="G273">
        <v>98195</v>
      </c>
      <c r="H273">
        <v>0</v>
      </c>
      <c r="I273">
        <v>3</v>
      </c>
      <c r="J273">
        <v>13</v>
      </c>
      <c r="K273">
        <v>0</v>
      </c>
      <c r="L273" t="s">
        <v>18</v>
      </c>
      <c r="M273" t="str" cm="1">
        <f t="array" ref="M273">_xlfn.IFS(Table1[[#This Row],[Tenure_Years]]&lt;=2,"New Hire",Table1[[#This Row],[Tenure_Years]]&lt;=5,"Established",Table1[[#This Row],[Tenure_Years]]&gt;=5,"Veteran")</f>
        <v>New Hire</v>
      </c>
      <c r="N273">
        <f t="shared" si="8"/>
        <v>94178.259456264772</v>
      </c>
      <c r="O273" t="str">
        <f t="shared" si="9"/>
        <v>Normal</v>
      </c>
    </row>
    <row r="274" spans="1:15" x14ac:dyDescent="0.3">
      <c r="A274" t="s">
        <v>587</v>
      </c>
      <c r="B274" t="s">
        <v>588</v>
      </c>
      <c r="C274" t="s">
        <v>15</v>
      </c>
      <c r="D274">
        <v>25</v>
      </c>
      <c r="E274" t="s">
        <v>16</v>
      </c>
      <c r="F274" t="s">
        <v>130</v>
      </c>
      <c r="G274">
        <v>46725</v>
      </c>
      <c r="H274">
        <v>0</v>
      </c>
      <c r="I274">
        <v>4</v>
      </c>
      <c r="J274">
        <v>55</v>
      </c>
      <c r="K274">
        <v>4</v>
      </c>
      <c r="L274" t="s">
        <v>24</v>
      </c>
      <c r="M274" t="str" cm="1">
        <f t="array" ref="M274">_xlfn.IFS(Table1[[#This Row],[Tenure_Years]]&lt;=2,"New Hire",Table1[[#This Row],[Tenure_Years]]&lt;=5,"Established",Table1[[#This Row],[Tenure_Years]]&gt;=5,"Veteran")</f>
        <v>New Hire</v>
      </c>
      <c r="N274">
        <f t="shared" si="8"/>
        <v>94458.108426635241</v>
      </c>
      <c r="O274" t="str">
        <f t="shared" si="9"/>
        <v>Normal</v>
      </c>
    </row>
    <row r="275" spans="1:15" x14ac:dyDescent="0.3">
      <c r="A275" t="s">
        <v>589</v>
      </c>
      <c r="B275" t="s">
        <v>590</v>
      </c>
      <c r="C275" t="s">
        <v>21</v>
      </c>
      <c r="D275">
        <v>33</v>
      </c>
      <c r="E275" t="s">
        <v>60</v>
      </c>
      <c r="F275" t="s">
        <v>141</v>
      </c>
      <c r="G275">
        <v>84748</v>
      </c>
      <c r="H275">
        <v>0</v>
      </c>
      <c r="I275">
        <v>5</v>
      </c>
      <c r="J275">
        <v>17</v>
      </c>
      <c r="K275">
        <v>3</v>
      </c>
      <c r="L275" t="s">
        <v>18</v>
      </c>
      <c r="M275" t="str" cm="1">
        <f t="array" ref="M275">_xlfn.IFS(Table1[[#This Row],[Tenure_Years]]&lt;=2,"New Hire",Table1[[#This Row],[Tenure_Years]]&lt;=5,"Established",Table1[[#This Row],[Tenure_Years]]&gt;=5,"Veteran")</f>
        <v>New Hire</v>
      </c>
      <c r="N275">
        <f t="shared" si="8"/>
        <v>94068.868467410459</v>
      </c>
      <c r="O275" t="str">
        <f t="shared" si="9"/>
        <v>Normal</v>
      </c>
    </row>
    <row r="276" spans="1:15" x14ac:dyDescent="0.3">
      <c r="A276" t="s">
        <v>591</v>
      </c>
      <c r="B276" t="s">
        <v>592</v>
      </c>
      <c r="C276" t="s">
        <v>15</v>
      </c>
      <c r="D276">
        <v>24</v>
      </c>
      <c r="E276" t="s">
        <v>56</v>
      </c>
      <c r="F276" t="s">
        <v>92</v>
      </c>
      <c r="G276">
        <v>135531</v>
      </c>
      <c r="H276">
        <v>8</v>
      </c>
      <c r="I276">
        <v>1</v>
      </c>
      <c r="J276">
        <v>38</v>
      </c>
      <c r="K276">
        <v>1</v>
      </c>
      <c r="L276" t="s">
        <v>18</v>
      </c>
      <c r="M276" t="str" cm="1">
        <f t="array" ref="M276">_xlfn.IFS(Table1[[#This Row],[Tenure_Years]]&lt;=2,"New Hire",Table1[[#This Row],[Tenure_Years]]&lt;=5,"Established",Table1[[#This Row],[Tenure_Years]]&gt;=5,"Veteran")</f>
        <v>Veteran</v>
      </c>
      <c r="N276">
        <f t="shared" si="8"/>
        <v>94573.380601596073</v>
      </c>
      <c r="O276" t="str">
        <f t="shared" si="9"/>
        <v>Normal</v>
      </c>
    </row>
    <row r="277" spans="1:15" x14ac:dyDescent="0.3">
      <c r="A277" t="s">
        <v>593</v>
      </c>
      <c r="B277" t="s">
        <v>594</v>
      </c>
      <c r="C277" t="s">
        <v>15</v>
      </c>
      <c r="D277">
        <v>47</v>
      </c>
      <c r="E277" t="s">
        <v>22</v>
      </c>
      <c r="F277" t="s">
        <v>23</v>
      </c>
      <c r="G277">
        <v>56912</v>
      </c>
      <c r="H277">
        <v>5</v>
      </c>
      <c r="I277">
        <v>4</v>
      </c>
      <c r="J277">
        <v>24</v>
      </c>
      <c r="K277">
        <v>3</v>
      </c>
      <c r="L277" t="s">
        <v>24</v>
      </c>
      <c r="M277" t="str" cm="1">
        <f t="array" ref="M277">_xlfn.IFS(Table1[[#This Row],[Tenure_Years]]&lt;=2,"New Hire",Table1[[#This Row],[Tenure_Years]]&lt;=5,"Established",Table1[[#This Row],[Tenure_Years]]&gt;=5,"Veteran")</f>
        <v>Established</v>
      </c>
      <c r="N277">
        <f t="shared" si="8"/>
        <v>96526.185096153844</v>
      </c>
      <c r="O277" t="str">
        <f t="shared" si="9"/>
        <v>High Priority</v>
      </c>
    </row>
    <row r="278" spans="1:15" x14ac:dyDescent="0.3">
      <c r="A278" t="s">
        <v>595</v>
      </c>
      <c r="B278" t="s">
        <v>596</v>
      </c>
      <c r="C278" t="s">
        <v>15</v>
      </c>
      <c r="D278">
        <v>52</v>
      </c>
      <c r="E278" t="s">
        <v>27</v>
      </c>
      <c r="F278" t="s">
        <v>75</v>
      </c>
      <c r="G278">
        <v>86345</v>
      </c>
      <c r="H278">
        <v>13</v>
      </c>
      <c r="I278">
        <v>3</v>
      </c>
      <c r="J278">
        <v>29</v>
      </c>
      <c r="K278">
        <v>5</v>
      </c>
      <c r="L278" t="s">
        <v>24</v>
      </c>
      <c r="M278" t="str" cm="1">
        <f t="array" ref="M278">_xlfn.IFS(Table1[[#This Row],[Tenure_Years]]&lt;=2,"New Hire",Table1[[#This Row],[Tenure_Years]]&lt;=5,"Established",Table1[[#This Row],[Tenure_Years]]&gt;=5,"Veteran")</f>
        <v>Veteran</v>
      </c>
      <c r="N278">
        <f t="shared" si="8"/>
        <v>92826.904643962844</v>
      </c>
      <c r="O278" t="str">
        <f t="shared" si="9"/>
        <v>Normal</v>
      </c>
    </row>
    <row r="279" spans="1:15" x14ac:dyDescent="0.3">
      <c r="A279" t="s">
        <v>597</v>
      </c>
      <c r="B279" t="s">
        <v>598</v>
      </c>
      <c r="C279" t="s">
        <v>31</v>
      </c>
      <c r="D279">
        <v>38</v>
      </c>
      <c r="E279" t="s">
        <v>32</v>
      </c>
      <c r="F279" t="s">
        <v>33</v>
      </c>
      <c r="G279">
        <v>145837</v>
      </c>
      <c r="H279">
        <v>3</v>
      </c>
      <c r="I279">
        <v>5</v>
      </c>
      <c r="J279">
        <v>22</v>
      </c>
      <c r="K279">
        <v>1</v>
      </c>
      <c r="L279" t="s">
        <v>18</v>
      </c>
      <c r="M279" t="str" cm="1">
        <f t="array" ref="M279">_xlfn.IFS(Table1[[#This Row],[Tenure_Years]]&lt;=2,"New Hire",Table1[[#This Row],[Tenure_Years]]&lt;=5,"Established",Table1[[#This Row],[Tenure_Years]]&gt;=5,"Veteran")</f>
        <v>Established</v>
      </c>
      <c r="N279">
        <f t="shared" si="8"/>
        <v>94178.259456264772</v>
      </c>
      <c r="O279" t="str">
        <f t="shared" si="9"/>
        <v>Normal</v>
      </c>
    </row>
    <row r="280" spans="1:15" x14ac:dyDescent="0.3">
      <c r="A280" t="s">
        <v>599</v>
      </c>
      <c r="B280" t="s">
        <v>600</v>
      </c>
      <c r="C280" t="s">
        <v>21</v>
      </c>
      <c r="D280">
        <v>29</v>
      </c>
      <c r="E280" t="s">
        <v>60</v>
      </c>
      <c r="F280" t="s">
        <v>98</v>
      </c>
      <c r="G280">
        <v>136424</v>
      </c>
      <c r="H280">
        <v>12</v>
      </c>
      <c r="I280">
        <v>2</v>
      </c>
      <c r="J280">
        <v>29</v>
      </c>
      <c r="K280">
        <v>0</v>
      </c>
      <c r="L280" t="s">
        <v>24</v>
      </c>
      <c r="M280" t="str" cm="1">
        <f t="array" ref="M280">_xlfn.IFS(Table1[[#This Row],[Tenure_Years]]&lt;=2,"New Hire",Table1[[#This Row],[Tenure_Years]]&lt;=5,"Established",Table1[[#This Row],[Tenure_Years]]&gt;=5,"Veteran")</f>
        <v>Veteran</v>
      </c>
      <c r="N280">
        <f t="shared" si="8"/>
        <v>94068.868467410459</v>
      </c>
      <c r="O280" t="str">
        <f t="shared" si="9"/>
        <v>Normal</v>
      </c>
    </row>
    <row r="281" spans="1:15" x14ac:dyDescent="0.3">
      <c r="A281" t="s">
        <v>601</v>
      </c>
      <c r="B281" t="s">
        <v>602</v>
      </c>
      <c r="C281" t="s">
        <v>31</v>
      </c>
      <c r="D281">
        <v>34</v>
      </c>
      <c r="E281" t="s">
        <v>56</v>
      </c>
      <c r="F281" t="s">
        <v>92</v>
      </c>
      <c r="G281">
        <v>49137</v>
      </c>
      <c r="H281">
        <v>0</v>
      </c>
      <c r="I281">
        <v>4</v>
      </c>
      <c r="J281">
        <v>53</v>
      </c>
      <c r="K281">
        <v>1</v>
      </c>
      <c r="L281" t="s">
        <v>18</v>
      </c>
      <c r="M281" t="str" cm="1">
        <f t="array" ref="M281">_xlfn.IFS(Table1[[#This Row],[Tenure_Years]]&lt;=2,"New Hire",Table1[[#This Row],[Tenure_Years]]&lt;=5,"Established",Table1[[#This Row],[Tenure_Years]]&gt;=5,"Veteran")</f>
        <v>New Hire</v>
      </c>
      <c r="N281">
        <f t="shared" si="8"/>
        <v>94573.380601596073</v>
      </c>
      <c r="O281" t="str">
        <f t="shared" si="9"/>
        <v>Normal</v>
      </c>
    </row>
    <row r="282" spans="1:15" x14ac:dyDescent="0.3">
      <c r="A282" t="s">
        <v>603</v>
      </c>
      <c r="B282" t="s">
        <v>604</v>
      </c>
      <c r="C282" t="s">
        <v>21</v>
      </c>
      <c r="D282">
        <v>38</v>
      </c>
      <c r="E282" t="s">
        <v>16</v>
      </c>
      <c r="F282" t="s">
        <v>38</v>
      </c>
      <c r="G282">
        <v>58186</v>
      </c>
      <c r="H282">
        <v>0</v>
      </c>
      <c r="I282">
        <v>2</v>
      </c>
      <c r="J282">
        <v>45</v>
      </c>
      <c r="K282">
        <v>1</v>
      </c>
      <c r="L282" t="s">
        <v>18</v>
      </c>
      <c r="M282" t="str" cm="1">
        <f t="array" ref="M282">_xlfn.IFS(Table1[[#This Row],[Tenure_Years]]&lt;=2,"New Hire",Table1[[#This Row],[Tenure_Years]]&lt;=5,"Established",Table1[[#This Row],[Tenure_Years]]&gt;=5,"Veteran")</f>
        <v>New Hire</v>
      </c>
      <c r="N282">
        <f t="shared" si="8"/>
        <v>94458.108426635241</v>
      </c>
      <c r="O282" t="str">
        <f t="shared" si="9"/>
        <v>Normal</v>
      </c>
    </row>
    <row r="283" spans="1:15" x14ac:dyDescent="0.3">
      <c r="A283" t="s">
        <v>605</v>
      </c>
      <c r="B283" t="s">
        <v>606</v>
      </c>
      <c r="C283" t="s">
        <v>21</v>
      </c>
      <c r="D283">
        <v>31</v>
      </c>
      <c r="E283" t="s">
        <v>60</v>
      </c>
      <c r="F283" t="s">
        <v>64</v>
      </c>
      <c r="G283">
        <v>139436</v>
      </c>
      <c r="H283">
        <v>10</v>
      </c>
      <c r="I283">
        <v>1</v>
      </c>
      <c r="J283">
        <v>70</v>
      </c>
      <c r="K283">
        <v>5</v>
      </c>
      <c r="L283" t="s">
        <v>24</v>
      </c>
      <c r="M283" t="str" cm="1">
        <f t="array" ref="M283">_xlfn.IFS(Table1[[#This Row],[Tenure_Years]]&lt;=2,"New Hire",Table1[[#This Row],[Tenure_Years]]&lt;=5,"Established",Table1[[#This Row],[Tenure_Years]]&gt;=5,"Veteran")</f>
        <v>Veteran</v>
      </c>
      <c r="N283">
        <f t="shared" si="8"/>
        <v>94068.868467410459</v>
      </c>
      <c r="O283" t="str">
        <f t="shared" si="9"/>
        <v>Normal</v>
      </c>
    </row>
    <row r="284" spans="1:15" x14ac:dyDescent="0.3">
      <c r="A284" t="s">
        <v>607</v>
      </c>
      <c r="B284" t="s">
        <v>608</v>
      </c>
      <c r="C284" t="s">
        <v>21</v>
      </c>
      <c r="D284">
        <v>55</v>
      </c>
      <c r="E284" t="s">
        <v>60</v>
      </c>
      <c r="F284" t="s">
        <v>64</v>
      </c>
      <c r="G284">
        <v>128720</v>
      </c>
      <c r="H284">
        <v>8</v>
      </c>
      <c r="I284">
        <v>3</v>
      </c>
      <c r="J284">
        <v>43</v>
      </c>
      <c r="K284">
        <v>4</v>
      </c>
      <c r="L284" t="s">
        <v>18</v>
      </c>
      <c r="M284" t="str" cm="1">
        <f t="array" ref="M284">_xlfn.IFS(Table1[[#This Row],[Tenure_Years]]&lt;=2,"New Hire",Table1[[#This Row],[Tenure_Years]]&lt;=5,"Established",Table1[[#This Row],[Tenure_Years]]&gt;=5,"Veteran")</f>
        <v>Veteran</v>
      </c>
      <c r="N284">
        <f t="shared" si="8"/>
        <v>94068.868467410459</v>
      </c>
      <c r="O284" t="str">
        <f t="shared" si="9"/>
        <v>Normal</v>
      </c>
    </row>
    <row r="285" spans="1:15" x14ac:dyDescent="0.3">
      <c r="A285" t="s">
        <v>609</v>
      </c>
      <c r="B285" t="s">
        <v>610</v>
      </c>
      <c r="C285" t="s">
        <v>21</v>
      </c>
      <c r="D285">
        <v>37</v>
      </c>
      <c r="E285" t="s">
        <v>60</v>
      </c>
      <c r="F285" t="s">
        <v>64</v>
      </c>
      <c r="G285">
        <v>40566</v>
      </c>
      <c r="H285">
        <v>5</v>
      </c>
      <c r="I285">
        <v>3</v>
      </c>
      <c r="J285">
        <v>10</v>
      </c>
      <c r="K285">
        <v>1</v>
      </c>
      <c r="L285" t="s">
        <v>18</v>
      </c>
      <c r="M285" t="str" cm="1">
        <f t="array" ref="M285">_xlfn.IFS(Table1[[#This Row],[Tenure_Years]]&lt;=2,"New Hire",Table1[[#This Row],[Tenure_Years]]&lt;=5,"Established",Table1[[#This Row],[Tenure_Years]]&gt;=5,"Veteran")</f>
        <v>Established</v>
      </c>
      <c r="N285">
        <f t="shared" si="8"/>
        <v>94068.868467410459</v>
      </c>
      <c r="O285" t="str">
        <f t="shared" si="9"/>
        <v>High Priority</v>
      </c>
    </row>
    <row r="286" spans="1:15" x14ac:dyDescent="0.3">
      <c r="A286" t="s">
        <v>611</v>
      </c>
      <c r="B286" t="s">
        <v>612</v>
      </c>
      <c r="C286" t="s">
        <v>15</v>
      </c>
      <c r="D286">
        <v>53</v>
      </c>
      <c r="E286" t="s">
        <v>16</v>
      </c>
      <c r="F286" t="s">
        <v>17</v>
      </c>
      <c r="G286">
        <v>118103</v>
      </c>
      <c r="H286">
        <v>10</v>
      </c>
      <c r="I286">
        <v>2</v>
      </c>
      <c r="J286">
        <v>26</v>
      </c>
      <c r="K286">
        <v>1</v>
      </c>
      <c r="L286" t="s">
        <v>24</v>
      </c>
      <c r="M286" t="str" cm="1">
        <f t="array" ref="M286">_xlfn.IFS(Table1[[#This Row],[Tenure_Years]]&lt;=2,"New Hire",Table1[[#This Row],[Tenure_Years]]&lt;=5,"Established",Table1[[#This Row],[Tenure_Years]]&gt;=5,"Veteran")</f>
        <v>Veteran</v>
      </c>
      <c r="N286">
        <f t="shared" si="8"/>
        <v>94458.108426635241</v>
      </c>
      <c r="O286" t="str">
        <f t="shared" si="9"/>
        <v>Normal</v>
      </c>
    </row>
    <row r="287" spans="1:15" x14ac:dyDescent="0.3">
      <c r="A287" t="s">
        <v>613</v>
      </c>
      <c r="B287" t="s">
        <v>614</v>
      </c>
      <c r="C287" t="s">
        <v>15</v>
      </c>
      <c r="D287">
        <v>51</v>
      </c>
      <c r="E287" t="s">
        <v>32</v>
      </c>
      <c r="F287" t="s">
        <v>33</v>
      </c>
      <c r="G287">
        <v>83334</v>
      </c>
      <c r="H287">
        <v>14</v>
      </c>
      <c r="I287">
        <v>5</v>
      </c>
      <c r="J287">
        <v>78</v>
      </c>
      <c r="K287">
        <v>1</v>
      </c>
      <c r="L287" t="s">
        <v>18</v>
      </c>
      <c r="M287" t="str" cm="1">
        <f t="array" ref="M287">_xlfn.IFS(Table1[[#This Row],[Tenure_Years]]&lt;=2,"New Hire",Table1[[#This Row],[Tenure_Years]]&lt;=5,"Established",Table1[[#This Row],[Tenure_Years]]&gt;=5,"Veteran")</f>
        <v>Veteran</v>
      </c>
      <c r="N287">
        <f t="shared" si="8"/>
        <v>94178.259456264772</v>
      </c>
      <c r="O287" t="str">
        <f t="shared" si="9"/>
        <v>Normal</v>
      </c>
    </row>
    <row r="288" spans="1:15" x14ac:dyDescent="0.3">
      <c r="A288" t="s">
        <v>615</v>
      </c>
      <c r="B288" t="s">
        <v>616</v>
      </c>
      <c r="C288" t="s">
        <v>21</v>
      </c>
      <c r="D288">
        <v>38</v>
      </c>
      <c r="E288" t="s">
        <v>16</v>
      </c>
      <c r="F288" t="s">
        <v>38</v>
      </c>
      <c r="G288">
        <v>79115</v>
      </c>
      <c r="H288">
        <v>11</v>
      </c>
      <c r="I288">
        <v>1</v>
      </c>
      <c r="J288">
        <v>74</v>
      </c>
      <c r="K288">
        <v>0</v>
      </c>
      <c r="L288" t="s">
        <v>24</v>
      </c>
      <c r="M288" t="str" cm="1">
        <f t="array" ref="M288">_xlfn.IFS(Table1[[#This Row],[Tenure_Years]]&lt;=2,"New Hire",Table1[[#This Row],[Tenure_Years]]&lt;=5,"Established",Table1[[#This Row],[Tenure_Years]]&gt;=5,"Veteran")</f>
        <v>Veteran</v>
      </c>
      <c r="N288">
        <f t="shared" si="8"/>
        <v>94458.108426635241</v>
      </c>
      <c r="O288" t="str">
        <f t="shared" si="9"/>
        <v>Normal</v>
      </c>
    </row>
    <row r="289" spans="1:15" x14ac:dyDescent="0.3">
      <c r="A289" t="s">
        <v>617</v>
      </c>
      <c r="B289" t="s">
        <v>618</v>
      </c>
      <c r="C289" t="s">
        <v>15</v>
      </c>
      <c r="D289">
        <v>36</v>
      </c>
      <c r="E289" t="s">
        <v>60</v>
      </c>
      <c r="F289" t="s">
        <v>64</v>
      </c>
      <c r="G289">
        <v>80796</v>
      </c>
      <c r="H289">
        <v>2</v>
      </c>
      <c r="I289">
        <v>5</v>
      </c>
      <c r="J289">
        <v>27</v>
      </c>
      <c r="K289">
        <v>3</v>
      </c>
      <c r="L289" t="s">
        <v>18</v>
      </c>
      <c r="M289" t="str" cm="1">
        <f t="array" ref="M289">_xlfn.IFS(Table1[[#This Row],[Tenure_Years]]&lt;=2,"New Hire",Table1[[#This Row],[Tenure_Years]]&lt;=5,"Established",Table1[[#This Row],[Tenure_Years]]&gt;=5,"Veteran")</f>
        <v>New Hire</v>
      </c>
      <c r="N289">
        <f t="shared" si="8"/>
        <v>94068.868467410459</v>
      </c>
      <c r="O289" t="str">
        <f t="shared" si="9"/>
        <v>Normal</v>
      </c>
    </row>
    <row r="290" spans="1:15" x14ac:dyDescent="0.3">
      <c r="A290" t="s">
        <v>619</v>
      </c>
      <c r="B290" t="s">
        <v>620</v>
      </c>
      <c r="C290" t="s">
        <v>15</v>
      </c>
      <c r="D290">
        <v>59</v>
      </c>
      <c r="E290" t="s">
        <v>32</v>
      </c>
      <c r="F290" t="s">
        <v>43</v>
      </c>
      <c r="G290">
        <v>104732</v>
      </c>
      <c r="H290">
        <v>6</v>
      </c>
      <c r="I290">
        <v>3</v>
      </c>
      <c r="J290">
        <v>16</v>
      </c>
      <c r="K290">
        <v>5</v>
      </c>
      <c r="L290" t="s">
        <v>24</v>
      </c>
      <c r="M290" t="str" cm="1">
        <f t="array" ref="M290">_xlfn.IFS(Table1[[#This Row],[Tenure_Years]]&lt;=2,"New Hire",Table1[[#This Row],[Tenure_Years]]&lt;=5,"Established",Table1[[#This Row],[Tenure_Years]]&gt;=5,"Veteran")</f>
        <v>Veteran</v>
      </c>
      <c r="N290">
        <f t="shared" si="8"/>
        <v>94178.259456264772</v>
      </c>
      <c r="O290" t="str">
        <f t="shared" si="9"/>
        <v>Normal</v>
      </c>
    </row>
    <row r="291" spans="1:15" x14ac:dyDescent="0.3">
      <c r="A291" t="s">
        <v>621</v>
      </c>
      <c r="B291" t="s">
        <v>622</v>
      </c>
      <c r="C291" t="s">
        <v>15</v>
      </c>
      <c r="D291">
        <v>24</v>
      </c>
      <c r="E291" t="s">
        <v>56</v>
      </c>
      <c r="F291" t="s">
        <v>57</v>
      </c>
      <c r="G291">
        <v>48185</v>
      </c>
      <c r="H291">
        <v>0</v>
      </c>
      <c r="I291">
        <v>1</v>
      </c>
      <c r="J291">
        <v>63</v>
      </c>
      <c r="K291">
        <v>0</v>
      </c>
      <c r="L291" t="s">
        <v>24</v>
      </c>
      <c r="M291" t="str" cm="1">
        <f t="array" ref="M291">_xlfn.IFS(Table1[[#This Row],[Tenure_Years]]&lt;=2,"New Hire",Table1[[#This Row],[Tenure_Years]]&lt;=5,"Established",Table1[[#This Row],[Tenure_Years]]&gt;=5,"Veteran")</f>
        <v>New Hire</v>
      </c>
      <c r="N291">
        <f t="shared" si="8"/>
        <v>94573.380601596073</v>
      </c>
      <c r="O291" t="str">
        <f t="shared" si="9"/>
        <v>Normal</v>
      </c>
    </row>
    <row r="292" spans="1:15" x14ac:dyDescent="0.3">
      <c r="A292" t="s">
        <v>623</v>
      </c>
      <c r="B292" t="s">
        <v>624</v>
      </c>
      <c r="C292" t="s">
        <v>31</v>
      </c>
      <c r="D292">
        <v>44</v>
      </c>
      <c r="E292" t="s">
        <v>22</v>
      </c>
      <c r="F292" t="s">
        <v>23</v>
      </c>
      <c r="G292">
        <v>147470</v>
      </c>
      <c r="H292">
        <v>3</v>
      </c>
      <c r="I292">
        <v>2</v>
      </c>
      <c r="J292">
        <v>51</v>
      </c>
      <c r="K292">
        <v>0</v>
      </c>
      <c r="L292" t="s">
        <v>18</v>
      </c>
      <c r="M292" t="str" cm="1">
        <f t="array" ref="M292">_xlfn.IFS(Table1[[#This Row],[Tenure_Years]]&lt;=2,"New Hire",Table1[[#This Row],[Tenure_Years]]&lt;=5,"Established",Table1[[#This Row],[Tenure_Years]]&gt;=5,"Veteran")</f>
        <v>Established</v>
      </c>
      <c r="N292">
        <f t="shared" si="8"/>
        <v>96526.185096153844</v>
      </c>
      <c r="O292" t="str">
        <f t="shared" si="9"/>
        <v>Normal</v>
      </c>
    </row>
    <row r="293" spans="1:15" x14ac:dyDescent="0.3">
      <c r="A293" t="s">
        <v>625</v>
      </c>
      <c r="B293" t="s">
        <v>626</v>
      </c>
      <c r="C293" t="s">
        <v>15</v>
      </c>
      <c r="D293">
        <v>24</v>
      </c>
      <c r="E293" t="s">
        <v>32</v>
      </c>
      <c r="F293" t="s">
        <v>43</v>
      </c>
      <c r="G293">
        <v>96028</v>
      </c>
      <c r="H293">
        <v>10</v>
      </c>
      <c r="I293">
        <v>5</v>
      </c>
      <c r="J293">
        <v>54</v>
      </c>
      <c r="K293">
        <v>2</v>
      </c>
      <c r="L293" t="s">
        <v>18</v>
      </c>
      <c r="M293" t="str" cm="1">
        <f t="array" ref="M293">_xlfn.IFS(Table1[[#This Row],[Tenure_Years]]&lt;=2,"New Hire",Table1[[#This Row],[Tenure_Years]]&lt;=5,"Established",Table1[[#This Row],[Tenure_Years]]&gt;=5,"Veteran")</f>
        <v>Veteran</v>
      </c>
      <c r="N293">
        <f t="shared" si="8"/>
        <v>94178.259456264772</v>
      </c>
      <c r="O293" t="str">
        <f t="shared" si="9"/>
        <v>Normal</v>
      </c>
    </row>
    <row r="294" spans="1:15" x14ac:dyDescent="0.3">
      <c r="A294" t="s">
        <v>627</v>
      </c>
      <c r="B294" t="s">
        <v>628</v>
      </c>
      <c r="C294" t="s">
        <v>15</v>
      </c>
      <c r="D294">
        <v>48</v>
      </c>
      <c r="E294" t="s">
        <v>56</v>
      </c>
      <c r="F294" t="s">
        <v>72</v>
      </c>
      <c r="G294">
        <v>148218</v>
      </c>
      <c r="H294">
        <v>1</v>
      </c>
      <c r="I294">
        <v>5</v>
      </c>
      <c r="J294">
        <v>27</v>
      </c>
      <c r="K294">
        <v>2</v>
      </c>
      <c r="L294" t="s">
        <v>18</v>
      </c>
      <c r="M294" t="str" cm="1">
        <f t="array" ref="M294">_xlfn.IFS(Table1[[#This Row],[Tenure_Years]]&lt;=2,"New Hire",Table1[[#This Row],[Tenure_Years]]&lt;=5,"Established",Table1[[#This Row],[Tenure_Years]]&gt;=5,"Veteran")</f>
        <v>New Hire</v>
      </c>
      <c r="N294">
        <f t="shared" si="8"/>
        <v>94573.380601596073</v>
      </c>
      <c r="O294" t="str">
        <f t="shared" si="9"/>
        <v>Normal</v>
      </c>
    </row>
    <row r="295" spans="1:15" x14ac:dyDescent="0.3">
      <c r="A295" t="s">
        <v>629</v>
      </c>
      <c r="B295" t="s">
        <v>630</v>
      </c>
      <c r="C295" t="s">
        <v>31</v>
      </c>
      <c r="D295">
        <v>26</v>
      </c>
      <c r="E295" t="s">
        <v>56</v>
      </c>
      <c r="F295" t="s">
        <v>72</v>
      </c>
      <c r="G295">
        <v>107670</v>
      </c>
      <c r="H295">
        <v>11</v>
      </c>
      <c r="I295">
        <v>1</v>
      </c>
      <c r="J295">
        <v>75</v>
      </c>
      <c r="K295">
        <v>0</v>
      </c>
      <c r="L295" t="s">
        <v>18</v>
      </c>
      <c r="M295" t="str" cm="1">
        <f t="array" ref="M295">_xlfn.IFS(Table1[[#This Row],[Tenure_Years]]&lt;=2,"New Hire",Table1[[#This Row],[Tenure_Years]]&lt;=5,"Established",Table1[[#This Row],[Tenure_Years]]&gt;=5,"Veteran")</f>
        <v>Veteran</v>
      </c>
      <c r="N295">
        <f t="shared" si="8"/>
        <v>94573.380601596073</v>
      </c>
      <c r="O295" t="str">
        <f t="shared" si="9"/>
        <v>Normal</v>
      </c>
    </row>
    <row r="296" spans="1:15" x14ac:dyDescent="0.3">
      <c r="A296" t="s">
        <v>631</v>
      </c>
      <c r="B296" t="s">
        <v>632</v>
      </c>
      <c r="C296" t="s">
        <v>15</v>
      </c>
      <c r="D296">
        <v>24</v>
      </c>
      <c r="E296" t="s">
        <v>56</v>
      </c>
      <c r="F296" t="s">
        <v>92</v>
      </c>
      <c r="G296">
        <v>143307</v>
      </c>
      <c r="H296">
        <v>10</v>
      </c>
      <c r="I296">
        <v>3</v>
      </c>
      <c r="J296">
        <v>57</v>
      </c>
      <c r="K296">
        <v>2</v>
      </c>
      <c r="L296" t="s">
        <v>24</v>
      </c>
      <c r="M296" t="str" cm="1">
        <f t="array" ref="M296">_xlfn.IFS(Table1[[#This Row],[Tenure_Years]]&lt;=2,"New Hire",Table1[[#This Row],[Tenure_Years]]&lt;=5,"Established",Table1[[#This Row],[Tenure_Years]]&gt;=5,"Veteran")</f>
        <v>Veteran</v>
      </c>
      <c r="N296">
        <f t="shared" si="8"/>
        <v>94573.380601596073</v>
      </c>
      <c r="O296" t="str">
        <f t="shared" si="9"/>
        <v>Normal</v>
      </c>
    </row>
    <row r="297" spans="1:15" x14ac:dyDescent="0.3">
      <c r="A297" t="s">
        <v>633</v>
      </c>
      <c r="B297" t="s">
        <v>634</v>
      </c>
      <c r="C297" t="s">
        <v>21</v>
      </c>
      <c r="D297">
        <v>60</v>
      </c>
      <c r="E297" t="s">
        <v>27</v>
      </c>
      <c r="F297" t="s">
        <v>75</v>
      </c>
      <c r="G297">
        <v>131201</v>
      </c>
      <c r="H297">
        <v>11</v>
      </c>
      <c r="I297">
        <v>5</v>
      </c>
      <c r="J297">
        <v>30</v>
      </c>
      <c r="K297">
        <v>3</v>
      </c>
      <c r="L297" t="s">
        <v>24</v>
      </c>
      <c r="M297" t="str" cm="1">
        <f t="array" ref="M297">_xlfn.IFS(Table1[[#This Row],[Tenure_Years]]&lt;=2,"New Hire",Table1[[#This Row],[Tenure_Years]]&lt;=5,"Established",Table1[[#This Row],[Tenure_Years]]&gt;=5,"Veteran")</f>
        <v>Veteran</v>
      </c>
      <c r="N297">
        <f t="shared" si="8"/>
        <v>92826.904643962844</v>
      </c>
      <c r="O297" t="str">
        <f t="shared" si="9"/>
        <v>Normal</v>
      </c>
    </row>
    <row r="298" spans="1:15" x14ac:dyDescent="0.3">
      <c r="A298" t="s">
        <v>635</v>
      </c>
      <c r="B298" t="s">
        <v>636</v>
      </c>
      <c r="C298" t="s">
        <v>21</v>
      </c>
      <c r="D298">
        <v>60</v>
      </c>
      <c r="E298" t="s">
        <v>27</v>
      </c>
      <c r="F298" t="s">
        <v>75</v>
      </c>
      <c r="G298">
        <v>142944</v>
      </c>
      <c r="H298">
        <v>1</v>
      </c>
      <c r="I298">
        <v>3</v>
      </c>
      <c r="J298">
        <v>46</v>
      </c>
      <c r="K298">
        <v>0</v>
      </c>
      <c r="L298" t="s">
        <v>18</v>
      </c>
      <c r="M298" t="str" cm="1">
        <f t="array" ref="M298">_xlfn.IFS(Table1[[#This Row],[Tenure_Years]]&lt;=2,"New Hire",Table1[[#This Row],[Tenure_Years]]&lt;=5,"Established",Table1[[#This Row],[Tenure_Years]]&gt;=5,"Veteran")</f>
        <v>New Hire</v>
      </c>
      <c r="N298">
        <f t="shared" si="8"/>
        <v>92826.904643962844</v>
      </c>
      <c r="O298" t="str">
        <f t="shared" si="9"/>
        <v>Normal</v>
      </c>
    </row>
    <row r="299" spans="1:15" x14ac:dyDescent="0.3">
      <c r="A299" t="s">
        <v>637</v>
      </c>
      <c r="B299" t="s">
        <v>638</v>
      </c>
      <c r="C299" t="s">
        <v>21</v>
      </c>
      <c r="D299">
        <v>36</v>
      </c>
      <c r="E299" t="s">
        <v>56</v>
      </c>
      <c r="F299" t="s">
        <v>92</v>
      </c>
      <c r="G299">
        <v>42572</v>
      </c>
      <c r="H299">
        <v>15</v>
      </c>
      <c r="I299">
        <v>3</v>
      </c>
      <c r="J299">
        <v>75</v>
      </c>
      <c r="K299">
        <v>2</v>
      </c>
      <c r="L299" t="s">
        <v>24</v>
      </c>
      <c r="M299" t="str" cm="1">
        <f t="array" ref="M299">_xlfn.IFS(Table1[[#This Row],[Tenure_Years]]&lt;=2,"New Hire",Table1[[#This Row],[Tenure_Years]]&lt;=5,"Established",Table1[[#This Row],[Tenure_Years]]&gt;=5,"Veteran")</f>
        <v>Veteran</v>
      </c>
      <c r="N299">
        <f t="shared" si="8"/>
        <v>94573.380601596073</v>
      </c>
      <c r="O299" t="str">
        <f t="shared" si="9"/>
        <v>Normal</v>
      </c>
    </row>
    <row r="300" spans="1:15" x14ac:dyDescent="0.3">
      <c r="A300" t="s">
        <v>639</v>
      </c>
      <c r="B300" t="s">
        <v>640</v>
      </c>
      <c r="C300" t="s">
        <v>15</v>
      </c>
      <c r="D300">
        <v>60</v>
      </c>
      <c r="E300" t="s">
        <v>27</v>
      </c>
      <c r="F300" t="s">
        <v>28</v>
      </c>
      <c r="G300">
        <v>78411</v>
      </c>
      <c r="H300">
        <v>11</v>
      </c>
      <c r="I300">
        <v>3</v>
      </c>
      <c r="J300">
        <v>30</v>
      </c>
      <c r="K300">
        <v>4</v>
      </c>
      <c r="L300" t="s">
        <v>18</v>
      </c>
      <c r="M300" t="str" cm="1">
        <f t="array" ref="M300">_xlfn.IFS(Table1[[#This Row],[Tenure_Years]]&lt;=2,"New Hire",Table1[[#This Row],[Tenure_Years]]&lt;=5,"Established",Table1[[#This Row],[Tenure_Years]]&gt;=5,"Veteran")</f>
        <v>Veteran</v>
      </c>
      <c r="N300">
        <f t="shared" si="8"/>
        <v>92826.904643962844</v>
      </c>
      <c r="O300" t="str">
        <f t="shared" si="9"/>
        <v>Normal</v>
      </c>
    </row>
    <row r="301" spans="1:15" x14ac:dyDescent="0.3">
      <c r="A301" t="s">
        <v>641</v>
      </c>
      <c r="B301" t="s">
        <v>642</v>
      </c>
      <c r="C301" t="s">
        <v>15</v>
      </c>
      <c r="D301">
        <v>39</v>
      </c>
      <c r="E301" t="s">
        <v>32</v>
      </c>
      <c r="F301" t="s">
        <v>33</v>
      </c>
      <c r="G301">
        <v>46892</v>
      </c>
      <c r="H301">
        <v>11</v>
      </c>
      <c r="I301">
        <v>1</v>
      </c>
      <c r="J301">
        <v>15</v>
      </c>
      <c r="K301">
        <v>2</v>
      </c>
      <c r="L301" t="s">
        <v>24</v>
      </c>
      <c r="M301" t="str" cm="1">
        <f t="array" ref="M301">_xlfn.IFS(Table1[[#This Row],[Tenure_Years]]&lt;=2,"New Hire",Table1[[#This Row],[Tenure_Years]]&lt;=5,"Established",Table1[[#This Row],[Tenure_Years]]&gt;=5,"Veteran")</f>
        <v>Veteran</v>
      </c>
      <c r="N301">
        <f t="shared" si="8"/>
        <v>94178.259456264772</v>
      </c>
      <c r="O301" t="str">
        <f t="shared" si="9"/>
        <v>Normal</v>
      </c>
    </row>
    <row r="302" spans="1:15" x14ac:dyDescent="0.3">
      <c r="A302" t="s">
        <v>643</v>
      </c>
      <c r="B302" t="s">
        <v>644</v>
      </c>
      <c r="C302" t="s">
        <v>31</v>
      </c>
      <c r="D302">
        <v>58</v>
      </c>
      <c r="E302" t="s">
        <v>60</v>
      </c>
      <c r="F302" t="s">
        <v>98</v>
      </c>
      <c r="G302">
        <v>41672</v>
      </c>
      <c r="H302">
        <v>2</v>
      </c>
      <c r="I302">
        <v>4</v>
      </c>
      <c r="J302">
        <v>75</v>
      </c>
      <c r="K302">
        <v>5</v>
      </c>
      <c r="L302" t="s">
        <v>18</v>
      </c>
      <c r="M302" t="str" cm="1">
        <f t="array" ref="M302">_xlfn.IFS(Table1[[#This Row],[Tenure_Years]]&lt;=2,"New Hire",Table1[[#This Row],[Tenure_Years]]&lt;=5,"Established",Table1[[#This Row],[Tenure_Years]]&gt;=5,"Veteran")</f>
        <v>New Hire</v>
      </c>
      <c r="N302">
        <f t="shared" si="8"/>
        <v>94068.868467410459</v>
      </c>
      <c r="O302" t="str">
        <f t="shared" si="9"/>
        <v>Normal</v>
      </c>
    </row>
    <row r="303" spans="1:15" x14ac:dyDescent="0.3">
      <c r="A303" t="s">
        <v>645</v>
      </c>
      <c r="B303" t="s">
        <v>646</v>
      </c>
      <c r="C303" t="s">
        <v>21</v>
      </c>
      <c r="D303">
        <v>26</v>
      </c>
      <c r="E303" t="s">
        <v>27</v>
      </c>
      <c r="F303" t="s">
        <v>111</v>
      </c>
      <c r="G303">
        <v>114311</v>
      </c>
      <c r="H303">
        <v>6</v>
      </c>
      <c r="I303">
        <v>1</v>
      </c>
      <c r="J303">
        <v>68</v>
      </c>
      <c r="K303">
        <v>0</v>
      </c>
      <c r="L303" t="s">
        <v>18</v>
      </c>
      <c r="M303" t="str" cm="1">
        <f t="array" ref="M303">_xlfn.IFS(Table1[[#This Row],[Tenure_Years]]&lt;=2,"New Hire",Table1[[#This Row],[Tenure_Years]]&lt;=5,"Established",Table1[[#This Row],[Tenure_Years]]&gt;=5,"Veteran")</f>
        <v>Veteran</v>
      </c>
      <c r="N303">
        <f t="shared" si="8"/>
        <v>92826.904643962844</v>
      </c>
      <c r="O303" t="str">
        <f t="shared" si="9"/>
        <v>Normal</v>
      </c>
    </row>
    <row r="304" spans="1:15" x14ac:dyDescent="0.3">
      <c r="A304" t="s">
        <v>647</v>
      </c>
      <c r="B304" t="s">
        <v>648</v>
      </c>
      <c r="C304" t="s">
        <v>15</v>
      </c>
      <c r="D304">
        <v>51</v>
      </c>
      <c r="E304" t="s">
        <v>22</v>
      </c>
      <c r="F304" t="s">
        <v>95</v>
      </c>
      <c r="G304">
        <v>85500</v>
      </c>
      <c r="H304">
        <v>13</v>
      </c>
      <c r="I304">
        <v>2</v>
      </c>
      <c r="J304">
        <v>30</v>
      </c>
      <c r="K304">
        <v>1</v>
      </c>
      <c r="L304" t="s">
        <v>24</v>
      </c>
      <c r="M304" t="str" cm="1">
        <f t="array" ref="M304">_xlfn.IFS(Table1[[#This Row],[Tenure_Years]]&lt;=2,"New Hire",Table1[[#This Row],[Tenure_Years]]&lt;=5,"Established",Table1[[#This Row],[Tenure_Years]]&gt;=5,"Veteran")</f>
        <v>Veteran</v>
      </c>
      <c r="N304">
        <f t="shared" si="8"/>
        <v>96526.185096153844</v>
      </c>
      <c r="O304" t="str">
        <f t="shared" si="9"/>
        <v>Normal</v>
      </c>
    </row>
    <row r="305" spans="1:15" x14ac:dyDescent="0.3">
      <c r="A305" t="s">
        <v>649</v>
      </c>
      <c r="B305" t="s">
        <v>650</v>
      </c>
      <c r="C305" t="s">
        <v>15</v>
      </c>
      <c r="D305">
        <v>33</v>
      </c>
      <c r="E305" t="s">
        <v>16</v>
      </c>
      <c r="F305" t="s">
        <v>17</v>
      </c>
      <c r="G305">
        <v>148192</v>
      </c>
      <c r="H305">
        <v>2</v>
      </c>
      <c r="I305">
        <v>5</v>
      </c>
      <c r="J305">
        <v>61</v>
      </c>
      <c r="K305">
        <v>4</v>
      </c>
      <c r="L305" t="s">
        <v>24</v>
      </c>
      <c r="M305" t="str" cm="1">
        <f t="array" ref="M305">_xlfn.IFS(Table1[[#This Row],[Tenure_Years]]&lt;=2,"New Hire",Table1[[#This Row],[Tenure_Years]]&lt;=5,"Established",Table1[[#This Row],[Tenure_Years]]&gt;=5,"Veteran")</f>
        <v>New Hire</v>
      </c>
      <c r="N305">
        <f t="shared" si="8"/>
        <v>94458.108426635241</v>
      </c>
      <c r="O305" t="str">
        <f t="shared" si="9"/>
        <v>Normal</v>
      </c>
    </row>
    <row r="306" spans="1:15" x14ac:dyDescent="0.3">
      <c r="A306" t="s">
        <v>651</v>
      </c>
      <c r="B306" t="s">
        <v>652</v>
      </c>
      <c r="C306" t="s">
        <v>31</v>
      </c>
      <c r="D306">
        <v>55</v>
      </c>
      <c r="E306" t="s">
        <v>16</v>
      </c>
      <c r="F306" t="s">
        <v>17</v>
      </c>
      <c r="G306">
        <v>78869</v>
      </c>
      <c r="H306">
        <v>15</v>
      </c>
      <c r="I306">
        <v>3</v>
      </c>
      <c r="J306">
        <v>22</v>
      </c>
      <c r="K306">
        <v>2</v>
      </c>
      <c r="L306" t="s">
        <v>18</v>
      </c>
      <c r="M306" t="str" cm="1">
        <f t="array" ref="M306">_xlfn.IFS(Table1[[#This Row],[Tenure_Years]]&lt;=2,"New Hire",Table1[[#This Row],[Tenure_Years]]&lt;=5,"Established",Table1[[#This Row],[Tenure_Years]]&gt;=5,"Veteran")</f>
        <v>Veteran</v>
      </c>
      <c r="N306">
        <f t="shared" si="8"/>
        <v>94458.108426635241</v>
      </c>
      <c r="O306" t="str">
        <f t="shared" si="9"/>
        <v>Normal</v>
      </c>
    </row>
    <row r="307" spans="1:15" x14ac:dyDescent="0.3">
      <c r="A307" t="s">
        <v>653</v>
      </c>
      <c r="B307" t="s">
        <v>654</v>
      </c>
      <c r="C307" t="s">
        <v>15</v>
      </c>
      <c r="D307">
        <v>50</v>
      </c>
      <c r="E307" t="s">
        <v>56</v>
      </c>
      <c r="F307" t="s">
        <v>57</v>
      </c>
      <c r="G307">
        <v>104456</v>
      </c>
      <c r="H307">
        <v>6</v>
      </c>
      <c r="I307">
        <v>4</v>
      </c>
      <c r="J307">
        <v>43</v>
      </c>
      <c r="K307">
        <v>0</v>
      </c>
      <c r="L307" t="s">
        <v>24</v>
      </c>
      <c r="M307" t="str" cm="1">
        <f t="array" ref="M307">_xlfn.IFS(Table1[[#This Row],[Tenure_Years]]&lt;=2,"New Hire",Table1[[#This Row],[Tenure_Years]]&lt;=5,"Established",Table1[[#This Row],[Tenure_Years]]&gt;=5,"Veteran")</f>
        <v>Veteran</v>
      </c>
      <c r="N307">
        <f t="shared" si="8"/>
        <v>94573.380601596073</v>
      </c>
      <c r="O307" t="str">
        <f t="shared" si="9"/>
        <v>Normal</v>
      </c>
    </row>
    <row r="308" spans="1:15" x14ac:dyDescent="0.3">
      <c r="A308" t="s">
        <v>655</v>
      </c>
      <c r="B308" t="s">
        <v>656</v>
      </c>
      <c r="C308" t="s">
        <v>21</v>
      </c>
      <c r="D308">
        <v>52</v>
      </c>
      <c r="E308" t="s">
        <v>27</v>
      </c>
      <c r="F308" t="s">
        <v>75</v>
      </c>
      <c r="G308">
        <v>74411</v>
      </c>
      <c r="H308">
        <v>8</v>
      </c>
      <c r="I308">
        <v>3</v>
      </c>
      <c r="J308">
        <v>71</v>
      </c>
      <c r="K308">
        <v>0</v>
      </c>
      <c r="L308" t="s">
        <v>24</v>
      </c>
      <c r="M308" t="str" cm="1">
        <f t="array" ref="M308">_xlfn.IFS(Table1[[#This Row],[Tenure_Years]]&lt;=2,"New Hire",Table1[[#This Row],[Tenure_Years]]&lt;=5,"Established",Table1[[#This Row],[Tenure_Years]]&gt;=5,"Veteran")</f>
        <v>Veteran</v>
      </c>
      <c r="N308">
        <f t="shared" si="8"/>
        <v>92826.904643962844</v>
      </c>
      <c r="O308" t="str">
        <f t="shared" si="9"/>
        <v>Normal</v>
      </c>
    </row>
    <row r="309" spans="1:15" x14ac:dyDescent="0.3">
      <c r="A309" t="s">
        <v>657</v>
      </c>
      <c r="B309" t="s">
        <v>658</v>
      </c>
      <c r="C309" t="s">
        <v>21</v>
      </c>
      <c r="D309">
        <v>30</v>
      </c>
      <c r="E309" t="s">
        <v>60</v>
      </c>
      <c r="F309" t="s">
        <v>64</v>
      </c>
      <c r="G309">
        <v>147886</v>
      </c>
      <c r="H309">
        <v>0</v>
      </c>
      <c r="I309">
        <v>2</v>
      </c>
      <c r="J309">
        <v>38</v>
      </c>
      <c r="K309">
        <v>3</v>
      </c>
      <c r="L309" t="s">
        <v>24</v>
      </c>
      <c r="M309" t="str" cm="1">
        <f t="array" ref="M309">_xlfn.IFS(Table1[[#This Row],[Tenure_Years]]&lt;=2,"New Hire",Table1[[#This Row],[Tenure_Years]]&lt;=5,"Established",Table1[[#This Row],[Tenure_Years]]&gt;=5,"Veteran")</f>
        <v>New Hire</v>
      </c>
      <c r="N309">
        <f t="shared" si="8"/>
        <v>94068.868467410459</v>
      </c>
      <c r="O309" t="str">
        <f t="shared" si="9"/>
        <v>Normal</v>
      </c>
    </row>
    <row r="310" spans="1:15" x14ac:dyDescent="0.3">
      <c r="A310" t="s">
        <v>659</v>
      </c>
      <c r="B310" t="s">
        <v>660</v>
      </c>
      <c r="C310" t="s">
        <v>21</v>
      </c>
      <c r="D310">
        <v>32</v>
      </c>
      <c r="E310" t="s">
        <v>27</v>
      </c>
      <c r="F310" t="s">
        <v>67</v>
      </c>
      <c r="G310">
        <v>101138</v>
      </c>
      <c r="H310">
        <v>5</v>
      </c>
      <c r="I310">
        <v>3</v>
      </c>
      <c r="J310">
        <v>75</v>
      </c>
      <c r="K310">
        <v>5</v>
      </c>
      <c r="L310" t="s">
        <v>18</v>
      </c>
      <c r="M310" t="str" cm="1">
        <f t="array" ref="M310">_xlfn.IFS(Table1[[#This Row],[Tenure_Years]]&lt;=2,"New Hire",Table1[[#This Row],[Tenure_Years]]&lt;=5,"Established",Table1[[#This Row],[Tenure_Years]]&gt;=5,"Veteran")</f>
        <v>Established</v>
      </c>
      <c r="N310">
        <f t="shared" si="8"/>
        <v>92826.904643962844</v>
      </c>
      <c r="O310" t="str">
        <f t="shared" si="9"/>
        <v>High Priority</v>
      </c>
    </row>
    <row r="311" spans="1:15" x14ac:dyDescent="0.3">
      <c r="A311" t="s">
        <v>661</v>
      </c>
      <c r="B311" t="s">
        <v>662</v>
      </c>
      <c r="C311" t="s">
        <v>21</v>
      </c>
      <c r="D311">
        <v>51</v>
      </c>
      <c r="E311" t="s">
        <v>16</v>
      </c>
      <c r="F311" t="s">
        <v>17</v>
      </c>
      <c r="G311">
        <v>105794</v>
      </c>
      <c r="H311">
        <v>14</v>
      </c>
      <c r="I311">
        <v>1</v>
      </c>
      <c r="J311">
        <v>77</v>
      </c>
      <c r="K311">
        <v>1</v>
      </c>
      <c r="L311" t="s">
        <v>18</v>
      </c>
      <c r="M311" t="str" cm="1">
        <f t="array" ref="M311">_xlfn.IFS(Table1[[#This Row],[Tenure_Years]]&lt;=2,"New Hire",Table1[[#This Row],[Tenure_Years]]&lt;=5,"Established",Table1[[#This Row],[Tenure_Years]]&gt;=5,"Veteran")</f>
        <v>Veteran</v>
      </c>
      <c r="N311">
        <f t="shared" si="8"/>
        <v>94458.108426635241</v>
      </c>
      <c r="O311" t="str">
        <f t="shared" si="9"/>
        <v>Normal</v>
      </c>
    </row>
    <row r="312" spans="1:15" x14ac:dyDescent="0.3">
      <c r="A312" t="s">
        <v>663</v>
      </c>
      <c r="B312" t="s">
        <v>664</v>
      </c>
      <c r="C312" t="s">
        <v>31</v>
      </c>
      <c r="D312">
        <v>34</v>
      </c>
      <c r="E312" t="s">
        <v>22</v>
      </c>
      <c r="F312" t="s">
        <v>95</v>
      </c>
      <c r="G312">
        <v>134294</v>
      </c>
      <c r="H312">
        <v>5</v>
      </c>
      <c r="I312">
        <v>4</v>
      </c>
      <c r="J312">
        <v>20</v>
      </c>
      <c r="K312">
        <v>5</v>
      </c>
      <c r="L312" t="s">
        <v>18</v>
      </c>
      <c r="M312" t="str" cm="1">
        <f t="array" ref="M312">_xlfn.IFS(Table1[[#This Row],[Tenure_Years]]&lt;=2,"New Hire",Table1[[#This Row],[Tenure_Years]]&lt;=5,"Established",Table1[[#This Row],[Tenure_Years]]&gt;=5,"Veteran")</f>
        <v>Established</v>
      </c>
      <c r="N312">
        <f t="shared" si="8"/>
        <v>96526.185096153844</v>
      </c>
      <c r="O312" t="str">
        <f t="shared" si="9"/>
        <v>High Priority</v>
      </c>
    </row>
    <row r="313" spans="1:15" x14ac:dyDescent="0.3">
      <c r="A313" t="s">
        <v>665</v>
      </c>
      <c r="B313" t="s">
        <v>666</v>
      </c>
      <c r="C313" t="s">
        <v>31</v>
      </c>
      <c r="D313">
        <v>52</v>
      </c>
      <c r="E313" t="s">
        <v>27</v>
      </c>
      <c r="F313" t="s">
        <v>28</v>
      </c>
      <c r="G313">
        <v>69721</v>
      </c>
      <c r="H313">
        <v>0</v>
      </c>
      <c r="I313">
        <v>3</v>
      </c>
      <c r="J313">
        <v>40</v>
      </c>
      <c r="K313">
        <v>4</v>
      </c>
      <c r="L313" t="s">
        <v>24</v>
      </c>
      <c r="M313" t="str" cm="1">
        <f t="array" ref="M313">_xlfn.IFS(Table1[[#This Row],[Tenure_Years]]&lt;=2,"New Hire",Table1[[#This Row],[Tenure_Years]]&lt;=5,"Established",Table1[[#This Row],[Tenure_Years]]&gt;=5,"Veteran")</f>
        <v>New Hire</v>
      </c>
      <c r="N313">
        <f t="shared" si="8"/>
        <v>92826.904643962844</v>
      </c>
      <c r="O313" t="str">
        <f t="shared" si="9"/>
        <v>Normal</v>
      </c>
    </row>
    <row r="314" spans="1:15" x14ac:dyDescent="0.3">
      <c r="A314" t="s">
        <v>667</v>
      </c>
      <c r="B314" t="s">
        <v>668</v>
      </c>
      <c r="C314" t="s">
        <v>31</v>
      </c>
      <c r="D314">
        <v>44</v>
      </c>
      <c r="E314" t="s">
        <v>16</v>
      </c>
      <c r="F314" t="s">
        <v>38</v>
      </c>
      <c r="G314">
        <v>66419</v>
      </c>
      <c r="H314">
        <v>7</v>
      </c>
      <c r="I314">
        <v>1</v>
      </c>
      <c r="J314">
        <v>78</v>
      </c>
      <c r="K314">
        <v>0</v>
      </c>
      <c r="L314" t="s">
        <v>24</v>
      </c>
      <c r="M314" t="str" cm="1">
        <f t="array" ref="M314">_xlfn.IFS(Table1[[#This Row],[Tenure_Years]]&lt;=2,"New Hire",Table1[[#This Row],[Tenure_Years]]&lt;=5,"Established",Table1[[#This Row],[Tenure_Years]]&gt;=5,"Veteran")</f>
        <v>Veteran</v>
      </c>
      <c r="N314">
        <f t="shared" si="8"/>
        <v>94458.108426635241</v>
      </c>
      <c r="O314" t="str">
        <f t="shared" si="9"/>
        <v>Normal</v>
      </c>
    </row>
    <row r="315" spans="1:15" x14ac:dyDescent="0.3">
      <c r="A315" t="s">
        <v>669</v>
      </c>
      <c r="B315" t="s">
        <v>670</v>
      </c>
      <c r="C315" t="s">
        <v>15</v>
      </c>
      <c r="D315">
        <v>41</v>
      </c>
      <c r="E315" t="s">
        <v>32</v>
      </c>
      <c r="F315" t="s">
        <v>48</v>
      </c>
      <c r="G315">
        <v>145510</v>
      </c>
      <c r="H315">
        <v>13</v>
      </c>
      <c r="I315">
        <v>1</v>
      </c>
      <c r="J315">
        <v>59</v>
      </c>
      <c r="K315">
        <v>1</v>
      </c>
      <c r="L315" t="s">
        <v>24</v>
      </c>
      <c r="M315" t="str" cm="1">
        <f t="array" ref="M315">_xlfn.IFS(Table1[[#This Row],[Tenure_Years]]&lt;=2,"New Hire",Table1[[#This Row],[Tenure_Years]]&lt;=5,"Established",Table1[[#This Row],[Tenure_Years]]&gt;=5,"Veteran")</f>
        <v>Veteran</v>
      </c>
      <c r="N315">
        <f t="shared" si="8"/>
        <v>94178.259456264772</v>
      </c>
      <c r="O315" t="str">
        <f t="shared" si="9"/>
        <v>Normal</v>
      </c>
    </row>
    <row r="316" spans="1:15" x14ac:dyDescent="0.3">
      <c r="A316" t="s">
        <v>671</v>
      </c>
      <c r="B316" t="s">
        <v>672</v>
      </c>
      <c r="C316" t="s">
        <v>31</v>
      </c>
      <c r="D316">
        <v>53</v>
      </c>
      <c r="E316" t="s">
        <v>32</v>
      </c>
      <c r="F316" t="s">
        <v>43</v>
      </c>
      <c r="G316">
        <v>75176</v>
      </c>
      <c r="H316">
        <v>0</v>
      </c>
      <c r="I316">
        <v>3</v>
      </c>
      <c r="J316">
        <v>40</v>
      </c>
      <c r="K316">
        <v>2</v>
      </c>
      <c r="L316" t="s">
        <v>24</v>
      </c>
      <c r="M316" t="str" cm="1">
        <f t="array" ref="M316">_xlfn.IFS(Table1[[#This Row],[Tenure_Years]]&lt;=2,"New Hire",Table1[[#This Row],[Tenure_Years]]&lt;=5,"Established",Table1[[#This Row],[Tenure_Years]]&gt;=5,"Veteran")</f>
        <v>New Hire</v>
      </c>
      <c r="N316">
        <f t="shared" si="8"/>
        <v>94178.259456264772</v>
      </c>
      <c r="O316" t="str">
        <f t="shared" si="9"/>
        <v>Normal</v>
      </c>
    </row>
    <row r="317" spans="1:15" x14ac:dyDescent="0.3">
      <c r="A317" t="s">
        <v>673</v>
      </c>
      <c r="B317" t="s">
        <v>674</v>
      </c>
      <c r="C317" t="s">
        <v>15</v>
      </c>
      <c r="D317">
        <v>26</v>
      </c>
      <c r="E317" t="s">
        <v>32</v>
      </c>
      <c r="F317" t="s">
        <v>43</v>
      </c>
      <c r="G317">
        <v>140040</v>
      </c>
      <c r="H317">
        <v>8</v>
      </c>
      <c r="I317">
        <v>3</v>
      </c>
      <c r="J317">
        <v>76</v>
      </c>
      <c r="K317">
        <v>0</v>
      </c>
      <c r="L317" t="s">
        <v>24</v>
      </c>
      <c r="M317" t="str" cm="1">
        <f t="array" ref="M317">_xlfn.IFS(Table1[[#This Row],[Tenure_Years]]&lt;=2,"New Hire",Table1[[#This Row],[Tenure_Years]]&lt;=5,"Established",Table1[[#This Row],[Tenure_Years]]&gt;=5,"Veteran")</f>
        <v>Veteran</v>
      </c>
      <c r="N317">
        <f t="shared" si="8"/>
        <v>94178.259456264772</v>
      </c>
      <c r="O317" t="str">
        <f t="shared" si="9"/>
        <v>Normal</v>
      </c>
    </row>
    <row r="318" spans="1:15" x14ac:dyDescent="0.3">
      <c r="A318" t="s">
        <v>675</v>
      </c>
      <c r="B318" t="s">
        <v>676</v>
      </c>
      <c r="C318" t="s">
        <v>21</v>
      </c>
      <c r="D318">
        <v>54</v>
      </c>
      <c r="E318" t="s">
        <v>16</v>
      </c>
      <c r="F318" t="s">
        <v>17</v>
      </c>
      <c r="G318">
        <v>103276</v>
      </c>
      <c r="H318">
        <v>3</v>
      </c>
      <c r="I318">
        <v>2</v>
      </c>
      <c r="J318">
        <v>59</v>
      </c>
      <c r="K318">
        <v>1</v>
      </c>
      <c r="L318" t="s">
        <v>18</v>
      </c>
      <c r="M318" t="str" cm="1">
        <f t="array" ref="M318">_xlfn.IFS(Table1[[#This Row],[Tenure_Years]]&lt;=2,"New Hire",Table1[[#This Row],[Tenure_Years]]&lt;=5,"Established",Table1[[#This Row],[Tenure_Years]]&gt;=5,"Veteran")</f>
        <v>Established</v>
      </c>
      <c r="N318">
        <f t="shared" si="8"/>
        <v>94458.108426635241</v>
      </c>
      <c r="O318" t="str">
        <f t="shared" si="9"/>
        <v>Normal</v>
      </c>
    </row>
    <row r="319" spans="1:15" x14ac:dyDescent="0.3">
      <c r="A319" t="s">
        <v>677</v>
      </c>
      <c r="B319" t="s">
        <v>678</v>
      </c>
      <c r="C319" t="s">
        <v>31</v>
      </c>
      <c r="D319">
        <v>27</v>
      </c>
      <c r="E319" t="s">
        <v>16</v>
      </c>
      <c r="F319" t="s">
        <v>130</v>
      </c>
      <c r="G319">
        <v>130786</v>
      </c>
      <c r="H319">
        <v>6</v>
      </c>
      <c r="I319">
        <v>2</v>
      </c>
      <c r="J319">
        <v>80</v>
      </c>
      <c r="K319">
        <v>0</v>
      </c>
      <c r="L319" t="s">
        <v>24</v>
      </c>
      <c r="M319" t="str" cm="1">
        <f t="array" ref="M319">_xlfn.IFS(Table1[[#This Row],[Tenure_Years]]&lt;=2,"New Hire",Table1[[#This Row],[Tenure_Years]]&lt;=5,"Established",Table1[[#This Row],[Tenure_Years]]&gt;=5,"Veteran")</f>
        <v>Veteran</v>
      </c>
      <c r="N319">
        <f t="shared" si="8"/>
        <v>94458.108426635241</v>
      </c>
      <c r="O319" t="str">
        <f t="shared" si="9"/>
        <v>Normal</v>
      </c>
    </row>
    <row r="320" spans="1:15" x14ac:dyDescent="0.3">
      <c r="A320" t="s">
        <v>679</v>
      </c>
      <c r="B320" t="s">
        <v>680</v>
      </c>
      <c r="C320" t="s">
        <v>31</v>
      </c>
      <c r="D320">
        <v>58</v>
      </c>
      <c r="E320" t="s">
        <v>16</v>
      </c>
      <c r="F320" t="s">
        <v>17</v>
      </c>
      <c r="G320">
        <v>131424</v>
      </c>
      <c r="H320">
        <v>5</v>
      </c>
      <c r="I320">
        <v>1</v>
      </c>
      <c r="J320">
        <v>47</v>
      </c>
      <c r="K320">
        <v>1</v>
      </c>
      <c r="L320" t="s">
        <v>24</v>
      </c>
      <c r="M320" t="str" cm="1">
        <f t="array" ref="M320">_xlfn.IFS(Table1[[#This Row],[Tenure_Years]]&lt;=2,"New Hire",Table1[[#This Row],[Tenure_Years]]&lt;=5,"Established",Table1[[#This Row],[Tenure_Years]]&gt;=5,"Veteran")</f>
        <v>Established</v>
      </c>
      <c r="N320">
        <f t="shared" si="8"/>
        <v>94458.108426635241</v>
      </c>
      <c r="O320" t="str">
        <f t="shared" si="9"/>
        <v>High Priority</v>
      </c>
    </row>
    <row r="321" spans="1:15" x14ac:dyDescent="0.3">
      <c r="A321" t="s">
        <v>681</v>
      </c>
      <c r="B321" t="s">
        <v>682</v>
      </c>
      <c r="C321" t="s">
        <v>31</v>
      </c>
      <c r="D321">
        <v>44</v>
      </c>
      <c r="E321" t="s">
        <v>60</v>
      </c>
      <c r="F321" t="s">
        <v>98</v>
      </c>
      <c r="G321">
        <v>149370</v>
      </c>
      <c r="H321">
        <v>14</v>
      </c>
      <c r="I321">
        <v>2</v>
      </c>
      <c r="J321">
        <v>30</v>
      </c>
      <c r="K321">
        <v>1</v>
      </c>
      <c r="L321" t="s">
        <v>18</v>
      </c>
      <c r="M321" t="str" cm="1">
        <f t="array" ref="M321">_xlfn.IFS(Table1[[#This Row],[Tenure_Years]]&lt;=2,"New Hire",Table1[[#This Row],[Tenure_Years]]&lt;=5,"Established",Table1[[#This Row],[Tenure_Years]]&gt;=5,"Veteran")</f>
        <v>Veteran</v>
      </c>
      <c r="N321">
        <f t="shared" si="8"/>
        <v>94068.868467410459</v>
      </c>
      <c r="O321" t="str">
        <f t="shared" si="9"/>
        <v>Normal</v>
      </c>
    </row>
    <row r="322" spans="1:15" x14ac:dyDescent="0.3">
      <c r="A322" t="s">
        <v>683</v>
      </c>
      <c r="B322" t="s">
        <v>684</v>
      </c>
      <c r="C322" t="s">
        <v>15</v>
      </c>
      <c r="D322">
        <v>28</v>
      </c>
      <c r="E322" t="s">
        <v>32</v>
      </c>
      <c r="F322" t="s">
        <v>33</v>
      </c>
      <c r="G322">
        <v>107465</v>
      </c>
      <c r="H322">
        <v>6</v>
      </c>
      <c r="I322">
        <v>5</v>
      </c>
      <c r="J322">
        <v>35</v>
      </c>
      <c r="K322">
        <v>2</v>
      </c>
      <c r="L322" t="s">
        <v>18</v>
      </c>
      <c r="M322" t="str" cm="1">
        <f t="array" ref="M322">_xlfn.IFS(Table1[[#This Row],[Tenure_Years]]&lt;=2,"New Hire",Table1[[#This Row],[Tenure_Years]]&lt;=5,"Established",Table1[[#This Row],[Tenure_Years]]&gt;=5,"Veteran")</f>
        <v>Veteran</v>
      </c>
      <c r="N322">
        <f t="shared" ref="N322:N385" si="10">AVERAGEIF(E:E,E322,G:G)</f>
        <v>94178.259456264772</v>
      </c>
      <c r="O322" t="str">
        <f t="shared" si="9"/>
        <v>Normal</v>
      </c>
    </row>
    <row r="323" spans="1:15" x14ac:dyDescent="0.3">
      <c r="A323" t="s">
        <v>685</v>
      </c>
      <c r="B323" t="s">
        <v>686</v>
      </c>
      <c r="C323" t="s">
        <v>21</v>
      </c>
      <c r="D323">
        <v>44</v>
      </c>
      <c r="E323" t="s">
        <v>32</v>
      </c>
      <c r="F323" t="s">
        <v>43</v>
      </c>
      <c r="G323">
        <v>147672</v>
      </c>
      <c r="H323">
        <v>13</v>
      </c>
      <c r="I323">
        <v>4</v>
      </c>
      <c r="J323">
        <v>55</v>
      </c>
      <c r="K323">
        <v>3</v>
      </c>
      <c r="L323" t="s">
        <v>24</v>
      </c>
      <c r="M323" t="str" cm="1">
        <f t="array" ref="M323">_xlfn.IFS(Table1[[#This Row],[Tenure_Years]]&lt;=2,"New Hire",Table1[[#This Row],[Tenure_Years]]&lt;=5,"Established",Table1[[#This Row],[Tenure_Years]]&gt;=5,"Veteran")</f>
        <v>Veteran</v>
      </c>
      <c r="N323">
        <f t="shared" si="10"/>
        <v>94178.259456264772</v>
      </c>
      <c r="O323" t="str">
        <f t="shared" ref="O323:O386" si="11">IF(AND(H323=5, G323&lt;M323), "High Priority", "Normal")</f>
        <v>Normal</v>
      </c>
    </row>
    <row r="324" spans="1:15" x14ac:dyDescent="0.3">
      <c r="A324" t="s">
        <v>687</v>
      </c>
      <c r="B324" t="s">
        <v>688</v>
      </c>
      <c r="C324" t="s">
        <v>21</v>
      </c>
      <c r="D324">
        <v>22</v>
      </c>
      <c r="E324" t="s">
        <v>27</v>
      </c>
      <c r="F324" t="s">
        <v>28</v>
      </c>
      <c r="G324">
        <v>129929</v>
      </c>
      <c r="H324">
        <v>4</v>
      </c>
      <c r="I324">
        <v>2</v>
      </c>
      <c r="J324">
        <v>80</v>
      </c>
      <c r="K324">
        <v>4</v>
      </c>
      <c r="L324" t="s">
        <v>24</v>
      </c>
      <c r="M324" t="str" cm="1">
        <f t="array" ref="M324">_xlfn.IFS(Table1[[#This Row],[Tenure_Years]]&lt;=2,"New Hire",Table1[[#This Row],[Tenure_Years]]&lt;=5,"Established",Table1[[#This Row],[Tenure_Years]]&gt;=5,"Veteran")</f>
        <v>Established</v>
      </c>
      <c r="N324">
        <f t="shared" si="10"/>
        <v>92826.904643962844</v>
      </c>
      <c r="O324" t="str">
        <f t="shared" si="11"/>
        <v>Normal</v>
      </c>
    </row>
    <row r="325" spans="1:15" x14ac:dyDescent="0.3">
      <c r="A325" t="s">
        <v>689</v>
      </c>
      <c r="B325" t="s">
        <v>690</v>
      </c>
      <c r="C325" t="s">
        <v>15</v>
      </c>
      <c r="D325">
        <v>43</v>
      </c>
      <c r="E325" t="s">
        <v>32</v>
      </c>
      <c r="F325" t="s">
        <v>48</v>
      </c>
      <c r="G325">
        <v>127911</v>
      </c>
      <c r="H325">
        <v>7</v>
      </c>
      <c r="I325">
        <v>3</v>
      </c>
      <c r="J325">
        <v>68</v>
      </c>
      <c r="K325">
        <v>0</v>
      </c>
      <c r="L325" t="s">
        <v>24</v>
      </c>
      <c r="M325" t="str" cm="1">
        <f t="array" ref="M325">_xlfn.IFS(Table1[[#This Row],[Tenure_Years]]&lt;=2,"New Hire",Table1[[#This Row],[Tenure_Years]]&lt;=5,"Established",Table1[[#This Row],[Tenure_Years]]&gt;=5,"Veteran")</f>
        <v>Veteran</v>
      </c>
      <c r="N325">
        <f t="shared" si="10"/>
        <v>94178.259456264772</v>
      </c>
      <c r="O325" t="str">
        <f t="shared" si="11"/>
        <v>Normal</v>
      </c>
    </row>
    <row r="326" spans="1:15" x14ac:dyDescent="0.3">
      <c r="A326" t="s">
        <v>691</v>
      </c>
      <c r="B326" t="s">
        <v>692</v>
      </c>
      <c r="C326" t="s">
        <v>31</v>
      </c>
      <c r="D326">
        <v>60</v>
      </c>
      <c r="E326" t="s">
        <v>16</v>
      </c>
      <c r="F326" t="s">
        <v>38</v>
      </c>
      <c r="G326">
        <v>81086</v>
      </c>
      <c r="H326">
        <v>10</v>
      </c>
      <c r="I326">
        <v>2</v>
      </c>
      <c r="J326">
        <v>16</v>
      </c>
      <c r="K326">
        <v>0</v>
      </c>
      <c r="L326" t="s">
        <v>24</v>
      </c>
      <c r="M326" t="str" cm="1">
        <f t="array" ref="M326">_xlfn.IFS(Table1[[#This Row],[Tenure_Years]]&lt;=2,"New Hire",Table1[[#This Row],[Tenure_Years]]&lt;=5,"Established",Table1[[#This Row],[Tenure_Years]]&gt;=5,"Veteran")</f>
        <v>Veteran</v>
      </c>
      <c r="N326">
        <f t="shared" si="10"/>
        <v>94458.108426635241</v>
      </c>
      <c r="O326" t="str">
        <f t="shared" si="11"/>
        <v>Normal</v>
      </c>
    </row>
    <row r="327" spans="1:15" x14ac:dyDescent="0.3">
      <c r="A327" t="s">
        <v>693</v>
      </c>
      <c r="B327" t="s">
        <v>694</v>
      </c>
      <c r="C327" t="s">
        <v>31</v>
      </c>
      <c r="D327">
        <v>40</v>
      </c>
      <c r="E327" t="s">
        <v>56</v>
      </c>
      <c r="F327" t="s">
        <v>72</v>
      </c>
      <c r="G327">
        <v>64539</v>
      </c>
      <c r="H327">
        <v>11</v>
      </c>
      <c r="I327">
        <v>2</v>
      </c>
      <c r="J327">
        <v>43</v>
      </c>
      <c r="K327">
        <v>0</v>
      </c>
      <c r="L327" t="s">
        <v>18</v>
      </c>
      <c r="M327" t="str" cm="1">
        <f t="array" ref="M327">_xlfn.IFS(Table1[[#This Row],[Tenure_Years]]&lt;=2,"New Hire",Table1[[#This Row],[Tenure_Years]]&lt;=5,"Established",Table1[[#This Row],[Tenure_Years]]&gt;=5,"Veteran")</f>
        <v>Veteran</v>
      </c>
      <c r="N327">
        <f t="shared" si="10"/>
        <v>94573.380601596073</v>
      </c>
      <c r="O327" t="str">
        <f t="shared" si="11"/>
        <v>Normal</v>
      </c>
    </row>
    <row r="328" spans="1:15" x14ac:dyDescent="0.3">
      <c r="A328" t="s">
        <v>695</v>
      </c>
      <c r="B328" t="s">
        <v>696</v>
      </c>
      <c r="C328" t="s">
        <v>21</v>
      </c>
      <c r="D328">
        <v>56</v>
      </c>
      <c r="E328" t="s">
        <v>16</v>
      </c>
      <c r="F328" t="s">
        <v>17</v>
      </c>
      <c r="G328">
        <v>128640</v>
      </c>
      <c r="H328">
        <v>6</v>
      </c>
      <c r="I328">
        <v>4</v>
      </c>
      <c r="J328">
        <v>52</v>
      </c>
      <c r="K328">
        <v>4</v>
      </c>
      <c r="L328" t="s">
        <v>24</v>
      </c>
      <c r="M328" t="str" cm="1">
        <f t="array" ref="M328">_xlfn.IFS(Table1[[#This Row],[Tenure_Years]]&lt;=2,"New Hire",Table1[[#This Row],[Tenure_Years]]&lt;=5,"Established",Table1[[#This Row],[Tenure_Years]]&gt;=5,"Veteran")</f>
        <v>Veteran</v>
      </c>
      <c r="N328">
        <f t="shared" si="10"/>
        <v>94458.108426635241</v>
      </c>
      <c r="O328" t="str">
        <f t="shared" si="11"/>
        <v>Normal</v>
      </c>
    </row>
    <row r="329" spans="1:15" x14ac:dyDescent="0.3">
      <c r="A329" t="s">
        <v>697</v>
      </c>
      <c r="B329" t="s">
        <v>698</v>
      </c>
      <c r="C329" t="s">
        <v>15</v>
      </c>
      <c r="D329">
        <v>51</v>
      </c>
      <c r="E329" t="s">
        <v>32</v>
      </c>
      <c r="F329" t="s">
        <v>43</v>
      </c>
      <c r="G329">
        <v>91635</v>
      </c>
      <c r="H329">
        <v>2</v>
      </c>
      <c r="I329">
        <v>2</v>
      </c>
      <c r="J329">
        <v>54</v>
      </c>
      <c r="K329">
        <v>4</v>
      </c>
      <c r="L329" t="s">
        <v>24</v>
      </c>
      <c r="M329" t="str" cm="1">
        <f t="array" ref="M329">_xlfn.IFS(Table1[[#This Row],[Tenure_Years]]&lt;=2,"New Hire",Table1[[#This Row],[Tenure_Years]]&lt;=5,"Established",Table1[[#This Row],[Tenure_Years]]&gt;=5,"Veteran")</f>
        <v>New Hire</v>
      </c>
      <c r="N329">
        <f t="shared" si="10"/>
        <v>94178.259456264772</v>
      </c>
      <c r="O329" t="str">
        <f t="shared" si="11"/>
        <v>Normal</v>
      </c>
    </row>
    <row r="330" spans="1:15" x14ac:dyDescent="0.3">
      <c r="A330" t="s">
        <v>699</v>
      </c>
      <c r="B330" t="s">
        <v>700</v>
      </c>
      <c r="C330" t="s">
        <v>21</v>
      </c>
      <c r="D330">
        <v>25</v>
      </c>
      <c r="E330" t="s">
        <v>27</v>
      </c>
      <c r="F330" t="s">
        <v>111</v>
      </c>
      <c r="G330">
        <v>83905</v>
      </c>
      <c r="H330">
        <v>7</v>
      </c>
      <c r="I330">
        <v>1</v>
      </c>
      <c r="J330">
        <v>70</v>
      </c>
      <c r="K330">
        <v>5</v>
      </c>
      <c r="L330" t="s">
        <v>18</v>
      </c>
      <c r="M330" t="str" cm="1">
        <f t="array" ref="M330">_xlfn.IFS(Table1[[#This Row],[Tenure_Years]]&lt;=2,"New Hire",Table1[[#This Row],[Tenure_Years]]&lt;=5,"Established",Table1[[#This Row],[Tenure_Years]]&gt;=5,"Veteran")</f>
        <v>Veteran</v>
      </c>
      <c r="N330">
        <f t="shared" si="10"/>
        <v>92826.904643962844</v>
      </c>
      <c r="O330" t="str">
        <f t="shared" si="11"/>
        <v>Normal</v>
      </c>
    </row>
    <row r="331" spans="1:15" x14ac:dyDescent="0.3">
      <c r="A331" t="s">
        <v>701</v>
      </c>
      <c r="B331" t="s">
        <v>702</v>
      </c>
      <c r="C331" t="s">
        <v>15</v>
      </c>
      <c r="D331">
        <v>46</v>
      </c>
      <c r="E331" t="s">
        <v>22</v>
      </c>
      <c r="F331" t="s">
        <v>23</v>
      </c>
      <c r="G331">
        <v>102710</v>
      </c>
      <c r="H331">
        <v>11</v>
      </c>
      <c r="I331">
        <v>2</v>
      </c>
      <c r="J331">
        <v>41</v>
      </c>
      <c r="K331">
        <v>2</v>
      </c>
      <c r="L331" t="s">
        <v>24</v>
      </c>
      <c r="M331" t="str" cm="1">
        <f t="array" ref="M331">_xlfn.IFS(Table1[[#This Row],[Tenure_Years]]&lt;=2,"New Hire",Table1[[#This Row],[Tenure_Years]]&lt;=5,"Established",Table1[[#This Row],[Tenure_Years]]&gt;=5,"Veteran")</f>
        <v>Veteran</v>
      </c>
      <c r="N331">
        <f t="shared" si="10"/>
        <v>96526.185096153844</v>
      </c>
      <c r="O331" t="str">
        <f t="shared" si="11"/>
        <v>Normal</v>
      </c>
    </row>
    <row r="332" spans="1:15" x14ac:dyDescent="0.3">
      <c r="A332" t="s">
        <v>703</v>
      </c>
      <c r="B332" t="s">
        <v>704</v>
      </c>
      <c r="C332" t="s">
        <v>21</v>
      </c>
      <c r="D332">
        <v>24</v>
      </c>
      <c r="E332" t="s">
        <v>56</v>
      </c>
      <c r="F332" t="s">
        <v>57</v>
      </c>
      <c r="G332">
        <v>73870</v>
      </c>
      <c r="H332">
        <v>13</v>
      </c>
      <c r="I332">
        <v>3</v>
      </c>
      <c r="J332">
        <v>29</v>
      </c>
      <c r="K332">
        <v>2</v>
      </c>
      <c r="L332" t="s">
        <v>24</v>
      </c>
      <c r="M332" t="str" cm="1">
        <f t="array" ref="M332">_xlfn.IFS(Table1[[#This Row],[Tenure_Years]]&lt;=2,"New Hire",Table1[[#This Row],[Tenure_Years]]&lt;=5,"Established",Table1[[#This Row],[Tenure_Years]]&gt;=5,"Veteran")</f>
        <v>Veteran</v>
      </c>
      <c r="N332">
        <f t="shared" si="10"/>
        <v>94573.380601596073</v>
      </c>
      <c r="O332" t="str">
        <f t="shared" si="11"/>
        <v>Normal</v>
      </c>
    </row>
    <row r="333" spans="1:15" x14ac:dyDescent="0.3">
      <c r="A333" t="s">
        <v>705</v>
      </c>
      <c r="B333" t="s">
        <v>706</v>
      </c>
      <c r="C333" t="s">
        <v>21</v>
      </c>
      <c r="D333">
        <v>40</v>
      </c>
      <c r="E333" t="s">
        <v>60</v>
      </c>
      <c r="F333" t="s">
        <v>64</v>
      </c>
      <c r="G333">
        <v>83355</v>
      </c>
      <c r="H333">
        <v>4</v>
      </c>
      <c r="I333">
        <v>3</v>
      </c>
      <c r="J333">
        <v>72</v>
      </c>
      <c r="K333">
        <v>5</v>
      </c>
      <c r="L333" t="s">
        <v>24</v>
      </c>
      <c r="M333" t="str" cm="1">
        <f t="array" ref="M333">_xlfn.IFS(Table1[[#This Row],[Tenure_Years]]&lt;=2,"New Hire",Table1[[#This Row],[Tenure_Years]]&lt;=5,"Established",Table1[[#This Row],[Tenure_Years]]&gt;=5,"Veteran")</f>
        <v>Established</v>
      </c>
      <c r="N333">
        <f t="shared" si="10"/>
        <v>94068.868467410459</v>
      </c>
      <c r="O333" t="str">
        <f t="shared" si="11"/>
        <v>Normal</v>
      </c>
    </row>
    <row r="334" spans="1:15" x14ac:dyDescent="0.3">
      <c r="A334" t="s">
        <v>707</v>
      </c>
      <c r="B334" t="s">
        <v>708</v>
      </c>
      <c r="C334" t="s">
        <v>15</v>
      </c>
      <c r="D334">
        <v>54</v>
      </c>
      <c r="E334" t="s">
        <v>32</v>
      </c>
      <c r="F334" t="s">
        <v>48</v>
      </c>
      <c r="G334">
        <v>125056</v>
      </c>
      <c r="H334">
        <v>9</v>
      </c>
      <c r="I334">
        <v>2</v>
      </c>
      <c r="J334">
        <v>62</v>
      </c>
      <c r="K334">
        <v>2</v>
      </c>
      <c r="L334" t="s">
        <v>24</v>
      </c>
      <c r="M334" t="str" cm="1">
        <f t="array" ref="M334">_xlfn.IFS(Table1[[#This Row],[Tenure_Years]]&lt;=2,"New Hire",Table1[[#This Row],[Tenure_Years]]&lt;=5,"Established",Table1[[#This Row],[Tenure_Years]]&gt;=5,"Veteran")</f>
        <v>Veteran</v>
      </c>
      <c r="N334">
        <f t="shared" si="10"/>
        <v>94178.259456264772</v>
      </c>
      <c r="O334" t="str">
        <f t="shared" si="11"/>
        <v>Normal</v>
      </c>
    </row>
    <row r="335" spans="1:15" x14ac:dyDescent="0.3">
      <c r="A335" t="s">
        <v>709</v>
      </c>
      <c r="B335" t="s">
        <v>710</v>
      </c>
      <c r="C335" t="s">
        <v>21</v>
      </c>
      <c r="D335">
        <v>37</v>
      </c>
      <c r="E335" t="s">
        <v>56</v>
      </c>
      <c r="F335" t="s">
        <v>92</v>
      </c>
      <c r="G335">
        <v>109292</v>
      </c>
      <c r="H335">
        <v>0</v>
      </c>
      <c r="I335">
        <v>1</v>
      </c>
      <c r="J335">
        <v>61</v>
      </c>
      <c r="K335">
        <v>5</v>
      </c>
      <c r="L335" t="s">
        <v>18</v>
      </c>
      <c r="M335" t="str" cm="1">
        <f t="array" ref="M335">_xlfn.IFS(Table1[[#This Row],[Tenure_Years]]&lt;=2,"New Hire",Table1[[#This Row],[Tenure_Years]]&lt;=5,"Established",Table1[[#This Row],[Tenure_Years]]&gt;=5,"Veteran")</f>
        <v>New Hire</v>
      </c>
      <c r="N335">
        <f t="shared" si="10"/>
        <v>94573.380601596073</v>
      </c>
      <c r="O335" t="str">
        <f t="shared" si="11"/>
        <v>Normal</v>
      </c>
    </row>
    <row r="336" spans="1:15" x14ac:dyDescent="0.3">
      <c r="A336" t="s">
        <v>711</v>
      </c>
      <c r="B336" t="s">
        <v>712</v>
      </c>
      <c r="C336" t="s">
        <v>15</v>
      </c>
      <c r="D336">
        <v>54</v>
      </c>
      <c r="E336" t="s">
        <v>27</v>
      </c>
      <c r="F336" t="s">
        <v>67</v>
      </c>
      <c r="G336">
        <v>82540</v>
      </c>
      <c r="H336">
        <v>4</v>
      </c>
      <c r="I336">
        <v>4</v>
      </c>
      <c r="J336">
        <v>12</v>
      </c>
      <c r="K336">
        <v>1</v>
      </c>
      <c r="L336" t="s">
        <v>24</v>
      </c>
      <c r="M336" t="str" cm="1">
        <f t="array" ref="M336">_xlfn.IFS(Table1[[#This Row],[Tenure_Years]]&lt;=2,"New Hire",Table1[[#This Row],[Tenure_Years]]&lt;=5,"Established",Table1[[#This Row],[Tenure_Years]]&gt;=5,"Veteran")</f>
        <v>Established</v>
      </c>
      <c r="N336">
        <f t="shared" si="10"/>
        <v>92826.904643962844</v>
      </c>
      <c r="O336" t="str">
        <f t="shared" si="11"/>
        <v>Normal</v>
      </c>
    </row>
    <row r="337" spans="1:15" x14ac:dyDescent="0.3">
      <c r="A337" t="s">
        <v>713</v>
      </c>
      <c r="B337" t="s">
        <v>714</v>
      </c>
      <c r="C337" t="s">
        <v>31</v>
      </c>
      <c r="D337">
        <v>36</v>
      </c>
      <c r="E337" t="s">
        <v>27</v>
      </c>
      <c r="F337" t="s">
        <v>75</v>
      </c>
      <c r="G337">
        <v>96477</v>
      </c>
      <c r="H337">
        <v>8</v>
      </c>
      <c r="I337">
        <v>4</v>
      </c>
      <c r="J337">
        <v>28</v>
      </c>
      <c r="K337">
        <v>1</v>
      </c>
      <c r="L337" t="s">
        <v>24</v>
      </c>
      <c r="M337" t="str" cm="1">
        <f t="array" ref="M337">_xlfn.IFS(Table1[[#This Row],[Tenure_Years]]&lt;=2,"New Hire",Table1[[#This Row],[Tenure_Years]]&lt;=5,"Established",Table1[[#This Row],[Tenure_Years]]&gt;=5,"Veteran")</f>
        <v>Veteran</v>
      </c>
      <c r="N337">
        <f t="shared" si="10"/>
        <v>92826.904643962844</v>
      </c>
      <c r="O337" t="str">
        <f t="shared" si="11"/>
        <v>Normal</v>
      </c>
    </row>
    <row r="338" spans="1:15" x14ac:dyDescent="0.3">
      <c r="A338" t="s">
        <v>715</v>
      </c>
      <c r="B338" t="s">
        <v>716</v>
      </c>
      <c r="C338" t="s">
        <v>15</v>
      </c>
      <c r="D338">
        <v>41</v>
      </c>
      <c r="E338" t="s">
        <v>56</v>
      </c>
      <c r="F338" t="s">
        <v>57</v>
      </c>
      <c r="G338">
        <v>143920</v>
      </c>
      <c r="H338">
        <v>4</v>
      </c>
      <c r="I338">
        <v>2</v>
      </c>
      <c r="J338">
        <v>66</v>
      </c>
      <c r="K338">
        <v>1</v>
      </c>
      <c r="L338" t="s">
        <v>18</v>
      </c>
      <c r="M338" t="str" cm="1">
        <f t="array" ref="M338">_xlfn.IFS(Table1[[#This Row],[Tenure_Years]]&lt;=2,"New Hire",Table1[[#This Row],[Tenure_Years]]&lt;=5,"Established",Table1[[#This Row],[Tenure_Years]]&gt;=5,"Veteran")</f>
        <v>Established</v>
      </c>
      <c r="N338">
        <f t="shared" si="10"/>
        <v>94573.380601596073</v>
      </c>
      <c r="O338" t="str">
        <f t="shared" si="11"/>
        <v>Normal</v>
      </c>
    </row>
    <row r="339" spans="1:15" x14ac:dyDescent="0.3">
      <c r="A339" t="s">
        <v>717</v>
      </c>
      <c r="B339" t="s">
        <v>718</v>
      </c>
      <c r="C339" t="s">
        <v>21</v>
      </c>
      <c r="D339">
        <v>57</v>
      </c>
      <c r="E339" t="s">
        <v>27</v>
      </c>
      <c r="F339" t="s">
        <v>67</v>
      </c>
      <c r="G339">
        <v>88468</v>
      </c>
      <c r="H339">
        <v>5</v>
      </c>
      <c r="I339">
        <v>5</v>
      </c>
      <c r="J339">
        <v>51</v>
      </c>
      <c r="K339">
        <v>5</v>
      </c>
      <c r="L339" t="s">
        <v>18</v>
      </c>
      <c r="M339" t="str" cm="1">
        <f t="array" ref="M339">_xlfn.IFS(Table1[[#This Row],[Tenure_Years]]&lt;=2,"New Hire",Table1[[#This Row],[Tenure_Years]]&lt;=5,"Established",Table1[[#This Row],[Tenure_Years]]&gt;=5,"Veteran")</f>
        <v>Established</v>
      </c>
      <c r="N339">
        <f t="shared" si="10"/>
        <v>92826.904643962844</v>
      </c>
      <c r="O339" t="str">
        <f t="shared" si="11"/>
        <v>High Priority</v>
      </c>
    </row>
    <row r="340" spans="1:15" x14ac:dyDescent="0.3">
      <c r="A340" t="s">
        <v>719</v>
      </c>
      <c r="B340" t="s">
        <v>720</v>
      </c>
      <c r="C340" t="s">
        <v>31</v>
      </c>
      <c r="D340">
        <v>53</v>
      </c>
      <c r="E340" t="s">
        <v>22</v>
      </c>
      <c r="F340" t="s">
        <v>51</v>
      </c>
      <c r="G340">
        <v>103986</v>
      </c>
      <c r="H340">
        <v>2</v>
      </c>
      <c r="I340">
        <v>5</v>
      </c>
      <c r="J340">
        <v>31</v>
      </c>
      <c r="K340">
        <v>3</v>
      </c>
      <c r="L340" t="s">
        <v>18</v>
      </c>
      <c r="M340" t="str" cm="1">
        <f t="array" ref="M340">_xlfn.IFS(Table1[[#This Row],[Tenure_Years]]&lt;=2,"New Hire",Table1[[#This Row],[Tenure_Years]]&lt;=5,"Established",Table1[[#This Row],[Tenure_Years]]&gt;=5,"Veteran")</f>
        <v>New Hire</v>
      </c>
      <c r="N340">
        <f t="shared" si="10"/>
        <v>96526.185096153844</v>
      </c>
      <c r="O340" t="str">
        <f t="shared" si="11"/>
        <v>Normal</v>
      </c>
    </row>
    <row r="341" spans="1:15" x14ac:dyDescent="0.3">
      <c r="A341" t="s">
        <v>721</v>
      </c>
      <c r="B341" t="s">
        <v>722</v>
      </c>
      <c r="C341" t="s">
        <v>31</v>
      </c>
      <c r="D341">
        <v>51</v>
      </c>
      <c r="E341" t="s">
        <v>60</v>
      </c>
      <c r="F341" t="s">
        <v>141</v>
      </c>
      <c r="G341">
        <v>144291</v>
      </c>
      <c r="H341">
        <v>12</v>
      </c>
      <c r="I341">
        <v>5</v>
      </c>
      <c r="J341">
        <v>77</v>
      </c>
      <c r="K341">
        <v>2</v>
      </c>
      <c r="L341" t="s">
        <v>24</v>
      </c>
      <c r="M341" t="str" cm="1">
        <f t="array" ref="M341">_xlfn.IFS(Table1[[#This Row],[Tenure_Years]]&lt;=2,"New Hire",Table1[[#This Row],[Tenure_Years]]&lt;=5,"Established",Table1[[#This Row],[Tenure_Years]]&gt;=5,"Veteran")</f>
        <v>Veteran</v>
      </c>
      <c r="N341">
        <f t="shared" si="10"/>
        <v>94068.868467410459</v>
      </c>
      <c r="O341" t="str">
        <f t="shared" si="11"/>
        <v>Normal</v>
      </c>
    </row>
    <row r="342" spans="1:15" x14ac:dyDescent="0.3">
      <c r="A342" t="s">
        <v>723</v>
      </c>
      <c r="B342" t="s">
        <v>724</v>
      </c>
      <c r="C342" t="s">
        <v>15</v>
      </c>
      <c r="D342">
        <v>30</v>
      </c>
      <c r="E342" t="s">
        <v>60</v>
      </c>
      <c r="F342" t="s">
        <v>61</v>
      </c>
      <c r="G342">
        <v>147040</v>
      </c>
      <c r="H342">
        <v>6</v>
      </c>
      <c r="I342">
        <v>3</v>
      </c>
      <c r="J342">
        <v>32</v>
      </c>
      <c r="K342">
        <v>5</v>
      </c>
      <c r="L342" t="s">
        <v>18</v>
      </c>
      <c r="M342" t="str" cm="1">
        <f t="array" ref="M342">_xlfn.IFS(Table1[[#This Row],[Tenure_Years]]&lt;=2,"New Hire",Table1[[#This Row],[Tenure_Years]]&lt;=5,"Established",Table1[[#This Row],[Tenure_Years]]&gt;=5,"Veteran")</f>
        <v>Veteran</v>
      </c>
      <c r="N342">
        <f t="shared" si="10"/>
        <v>94068.868467410459</v>
      </c>
      <c r="O342" t="str">
        <f t="shared" si="11"/>
        <v>Normal</v>
      </c>
    </row>
    <row r="343" spans="1:15" x14ac:dyDescent="0.3">
      <c r="A343" t="s">
        <v>725</v>
      </c>
      <c r="B343" t="s">
        <v>726</v>
      </c>
      <c r="C343" t="s">
        <v>15</v>
      </c>
      <c r="D343">
        <v>28</v>
      </c>
      <c r="E343" t="s">
        <v>32</v>
      </c>
      <c r="F343" t="s">
        <v>48</v>
      </c>
      <c r="G343">
        <v>53157</v>
      </c>
      <c r="H343">
        <v>12</v>
      </c>
      <c r="I343">
        <v>4</v>
      </c>
      <c r="J343">
        <v>51</v>
      </c>
      <c r="K343">
        <v>3</v>
      </c>
      <c r="L343" t="s">
        <v>18</v>
      </c>
      <c r="M343" t="str" cm="1">
        <f t="array" ref="M343">_xlfn.IFS(Table1[[#This Row],[Tenure_Years]]&lt;=2,"New Hire",Table1[[#This Row],[Tenure_Years]]&lt;=5,"Established",Table1[[#This Row],[Tenure_Years]]&gt;=5,"Veteran")</f>
        <v>Veteran</v>
      </c>
      <c r="N343">
        <f t="shared" si="10"/>
        <v>94178.259456264772</v>
      </c>
      <c r="O343" t="str">
        <f t="shared" si="11"/>
        <v>Normal</v>
      </c>
    </row>
    <row r="344" spans="1:15" x14ac:dyDescent="0.3">
      <c r="A344" t="s">
        <v>727</v>
      </c>
      <c r="B344" t="s">
        <v>728</v>
      </c>
      <c r="C344" t="s">
        <v>15</v>
      </c>
      <c r="D344">
        <v>23</v>
      </c>
      <c r="E344" t="s">
        <v>22</v>
      </c>
      <c r="F344" t="s">
        <v>51</v>
      </c>
      <c r="G344">
        <v>136226</v>
      </c>
      <c r="H344">
        <v>14</v>
      </c>
      <c r="I344">
        <v>4</v>
      </c>
      <c r="J344">
        <v>39</v>
      </c>
      <c r="K344">
        <v>3</v>
      </c>
      <c r="L344" t="s">
        <v>24</v>
      </c>
      <c r="M344" t="str" cm="1">
        <f t="array" ref="M344">_xlfn.IFS(Table1[[#This Row],[Tenure_Years]]&lt;=2,"New Hire",Table1[[#This Row],[Tenure_Years]]&lt;=5,"Established",Table1[[#This Row],[Tenure_Years]]&gt;=5,"Veteran")</f>
        <v>Veteran</v>
      </c>
      <c r="N344">
        <f t="shared" si="10"/>
        <v>96526.185096153844</v>
      </c>
      <c r="O344" t="str">
        <f t="shared" si="11"/>
        <v>Normal</v>
      </c>
    </row>
    <row r="345" spans="1:15" x14ac:dyDescent="0.3">
      <c r="A345" t="s">
        <v>729</v>
      </c>
      <c r="B345" t="s">
        <v>730</v>
      </c>
      <c r="C345" t="s">
        <v>15</v>
      </c>
      <c r="D345">
        <v>42</v>
      </c>
      <c r="E345" t="s">
        <v>27</v>
      </c>
      <c r="F345" t="s">
        <v>28</v>
      </c>
      <c r="G345">
        <v>128414</v>
      </c>
      <c r="H345">
        <v>1</v>
      </c>
      <c r="I345">
        <v>2</v>
      </c>
      <c r="J345">
        <v>16</v>
      </c>
      <c r="K345">
        <v>3</v>
      </c>
      <c r="L345" t="s">
        <v>18</v>
      </c>
      <c r="M345" t="str" cm="1">
        <f t="array" ref="M345">_xlfn.IFS(Table1[[#This Row],[Tenure_Years]]&lt;=2,"New Hire",Table1[[#This Row],[Tenure_Years]]&lt;=5,"Established",Table1[[#This Row],[Tenure_Years]]&gt;=5,"Veteran")</f>
        <v>New Hire</v>
      </c>
      <c r="N345">
        <f t="shared" si="10"/>
        <v>92826.904643962844</v>
      </c>
      <c r="O345" t="str">
        <f t="shared" si="11"/>
        <v>Normal</v>
      </c>
    </row>
    <row r="346" spans="1:15" x14ac:dyDescent="0.3">
      <c r="A346" t="s">
        <v>731</v>
      </c>
      <c r="B346" t="s">
        <v>732</v>
      </c>
      <c r="C346" t="s">
        <v>31</v>
      </c>
      <c r="D346">
        <v>35</v>
      </c>
      <c r="E346" t="s">
        <v>22</v>
      </c>
      <c r="F346" t="s">
        <v>51</v>
      </c>
      <c r="G346">
        <v>145665</v>
      </c>
      <c r="H346">
        <v>7</v>
      </c>
      <c r="I346">
        <v>2</v>
      </c>
      <c r="J346">
        <v>17</v>
      </c>
      <c r="K346">
        <v>4</v>
      </c>
      <c r="L346" t="s">
        <v>24</v>
      </c>
      <c r="M346" t="str" cm="1">
        <f t="array" ref="M346">_xlfn.IFS(Table1[[#This Row],[Tenure_Years]]&lt;=2,"New Hire",Table1[[#This Row],[Tenure_Years]]&lt;=5,"Established",Table1[[#This Row],[Tenure_Years]]&gt;=5,"Veteran")</f>
        <v>Veteran</v>
      </c>
      <c r="N346">
        <f t="shared" si="10"/>
        <v>96526.185096153844</v>
      </c>
      <c r="O346" t="str">
        <f t="shared" si="11"/>
        <v>Normal</v>
      </c>
    </row>
    <row r="347" spans="1:15" x14ac:dyDescent="0.3">
      <c r="A347" t="s">
        <v>733</v>
      </c>
      <c r="B347" t="s">
        <v>734</v>
      </c>
      <c r="C347" t="s">
        <v>15</v>
      </c>
      <c r="D347">
        <v>27</v>
      </c>
      <c r="E347" t="s">
        <v>22</v>
      </c>
      <c r="F347" t="s">
        <v>23</v>
      </c>
      <c r="G347">
        <v>113670</v>
      </c>
      <c r="H347">
        <v>1</v>
      </c>
      <c r="I347">
        <v>4</v>
      </c>
      <c r="J347">
        <v>15</v>
      </c>
      <c r="K347">
        <v>1</v>
      </c>
      <c r="L347" t="s">
        <v>18</v>
      </c>
      <c r="M347" t="str" cm="1">
        <f t="array" ref="M347">_xlfn.IFS(Table1[[#This Row],[Tenure_Years]]&lt;=2,"New Hire",Table1[[#This Row],[Tenure_Years]]&lt;=5,"Established",Table1[[#This Row],[Tenure_Years]]&gt;=5,"Veteran")</f>
        <v>New Hire</v>
      </c>
      <c r="N347">
        <f t="shared" si="10"/>
        <v>96526.185096153844</v>
      </c>
      <c r="O347" t="str">
        <f t="shared" si="11"/>
        <v>Normal</v>
      </c>
    </row>
    <row r="348" spans="1:15" x14ac:dyDescent="0.3">
      <c r="A348" t="s">
        <v>735</v>
      </c>
      <c r="B348" t="s">
        <v>736</v>
      </c>
      <c r="C348" t="s">
        <v>15</v>
      </c>
      <c r="D348">
        <v>56</v>
      </c>
      <c r="E348" t="s">
        <v>56</v>
      </c>
      <c r="F348" t="s">
        <v>92</v>
      </c>
      <c r="G348">
        <v>141125</v>
      </c>
      <c r="H348">
        <v>2</v>
      </c>
      <c r="I348">
        <v>3</v>
      </c>
      <c r="J348">
        <v>15</v>
      </c>
      <c r="K348">
        <v>4</v>
      </c>
      <c r="L348" t="s">
        <v>18</v>
      </c>
      <c r="M348" t="str" cm="1">
        <f t="array" ref="M348">_xlfn.IFS(Table1[[#This Row],[Tenure_Years]]&lt;=2,"New Hire",Table1[[#This Row],[Tenure_Years]]&lt;=5,"Established",Table1[[#This Row],[Tenure_Years]]&gt;=5,"Veteran")</f>
        <v>New Hire</v>
      </c>
      <c r="N348">
        <f t="shared" si="10"/>
        <v>94573.380601596073</v>
      </c>
      <c r="O348" t="str">
        <f t="shared" si="11"/>
        <v>Normal</v>
      </c>
    </row>
    <row r="349" spans="1:15" x14ac:dyDescent="0.3">
      <c r="A349" t="s">
        <v>737</v>
      </c>
      <c r="B349" t="s">
        <v>738</v>
      </c>
      <c r="C349" t="s">
        <v>21</v>
      </c>
      <c r="D349">
        <v>23</v>
      </c>
      <c r="E349" t="s">
        <v>32</v>
      </c>
      <c r="F349" t="s">
        <v>33</v>
      </c>
      <c r="G349">
        <v>62557</v>
      </c>
      <c r="H349">
        <v>7</v>
      </c>
      <c r="I349">
        <v>2</v>
      </c>
      <c r="J349">
        <v>46</v>
      </c>
      <c r="K349">
        <v>0</v>
      </c>
      <c r="L349" t="s">
        <v>24</v>
      </c>
      <c r="M349" t="str" cm="1">
        <f t="array" ref="M349">_xlfn.IFS(Table1[[#This Row],[Tenure_Years]]&lt;=2,"New Hire",Table1[[#This Row],[Tenure_Years]]&lt;=5,"Established",Table1[[#This Row],[Tenure_Years]]&gt;=5,"Veteran")</f>
        <v>Veteran</v>
      </c>
      <c r="N349">
        <f t="shared" si="10"/>
        <v>94178.259456264772</v>
      </c>
      <c r="O349" t="str">
        <f t="shared" si="11"/>
        <v>Normal</v>
      </c>
    </row>
    <row r="350" spans="1:15" x14ac:dyDescent="0.3">
      <c r="A350" t="s">
        <v>739</v>
      </c>
      <c r="B350" t="s">
        <v>740</v>
      </c>
      <c r="C350" t="s">
        <v>31</v>
      </c>
      <c r="D350">
        <v>50</v>
      </c>
      <c r="E350" t="s">
        <v>22</v>
      </c>
      <c r="F350" t="s">
        <v>51</v>
      </c>
      <c r="G350">
        <v>87391</v>
      </c>
      <c r="H350">
        <v>14</v>
      </c>
      <c r="I350">
        <v>3</v>
      </c>
      <c r="J350">
        <v>22</v>
      </c>
      <c r="K350">
        <v>3</v>
      </c>
      <c r="L350" t="s">
        <v>24</v>
      </c>
      <c r="M350" t="str" cm="1">
        <f t="array" ref="M350">_xlfn.IFS(Table1[[#This Row],[Tenure_Years]]&lt;=2,"New Hire",Table1[[#This Row],[Tenure_Years]]&lt;=5,"Established",Table1[[#This Row],[Tenure_Years]]&gt;=5,"Veteran")</f>
        <v>Veteran</v>
      </c>
      <c r="N350">
        <f t="shared" si="10"/>
        <v>96526.185096153844</v>
      </c>
      <c r="O350" t="str">
        <f t="shared" si="11"/>
        <v>Normal</v>
      </c>
    </row>
    <row r="351" spans="1:15" x14ac:dyDescent="0.3">
      <c r="A351" t="s">
        <v>741</v>
      </c>
      <c r="B351" t="s">
        <v>742</v>
      </c>
      <c r="C351" t="s">
        <v>21</v>
      </c>
      <c r="D351">
        <v>52</v>
      </c>
      <c r="E351" t="s">
        <v>27</v>
      </c>
      <c r="F351" t="s">
        <v>67</v>
      </c>
      <c r="G351">
        <v>105954</v>
      </c>
      <c r="H351">
        <v>7</v>
      </c>
      <c r="I351">
        <v>3</v>
      </c>
      <c r="J351">
        <v>34</v>
      </c>
      <c r="K351">
        <v>2</v>
      </c>
      <c r="L351" t="s">
        <v>24</v>
      </c>
      <c r="M351" t="str" cm="1">
        <f t="array" ref="M351">_xlfn.IFS(Table1[[#This Row],[Tenure_Years]]&lt;=2,"New Hire",Table1[[#This Row],[Tenure_Years]]&lt;=5,"Established",Table1[[#This Row],[Tenure_Years]]&gt;=5,"Veteran")</f>
        <v>Veteran</v>
      </c>
      <c r="N351">
        <f t="shared" si="10"/>
        <v>92826.904643962844</v>
      </c>
      <c r="O351" t="str">
        <f t="shared" si="11"/>
        <v>Normal</v>
      </c>
    </row>
    <row r="352" spans="1:15" x14ac:dyDescent="0.3">
      <c r="A352" t="s">
        <v>743</v>
      </c>
      <c r="B352" t="s">
        <v>744</v>
      </c>
      <c r="C352" t="s">
        <v>31</v>
      </c>
      <c r="D352">
        <v>36</v>
      </c>
      <c r="E352" t="s">
        <v>32</v>
      </c>
      <c r="F352" t="s">
        <v>43</v>
      </c>
      <c r="G352">
        <v>42064</v>
      </c>
      <c r="H352">
        <v>7</v>
      </c>
      <c r="I352">
        <v>4</v>
      </c>
      <c r="J352">
        <v>16</v>
      </c>
      <c r="K352">
        <v>1</v>
      </c>
      <c r="L352" t="s">
        <v>18</v>
      </c>
      <c r="M352" t="str" cm="1">
        <f t="array" ref="M352">_xlfn.IFS(Table1[[#This Row],[Tenure_Years]]&lt;=2,"New Hire",Table1[[#This Row],[Tenure_Years]]&lt;=5,"Established",Table1[[#This Row],[Tenure_Years]]&gt;=5,"Veteran")</f>
        <v>Veteran</v>
      </c>
      <c r="N352">
        <f t="shared" si="10"/>
        <v>94178.259456264772</v>
      </c>
      <c r="O352" t="str">
        <f t="shared" si="11"/>
        <v>Normal</v>
      </c>
    </row>
    <row r="353" spans="1:15" x14ac:dyDescent="0.3">
      <c r="A353" t="s">
        <v>745</v>
      </c>
      <c r="B353" t="s">
        <v>746</v>
      </c>
      <c r="C353" t="s">
        <v>15</v>
      </c>
      <c r="D353">
        <v>54</v>
      </c>
      <c r="E353" t="s">
        <v>60</v>
      </c>
      <c r="F353" t="s">
        <v>64</v>
      </c>
      <c r="G353">
        <v>107313</v>
      </c>
      <c r="H353">
        <v>10</v>
      </c>
      <c r="I353">
        <v>2</v>
      </c>
      <c r="J353">
        <v>59</v>
      </c>
      <c r="K353">
        <v>0</v>
      </c>
      <c r="L353" t="s">
        <v>24</v>
      </c>
      <c r="M353" t="str" cm="1">
        <f t="array" ref="M353">_xlfn.IFS(Table1[[#This Row],[Tenure_Years]]&lt;=2,"New Hire",Table1[[#This Row],[Tenure_Years]]&lt;=5,"Established",Table1[[#This Row],[Tenure_Years]]&gt;=5,"Veteran")</f>
        <v>Veteran</v>
      </c>
      <c r="N353">
        <f t="shared" si="10"/>
        <v>94068.868467410459</v>
      </c>
      <c r="O353" t="str">
        <f t="shared" si="11"/>
        <v>Normal</v>
      </c>
    </row>
    <row r="354" spans="1:15" x14ac:dyDescent="0.3">
      <c r="A354" t="s">
        <v>747</v>
      </c>
      <c r="B354" t="s">
        <v>748</v>
      </c>
      <c r="C354" t="s">
        <v>21</v>
      </c>
      <c r="D354">
        <v>54</v>
      </c>
      <c r="E354" t="s">
        <v>32</v>
      </c>
      <c r="F354" t="s">
        <v>43</v>
      </c>
      <c r="G354">
        <v>107467</v>
      </c>
      <c r="H354">
        <v>9</v>
      </c>
      <c r="I354">
        <v>5</v>
      </c>
      <c r="J354">
        <v>15</v>
      </c>
      <c r="K354">
        <v>2</v>
      </c>
      <c r="L354" t="s">
        <v>24</v>
      </c>
      <c r="M354" t="str" cm="1">
        <f t="array" ref="M354">_xlfn.IFS(Table1[[#This Row],[Tenure_Years]]&lt;=2,"New Hire",Table1[[#This Row],[Tenure_Years]]&lt;=5,"Established",Table1[[#This Row],[Tenure_Years]]&gt;=5,"Veteran")</f>
        <v>Veteran</v>
      </c>
      <c r="N354">
        <f t="shared" si="10"/>
        <v>94178.259456264772</v>
      </c>
      <c r="O354" t="str">
        <f t="shared" si="11"/>
        <v>Normal</v>
      </c>
    </row>
    <row r="355" spans="1:15" x14ac:dyDescent="0.3">
      <c r="A355" t="s">
        <v>749</v>
      </c>
      <c r="B355" t="s">
        <v>750</v>
      </c>
      <c r="C355" t="s">
        <v>21</v>
      </c>
      <c r="D355">
        <v>49</v>
      </c>
      <c r="E355" t="s">
        <v>60</v>
      </c>
      <c r="F355" t="s">
        <v>64</v>
      </c>
      <c r="G355">
        <v>63281</v>
      </c>
      <c r="H355">
        <v>10</v>
      </c>
      <c r="I355">
        <v>2</v>
      </c>
      <c r="J355">
        <v>80</v>
      </c>
      <c r="K355">
        <v>3</v>
      </c>
      <c r="L355" t="s">
        <v>24</v>
      </c>
      <c r="M355" t="str" cm="1">
        <f t="array" ref="M355">_xlfn.IFS(Table1[[#This Row],[Tenure_Years]]&lt;=2,"New Hire",Table1[[#This Row],[Tenure_Years]]&lt;=5,"Established",Table1[[#This Row],[Tenure_Years]]&gt;=5,"Veteran")</f>
        <v>Veteran</v>
      </c>
      <c r="N355">
        <f t="shared" si="10"/>
        <v>94068.868467410459</v>
      </c>
      <c r="O355" t="str">
        <f t="shared" si="11"/>
        <v>Normal</v>
      </c>
    </row>
    <row r="356" spans="1:15" x14ac:dyDescent="0.3">
      <c r="A356" t="s">
        <v>751</v>
      </c>
      <c r="B356" t="s">
        <v>752</v>
      </c>
      <c r="C356" t="s">
        <v>31</v>
      </c>
      <c r="D356">
        <v>53</v>
      </c>
      <c r="E356" t="s">
        <v>32</v>
      </c>
      <c r="F356" t="s">
        <v>33</v>
      </c>
      <c r="G356">
        <v>116737</v>
      </c>
      <c r="H356">
        <v>1</v>
      </c>
      <c r="I356">
        <v>4</v>
      </c>
      <c r="J356">
        <v>40</v>
      </c>
      <c r="K356">
        <v>4</v>
      </c>
      <c r="L356" t="s">
        <v>24</v>
      </c>
      <c r="M356" t="str" cm="1">
        <f t="array" ref="M356">_xlfn.IFS(Table1[[#This Row],[Tenure_Years]]&lt;=2,"New Hire",Table1[[#This Row],[Tenure_Years]]&lt;=5,"Established",Table1[[#This Row],[Tenure_Years]]&gt;=5,"Veteran")</f>
        <v>New Hire</v>
      </c>
      <c r="N356">
        <f t="shared" si="10"/>
        <v>94178.259456264772</v>
      </c>
      <c r="O356" t="str">
        <f t="shared" si="11"/>
        <v>Normal</v>
      </c>
    </row>
    <row r="357" spans="1:15" x14ac:dyDescent="0.3">
      <c r="A357" t="s">
        <v>753</v>
      </c>
      <c r="B357" t="s">
        <v>754</v>
      </c>
      <c r="C357" t="s">
        <v>15</v>
      </c>
      <c r="D357">
        <v>36</v>
      </c>
      <c r="E357" t="s">
        <v>22</v>
      </c>
      <c r="F357" t="s">
        <v>51</v>
      </c>
      <c r="G357">
        <v>46169</v>
      </c>
      <c r="H357">
        <v>6</v>
      </c>
      <c r="I357">
        <v>5</v>
      </c>
      <c r="J357">
        <v>66</v>
      </c>
      <c r="K357">
        <v>1</v>
      </c>
      <c r="L357" t="s">
        <v>24</v>
      </c>
      <c r="M357" t="str" cm="1">
        <f t="array" ref="M357">_xlfn.IFS(Table1[[#This Row],[Tenure_Years]]&lt;=2,"New Hire",Table1[[#This Row],[Tenure_Years]]&lt;=5,"Established",Table1[[#This Row],[Tenure_Years]]&gt;=5,"Veteran")</f>
        <v>Veteran</v>
      </c>
      <c r="N357">
        <f t="shared" si="10"/>
        <v>96526.185096153844</v>
      </c>
      <c r="O357" t="str">
        <f t="shared" si="11"/>
        <v>Normal</v>
      </c>
    </row>
    <row r="358" spans="1:15" x14ac:dyDescent="0.3">
      <c r="A358" t="s">
        <v>755</v>
      </c>
      <c r="B358" t="s">
        <v>756</v>
      </c>
      <c r="C358" t="s">
        <v>15</v>
      </c>
      <c r="D358">
        <v>47</v>
      </c>
      <c r="E358" t="s">
        <v>60</v>
      </c>
      <c r="F358" t="s">
        <v>61</v>
      </c>
      <c r="G358">
        <v>74714</v>
      </c>
      <c r="H358">
        <v>14</v>
      </c>
      <c r="I358">
        <v>2</v>
      </c>
      <c r="J358">
        <v>49</v>
      </c>
      <c r="K358">
        <v>1</v>
      </c>
      <c r="L358" t="s">
        <v>24</v>
      </c>
      <c r="M358" t="str" cm="1">
        <f t="array" ref="M358">_xlfn.IFS(Table1[[#This Row],[Tenure_Years]]&lt;=2,"New Hire",Table1[[#This Row],[Tenure_Years]]&lt;=5,"Established",Table1[[#This Row],[Tenure_Years]]&gt;=5,"Veteran")</f>
        <v>Veteran</v>
      </c>
      <c r="N358">
        <f t="shared" si="10"/>
        <v>94068.868467410459</v>
      </c>
      <c r="O358" t="str">
        <f t="shared" si="11"/>
        <v>Normal</v>
      </c>
    </row>
    <row r="359" spans="1:15" x14ac:dyDescent="0.3">
      <c r="A359" t="s">
        <v>757</v>
      </c>
      <c r="B359" t="s">
        <v>758</v>
      </c>
      <c r="C359" t="s">
        <v>31</v>
      </c>
      <c r="D359">
        <v>56</v>
      </c>
      <c r="E359" t="s">
        <v>32</v>
      </c>
      <c r="F359" t="s">
        <v>33</v>
      </c>
      <c r="G359">
        <v>70944</v>
      </c>
      <c r="H359">
        <v>1</v>
      </c>
      <c r="I359">
        <v>2</v>
      </c>
      <c r="J359">
        <v>25</v>
      </c>
      <c r="K359">
        <v>2</v>
      </c>
      <c r="L359" t="s">
        <v>24</v>
      </c>
      <c r="M359" t="str" cm="1">
        <f t="array" ref="M359">_xlfn.IFS(Table1[[#This Row],[Tenure_Years]]&lt;=2,"New Hire",Table1[[#This Row],[Tenure_Years]]&lt;=5,"Established",Table1[[#This Row],[Tenure_Years]]&gt;=5,"Veteran")</f>
        <v>New Hire</v>
      </c>
      <c r="N359">
        <f t="shared" si="10"/>
        <v>94178.259456264772</v>
      </c>
      <c r="O359" t="str">
        <f t="shared" si="11"/>
        <v>Normal</v>
      </c>
    </row>
    <row r="360" spans="1:15" x14ac:dyDescent="0.3">
      <c r="A360" t="s">
        <v>759</v>
      </c>
      <c r="B360" t="s">
        <v>760</v>
      </c>
      <c r="C360" t="s">
        <v>15</v>
      </c>
      <c r="D360">
        <v>33</v>
      </c>
      <c r="E360" t="s">
        <v>56</v>
      </c>
      <c r="F360" t="s">
        <v>57</v>
      </c>
      <c r="G360">
        <v>88821</v>
      </c>
      <c r="H360">
        <v>9</v>
      </c>
      <c r="I360">
        <v>3</v>
      </c>
      <c r="J360">
        <v>63</v>
      </c>
      <c r="K360">
        <v>1</v>
      </c>
      <c r="L360" t="s">
        <v>24</v>
      </c>
      <c r="M360" t="str" cm="1">
        <f t="array" ref="M360">_xlfn.IFS(Table1[[#This Row],[Tenure_Years]]&lt;=2,"New Hire",Table1[[#This Row],[Tenure_Years]]&lt;=5,"Established",Table1[[#This Row],[Tenure_Years]]&gt;=5,"Veteran")</f>
        <v>Veteran</v>
      </c>
      <c r="N360">
        <f t="shared" si="10"/>
        <v>94573.380601596073</v>
      </c>
      <c r="O360" t="str">
        <f t="shared" si="11"/>
        <v>Normal</v>
      </c>
    </row>
    <row r="361" spans="1:15" x14ac:dyDescent="0.3">
      <c r="A361" t="s">
        <v>761</v>
      </c>
      <c r="B361" t="s">
        <v>762</v>
      </c>
      <c r="C361" t="s">
        <v>31</v>
      </c>
      <c r="D361">
        <v>57</v>
      </c>
      <c r="E361" t="s">
        <v>27</v>
      </c>
      <c r="F361" t="s">
        <v>75</v>
      </c>
      <c r="G361">
        <v>51216</v>
      </c>
      <c r="H361">
        <v>6</v>
      </c>
      <c r="I361">
        <v>1</v>
      </c>
      <c r="J361">
        <v>35</v>
      </c>
      <c r="K361">
        <v>5</v>
      </c>
      <c r="L361" t="s">
        <v>24</v>
      </c>
      <c r="M361" t="str" cm="1">
        <f t="array" ref="M361">_xlfn.IFS(Table1[[#This Row],[Tenure_Years]]&lt;=2,"New Hire",Table1[[#This Row],[Tenure_Years]]&lt;=5,"Established",Table1[[#This Row],[Tenure_Years]]&gt;=5,"Veteran")</f>
        <v>Veteran</v>
      </c>
      <c r="N361">
        <f t="shared" si="10"/>
        <v>92826.904643962844</v>
      </c>
      <c r="O361" t="str">
        <f t="shared" si="11"/>
        <v>Normal</v>
      </c>
    </row>
    <row r="362" spans="1:15" x14ac:dyDescent="0.3">
      <c r="A362" t="s">
        <v>763</v>
      </c>
      <c r="B362" t="s">
        <v>764</v>
      </c>
      <c r="C362" t="s">
        <v>15</v>
      </c>
      <c r="D362">
        <v>32</v>
      </c>
      <c r="E362" t="s">
        <v>22</v>
      </c>
      <c r="F362" t="s">
        <v>23</v>
      </c>
      <c r="G362">
        <v>140546</v>
      </c>
      <c r="H362">
        <v>1</v>
      </c>
      <c r="I362">
        <v>5</v>
      </c>
      <c r="J362">
        <v>61</v>
      </c>
      <c r="K362">
        <v>4</v>
      </c>
      <c r="L362" t="s">
        <v>24</v>
      </c>
      <c r="M362" t="str" cm="1">
        <f t="array" ref="M362">_xlfn.IFS(Table1[[#This Row],[Tenure_Years]]&lt;=2,"New Hire",Table1[[#This Row],[Tenure_Years]]&lt;=5,"Established",Table1[[#This Row],[Tenure_Years]]&gt;=5,"Veteran")</f>
        <v>New Hire</v>
      </c>
      <c r="N362">
        <f t="shared" si="10"/>
        <v>96526.185096153844</v>
      </c>
      <c r="O362" t="str">
        <f t="shared" si="11"/>
        <v>Normal</v>
      </c>
    </row>
    <row r="363" spans="1:15" x14ac:dyDescent="0.3">
      <c r="A363" t="s">
        <v>765</v>
      </c>
      <c r="B363" t="s">
        <v>766</v>
      </c>
      <c r="C363" t="s">
        <v>21</v>
      </c>
      <c r="D363">
        <v>23</v>
      </c>
      <c r="E363" t="s">
        <v>16</v>
      </c>
      <c r="F363" t="s">
        <v>38</v>
      </c>
      <c r="G363">
        <v>99387</v>
      </c>
      <c r="H363">
        <v>2</v>
      </c>
      <c r="I363">
        <v>2</v>
      </c>
      <c r="J363">
        <v>71</v>
      </c>
      <c r="K363">
        <v>3</v>
      </c>
      <c r="L363" t="s">
        <v>18</v>
      </c>
      <c r="M363" t="str" cm="1">
        <f t="array" ref="M363">_xlfn.IFS(Table1[[#This Row],[Tenure_Years]]&lt;=2,"New Hire",Table1[[#This Row],[Tenure_Years]]&lt;=5,"Established",Table1[[#This Row],[Tenure_Years]]&gt;=5,"Veteran")</f>
        <v>New Hire</v>
      </c>
      <c r="N363">
        <f t="shared" si="10"/>
        <v>94458.108426635241</v>
      </c>
      <c r="O363" t="str">
        <f t="shared" si="11"/>
        <v>Normal</v>
      </c>
    </row>
    <row r="364" spans="1:15" x14ac:dyDescent="0.3">
      <c r="A364" t="s">
        <v>767</v>
      </c>
      <c r="B364" t="s">
        <v>768</v>
      </c>
      <c r="C364" t="s">
        <v>31</v>
      </c>
      <c r="D364">
        <v>52</v>
      </c>
      <c r="E364" t="s">
        <v>22</v>
      </c>
      <c r="F364" t="s">
        <v>51</v>
      </c>
      <c r="G364">
        <v>74381</v>
      </c>
      <c r="H364">
        <v>15</v>
      </c>
      <c r="I364">
        <v>5</v>
      </c>
      <c r="J364">
        <v>24</v>
      </c>
      <c r="K364">
        <v>3</v>
      </c>
      <c r="L364" t="s">
        <v>24</v>
      </c>
      <c r="M364" t="str" cm="1">
        <f t="array" ref="M364">_xlfn.IFS(Table1[[#This Row],[Tenure_Years]]&lt;=2,"New Hire",Table1[[#This Row],[Tenure_Years]]&lt;=5,"Established",Table1[[#This Row],[Tenure_Years]]&gt;=5,"Veteran")</f>
        <v>Veteran</v>
      </c>
      <c r="N364">
        <f t="shared" si="10"/>
        <v>96526.185096153844</v>
      </c>
      <c r="O364" t="str">
        <f t="shared" si="11"/>
        <v>Normal</v>
      </c>
    </row>
    <row r="365" spans="1:15" x14ac:dyDescent="0.3">
      <c r="A365" t="s">
        <v>769</v>
      </c>
      <c r="B365" t="s">
        <v>770</v>
      </c>
      <c r="C365" t="s">
        <v>31</v>
      </c>
      <c r="D365">
        <v>33</v>
      </c>
      <c r="E365" t="s">
        <v>56</v>
      </c>
      <c r="F365" t="s">
        <v>92</v>
      </c>
      <c r="G365">
        <v>47160</v>
      </c>
      <c r="H365">
        <v>10</v>
      </c>
      <c r="I365">
        <v>1</v>
      </c>
      <c r="J365">
        <v>37</v>
      </c>
      <c r="K365">
        <v>2</v>
      </c>
      <c r="L365" t="s">
        <v>18</v>
      </c>
      <c r="M365" t="str" cm="1">
        <f t="array" ref="M365">_xlfn.IFS(Table1[[#This Row],[Tenure_Years]]&lt;=2,"New Hire",Table1[[#This Row],[Tenure_Years]]&lt;=5,"Established",Table1[[#This Row],[Tenure_Years]]&gt;=5,"Veteran")</f>
        <v>Veteran</v>
      </c>
      <c r="N365">
        <f t="shared" si="10"/>
        <v>94573.380601596073</v>
      </c>
      <c r="O365" t="str">
        <f t="shared" si="11"/>
        <v>Normal</v>
      </c>
    </row>
    <row r="366" spans="1:15" x14ac:dyDescent="0.3">
      <c r="A366" t="s">
        <v>771</v>
      </c>
      <c r="B366" t="s">
        <v>772</v>
      </c>
      <c r="C366" t="s">
        <v>31</v>
      </c>
      <c r="D366">
        <v>49</v>
      </c>
      <c r="E366" t="s">
        <v>60</v>
      </c>
      <c r="F366" t="s">
        <v>141</v>
      </c>
      <c r="G366">
        <v>79606</v>
      </c>
      <c r="H366">
        <v>1</v>
      </c>
      <c r="I366">
        <v>1</v>
      </c>
      <c r="J366">
        <v>28</v>
      </c>
      <c r="K366">
        <v>5</v>
      </c>
      <c r="L366" t="s">
        <v>18</v>
      </c>
      <c r="M366" t="str" cm="1">
        <f t="array" ref="M366">_xlfn.IFS(Table1[[#This Row],[Tenure_Years]]&lt;=2,"New Hire",Table1[[#This Row],[Tenure_Years]]&lt;=5,"Established",Table1[[#This Row],[Tenure_Years]]&gt;=5,"Veteran")</f>
        <v>New Hire</v>
      </c>
      <c r="N366">
        <f t="shared" si="10"/>
        <v>94068.868467410459</v>
      </c>
      <c r="O366" t="str">
        <f t="shared" si="11"/>
        <v>Normal</v>
      </c>
    </row>
    <row r="367" spans="1:15" x14ac:dyDescent="0.3">
      <c r="A367" t="s">
        <v>773</v>
      </c>
      <c r="B367" t="s">
        <v>774</v>
      </c>
      <c r="C367" t="s">
        <v>15</v>
      </c>
      <c r="D367">
        <v>40</v>
      </c>
      <c r="E367" t="s">
        <v>27</v>
      </c>
      <c r="F367" t="s">
        <v>75</v>
      </c>
      <c r="G367">
        <v>91119</v>
      </c>
      <c r="H367">
        <v>2</v>
      </c>
      <c r="I367">
        <v>1</v>
      </c>
      <c r="J367">
        <v>48</v>
      </c>
      <c r="K367">
        <v>0</v>
      </c>
      <c r="L367" t="s">
        <v>18</v>
      </c>
      <c r="M367" t="str" cm="1">
        <f t="array" ref="M367">_xlfn.IFS(Table1[[#This Row],[Tenure_Years]]&lt;=2,"New Hire",Table1[[#This Row],[Tenure_Years]]&lt;=5,"Established",Table1[[#This Row],[Tenure_Years]]&gt;=5,"Veteran")</f>
        <v>New Hire</v>
      </c>
      <c r="N367">
        <f t="shared" si="10"/>
        <v>92826.904643962844</v>
      </c>
      <c r="O367" t="str">
        <f t="shared" si="11"/>
        <v>Normal</v>
      </c>
    </row>
    <row r="368" spans="1:15" x14ac:dyDescent="0.3">
      <c r="A368" t="s">
        <v>775</v>
      </c>
      <c r="B368" t="s">
        <v>776</v>
      </c>
      <c r="C368" t="s">
        <v>31</v>
      </c>
      <c r="D368">
        <v>56</v>
      </c>
      <c r="E368" t="s">
        <v>60</v>
      </c>
      <c r="F368" t="s">
        <v>141</v>
      </c>
      <c r="G368">
        <v>87929</v>
      </c>
      <c r="H368">
        <v>11</v>
      </c>
      <c r="I368">
        <v>1</v>
      </c>
      <c r="J368">
        <v>17</v>
      </c>
      <c r="K368">
        <v>5</v>
      </c>
      <c r="L368" t="s">
        <v>24</v>
      </c>
      <c r="M368" t="str" cm="1">
        <f t="array" ref="M368">_xlfn.IFS(Table1[[#This Row],[Tenure_Years]]&lt;=2,"New Hire",Table1[[#This Row],[Tenure_Years]]&lt;=5,"Established",Table1[[#This Row],[Tenure_Years]]&gt;=5,"Veteran")</f>
        <v>Veteran</v>
      </c>
      <c r="N368">
        <f t="shared" si="10"/>
        <v>94068.868467410459</v>
      </c>
      <c r="O368" t="str">
        <f t="shared" si="11"/>
        <v>Normal</v>
      </c>
    </row>
    <row r="369" spans="1:15" x14ac:dyDescent="0.3">
      <c r="A369" t="s">
        <v>777</v>
      </c>
      <c r="B369" t="s">
        <v>778</v>
      </c>
      <c r="C369" t="s">
        <v>21</v>
      </c>
      <c r="D369">
        <v>53</v>
      </c>
      <c r="E369" t="s">
        <v>56</v>
      </c>
      <c r="F369" t="s">
        <v>57</v>
      </c>
      <c r="G369">
        <v>55498</v>
      </c>
      <c r="H369">
        <v>12</v>
      </c>
      <c r="I369">
        <v>5</v>
      </c>
      <c r="J369">
        <v>49</v>
      </c>
      <c r="K369">
        <v>5</v>
      </c>
      <c r="L369" t="s">
        <v>24</v>
      </c>
      <c r="M369" t="str" cm="1">
        <f t="array" ref="M369">_xlfn.IFS(Table1[[#This Row],[Tenure_Years]]&lt;=2,"New Hire",Table1[[#This Row],[Tenure_Years]]&lt;=5,"Established",Table1[[#This Row],[Tenure_Years]]&gt;=5,"Veteran")</f>
        <v>Veteran</v>
      </c>
      <c r="N369">
        <f t="shared" si="10"/>
        <v>94573.380601596073</v>
      </c>
      <c r="O369" t="str">
        <f t="shared" si="11"/>
        <v>Normal</v>
      </c>
    </row>
    <row r="370" spans="1:15" x14ac:dyDescent="0.3">
      <c r="A370" t="s">
        <v>779</v>
      </c>
      <c r="B370" t="s">
        <v>780</v>
      </c>
      <c r="C370" t="s">
        <v>15</v>
      </c>
      <c r="D370">
        <v>55</v>
      </c>
      <c r="E370" t="s">
        <v>60</v>
      </c>
      <c r="F370" t="s">
        <v>141</v>
      </c>
      <c r="G370">
        <v>130837</v>
      </c>
      <c r="H370">
        <v>6</v>
      </c>
      <c r="I370">
        <v>1</v>
      </c>
      <c r="J370">
        <v>12</v>
      </c>
      <c r="K370">
        <v>4</v>
      </c>
      <c r="L370" t="s">
        <v>18</v>
      </c>
      <c r="M370" t="str" cm="1">
        <f t="array" ref="M370">_xlfn.IFS(Table1[[#This Row],[Tenure_Years]]&lt;=2,"New Hire",Table1[[#This Row],[Tenure_Years]]&lt;=5,"Established",Table1[[#This Row],[Tenure_Years]]&gt;=5,"Veteran")</f>
        <v>Veteran</v>
      </c>
      <c r="N370">
        <f t="shared" si="10"/>
        <v>94068.868467410459</v>
      </c>
      <c r="O370" t="str">
        <f t="shared" si="11"/>
        <v>Normal</v>
      </c>
    </row>
    <row r="371" spans="1:15" x14ac:dyDescent="0.3">
      <c r="A371" t="s">
        <v>781</v>
      </c>
      <c r="B371" t="s">
        <v>782</v>
      </c>
      <c r="C371" t="s">
        <v>21</v>
      </c>
      <c r="D371">
        <v>58</v>
      </c>
      <c r="E371" t="s">
        <v>56</v>
      </c>
      <c r="F371" t="s">
        <v>72</v>
      </c>
      <c r="G371">
        <v>102259</v>
      </c>
      <c r="H371">
        <v>5</v>
      </c>
      <c r="I371">
        <v>5</v>
      </c>
      <c r="J371">
        <v>22</v>
      </c>
      <c r="K371">
        <v>1</v>
      </c>
      <c r="L371" t="s">
        <v>24</v>
      </c>
      <c r="M371" t="str" cm="1">
        <f t="array" ref="M371">_xlfn.IFS(Table1[[#This Row],[Tenure_Years]]&lt;=2,"New Hire",Table1[[#This Row],[Tenure_Years]]&lt;=5,"Established",Table1[[#This Row],[Tenure_Years]]&gt;=5,"Veteran")</f>
        <v>Established</v>
      </c>
      <c r="N371">
        <f t="shared" si="10"/>
        <v>94573.380601596073</v>
      </c>
      <c r="O371" t="str">
        <f t="shared" si="11"/>
        <v>High Priority</v>
      </c>
    </row>
    <row r="372" spans="1:15" x14ac:dyDescent="0.3">
      <c r="A372" t="s">
        <v>783</v>
      </c>
      <c r="B372" t="s">
        <v>784</v>
      </c>
      <c r="C372" t="s">
        <v>15</v>
      </c>
      <c r="D372">
        <v>34</v>
      </c>
      <c r="E372" t="s">
        <v>32</v>
      </c>
      <c r="F372" t="s">
        <v>48</v>
      </c>
      <c r="G372">
        <v>134123</v>
      </c>
      <c r="H372">
        <v>4</v>
      </c>
      <c r="I372">
        <v>5</v>
      </c>
      <c r="J372">
        <v>73</v>
      </c>
      <c r="K372">
        <v>1</v>
      </c>
      <c r="L372" t="s">
        <v>18</v>
      </c>
      <c r="M372" t="str" cm="1">
        <f t="array" ref="M372">_xlfn.IFS(Table1[[#This Row],[Tenure_Years]]&lt;=2,"New Hire",Table1[[#This Row],[Tenure_Years]]&lt;=5,"Established",Table1[[#This Row],[Tenure_Years]]&gt;=5,"Veteran")</f>
        <v>Established</v>
      </c>
      <c r="N372">
        <f t="shared" si="10"/>
        <v>94178.259456264772</v>
      </c>
      <c r="O372" t="str">
        <f t="shared" si="11"/>
        <v>Normal</v>
      </c>
    </row>
    <row r="373" spans="1:15" x14ac:dyDescent="0.3">
      <c r="A373" t="s">
        <v>785</v>
      </c>
      <c r="B373" t="s">
        <v>786</v>
      </c>
      <c r="C373" t="s">
        <v>15</v>
      </c>
      <c r="D373">
        <v>43</v>
      </c>
      <c r="E373" t="s">
        <v>27</v>
      </c>
      <c r="F373" t="s">
        <v>111</v>
      </c>
      <c r="G373">
        <v>92725</v>
      </c>
      <c r="H373">
        <v>10</v>
      </c>
      <c r="I373">
        <v>3</v>
      </c>
      <c r="J373">
        <v>11</v>
      </c>
      <c r="K373">
        <v>4</v>
      </c>
      <c r="L373" t="s">
        <v>18</v>
      </c>
      <c r="M373" t="str" cm="1">
        <f t="array" ref="M373">_xlfn.IFS(Table1[[#This Row],[Tenure_Years]]&lt;=2,"New Hire",Table1[[#This Row],[Tenure_Years]]&lt;=5,"Established",Table1[[#This Row],[Tenure_Years]]&gt;=5,"Veteran")</f>
        <v>Veteran</v>
      </c>
      <c r="N373">
        <f t="shared" si="10"/>
        <v>92826.904643962844</v>
      </c>
      <c r="O373" t="str">
        <f t="shared" si="11"/>
        <v>Normal</v>
      </c>
    </row>
    <row r="374" spans="1:15" x14ac:dyDescent="0.3">
      <c r="A374" t="s">
        <v>787</v>
      </c>
      <c r="B374" t="s">
        <v>788</v>
      </c>
      <c r="C374" t="s">
        <v>15</v>
      </c>
      <c r="D374">
        <v>31</v>
      </c>
      <c r="E374" t="s">
        <v>56</v>
      </c>
      <c r="F374" t="s">
        <v>57</v>
      </c>
      <c r="G374">
        <v>72185</v>
      </c>
      <c r="H374">
        <v>15</v>
      </c>
      <c r="I374">
        <v>4</v>
      </c>
      <c r="J374">
        <v>46</v>
      </c>
      <c r="K374">
        <v>1</v>
      </c>
      <c r="L374" t="s">
        <v>24</v>
      </c>
      <c r="M374" t="str" cm="1">
        <f t="array" ref="M374">_xlfn.IFS(Table1[[#This Row],[Tenure_Years]]&lt;=2,"New Hire",Table1[[#This Row],[Tenure_Years]]&lt;=5,"Established",Table1[[#This Row],[Tenure_Years]]&gt;=5,"Veteran")</f>
        <v>Veteran</v>
      </c>
      <c r="N374">
        <f t="shared" si="10"/>
        <v>94573.380601596073</v>
      </c>
      <c r="O374" t="str">
        <f t="shared" si="11"/>
        <v>Normal</v>
      </c>
    </row>
    <row r="375" spans="1:15" x14ac:dyDescent="0.3">
      <c r="A375" t="s">
        <v>789</v>
      </c>
      <c r="B375" t="s">
        <v>790</v>
      </c>
      <c r="C375" t="s">
        <v>31</v>
      </c>
      <c r="D375">
        <v>27</v>
      </c>
      <c r="E375" t="s">
        <v>60</v>
      </c>
      <c r="F375" t="s">
        <v>141</v>
      </c>
      <c r="G375">
        <v>98098</v>
      </c>
      <c r="H375">
        <v>15</v>
      </c>
      <c r="I375">
        <v>4</v>
      </c>
      <c r="J375">
        <v>70</v>
      </c>
      <c r="K375">
        <v>1</v>
      </c>
      <c r="L375" t="s">
        <v>18</v>
      </c>
      <c r="M375" t="str" cm="1">
        <f t="array" ref="M375">_xlfn.IFS(Table1[[#This Row],[Tenure_Years]]&lt;=2,"New Hire",Table1[[#This Row],[Tenure_Years]]&lt;=5,"Established",Table1[[#This Row],[Tenure_Years]]&gt;=5,"Veteran")</f>
        <v>Veteran</v>
      </c>
      <c r="N375">
        <f t="shared" si="10"/>
        <v>94068.868467410459</v>
      </c>
      <c r="O375" t="str">
        <f t="shared" si="11"/>
        <v>Normal</v>
      </c>
    </row>
    <row r="376" spans="1:15" x14ac:dyDescent="0.3">
      <c r="A376" t="s">
        <v>791</v>
      </c>
      <c r="B376" t="s">
        <v>792</v>
      </c>
      <c r="C376" t="s">
        <v>31</v>
      </c>
      <c r="D376">
        <v>27</v>
      </c>
      <c r="E376" t="s">
        <v>27</v>
      </c>
      <c r="F376" t="s">
        <v>28</v>
      </c>
      <c r="G376">
        <v>78107</v>
      </c>
      <c r="H376">
        <v>6</v>
      </c>
      <c r="I376">
        <v>3</v>
      </c>
      <c r="J376">
        <v>11</v>
      </c>
      <c r="K376">
        <v>2</v>
      </c>
      <c r="L376" t="s">
        <v>18</v>
      </c>
      <c r="M376" t="str" cm="1">
        <f t="array" ref="M376">_xlfn.IFS(Table1[[#This Row],[Tenure_Years]]&lt;=2,"New Hire",Table1[[#This Row],[Tenure_Years]]&lt;=5,"Established",Table1[[#This Row],[Tenure_Years]]&gt;=5,"Veteran")</f>
        <v>Veteran</v>
      </c>
      <c r="N376">
        <f t="shared" si="10"/>
        <v>92826.904643962844</v>
      </c>
      <c r="O376" t="str">
        <f t="shared" si="11"/>
        <v>Normal</v>
      </c>
    </row>
    <row r="377" spans="1:15" x14ac:dyDescent="0.3">
      <c r="A377" t="s">
        <v>793</v>
      </c>
      <c r="B377" t="s">
        <v>794</v>
      </c>
      <c r="C377" t="s">
        <v>31</v>
      </c>
      <c r="D377">
        <v>57</v>
      </c>
      <c r="E377" t="s">
        <v>32</v>
      </c>
      <c r="F377" t="s">
        <v>33</v>
      </c>
      <c r="G377">
        <v>149625</v>
      </c>
      <c r="H377">
        <v>4</v>
      </c>
      <c r="I377">
        <v>4</v>
      </c>
      <c r="J377">
        <v>17</v>
      </c>
      <c r="K377">
        <v>4</v>
      </c>
      <c r="L377" t="s">
        <v>24</v>
      </c>
      <c r="M377" t="str" cm="1">
        <f t="array" ref="M377">_xlfn.IFS(Table1[[#This Row],[Tenure_Years]]&lt;=2,"New Hire",Table1[[#This Row],[Tenure_Years]]&lt;=5,"Established",Table1[[#This Row],[Tenure_Years]]&gt;=5,"Veteran")</f>
        <v>Established</v>
      </c>
      <c r="N377">
        <f t="shared" si="10"/>
        <v>94178.259456264772</v>
      </c>
      <c r="O377" t="str">
        <f t="shared" si="11"/>
        <v>Normal</v>
      </c>
    </row>
    <row r="378" spans="1:15" x14ac:dyDescent="0.3">
      <c r="A378" t="s">
        <v>795</v>
      </c>
      <c r="B378" t="s">
        <v>796</v>
      </c>
      <c r="C378" t="s">
        <v>21</v>
      </c>
      <c r="D378">
        <v>55</v>
      </c>
      <c r="E378" t="s">
        <v>22</v>
      </c>
      <c r="F378" t="s">
        <v>95</v>
      </c>
      <c r="G378">
        <v>80533</v>
      </c>
      <c r="H378">
        <v>0</v>
      </c>
      <c r="I378">
        <v>2</v>
      </c>
      <c r="J378">
        <v>24</v>
      </c>
      <c r="K378">
        <v>1</v>
      </c>
      <c r="L378" t="s">
        <v>24</v>
      </c>
      <c r="M378" t="str" cm="1">
        <f t="array" ref="M378">_xlfn.IFS(Table1[[#This Row],[Tenure_Years]]&lt;=2,"New Hire",Table1[[#This Row],[Tenure_Years]]&lt;=5,"Established",Table1[[#This Row],[Tenure_Years]]&gt;=5,"Veteran")</f>
        <v>New Hire</v>
      </c>
      <c r="N378">
        <f t="shared" si="10"/>
        <v>96526.185096153844</v>
      </c>
      <c r="O378" t="str">
        <f t="shared" si="11"/>
        <v>Normal</v>
      </c>
    </row>
    <row r="379" spans="1:15" x14ac:dyDescent="0.3">
      <c r="A379" t="s">
        <v>797</v>
      </c>
      <c r="B379" t="s">
        <v>798</v>
      </c>
      <c r="C379" t="s">
        <v>21</v>
      </c>
      <c r="D379">
        <v>54</v>
      </c>
      <c r="E379" t="s">
        <v>27</v>
      </c>
      <c r="F379" t="s">
        <v>75</v>
      </c>
      <c r="G379">
        <v>68543</v>
      </c>
      <c r="H379">
        <v>8</v>
      </c>
      <c r="I379">
        <v>3</v>
      </c>
      <c r="J379">
        <v>20</v>
      </c>
      <c r="K379">
        <v>5</v>
      </c>
      <c r="L379" t="s">
        <v>24</v>
      </c>
      <c r="M379" t="str" cm="1">
        <f t="array" ref="M379">_xlfn.IFS(Table1[[#This Row],[Tenure_Years]]&lt;=2,"New Hire",Table1[[#This Row],[Tenure_Years]]&lt;=5,"Established",Table1[[#This Row],[Tenure_Years]]&gt;=5,"Veteran")</f>
        <v>Veteran</v>
      </c>
      <c r="N379">
        <f t="shared" si="10"/>
        <v>92826.904643962844</v>
      </c>
      <c r="O379" t="str">
        <f t="shared" si="11"/>
        <v>Normal</v>
      </c>
    </row>
    <row r="380" spans="1:15" x14ac:dyDescent="0.3">
      <c r="A380" t="s">
        <v>799</v>
      </c>
      <c r="B380" t="s">
        <v>800</v>
      </c>
      <c r="C380" t="s">
        <v>15</v>
      </c>
      <c r="D380">
        <v>48</v>
      </c>
      <c r="E380" t="s">
        <v>16</v>
      </c>
      <c r="F380" t="s">
        <v>38</v>
      </c>
      <c r="G380">
        <v>104644</v>
      </c>
      <c r="H380">
        <v>9</v>
      </c>
      <c r="I380">
        <v>4</v>
      </c>
      <c r="J380">
        <v>59</v>
      </c>
      <c r="K380">
        <v>2</v>
      </c>
      <c r="L380" t="s">
        <v>18</v>
      </c>
      <c r="M380" t="str" cm="1">
        <f t="array" ref="M380">_xlfn.IFS(Table1[[#This Row],[Tenure_Years]]&lt;=2,"New Hire",Table1[[#This Row],[Tenure_Years]]&lt;=5,"Established",Table1[[#This Row],[Tenure_Years]]&gt;=5,"Veteran")</f>
        <v>Veteran</v>
      </c>
      <c r="N380">
        <f t="shared" si="10"/>
        <v>94458.108426635241</v>
      </c>
      <c r="O380" t="str">
        <f t="shared" si="11"/>
        <v>Normal</v>
      </c>
    </row>
    <row r="381" spans="1:15" x14ac:dyDescent="0.3">
      <c r="A381" t="s">
        <v>801</v>
      </c>
      <c r="B381" t="s">
        <v>802</v>
      </c>
      <c r="C381" t="s">
        <v>15</v>
      </c>
      <c r="D381">
        <v>32</v>
      </c>
      <c r="E381" t="s">
        <v>56</v>
      </c>
      <c r="F381" t="s">
        <v>57</v>
      </c>
      <c r="G381">
        <v>56893</v>
      </c>
      <c r="H381">
        <v>11</v>
      </c>
      <c r="I381">
        <v>1</v>
      </c>
      <c r="J381">
        <v>10</v>
      </c>
      <c r="K381">
        <v>5</v>
      </c>
      <c r="L381" t="s">
        <v>18</v>
      </c>
      <c r="M381" t="str" cm="1">
        <f t="array" ref="M381">_xlfn.IFS(Table1[[#This Row],[Tenure_Years]]&lt;=2,"New Hire",Table1[[#This Row],[Tenure_Years]]&lt;=5,"Established",Table1[[#This Row],[Tenure_Years]]&gt;=5,"Veteran")</f>
        <v>Veteran</v>
      </c>
      <c r="N381">
        <f t="shared" si="10"/>
        <v>94573.380601596073</v>
      </c>
      <c r="O381" t="str">
        <f t="shared" si="11"/>
        <v>Normal</v>
      </c>
    </row>
    <row r="382" spans="1:15" x14ac:dyDescent="0.3">
      <c r="A382" t="s">
        <v>803</v>
      </c>
      <c r="B382" t="s">
        <v>804</v>
      </c>
      <c r="C382" t="s">
        <v>21</v>
      </c>
      <c r="D382">
        <v>29</v>
      </c>
      <c r="E382" t="s">
        <v>32</v>
      </c>
      <c r="F382" t="s">
        <v>48</v>
      </c>
      <c r="G382">
        <v>67212</v>
      </c>
      <c r="H382">
        <v>5</v>
      </c>
      <c r="I382">
        <v>5</v>
      </c>
      <c r="J382">
        <v>25</v>
      </c>
      <c r="K382">
        <v>2</v>
      </c>
      <c r="L382" t="s">
        <v>24</v>
      </c>
      <c r="M382" t="str" cm="1">
        <f t="array" ref="M382">_xlfn.IFS(Table1[[#This Row],[Tenure_Years]]&lt;=2,"New Hire",Table1[[#This Row],[Tenure_Years]]&lt;=5,"Established",Table1[[#This Row],[Tenure_Years]]&gt;=5,"Veteran")</f>
        <v>Established</v>
      </c>
      <c r="N382">
        <f t="shared" si="10"/>
        <v>94178.259456264772</v>
      </c>
      <c r="O382" t="str">
        <f t="shared" si="11"/>
        <v>High Priority</v>
      </c>
    </row>
    <row r="383" spans="1:15" x14ac:dyDescent="0.3">
      <c r="A383" t="s">
        <v>805</v>
      </c>
      <c r="B383" t="s">
        <v>806</v>
      </c>
      <c r="C383" t="s">
        <v>21</v>
      </c>
      <c r="D383">
        <v>41</v>
      </c>
      <c r="E383" t="s">
        <v>56</v>
      </c>
      <c r="F383" t="s">
        <v>57</v>
      </c>
      <c r="G383">
        <v>88101</v>
      </c>
      <c r="H383">
        <v>0</v>
      </c>
      <c r="I383">
        <v>2</v>
      </c>
      <c r="J383">
        <v>49</v>
      </c>
      <c r="K383">
        <v>2</v>
      </c>
      <c r="L383" t="s">
        <v>18</v>
      </c>
      <c r="M383" t="str" cm="1">
        <f t="array" ref="M383">_xlfn.IFS(Table1[[#This Row],[Tenure_Years]]&lt;=2,"New Hire",Table1[[#This Row],[Tenure_Years]]&lt;=5,"Established",Table1[[#This Row],[Tenure_Years]]&gt;=5,"Veteran")</f>
        <v>New Hire</v>
      </c>
      <c r="N383">
        <f t="shared" si="10"/>
        <v>94573.380601596073</v>
      </c>
      <c r="O383" t="str">
        <f t="shared" si="11"/>
        <v>Normal</v>
      </c>
    </row>
    <row r="384" spans="1:15" x14ac:dyDescent="0.3">
      <c r="A384" t="s">
        <v>807</v>
      </c>
      <c r="B384" t="s">
        <v>808</v>
      </c>
      <c r="C384" t="s">
        <v>21</v>
      </c>
      <c r="D384">
        <v>38</v>
      </c>
      <c r="E384" t="s">
        <v>27</v>
      </c>
      <c r="F384" t="s">
        <v>111</v>
      </c>
      <c r="G384">
        <v>64356</v>
      </c>
      <c r="H384">
        <v>15</v>
      </c>
      <c r="I384">
        <v>5</v>
      </c>
      <c r="J384">
        <v>66</v>
      </c>
      <c r="K384">
        <v>4</v>
      </c>
      <c r="L384" t="s">
        <v>18</v>
      </c>
      <c r="M384" t="str" cm="1">
        <f t="array" ref="M384">_xlfn.IFS(Table1[[#This Row],[Tenure_Years]]&lt;=2,"New Hire",Table1[[#This Row],[Tenure_Years]]&lt;=5,"Established",Table1[[#This Row],[Tenure_Years]]&gt;=5,"Veteran")</f>
        <v>Veteran</v>
      </c>
      <c r="N384">
        <f t="shared" si="10"/>
        <v>92826.904643962844</v>
      </c>
      <c r="O384" t="str">
        <f t="shared" si="11"/>
        <v>Normal</v>
      </c>
    </row>
    <row r="385" spans="1:15" x14ac:dyDescent="0.3">
      <c r="A385" t="s">
        <v>809</v>
      </c>
      <c r="B385" t="s">
        <v>810</v>
      </c>
      <c r="C385" t="s">
        <v>21</v>
      </c>
      <c r="D385">
        <v>40</v>
      </c>
      <c r="E385" t="s">
        <v>22</v>
      </c>
      <c r="F385" t="s">
        <v>51</v>
      </c>
      <c r="G385">
        <v>123352</v>
      </c>
      <c r="H385">
        <v>7</v>
      </c>
      <c r="I385">
        <v>4</v>
      </c>
      <c r="J385">
        <v>43</v>
      </c>
      <c r="K385">
        <v>2</v>
      </c>
      <c r="L385" t="s">
        <v>24</v>
      </c>
      <c r="M385" t="str" cm="1">
        <f t="array" ref="M385">_xlfn.IFS(Table1[[#This Row],[Tenure_Years]]&lt;=2,"New Hire",Table1[[#This Row],[Tenure_Years]]&lt;=5,"Established",Table1[[#This Row],[Tenure_Years]]&gt;=5,"Veteran")</f>
        <v>Veteran</v>
      </c>
      <c r="N385">
        <f t="shared" si="10"/>
        <v>96526.185096153844</v>
      </c>
      <c r="O385" t="str">
        <f t="shared" si="11"/>
        <v>Normal</v>
      </c>
    </row>
    <row r="386" spans="1:15" x14ac:dyDescent="0.3">
      <c r="A386" t="s">
        <v>811</v>
      </c>
      <c r="B386" t="s">
        <v>812</v>
      </c>
      <c r="C386" t="s">
        <v>21</v>
      </c>
      <c r="D386">
        <v>29</v>
      </c>
      <c r="E386" t="s">
        <v>22</v>
      </c>
      <c r="F386" t="s">
        <v>23</v>
      </c>
      <c r="G386">
        <v>88045</v>
      </c>
      <c r="H386">
        <v>10</v>
      </c>
      <c r="I386">
        <v>1</v>
      </c>
      <c r="J386">
        <v>18</v>
      </c>
      <c r="K386">
        <v>0</v>
      </c>
      <c r="L386" t="s">
        <v>24</v>
      </c>
      <c r="M386" t="str" cm="1">
        <f t="array" ref="M386">_xlfn.IFS(Table1[[#This Row],[Tenure_Years]]&lt;=2,"New Hire",Table1[[#This Row],[Tenure_Years]]&lt;=5,"Established",Table1[[#This Row],[Tenure_Years]]&gt;=5,"Veteran")</f>
        <v>Veteran</v>
      </c>
      <c r="N386">
        <f t="shared" ref="N386:N449" si="12">AVERAGEIF(E:E,E386,G:G)</f>
        <v>96526.185096153844</v>
      </c>
      <c r="O386" t="str">
        <f t="shared" si="11"/>
        <v>Normal</v>
      </c>
    </row>
    <row r="387" spans="1:15" x14ac:dyDescent="0.3">
      <c r="A387" t="s">
        <v>813</v>
      </c>
      <c r="B387" t="s">
        <v>814</v>
      </c>
      <c r="C387" t="s">
        <v>21</v>
      </c>
      <c r="D387">
        <v>53</v>
      </c>
      <c r="E387" t="s">
        <v>56</v>
      </c>
      <c r="F387" t="s">
        <v>57</v>
      </c>
      <c r="G387">
        <v>53586</v>
      </c>
      <c r="H387">
        <v>5</v>
      </c>
      <c r="I387">
        <v>4</v>
      </c>
      <c r="J387">
        <v>73</v>
      </c>
      <c r="K387">
        <v>5</v>
      </c>
      <c r="L387" t="s">
        <v>18</v>
      </c>
      <c r="M387" t="str" cm="1">
        <f t="array" ref="M387">_xlfn.IFS(Table1[[#This Row],[Tenure_Years]]&lt;=2,"New Hire",Table1[[#This Row],[Tenure_Years]]&lt;=5,"Established",Table1[[#This Row],[Tenure_Years]]&gt;=5,"Veteran")</f>
        <v>Established</v>
      </c>
      <c r="N387">
        <f t="shared" si="12"/>
        <v>94573.380601596073</v>
      </c>
      <c r="O387" t="str">
        <f t="shared" ref="O387:O450" si="13">IF(AND(H387=5, G387&lt;M387), "High Priority", "Normal")</f>
        <v>High Priority</v>
      </c>
    </row>
    <row r="388" spans="1:15" x14ac:dyDescent="0.3">
      <c r="A388" t="s">
        <v>815</v>
      </c>
      <c r="B388" t="s">
        <v>816</v>
      </c>
      <c r="C388" t="s">
        <v>15</v>
      </c>
      <c r="D388">
        <v>37</v>
      </c>
      <c r="E388" t="s">
        <v>16</v>
      </c>
      <c r="F388" t="s">
        <v>38</v>
      </c>
      <c r="G388">
        <v>63866</v>
      </c>
      <c r="H388">
        <v>14</v>
      </c>
      <c r="I388">
        <v>5</v>
      </c>
      <c r="J388">
        <v>26</v>
      </c>
      <c r="K388">
        <v>0</v>
      </c>
      <c r="L388" t="s">
        <v>24</v>
      </c>
      <c r="M388" t="str" cm="1">
        <f t="array" ref="M388">_xlfn.IFS(Table1[[#This Row],[Tenure_Years]]&lt;=2,"New Hire",Table1[[#This Row],[Tenure_Years]]&lt;=5,"Established",Table1[[#This Row],[Tenure_Years]]&gt;=5,"Veteran")</f>
        <v>Veteran</v>
      </c>
      <c r="N388">
        <f t="shared" si="12"/>
        <v>94458.108426635241</v>
      </c>
      <c r="O388" t="str">
        <f t="shared" si="13"/>
        <v>Normal</v>
      </c>
    </row>
    <row r="389" spans="1:15" x14ac:dyDescent="0.3">
      <c r="A389" t="s">
        <v>817</v>
      </c>
      <c r="B389" t="s">
        <v>818</v>
      </c>
      <c r="C389" t="s">
        <v>15</v>
      </c>
      <c r="D389">
        <v>32</v>
      </c>
      <c r="E389" t="s">
        <v>22</v>
      </c>
      <c r="F389" t="s">
        <v>51</v>
      </c>
      <c r="G389">
        <v>111008</v>
      </c>
      <c r="H389">
        <v>6</v>
      </c>
      <c r="I389">
        <v>1</v>
      </c>
      <c r="J389">
        <v>66</v>
      </c>
      <c r="K389">
        <v>4</v>
      </c>
      <c r="L389" t="s">
        <v>18</v>
      </c>
      <c r="M389" t="str" cm="1">
        <f t="array" ref="M389">_xlfn.IFS(Table1[[#This Row],[Tenure_Years]]&lt;=2,"New Hire",Table1[[#This Row],[Tenure_Years]]&lt;=5,"Established",Table1[[#This Row],[Tenure_Years]]&gt;=5,"Veteran")</f>
        <v>Veteran</v>
      </c>
      <c r="N389">
        <f t="shared" si="12"/>
        <v>96526.185096153844</v>
      </c>
      <c r="O389" t="str">
        <f t="shared" si="13"/>
        <v>Normal</v>
      </c>
    </row>
    <row r="390" spans="1:15" x14ac:dyDescent="0.3">
      <c r="A390" t="s">
        <v>819</v>
      </c>
      <c r="B390" t="s">
        <v>820</v>
      </c>
      <c r="C390" t="s">
        <v>15</v>
      </c>
      <c r="D390">
        <v>31</v>
      </c>
      <c r="E390" t="s">
        <v>27</v>
      </c>
      <c r="F390" t="s">
        <v>75</v>
      </c>
      <c r="G390">
        <v>47921</v>
      </c>
      <c r="H390">
        <v>0</v>
      </c>
      <c r="I390">
        <v>4</v>
      </c>
      <c r="J390">
        <v>37</v>
      </c>
      <c r="K390">
        <v>4</v>
      </c>
      <c r="L390" t="s">
        <v>18</v>
      </c>
      <c r="M390" t="str" cm="1">
        <f t="array" ref="M390">_xlfn.IFS(Table1[[#This Row],[Tenure_Years]]&lt;=2,"New Hire",Table1[[#This Row],[Tenure_Years]]&lt;=5,"Established",Table1[[#This Row],[Tenure_Years]]&gt;=5,"Veteran")</f>
        <v>New Hire</v>
      </c>
      <c r="N390">
        <f t="shared" si="12"/>
        <v>92826.904643962844</v>
      </c>
      <c r="O390" t="str">
        <f t="shared" si="13"/>
        <v>Normal</v>
      </c>
    </row>
    <row r="391" spans="1:15" x14ac:dyDescent="0.3">
      <c r="A391" t="s">
        <v>821</v>
      </c>
      <c r="B391" t="s">
        <v>822</v>
      </c>
      <c r="C391" t="s">
        <v>21</v>
      </c>
      <c r="D391">
        <v>46</v>
      </c>
      <c r="E391" t="s">
        <v>60</v>
      </c>
      <c r="F391" t="s">
        <v>61</v>
      </c>
      <c r="G391">
        <v>71476</v>
      </c>
      <c r="H391">
        <v>0</v>
      </c>
      <c r="I391">
        <v>4</v>
      </c>
      <c r="J391">
        <v>62</v>
      </c>
      <c r="K391">
        <v>3</v>
      </c>
      <c r="L391" t="s">
        <v>18</v>
      </c>
      <c r="M391" t="str" cm="1">
        <f t="array" ref="M391">_xlfn.IFS(Table1[[#This Row],[Tenure_Years]]&lt;=2,"New Hire",Table1[[#This Row],[Tenure_Years]]&lt;=5,"Established",Table1[[#This Row],[Tenure_Years]]&gt;=5,"Veteran")</f>
        <v>New Hire</v>
      </c>
      <c r="N391">
        <f t="shared" si="12"/>
        <v>94068.868467410459</v>
      </c>
      <c r="O391" t="str">
        <f t="shared" si="13"/>
        <v>Normal</v>
      </c>
    </row>
    <row r="392" spans="1:15" x14ac:dyDescent="0.3">
      <c r="A392" t="s">
        <v>823</v>
      </c>
      <c r="B392" t="s">
        <v>824</v>
      </c>
      <c r="C392" t="s">
        <v>15</v>
      </c>
      <c r="D392">
        <v>43</v>
      </c>
      <c r="E392" t="s">
        <v>27</v>
      </c>
      <c r="F392" t="s">
        <v>28</v>
      </c>
      <c r="G392">
        <v>77660</v>
      </c>
      <c r="H392">
        <v>3</v>
      </c>
      <c r="I392">
        <v>1</v>
      </c>
      <c r="J392">
        <v>74</v>
      </c>
      <c r="K392">
        <v>2</v>
      </c>
      <c r="L392" t="s">
        <v>24</v>
      </c>
      <c r="M392" t="str" cm="1">
        <f t="array" ref="M392">_xlfn.IFS(Table1[[#This Row],[Tenure_Years]]&lt;=2,"New Hire",Table1[[#This Row],[Tenure_Years]]&lt;=5,"Established",Table1[[#This Row],[Tenure_Years]]&gt;=5,"Veteran")</f>
        <v>Established</v>
      </c>
      <c r="N392">
        <f t="shared" si="12"/>
        <v>92826.904643962844</v>
      </c>
      <c r="O392" t="str">
        <f t="shared" si="13"/>
        <v>Normal</v>
      </c>
    </row>
    <row r="393" spans="1:15" x14ac:dyDescent="0.3">
      <c r="A393" t="s">
        <v>825</v>
      </c>
      <c r="B393" t="s">
        <v>826</v>
      </c>
      <c r="C393" t="s">
        <v>31</v>
      </c>
      <c r="D393">
        <v>25</v>
      </c>
      <c r="E393" t="s">
        <v>32</v>
      </c>
      <c r="F393" t="s">
        <v>48</v>
      </c>
      <c r="G393">
        <v>93876</v>
      </c>
      <c r="H393">
        <v>3</v>
      </c>
      <c r="I393">
        <v>2</v>
      </c>
      <c r="J393">
        <v>12</v>
      </c>
      <c r="K393">
        <v>3</v>
      </c>
      <c r="L393" t="s">
        <v>24</v>
      </c>
      <c r="M393" t="str" cm="1">
        <f t="array" ref="M393">_xlfn.IFS(Table1[[#This Row],[Tenure_Years]]&lt;=2,"New Hire",Table1[[#This Row],[Tenure_Years]]&lt;=5,"Established",Table1[[#This Row],[Tenure_Years]]&gt;=5,"Veteran")</f>
        <v>Established</v>
      </c>
      <c r="N393">
        <f t="shared" si="12"/>
        <v>94178.259456264772</v>
      </c>
      <c r="O393" t="str">
        <f t="shared" si="13"/>
        <v>Normal</v>
      </c>
    </row>
    <row r="394" spans="1:15" x14ac:dyDescent="0.3">
      <c r="A394" t="s">
        <v>827</v>
      </c>
      <c r="B394" t="s">
        <v>828</v>
      </c>
      <c r="C394" t="s">
        <v>15</v>
      </c>
      <c r="D394">
        <v>40</v>
      </c>
      <c r="E394" t="s">
        <v>60</v>
      </c>
      <c r="F394" t="s">
        <v>141</v>
      </c>
      <c r="G394">
        <v>107639</v>
      </c>
      <c r="H394">
        <v>10</v>
      </c>
      <c r="I394">
        <v>3</v>
      </c>
      <c r="J394">
        <v>77</v>
      </c>
      <c r="K394">
        <v>2</v>
      </c>
      <c r="L394" t="s">
        <v>24</v>
      </c>
      <c r="M394" t="str" cm="1">
        <f t="array" ref="M394">_xlfn.IFS(Table1[[#This Row],[Tenure_Years]]&lt;=2,"New Hire",Table1[[#This Row],[Tenure_Years]]&lt;=5,"Established",Table1[[#This Row],[Tenure_Years]]&gt;=5,"Veteran")</f>
        <v>Veteran</v>
      </c>
      <c r="N394">
        <f t="shared" si="12"/>
        <v>94068.868467410459</v>
      </c>
      <c r="O394" t="str">
        <f t="shared" si="13"/>
        <v>Normal</v>
      </c>
    </row>
    <row r="395" spans="1:15" x14ac:dyDescent="0.3">
      <c r="A395" t="s">
        <v>829</v>
      </c>
      <c r="B395" t="s">
        <v>830</v>
      </c>
      <c r="C395" t="s">
        <v>21</v>
      </c>
      <c r="D395">
        <v>41</v>
      </c>
      <c r="E395" t="s">
        <v>32</v>
      </c>
      <c r="F395" t="s">
        <v>48</v>
      </c>
      <c r="G395">
        <v>54249</v>
      </c>
      <c r="H395">
        <v>15</v>
      </c>
      <c r="I395">
        <v>4</v>
      </c>
      <c r="J395">
        <v>48</v>
      </c>
      <c r="K395">
        <v>5</v>
      </c>
      <c r="L395" t="s">
        <v>24</v>
      </c>
      <c r="M395" t="str" cm="1">
        <f t="array" ref="M395">_xlfn.IFS(Table1[[#This Row],[Tenure_Years]]&lt;=2,"New Hire",Table1[[#This Row],[Tenure_Years]]&lt;=5,"Established",Table1[[#This Row],[Tenure_Years]]&gt;=5,"Veteran")</f>
        <v>Veteran</v>
      </c>
      <c r="N395">
        <f t="shared" si="12"/>
        <v>94178.259456264772</v>
      </c>
      <c r="O395" t="str">
        <f t="shared" si="13"/>
        <v>Normal</v>
      </c>
    </row>
    <row r="396" spans="1:15" x14ac:dyDescent="0.3">
      <c r="A396" t="s">
        <v>831</v>
      </c>
      <c r="B396" t="s">
        <v>832</v>
      </c>
      <c r="C396" t="s">
        <v>31</v>
      </c>
      <c r="D396">
        <v>23</v>
      </c>
      <c r="E396" t="s">
        <v>27</v>
      </c>
      <c r="F396" t="s">
        <v>67</v>
      </c>
      <c r="G396">
        <v>144008</v>
      </c>
      <c r="H396">
        <v>11</v>
      </c>
      <c r="I396">
        <v>2</v>
      </c>
      <c r="J396">
        <v>76</v>
      </c>
      <c r="K396">
        <v>4</v>
      </c>
      <c r="L396" t="s">
        <v>18</v>
      </c>
      <c r="M396" t="str" cm="1">
        <f t="array" ref="M396">_xlfn.IFS(Table1[[#This Row],[Tenure_Years]]&lt;=2,"New Hire",Table1[[#This Row],[Tenure_Years]]&lt;=5,"Established",Table1[[#This Row],[Tenure_Years]]&gt;=5,"Veteran")</f>
        <v>Veteran</v>
      </c>
      <c r="N396">
        <f t="shared" si="12"/>
        <v>92826.904643962844</v>
      </c>
      <c r="O396" t="str">
        <f t="shared" si="13"/>
        <v>Normal</v>
      </c>
    </row>
    <row r="397" spans="1:15" x14ac:dyDescent="0.3">
      <c r="A397" t="s">
        <v>833</v>
      </c>
      <c r="B397" t="s">
        <v>834</v>
      </c>
      <c r="C397" t="s">
        <v>31</v>
      </c>
      <c r="D397">
        <v>27</v>
      </c>
      <c r="E397" t="s">
        <v>22</v>
      </c>
      <c r="F397" t="s">
        <v>51</v>
      </c>
      <c r="G397">
        <v>140804</v>
      </c>
      <c r="H397">
        <v>10</v>
      </c>
      <c r="I397">
        <v>1</v>
      </c>
      <c r="J397">
        <v>30</v>
      </c>
      <c r="K397">
        <v>3</v>
      </c>
      <c r="L397" t="s">
        <v>24</v>
      </c>
      <c r="M397" t="str" cm="1">
        <f t="array" ref="M397">_xlfn.IFS(Table1[[#This Row],[Tenure_Years]]&lt;=2,"New Hire",Table1[[#This Row],[Tenure_Years]]&lt;=5,"Established",Table1[[#This Row],[Tenure_Years]]&gt;=5,"Veteran")</f>
        <v>Veteran</v>
      </c>
      <c r="N397">
        <f t="shared" si="12"/>
        <v>96526.185096153844</v>
      </c>
      <c r="O397" t="str">
        <f t="shared" si="13"/>
        <v>Normal</v>
      </c>
    </row>
    <row r="398" spans="1:15" x14ac:dyDescent="0.3">
      <c r="A398" t="s">
        <v>835</v>
      </c>
      <c r="B398" t="s">
        <v>836</v>
      </c>
      <c r="C398" t="s">
        <v>31</v>
      </c>
      <c r="D398">
        <v>50</v>
      </c>
      <c r="E398" t="s">
        <v>22</v>
      </c>
      <c r="F398" t="s">
        <v>95</v>
      </c>
      <c r="G398">
        <v>147780</v>
      </c>
      <c r="H398">
        <v>13</v>
      </c>
      <c r="I398">
        <v>5</v>
      </c>
      <c r="J398">
        <v>73</v>
      </c>
      <c r="K398">
        <v>2</v>
      </c>
      <c r="L398" t="s">
        <v>24</v>
      </c>
      <c r="M398" t="str" cm="1">
        <f t="array" ref="M398">_xlfn.IFS(Table1[[#This Row],[Tenure_Years]]&lt;=2,"New Hire",Table1[[#This Row],[Tenure_Years]]&lt;=5,"Established",Table1[[#This Row],[Tenure_Years]]&gt;=5,"Veteran")</f>
        <v>Veteran</v>
      </c>
      <c r="N398">
        <f t="shared" si="12"/>
        <v>96526.185096153844</v>
      </c>
      <c r="O398" t="str">
        <f t="shared" si="13"/>
        <v>Normal</v>
      </c>
    </row>
    <row r="399" spans="1:15" x14ac:dyDescent="0.3">
      <c r="A399" t="s">
        <v>837</v>
      </c>
      <c r="B399" t="s">
        <v>838</v>
      </c>
      <c r="C399" t="s">
        <v>15</v>
      </c>
      <c r="D399">
        <v>50</v>
      </c>
      <c r="E399" t="s">
        <v>32</v>
      </c>
      <c r="F399" t="s">
        <v>43</v>
      </c>
      <c r="G399">
        <v>89289</v>
      </c>
      <c r="H399">
        <v>15</v>
      </c>
      <c r="I399">
        <v>3</v>
      </c>
      <c r="J399">
        <v>54</v>
      </c>
      <c r="K399">
        <v>4</v>
      </c>
      <c r="L399" t="s">
        <v>24</v>
      </c>
      <c r="M399" t="str" cm="1">
        <f t="array" ref="M399">_xlfn.IFS(Table1[[#This Row],[Tenure_Years]]&lt;=2,"New Hire",Table1[[#This Row],[Tenure_Years]]&lt;=5,"Established",Table1[[#This Row],[Tenure_Years]]&gt;=5,"Veteran")</f>
        <v>Veteran</v>
      </c>
      <c r="N399">
        <f t="shared" si="12"/>
        <v>94178.259456264772</v>
      </c>
      <c r="O399" t="str">
        <f t="shared" si="13"/>
        <v>Normal</v>
      </c>
    </row>
    <row r="400" spans="1:15" x14ac:dyDescent="0.3">
      <c r="A400" t="s">
        <v>839</v>
      </c>
      <c r="B400" t="s">
        <v>840</v>
      </c>
      <c r="C400" t="s">
        <v>31</v>
      </c>
      <c r="D400">
        <v>45</v>
      </c>
      <c r="E400" t="s">
        <v>16</v>
      </c>
      <c r="F400" t="s">
        <v>38</v>
      </c>
      <c r="G400">
        <v>77423</v>
      </c>
      <c r="H400">
        <v>5</v>
      </c>
      <c r="I400">
        <v>1</v>
      </c>
      <c r="J400">
        <v>76</v>
      </c>
      <c r="K400">
        <v>0</v>
      </c>
      <c r="L400" t="s">
        <v>24</v>
      </c>
      <c r="M400" t="str" cm="1">
        <f t="array" ref="M400">_xlfn.IFS(Table1[[#This Row],[Tenure_Years]]&lt;=2,"New Hire",Table1[[#This Row],[Tenure_Years]]&lt;=5,"Established",Table1[[#This Row],[Tenure_Years]]&gt;=5,"Veteran")</f>
        <v>Established</v>
      </c>
      <c r="N400">
        <f t="shared" si="12"/>
        <v>94458.108426635241</v>
      </c>
      <c r="O400" t="str">
        <f t="shared" si="13"/>
        <v>High Priority</v>
      </c>
    </row>
    <row r="401" spans="1:15" x14ac:dyDescent="0.3">
      <c r="A401" t="s">
        <v>841</v>
      </c>
      <c r="B401" t="s">
        <v>842</v>
      </c>
      <c r="C401" t="s">
        <v>21</v>
      </c>
      <c r="D401">
        <v>55</v>
      </c>
      <c r="E401" t="s">
        <v>60</v>
      </c>
      <c r="F401" t="s">
        <v>64</v>
      </c>
      <c r="G401">
        <v>147716</v>
      </c>
      <c r="H401">
        <v>11</v>
      </c>
      <c r="I401">
        <v>1</v>
      </c>
      <c r="J401">
        <v>67</v>
      </c>
      <c r="K401">
        <v>5</v>
      </c>
      <c r="L401" t="s">
        <v>18</v>
      </c>
      <c r="M401" t="str" cm="1">
        <f t="array" ref="M401">_xlfn.IFS(Table1[[#This Row],[Tenure_Years]]&lt;=2,"New Hire",Table1[[#This Row],[Tenure_Years]]&lt;=5,"Established",Table1[[#This Row],[Tenure_Years]]&gt;=5,"Veteran")</f>
        <v>Veteran</v>
      </c>
      <c r="N401">
        <f t="shared" si="12"/>
        <v>94068.868467410459</v>
      </c>
      <c r="O401" t="str">
        <f t="shared" si="13"/>
        <v>Normal</v>
      </c>
    </row>
    <row r="402" spans="1:15" x14ac:dyDescent="0.3">
      <c r="A402" t="s">
        <v>843</v>
      </c>
      <c r="B402" t="s">
        <v>844</v>
      </c>
      <c r="C402" t="s">
        <v>15</v>
      </c>
      <c r="D402">
        <v>22</v>
      </c>
      <c r="E402" t="s">
        <v>27</v>
      </c>
      <c r="F402" t="s">
        <v>75</v>
      </c>
      <c r="G402">
        <v>50556</v>
      </c>
      <c r="H402">
        <v>0</v>
      </c>
      <c r="I402">
        <v>4</v>
      </c>
      <c r="J402">
        <v>24</v>
      </c>
      <c r="K402">
        <v>0</v>
      </c>
      <c r="L402" t="s">
        <v>24</v>
      </c>
      <c r="M402" t="str" cm="1">
        <f t="array" ref="M402">_xlfn.IFS(Table1[[#This Row],[Tenure_Years]]&lt;=2,"New Hire",Table1[[#This Row],[Tenure_Years]]&lt;=5,"Established",Table1[[#This Row],[Tenure_Years]]&gt;=5,"Veteran")</f>
        <v>New Hire</v>
      </c>
      <c r="N402">
        <f t="shared" si="12"/>
        <v>92826.904643962844</v>
      </c>
      <c r="O402" t="str">
        <f t="shared" si="13"/>
        <v>Normal</v>
      </c>
    </row>
    <row r="403" spans="1:15" x14ac:dyDescent="0.3">
      <c r="A403" t="s">
        <v>845</v>
      </c>
      <c r="B403" t="s">
        <v>846</v>
      </c>
      <c r="C403" t="s">
        <v>15</v>
      </c>
      <c r="D403">
        <v>22</v>
      </c>
      <c r="E403" t="s">
        <v>16</v>
      </c>
      <c r="F403" t="s">
        <v>130</v>
      </c>
      <c r="G403">
        <v>52819</v>
      </c>
      <c r="H403">
        <v>15</v>
      </c>
      <c r="I403">
        <v>5</v>
      </c>
      <c r="J403">
        <v>26</v>
      </c>
      <c r="K403">
        <v>0</v>
      </c>
      <c r="L403" t="s">
        <v>24</v>
      </c>
      <c r="M403" t="str" cm="1">
        <f t="array" ref="M403">_xlfn.IFS(Table1[[#This Row],[Tenure_Years]]&lt;=2,"New Hire",Table1[[#This Row],[Tenure_Years]]&lt;=5,"Established",Table1[[#This Row],[Tenure_Years]]&gt;=5,"Veteran")</f>
        <v>Veteran</v>
      </c>
      <c r="N403">
        <f t="shared" si="12"/>
        <v>94458.108426635241</v>
      </c>
      <c r="O403" t="str">
        <f t="shared" si="13"/>
        <v>Normal</v>
      </c>
    </row>
    <row r="404" spans="1:15" x14ac:dyDescent="0.3">
      <c r="A404" t="s">
        <v>847</v>
      </c>
      <c r="B404" t="s">
        <v>848</v>
      </c>
      <c r="C404" t="s">
        <v>15</v>
      </c>
      <c r="D404">
        <v>39</v>
      </c>
      <c r="E404" t="s">
        <v>16</v>
      </c>
      <c r="F404" t="s">
        <v>17</v>
      </c>
      <c r="G404">
        <v>115324</v>
      </c>
      <c r="H404">
        <v>15</v>
      </c>
      <c r="I404">
        <v>2</v>
      </c>
      <c r="J404">
        <v>65</v>
      </c>
      <c r="K404">
        <v>0</v>
      </c>
      <c r="L404" t="s">
        <v>24</v>
      </c>
      <c r="M404" t="str" cm="1">
        <f t="array" ref="M404">_xlfn.IFS(Table1[[#This Row],[Tenure_Years]]&lt;=2,"New Hire",Table1[[#This Row],[Tenure_Years]]&lt;=5,"Established",Table1[[#This Row],[Tenure_Years]]&gt;=5,"Veteran")</f>
        <v>Veteran</v>
      </c>
      <c r="N404">
        <f t="shared" si="12"/>
        <v>94458.108426635241</v>
      </c>
      <c r="O404" t="str">
        <f t="shared" si="13"/>
        <v>Normal</v>
      </c>
    </row>
    <row r="405" spans="1:15" x14ac:dyDescent="0.3">
      <c r="A405" t="s">
        <v>849</v>
      </c>
      <c r="B405" t="s">
        <v>850</v>
      </c>
      <c r="C405" t="s">
        <v>31</v>
      </c>
      <c r="D405">
        <v>25</v>
      </c>
      <c r="E405" t="s">
        <v>32</v>
      </c>
      <c r="F405" t="s">
        <v>33</v>
      </c>
      <c r="G405">
        <v>102290</v>
      </c>
      <c r="H405">
        <v>12</v>
      </c>
      <c r="I405">
        <v>2</v>
      </c>
      <c r="J405">
        <v>12</v>
      </c>
      <c r="K405">
        <v>2</v>
      </c>
      <c r="L405" t="s">
        <v>18</v>
      </c>
      <c r="M405" t="str" cm="1">
        <f t="array" ref="M405">_xlfn.IFS(Table1[[#This Row],[Tenure_Years]]&lt;=2,"New Hire",Table1[[#This Row],[Tenure_Years]]&lt;=5,"Established",Table1[[#This Row],[Tenure_Years]]&gt;=5,"Veteran")</f>
        <v>Veteran</v>
      </c>
      <c r="N405">
        <f t="shared" si="12"/>
        <v>94178.259456264772</v>
      </c>
      <c r="O405" t="str">
        <f t="shared" si="13"/>
        <v>Normal</v>
      </c>
    </row>
    <row r="406" spans="1:15" x14ac:dyDescent="0.3">
      <c r="A406" t="s">
        <v>851</v>
      </c>
      <c r="B406" t="s">
        <v>852</v>
      </c>
      <c r="C406" t="s">
        <v>31</v>
      </c>
      <c r="D406">
        <v>48</v>
      </c>
      <c r="E406" t="s">
        <v>56</v>
      </c>
      <c r="F406" t="s">
        <v>72</v>
      </c>
      <c r="G406">
        <v>41348</v>
      </c>
      <c r="H406">
        <v>4</v>
      </c>
      <c r="I406">
        <v>2</v>
      </c>
      <c r="J406">
        <v>49</v>
      </c>
      <c r="K406">
        <v>1</v>
      </c>
      <c r="L406" t="s">
        <v>24</v>
      </c>
      <c r="M406" t="str" cm="1">
        <f t="array" ref="M406">_xlfn.IFS(Table1[[#This Row],[Tenure_Years]]&lt;=2,"New Hire",Table1[[#This Row],[Tenure_Years]]&lt;=5,"Established",Table1[[#This Row],[Tenure_Years]]&gt;=5,"Veteran")</f>
        <v>Established</v>
      </c>
      <c r="N406">
        <f t="shared" si="12"/>
        <v>94573.380601596073</v>
      </c>
      <c r="O406" t="str">
        <f t="shared" si="13"/>
        <v>Normal</v>
      </c>
    </row>
    <row r="407" spans="1:15" x14ac:dyDescent="0.3">
      <c r="A407" t="s">
        <v>853</v>
      </c>
      <c r="B407" t="s">
        <v>854</v>
      </c>
      <c r="C407" t="s">
        <v>31</v>
      </c>
      <c r="D407">
        <v>55</v>
      </c>
      <c r="E407" t="s">
        <v>22</v>
      </c>
      <c r="F407" t="s">
        <v>51</v>
      </c>
      <c r="G407">
        <v>119679</v>
      </c>
      <c r="H407">
        <v>9</v>
      </c>
      <c r="I407">
        <v>4</v>
      </c>
      <c r="J407">
        <v>49</v>
      </c>
      <c r="K407">
        <v>4</v>
      </c>
      <c r="L407" t="s">
        <v>24</v>
      </c>
      <c r="M407" t="str" cm="1">
        <f t="array" ref="M407">_xlfn.IFS(Table1[[#This Row],[Tenure_Years]]&lt;=2,"New Hire",Table1[[#This Row],[Tenure_Years]]&lt;=5,"Established",Table1[[#This Row],[Tenure_Years]]&gt;=5,"Veteran")</f>
        <v>Veteran</v>
      </c>
      <c r="N407">
        <f t="shared" si="12"/>
        <v>96526.185096153844</v>
      </c>
      <c r="O407" t="str">
        <f t="shared" si="13"/>
        <v>Normal</v>
      </c>
    </row>
    <row r="408" spans="1:15" x14ac:dyDescent="0.3">
      <c r="A408" t="s">
        <v>855</v>
      </c>
      <c r="B408" t="s">
        <v>856</v>
      </c>
      <c r="C408" t="s">
        <v>21</v>
      </c>
      <c r="D408">
        <v>36</v>
      </c>
      <c r="E408" t="s">
        <v>27</v>
      </c>
      <c r="F408" t="s">
        <v>28</v>
      </c>
      <c r="G408">
        <v>41825</v>
      </c>
      <c r="H408">
        <v>9</v>
      </c>
      <c r="I408">
        <v>2</v>
      </c>
      <c r="J408">
        <v>69</v>
      </c>
      <c r="K408">
        <v>5</v>
      </c>
      <c r="L408" t="s">
        <v>18</v>
      </c>
      <c r="M408" t="str" cm="1">
        <f t="array" ref="M408">_xlfn.IFS(Table1[[#This Row],[Tenure_Years]]&lt;=2,"New Hire",Table1[[#This Row],[Tenure_Years]]&lt;=5,"Established",Table1[[#This Row],[Tenure_Years]]&gt;=5,"Veteran")</f>
        <v>Veteran</v>
      </c>
      <c r="N408">
        <f t="shared" si="12"/>
        <v>92826.904643962844</v>
      </c>
      <c r="O408" t="str">
        <f t="shared" si="13"/>
        <v>Normal</v>
      </c>
    </row>
    <row r="409" spans="1:15" x14ac:dyDescent="0.3">
      <c r="A409" t="s">
        <v>857</v>
      </c>
      <c r="B409" t="s">
        <v>858</v>
      </c>
      <c r="C409" t="s">
        <v>15</v>
      </c>
      <c r="D409">
        <v>39</v>
      </c>
      <c r="E409" t="s">
        <v>22</v>
      </c>
      <c r="F409" t="s">
        <v>23</v>
      </c>
      <c r="G409">
        <v>62724</v>
      </c>
      <c r="H409">
        <v>1</v>
      </c>
      <c r="I409">
        <v>2</v>
      </c>
      <c r="J409">
        <v>15</v>
      </c>
      <c r="K409">
        <v>4</v>
      </c>
      <c r="L409" t="s">
        <v>18</v>
      </c>
      <c r="M409" t="str" cm="1">
        <f t="array" ref="M409">_xlfn.IFS(Table1[[#This Row],[Tenure_Years]]&lt;=2,"New Hire",Table1[[#This Row],[Tenure_Years]]&lt;=5,"Established",Table1[[#This Row],[Tenure_Years]]&gt;=5,"Veteran")</f>
        <v>New Hire</v>
      </c>
      <c r="N409">
        <f t="shared" si="12"/>
        <v>96526.185096153844</v>
      </c>
      <c r="O409" t="str">
        <f t="shared" si="13"/>
        <v>Normal</v>
      </c>
    </row>
    <row r="410" spans="1:15" x14ac:dyDescent="0.3">
      <c r="A410" t="s">
        <v>859</v>
      </c>
      <c r="B410" t="s">
        <v>860</v>
      </c>
      <c r="C410" t="s">
        <v>21</v>
      </c>
      <c r="D410">
        <v>38</v>
      </c>
      <c r="E410" t="s">
        <v>60</v>
      </c>
      <c r="F410" t="s">
        <v>64</v>
      </c>
      <c r="G410">
        <v>117075</v>
      </c>
      <c r="H410">
        <v>12</v>
      </c>
      <c r="I410">
        <v>5</v>
      </c>
      <c r="J410">
        <v>24</v>
      </c>
      <c r="K410">
        <v>2</v>
      </c>
      <c r="L410" t="s">
        <v>24</v>
      </c>
      <c r="M410" t="str" cm="1">
        <f t="array" ref="M410">_xlfn.IFS(Table1[[#This Row],[Tenure_Years]]&lt;=2,"New Hire",Table1[[#This Row],[Tenure_Years]]&lt;=5,"Established",Table1[[#This Row],[Tenure_Years]]&gt;=5,"Veteran")</f>
        <v>Veteran</v>
      </c>
      <c r="N410">
        <f t="shared" si="12"/>
        <v>94068.868467410459</v>
      </c>
      <c r="O410" t="str">
        <f t="shared" si="13"/>
        <v>Normal</v>
      </c>
    </row>
    <row r="411" spans="1:15" x14ac:dyDescent="0.3">
      <c r="A411" t="s">
        <v>861</v>
      </c>
      <c r="B411" t="s">
        <v>862</v>
      </c>
      <c r="C411" t="s">
        <v>21</v>
      </c>
      <c r="D411">
        <v>58</v>
      </c>
      <c r="E411" t="s">
        <v>27</v>
      </c>
      <c r="F411" t="s">
        <v>75</v>
      </c>
      <c r="G411">
        <v>145301</v>
      </c>
      <c r="H411">
        <v>1</v>
      </c>
      <c r="I411">
        <v>3</v>
      </c>
      <c r="J411">
        <v>23</v>
      </c>
      <c r="K411">
        <v>0</v>
      </c>
      <c r="L411" t="s">
        <v>24</v>
      </c>
      <c r="M411" t="str" cm="1">
        <f t="array" ref="M411">_xlfn.IFS(Table1[[#This Row],[Tenure_Years]]&lt;=2,"New Hire",Table1[[#This Row],[Tenure_Years]]&lt;=5,"Established",Table1[[#This Row],[Tenure_Years]]&gt;=5,"Veteran")</f>
        <v>New Hire</v>
      </c>
      <c r="N411">
        <f t="shared" si="12"/>
        <v>92826.904643962844</v>
      </c>
      <c r="O411" t="str">
        <f t="shared" si="13"/>
        <v>Normal</v>
      </c>
    </row>
    <row r="412" spans="1:15" x14ac:dyDescent="0.3">
      <c r="A412" t="s">
        <v>863</v>
      </c>
      <c r="B412" t="s">
        <v>864</v>
      </c>
      <c r="C412" t="s">
        <v>21</v>
      </c>
      <c r="D412">
        <v>39</v>
      </c>
      <c r="E412" t="s">
        <v>27</v>
      </c>
      <c r="F412" t="s">
        <v>111</v>
      </c>
      <c r="G412">
        <v>56411</v>
      </c>
      <c r="H412">
        <v>2</v>
      </c>
      <c r="I412">
        <v>3</v>
      </c>
      <c r="J412">
        <v>31</v>
      </c>
      <c r="K412">
        <v>2</v>
      </c>
      <c r="L412" t="s">
        <v>24</v>
      </c>
      <c r="M412" t="str" cm="1">
        <f t="array" ref="M412">_xlfn.IFS(Table1[[#This Row],[Tenure_Years]]&lt;=2,"New Hire",Table1[[#This Row],[Tenure_Years]]&lt;=5,"Established",Table1[[#This Row],[Tenure_Years]]&gt;=5,"Veteran")</f>
        <v>New Hire</v>
      </c>
      <c r="N412">
        <f t="shared" si="12"/>
        <v>92826.904643962844</v>
      </c>
      <c r="O412" t="str">
        <f t="shared" si="13"/>
        <v>Normal</v>
      </c>
    </row>
    <row r="413" spans="1:15" x14ac:dyDescent="0.3">
      <c r="A413" t="s">
        <v>865</v>
      </c>
      <c r="B413" t="s">
        <v>866</v>
      </c>
      <c r="C413" t="s">
        <v>31</v>
      </c>
      <c r="D413">
        <v>25</v>
      </c>
      <c r="E413" t="s">
        <v>60</v>
      </c>
      <c r="F413" t="s">
        <v>141</v>
      </c>
      <c r="G413">
        <v>140355</v>
      </c>
      <c r="H413">
        <v>9</v>
      </c>
      <c r="I413">
        <v>2</v>
      </c>
      <c r="J413">
        <v>10</v>
      </c>
      <c r="K413">
        <v>0</v>
      </c>
      <c r="L413" t="s">
        <v>24</v>
      </c>
      <c r="M413" t="str" cm="1">
        <f t="array" ref="M413">_xlfn.IFS(Table1[[#This Row],[Tenure_Years]]&lt;=2,"New Hire",Table1[[#This Row],[Tenure_Years]]&lt;=5,"Established",Table1[[#This Row],[Tenure_Years]]&gt;=5,"Veteran")</f>
        <v>Veteran</v>
      </c>
      <c r="N413">
        <f t="shared" si="12"/>
        <v>94068.868467410459</v>
      </c>
      <c r="O413" t="str">
        <f t="shared" si="13"/>
        <v>Normal</v>
      </c>
    </row>
    <row r="414" spans="1:15" x14ac:dyDescent="0.3">
      <c r="A414" t="s">
        <v>867</v>
      </c>
      <c r="B414" t="s">
        <v>868</v>
      </c>
      <c r="C414" t="s">
        <v>31</v>
      </c>
      <c r="D414">
        <v>38</v>
      </c>
      <c r="E414" t="s">
        <v>56</v>
      </c>
      <c r="F414" t="s">
        <v>72</v>
      </c>
      <c r="G414">
        <v>146553</v>
      </c>
      <c r="H414">
        <v>6</v>
      </c>
      <c r="I414">
        <v>4</v>
      </c>
      <c r="J414">
        <v>38</v>
      </c>
      <c r="K414">
        <v>5</v>
      </c>
      <c r="L414" t="s">
        <v>18</v>
      </c>
      <c r="M414" t="str" cm="1">
        <f t="array" ref="M414">_xlfn.IFS(Table1[[#This Row],[Tenure_Years]]&lt;=2,"New Hire",Table1[[#This Row],[Tenure_Years]]&lt;=5,"Established",Table1[[#This Row],[Tenure_Years]]&gt;=5,"Veteran")</f>
        <v>Veteran</v>
      </c>
      <c r="N414">
        <f t="shared" si="12"/>
        <v>94573.380601596073</v>
      </c>
      <c r="O414" t="str">
        <f t="shared" si="13"/>
        <v>Normal</v>
      </c>
    </row>
    <row r="415" spans="1:15" x14ac:dyDescent="0.3">
      <c r="A415" t="s">
        <v>869</v>
      </c>
      <c r="B415" t="s">
        <v>870</v>
      </c>
      <c r="C415" t="s">
        <v>15</v>
      </c>
      <c r="D415">
        <v>41</v>
      </c>
      <c r="E415" t="s">
        <v>60</v>
      </c>
      <c r="F415" t="s">
        <v>98</v>
      </c>
      <c r="G415">
        <v>59502</v>
      </c>
      <c r="H415">
        <v>5</v>
      </c>
      <c r="I415">
        <v>5</v>
      </c>
      <c r="J415">
        <v>16</v>
      </c>
      <c r="K415">
        <v>0</v>
      </c>
      <c r="L415" t="s">
        <v>24</v>
      </c>
      <c r="M415" t="str" cm="1">
        <f t="array" ref="M415">_xlfn.IFS(Table1[[#This Row],[Tenure_Years]]&lt;=2,"New Hire",Table1[[#This Row],[Tenure_Years]]&lt;=5,"Established",Table1[[#This Row],[Tenure_Years]]&gt;=5,"Veteran")</f>
        <v>Established</v>
      </c>
      <c r="N415">
        <f t="shared" si="12"/>
        <v>94068.868467410459</v>
      </c>
      <c r="O415" t="str">
        <f t="shared" si="13"/>
        <v>High Priority</v>
      </c>
    </row>
    <row r="416" spans="1:15" x14ac:dyDescent="0.3">
      <c r="A416" t="s">
        <v>871</v>
      </c>
      <c r="B416" t="s">
        <v>370</v>
      </c>
      <c r="C416" t="s">
        <v>21</v>
      </c>
      <c r="D416">
        <v>53</v>
      </c>
      <c r="E416" t="s">
        <v>56</v>
      </c>
      <c r="F416" t="s">
        <v>72</v>
      </c>
      <c r="G416">
        <v>107998</v>
      </c>
      <c r="H416">
        <v>2</v>
      </c>
      <c r="I416">
        <v>4</v>
      </c>
      <c r="J416">
        <v>61</v>
      </c>
      <c r="K416">
        <v>1</v>
      </c>
      <c r="L416" t="s">
        <v>18</v>
      </c>
      <c r="M416" t="str" cm="1">
        <f t="array" ref="M416">_xlfn.IFS(Table1[[#This Row],[Tenure_Years]]&lt;=2,"New Hire",Table1[[#This Row],[Tenure_Years]]&lt;=5,"Established",Table1[[#This Row],[Tenure_Years]]&gt;=5,"Veteran")</f>
        <v>New Hire</v>
      </c>
      <c r="N416">
        <f t="shared" si="12"/>
        <v>94573.380601596073</v>
      </c>
      <c r="O416" t="str">
        <f t="shared" si="13"/>
        <v>Normal</v>
      </c>
    </row>
    <row r="417" spans="1:15" x14ac:dyDescent="0.3">
      <c r="A417" t="s">
        <v>872</v>
      </c>
      <c r="B417" t="s">
        <v>873</v>
      </c>
      <c r="C417" t="s">
        <v>31</v>
      </c>
      <c r="D417">
        <v>24</v>
      </c>
      <c r="E417" t="s">
        <v>56</v>
      </c>
      <c r="F417" t="s">
        <v>92</v>
      </c>
      <c r="G417">
        <v>128770</v>
      </c>
      <c r="H417">
        <v>14</v>
      </c>
      <c r="I417">
        <v>5</v>
      </c>
      <c r="J417">
        <v>10</v>
      </c>
      <c r="K417">
        <v>3</v>
      </c>
      <c r="L417" t="s">
        <v>18</v>
      </c>
      <c r="M417" t="str" cm="1">
        <f t="array" ref="M417">_xlfn.IFS(Table1[[#This Row],[Tenure_Years]]&lt;=2,"New Hire",Table1[[#This Row],[Tenure_Years]]&lt;=5,"Established",Table1[[#This Row],[Tenure_Years]]&gt;=5,"Veteran")</f>
        <v>Veteran</v>
      </c>
      <c r="N417">
        <f t="shared" si="12"/>
        <v>94573.380601596073</v>
      </c>
      <c r="O417" t="str">
        <f t="shared" si="13"/>
        <v>Normal</v>
      </c>
    </row>
    <row r="418" spans="1:15" x14ac:dyDescent="0.3">
      <c r="A418" t="s">
        <v>874</v>
      </c>
      <c r="B418" t="s">
        <v>875</v>
      </c>
      <c r="C418" t="s">
        <v>15</v>
      </c>
      <c r="D418">
        <v>25</v>
      </c>
      <c r="E418" t="s">
        <v>27</v>
      </c>
      <c r="F418" t="s">
        <v>28</v>
      </c>
      <c r="G418">
        <v>134017</v>
      </c>
      <c r="H418">
        <v>6</v>
      </c>
      <c r="I418">
        <v>4</v>
      </c>
      <c r="J418">
        <v>45</v>
      </c>
      <c r="K418">
        <v>3</v>
      </c>
      <c r="L418" t="s">
        <v>24</v>
      </c>
      <c r="M418" t="str" cm="1">
        <f t="array" ref="M418">_xlfn.IFS(Table1[[#This Row],[Tenure_Years]]&lt;=2,"New Hire",Table1[[#This Row],[Tenure_Years]]&lt;=5,"Established",Table1[[#This Row],[Tenure_Years]]&gt;=5,"Veteran")</f>
        <v>Veteran</v>
      </c>
      <c r="N418">
        <f t="shared" si="12"/>
        <v>92826.904643962844</v>
      </c>
      <c r="O418" t="str">
        <f t="shared" si="13"/>
        <v>Normal</v>
      </c>
    </row>
    <row r="419" spans="1:15" x14ac:dyDescent="0.3">
      <c r="A419" t="s">
        <v>876</v>
      </c>
      <c r="B419" t="s">
        <v>877</v>
      </c>
      <c r="C419" t="s">
        <v>31</v>
      </c>
      <c r="D419">
        <v>27</v>
      </c>
      <c r="E419" t="s">
        <v>32</v>
      </c>
      <c r="F419" t="s">
        <v>43</v>
      </c>
      <c r="G419">
        <v>141389</v>
      </c>
      <c r="H419">
        <v>1</v>
      </c>
      <c r="I419">
        <v>5</v>
      </c>
      <c r="J419">
        <v>11</v>
      </c>
      <c r="K419">
        <v>2</v>
      </c>
      <c r="L419" t="s">
        <v>18</v>
      </c>
      <c r="M419" t="str" cm="1">
        <f t="array" ref="M419">_xlfn.IFS(Table1[[#This Row],[Tenure_Years]]&lt;=2,"New Hire",Table1[[#This Row],[Tenure_Years]]&lt;=5,"Established",Table1[[#This Row],[Tenure_Years]]&gt;=5,"Veteran")</f>
        <v>New Hire</v>
      </c>
      <c r="N419">
        <f t="shared" si="12"/>
        <v>94178.259456264772</v>
      </c>
      <c r="O419" t="str">
        <f t="shared" si="13"/>
        <v>Normal</v>
      </c>
    </row>
    <row r="420" spans="1:15" x14ac:dyDescent="0.3">
      <c r="A420" t="s">
        <v>878</v>
      </c>
      <c r="B420" t="s">
        <v>879</v>
      </c>
      <c r="C420" t="s">
        <v>21</v>
      </c>
      <c r="D420">
        <v>36</v>
      </c>
      <c r="E420" t="s">
        <v>22</v>
      </c>
      <c r="F420" t="s">
        <v>23</v>
      </c>
      <c r="G420">
        <v>64006</v>
      </c>
      <c r="H420">
        <v>5</v>
      </c>
      <c r="I420">
        <v>4</v>
      </c>
      <c r="J420">
        <v>35</v>
      </c>
      <c r="K420">
        <v>0</v>
      </c>
      <c r="L420" t="s">
        <v>18</v>
      </c>
      <c r="M420" t="str" cm="1">
        <f t="array" ref="M420">_xlfn.IFS(Table1[[#This Row],[Tenure_Years]]&lt;=2,"New Hire",Table1[[#This Row],[Tenure_Years]]&lt;=5,"Established",Table1[[#This Row],[Tenure_Years]]&gt;=5,"Veteran")</f>
        <v>Established</v>
      </c>
      <c r="N420">
        <f t="shared" si="12"/>
        <v>96526.185096153844</v>
      </c>
      <c r="O420" t="str">
        <f t="shared" si="13"/>
        <v>High Priority</v>
      </c>
    </row>
    <row r="421" spans="1:15" x14ac:dyDescent="0.3">
      <c r="A421" t="s">
        <v>880</v>
      </c>
      <c r="B421" t="s">
        <v>881</v>
      </c>
      <c r="C421" t="s">
        <v>31</v>
      </c>
      <c r="D421">
        <v>52</v>
      </c>
      <c r="E421" t="s">
        <v>56</v>
      </c>
      <c r="F421" t="s">
        <v>92</v>
      </c>
      <c r="G421">
        <v>124541</v>
      </c>
      <c r="H421">
        <v>4</v>
      </c>
      <c r="I421">
        <v>2</v>
      </c>
      <c r="J421">
        <v>69</v>
      </c>
      <c r="K421">
        <v>0</v>
      </c>
      <c r="L421" t="s">
        <v>18</v>
      </c>
      <c r="M421" t="str" cm="1">
        <f t="array" ref="M421">_xlfn.IFS(Table1[[#This Row],[Tenure_Years]]&lt;=2,"New Hire",Table1[[#This Row],[Tenure_Years]]&lt;=5,"Established",Table1[[#This Row],[Tenure_Years]]&gt;=5,"Veteran")</f>
        <v>Established</v>
      </c>
      <c r="N421">
        <f t="shared" si="12"/>
        <v>94573.380601596073</v>
      </c>
      <c r="O421" t="str">
        <f t="shared" si="13"/>
        <v>Normal</v>
      </c>
    </row>
    <row r="422" spans="1:15" x14ac:dyDescent="0.3">
      <c r="A422" t="s">
        <v>882</v>
      </c>
      <c r="B422" t="s">
        <v>883</v>
      </c>
      <c r="C422" t="s">
        <v>31</v>
      </c>
      <c r="D422">
        <v>27</v>
      </c>
      <c r="E422" t="s">
        <v>32</v>
      </c>
      <c r="F422" t="s">
        <v>33</v>
      </c>
      <c r="G422">
        <v>138740</v>
      </c>
      <c r="H422">
        <v>12</v>
      </c>
      <c r="I422">
        <v>2</v>
      </c>
      <c r="J422">
        <v>71</v>
      </c>
      <c r="K422">
        <v>1</v>
      </c>
      <c r="L422" t="s">
        <v>18</v>
      </c>
      <c r="M422" t="str" cm="1">
        <f t="array" ref="M422">_xlfn.IFS(Table1[[#This Row],[Tenure_Years]]&lt;=2,"New Hire",Table1[[#This Row],[Tenure_Years]]&lt;=5,"Established",Table1[[#This Row],[Tenure_Years]]&gt;=5,"Veteran")</f>
        <v>Veteran</v>
      </c>
      <c r="N422">
        <f t="shared" si="12"/>
        <v>94178.259456264772</v>
      </c>
      <c r="O422" t="str">
        <f t="shared" si="13"/>
        <v>Normal</v>
      </c>
    </row>
    <row r="423" spans="1:15" x14ac:dyDescent="0.3">
      <c r="A423" t="s">
        <v>884</v>
      </c>
      <c r="B423" t="s">
        <v>885</v>
      </c>
      <c r="C423" t="s">
        <v>31</v>
      </c>
      <c r="D423">
        <v>58</v>
      </c>
      <c r="E423" t="s">
        <v>32</v>
      </c>
      <c r="F423" t="s">
        <v>48</v>
      </c>
      <c r="G423">
        <v>144393</v>
      </c>
      <c r="H423">
        <v>12</v>
      </c>
      <c r="I423">
        <v>4</v>
      </c>
      <c r="J423">
        <v>61</v>
      </c>
      <c r="K423">
        <v>1</v>
      </c>
      <c r="L423" t="s">
        <v>24</v>
      </c>
      <c r="M423" t="str" cm="1">
        <f t="array" ref="M423">_xlfn.IFS(Table1[[#This Row],[Tenure_Years]]&lt;=2,"New Hire",Table1[[#This Row],[Tenure_Years]]&lt;=5,"Established",Table1[[#This Row],[Tenure_Years]]&gt;=5,"Veteran")</f>
        <v>Veteran</v>
      </c>
      <c r="N423">
        <f t="shared" si="12"/>
        <v>94178.259456264772</v>
      </c>
      <c r="O423" t="str">
        <f t="shared" si="13"/>
        <v>Normal</v>
      </c>
    </row>
    <row r="424" spans="1:15" x14ac:dyDescent="0.3">
      <c r="A424" t="s">
        <v>886</v>
      </c>
      <c r="B424" t="s">
        <v>887</v>
      </c>
      <c r="C424" t="s">
        <v>21</v>
      </c>
      <c r="D424">
        <v>41</v>
      </c>
      <c r="E424" t="s">
        <v>16</v>
      </c>
      <c r="F424" t="s">
        <v>130</v>
      </c>
      <c r="G424">
        <v>91588</v>
      </c>
      <c r="H424">
        <v>4</v>
      </c>
      <c r="I424">
        <v>5</v>
      </c>
      <c r="J424">
        <v>58</v>
      </c>
      <c r="K424">
        <v>5</v>
      </c>
      <c r="L424" t="s">
        <v>24</v>
      </c>
      <c r="M424" t="str" cm="1">
        <f t="array" ref="M424">_xlfn.IFS(Table1[[#This Row],[Tenure_Years]]&lt;=2,"New Hire",Table1[[#This Row],[Tenure_Years]]&lt;=5,"Established",Table1[[#This Row],[Tenure_Years]]&gt;=5,"Veteran")</f>
        <v>Established</v>
      </c>
      <c r="N424">
        <f t="shared" si="12"/>
        <v>94458.108426635241</v>
      </c>
      <c r="O424" t="str">
        <f t="shared" si="13"/>
        <v>Normal</v>
      </c>
    </row>
    <row r="425" spans="1:15" x14ac:dyDescent="0.3">
      <c r="A425" t="s">
        <v>888</v>
      </c>
      <c r="B425" t="s">
        <v>889</v>
      </c>
      <c r="C425" t="s">
        <v>31</v>
      </c>
      <c r="D425">
        <v>41</v>
      </c>
      <c r="E425" t="s">
        <v>16</v>
      </c>
      <c r="F425" t="s">
        <v>130</v>
      </c>
      <c r="G425">
        <v>109857</v>
      </c>
      <c r="H425">
        <v>13</v>
      </c>
      <c r="I425">
        <v>2</v>
      </c>
      <c r="J425">
        <v>46</v>
      </c>
      <c r="K425">
        <v>0</v>
      </c>
      <c r="L425" t="s">
        <v>24</v>
      </c>
      <c r="M425" t="str" cm="1">
        <f t="array" ref="M425">_xlfn.IFS(Table1[[#This Row],[Tenure_Years]]&lt;=2,"New Hire",Table1[[#This Row],[Tenure_Years]]&lt;=5,"Established",Table1[[#This Row],[Tenure_Years]]&gt;=5,"Veteran")</f>
        <v>Veteran</v>
      </c>
      <c r="N425">
        <f t="shared" si="12"/>
        <v>94458.108426635241</v>
      </c>
      <c r="O425" t="str">
        <f t="shared" si="13"/>
        <v>Normal</v>
      </c>
    </row>
    <row r="426" spans="1:15" x14ac:dyDescent="0.3">
      <c r="A426" t="s">
        <v>890</v>
      </c>
      <c r="B426" t="s">
        <v>891</v>
      </c>
      <c r="C426" t="s">
        <v>15</v>
      </c>
      <c r="D426">
        <v>50</v>
      </c>
      <c r="E426" t="s">
        <v>16</v>
      </c>
      <c r="F426" t="s">
        <v>17</v>
      </c>
      <c r="G426">
        <v>67410</v>
      </c>
      <c r="H426">
        <v>11</v>
      </c>
      <c r="I426">
        <v>4</v>
      </c>
      <c r="J426">
        <v>38</v>
      </c>
      <c r="K426">
        <v>2</v>
      </c>
      <c r="L426" t="s">
        <v>24</v>
      </c>
      <c r="M426" t="str" cm="1">
        <f t="array" ref="M426">_xlfn.IFS(Table1[[#This Row],[Tenure_Years]]&lt;=2,"New Hire",Table1[[#This Row],[Tenure_Years]]&lt;=5,"Established",Table1[[#This Row],[Tenure_Years]]&gt;=5,"Veteran")</f>
        <v>Veteran</v>
      </c>
      <c r="N426">
        <f t="shared" si="12"/>
        <v>94458.108426635241</v>
      </c>
      <c r="O426" t="str">
        <f t="shared" si="13"/>
        <v>Normal</v>
      </c>
    </row>
    <row r="427" spans="1:15" x14ac:dyDescent="0.3">
      <c r="A427" t="s">
        <v>892</v>
      </c>
      <c r="B427" t="s">
        <v>893</v>
      </c>
      <c r="C427" t="s">
        <v>15</v>
      </c>
      <c r="D427">
        <v>35</v>
      </c>
      <c r="E427" t="s">
        <v>56</v>
      </c>
      <c r="F427" t="s">
        <v>72</v>
      </c>
      <c r="G427">
        <v>60343</v>
      </c>
      <c r="H427">
        <v>14</v>
      </c>
      <c r="I427">
        <v>3</v>
      </c>
      <c r="J427">
        <v>18</v>
      </c>
      <c r="K427">
        <v>3</v>
      </c>
      <c r="L427" t="s">
        <v>18</v>
      </c>
      <c r="M427" t="str" cm="1">
        <f t="array" ref="M427">_xlfn.IFS(Table1[[#This Row],[Tenure_Years]]&lt;=2,"New Hire",Table1[[#This Row],[Tenure_Years]]&lt;=5,"Established",Table1[[#This Row],[Tenure_Years]]&gt;=5,"Veteran")</f>
        <v>Veteran</v>
      </c>
      <c r="N427">
        <f t="shared" si="12"/>
        <v>94573.380601596073</v>
      </c>
      <c r="O427" t="str">
        <f t="shared" si="13"/>
        <v>Normal</v>
      </c>
    </row>
    <row r="428" spans="1:15" x14ac:dyDescent="0.3">
      <c r="A428" t="s">
        <v>894</v>
      </c>
      <c r="B428" t="s">
        <v>895</v>
      </c>
      <c r="C428" t="s">
        <v>21</v>
      </c>
      <c r="D428">
        <v>28</v>
      </c>
      <c r="E428" t="s">
        <v>32</v>
      </c>
      <c r="F428" t="s">
        <v>33</v>
      </c>
      <c r="G428">
        <v>112546</v>
      </c>
      <c r="H428">
        <v>11</v>
      </c>
      <c r="I428">
        <v>4</v>
      </c>
      <c r="J428">
        <v>34</v>
      </c>
      <c r="K428">
        <v>4</v>
      </c>
      <c r="L428" t="s">
        <v>18</v>
      </c>
      <c r="M428" t="str" cm="1">
        <f t="array" ref="M428">_xlfn.IFS(Table1[[#This Row],[Tenure_Years]]&lt;=2,"New Hire",Table1[[#This Row],[Tenure_Years]]&lt;=5,"Established",Table1[[#This Row],[Tenure_Years]]&gt;=5,"Veteran")</f>
        <v>Veteran</v>
      </c>
      <c r="N428">
        <f t="shared" si="12"/>
        <v>94178.259456264772</v>
      </c>
      <c r="O428" t="str">
        <f t="shared" si="13"/>
        <v>Normal</v>
      </c>
    </row>
    <row r="429" spans="1:15" x14ac:dyDescent="0.3">
      <c r="A429" t="s">
        <v>896</v>
      </c>
      <c r="B429" t="s">
        <v>897</v>
      </c>
      <c r="C429" t="s">
        <v>21</v>
      </c>
      <c r="D429">
        <v>46</v>
      </c>
      <c r="E429" t="s">
        <v>22</v>
      </c>
      <c r="F429" t="s">
        <v>23</v>
      </c>
      <c r="G429">
        <v>138204</v>
      </c>
      <c r="H429">
        <v>12</v>
      </c>
      <c r="I429">
        <v>1</v>
      </c>
      <c r="J429">
        <v>70</v>
      </c>
      <c r="K429">
        <v>3</v>
      </c>
      <c r="L429" t="s">
        <v>18</v>
      </c>
      <c r="M429" t="str" cm="1">
        <f t="array" ref="M429">_xlfn.IFS(Table1[[#This Row],[Tenure_Years]]&lt;=2,"New Hire",Table1[[#This Row],[Tenure_Years]]&lt;=5,"Established",Table1[[#This Row],[Tenure_Years]]&gt;=5,"Veteran")</f>
        <v>Veteran</v>
      </c>
      <c r="N429">
        <f t="shared" si="12"/>
        <v>96526.185096153844</v>
      </c>
      <c r="O429" t="str">
        <f t="shared" si="13"/>
        <v>Normal</v>
      </c>
    </row>
    <row r="430" spans="1:15" x14ac:dyDescent="0.3">
      <c r="A430" t="s">
        <v>898</v>
      </c>
      <c r="B430" t="s">
        <v>899</v>
      </c>
      <c r="C430" t="s">
        <v>15</v>
      </c>
      <c r="D430">
        <v>51</v>
      </c>
      <c r="E430" t="s">
        <v>60</v>
      </c>
      <c r="F430" t="s">
        <v>98</v>
      </c>
      <c r="G430">
        <v>85246</v>
      </c>
      <c r="H430">
        <v>15</v>
      </c>
      <c r="I430">
        <v>2</v>
      </c>
      <c r="J430">
        <v>45</v>
      </c>
      <c r="K430">
        <v>0</v>
      </c>
      <c r="L430" t="s">
        <v>24</v>
      </c>
      <c r="M430" t="str" cm="1">
        <f t="array" ref="M430">_xlfn.IFS(Table1[[#This Row],[Tenure_Years]]&lt;=2,"New Hire",Table1[[#This Row],[Tenure_Years]]&lt;=5,"Established",Table1[[#This Row],[Tenure_Years]]&gt;=5,"Veteran")</f>
        <v>Veteran</v>
      </c>
      <c r="N430">
        <f t="shared" si="12"/>
        <v>94068.868467410459</v>
      </c>
      <c r="O430" t="str">
        <f t="shared" si="13"/>
        <v>Normal</v>
      </c>
    </row>
    <row r="431" spans="1:15" x14ac:dyDescent="0.3">
      <c r="A431" t="s">
        <v>900</v>
      </c>
      <c r="B431" t="s">
        <v>901</v>
      </c>
      <c r="C431" t="s">
        <v>15</v>
      </c>
      <c r="D431">
        <v>37</v>
      </c>
      <c r="E431" t="s">
        <v>32</v>
      </c>
      <c r="F431" t="s">
        <v>43</v>
      </c>
      <c r="G431">
        <v>70506</v>
      </c>
      <c r="H431">
        <v>5</v>
      </c>
      <c r="I431">
        <v>3</v>
      </c>
      <c r="J431">
        <v>75</v>
      </c>
      <c r="K431">
        <v>5</v>
      </c>
      <c r="L431" t="s">
        <v>24</v>
      </c>
      <c r="M431" t="str" cm="1">
        <f t="array" ref="M431">_xlfn.IFS(Table1[[#This Row],[Tenure_Years]]&lt;=2,"New Hire",Table1[[#This Row],[Tenure_Years]]&lt;=5,"Established",Table1[[#This Row],[Tenure_Years]]&gt;=5,"Veteran")</f>
        <v>Established</v>
      </c>
      <c r="N431">
        <f t="shared" si="12"/>
        <v>94178.259456264772</v>
      </c>
      <c r="O431" t="str">
        <f t="shared" si="13"/>
        <v>High Priority</v>
      </c>
    </row>
    <row r="432" spans="1:15" x14ac:dyDescent="0.3">
      <c r="A432" t="s">
        <v>902</v>
      </c>
      <c r="B432" t="s">
        <v>903</v>
      </c>
      <c r="C432" t="s">
        <v>21</v>
      </c>
      <c r="D432">
        <v>32</v>
      </c>
      <c r="E432" t="s">
        <v>22</v>
      </c>
      <c r="F432" t="s">
        <v>95</v>
      </c>
      <c r="G432">
        <v>129302</v>
      </c>
      <c r="H432">
        <v>2</v>
      </c>
      <c r="I432">
        <v>5</v>
      </c>
      <c r="J432">
        <v>20</v>
      </c>
      <c r="K432">
        <v>5</v>
      </c>
      <c r="L432" t="s">
        <v>18</v>
      </c>
      <c r="M432" t="str" cm="1">
        <f t="array" ref="M432">_xlfn.IFS(Table1[[#This Row],[Tenure_Years]]&lt;=2,"New Hire",Table1[[#This Row],[Tenure_Years]]&lt;=5,"Established",Table1[[#This Row],[Tenure_Years]]&gt;=5,"Veteran")</f>
        <v>New Hire</v>
      </c>
      <c r="N432">
        <f t="shared" si="12"/>
        <v>96526.185096153844</v>
      </c>
      <c r="O432" t="str">
        <f t="shared" si="13"/>
        <v>Normal</v>
      </c>
    </row>
    <row r="433" spans="1:15" x14ac:dyDescent="0.3">
      <c r="A433" t="s">
        <v>904</v>
      </c>
      <c r="B433" t="s">
        <v>905</v>
      </c>
      <c r="C433" t="s">
        <v>31</v>
      </c>
      <c r="D433">
        <v>47</v>
      </c>
      <c r="E433" t="s">
        <v>32</v>
      </c>
      <c r="F433" t="s">
        <v>43</v>
      </c>
      <c r="G433">
        <v>90173</v>
      </c>
      <c r="H433">
        <v>11</v>
      </c>
      <c r="I433">
        <v>2</v>
      </c>
      <c r="J433">
        <v>30</v>
      </c>
      <c r="K433">
        <v>5</v>
      </c>
      <c r="L433" t="s">
        <v>18</v>
      </c>
      <c r="M433" t="str" cm="1">
        <f t="array" ref="M433">_xlfn.IFS(Table1[[#This Row],[Tenure_Years]]&lt;=2,"New Hire",Table1[[#This Row],[Tenure_Years]]&lt;=5,"Established",Table1[[#This Row],[Tenure_Years]]&gt;=5,"Veteran")</f>
        <v>Veteran</v>
      </c>
      <c r="N433">
        <f t="shared" si="12"/>
        <v>94178.259456264772</v>
      </c>
      <c r="O433" t="str">
        <f t="shared" si="13"/>
        <v>Normal</v>
      </c>
    </row>
    <row r="434" spans="1:15" x14ac:dyDescent="0.3">
      <c r="A434" t="s">
        <v>906</v>
      </c>
      <c r="B434" t="s">
        <v>907</v>
      </c>
      <c r="C434" t="s">
        <v>31</v>
      </c>
      <c r="D434">
        <v>53</v>
      </c>
      <c r="E434" t="s">
        <v>22</v>
      </c>
      <c r="F434" t="s">
        <v>23</v>
      </c>
      <c r="G434">
        <v>61025</v>
      </c>
      <c r="H434">
        <v>13</v>
      </c>
      <c r="I434">
        <v>4</v>
      </c>
      <c r="J434">
        <v>34</v>
      </c>
      <c r="K434">
        <v>3</v>
      </c>
      <c r="L434" t="s">
        <v>18</v>
      </c>
      <c r="M434" t="str" cm="1">
        <f t="array" ref="M434">_xlfn.IFS(Table1[[#This Row],[Tenure_Years]]&lt;=2,"New Hire",Table1[[#This Row],[Tenure_Years]]&lt;=5,"Established",Table1[[#This Row],[Tenure_Years]]&gt;=5,"Veteran")</f>
        <v>Veteran</v>
      </c>
      <c r="N434">
        <f t="shared" si="12"/>
        <v>96526.185096153844</v>
      </c>
      <c r="O434" t="str">
        <f t="shared" si="13"/>
        <v>Normal</v>
      </c>
    </row>
    <row r="435" spans="1:15" x14ac:dyDescent="0.3">
      <c r="A435" t="s">
        <v>908</v>
      </c>
      <c r="B435" t="s">
        <v>909</v>
      </c>
      <c r="C435" t="s">
        <v>31</v>
      </c>
      <c r="D435">
        <v>34</v>
      </c>
      <c r="E435" t="s">
        <v>60</v>
      </c>
      <c r="F435" t="s">
        <v>98</v>
      </c>
      <c r="G435">
        <v>109330</v>
      </c>
      <c r="H435">
        <v>11</v>
      </c>
      <c r="I435">
        <v>4</v>
      </c>
      <c r="J435">
        <v>10</v>
      </c>
      <c r="K435">
        <v>0</v>
      </c>
      <c r="L435" t="s">
        <v>24</v>
      </c>
      <c r="M435" t="str" cm="1">
        <f t="array" ref="M435">_xlfn.IFS(Table1[[#This Row],[Tenure_Years]]&lt;=2,"New Hire",Table1[[#This Row],[Tenure_Years]]&lt;=5,"Established",Table1[[#This Row],[Tenure_Years]]&gt;=5,"Veteran")</f>
        <v>Veteran</v>
      </c>
      <c r="N435">
        <f t="shared" si="12"/>
        <v>94068.868467410459</v>
      </c>
      <c r="O435" t="str">
        <f t="shared" si="13"/>
        <v>Normal</v>
      </c>
    </row>
    <row r="436" spans="1:15" x14ac:dyDescent="0.3">
      <c r="A436" t="s">
        <v>910</v>
      </c>
      <c r="B436" t="s">
        <v>911</v>
      </c>
      <c r="C436" t="s">
        <v>21</v>
      </c>
      <c r="D436">
        <v>41</v>
      </c>
      <c r="E436" t="s">
        <v>56</v>
      </c>
      <c r="F436" t="s">
        <v>57</v>
      </c>
      <c r="G436">
        <v>116546</v>
      </c>
      <c r="H436">
        <v>3</v>
      </c>
      <c r="I436">
        <v>2</v>
      </c>
      <c r="J436">
        <v>58</v>
      </c>
      <c r="K436">
        <v>2</v>
      </c>
      <c r="L436" t="s">
        <v>24</v>
      </c>
      <c r="M436" t="str" cm="1">
        <f t="array" ref="M436">_xlfn.IFS(Table1[[#This Row],[Tenure_Years]]&lt;=2,"New Hire",Table1[[#This Row],[Tenure_Years]]&lt;=5,"Established",Table1[[#This Row],[Tenure_Years]]&gt;=5,"Veteran")</f>
        <v>Established</v>
      </c>
      <c r="N436">
        <f t="shared" si="12"/>
        <v>94573.380601596073</v>
      </c>
      <c r="O436" t="str">
        <f t="shared" si="13"/>
        <v>Normal</v>
      </c>
    </row>
    <row r="437" spans="1:15" x14ac:dyDescent="0.3">
      <c r="A437" t="s">
        <v>912</v>
      </c>
      <c r="B437" t="s">
        <v>913</v>
      </c>
      <c r="C437" t="s">
        <v>31</v>
      </c>
      <c r="D437">
        <v>39</v>
      </c>
      <c r="E437" t="s">
        <v>60</v>
      </c>
      <c r="F437" t="s">
        <v>98</v>
      </c>
      <c r="G437">
        <v>61017</v>
      </c>
      <c r="H437">
        <v>11</v>
      </c>
      <c r="I437">
        <v>4</v>
      </c>
      <c r="J437">
        <v>54</v>
      </c>
      <c r="K437">
        <v>0</v>
      </c>
      <c r="L437" t="s">
        <v>18</v>
      </c>
      <c r="M437" t="str" cm="1">
        <f t="array" ref="M437">_xlfn.IFS(Table1[[#This Row],[Tenure_Years]]&lt;=2,"New Hire",Table1[[#This Row],[Tenure_Years]]&lt;=5,"Established",Table1[[#This Row],[Tenure_Years]]&gt;=5,"Veteran")</f>
        <v>Veteran</v>
      </c>
      <c r="N437">
        <f t="shared" si="12"/>
        <v>94068.868467410459</v>
      </c>
      <c r="O437" t="str">
        <f t="shared" si="13"/>
        <v>Normal</v>
      </c>
    </row>
    <row r="438" spans="1:15" x14ac:dyDescent="0.3">
      <c r="A438" t="s">
        <v>914</v>
      </c>
      <c r="B438" t="s">
        <v>915</v>
      </c>
      <c r="C438" t="s">
        <v>21</v>
      </c>
      <c r="D438">
        <v>22</v>
      </c>
      <c r="E438" t="s">
        <v>32</v>
      </c>
      <c r="F438" t="s">
        <v>33</v>
      </c>
      <c r="G438">
        <v>79994</v>
      </c>
      <c r="H438">
        <v>5</v>
      </c>
      <c r="I438">
        <v>3</v>
      </c>
      <c r="J438">
        <v>50</v>
      </c>
      <c r="K438">
        <v>5</v>
      </c>
      <c r="L438" t="s">
        <v>18</v>
      </c>
      <c r="M438" t="str" cm="1">
        <f t="array" ref="M438">_xlfn.IFS(Table1[[#This Row],[Tenure_Years]]&lt;=2,"New Hire",Table1[[#This Row],[Tenure_Years]]&lt;=5,"Established",Table1[[#This Row],[Tenure_Years]]&gt;=5,"Veteran")</f>
        <v>Established</v>
      </c>
      <c r="N438">
        <f t="shared" si="12"/>
        <v>94178.259456264772</v>
      </c>
      <c r="O438" t="str">
        <f t="shared" si="13"/>
        <v>High Priority</v>
      </c>
    </row>
    <row r="439" spans="1:15" x14ac:dyDescent="0.3">
      <c r="A439" t="s">
        <v>916</v>
      </c>
      <c r="B439" t="s">
        <v>917</v>
      </c>
      <c r="C439" t="s">
        <v>21</v>
      </c>
      <c r="D439">
        <v>57</v>
      </c>
      <c r="E439" t="s">
        <v>56</v>
      </c>
      <c r="F439" t="s">
        <v>92</v>
      </c>
      <c r="G439">
        <v>139039</v>
      </c>
      <c r="H439">
        <v>10</v>
      </c>
      <c r="I439">
        <v>4</v>
      </c>
      <c r="J439">
        <v>26</v>
      </c>
      <c r="K439">
        <v>4</v>
      </c>
      <c r="L439" t="s">
        <v>18</v>
      </c>
      <c r="M439" t="str" cm="1">
        <f t="array" ref="M439">_xlfn.IFS(Table1[[#This Row],[Tenure_Years]]&lt;=2,"New Hire",Table1[[#This Row],[Tenure_Years]]&lt;=5,"Established",Table1[[#This Row],[Tenure_Years]]&gt;=5,"Veteran")</f>
        <v>Veteran</v>
      </c>
      <c r="N439">
        <f t="shared" si="12"/>
        <v>94573.380601596073</v>
      </c>
      <c r="O439" t="str">
        <f t="shared" si="13"/>
        <v>Normal</v>
      </c>
    </row>
    <row r="440" spans="1:15" x14ac:dyDescent="0.3">
      <c r="A440" t="s">
        <v>918</v>
      </c>
      <c r="B440" t="s">
        <v>919</v>
      </c>
      <c r="C440" t="s">
        <v>15</v>
      </c>
      <c r="D440">
        <v>58</v>
      </c>
      <c r="E440" t="s">
        <v>27</v>
      </c>
      <c r="F440" t="s">
        <v>111</v>
      </c>
      <c r="G440">
        <v>106464</v>
      </c>
      <c r="H440">
        <v>8</v>
      </c>
      <c r="I440">
        <v>5</v>
      </c>
      <c r="J440">
        <v>10</v>
      </c>
      <c r="K440">
        <v>4</v>
      </c>
      <c r="L440" t="s">
        <v>24</v>
      </c>
      <c r="M440" t="str" cm="1">
        <f t="array" ref="M440">_xlfn.IFS(Table1[[#This Row],[Tenure_Years]]&lt;=2,"New Hire",Table1[[#This Row],[Tenure_Years]]&lt;=5,"Established",Table1[[#This Row],[Tenure_Years]]&gt;=5,"Veteran")</f>
        <v>Veteran</v>
      </c>
      <c r="N440">
        <f t="shared" si="12"/>
        <v>92826.904643962844</v>
      </c>
      <c r="O440" t="str">
        <f t="shared" si="13"/>
        <v>Normal</v>
      </c>
    </row>
    <row r="441" spans="1:15" x14ac:dyDescent="0.3">
      <c r="A441" t="s">
        <v>920</v>
      </c>
      <c r="B441" t="s">
        <v>921</v>
      </c>
      <c r="C441" t="s">
        <v>31</v>
      </c>
      <c r="D441">
        <v>35</v>
      </c>
      <c r="E441" t="s">
        <v>56</v>
      </c>
      <c r="F441" t="s">
        <v>57</v>
      </c>
      <c r="G441">
        <v>131038</v>
      </c>
      <c r="H441">
        <v>15</v>
      </c>
      <c r="I441">
        <v>2</v>
      </c>
      <c r="J441">
        <v>41</v>
      </c>
      <c r="K441">
        <v>3</v>
      </c>
      <c r="L441" t="s">
        <v>18</v>
      </c>
      <c r="M441" t="str" cm="1">
        <f t="array" ref="M441">_xlfn.IFS(Table1[[#This Row],[Tenure_Years]]&lt;=2,"New Hire",Table1[[#This Row],[Tenure_Years]]&lt;=5,"Established",Table1[[#This Row],[Tenure_Years]]&gt;=5,"Veteran")</f>
        <v>Veteran</v>
      </c>
      <c r="N441">
        <f t="shared" si="12"/>
        <v>94573.380601596073</v>
      </c>
      <c r="O441" t="str">
        <f t="shared" si="13"/>
        <v>Normal</v>
      </c>
    </row>
    <row r="442" spans="1:15" x14ac:dyDescent="0.3">
      <c r="A442" t="s">
        <v>922</v>
      </c>
      <c r="B442" t="s">
        <v>923</v>
      </c>
      <c r="C442" t="s">
        <v>31</v>
      </c>
      <c r="D442">
        <v>26</v>
      </c>
      <c r="E442" t="s">
        <v>27</v>
      </c>
      <c r="F442" t="s">
        <v>75</v>
      </c>
      <c r="G442">
        <v>52486</v>
      </c>
      <c r="H442">
        <v>8</v>
      </c>
      <c r="I442">
        <v>5</v>
      </c>
      <c r="J442">
        <v>13</v>
      </c>
      <c r="K442">
        <v>0</v>
      </c>
      <c r="L442" t="s">
        <v>24</v>
      </c>
      <c r="M442" t="str" cm="1">
        <f t="array" ref="M442">_xlfn.IFS(Table1[[#This Row],[Tenure_Years]]&lt;=2,"New Hire",Table1[[#This Row],[Tenure_Years]]&lt;=5,"Established",Table1[[#This Row],[Tenure_Years]]&gt;=5,"Veteran")</f>
        <v>Veteran</v>
      </c>
      <c r="N442">
        <f t="shared" si="12"/>
        <v>92826.904643962844</v>
      </c>
      <c r="O442" t="str">
        <f t="shared" si="13"/>
        <v>Normal</v>
      </c>
    </row>
    <row r="443" spans="1:15" x14ac:dyDescent="0.3">
      <c r="A443" t="s">
        <v>924</v>
      </c>
      <c r="B443" t="s">
        <v>925</v>
      </c>
      <c r="C443" t="s">
        <v>15</v>
      </c>
      <c r="D443">
        <v>51</v>
      </c>
      <c r="E443" t="s">
        <v>16</v>
      </c>
      <c r="F443" t="s">
        <v>130</v>
      </c>
      <c r="G443">
        <v>110043</v>
      </c>
      <c r="H443">
        <v>3</v>
      </c>
      <c r="I443">
        <v>4</v>
      </c>
      <c r="J443">
        <v>51</v>
      </c>
      <c r="K443">
        <v>0</v>
      </c>
      <c r="L443" t="s">
        <v>24</v>
      </c>
      <c r="M443" t="str" cm="1">
        <f t="array" ref="M443">_xlfn.IFS(Table1[[#This Row],[Tenure_Years]]&lt;=2,"New Hire",Table1[[#This Row],[Tenure_Years]]&lt;=5,"Established",Table1[[#This Row],[Tenure_Years]]&gt;=5,"Veteran")</f>
        <v>Established</v>
      </c>
      <c r="N443">
        <f t="shared" si="12"/>
        <v>94458.108426635241</v>
      </c>
      <c r="O443" t="str">
        <f t="shared" si="13"/>
        <v>Normal</v>
      </c>
    </row>
    <row r="444" spans="1:15" x14ac:dyDescent="0.3">
      <c r="A444" t="s">
        <v>926</v>
      </c>
      <c r="B444" t="s">
        <v>927</v>
      </c>
      <c r="C444" t="s">
        <v>21</v>
      </c>
      <c r="D444">
        <v>29</v>
      </c>
      <c r="E444" t="s">
        <v>32</v>
      </c>
      <c r="F444" t="s">
        <v>48</v>
      </c>
      <c r="G444">
        <v>142695</v>
      </c>
      <c r="H444">
        <v>10</v>
      </c>
      <c r="I444">
        <v>3</v>
      </c>
      <c r="J444">
        <v>41</v>
      </c>
      <c r="K444">
        <v>4</v>
      </c>
      <c r="L444" t="s">
        <v>24</v>
      </c>
      <c r="M444" t="str" cm="1">
        <f t="array" ref="M444">_xlfn.IFS(Table1[[#This Row],[Tenure_Years]]&lt;=2,"New Hire",Table1[[#This Row],[Tenure_Years]]&lt;=5,"Established",Table1[[#This Row],[Tenure_Years]]&gt;=5,"Veteran")</f>
        <v>Veteran</v>
      </c>
      <c r="N444">
        <f t="shared" si="12"/>
        <v>94178.259456264772</v>
      </c>
      <c r="O444" t="str">
        <f t="shared" si="13"/>
        <v>Normal</v>
      </c>
    </row>
    <row r="445" spans="1:15" x14ac:dyDescent="0.3">
      <c r="A445" t="s">
        <v>928</v>
      </c>
      <c r="B445" t="s">
        <v>929</v>
      </c>
      <c r="C445" t="s">
        <v>31</v>
      </c>
      <c r="D445">
        <v>22</v>
      </c>
      <c r="E445" t="s">
        <v>56</v>
      </c>
      <c r="F445" t="s">
        <v>57</v>
      </c>
      <c r="G445">
        <v>112161</v>
      </c>
      <c r="H445">
        <v>15</v>
      </c>
      <c r="I445">
        <v>1</v>
      </c>
      <c r="J445">
        <v>45</v>
      </c>
      <c r="K445">
        <v>4</v>
      </c>
      <c r="L445" t="s">
        <v>24</v>
      </c>
      <c r="M445" t="str" cm="1">
        <f t="array" ref="M445">_xlfn.IFS(Table1[[#This Row],[Tenure_Years]]&lt;=2,"New Hire",Table1[[#This Row],[Tenure_Years]]&lt;=5,"Established",Table1[[#This Row],[Tenure_Years]]&gt;=5,"Veteran")</f>
        <v>Veteran</v>
      </c>
      <c r="N445">
        <f t="shared" si="12"/>
        <v>94573.380601596073</v>
      </c>
      <c r="O445" t="str">
        <f t="shared" si="13"/>
        <v>Normal</v>
      </c>
    </row>
    <row r="446" spans="1:15" x14ac:dyDescent="0.3">
      <c r="A446" t="s">
        <v>930</v>
      </c>
      <c r="B446" t="s">
        <v>931</v>
      </c>
      <c r="C446" t="s">
        <v>15</v>
      </c>
      <c r="D446">
        <v>38</v>
      </c>
      <c r="E446" t="s">
        <v>27</v>
      </c>
      <c r="F446" t="s">
        <v>28</v>
      </c>
      <c r="G446">
        <v>120285</v>
      </c>
      <c r="H446">
        <v>0</v>
      </c>
      <c r="I446">
        <v>2</v>
      </c>
      <c r="J446">
        <v>64</v>
      </c>
      <c r="K446">
        <v>0</v>
      </c>
      <c r="L446" t="s">
        <v>24</v>
      </c>
      <c r="M446" t="str" cm="1">
        <f t="array" ref="M446">_xlfn.IFS(Table1[[#This Row],[Tenure_Years]]&lt;=2,"New Hire",Table1[[#This Row],[Tenure_Years]]&lt;=5,"Established",Table1[[#This Row],[Tenure_Years]]&gt;=5,"Veteran")</f>
        <v>New Hire</v>
      </c>
      <c r="N446">
        <f t="shared" si="12"/>
        <v>92826.904643962844</v>
      </c>
      <c r="O446" t="str">
        <f t="shared" si="13"/>
        <v>Normal</v>
      </c>
    </row>
    <row r="447" spans="1:15" x14ac:dyDescent="0.3">
      <c r="A447" t="s">
        <v>932</v>
      </c>
      <c r="B447" t="s">
        <v>933</v>
      </c>
      <c r="C447" t="s">
        <v>15</v>
      </c>
      <c r="D447">
        <v>54</v>
      </c>
      <c r="E447" t="s">
        <v>32</v>
      </c>
      <c r="F447" t="s">
        <v>48</v>
      </c>
      <c r="G447">
        <v>54749</v>
      </c>
      <c r="H447">
        <v>7</v>
      </c>
      <c r="I447">
        <v>1</v>
      </c>
      <c r="J447">
        <v>78</v>
      </c>
      <c r="K447">
        <v>5</v>
      </c>
      <c r="L447" t="s">
        <v>24</v>
      </c>
      <c r="M447" t="str" cm="1">
        <f t="array" ref="M447">_xlfn.IFS(Table1[[#This Row],[Tenure_Years]]&lt;=2,"New Hire",Table1[[#This Row],[Tenure_Years]]&lt;=5,"Established",Table1[[#This Row],[Tenure_Years]]&gt;=5,"Veteran")</f>
        <v>Veteran</v>
      </c>
      <c r="N447">
        <f t="shared" si="12"/>
        <v>94178.259456264772</v>
      </c>
      <c r="O447" t="str">
        <f t="shared" si="13"/>
        <v>Normal</v>
      </c>
    </row>
    <row r="448" spans="1:15" x14ac:dyDescent="0.3">
      <c r="A448" t="s">
        <v>934</v>
      </c>
      <c r="B448" t="s">
        <v>935</v>
      </c>
      <c r="C448" t="s">
        <v>15</v>
      </c>
      <c r="D448">
        <v>26</v>
      </c>
      <c r="E448" t="s">
        <v>32</v>
      </c>
      <c r="F448" t="s">
        <v>48</v>
      </c>
      <c r="G448">
        <v>140444</v>
      </c>
      <c r="H448">
        <v>6</v>
      </c>
      <c r="I448">
        <v>5</v>
      </c>
      <c r="J448">
        <v>40</v>
      </c>
      <c r="K448">
        <v>0</v>
      </c>
      <c r="L448" t="s">
        <v>24</v>
      </c>
      <c r="M448" t="str" cm="1">
        <f t="array" ref="M448">_xlfn.IFS(Table1[[#This Row],[Tenure_Years]]&lt;=2,"New Hire",Table1[[#This Row],[Tenure_Years]]&lt;=5,"Established",Table1[[#This Row],[Tenure_Years]]&gt;=5,"Veteran")</f>
        <v>Veteran</v>
      </c>
      <c r="N448">
        <f t="shared" si="12"/>
        <v>94178.259456264772</v>
      </c>
      <c r="O448" t="str">
        <f t="shared" si="13"/>
        <v>Normal</v>
      </c>
    </row>
    <row r="449" spans="1:15" x14ac:dyDescent="0.3">
      <c r="A449" t="s">
        <v>936</v>
      </c>
      <c r="B449" t="s">
        <v>937</v>
      </c>
      <c r="C449" t="s">
        <v>31</v>
      </c>
      <c r="D449">
        <v>47</v>
      </c>
      <c r="E449" t="s">
        <v>56</v>
      </c>
      <c r="F449" t="s">
        <v>57</v>
      </c>
      <c r="G449">
        <v>41125</v>
      </c>
      <c r="H449">
        <v>9</v>
      </c>
      <c r="I449">
        <v>2</v>
      </c>
      <c r="J449">
        <v>38</v>
      </c>
      <c r="K449">
        <v>5</v>
      </c>
      <c r="L449" t="s">
        <v>18</v>
      </c>
      <c r="M449" t="str" cm="1">
        <f t="array" ref="M449">_xlfn.IFS(Table1[[#This Row],[Tenure_Years]]&lt;=2,"New Hire",Table1[[#This Row],[Tenure_Years]]&lt;=5,"Established",Table1[[#This Row],[Tenure_Years]]&gt;=5,"Veteran")</f>
        <v>Veteran</v>
      </c>
      <c r="N449">
        <f t="shared" si="12"/>
        <v>94573.380601596073</v>
      </c>
      <c r="O449" t="str">
        <f t="shared" si="13"/>
        <v>Normal</v>
      </c>
    </row>
    <row r="450" spans="1:15" x14ac:dyDescent="0.3">
      <c r="A450" t="s">
        <v>938</v>
      </c>
      <c r="B450" t="s">
        <v>939</v>
      </c>
      <c r="C450" t="s">
        <v>21</v>
      </c>
      <c r="D450">
        <v>48</v>
      </c>
      <c r="E450" t="s">
        <v>60</v>
      </c>
      <c r="F450" t="s">
        <v>61</v>
      </c>
      <c r="G450">
        <v>62316</v>
      </c>
      <c r="H450">
        <v>0</v>
      </c>
      <c r="I450">
        <v>3</v>
      </c>
      <c r="J450">
        <v>55</v>
      </c>
      <c r="K450">
        <v>3</v>
      </c>
      <c r="L450" t="s">
        <v>18</v>
      </c>
      <c r="M450" t="str" cm="1">
        <f t="array" ref="M450">_xlfn.IFS(Table1[[#This Row],[Tenure_Years]]&lt;=2,"New Hire",Table1[[#This Row],[Tenure_Years]]&lt;=5,"Established",Table1[[#This Row],[Tenure_Years]]&gt;=5,"Veteran")</f>
        <v>New Hire</v>
      </c>
      <c r="N450">
        <f t="shared" ref="N450:N513" si="14">AVERAGEIF(E:E,E450,G:G)</f>
        <v>94068.868467410459</v>
      </c>
      <c r="O450" t="str">
        <f t="shared" si="13"/>
        <v>Normal</v>
      </c>
    </row>
    <row r="451" spans="1:15" x14ac:dyDescent="0.3">
      <c r="A451" t="s">
        <v>940</v>
      </c>
      <c r="B451" t="s">
        <v>941</v>
      </c>
      <c r="C451" t="s">
        <v>15</v>
      </c>
      <c r="D451">
        <v>33</v>
      </c>
      <c r="E451" t="s">
        <v>27</v>
      </c>
      <c r="F451" t="s">
        <v>28</v>
      </c>
      <c r="G451">
        <v>127541</v>
      </c>
      <c r="H451">
        <v>0</v>
      </c>
      <c r="I451">
        <v>2</v>
      </c>
      <c r="J451">
        <v>70</v>
      </c>
      <c r="K451">
        <v>2</v>
      </c>
      <c r="L451" t="s">
        <v>24</v>
      </c>
      <c r="M451" t="str" cm="1">
        <f t="array" ref="M451">_xlfn.IFS(Table1[[#This Row],[Tenure_Years]]&lt;=2,"New Hire",Table1[[#This Row],[Tenure_Years]]&lt;=5,"Established",Table1[[#This Row],[Tenure_Years]]&gt;=5,"Veteran")</f>
        <v>New Hire</v>
      </c>
      <c r="N451">
        <f t="shared" si="14"/>
        <v>92826.904643962844</v>
      </c>
      <c r="O451" t="str">
        <f t="shared" ref="O451:O514" si="15">IF(AND(H451=5, G451&lt;M451), "High Priority", "Normal")</f>
        <v>Normal</v>
      </c>
    </row>
    <row r="452" spans="1:15" x14ac:dyDescent="0.3">
      <c r="A452" t="s">
        <v>942</v>
      </c>
      <c r="B452" t="s">
        <v>943</v>
      </c>
      <c r="C452" t="s">
        <v>31</v>
      </c>
      <c r="D452">
        <v>44</v>
      </c>
      <c r="E452" t="s">
        <v>32</v>
      </c>
      <c r="F452" t="s">
        <v>48</v>
      </c>
      <c r="G452">
        <v>146612</v>
      </c>
      <c r="H452">
        <v>9</v>
      </c>
      <c r="I452">
        <v>4</v>
      </c>
      <c r="J452">
        <v>32</v>
      </c>
      <c r="K452">
        <v>1</v>
      </c>
      <c r="L452" t="s">
        <v>24</v>
      </c>
      <c r="M452" t="str" cm="1">
        <f t="array" ref="M452">_xlfn.IFS(Table1[[#This Row],[Tenure_Years]]&lt;=2,"New Hire",Table1[[#This Row],[Tenure_Years]]&lt;=5,"Established",Table1[[#This Row],[Tenure_Years]]&gt;=5,"Veteran")</f>
        <v>Veteran</v>
      </c>
      <c r="N452">
        <f t="shared" si="14"/>
        <v>94178.259456264772</v>
      </c>
      <c r="O452" t="str">
        <f t="shared" si="15"/>
        <v>Normal</v>
      </c>
    </row>
    <row r="453" spans="1:15" x14ac:dyDescent="0.3">
      <c r="A453" t="s">
        <v>944</v>
      </c>
      <c r="B453" t="s">
        <v>945</v>
      </c>
      <c r="C453" t="s">
        <v>21</v>
      </c>
      <c r="D453">
        <v>51</v>
      </c>
      <c r="E453" t="s">
        <v>56</v>
      </c>
      <c r="F453" t="s">
        <v>92</v>
      </c>
      <c r="G453">
        <v>111298</v>
      </c>
      <c r="H453">
        <v>0</v>
      </c>
      <c r="I453">
        <v>2</v>
      </c>
      <c r="J453">
        <v>62</v>
      </c>
      <c r="K453">
        <v>0</v>
      </c>
      <c r="L453" t="s">
        <v>24</v>
      </c>
      <c r="M453" t="str" cm="1">
        <f t="array" ref="M453">_xlfn.IFS(Table1[[#This Row],[Tenure_Years]]&lt;=2,"New Hire",Table1[[#This Row],[Tenure_Years]]&lt;=5,"Established",Table1[[#This Row],[Tenure_Years]]&gt;=5,"Veteran")</f>
        <v>New Hire</v>
      </c>
      <c r="N453">
        <f t="shared" si="14"/>
        <v>94573.380601596073</v>
      </c>
      <c r="O453" t="str">
        <f t="shared" si="15"/>
        <v>Normal</v>
      </c>
    </row>
    <row r="454" spans="1:15" x14ac:dyDescent="0.3">
      <c r="A454" t="s">
        <v>946</v>
      </c>
      <c r="B454" t="s">
        <v>947</v>
      </c>
      <c r="C454" t="s">
        <v>21</v>
      </c>
      <c r="D454">
        <v>38</v>
      </c>
      <c r="E454" t="s">
        <v>16</v>
      </c>
      <c r="F454" t="s">
        <v>17</v>
      </c>
      <c r="G454">
        <v>80752</v>
      </c>
      <c r="H454">
        <v>8</v>
      </c>
      <c r="I454">
        <v>5</v>
      </c>
      <c r="J454">
        <v>77</v>
      </c>
      <c r="K454">
        <v>1</v>
      </c>
      <c r="L454" t="s">
        <v>24</v>
      </c>
      <c r="M454" t="str" cm="1">
        <f t="array" ref="M454">_xlfn.IFS(Table1[[#This Row],[Tenure_Years]]&lt;=2,"New Hire",Table1[[#This Row],[Tenure_Years]]&lt;=5,"Established",Table1[[#This Row],[Tenure_Years]]&gt;=5,"Veteran")</f>
        <v>Veteran</v>
      </c>
      <c r="N454">
        <f t="shared" si="14"/>
        <v>94458.108426635241</v>
      </c>
      <c r="O454" t="str">
        <f t="shared" si="15"/>
        <v>Normal</v>
      </c>
    </row>
    <row r="455" spans="1:15" x14ac:dyDescent="0.3">
      <c r="A455" t="s">
        <v>948</v>
      </c>
      <c r="B455" t="s">
        <v>949</v>
      </c>
      <c r="C455" t="s">
        <v>15</v>
      </c>
      <c r="D455">
        <v>32</v>
      </c>
      <c r="E455" t="s">
        <v>60</v>
      </c>
      <c r="F455" t="s">
        <v>61</v>
      </c>
      <c r="G455">
        <v>78427</v>
      </c>
      <c r="H455">
        <v>13</v>
      </c>
      <c r="I455">
        <v>5</v>
      </c>
      <c r="J455">
        <v>42</v>
      </c>
      <c r="K455">
        <v>5</v>
      </c>
      <c r="L455" t="s">
        <v>24</v>
      </c>
      <c r="M455" t="str" cm="1">
        <f t="array" ref="M455">_xlfn.IFS(Table1[[#This Row],[Tenure_Years]]&lt;=2,"New Hire",Table1[[#This Row],[Tenure_Years]]&lt;=5,"Established",Table1[[#This Row],[Tenure_Years]]&gt;=5,"Veteran")</f>
        <v>Veteran</v>
      </c>
      <c r="N455">
        <f t="shared" si="14"/>
        <v>94068.868467410459</v>
      </c>
      <c r="O455" t="str">
        <f t="shared" si="15"/>
        <v>Normal</v>
      </c>
    </row>
    <row r="456" spans="1:15" x14ac:dyDescent="0.3">
      <c r="A456" t="s">
        <v>950</v>
      </c>
      <c r="B456" t="s">
        <v>951</v>
      </c>
      <c r="C456" t="s">
        <v>31</v>
      </c>
      <c r="D456">
        <v>35</v>
      </c>
      <c r="E456" t="s">
        <v>56</v>
      </c>
      <c r="F456" t="s">
        <v>92</v>
      </c>
      <c r="G456">
        <v>141829</v>
      </c>
      <c r="H456">
        <v>12</v>
      </c>
      <c r="I456">
        <v>2</v>
      </c>
      <c r="J456">
        <v>67</v>
      </c>
      <c r="K456">
        <v>0</v>
      </c>
      <c r="L456" t="s">
        <v>24</v>
      </c>
      <c r="M456" t="str" cm="1">
        <f t="array" ref="M456">_xlfn.IFS(Table1[[#This Row],[Tenure_Years]]&lt;=2,"New Hire",Table1[[#This Row],[Tenure_Years]]&lt;=5,"Established",Table1[[#This Row],[Tenure_Years]]&gt;=5,"Veteran")</f>
        <v>Veteran</v>
      </c>
      <c r="N456">
        <f t="shared" si="14"/>
        <v>94573.380601596073</v>
      </c>
      <c r="O456" t="str">
        <f t="shared" si="15"/>
        <v>Normal</v>
      </c>
    </row>
    <row r="457" spans="1:15" x14ac:dyDescent="0.3">
      <c r="A457" t="s">
        <v>952</v>
      </c>
      <c r="B457" t="s">
        <v>953</v>
      </c>
      <c r="C457" t="s">
        <v>31</v>
      </c>
      <c r="D457">
        <v>47</v>
      </c>
      <c r="E457" t="s">
        <v>32</v>
      </c>
      <c r="F457" t="s">
        <v>48</v>
      </c>
      <c r="G457">
        <v>115838</v>
      </c>
      <c r="H457">
        <v>15</v>
      </c>
      <c r="I457">
        <v>4</v>
      </c>
      <c r="J457">
        <v>79</v>
      </c>
      <c r="K457">
        <v>5</v>
      </c>
      <c r="L457" t="s">
        <v>18</v>
      </c>
      <c r="M457" t="str" cm="1">
        <f t="array" ref="M457">_xlfn.IFS(Table1[[#This Row],[Tenure_Years]]&lt;=2,"New Hire",Table1[[#This Row],[Tenure_Years]]&lt;=5,"Established",Table1[[#This Row],[Tenure_Years]]&gt;=5,"Veteran")</f>
        <v>Veteran</v>
      </c>
      <c r="N457">
        <f t="shared" si="14"/>
        <v>94178.259456264772</v>
      </c>
      <c r="O457" t="str">
        <f t="shared" si="15"/>
        <v>Normal</v>
      </c>
    </row>
    <row r="458" spans="1:15" x14ac:dyDescent="0.3">
      <c r="A458" t="s">
        <v>954</v>
      </c>
      <c r="B458" t="s">
        <v>955</v>
      </c>
      <c r="C458" t="s">
        <v>15</v>
      </c>
      <c r="D458">
        <v>36</v>
      </c>
      <c r="E458" t="s">
        <v>60</v>
      </c>
      <c r="F458" t="s">
        <v>98</v>
      </c>
      <c r="G458">
        <v>52767</v>
      </c>
      <c r="H458">
        <v>6</v>
      </c>
      <c r="I458">
        <v>5</v>
      </c>
      <c r="J458">
        <v>28</v>
      </c>
      <c r="K458">
        <v>4</v>
      </c>
      <c r="L458" t="s">
        <v>24</v>
      </c>
      <c r="M458" t="str" cm="1">
        <f t="array" ref="M458">_xlfn.IFS(Table1[[#This Row],[Tenure_Years]]&lt;=2,"New Hire",Table1[[#This Row],[Tenure_Years]]&lt;=5,"Established",Table1[[#This Row],[Tenure_Years]]&gt;=5,"Veteran")</f>
        <v>Veteran</v>
      </c>
      <c r="N458">
        <f t="shared" si="14"/>
        <v>94068.868467410459</v>
      </c>
      <c r="O458" t="str">
        <f t="shared" si="15"/>
        <v>Normal</v>
      </c>
    </row>
    <row r="459" spans="1:15" x14ac:dyDescent="0.3">
      <c r="A459" t="s">
        <v>956</v>
      </c>
      <c r="B459" t="s">
        <v>957</v>
      </c>
      <c r="C459" t="s">
        <v>15</v>
      </c>
      <c r="D459">
        <v>38</v>
      </c>
      <c r="E459" t="s">
        <v>32</v>
      </c>
      <c r="F459" t="s">
        <v>48</v>
      </c>
      <c r="G459">
        <v>42380</v>
      </c>
      <c r="H459">
        <v>12</v>
      </c>
      <c r="I459">
        <v>1</v>
      </c>
      <c r="J459">
        <v>14</v>
      </c>
      <c r="K459">
        <v>0</v>
      </c>
      <c r="L459" t="s">
        <v>18</v>
      </c>
      <c r="M459" t="str" cm="1">
        <f t="array" ref="M459">_xlfn.IFS(Table1[[#This Row],[Tenure_Years]]&lt;=2,"New Hire",Table1[[#This Row],[Tenure_Years]]&lt;=5,"Established",Table1[[#This Row],[Tenure_Years]]&gt;=5,"Veteran")</f>
        <v>Veteran</v>
      </c>
      <c r="N459">
        <f t="shared" si="14"/>
        <v>94178.259456264772</v>
      </c>
      <c r="O459" t="str">
        <f t="shared" si="15"/>
        <v>Normal</v>
      </c>
    </row>
    <row r="460" spans="1:15" x14ac:dyDescent="0.3">
      <c r="A460" t="s">
        <v>958</v>
      </c>
      <c r="B460" t="s">
        <v>959</v>
      </c>
      <c r="C460" t="s">
        <v>31</v>
      </c>
      <c r="D460">
        <v>60</v>
      </c>
      <c r="E460" t="s">
        <v>16</v>
      </c>
      <c r="F460" t="s">
        <v>130</v>
      </c>
      <c r="G460">
        <v>122757</v>
      </c>
      <c r="H460">
        <v>2</v>
      </c>
      <c r="I460">
        <v>5</v>
      </c>
      <c r="J460">
        <v>49</v>
      </c>
      <c r="K460">
        <v>4</v>
      </c>
      <c r="L460" t="s">
        <v>18</v>
      </c>
      <c r="M460" t="str" cm="1">
        <f t="array" ref="M460">_xlfn.IFS(Table1[[#This Row],[Tenure_Years]]&lt;=2,"New Hire",Table1[[#This Row],[Tenure_Years]]&lt;=5,"Established",Table1[[#This Row],[Tenure_Years]]&gt;=5,"Veteran")</f>
        <v>New Hire</v>
      </c>
      <c r="N460">
        <f t="shared" si="14"/>
        <v>94458.108426635241</v>
      </c>
      <c r="O460" t="str">
        <f t="shared" si="15"/>
        <v>Normal</v>
      </c>
    </row>
    <row r="461" spans="1:15" x14ac:dyDescent="0.3">
      <c r="A461" t="s">
        <v>960</v>
      </c>
      <c r="B461" t="s">
        <v>961</v>
      </c>
      <c r="C461" t="s">
        <v>21</v>
      </c>
      <c r="D461">
        <v>58</v>
      </c>
      <c r="E461" t="s">
        <v>16</v>
      </c>
      <c r="F461" t="s">
        <v>17</v>
      </c>
      <c r="G461">
        <v>118455</v>
      </c>
      <c r="H461">
        <v>5</v>
      </c>
      <c r="I461">
        <v>1</v>
      </c>
      <c r="J461">
        <v>62</v>
      </c>
      <c r="K461">
        <v>1</v>
      </c>
      <c r="L461" t="s">
        <v>24</v>
      </c>
      <c r="M461" t="str" cm="1">
        <f t="array" ref="M461">_xlfn.IFS(Table1[[#This Row],[Tenure_Years]]&lt;=2,"New Hire",Table1[[#This Row],[Tenure_Years]]&lt;=5,"Established",Table1[[#This Row],[Tenure_Years]]&gt;=5,"Veteran")</f>
        <v>Established</v>
      </c>
      <c r="N461">
        <f t="shared" si="14"/>
        <v>94458.108426635241</v>
      </c>
      <c r="O461" t="str">
        <f t="shared" si="15"/>
        <v>High Priority</v>
      </c>
    </row>
    <row r="462" spans="1:15" x14ac:dyDescent="0.3">
      <c r="A462" t="s">
        <v>962</v>
      </c>
      <c r="B462" t="s">
        <v>963</v>
      </c>
      <c r="C462" t="s">
        <v>21</v>
      </c>
      <c r="D462">
        <v>57</v>
      </c>
      <c r="E462" t="s">
        <v>16</v>
      </c>
      <c r="F462" t="s">
        <v>130</v>
      </c>
      <c r="G462">
        <v>126536</v>
      </c>
      <c r="H462">
        <v>7</v>
      </c>
      <c r="I462">
        <v>2</v>
      </c>
      <c r="J462">
        <v>11</v>
      </c>
      <c r="K462">
        <v>4</v>
      </c>
      <c r="L462" t="s">
        <v>24</v>
      </c>
      <c r="M462" t="str" cm="1">
        <f t="array" ref="M462">_xlfn.IFS(Table1[[#This Row],[Tenure_Years]]&lt;=2,"New Hire",Table1[[#This Row],[Tenure_Years]]&lt;=5,"Established",Table1[[#This Row],[Tenure_Years]]&gt;=5,"Veteran")</f>
        <v>Veteran</v>
      </c>
      <c r="N462">
        <f t="shared" si="14"/>
        <v>94458.108426635241</v>
      </c>
      <c r="O462" t="str">
        <f t="shared" si="15"/>
        <v>Normal</v>
      </c>
    </row>
    <row r="463" spans="1:15" x14ac:dyDescent="0.3">
      <c r="A463" t="s">
        <v>964</v>
      </c>
      <c r="B463" t="s">
        <v>965</v>
      </c>
      <c r="C463" t="s">
        <v>31</v>
      </c>
      <c r="D463">
        <v>51</v>
      </c>
      <c r="E463" t="s">
        <v>60</v>
      </c>
      <c r="F463" t="s">
        <v>141</v>
      </c>
      <c r="G463">
        <v>52516</v>
      </c>
      <c r="H463">
        <v>10</v>
      </c>
      <c r="I463">
        <v>2</v>
      </c>
      <c r="J463">
        <v>52</v>
      </c>
      <c r="K463">
        <v>4</v>
      </c>
      <c r="L463" t="s">
        <v>24</v>
      </c>
      <c r="M463" t="str" cm="1">
        <f t="array" ref="M463">_xlfn.IFS(Table1[[#This Row],[Tenure_Years]]&lt;=2,"New Hire",Table1[[#This Row],[Tenure_Years]]&lt;=5,"Established",Table1[[#This Row],[Tenure_Years]]&gt;=5,"Veteran")</f>
        <v>Veteran</v>
      </c>
      <c r="N463">
        <f t="shared" si="14"/>
        <v>94068.868467410459</v>
      </c>
      <c r="O463" t="str">
        <f t="shared" si="15"/>
        <v>Normal</v>
      </c>
    </row>
    <row r="464" spans="1:15" x14ac:dyDescent="0.3">
      <c r="A464" t="s">
        <v>966</v>
      </c>
      <c r="B464" t="s">
        <v>967</v>
      </c>
      <c r="C464" t="s">
        <v>31</v>
      </c>
      <c r="D464">
        <v>56</v>
      </c>
      <c r="E464" t="s">
        <v>60</v>
      </c>
      <c r="F464" t="s">
        <v>98</v>
      </c>
      <c r="G464">
        <v>108776</v>
      </c>
      <c r="H464">
        <v>15</v>
      </c>
      <c r="I464">
        <v>5</v>
      </c>
      <c r="J464">
        <v>34</v>
      </c>
      <c r="K464">
        <v>4</v>
      </c>
      <c r="L464" t="s">
        <v>18</v>
      </c>
      <c r="M464" t="str" cm="1">
        <f t="array" ref="M464">_xlfn.IFS(Table1[[#This Row],[Tenure_Years]]&lt;=2,"New Hire",Table1[[#This Row],[Tenure_Years]]&lt;=5,"Established",Table1[[#This Row],[Tenure_Years]]&gt;=5,"Veteran")</f>
        <v>Veteran</v>
      </c>
      <c r="N464">
        <f t="shared" si="14"/>
        <v>94068.868467410459</v>
      </c>
      <c r="O464" t="str">
        <f t="shared" si="15"/>
        <v>Normal</v>
      </c>
    </row>
    <row r="465" spans="1:15" x14ac:dyDescent="0.3">
      <c r="A465" t="s">
        <v>968</v>
      </c>
      <c r="B465" t="s">
        <v>969</v>
      </c>
      <c r="C465" t="s">
        <v>31</v>
      </c>
      <c r="D465">
        <v>41</v>
      </c>
      <c r="E465" t="s">
        <v>60</v>
      </c>
      <c r="F465" t="s">
        <v>98</v>
      </c>
      <c r="G465">
        <v>136071</v>
      </c>
      <c r="H465">
        <v>9</v>
      </c>
      <c r="I465">
        <v>4</v>
      </c>
      <c r="J465">
        <v>37</v>
      </c>
      <c r="K465">
        <v>1</v>
      </c>
      <c r="L465" t="s">
        <v>24</v>
      </c>
      <c r="M465" t="str" cm="1">
        <f t="array" ref="M465">_xlfn.IFS(Table1[[#This Row],[Tenure_Years]]&lt;=2,"New Hire",Table1[[#This Row],[Tenure_Years]]&lt;=5,"Established",Table1[[#This Row],[Tenure_Years]]&gt;=5,"Veteran")</f>
        <v>Veteran</v>
      </c>
      <c r="N465">
        <f t="shared" si="14"/>
        <v>94068.868467410459</v>
      </c>
      <c r="O465" t="str">
        <f t="shared" si="15"/>
        <v>Normal</v>
      </c>
    </row>
    <row r="466" spans="1:15" x14ac:dyDescent="0.3">
      <c r="A466" t="s">
        <v>970</v>
      </c>
      <c r="B466" t="s">
        <v>971</v>
      </c>
      <c r="C466" t="s">
        <v>15</v>
      </c>
      <c r="D466">
        <v>22</v>
      </c>
      <c r="E466" t="s">
        <v>56</v>
      </c>
      <c r="F466" t="s">
        <v>92</v>
      </c>
      <c r="G466">
        <v>45877</v>
      </c>
      <c r="H466">
        <v>12</v>
      </c>
      <c r="I466">
        <v>4</v>
      </c>
      <c r="J466">
        <v>50</v>
      </c>
      <c r="K466">
        <v>3</v>
      </c>
      <c r="L466" t="s">
        <v>24</v>
      </c>
      <c r="M466" t="str" cm="1">
        <f t="array" ref="M466">_xlfn.IFS(Table1[[#This Row],[Tenure_Years]]&lt;=2,"New Hire",Table1[[#This Row],[Tenure_Years]]&lt;=5,"Established",Table1[[#This Row],[Tenure_Years]]&gt;=5,"Veteran")</f>
        <v>Veteran</v>
      </c>
      <c r="N466">
        <f t="shared" si="14"/>
        <v>94573.380601596073</v>
      </c>
      <c r="O466" t="str">
        <f t="shared" si="15"/>
        <v>Normal</v>
      </c>
    </row>
    <row r="467" spans="1:15" x14ac:dyDescent="0.3">
      <c r="A467" t="s">
        <v>972</v>
      </c>
      <c r="B467" t="s">
        <v>973</v>
      </c>
      <c r="C467" t="s">
        <v>15</v>
      </c>
      <c r="D467">
        <v>33</v>
      </c>
      <c r="E467" t="s">
        <v>27</v>
      </c>
      <c r="F467" t="s">
        <v>28</v>
      </c>
      <c r="G467">
        <v>48954</v>
      </c>
      <c r="H467">
        <v>4</v>
      </c>
      <c r="I467">
        <v>2</v>
      </c>
      <c r="J467">
        <v>23</v>
      </c>
      <c r="K467">
        <v>4</v>
      </c>
      <c r="L467" t="s">
        <v>18</v>
      </c>
      <c r="M467" t="str" cm="1">
        <f t="array" ref="M467">_xlfn.IFS(Table1[[#This Row],[Tenure_Years]]&lt;=2,"New Hire",Table1[[#This Row],[Tenure_Years]]&lt;=5,"Established",Table1[[#This Row],[Tenure_Years]]&gt;=5,"Veteran")</f>
        <v>Established</v>
      </c>
      <c r="N467">
        <f t="shared" si="14"/>
        <v>92826.904643962844</v>
      </c>
      <c r="O467" t="str">
        <f t="shared" si="15"/>
        <v>Normal</v>
      </c>
    </row>
    <row r="468" spans="1:15" x14ac:dyDescent="0.3">
      <c r="A468" t="s">
        <v>974</v>
      </c>
      <c r="B468" t="s">
        <v>975</v>
      </c>
      <c r="C468" t="s">
        <v>21</v>
      </c>
      <c r="D468">
        <v>41</v>
      </c>
      <c r="E468" t="s">
        <v>16</v>
      </c>
      <c r="F468" t="s">
        <v>38</v>
      </c>
      <c r="G468">
        <v>72531</v>
      </c>
      <c r="H468">
        <v>12</v>
      </c>
      <c r="I468">
        <v>3</v>
      </c>
      <c r="J468">
        <v>58</v>
      </c>
      <c r="K468">
        <v>0</v>
      </c>
      <c r="L468" t="s">
        <v>18</v>
      </c>
      <c r="M468" t="str" cm="1">
        <f t="array" ref="M468">_xlfn.IFS(Table1[[#This Row],[Tenure_Years]]&lt;=2,"New Hire",Table1[[#This Row],[Tenure_Years]]&lt;=5,"Established",Table1[[#This Row],[Tenure_Years]]&gt;=5,"Veteran")</f>
        <v>Veteran</v>
      </c>
      <c r="N468">
        <f t="shared" si="14"/>
        <v>94458.108426635241</v>
      </c>
      <c r="O468" t="str">
        <f t="shared" si="15"/>
        <v>Normal</v>
      </c>
    </row>
    <row r="469" spans="1:15" x14ac:dyDescent="0.3">
      <c r="A469" t="s">
        <v>976</v>
      </c>
      <c r="B469" t="s">
        <v>977</v>
      </c>
      <c r="C469" t="s">
        <v>31</v>
      </c>
      <c r="D469">
        <v>40</v>
      </c>
      <c r="E469" t="s">
        <v>22</v>
      </c>
      <c r="F469" t="s">
        <v>23</v>
      </c>
      <c r="G469">
        <v>70172</v>
      </c>
      <c r="H469">
        <v>6</v>
      </c>
      <c r="I469">
        <v>5</v>
      </c>
      <c r="J469">
        <v>40</v>
      </c>
      <c r="K469">
        <v>1</v>
      </c>
      <c r="L469" t="s">
        <v>24</v>
      </c>
      <c r="M469" t="str" cm="1">
        <f t="array" ref="M469">_xlfn.IFS(Table1[[#This Row],[Tenure_Years]]&lt;=2,"New Hire",Table1[[#This Row],[Tenure_Years]]&lt;=5,"Established",Table1[[#This Row],[Tenure_Years]]&gt;=5,"Veteran")</f>
        <v>Veteran</v>
      </c>
      <c r="N469">
        <f t="shared" si="14"/>
        <v>96526.185096153844</v>
      </c>
      <c r="O469" t="str">
        <f t="shared" si="15"/>
        <v>Normal</v>
      </c>
    </row>
    <row r="470" spans="1:15" x14ac:dyDescent="0.3">
      <c r="A470" t="s">
        <v>978</v>
      </c>
      <c r="B470" t="s">
        <v>979</v>
      </c>
      <c r="C470" t="s">
        <v>15</v>
      </c>
      <c r="D470">
        <v>39</v>
      </c>
      <c r="E470" t="s">
        <v>27</v>
      </c>
      <c r="F470" t="s">
        <v>111</v>
      </c>
      <c r="G470">
        <v>138972</v>
      </c>
      <c r="H470">
        <v>6</v>
      </c>
      <c r="I470">
        <v>3</v>
      </c>
      <c r="J470">
        <v>35</v>
      </c>
      <c r="K470">
        <v>2</v>
      </c>
      <c r="L470" t="s">
        <v>18</v>
      </c>
      <c r="M470" t="str" cm="1">
        <f t="array" ref="M470">_xlfn.IFS(Table1[[#This Row],[Tenure_Years]]&lt;=2,"New Hire",Table1[[#This Row],[Tenure_Years]]&lt;=5,"Established",Table1[[#This Row],[Tenure_Years]]&gt;=5,"Veteran")</f>
        <v>Veteran</v>
      </c>
      <c r="N470">
        <f t="shared" si="14"/>
        <v>92826.904643962844</v>
      </c>
      <c r="O470" t="str">
        <f t="shared" si="15"/>
        <v>Normal</v>
      </c>
    </row>
    <row r="471" spans="1:15" x14ac:dyDescent="0.3">
      <c r="A471" t="s">
        <v>980</v>
      </c>
      <c r="B471" t="s">
        <v>981</v>
      </c>
      <c r="C471" t="s">
        <v>21</v>
      </c>
      <c r="D471">
        <v>41</v>
      </c>
      <c r="E471" t="s">
        <v>56</v>
      </c>
      <c r="F471" t="s">
        <v>72</v>
      </c>
      <c r="G471">
        <v>120959</v>
      </c>
      <c r="H471">
        <v>1</v>
      </c>
      <c r="I471">
        <v>1</v>
      </c>
      <c r="J471">
        <v>14</v>
      </c>
      <c r="K471">
        <v>3</v>
      </c>
      <c r="L471" t="s">
        <v>24</v>
      </c>
      <c r="M471" t="str" cm="1">
        <f t="array" ref="M471">_xlfn.IFS(Table1[[#This Row],[Tenure_Years]]&lt;=2,"New Hire",Table1[[#This Row],[Tenure_Years]]&lt;=5,"Established",Table1[[#This Row],[Tenure_Years]]&gt;=5,"Veteran")</f>
        <v>New Hire</v>
      </c>
      <c r="N471">
        <f t="shared" si="14"/>
        <v>94573.380601596073</v>
      </c>
      <c r="O471" t="str">
        <f t="shared" si="15"/>
        <v>Normal</v>
      </c>
    </row>
    <row r="472" spans="1:15" x14ac:dyDescent="0.3">
      <c r="A472" t="s">
        <v>982</v>
      </c>
      <c r="B472" t="s">
        <v>983</v>
      </c>
      <c r="C472" t="s">
        <v>31</v>
      </c>
      <c r="D472">
        <v>29</v>
      </c>
      <c r="E472" t="s">
        <v>32</v>
      </c>
      <c r="F472" t="s">
        <v>48</v>
      </c>
      <c r="G472">
        <v>146835</v>
      </c>
      <c r="H472">
        <v>14</v>
      </c>
      <c r="I472">
        <v>1</v>
      </c>
      <c r="J472">
        <v>67</v>
      </c>
      <c r="K472">
        <v>0</v>
      </c>
      <c r="L472" t="s">
        <v>18</v>
      </c>
      <c r="M472" t="str" cm="1">
        <f t="array" ref="M472">_xlfn.IFS(Table1[[#This Row],[Tenure_Years]]&lt;=2,"New Hire",Table1[[#This Row],[Tenure_Years]]&lt;=5,"Established",Table1[[#This Row],[Tenure_Years]]&gt;=5,"Veteran")</f>
        <v>Veteran</v>
      </c>
      <c r="N472">
        <f t="shared" si="14"/>
        <v>94178.259456264772</v>
      </c>
      <c r="O472" t="str">
        <f t="shared" si="15"/>
        <v>Normal</v>
      </c>
    </row>
    <row r="473" spans="1:15" x14ac:dyDescent="0.3">
      <c r="A473" t="s">
        <v>984</v>
      </c>
      <c r="B473" t="s">
        <v>985</v>
      </c>
      <c r="C473" t="s">
        <v>31</v>
      </c>
      <c r="D473">
        <v>38</v>
      </c>
      <c r="E473" t="s">
        <v>16</v>
      </c>
      <c r="F473" t="s">
        <v>17</v>
      </c>
      <c r="G473">
        <v>43157</v>
      </c>
      <c r="H473">
        <v>15</v>
      </c>
      <c r="I473">
        <v>1</v>
      </c>
      <c r="J473">
        <v>37</v>
      </c>
      <c r="K473">
        <v>2</v>
      </c>
      <c r="L473" t="s">
        <v>24</v>
      </c>
      <c r="M473" t="str" cm="1">
        <f t="array" ref="M473">_xlfn.IFS(Table1[[#This Row],[Tenure_Years]]&lt;=2,"New Hire",Table1[[#This Row],[Tenure_Years]]&lt;=5,"Established",Table1[[#This Row],[Tenure_Years]]&gt;=5,"Veteran")</f>
        <v>Veteran</v>
      </c>
      <c r="N473">
        <f t="shared" si="14"/>
        <v>94458.108426635241</v>
      </c>
      <c r="O473" t="str">
        <f t="shared" si="15"/>
        <v>Normal</v>
      </c>
    </row>
    <row r="474" spans="1:15" x14ac:dyDescent="0.3">
      <c r="A474" t="s">
        <v>986</v>
      </c>
      <c r="B474" t="s">
        <v>987</v>
      </c>
      <c r="C474" t="s">
        <v>31</v>
      </c>
      <c r="D474">
        <v>28</v>
      </c>
      <c r="E474" t="s">
        <v>56</v>
      </c>
      <c r="F474" t="s">
        <v>57</v>
      </c>
      <c r="G474">
        <v>127786</v>
      </c>
      <c r="H474">
        <v>14</v>
      </c>
      <c r="I474">
        <v>1</v>
      </c>
      <c r="J474">
        <v>50</v>
      </c>
      <c r="K474">
        <v>5</v>
      </c>
      <c r="L474" t="s">
        <v>24</v>
      </c>
      <c r="M474" t="str" cm="1">
        <f t="array" ref="M474">_xlfn.IFS(Table1[[#This Row],[Tenure_Years]]&lt;=2,"New Hire",Table1[[#This Row],[Tenure_Years]]&lt;=5,"Established",Table1[[#This Row],[Tenure_Years]]&gt;=5,"Veteran")</f>
        <v>Veteran</v>
      </c>
      <c r="N474">
        <f t="shared" si="14"/>
        <v>94573.380601596073</v>
      </c>
      <c r="O474" t="str">
        <f t="shared" si="15"/>
        <v>Normal</v>
      </c>
    </row>
    <row r="475" spans="1:15" x14ac:dyDescent="0.3">
      <c r="A475" t="s">
        <v>988</v>
      </c>
      <c r="B475" t="s">
        <v>989</v>
      </c>
      <c r="C475" t="s">
        <v>21</v>
      </c>
      <c r="D475">
        <v>56</v>
      </c>
      <c r="E475" t="s">
        <v>60</v>
      </c>
      <c r="F475" t="s">
        <v>61</v>
      </c>
      <c r="G475">
        <v>75806</v>
      </c>
      <c r="H475">
        <v>4</v>
      </c>
      <c r="I475">
        <v>5</v>
      </c>
      <c r="J475">
        <v>29</v>
      </c>
      <c r="K475">
        <v>1</v>
      </c>
      <c r="L475" t="s">
        <v>24</v>
      </c>
      <c r="M475" t="str" cm="1">
        <f t="array" ref="M475">_xlfn.IFS(Table1[[#This Row],[Tenure_Years]]&lt;=2,"New Hire",Table1[[#This Row],[Tenure_Years]]&lt;=5,"Established",Table1[[#This Row],[Tenure_Years]]&gt;=5,"Veteran")</f>
        <v>Established</v>
      </c>
      <c r="N475">
        <f t="shared" si="14"/>
        <v>94068.868467410459</v>
      </c>
      <c r="O475" t="str">
        <f t="shared" si="15"/>
        <v>Normal</v>
      </c>
    </row>
    <row r="476" spans="1:15" x14ac:dyDescent="0.3">
      <c r="A476" t="s">
        <v>990</v>
      </c>
      <c r="B476" t="s">
        <v>991</v>
      </c>
      <c r="C476" t="s">
        <v>21</v>
      </c>
      <c r="D476">
        <v>53</v>
      </c>
      <c r="E476" t="s">
        <v>32</v>
      </c>
      <c r="F476" t="s">
        <v>43</v>
      </c>
      <c r="G476">
        <v>65458</v>
      </c>
      <c r="H476">
        <v>14</v>
      </c>
      <c r="I476">
        <v>5</v>
      </c>
      <c r="J476">
        <v>49</v>
      </c>
      <c r="K476">
        <v>1</v>
      </c>
      <c r="L476" t="s">
        <v>18</v>
      </c>
      <c r="M476" t="str" cm="1">
        <f t="array" ref="M476">_xlfn.IFS(Table1[[#This Row],[Tenure_Years]]&lt;=2,"New Hire",Table1[[#This Row],[Tenure_Years]]&lt;=5,"Established",Table1[[#This Row],[Tenure_Years]]&gt;=5,"Veteran")</f>
        <v>Veteran</v>
      </c>
      <c r="N476">
        <f t="shared" si="14"/>
        <v>94178.259456264772</v>
      </c>
      <c r="O476" t="str">
        <f t="shared" si="15"/>
        <v>Normal</v>
      </c>
    </row>
    <row r="477" spans="1:15" x14ac:dyDescent="0.3">
      <c r="A477" t="s">
        <v>992</v>
      </c>
      <c r="B477" t="s">
        <v>993</v>
      </c>
      <c r="C477" t="s">
        <v>31</v>
      </c>
      <c r="D477">
        <v>60</v>
      </c>
      <c r="E477" t="s">
        <v>27</v>
      </c>
      <c r="F477" t="s">
        <v>67</v>
      </c>
      <c r="G477">
        <v>143143</v>
      </c>
      <c r="H477">
        <v>7</v>
      </c>
      <c r="I477">
        <v>4</v>
      </c>
      <c r="J477">
        <v>41</v>
      </c>
      <c r="K477">
        <v>4</v>
      </c>
      <c r="L477" t="s">
        <v>24</v>
      </c>
      <c r="M477" t="str" cm="1">
        <f t="array" ref="M477">_xlfn.IFS(Table1[[#This Row],[Tenure_Years]]&lt;=2,"New Hire",Table1[[#This Row],[Tenure_Years]]&lt;=5,"Established",Table1[[#This Row],[Tenure_Years]]&gt;=5,"Veteran")</f>
        <v>Veteran</v>
      </c>
      <c r="N477">
        <f t="shared" si="14"/>
        <v>92826.904643962844</v>
      </c>
      <c r="O477" t="str">
        <f t="shared" si="15"/>
        <v>Normal</v>
      </c>
    </row>
    <row r="478" spans="1:15" x14ac:dyDescent="0.3">
      <c r="A478" t="s">
        <v>994</v>
      </c>
      <c r="B478" t="s">
        <v>995</v>
      </c>
      <c r="C478" t="s">
        <v>15</v>
      </c>
      <c r="D478">
        <v>42</v>
      </c>
      <c r="E478" t="s">
        <v>27</v>
      </c>
      <c r="F478" t="s">
        <v>75</v>
      </c>
      <c r="G478">
        <v>140277</v>
      </c>
      <c r="H478">
        <v>9</v>
      </c>
      <c r="I478">
        <v>1</v>
      </c>
      <c r="J478">
        <v>44</v>
      </c>
      <c r="K478">
        <v>2</v>
      </c>
      <c r="L478" t="s">
        <v>24</v>
      </c>
      <c r="M478" t="str" cm="1">
        <f t="array" ref="M478">_xlfn.IFS(Table1[[#This Row],[Tenure_Years]]&lt;=2,"New Hire",Table1[[#This Row],[Tenure_Years]]&lt;=5,"Established",Table1[[#This Row],[Tenure_Years]]&gt;=5,"Veteran")</f>
        <v>Veteran</v>
      </c>
      <c r="N478">
        <f t="shared" si="14"/>
        <v>92826.904643962844</v>
      </c>
      <c r="O478" t="str">
        <f t="shared" si="15"/>
        <v>Normal</v>
      </c>
    </row>
    <row r="479" spans="1:15" x14ac:dyDescent="0.3">
      <c r="A479" t="s">
        <v>996</v>
      </c>
      <c r="B479" t="s">
        <v>997</v>
      </c>
      <c r="C479" t="s">
        <v>21</v>
      </c>
      <c r="D479">
        <v>29</v>
      </c>
      <c r="E479" t="s">
        <v>16</v>
      </c>
      <c r="F479" t="s">
        <v>38</v>
      </c>
      <c r="G479">
        <v>134048</v>
      </c>
      <c r="H479">
        <v>1</v>
      </c>
      <c r="I479">
        <v>3</v>
      </c>
      <c r="J479">
        <v>18</v>
      </c>
      <c r="K479">
        <v>2</v>
      </c>
      <c r="L479" t="s">
        <v>18</v>
      </c>
      <c r="M479" t="str" cm="1">
        <f t="array" ref="M479">_xlfn.IFS(Table1[[#This Row],[Tenure_Years]]&lt;=2,"New Hire",Table1[[#This Row],[Tenure_Years]]&lt;=5,"Established",Table1[[#This Row],[Tenure_Years]]&gt;=5,"Veteran")</f>
        <v>New Hire</v>
      </c>
      <c r="N479">
        <f t="shared" si="14"/>
        <v>94458.108426635241</v>
      </c>
      <c r="O479" t="str">
        <f t="shared" si="15"/>
        <v>Normal</v>
      </c>
    </row>
    <row r="480" spans="1:15" x14ac:dyDescent="0.3">
      <c r="A480" t="s">
        <v>998</v>
      </c>
      <c r="B480" t="s">
        <v>999</v>
      </c>
      <c r="C480" t="s">
        <v>15</v>
      </c>
      <c r="D480">
        <v>40</v>
      </c>
      <c r="E480" t="s">
        <v>22</v>
      </c>
      <c r="F480" t="s">
        <v>95</v>
      </c>
      <c r="G480">
        <v>130696</v>
      </c>
      <c r="H480">
        <v>11</v>
      </c>
      <c r="I480">
        <v>1</v>
      </c>
      <c r="J480">
        <v>17</v>
      </c>
      <c r="K480">
        <v>4</v>
      </c>
      <c r="L480" t="s">
        <v>24</v>
      </c>
      <c r="M480" t="str" cm="1">
        <f t="array" ref="M480">_xlfn.IFS(Table1[[#This Row],[Tenure_Years]]&lt;=2,"New Hire",Table1[[#This Row],[Tenure_Years]]&lt;=5,"Established",Table1[[#This Row],[Tenure_Years]]&gt;=5,"Veteran")</f>
        <v>Veteran</v>
      </c>
      <c r="N480">
        <f t="shared" si="14"/>
        <v>96526.185096153844</v>
      </c>
      <c r="O480" t="str">
        <f t="shared" si="15"/>
        <v>Normal</v>
      </c>
    </row>
    <row r="481" spans="1:15" x14ac:dyDescent="0.3">
      <c r="A481" t="s">
        <v>1000</v>
      </c>
      <c r="B481" t="s">
        <v>1001</v>
      </c>
      <c r="C481" t="s">
        <v>21</v>
      </c>
      <c r="D481">
        <v>45</v>
      </c>
      <c r="E481" t="s">
        <v>22</v>
      </c>
      <c r="F481" t="s">
        <v>23</v>
      </c>
      <c r="G481">
        <v>125025</v>
      </c>
      <c r="H481">
        <v>1</v>
      </c>
      <c r="I481">
        <v>4</v>
      </c>
      <c r="J481">
        <v>37</v>
      </c>
      <c r="K481">
        <v>1</v>
      </c>
      <c r="L481" t="s">
        <v>18</v>
      </c>
      <c r="M481" t="str" cm="1">
        <f t="array" ref="M481">_xlfn.IFS(Table1[[#This Row],[Tenure_Years]]&lt;=2,"New Hire",Table1[[#This Row],[Tenure_Years]]&lt;=5,"Established",Table1[[#This Row],[Tenure_Years]]&gt;=5,"Veteran")</f>
        <v>New Hire</v>
      </c>
      <c r="N481">
        <f t="shared" si="14"/>
        <v>96526.185096153844</v>
      </c>
      <c r="O481" t="str">
        <f t="shared" si="15"/>
        <v>Normal</v>
      </c>
    </row>
    <row r="482" spans="1:15" x14ac:dyDescent="0.3">
      <c r="A482" t="s">
        <v>1002</v>
      </c>
      <c r="B482" t="s">
        <v>1003</v>
      </c>
      <c r="C482" t="s">
        <v>31</v>
      </c>
      <c r="D482">
        <v>51</v>
      </c>
      <c r="E482" t="s">
        <v>32</v>
      </c>
      <c r="F482" t="s">
        <v>33</v>
      </c>
      <c r="G482">
        <v>74245</v>
      </c>
      <c r="H482">
        <v>5</v>
      </c>
      <c r="I482">
        <v>5</v>
      </c>
      <c r="J482">
        <v>37</v>
      </c>
      <c r="K482">
        <v>0</v>
      </c>
      <c r="L482" t="s">
        <v>24</v>
      </c>
      <c r="M482" t="str" cm="1">
        <f t="array" ref="M482">_xlfn.IFS(Table1[[#This Row],[Tenure_Years]]&lt;=2,"New Hire",Table1[[#This Row],[Tenure_Years]]&lt;=5,"Established",Table1[[#This Row],[Tenure_Years]]&gt;=5,"Veteran")</f>
        <v>Established</v>
      </c>
      <c r="N482">
        <f t="shared" si="14"/>
        <v>94178.259456264772</v>
      </c>
      <c r="O482" t="str">
        <f t="shared" si="15"/>
        <v>High Priority</v>
      </c>
    </row>
    <row r="483" spans="1:15" x14ac:dyDescent="0.3">
      <c r="A483" t="s">
        <v>1004</v>
      </c>
      <c r="B483" t="s">
        <v>1005</v>
      </c>
      <c r="C483" t="s">
        <v>31</v>
      </c>
      <c r="D483">
        <v>36</v>
      </c>
      <c r="E483" t="s">
        <v>56</v>
      </c>
      <c r="F483" t="s">
        <v>57</v>
      </c>
      <c r="G483">
        <v>110958</v>
      </c>
      <c r="H483">
        <v>5</v>
      </c>
      <c r="I483">
        <v>1</v>
      </c>
      <c r="J483">
        <v>51</v>
      </c>
      <c r="K483">
        <v>5</v>
      </c>
      <c r="L483" t="s">
        <v>18</v>
      </c>
      <c r="M483" t="str" cm="1">
        <f t="array" ref="M483">_xlfn.IFS(Table1[[#This Row],[Tenure_Years]]&lt;=2,"New Hire",Table1[[#This Row],[Tenure_Years]]&lt;=5,"Established",Table1[[#This Row],[Tenure_Years]]&gt;=5,"Veteran")</f>
        <v>Established</v>
      </c>
      <c r="N483">
        <f t="shared" si="14"/>
        <v>94573.380601596073</v>
      </c>
      <c r="O483" t="str">
        <f t="shared" si="15"/>
        <v>High Priority</v>
      </c>
    </row>
    <row r="484" spans="1:15" x14ac:dyDescent="0.3">
      <c r="A484" t="s">
        <v>1006</v>
      </c>
      <c r="B484" t="s">
        <v>1007</v>
      </c>
      <c r="C484" t="s">
        <v>21</v>
      </c>
      <c r="D484">
        <v>32</v>
      </c>
      <c r="E484" t="s">
        <v>32</v>
      </c>
      <c r="F484" t="s">
        <v>43</v>
      </c>
      <c r="G484">
        <v>49631</v>
      </c>
      <c r="H484">
        <v>6</v>
      </c>
      <c r="I484">
        <v>4</v>
      </c>
      <c r="J484">
        <v>40</v>
      </c>
      <c r="K484">
        <v>1</v>
      </c>
      <c r="L484" t="s">
        <v>18</v>
      </c>
      <c r="M484" t="str" cm="1">
        <f t="array" ref="M484">_xlfn.IFS(Table1[[#This Row],[Tenure_Years]]&lt;=2,"New Hire",Table1[[#This Row],[Tenure_Years]]&lt;=5,"Established",Table1[[#This Row],[Tenure_Years]]&gt;=5,"Veteran")</f>
        <v>Veteran</v>
      </c>
      <c r="N484">
        <f t="shared" si="14"/>
        <v>94178.259456264772</v>
      </c>
      <c r="O484" t="str">
        <f t="shared" si="15"/>
        <v>Normal</v>
      </c>
    </row>
    <row r="485" spans="1:15" x14ac:dyDescent="0.3">
      <c r="A485" t="s">
        <v>1008</v>
      </c>
      <c r="B485" t="s">
        <v>1009</v>
      </c>
      <c r="C485" t="s">
        <v>31</v>
      </c>
      <c r="D485">
        <v>55</v>
      </c>
      <c r="E485" t="s">
        <v>56</v>
      </c>
      <c r="F485" t="s">
        <v>72</v>
      </c>
      <c r="G485">
        <v>79335</v>
      </c>
      <c r="H485">
        <v>7</v>
      </c>
      <c r="I485">
        <v>3</v>
      </c>
      <c r="J485">
        <v>76</v>
      </c>
      <c r="K485">
        <v>4</v>
      </c>
      <c r="L485" t="s">
        <v>24</v>
      </c>
      <c r="M485" t="str" cm="1">
        <f t="array" ref="M485">_xlfn.IFS(Table1[[#This Row],[Tenure_Years]]&lt;=2,"New Hire",Table1[[#This Row],[Tenure_Years]]&lt;=5,"Established",Table1[[#This Row],[Tenure_Years]]&gt;=5,"Veteran")</f>
        <v>Veteran</v>
      </c>
      <c r="N485">
        <f t="shared" si="14"/>
        <v>94573.380601596073</v>
      </c>
      <c r="O485" t="str">
        <f t="shared" si="15"/>
        <v>Normal</v>
      </c>
    </row>
    <row r="486" spans="1:15" x14ac:dyDescent="0.3">
      <c r="A486" t="s">
        <v>1010</v>
      </c>
      <c r="B486" t="s">
        <v>1011</v>
      </c>
      <c r="C486" t="s">
        <v>21</v>
      </c>
      <c r="D486">
        <v>31</v>
      </c>
      <c r="E486" t="s">
        <v>60</v>
      </c>
      <c r="F486" t="s">
        <v>64</v>
      </c>
      <c r="G486">
        <v>137783</v>
      </c>
      <c r="H486">
        <v>2</v>
      </c>
      <c r="I486">
        <v>1</v>
      </c>
      <c r="J486">
        <v>77</v>
      </c>
      <c r="K486">
        <v>3</v>
      </c>
      <c r="L486" t="s">
        <v>24</v>
      </c>
      <c r="M486" t="str" cm="1">
        <f t="array" ref="M486">_xlfn.IFS(Table1[[#This Row],[Tenure_Years]]&lt;=2,"New Hire",Table1[[#This Row],[Tenure_Years]]&lt;=5,"Established",Table1[[#This Row],[Tenure_Years]]&gt;=5,"Veteran")</f>
        <v>New Hire</v>
      </c>
      <c r="N486">
        <f t="shared" si="14"/>
        <v>94068.868467410459</v>
      </c>
      <c r="O486" t="str">
        <f t="shared" si="15"/>
        <v>Normal</v>
      </c>
    </row>
    <row r="487" spans="1:15" x14ac:dyDescent="0.3">
      <c r="A487" t="s">
        <v>1012</v>
      </c>
      <c r="B487" t="s">
        <v>1013</v>
      </c>
      <c r="C487" t="s">
        <v>31</v>
      </c>
      <c r="D487">
        <v>49</v>
      </c>
      <c r="E487" t="s">
        <v>60</v>
      </c>
      <c r="F487" t="s">
        <v>64</v>
      </c>
      <c r="G487">
        <v>113412</v>
      </c>
      <c r="H487">
        <v>1</v>
      </c>
      <c r="I487">
        <v>2</v>
      </c>
      <c r="J487">
        <v>17</v>
      </c>
      <c r="K487">
        <v>2</v>
      </c>
      <c r="L487" t="s">
        <v>24</v>
      </c>
      <c r="M487" t="str" cm="1">
        <f t="array" ref="M487">_xlfn.IFS(Table1[[#This Row],[Tenure_Years]]&lt;=2,"New Hire",Table1[[#This Row],[Tenure_Years]]&lt;=5,"Established",Table1[[#This Row],[Tenure_Years]]&gt;=5,"Veteran")</f>
        <v>New Hire</v>
      </c>
      <c r="N487">
        <f t="shared" si="14"/>
        <v>94068.868467410459</v>
      </c>
      <c r="O487" t="str">
        <f t="shared" si="15"/>
        <v>Normal</v>
      </c>
    </row>
    <row r="488" spans="1:15" x14ac:dyDescent="0.3">
      <c r="A488" t="s">
        <v>1014</v>
      </c>
      <c r="B488" t="s">
        <v>1015</v>
      </c>
      <c r="C488" t="s">
        <v>15</v>
      </c>
      <c r="D488">
        <v>24</v>
      </c>
      <c r="E488" t="s">
        <v>32</v>
      </c>
      <c r="F488" t="s">
        <v>43</v>
      </c>
      <c r="G488">
        <v>139910</v>
      </c>
      <c r="H488">
        <v>9</v>
      </c>
      <c r="I488">
        <v>5</v>
      </c>
      <c r="J488">
        <v>63</v>
      </c>
      <c r="K488">
        <v>4</v>
      </c>
      <c r="L488" t="s">
        <v>24</v>
      </c>
      <c r="M488" t="str" cm="1">
        <f t="array" ref="M488">_xlfn.IFS(Table1[[#This Row],[Tenure_Years]]&lt;=2,"New Hire",Table1[[#This Row],[Tenure_Years]]&lt;=5,"Established",Table1[[#This Row],[Tenure_Years]]&gt;=5,"Veteran")</f>
        <v>Veteran</v>
      </c>
      <c r="N488">
        <f t="shared" si="14"/>
        <v>94178.259456264772</v>
      </c>
      <c r="O488" t="str">
        <f t="shared" si="15"/>
        <v>Normal</v>
      </c>
    </row>
    <row r="489" spans="1:15" x14ac:dyDescent="0.3">
      <c r="A489" t="s">
        <v>1016</v>
      </c>
      <c r="B489" t="s">
        <v>550</v>
      </c>
      <c r="C489" t="s">
        <v>31</v>
      </c>
      <c r="D489">
        <v>35</v>
      </c>
      <c r="E489" t="s">
        <v>32</v>
      </c>
      <c r="F489" t="s">
        <v>43</v>
      </c>
      <c r="G489">
        <v>65913</v>
      </c>
      <c r="H489">
        <v>11</v>
      </c>
      <c r="I489">
        <v>2</v>
      </c>
      <c r="J489">
        <v>55</v>
      </c>
      <c r="K489">
        <v>0</v>
      </c>
      <c r="L489" t="s">
        <v>18</v>
      </c>
      <c r="M489" t="str" cm="1">
        <f t="array" ref="M489">_xlfn.IFS(Table1[[#This Row],[Tenure_Years]]&lt;=2,"New Hire",Table1[[#This Row],[Tenure_Years]]&lt;=5,"Established",Table1[[#This Row],[Tenure_Years]]&gt;=5,"Veteran")</f>
        <v>Veteran</v>
      </c>
      <c r="N489">
        <f t="shared" si="14"/>
        <v>94178.259456264772</v>
      </c>
      <c r="O489" t="str">
        <f t="shared" si="15"/>
        <v>Normal</v>
      </c>
    </row>
    <row r="490" spans="1:15" x14ac:dyDescent="0.3">
      <c r="A490" t="s">
        <v>1017</v>
      </c>
      <c r="B490" t="s">
        <v>1018</v>
      </c>
      <c r="C490" t="s">
        <v>21</v>
      </c>
      <c r="D490">
        <v>34</v>
      </c>
      <c r="E490" t="s">
        <v>60</v>
      </c>
      <c r="F490" t="s">
        <v>64</v>
      </c>
      <c r="G490">
        <v>92070</v>
      </c>
      <c r="H490">
        <v>0</v>
      </c>
      <c r="I490">
        <v>5</v>
      </c>
      <c r="J490">
        <v>72</v>
      </c>
      <c r="K490">
        <v>2</v>
      </c>
      <c r="L490" t="s">
        <v>24</v>
      </c>
      <c r="M490" t="str" cm="1">
        <f t="array" ref="M490">_xlfn.IFS(Table1[[#This Row],[Tenure_Years]]&lt;=2,"New Hire",Table1[[#This Row],[Tenure_Years]]&lt;=5,"Established",Table1[[#This Row],[Tenure_Years]]&gt;=5,"Veteran")</f>
        <v>New Hire</v>
      </c>
      <c r="N490">
        <f t="shared" si="14"/>
        <v>94068.868467410459</v>
      </c>
      <c r="O490" t="str">
        <f t="shared" si="15"/>
        <v>Normal</v>
      </c>
    </row>
    <row r="491" spans="1:15" x14ac:dyDescent="0.3">
      <c r="A491" t="s">
        <v>1019</v>
      </c>
      <c r="B491" t="s">
        <v>1020</v>
      </c>
      <c r="C491" t="s">
        <v>21</v>
      </c>
      <c r="D491">
        <v>55</v>
      </c>
      <c r="E491" t="s">
        <v>56</v>
      </c>
      <c r="F491" t="s">
        <v>57</v>
      </c>
      <c r="G491">
        <v>92737</v>
      </c>
      <c r="H491">
        <v>13</v>
      </c>
      <c r="I491">
        <v>3</v>
      </c>
      <c r="J491">
        <v>61</v>
      </c>
      <c r="K491">
        <v>5</v>
      </c>
      <c r="L491" t="s">
        <v>18</v>
      </c>
      <c r="M491" t="str" cm="1">
        <f t="array" ref="M491">_xlfn.IFS(Table1[[#This Row],[Tenure_Years]]&lt;=2,"New Hire",Table1[[#This Row],[Tenure_Years]]&lt;=5,"Established",Table1[[#This Row],[Tenure_Years]]&gt;=5,"Veteran")</f>
        <v>Veteran</v>
      </c>
      <c r="N491">
        <f t="shared" si="14"/>
        <v>94573.380601596073</v>
      </c>
      <c r="O491" t="str">
        <f t="shared" si="15"/>
        <v>Normal</v>
      </c>
    </row>
    <row r="492" spans="1:15" x14ac:dyDescent="0.3">
      <c r="A492" t="s">
        <v>1021</v>
      </c>
      <c r="B492" t="s">
        <v>1022</v>
      </c>
      <c r="C492" t="s">
        <v>31</v>
      </c>
      <c r="D492">
        <v>53</v>
      </c>
      <c r="E492" t="s">
        <v>27</v>
      </c>
      <c r="F492" t="s">
        <v>75</v>
      </c>
      <c r="G492">
        <v>109331</v>
      </c>
      <c r="H492">
        <v>4</v>
      </c>
      <c r="I492">
        <v>3</v>
      </c>
      <c r="J492">
        <v>41</v>
      </c>
      <c r="K492">
        <v>3</v>
      </c>
      <c r="L492" t="s">
        <v>24</v>
      </c>
      <c r="M492" t="str" cm="1">
        <f t="array" ref="M492">_xlfn.IFS(Table1[[#This Row],[Tenure_Years]]&lt;=2,"New Hire",Table1[[#This Row],[Tenure_Years]]&lt;=5,"Established",Table1[[#This Row],[Tenure_Years]]&gt;=5,"Veteran")</f>
        <v>Established</v>
      </c>
      <c r="N492">
        <f t="shared" si="14"/>
        <v>92826.904643962844</v>
      </c>
      <c r="O492" t="str">
        <f t="shared" si="15"/>
        <v>Normal</v>
      </c>
    </row>
    <row r="493" spans="1:15" x14ac:dyDescent="0.3">
      <c r="A493" t="s">
        <v>1023</v>
      </c>
      <c r="B493" t="s">
        <v>1024</v>
      </c>
      <c r="C493" t="s">
        <v>15</v>
      </c>
      <c r="D493">
        <v>42</v>
      </c>
      <c r="E493" t="s">
        <v>56</v>
      </c>
      <c r="F493" t="s">
        <v>57</v>
      </c>
      <c r="G493">
        <v>97262</v>
      </c>
      <c r="H493">
        <v>12</v>
      </c>
      <c r="I493">
        <v>4</v>
      </c>
      <c r="J493">
        <v>40</v>
      </c>
      <c r="K493">
        <v>4</v>
      </c>
      <c r="L493" t="s">
        <v>24</v>
      </c>
      <c r="M493" t="str" cm="1">
        <f t="array" ref="M493">_xlfn.IFS(Table1[[#This Row],[Tenure_Years]]&lt;=2,"New Hire",Table1[[#This Row],[Tenure_Years]]&lt;=5,"Established",Table1[[#This Row],[Tenure_Years]]&gt;=5,"Veteran")</f>
        <v>Veteran</v>
      </c>
      <c r="N493">
        <f t="shared" si="14"/>
        <v>94573.380601596073</v>
      </c>
      <c r="O493" t="str">
        <f t="shared" si="15"/>
        <v>Normal</v>
      </c>
    </row>
    <row r="494" spans="1:15" x14ac:dyDescent="0.3">
      <c r="A494" t="s">
        <v>1025</v>
      </c>
      <c r="B494" t="s">
        <v>1026</v>
      </c>
      <c r="C494" t="s">
        <v>31</v>
      </c>
      <c r="D494">
        <v>55</v>
      </c>
      <c r="E494" t="s">
        <v>22</v>
      </c>
      <c r="F494" t="s">
        <v>51</v>
      </c>
      <c r="G494">
        <v>121494</v>
      </c>
      <c r="H494">
        <v>5</v>
      </c>
      <c r="I494">
        <v>1</v>
      </c>
      <c r="J494">
        <v>68</v>
      </c>
      <c r="K494">
        <v>5</v>
      </c>
      <c r="L494" t="s">
        <v>18</v>
      </c>
      <c r="M494" t="str" cm="1">
        <f t="array" ref="M494">_xlfn.IFS(Table1[[#This Row],[Tenure_Years]]&lt;=2,"New Hire",Table1[[#This Row],[Tenure_Years]]&lt;=5,"Established",Table1[[#This Row],[Tenure_Years]]&gt;=5,"Veteran")</f>
        <v>Established</v>
      </c>
      <c r="N494">
        <f t="shared" si="14"/>
        <v>96526.185096153844</v>
      </c>
      <c r="O494" t="str">
        <f t="shared" si="15"/>
        <v>High Priority</v>
      </c>
    </row>
    <row r="495" spans="1:15" x14ac:dyDescent="0.3">
      <c r="A495" t="s">
        <v>1027</v>
      </c>
      <c r="B495" t="s">
        <v>1028</v>
      </c>
      <c r="C495" t="s">
        <v>21</v>
      </c>
      <c r="D495">
        <v>24</v>
      </c>
      <c r="E495" t="s">
        <v>56</v>
      </c>
      <c r="F495" t="s">
        <v>57</v>
      </c>
      <c r="G495">
        <v>120930</v>
      </c>
      <c r="H495">
        <v>11</v>
      </c>
      <c r="I495">
        <v>1</v>
      </c>
      <c r="J495">
        <v>49</v>
      </c>
      <c r="K495">
        <v>4</v>
      </c>
      <c r="L495" t="s">
        <v>24</v>
      </c>
      <c r="M495" t="str" cm="1">
        <f t="array" ref="M495">_xlfn.IFS(Table1[[#This Row],[Tenure_Years]]&lt;=2,"New Hire",Table1[[#This Row],[Tenure_Years]]&lt;=5,"Established",Table1[[#This Row],[Tenure_Years]]&gt;=5,"Veteran")</f>
        <v>Veteran</v>
      </c>
      <c r="N495">
        <f t="shared" si="14"/>
        <v>94573.380601596073</v>
      </c>
      <c r="O495" t="str">
        <f t="shared" si="15"/>
        <v>Normal</v>
      </c>
    </row>
    <row r="496" spans="1:15" x14ac:dyDescent="0.3">
      <c r="A496" t="s">
        <v>1029</v>
      </c>
      <c r="B496" t="s">
        <v>1030</v>
      </c>
      <c r="C496" t="s">
        <v>15</v>
      </c>
      <c r="D496">
        <v>46</v>
      </c>
      <c r="E496" t="s">
        <v>56</v>
      </c>
      <c r="F496" t="s">
        <v>92</v>
      </c>
      <c r="G496">
        <v>97604</v>
      </c>
      <c r="H496">
        <v>13</v>
      </c>
      <c r="I496">
        <v>4</v>
      </c>
      <c r="J496">
        <v>35</v>
      </c>
      <c r="K496">
        <v>5</v>
      </c>
      <c r="L496" t="s">
        <v>24</v>
      </c>
      <c r="M496" t="str" cm="1">
        <f t="array" ref="M496">_xlfn.IFS(Table1[[#This Row],[Tenure_Years]]&lt;=2,"New Hire",Table1[[#This Row],[Tenure_Years]]&lt;=5,"Established",Table1[[#This Row],[Tenure_Years]]&gt;=5,"Veteran")</f>
        <v>Veteran</v>
      </c>
      <c r="N496">
        <f t="shared" si="14"/>
        <v>94573.380601596073</v>
      </c>
      <c r="O496" t="str">
        <f t="shared" si="15"/>
        <v>Normal</v>
      </c>
    </row>
    <row r="497" spans="1:15" x14ac:dyDescent="0.3">
      <c r="A497" t="s">
        <v>1031</v>
      </c>
      <c r="B497" t="s">
        <v>1032</v>
      </c>
      <c r="C497" t="s">
        <v>15</v>
      </c>
      <c r="D497">
        <v>43</v>
      </c>
      <c r="E497" t="s">
        <v>16</v>
      </c>
      <c r="F497" t="s">
        <v>130</v>
      </c>
      <c r="G497">
        <v>96926</v>
      </c>
      <c r="H497">
        <v>4</v>
      </c>
      <c r="I497">
        <v>1</v>
      </c>
      <c r="J497">
        <v>80</v>
      </c>
      <c r="K497">
        <v>2</v>
      </c>
      <c r="L497" t="s">
        <v>18</v>
      </c>
      <c r="M497" t="str" cm="1">
        <f t="array" ref="M497">_xlfn.IFS(Table1[[#This Row],[Tenure_Years]]&lt;=2,"New Hire",Table1[[#This Row],[Tenure_Years]]&lt;=5,"Established",Table1[[#This Row],[Tenure_Years]]&gt;=5,"Veteran")</f>
        <v>Established</v>
      </c>
      <c r="N497">
        <f t="shared" si="14"/>
        <v>94458.108426635241</v>
      </c>
      <c r="O497" t="str">
        <f t="shared" si="15"/>
        <v>Normal</v>
      </c>
    </row>
    <row r="498" spans="1:15" x14ac:dyDescent="0.3">
      <c r="A498" t="s">
        <v>1033</v>
      </c>
      <c r="B498" t="s">
        <v>1034</v>
      </c>
      <c r="C498" t="s">
        <v>21</v>
      </c>
      <c r="D498">
        <v>43</v>
      </c>
      <c r="E498" t="s">
        <v>16</v>
      </c>
      <c r="F498" t="s">
        <v>130</v>
      </c>
      <c r="G498">
        <v>126874</v>
      </c>
      <c r="H498">
        <v>3</v>
      </c>
      <c r="I498">
        <v>4</v>
      </c>
      <c r="J498">
        <v>18</v>
      </c>
      <c r="K498">
        <v>1</v>
      </c>
      <c r="L498" t="s">
        <v>18</v>
      </c>
      <c r="M498" t="str" cm="1">
        <f t="array" ref="M498">_xlfn.IFS(Table1[[#This Row],[Tenure_Years]]&lt;=2,"New Hire",Table1[[#This Row],[Tenure_Years]]&lt;=5,"Established",Table1[[#This Row],[Tenure_Years]]&gt;=5,"Veteran")</f>
        <v>Established</v>
      </c>
      <c r="N498">
        <f t="shared" si="14"/>
        <v>94458.108426635241</v>
      </c>
      <c r="O498" t="str">
        <f t="shared" si="15"/>
        <v>Normal</v>
      </c>
    </row>
    <row r="499" spans="1:15" x14ac:dyDescent="0.3">
      <c r="A499" t="s">
        <v>1035</v>
      </c>
      <c r="B499" t="s">
        <v>1036</v>
      </c>
      <c r="C499" t="s">
        <v>15</v>
      </c>
      <c r="D499">
        <v>53</v>
      </c>
      <c r="E499" t="s">
        <v>56</v>
      </c>
      <c r="F499" t="s">
        <v>72</v>
      </c>
      <c r="G499">
        <v>46058</v>
      </c>
      <c r="H499">
        <v>8</v>
      </c>
      <c r="I499">
        <v>5</v>
      </c>
      <c r="J499">
        <v>71</v>
      </c>
      <c r="K499">
        <v>3</v>
      </c>
      <c r="L499" t="s">
        <v>24</v>
      </c>
      <c r="M499" t="str" cm="1">
        <f t="array" ref="M499">_xlfn.IFS(Table1[[#This Row],[Tenure_Years]]&lt;=2,"New Hire",Table1[[#This Row],[Tenure_Years]]&lt;=5,"Established",Table1[[#This Row],[Tenure_Years]]&gt;=5,"Veteran")</f>
        <v>Veteran</v>
      </c>
      <c r="N499">
        <f t="shared" si="14"/>
        <v>94573.380601596073</v>
      </c>
      <c r="O499" t="str">
        <f t="shared" si="15"/>
        <v>Normal</v>
      </c>
    </row>
    <row r="500" spans="1:15" x14ac:dyDescent="0.3">
      <c r="A500" t="s">
        <v>1037</v>
      </c>
      <c r="B500" t="s">
        <v>1038</v>
      </c>
      <c r="C500" t="s">
        <v>15</v>
      </c>
      <c r="D500">
        <v>22</v>
      </c>
      <c r="E500" t="s">
        <v>22</v>
      </c>
      <c r="F500" t="s">
        <v>95</v>
      </c>
      <c r="G500">
        <v>97157</v>
      </c>
      <c r="H500">
        <v>14</v>
      </c>
      <c r="I500">
        <v>5</v>
      </c>
      <c r="J500">
        <v>34</v>
      </c>
      <c r="K500">
        <v>0</v>
      </c>
      <c r="L500" t="s">
        <v>24</v>
      </c>
      <c r="M500" t="str" cm="1">
        <f t="array" ref="M500">_xlfn.IFS(Table1[[#This Row],[Tenure_Years]]&lt;=2,"New Hire",Table1[[#This Row],[Tenure_Years]]&lt;=5,"Established",Table1[[#This Row],[Tenure_Years]]&gt;=5,"Veteran")</f>
        <v>Veteran</v>
      </c>
      <c r="N500">
        <f t="shared" si="14"/>
        <v>96526.185096153844</v>
      </c>
      <c r="O500" t="str">
        <f t="shared" si="15"/>
        <v>Normal</v>
      </c>
    </row>
    <row r="501" spans="1:15" x14ac:dyDescent="0.3">
      <c r="A501" t="s">
        <v>1039</v>
      </c>
      <c r="B501" t="s">
        <v>1040</v>
      </c>
      <c r="C501" t="s">
        <v>15</v>
      </c>
      <c r="D501">
        <v>27</v>
      </c>
      <c r="E501" t="s">
        <v>32</v>
      </c>
      <c r="F501" t="s">
        <v>48</v>
      </c>
      <c r="G501">
        <v>108799</v>
      </c>
      <c r="H501">
        <v>7</v>
      </c>
      <c r="I501">
        <v>4</v>
      </c>
      <c r="J501">
        <v>68</v>
      </c>
      <c r="K501">
        <v>3</v>
      </c>
      <c r="L501" t="s">
        <v>24</v>
      </c>
      <c r="M501" t="str" cm="1">
        <f t="array" ref="M501">_xlfn.IFS(Table1[[#This Row],[Tenure_Years]]&lt;=2,"New Hire",Table1[[#This Row],[Tenure_Years]]&lt;=5,"Established",Table1[[#This Row],[Tenure_Years]]&gt;=5,"Veteran")</f>
        <v>Veteran</v>
      </c>
      <c r="N501">
        <f t="shared" si="14"/>
        <v>94178.259456264772</v>
      </c>
      <c r="O501" t="str">
        <f t="shared" si="15"/>
        <v>Normal</v>
      </c>
    </row>
    <row r="502" spans="1:15" x14ac:dyDescent="0.3">
      <c r="A502" t="s">
        <v>1041</v>
      </c>
      <c r="B502" t="s">
        <v>1042</v>
      </c>
      <c r="C502" t="s">
        <v>15</v>
      </c>
      <c r="D502">
        <v>55</v>
      </c>
      <c r="E502" t="s">
        <v>32</v>
      </c>
      <c r="F502" t="s">
        <v>48</v>
      </c>
      <c r="G502">
        <v>91617</v>
      </c>
      <c r="H502">
        <v>15</v>
      </c>
      <c r="I502">
        <v>1</v>
      </c>
      <c r="J502">
        <v>46</v>
      </c>
      <c r="K502">
        <v>2</v>
      </c>
      <c r="L502" t="s">
        <v>24</v>
      </c>
      <c r="M502" t="str" cm="1">
        <f t="array" ref="M502">_xlfn.IFS(Table1[[#This Row],[Tenure_Years]]&lt;=2,"New Hire",Table1[[#This Row],[Tenure_Years]]&lt;=5,"Established",Table1[[#This Row],[Tenure_Years]]&gt;=5,"Veteran")</f>
        <v>Veteran</v>
      </c>
      <c r="N502">
        <f t="shared" si="14"/>
        <v>94178.259456264772</v>
      </c>
      <c r="O502" t="str">
        <f t="shared" si="15"/>
        <v>Normal</v>
      </c>
    </row>
    <row r="503" spans="1:15" x14ac:dyDescent="0.3">
      <c r="A503" t="s">
        <v>1043</v>
      </c>
      <c r="B503" t="s">
        <v>1044</v>
      </c>
      <c r="C503" t="s">
        <v>31</v>
      </c>
      <c r="D503">
        <v>41</v>
      </c>
      <c r="E503" t="s">
        <v>56</v>
      </c>
      <c r="F503" t="s">
        <v>92</v>
      </c>
      <c r="G503">
        <v>76277</v>
      </c>
      <c r="H503">
        <v>4</v>
      </c>
      <c r="I503">
        <v>5</v>
      </c>
      <c r="J503">
        <v>25</v>
      </c>
      <c r="K503">
        <v>2</v>
      </c>
      <c r="L503" t="s">
        <v>18</v>
      </c>
      <c r="M503" t="str" cm="1">
        <f t="array" ref="M503">_xlfn.IFS(Table1[[#This Row],[Tenure_Years]]&lt;=2,"New Hire",Table1[[#This Row],[Tenure_Years]]&lt;=5,"Established",Table1[[#This Row],[Tenure_Years]]&gt;=5,"Veteran")</f>
        <v>Established</v>
      </c>
      <c r="N503">
        <f t="shared" si="14"/>
        <v>94573.380601596073</v>
      </c>
      <c r="O503" t="str">
        <f t="shared" si="15"/>
        <v>Normal</v>
      </c>
    </row>
    <row r="504" spans="1:15" x14ac:dyDescent="0.3">
      <c r="A504" t="s">
        <v>1045</v>
      </c>
      <c r="B504" t="s">
        <v>1046</v>
      </c>
      <c r="C504" t="s">
        <v>21</v>
      </c>
      <c r="D504">
        <v>46</v>
      </c>
      <c r="E504" t="s">
        <v>16</v>
      </c>
      <c r="F504" t="s">
        <v>130</v>
      </c>
      <c r="G504">
        <v>101627</v>
      </c>
      <c r="H504">
        <v>8</v>
      </c>
      <c r="I504">
        <v>3</v>
      </c>
      <c r="J504">
        <v>56</v>
      </c>
      <c r="K504">
        <v>4</v>
      </c>
      <c r="L504" t="s">
        <v>24</v>
      </c>
      <c r="M504" t="str" cm="1">
        <f t="array" ref="M504">_xlfn.IFS(Table1[[#This Row],[Tenure_Years]]&lt;=2,"New Hire",Table1[[#This Row],[Tenure_Years]]&lt;=5,"Established",Table1[[#This Row],[Tenure_Years]]&gt;=5,"Veteran")</f>
        <v>Veteran</v>
      </c>
      <c r="N504">
        <f t="shared" si="14"/>
        <v>94458.108426635241</v>
      </c>
      <c r="O504" t="str">
        <f t="shared" si="15"/>
        <v>Normal</v>
      </c>
    </row>
    <row r="505" spans="1:15" x14ac:dyDescent="0.3">
      <c r="A505" t="s">
        <v>1047</v>
      </c>
      <c r="B505" t="s">
        <v>1048</v>
      </c>
      <c r="C505" t="s">
        <v>21</v>
      </c>
      <c r="D505">
        <v>55</v>
      </c>
      <c r="E505" t="s">
        <v>32</v>
      </c>
      <c r="F505" t="s">
        <v>43</v>
      </c>
      <c r="G505">
        <v>87539</v>
      </c>
      <c r="H505">
        <v>11</v>
      </c>
      <c r="I505">
        <v>3</v>
      </c>
      <c r="J505">
        <v>31</v>
      </c>
      <c r="K505">
        <v>1</v>
      </c>
      <c r="L505" t="s">
        <v>24</v>
      </c>
      <c r="M505" t="str" cm="1">
        <f t="array" ref="M505">_xlfn.IFS(Table1[[#This Row],[Tenure_Years]]&lt;=2,"New Hire",Table1[[#This Row],[Tenure_Years]]&lt;=5,"Established",Table1[[#This Row],[Tenure_Years]]&gt;=5,"Veteran")</f>
        <v>Veteran</v>
      </c>
      <c r="N505">
        <f t="shared" si="14"/>
        <v>94178.259456264772</v>
      </c>
      <c r="O505" t="str">
        <f t="shared" si="15"/>
        <v>Normal</v>
      </c>
    </row>
    <row r="506" spans="1:15" x14ac:dyDescent="0.3">
      <c r="A506" t="s">
        <v>1049</v>
      </c>
      <c r="B506" t="s">
        <v>1050</v>
      </c>
      <c r="C506" t="s">
        <v>31</v>
      </c>
      <c r="D506">
        <v>33</v>
      </c>
      <c r="E506" t="s">
        <v>56</v>
      </c>
      <c r="F506" t="s">
        <v>92</v>
      </c>
      <c r="G506">
        <v>66070</v>
      </c>
      <c r="H506">
        <v>6</v>
      </c>
      <c r="I506">
        <v>4</v>
      </c>
      <c r="J506">
        <v>77</v>
      </c>
      <c r="K506">
        <v>4</v>
      </c>
      <c r="L506" t="s">
        <v>24</v>
      </c>
      <c r="M506" t="str" cm="1">
        <f t="array" ref="M506">_xlfn.IFS(Table1[[#This Row],[Tenure_Years]]&lt;=2,"New Hire",Table1[[#This Row],[Tenure_Years]]&lt;=5,"Established",Table1[[#This Row],[Tenure_Years]]&gt;=5,"Veteran")</f>
        <v>Veteran</v>
      </c>
      <c r="N506">
        <f t="shared" si="14"/>
        <v>94573.380601596073</v>
      </c>
      <c r="O506" t="str">
        <f t="shared" si="15"/>
        <v>Normal</v>
      </c>
    </row>
    <row r="507" spans="1:15" x14ac:dyDescent="0.3">
      <c r="A507" t="s">
        <v>1051</v>
      </c>
      <c r="B507" t="s">
        <v>1052</v>
      </c>
      <c r="C507" t="s">
        <v>15</v>
      </c>
      <c r="D507">
        <v>36</v>
      </c>
      <c r="E507" t="s">
        <v>60</v>
      </c>
      <c r="F507" t="s">
        <v>64</v>
      </c>
      <c r="G507">
        <v>110604</v>
      </c>
      <c r="H507">
        <v>2</v>
      </c>
      <c r="I507">
        <v>1</v>
      </c>
      <c r="J507">
        <v>67</v>
      </c>
      <c r="K507">
        <v>4</v>
      </c>
      <c r="L507" t="s">
        <v>24</v>
      </c>
      <c r="M507" t="str" cm="1">
        <f t="array" ref="M507">_xlfn.IFS(Table1[[#This Row],[Tenure_Years]]&lt;=2,"New Hire",Table1[[#This Row],[Tenure_Years]]&lt;=5,"Established",Table1[[#This Row],[Tenure_Years]]&gt;=5,"Veteran")</f>
        <v>New Hire</v>
      </c>
      <c r="N507">
        <f t="shared" si="14"/>
        <v>94068.868467410459</v>
      </c>
      <c r="O507" t="str">
        <f t="shared" si="15"/>
        <v>Normal</v>
      </c>
    </row>
    <row r="508" spans="1:15" x14ac:dyDescent="0.3">
      <c r="A508" t="s">
        <v>1053</v>
      </c>
      <c r="B508" t="s">
        <v>1054</v>
      </c>
      <c r="C508" t="s">
        <v>31</v>
      </c>
      <c r="D508">
        <v>53</v>
      </c>
      <c r="E508" t="s">
        <v>22</v>
      </c>
      <c r="F508" t="s">
        <v>23</v>
      </c>
      <c r="G508">
        <v>132168</v>
      </c>
      <c r="H508">
        <v>13</v>
      </c>
      <c r="I508">
        <v>5</v>
      </c>
      <c r="J508">
        <v>60</v>
      </c>
      <c r="K508">
        <v>0</v>
      </c>
      <c r="L508" t="s">
        <v>24</v>
      </c>
      <c r="M508" t="str" cm="1">
        <f t="array" ref="M508">_xlfn.IFS(Table1[[#This Row],[Tenure_Years]]&lt;=2,"New Hire",Table1[[#This Row],[Tenure_Years]]&lt;=5,"Established",Table1[[#This Row],[Tenure_Years]]&gt;=5,"Veteran")</f>
        <v>Veteran</v>
      </c>
      <c r="N508">
        <f t="shared" si="14"/>
        <v>96526.185096153844</v>
      </c>
      <c r="O508" t="str">
        <f t="shared" si="15"/>
        <v>Normal</v>
      </c>
    </row>
    <row r="509" spans="1:15" x14ac:dyDescent="0.3">
      <c r="A509" t="s">
        <v>1055</v>
      </c>
      <c r="B509" t="s">
        <v>1056</v>
      </c>
      <c r="C509" t="s">
        <v>31</v>
      </c>
      <c r="D509">
        <v>40</v>
      </c>
      <c r="E509" t="s">
        <v>27</v>
      </c>
      <c r="F509" t="s">
        <v>28</v>
      </c>
      <c r="G509">
        <v>103418</v>
      </c>
      <c r="H509">
        <v>11</v>
      </c>
      <c r="I509">
        <v>5</v>
      </c>
      <c r="J509">
        <v>64</v>
      </c>
      <c r="K509">
        <v>0</v>
      </c>
      <c r="L509" t="s">
        <v>24</v>
      </c>
      <c r="M509" t="str" cm="1">
        <f t="array" ref="M509">_xlfn.IFS(Table1[[#This Row],[Tenure_Years]]&lt;=2,"New Hire",Table1[[#This Row],[Tenure_Years]]&lt;=5,"Established",Table1[[#This Row],[Tenure_Years]]&gt;=5,"Veteran")</f>
        <v>Veteran</v>
      </c>
      <c r="N509">
        <f t="shared" si="14"/>
        <v>92826.904643962844</v>
      </c>
      <c r="O509" t="str">
        <f t="shared" si="15"/>
        <v>Normal</v>
      </c>
    </row>
    <row r="510" spans="1:15" x14ac:dyDescent="0.3">
      <c r="A510" t="s">
        <v>1057</v>
      </c>
      <c r="B510" t="s">
        <v>1058</v>
      </c>
      <c r="C510" t="s">
        <v>31</v>
      </c>
      <c r="D510">
        <v>34</v>
      </c>
      <c r="E510" t="s">
        <v>32</v>
      </c>
      <c r="F510" t="s">
        <v>33</v>
      </c>
      <c r="G510">
        <v>60692</v>
      </c>
      <c r="H510">
        <v>5</v>
      </c>
      <c r="I510">
        <v>3</v>
      </c>
      <c r="J510">
        <v>41</v>
      </c>
      <c r="K510">
        <v>5</v>
      </c>
      <c r="L510" t="s">
        <v>18</v>
      </c>
      <c r="M510" t="str" cm="1">
        <f t="array" ref="M510">_xlfn.IFS(Table1[[#This Row],[Tenure_Years]]&lt;=2,"New Hire",Table1[[#This Row],[Tenure_Years]]&lt;=5,"Established",Table1[[#This Row],[Tenure_Years]]&gt;=5,"Veteran")</f>
        <v>Established</v>
      </c>
      <c r="N510">
        <f t="shared" si="14"/>
        <v>94178.259456264772</v>
      </c>
      <c r="O510" t="str">
        <f t="shared" si="15"/>
        <v>High Priority</v>
      </c>
    </row>
    <row r="511" spans="1:15" x14ac:dyDescent="0.3">
      <c r="A511" t="s">
        <v>1059</v>
      </c>
      <c r="B511" t="s">
        <v>1060</v>
      </c>
      <c r="C511" t="s">
        <v>31</v>
      </c>
      <c r="D511">
        <v>52</v>
      </c>
      <c r="E511" t="s">
        <v>56</v>
      </c>
      <c r="F511" t="s">
        <v>72</v>
      </c>
      <c r="G511">
        <v>61137</v>
      </c>
      <c r="H511">
        <v>7</v>
      </c>
      <c r="I511">
        <v>1</v>
      </c>
      <c r="J511">
        <v>45</v>
      </c>
      <c r="K511">
        <v>1</v>
      </c>
      <c r="L511" t="s">
        <v>24</v>
      </c>
      <c r="M511" t="str" cm="1">
        <f t="array" ref="M511">_xlfn.IFS(Table1[[#This Row],[Tenure_Years]]&lt;=2,"New Hire",Table1[[#This Row],[Tenure_Years]]&lt;=5,"Established",Table1[[#This Row],[Tenure_Years]]&gt;=5,"Veteran")</f>
        <v>Veteran</v>
      </c>
      <c r="N511">
        <f t="shared" si="14"/>
        <v>94573.380601596073</v>
      </c>
      <c r="O511" t="str">
        <f t="shared" si="15"/>
        <v>Normal</v>
      </c>
    </row>
    <row r="512" spans="1:15" x14ac:dyDescent="0.3">
      <c r="A512" t="s">
        <v>1061</v>
      </c>
      <c r="B512" t="s">
        <v>1062</v>
      </c>
      <c r="C512" t="s">
        <v>31</v>
      </c>
      <c r="D512">
        <v>33</v>
      </c>
      <c r="E512" t="s">
        <v>27</v>
      </c>
      <c r="F512" t="s">
        <v>28</v>
      </c>
      <c r="G512">
        <v>130921</v>
      </c>
      <c r="H512">
        <v>14</v>
      </c>
      <c r="I512">
        <v>3</v>
      </c>
      <c r="J512">
        <v>51</v>
      </c>
      <c r="K512">
        <v>5</v>
      </c>
      <c r="L512" t="s">
        <v>24</v>
      </c>
      <c r="M512" t="str" cm="1">
        <f t="array" ref="M512">_xlfn.IFS(Table1[[#This Row],[Tenure_Years]]&lt;=2,"New Hire",Table1[[#This Row],[Tenure_Years]]&lt;=5,"Established",Table1[[#This Row],[Tenure_Years]]&gt;=5,"Veteran")</f>
        <v>Veteran</v>
      </c>
      <c r="N512">
        <f t="shared" si="14"/>
        <v>92826.904643962844</v>
      </c>
      <c r="O512" t="str">
        <f t="shared" si="15"/>
        <v>Normal</v>
      </c>
    </row>
    <row r="513" spans="1:15" x14ac:dyDescent="0.3">
      <c r="A513" t="s">
        <v>1063</v>
      </c>
      <c r="B513" t="s">
        <v>1064</v>
      </c>
      <c r="C513" t="s">
        <v>15</v>
      </c>
      <c r="D513">
        <v>35</v>
      </c>
      <c r="E513" t="s">
        <v>16</v>
      </c>
      <c r="F513" t="s">
        <v>130</v>
      </c>
      <c r="G513">
        <v>94549</v>
      </c>
      <c r="H513">
        <v>15</v>
      </c>
      <c r="I513">
        <v>5</v>
      </c>
      <c r="J513">
        <v>13</v>
      </c>
      <c r="K513">
        <v>4</v>
      </c>
      <c r="L513" t="s">
        <v>24</v>
      </c>
      <c r="M513" t="str" cm="1">
        <f t="array" ref="M513">_xlfn.IFS(Table1[[#This Row],[Tenure_Years]]&lt;=2,"New Hire",Table1[[#This Row],[Tenure_Years]]&lt;=5,"Established",Table1[[#This Row],[Tenure_Years]]&gt;=5,"Veteran")</f>
        <v>Veteran</v>
      </c>
      <c r="N513">
        <f t="shared" si="14"/>
        <v>94458.108426635241</v>
      </c>
      <c r="O513" t="str">
        <f t="shared" si="15"/>
        <v>Normal</v>
      </c>
    </row>
    <row r="514" spans="1:15" x14ac:dyDescent="0.3">
      <c r="A514" t="s">
        <v>1065</v>
      </c>
      <c r="B514" t="s">
        <v>1066</v>
      </c>
      <c r="C514" t="s">
        <v>15</v>
      </c>
      <c r="D514">
        <v>55</v>
      </c>
      <c r="E514" t="s">
        <v>60</v>
      </c>
      <c r="F514" t="s">
        <v>141</v>
      </c>
      <c r="G514">
        <v>108031</v>
      </c>
      <c r="H514">
        <v>0</v>
      </c>
      <c r="I514">
        <v>2</v>
      </c>
      <c r="J514">
        <v>60</v>
      </c>
      <c r="K514">
        <v>0</v>
      </c>
      <c r="L514" t="s">
        <v>18</v>
      </c>
      <c r="M514" t="str" cm="1">
        <f t="array" ref="M514">_xlfn.IFS(Table1[[#This Row],[Tenure_Years]]&lt;=2,"New Hire",Table1[[#This Row],[Tenure_Years]]&lt;=5,"Established",Table1[[#This Row],[Tenure_Years]]&gt;=5,"Veteran")</f>
        <v>New Hire</v>
      </c>
      <c r="N514">
        <f t="shared" ref="N514:N577" si="16">AVERAGEIF(E:E,E514,G:G)</f>
        <v>94068.868467410459</v>
      </c>
      <c r="O514" t="str">
        <f t="shared" si="15"/>
        <v>Normal</v>
      </c>
    </row>
    <row r="515" spans="1:15" x14ac:dyDescent="0.3">
      <c r="A515" t="s">
        <v>1067</v>
      </c>
      <c r="B515" t="s">
        <v>1068</v>
      </c>
      <c r="C515" t="s">
        <v>15</v>
      </c>
      <c r="D515">
        <v>51</v>
      </c>
      <c r="E515" t="s">
        <v>16</v>
      </c>
      <c r="F515" t="s">
        <v>17</v>
      </c>
      <c r="G515">
        <v>99583</v>
      </c>
      <c r="H515">
        <v>13</v>
      </c>
      <c r="I515">
        <v>1</v>
      </c>
      <c r="J515">
        <v>50</v>
      </c>
      <c r="K515">
        <v>0</v>
      </c>
      <c r="L515" t="s">
        <v>18</v>
      </c>
      <c r="M515" t="str" cm="1">
        <f t="array" ref="M515">_xlfn.IFS(Table1[[#This Row],[Tenure_Years]]&lt;=2,"New Hire",Table1[[#This Row],[Tenure_Years]]&lt;=5,"Established",Table1[[#This Row],[Tenure_Years]]&gt;=5,"Veteran")</f>
        <v>Veteran</v>
      </c>
      <c r="N515">
        <f t="shared" si="16"/>
        <v>94458.108426635241</v>
      </c>
      <c r="O515" t="str">
        <f t="shared" ref="O515:O578" si="17">IF(AND(H515=5, G515&lt;M515), "High Priority", "Normal")</f>
        <v>Normal</v>
      </c>
    </row>
    <row r="516" spans="1:15" x14ac:dyDescent="0.3">
      <c r="A516" t="s">
        <v>1069</v>
      </c>
      <c r="B516" t="s">
        <v>1070</v>
      </c>
      <c r="C516" t="s">
        <v>31</v>
      </c>
      <c r="D516">
        <v>37</v>
      </c>
      <c r="E516" t="s">
        <v>56</v>
      </c>
      <c r="F516" t="s">
        <v>92</v>
      </c>
      <c r="G516">
        <v>71098</v>
      </c>
      <c r="H516">
        <v>15</v>
      </c>
      <c r="I516">
        <v>5</v>
      </c>
      <c r="J516">
        <v>24</v>
      </c>
      <c r="K516">
        <v>5</v>
      </c>
      <c r="L516" t="s">
        <v>24</v>
      </c>
      <c r="M516" t="str" cm="1">
        <f t="array" ref="M516">_xlfn.IFS(Table1[[#This Row],[Tenure_Years]]&lt;=2,"New Hire",Table1[[#This Row],[Tenure_Years]]&lt;=5,"Established",Table1[[#This Row],[Tenure_Years]]&gt;=5,"Veteran")</f>
        <v>Veteran</v>
      </c>
      <c r="N516">
        <f t="shared" si="16"/>
        <v>94573.380601596073</v>
      </c>
      <c r="O516" t="str">
        <f t="shared" si="17"/>
        <v>Normal</v>
      </c>
    </row>
    <row r="517" spans="1:15" x14ac:dyDescent="0.3">
      <c r="A517" t="s">
        <v>1071</v>
      </c>
      <c r="B517" t="s">
        <v>1072</v>
      </c>
      <c r="C517" t="s">
        <v>21</v>
      </c>
      <c r="D517">
        <v>34</v>
      </c>
      <c r="E517" t="s">
        <v>32</v>
      </c>
      <c r="F517" t="s">
        <v>33</v>
      </c>
      <c r="G517">
        <v>59923</v>
      </c>
      <c r="H517">
        <v>3</v>
      </c>
      <c r="I517">
        <v>3</v>
      </c>
      <c r="J517">
        <v>49</v>
      </c>
      <c r="K517">
        <v>5</v>
      </c>
      <c r="L517" t="s">
        <v>24</v>
      </c>
      <c r="M517" t="str" cm="1">
        <f t="array" ref="M517">_xlfn.IFS(Table1[[#This Row],[Tenure_Years]]&lt;=2,"New Hire",Table1[[#This Row],[Tenure_Years]]&lt;=5,"Established",Table1[[#This Row],[Tenure_Years]]&gt;=5,"Veteran")</f>
        <v>Established</v>
      </c>
      <c r="N517">
        <f t="shared" si="16"/>
        <v>94178.259456264772</v>
      </c>
      <c r="O517" t="str">
        <f t="shared" si="17"/>
        <v>Normal</v>
      </c>
    </row>
    <row r="518" spans="1:15" x14ac:dyDescent="0.3">
      <c r="A518" t="s">
        <v>1073</v>
      </c>
      <c r="B518" t="s">
        <v>1074</v>
      </c>
      <c r="C518" t="s">
        <v>15</v>
      </c>
      <c r="D518">
        <v>44</v>
      </c>
      <c r="E518" t="s">
        <v>56</v>
      </c>
      <c r="F518" t="s">
        <v>57</v>
      </c>
      <c r="G518">
        <v>51853</v>
      </c>
      <c r="H518">
        <v>12</v>
      </c>
      <c r="I518">
        <v>5</v>
      </c>
      <c r="J518">
        <v>34</v>
      </c>
      <c r="K518">
        <v>5</v>
      </c>
      <c r="L518" t="s">
        <v>24</v>
      </c>
      <c r="M518" t="str" cm="1">
        <f t="array" ref="M518">_xlfn.IFS(Table1[[#This Row],[Tenure_Years]]&lt;=2,"New Hire",Table1[[#This Row],[Tenure_Years]]&lt;=5,"Established",Table1[[#This Row],[Tenure_Years]]&gt;=5,"Veteran")</f>
        <v>Veteran</v>
      </c>
      <c r="N518">
        <f t="shared" si="16"/>
        <v>94573.380601596073</v>
      </c>
      <c r="O518" t="str">
        <f t="shared" si="17"/>
        <v>Normal</v>
      </c>
    </row>
    <row r="519" spans="1:15" x14ac:dyDescent="0.3">
      <c r="A519" t="s">
        <v>1075</v>
      </c>
      <c r="B519" t="s">
        <v>1076</v>
      </c>
      <c r="C519" t="s">
        <v>31</v>
      </c>
      <c r="D519">
        <v>46</v>
      </c>
      <c r="E519" t="s">
        <v>16</v>
      </c>
      <c r="F519" t="s">
        <v>130</v>
      </c>
      <c r="G519">
        <v>60321</v>
      </c>
      <c r="H519">
        <v>2</v>
      </c>
      <c r="I519">
        <v>3</v>
      </c>
      <c r="J519">
        <v>50</v>
      </c>
      <c r="K519">
        <v>4</v>
      </c>
      <c r="L519" t="s">
        <v>18</v>
      </c>
      <c r="M519" t="str" cm="1">
        <f t="array" ref="M519">_xlfn.IFS(Table1[[#This Row],[Tenure_Years]]&lt;=2,"New Hire",Table1[[#This Row],[Tenure_Years]]&lt;=5,"Established",Table1[[#This Row],[Tenure_Years]]&gt;=5,"Veteran")</f>
        <v>New Hire</v>
      </c>
      <c r="N519">
        <f t="shared" si="16"/>
        <v>94458.108426635241</v>
      </c>
      <c r="O519" t="str">
        <f t="shared" si="17"/>
        <v>Normal</v>
      </c>
    </row>
    <row r="520" spans="1:15" x14ac:dyDescent="0.3">
      <c r="A520" t="s">
        <v>1077</v>
      </c>
      <c r="B520" t="s">
        <v>1078</v>
      </c>
      <c r="C520" t="s">
        <v>21</v>
      </c>
      <c r="D520">
        <v>45</v>
      </c>
      <c r="E520" t="s">
        <v>16</v>
      </c>
      <c r="F520" t="s">
        <v>17</v>
      </c>
      <c r="G520">
        <v>112959</v>
      </c>
      <c r="H520">
        <v>5</v>
      </c>
      <c r="I520">
        <v>2</v>
      </c>
      <c r="J520">
        <v>39</v>
      </c>
      <c r="K520">
        <v>3</v>
      </c>
      <c r="L520" t="s">
        <v>18</v>
      </c>
      <c r="M520" t="str" cm="1">
        <f t="array" ref="M520">_xlfn.IFS(Table1[[#This Row],[Tenure_Years]]&lt;=2,"New Hire",Table1[[#This Row],[Tenure_Years]]&lt;=5,"Established",Table1[[#This Row],[Tenure_Years]]&gt;=5,"Veteran")</f>
        <v>Established</v>
      </c>
      <c r="N520">
        <f t="shared" si="16"/>
        <v>94458.108426635241</v>
      </c>
      <c r="O520" t="str">
        <f t="shared" si="17"/>
        <v>High Priority</v>
      </c>
    </row>
    <row r="521" spans="1:15" x14ac:dyDescent="0.3">
      <c r="A521" t="s">
        <v>1079</v>
      </c>
      <c r="B521" t="s">
        <v>1080</v>
      </c>
      <c r="C521" t="s">
        <v>31</v>
      </c>
      <c r="D521">
        <v>24</v>
      </c>
      <c r="E521" t="s">
        <v>60</v>
      </c>
      <c r="F521" t="s">
        <v>141</v>
      </c>
      <c r="G521">
        <v>69223</v>
      </c>
      <c r="H521">
        <v>3</v>
      </c>
      <c r="I521">
        <v>4</v>
      </c>
      <c r="J521">
        <v>28</v>
      </c>
      <c r="K521">
        <v>1</v>
      </c>
      <c r="L521" t="s">
        <v>18</v>
      </c>
      <c r="M521" t="str" cm="1">
        <f t="array" ref="M521">_xlfn.IFS(Table1[[#This Row],[Tenure_Years]]&lt;=2,"New Hire",Table1[[#This Row],[Tenure_Years]]&lt;=5,"Established",Table1[[#This Row],[Tenure_Years]]&gt;=5,"Veteran")</f>
        <v>Established</v>
      </c>
      <c r="N521">
        <f t="shared" si="16"/>
        <v>94068.868467410459</v>
      </c>
      <c r="O521" t="str">
        <f t="shared" si="17"/>
        <v>Normal</v>
      </c>
    </row>
    <row r="522" spans="1:15" x14ac:dyDescent="0.3">
      <c r="A522" t="s">
        <v>1081</v>
      </c>
      <c r="B522" t="s">
        <v>1082</v>
      </c>
      <c r="C522" t="s">
        <v>21</v>
      </c>
      <c r="D522">
        <v>53</v>
      </c>
      <c r="E522" t="s">
        <v>27</v>
      </c>
      <c r="F522" t="s">
        <v>67</v>
      </c>
      <c r="G522">
        <v>84334</v>
      </c>
      <c r="H522">
        <v>7</v>
      </c>
      <c r="I522">
        <v>5</v>
      </c>
      <c r="J522">
        <v>28</v>
      </c>
      <c r="K522">
        <v>1</v>
      </c>
      <c r="L522" t="s">
        <v>18</v>
      </c>
      <c r="M522" t="str" cm="1">
        <f t="array" ref="M522">_xlfn.IFS(Table1[[#This Row],[Tenure_Years]]&lt;=2,"New Hire",Table1[[#This Row],[Tenure_Years]]&lt;=5,"Established",Table1[[#This Row],[Tenure_Years]]&gt;=5,"Veteran")</f>
        <v>Veteran</v>
      </c>
      <c r="N522">
        <f t="shared" si="16"/>
        <v>92826.904643962844</v>
      </c>
      <c r="O522" t="str">
        <f t="shared" si="17"/>
        <v>Normal</v>
      </c>
    </row>
    <row r="523" spans="1:15" x14ac:dyDescent="0.3">
      <c r="A523" t="s">
        <v>1083</v>
      </c>
      <c r="B523" t="s">
        <v>1084</v>
      </c>
      <c r="C523" t="s">
        <v>21</v>
      </c>
      <c r="D523">
        <v>29</v>
      </c>
      <c r="E523" t="s">
        <v>32</v>
      </c>
      <c r="F523" t="s">
        <v>48</v>
      </c>
      <c r="G523">
        <v>96896</v>
      </c>
      <c r="H523">
        <v>6</v>
      </c>
      <c r="I523">
        <v>4</v>
      </c>
      <c r="J523">
        <v>66</v>
      </c>
      <c r="K523">
        <v>2</v>
      </c>
      <c r="L523" t="s">
        <v>24</v>
      </c>
      <c r="M523" t="str" cm="1">
        <f t="array" ref="M523">_xlfn.IFS(Table1[[#This Row],[Tenure_Years]]&lt;=2,"New Hire",Table1[[#This Row],[Tenure_Years]]&lt;=5,"Established",Table1[[#This Row],[Tenure_Years]]&gt;=5,"Veteran")</f>
        <v>Veteran</v>
      </c>
      <c r="N523">
        <f t="shared" si="16"/>
        <v>94178.259456264772</v>
      </c>
      <c r="O523" t="str">
        <f t="shared" si="17"/>
        <v>Normal</v>
      </c>
    </row>
    <row r="524" spans="1:15" x14ac:dyDescent="0.3">
      <c r="A524" t="s">
        <v>1085</v>
      </c>
      <c r="B524" t="s">
        <v>1086</v>
      </c>
      <c r="C524" t="s">
        <v>15</v>
      </c>
      <c r="D524">
        <v>52</v>
      </c>
      <c r="E524" t="s">
        <v>60</v>
      </c>
      <c r="F524" t="s">
        <v>98</v>
      </c>
      <c r="G524">
        <v>141242</v>
      </c>
      <c r="H524">
        <v>15</v>
      </c>
      <c r="I524">
        <v>2</v>
      </c>
      <c r="J524">
        <v>53</v>
      </c>
      <c r="K524">
        <v>2</v>
      </c>
      <c r="L524" t="s">
        <v>18</v>
      </c>
      <c r="M524" t="str" cm="1">
        <f t="array" ref="M524">_xlfn.IFS(Table1[[#This Row],[Tenure_Years]]&lt;=2,"New Hire",Table1[[#This Row],[Tenure_Years]]&lt;=5,"Established",Table1[[#This Row],[Tenure_Years]]&gt;=5,"Veteran")</f>
        <v>Veteran</v>
      </c>
      <c r="N524">
        <f t="shared" si="16"/>
        <v>94068.868467410459</v>
      </c>
      <c r="O524" t="str">
        <f t="shared" si="17"/>
        <v>Normal</v>
      </c>
    </row>
    <row r="525" spans="1:15" x14ac:dyDescent="0.3">
      <c r="A525" t="s">
        <v>1087</v>
      </c>
      <c r="B525" t="s">
        <v>1088</v>
      </c>
      <c r="C525" t="s">
        <v>31</v>
      </c>
      <c r="D525">
        <v>58</v>
      </c>
      <c r="E525" t="s">
        <v>22</v>
      </c>
      <c r="F525" t="s">
        <v>51</v>
      </c>
      <c r="G525">
        <v>69079</v>
      </c>
      <c r="H525">
        <v>6</v>
      </c>
      <c r="I525">
        <v>4</v>
      </c>
      <c r="J525">
        <v>75</v>
      </c>
      <c r="K525">
        <v>1</v>
      </c>
      <c r="L525" t="s">
        <v>18</v>
      </c>
      <c r="M525" t="str" cm="1">
        <f t="array" ref="M525">_xlfn.IFS(Table1[[#This Row],[Tenure_Years]]&lt;=2,"New Hire",Table1[[#This Row],[Tenure_Years]]&lt;=5,"Established",Table1[[#This Row],[Tenure_Years]]&gt;=5,"Veteran")</f>
        <v>Veteran</v>
      </c>
      <c r="N525">
        <f t="shared" si="16"/>
        <v>96526.185096153844</v>
      </c>
      <c r="O525" t="str">
        <f t="shared" si="17"/>
        <v>Normal</v>
      </c>
    </row>
    <row r="526" spans="1:15" x14ac:dyDescent="0.3">
      <c r="A526" t="s">
        <v>1089</v>
      </c>
      <c r="B526" t="s">
        <v>1090</v>
      </c>
      <c r="C526" t="s">
        <v>21</v>
      </c>
      <c r="D526">
        <v>31</v>
      </c>
      <c r="E526" t="s">
        <v>60</v>
      </c>
      <c r="F526" t="s">
        <v>64</v>
      </c>
      <c r="G526">
        <v>106295</v>
      </c>
      <c r="H526">
        <v>7</v>
      </c>
      <c r="I526">
        <v>1</v>
      </c>
      <c r="J526">
        <v>66</v>
      </c>
      <c r="K526">
        <v>2</v>
      </c>
      <c r="L526" t="s">
        <v>18</v>
      </c>
      <c r="M526" t="str" cm="1">
        <f t="array" ref="M526">_xlfn.IFS(Table1[[#This Row],[Tenure_Years]]&lt;=2,"New Hire",Table1[[#This Row],[Tenure_Years]]&lt;=5,"Established",Table1[[#This Row],[Tenure_Years]]&gt;=5,"Veteran")</f>
        <v>Veteran</v>
      </c>
      <c r="N526">
        <f t="shared" si="16"/>
        <v>94068.868467410459</v>
      </c>
      <c r="O526" t="str">
        <f t="shared" si="17"/>
        <v>Normal</v>
      </c>
    </row>
    <row r="527" spans="1:15" x14ac:dyDescent="0.3">
      <c r="A527" t="s">
        <v>1091</v>
      </c>
      <c r="B527" t="s">
        <v>1092</v>
      </c>
      <c r="C527" t="s">
        <v>15</v>
      </c>
      <c r="D527">
        <v>45</v>
      </c>
      <c r="E527" t="s">
        <v>56</v>
      </c>
      <c r="F527" t="s">
        <v>72</v>
      </c>
      <c r="G527">
        <v>82844</v>
      </c>
      <c r="H527">
        <v>1</v>
      </c>
      <c r="I527">
        <v>4</v>
      </c>
      <c r="J527">
        <v>57</v>
      </c>
      <c r="K527">
        <v>0</v>
      </c>
      <c r="L527" t="s">
        <v>18</v>
      </c>
      <c r="M527" t="str" cm="1">
        <f t="array" ref="M527">_xlfn.IFS(Table1[[#This Row],[Tenure_Years]]&lt;=2,"New Hire",Table1[[#This Row],[Tenure_Years]]&lt;=5,"Established",Table1[[#This Row],[Tenure_Years]]&gt;=5,"Veteran")</f>
        <v>New Hire</v>
      </c>
      <c r="N527">
        <f t="shared" si="16"/>
        <v>94573.380601596073</v>
      </c>
      <c r="O527" t="str">
        <f t="shared" si="17"/>
        <v>Normal</v>
      </c>
    </row>
    <row r="528" spans="1:15" x14ac:dyDescent="0.3">
      <c r="A528" t="s">
        <v>1093</v>
      </c>
      <c r="B528" t="s">
        <v>1094</v>
      </c>
      <c r="C528" t="s">
        <v>21</v>
      </c>
      <c r="D528">
        <v>53</v>
      </c>
      <c r="E528" t="s">
        <v>22</v>
      </c>
      <c r="F528" t="s">
        <v>51</v>
      </c>
      <c r="G528">
        <v>69749</v>
      </c>
      <c r="H528">
        <v>8</v>
      </c>
      <c r="I528">
        <v>5</v>
      </c>
      <c r="J528">
        <v>63</v>
      </c>
      <c r="K528">
        <v>3</v>
      </c>
      <c r="L528" t="s">
        <v>24</v>
      </c>
      <c r="M528" t="str" cm="1">
        <f t="array" ref="M528">_xlfn.IFS(Table1[[#This Row],[Tenure_Years]]&lt;=2,"New Hire",Table1[[#This Row],[Tenure_Years]]&lt;=5,"Established",Table1[[#This Row],[Tenure_Years]]&gt;=5,"Veteran")</f>
        <v>Veteran</v>
      </c>
      <c r="N528">
        <f t="shared" si="16"/>
        <v>96526.185096153844</v>
      </c>
      <c r="O528" t="str">
        <f t="shared" si="17"/>
        <v>Normal</v>
      </c>
    </row>
    <row r="529" spans="1:15" x14ac:dyDescent="0.3">
      <c r="A529" t="s">
        <v>1095</v>
      </c>
      <c r="B529" t="s">
        <v>1096</v>
      </c>
      <c r="C529" t="s">
        <v>21</v>
      </c>
      <c r="D529">
        <v>38</v>
      </c>
      <c r="E529" t="s">
        <v>60</v>
      </c>
      <c r="F529" t="s">
        <v>98</v>
      </c>
      <c r="G529">
        <v>50071</v>
      </c>
      <c r="H529">
        <v>12</v>
      </c>
      <c r="I529">
        <v>4</v>
      </c>
      <c r="J529">
        <v>63</v>
      </c>
      <c r="K529">
        <v>3</v>
      </c>
      <c r="L529" t="s">
        <v>18</v>
      </c>
      <c r="M529" t="str" cm="1">
        <f t="array" ref="M529">_xlfn.IFS(Table1[[#This Row],[Tenure_Years]]&lt;=2,"New Hire",Table1[[#This Row],[Tenure_Years]]&lt;=5,"Established",Table1[[#This Row],[Tenure_Years]]&gt;=5,"Veteran")</f>
        <v>Veteran</v>
      </c>
      <c r="N529">
        <f t="shared" si="16"/>
        <v>94068.868467410459</v>
      </c>
      <c r="O529" t="str">
        <f t="shared" si="17"/>
        <v>Normal</v>
      </c>
    </row>
    <row r="530" spans="1:15" x14ac:dyDescent="0.3">
      <c r="A530" t="s">
        <v>1097</v>
      </c>
      <c r="B530" t="s">
        <v>1098</v>
      </c>
      <c r="C530" t="s">
        <v>31</v>
      </c>
      <c r="D530">
        <v>38</v>
      </c>
      <c r="E530" t="s">
        <v>27</v>
      </c>
      <c r="F530" t="s">
        <v>111</v>
      </c>
      <c r="G530">
        <v>113793</v>
      </c>
      <c r="H530">
        <v>10</v>
      </c>
      <c r="I530">
        <v>4</v>
      </c>
      <c r="J530">
        <v>17</v>
      </c>
      <c r="K530">
        <v>0</v>
      </c>
      <c r="L530" t="s">
        <v>24</v>
      </c>
      <c r="M530" t="str" cm="1">
        <f t="array" ref="M530">_xlfn.IFS(Table1[[#This Row],[Tenure_Years]]&lt;=2,"New Hire",Table1[[#This Row],[Tenure_Years]]&lt;=5,"Established",Table1[[#This Row],[Tenure_Years]]&gt;=5,"Veteran")</f>
        <v>Veteran</v>
      </c>
      <c r="N530">
        <f t="shared" si="16"/>
        <v>92826.904643962844</v>
      </c>
      <c r="O530" t="str">
        <f t="shared" si="17"/>
        <v>Normal</v>
      </c>
    </row>
    <row r="531" spans="1:15" x14ac:dyDescent="0.3">
      <c r="A531" t="s">
        <v>1099</v>
      </c>
      <c r="B531" t="s">
        <v>1100</v>
      </c>
      <c r="C531" t="s">
        <v>21</v>
      </c>
      <c r="D531">
        <v>41</v>
      </c>
      <c r="E531" t="s">
        <v>60</v>
      </c>
      <c r="F531" t="s">
        <v>141</v>
      </c>
      <c r="G531">
        <v>88292</v>
      </c>
      <c r="H531">
        <v>14</v>
      </c>
      <c r="I531">
        <v>5</v>
      </c>
      <c r="J531">
        <v>23</v>
      </c>
      <c r="K531">
        <v>1</v>
      </c>
      <c r="L531" t="s">
        <v>24</v>
      </c>
      <c r="M531" t="str" cm="1">
        <f t="array" ref="M531">_xlfn.IFS(Table1[[#This Row],[Tenure_Years]]&lt;=2,"New Hire",Table1[[#This Row],[Tenure_Years]]&lt;=5,"Established",Table1[[#This Row],[Tenure_Years]]&gt;=5,"Veteran")</f>
        <v>Veteran</v>
      </c>
      <c r="N531">
        <f t="shared" si="16"/>
        <v>94068.868467410459</v>
      </c>
      <c r="O531" t="str">
        <f t="shared" si="17"/>
        <v>Normal</v>
      </c>
    </row>
    <row r="532" spans="1:15" x14ac:dyDescent="0.3">
      <c r="A532" t="s">
        <v>1101</v>
      </c>
      <c r="B532" t="s">
        <v>1102</v>
      </c>
      <c r="C532" t="s">
        <v>21</v>
      </c>
      <c r="D532">
        <v>51</v>
      </c>
      <c r="E532" t="s">
        <v>22</v>
      </c>
      <c r="F532" t="s">
        <v>23</v>
      </c>
      <c r="G532">
        <v>126026</v>
      </c>
      <c r="H532">
        <v>8</v>
      </c>
      <c r="I532">
        <v>5</v>
      </c>
      <c r="J532">
        <v>70</v>
      </c>
      <c r="K532">
        <v>2</v>
      </c>
      <c r="L532" t="s">
        <v>18</v>
      </c>
      <c r="M532" t="str" cm="1">
        <f t="array" ref="M532">_xlfn.IFS(Table1[[#This Row],[Tenure_Years]]&lt;=2,"New Hire",Table1[[#This Row],[Tenure_Years]]&lt;=5,"Established",Table1[[#This Row],[Tenure_Years]]&gt;=5,"Veteran")</f>
        <v>Veteran</v>
      </c>
      <c r="N532">
        <f t="shared" si="16"/>
        <v>96526.185096153844</v>
      </c>
      <c r="O532" t="str">
        <f t="shared" si="17"/>
        <v>Normal</v>
      </c>
    </row>
    <row r="533" spans="1:15" x14ac:dyDescent="0.3">
      <c r="A533" t="s">
        <v>1103</v>
      </c>
      <c r="B533" t="s">
        <v>1104</v>
      </c>
      <c r="C533" t="s">
        <v>21</v>
      </c>
      <c r="D533">
        <v>30</v>
      </c>
      <c r="E533" t="s">
        <v>16</v>
      </c>
      <c r="F533" t="s">
        <v>38</v>
      </c>
      <c r="G533">
        <v>108238</v>
      </c>
      <c r="H533">
        <v>8</v>
      </c>
      <c r="I533">
        <v>4</v>
      </c>
      <c r="J533">
        <v>46</v>
      </c>
      <c r="K533">
        <v>2</v>
      </c>
      <c r="L533" t="s">
        <v>18</v>
      </c>
      <c r="M533" t="str" cm="1">
        <f t="array" ref="M533">_xlfn.IFS(Table1[[#This Row],[Tenure_Years]]&lt;=2,"New Hire",Table1[[#This Row],[Tenure_Years]]&lt;=5,"Established",Table1[[#This Row],[Tenure_Years]]&gt;=5,"Veteran")</f>
        <v>Veteran</v>
      </c>
      <c r="N533">
        <f t="shared" si="16"/>
        <v>94458.108426635241</v>
      </c>
      <c r="O533" t="str">
        <f t="shared" si="17"/>
        <v>Normal</v>
      </c>
    </row>
    <row r="534" spans="1:15" x14ac:dyDescent="0.3">
      <c r="A534" t="s">
        <v>1105</v>
      </c>
      <c r="B534" t="s">
        <v>1106</v>
      </c>
      <c r="C534" t="s">
        <v>21</v>
      </c>
      <c r="D534">
        <v>38</v>
      </c>
      <c r="E534" t="s">
        <v>22</v>
      </c>
      <c r="F534" t="s">
        <v>95</v>
      </c>
      <c r="G534">
        <v>145288</v>
      </c>
      <c r="H534">
        <v>8</v>
      </c>
      <c r="I534">
        <v>3</v>
      </c>
      <c r="J534">
        <v>33</v>
      </c>
      <c r="K534">
        <v>1</v>
      </c>
      <c r="L534" t="s">
        <v>24</v>
      </c>
      <c r="M534" t="str" cm="1">
        <f t="array" ref="M534">_xlfn.IFS(Table1[[#This Row],[Tenure_Years]]&lt;=2,"New Hire",Table1[[#This Row],[Tenure_Years]]&lt;=5,"Established",Table1[[#This Row],[Tenure_Years]]&gt;=5,"Veteran")</f>
        <v>Veteran</v>
      </c>
      <c r="N534">
        <f t="shared" si="16"/>
        <v>96526.185096153844</v>
      </c>
      <c r="O534" t="str">
        <f t="shared" si="17"/>
        <v>Normal</v>
      </c>
    </row>
    <row r="535" spans="1:15" x14ac:dyDescent="0.3">
      <c r="A535" t="s">
        <v>1107</v>
      </c>
      <c r="B535" t="s">
        <v>1108</v>
      </c>
      <c r="C535" t="s">
        <v>31</v>
      </c>
      <c r="D535">
        <v>58</v>
      </c>
      <c r="E535" t="s">
        <v>27</v>
      </c>
      <c r="F535" t="s">
        <v>111</v>
      </c>
      <c r="G535">
        <v>91076</v>
      </c>
      <c r="H535">
        <v>4</v>
      </c>
      <c r="I535">
        <v>3</v>
      </c>
      <c r="J535">
        <v>59</v>
      </c>
      <c r="K535">
        <v>0</v>
      </c>
      <c r="L535" t="s">
        <v>24</v>
      </c>
      <c r="M535" t="str" cm="1">
        <f t="array" ref="M535">_xlfn.IFS(Table1[[#This Row],[Tenure_Years]]&lt;=2,"New Hire",Table1[[#This Row],[Tenure_Years]]&lt;=5,"Established",Table1[[#This Row],[Tenure_Years]]&gt;=5,"Veteran")</f>
        <v>Established</v>
      </c>
      <c r="N535">
        <f t="shared" si="16"/>
        <v>92826.904643962844</v>
      </c>
      <c r="O535" t="str">
        <f t="shared" si="17"/>
        <v>Normal</v>
      </c>
    </row>
    <row r="536" spans="1:15" x14ac:dyDescent="0.3">
      <c r="A536" t="s">
        <v>1109</v>
      </c>
      <c r="B536" t="s">
        <v>1110</v>
      </c>
      <c r="C536" t="s">
        <v>15</v>
      </c>
      <c r="D536">
        <v>54</v>
      </c>
      <c r="E536" t="s">
        <v>56</v>
      </c>
      <c r="F536" t="s">
        <v>92</v>
      </c>
      <c r="G536">
        <v>119603</v>
      </c>
      <c r="H536">
        <v>14</v>
      </c>
      <c r="I536">
        <v>3</v>
      </c>
      <c r="J536">
        <v>21</v>
      </c>
      <c r="K536">
        <v>1</v>
      </c>
      <c r="L536" t="s">
        <v>18</v>
      </c>
      <c r="M536" t="str" cm="1">
        <f t="array" ref="M536">_xlfn.IFS(Table1[[#This Row],[Tenure_Years]]&lt;=2,"New Hire",Table1[[#This Row],[Tenure_Years]]&lt;=5,"Established",Table1[[#This Row],[Tenure_Years]]&gt;=5,"Veteran")</f>
        <v>Veteran</v>
      </c>
      <c r="N536">
        <f t="shared" si="16"/>
        <v>94573.380601596073</v>
      </c>
      <c r="O536" t="str">
        <f t="shared" si="17"/>
        <v>Normal</v>
      </c>
    </row>
    <row r="537" spans="1:15" x14ac:dyDescent="0.3">
      <c r="A537" t="s">
        <v>1111</v>
      </c>
      <c r="B537" t="s">
        <v>1112</v>
      </c>
      <c r="C537" t="s">
        <v>21</v>
      </c>
      <c r="D537">
        <v>39</v>
      </c>
      <c r="E537" t="s">
        <v>56</v>
      </c>
      <c r="F537" t="s">
        <v>57</v>
      </c>
      <c r="G537">
        <v>137330</v>
      </c>
      <c r="H537">
        <v>10</v>
      </c>
      <c r="I537">
        <v>2</v>
      </c>
      <c r="J537">
        <v>11</v>
      </c>
      <c r="K537">
        <v>1</v>
      </c>
      <c r="L537" t="s">
        <v>24</v>
      </c>
      <c r="M537" t="str" cm="1">
        <f t="array" ref="M537">_xlfn.IFS(Table1[[#This Row],[Tenure_Years]]&lt;=2,"New Hire",Table1[[#This Row],[Tenure_Years]]&lt;=5,"Established",Table1[[#This Row],[Tenure_Years]]&gt;=5,"Veteran")</f>
        <v>Veteran</v>
      </c>
      <c r="N537">
        <f t="shared" si="16"/>
        <v>94573.380601596073</v>
      </c>
      <c r="O537" t="str">
        <f t="shared" si="17"/>
        <v>Normal</v>
      </c>
    </row>
    <row r="538" spans="1:15" x14ac:dyDescent="0.3">
      <c r="A538" t="s">
        <v>1113</v>
      </c>
      <c r="B538" t="s">
        <v>1114</v>
      </c>
      <c r="C538" t="s">
        <v>15</v>
      </c>
      <c r="D538">
        <v>26</v>
      </c>
      <c r="E538" t="s">
        <v>56</v>
      </c>
      <c r="F538" t="s">
        <v>72</v>
      </c>
      <c r="G538">
        <v>82693</v>
      </c>
      <c r="H538">
        <v>14</v>
      </c>
      <c r="I538">
        <v>4</v>
      </c>
      <c r="J538">
        <v>25</v>
      </c>
      <c r="K538">
        <v>0</v>
      </c>
      <c r="L538" t="s">
        <v>18</v>
      </c>
      <c r="M538" t="str" cm="1">
        <f t="array" ref="M538">_xlfn.IFS(Table1[[#This Row],[Tenure_Years]]&lt;=2,"New Hire",Table1[[#This Row],[Tenure_Years]]&lt;=5,"Established",Table1[[#This Row],[Tenure_Years]]&gt;=5,"Veteran")</f>
        <v>Veteran</v>
      </c>
      <c r="N538">
        <f t="shared" si="16"/>
        <v>94573.380601596073</v>
      </c>
      <c r="O538" t="str">
        <f t="shared" si="17"/>
        <v>Normal</v>
      </c>
    </row>
    <row r="539" spans="1:15" x14ac:dyDescent="0.3">
      <c r="A539" t="s">
        <v>1115</v>
      </c>
      <c r="B539" t="s">
        <v>1116</v>
      </c>
      <c r="C539" t="s">
        <v>21</v>
      </c>
      <c r="D539">
        <v>59</v>
      </c>
      <c r="E539" t="s">
        <v>16</v>
      </c>
      <c r="F539" t="s">
        <v>130</v>
      </c>
      <c r="G539">
        <v>88685</v>
      </c>
      <c r="H539">
        <v>14</v>
      </c>
      <c r="I539">
        <v>3</v>
      </c>
      <c r="J539">
        <v>42</v>
      </c>
      <c r="K539">
        <v>4</v>
      </c>
      <c r="L539" t="s">
        <v>18</v>
      </c>
      <c r="M539" t="str" cm="1">
        <f t="array" ref="M539">_xlfn.IFS(Table1[[#This Row],[Tenure_Years]]&lt;=2,"New Hire",Table1[[#This Row],[Tenure_Years]]&lt;=5,"Established",Table1[[#This Row],[Tenure_Years]]&gt;=5,"Veteran")</f>
        <v>Veteran</v>
      </c>
      <c r="N539">
        <f t="shared" si="16"/>
        <v>94458.108426635241</v>
      </c>
      <c r="O539" t="str">
        <f t="shared" si="17"/>
        <v>Normal</v>
      </c>
    </row>
    <row r="540" spans="1:15" x14ac:dyDescent="0.3">
      <c r="A540" t="s">
        <v>1117</v>
      </c>
      <c r="B540" t="s">
        <v>1118</v>
      </c>
      <c r="C540" t="s">
        <v>21</v>
      </c>
      <c r="D540">
        <v>40</v>
      </c>
      <c r="E540" t="s">
        <v>56</v>
      </c>
      <c r="F540" t="s">
        <v>72</v>
      </c>
      <c r="G540">
        <v>67417</v>
      </c>
      <c r="H540">
        <v>5</v>
      </c>
      <c r="I540">
        <v>1</v>
      </c>
      <c r="J540">
        <v>26</v>
      </c>
      <c r="K540">
        <v>1</v>
      </c>
      <c r="L540" t="s">
        <v>24</v>
      </c>
      <c r="M540" t="str" cm="1">
        <f t="array" ref="M540">_xlfn.IFS(Table1[[#This Row],[Tenure_Years]]&lt;=2,"New Hire",Table1[[#This Row],[Tenure_Years]]&lt;=5,"Established",Table1[[#This Row],[Tenure_Years]]&gt;=5,"Veteran")</f>
        <v>Established</v>
      </c>
      <c r="N540">
        <f t="shared" si="16"/>
        <v>94573.380601596073</v>
      </c>
      <c r="O540" t="str">
        <f t="shared" si="17"/>
        <v>High Priority</v>
      </c>
    </row>
    <row r="541" spans="1:15" x14ac:dyDescent="0.3">
      <c r="A541" t="s">
        <v>1119</v>
      </c>
      <c r="B541" t="s">
        <v>1120</v>
      </c>
      <c r="C541" t="s">
        <v>21</v>
      </c>
      <c r="D541">
        <v>37</v>
      </c>
      <c r="E541" t="s">
        <v>27</v>
      </c>
      <c r="F541" t="s">
        <v>67</v>
      </c>
      <c r="G541">
        <v>111656</v>
      </c>
      <c r="H541">
        <v>1</v>
      </c>
      <c r="I541">
        <v>4</v>
      </c>
      <c r="J541">
        <v>29</v>
      </c>
      <c r="K541">
        <v>3</v>
      </c>
      <c r="L541" t="s">
        <v>24</v>
      </c>
      <c r="M541" t="str" cm="1">
        <f t="array" ref="M541">_xlfn.IFS(Table1[[#This Row],[Tenure_Years]]&lt;=2,"New Hire",Table1[[#This Row],[Tenure_Years]]&lt;=5,"Established",Table1[[#This Row],[Tenure_Years]]&gt;=5,"Veteran")</f>
        <v>New Hire</v>
      </c>
      <c r="N541">
        <f t="shared" si="16"/>
        <v>92826.904643962844</v>
      </c>
      <c r="O541" t="str">
        <f t="shared" si="17"/>
        <v>Normal</v>
      </c>
    </row>
    <row r="542" spans="1:15" x14ac:dyDescent="0.3">
      <c r="A542" t="s">
        <v>1121</v>
      </c>
      <c r="B542" t="s">
        <v>1122</v>
      </c>
      <c r="C542" t="s">
        <v>15</v>
      </c>
      <c r="D542">
        <v>51</v>
      </c>
      <c r="E542" t="s">
        <v>32</v>
      </c>
      <c r="F542" t="s">
        <v>43</v>
      </c>
      <c r="G542">
        <v>127947</v>
      </c>
      <c r="H542">
        <v>10</v>
      </c>
      <c r="I542">
        <v>5</v>
      </c>
      <c r="J542">
        <v>20</v>
      </c>
      <c r="K542">
        <v>5</v>
      </c>
      <c r="L542" t="s">
        <v>24</v>
      </c>
      <c r="M542" t="str" cm="1">
        <f t="array" ref="M542">_xlfn.IFS(Table1[[#This Row],[Tenure_Years]]&lt;=2,"New Hire",Table1[[#This Row],[Tenure_Years]]&lt;=5,"Established",Table1[[#This Row],[Tenure_Years]]&gt;=5,"Veteran")</f>
        <v>Veteran</v>
      </c>
      <c r="N542">
        <f t="shared" si="16"/>
        <v>94178.259456264772</v>
      </c>
      <c r="O542" t="str">
        <f t="shared" si="17"/>
        <v>Normal</v>
      </c>
    </row>
    <row r="543" spans="1:15" x14ac:dyDescent="0.3">
      <c r="A543" t="s">
        <v>1123</v>
      </c>
      <c r="B543" t="s">
        <v>1124</v>
      </c>
      <c r="C543" t="s">
        <v>31</v>
      </c>
      <c r="D543">
        <v>28</v>
      </c>
      <c r="E543" t="s">
        <v>27</v>
      </c>
      <c r="F543" t="s">
        <v>75</v>
      </c>
      <c r="G543">
        <v>87530</v>
      </c>
      <c r="H543">
        <v>12</v>
      </c>
      <c r="I543">
        <v>5</v>
      </c>
      <c r="J543">
        <v>27</v>
      </c>
      <c r="K543">
        <v>2</v>
      </c>
      <c r="L543" t="s">
        <v>24</v>
      </c>
      <c r="M543" t="str" cm="1">
        <f t="array" ref="M543">_xlfn.IFS(Table1[[#This Row],[Tenure_Years]]&lt;=2,"New Hire",Table1[[#This Row],[Tenure_Years]]&lt;=5,"Established",Table1[[#This Row],[Tenure_Years]]&gt;=5,"Veteran")</f>
        <v>Veteran</v>
      </c>
      <c r="N543">
        <f t="shared" si="16"/>
        <v>92826.904643962844</v>
      </c>
      <c r="O543" t="str">
        <f t="shared" si="17"/>
        <v>Normal</v>
      </c>
    </row>
    <row r="544" spans="1:15" x14ac:dyDescent="0.3">
      <c r="A544" t="s">
        <v>1125</v>
      </c>
      <c r="B544" t="s">
        <v>1126</v>
      </c>
      <c r="C544" t="s">
        <v>21</v>
      </c>
      <c r="D544">
        <v>41</v>
      </c>
      <c r="E544" t="s">
        <v>60</v>
      </c>
      <c r="F544" t="s">
        <v>64</v>
      </c>
      <c r="G544">
        <v>43984</v>
      </c>
      <c r="H544">
        <v>12</v>
      </c>
      <c r="I544">
        <v>4</v>
      </c>
      <c r="J544">
        <v>59</v>
      </c>
      <c r="K544">
        <v>0</v>
      </c>
      <c r="L544" t="s">
        <v>24</v>
      </c>
      <c r="M544" t="str" cm="1">
        <f t="array" ref="M544">_xlfn.IFS(Table1[[#This Row],[Tenure_Years]]&lt;=2,"New Hire",Table1[[#This Row],[Tenure_Years]]&lt;=5,"Established",Table1[[#This Row],[Tenure_Years]]&gt;=5,"Veteran")</f>
        <v>Veteran</v>
      </c>
      <c r="N544">
        <f t="shared" si="16"/>
        <v>94068.868467410459</v>
      </c>
      <c r="O544" t="str">
        <f t="shared" si="17"/>
        <v>Normal</v>
      </c>
    </row>
    <row r="545" spans="1:15" x14ac:dyDescent="0.3">
      <c r="A545" t="s">
        <v>1127</v>
      </c>
      <c r="B545" t="s">
        <v>1128</v>
      </c>
      <c r="C545" t="s">
        <v>21</v>
      </c>
      <c r="D545">
        <v>38</v>
      </c>
      <c r="E545" t="s">
        <v>22</v>
      </c>
      <c r="F545" t="s">
        <v>23</v>
      </c>
      <c r="G545">
        <v>98779</v>
      </c>
      <c r="H545">
        <v>4</v>
      </c>
      <c r="I545">
        <v>2</v>
      </c>
      <c r="J545">
        <v>80</v>
      </c>
      <c r="K545">
        <v>5</v>
      </c>
      <c r="L545" t="s">
        <v>18</v>
      </c>
      <c r="M545" t="str" cm="1">
        <f t="array" ref="M545">_xlfn.IFS(Table1[[#This Row],[Tenure_Years]]&lt;=2,"New Hire",Table1[[#This Row],[Tenure_Years]]&lt;=5,"Established",Table1[[#This Row],[Tenure_Years]]&gt;=5,"Veteran")</f>
        <v>Established</v>
      </c>
      <c r="N545">
        <f t="shared" si="16"/>
        <v>96526.185096153844</v>
      </c>
      <c r="O545" t="str">
        <f t="shared" si="17"/>
        <v>Normal</v>
      </c>
    </row>
    <row r="546" spans="1:15" x14ac:dyDescent="0.3">
      <c r="A546" t="s">
        <v>1129</v>
      </c>
      <c r="B546" t="s">
        <v>1130</v>
      </c>
      <c r="C546" t="s">
        <v>15</v>
      </c>
      <c r="D546">
        <v>38</v>
      </c>
      <c r="E546" t="s">
        <v>16</v>
      </c>
      <c r="F546" t="s">
        <v>38</v>
      </c>
      <c r="G546">
        <v>89005</v>
      </c>
      <c r="H546">
        <v>7</v>
      </c>
      <c r="I546">
        <v>2</v>
      </c>
      <c r="J546">
        <v>80</v>
      </c>
      <c r="K546">
        <v>4</v>
      </c>
      <c r="L546" t="s">
        <v>18</v>
      </c>
      <c r="M546" t="str" cm="1">
        <f t="array" ref="M546">_xlfn.IFS(Table1[[#This Row],[Tenure_Years]]&lt;=2,"New Hire",Table1[[#This Row],[Tenure_Years]]&lt;=5,"Established",Table1[[#This Row],[Tenure_Years]]&gt;=5,"Veteran")</f>
        <v>Veteran</v>
      </c>
      <c r="N546">
        <f t="shared" si="16"/>
        <v>94458.108426635241</v>
      </c>
      <c r="O546" t="str">
        <f t="shared" si="17"/>
        <v>Normal</v>
      </c>
    </row>
    <row r="547" spans="1:15" x14ac:dyDescent="0.3">
      <c r="A547" t="s">
        <v>1131</v>
      </c>
      <c r="B547" t="s">
        <v>1132</v>
      </c>
      <c r="C547" t="s">
        <v>31</v>
      </c>
      <c r="D547">
        <v>60</v>
      </c>
      <c r="E547" t="s">
        <v>56</v>
      </c>
      <c r="F547" t="s">
        <v>72</v>
      </c>
      <c r="G547">
        <v>91745</v>
      </c>
      <c r="H547">
        <v>9</v>
      </c>
      <c r="I547">
        <v>3</v>
      </c>
      <c r="J547">
        <v>10</v>
      </c>
      <c r="K547">
        <v>0</v>
      </c>
      <c r="L547" t="s">
        <v>24</v>
      </c>
      <c r="M547" t="str" cm="1">
        <f t="array" ref="M547">_xlfn.IFS(Table1[[#This Row],[Tenure_Years]]&lt;=2,"New Hire",Table1[[#This Row],[Tenure_Years]]&lt;=5,"Established",Table1[[#This Row],[Tenure_Years]]&gt;=5,"Veteran")</f>
        <v>Veteran</v>
      </c>
      <c r="N547">
        <f t="shared" si="16"/>
        <v>94573.380601596073</v>
      </c>
      <c r="O547" t="str">
        <f t="shared" si="17"/>
        <v>Normal</v>
      </c>
    </row>
    <row r="548" spans="1:15" x14ac:dyDescent="0.3">
      <c r="A548" t="s">
        <v>1133</v>
      </c>
      <c r="B548" t="s">
        <v>1134</v>
      </c>
      <c r="C548" t="s">
        <v>21</v>
      </c>
      <c r="D548">
        <v>45</v>
      </c>
      <c r="E548" t="s">
        <v>16</v>
      </c>
      <c r="F548" t="s">
        <v>38</v>
      </c>
      <c r="G548">
        <v>42938</v>
      </c>
      <c r="H548">
        <v>10</v>
      </c>
      <c r="I548">
        <v>4</v>
      </c>
      <c r="J548">
        <v>79</v>
      </c>
      <c r="K548">
        <v>1</v>
      </c>
      <c r="L548" t="s">
        <v>24</v>
      </c>
      <c r="M548" t="str" cm="1">
        <f t="array" ref="M548">_xlfn.IFS(Table1[[#This Row],[Tenure_Years]]&lt;=2,"New Hire",Table1[[#This Row],[Tenure_Years]]&lt;=5,"Established",Table1[[#This Row],[Tenure_Years]]&gt;=5,"Veteran")</f>
        <v>Veteran</v>
      </c>
      <c r="N548">
        <f t="shared" si="16"/>
        <v>94458.108426635241</v>
      </c>
      <c r="O548" t="str">
        <f t="shared" si="17"/>
        <v>Normal</v>
      </c>
    </row>
    <row r="549" spans="1:15" x14ac:dyDescent="0.3">
      <c r="A549" t="s">
        <v>1135</v>
      </c>
      <c r="B549" t="s">
        <v>1136</v>
      </c>
      <c r="C549" t="s">
        <v>31</v>
      </c>
      <c r="D549">
        <v>42</v>
      </c>
      <c r="E549" t="s">
        <v>22</v>
      </c>
      <c r="F549" t="s">
        <v>51</v>
      </c>
      <c r="G549">
        <v>71199</v>
      </c>
      <c r="H549">
        <v>5</v>
      </c>
      <c r="I549">
        <v>5</v>
      </c>
      <c r="J549">
        <v>12</v>
      </c>
      <c r="K549">
        <v>2</v>
      </c>
      <c r="L549" t="s">
        <v>18</v>
      </c>
      <c r="M549" t="str" cm="1">
        <f t="array" ref="M549">_xlfn.IFS(Table1[[#This Row],[Tenure_Years]]&lt;=2,"New Hire",Table1[[#This Row],[Tenure_Years]]&lt;=5,"Established",Table1[[#This Row],[Tenure_Years]]&gt;=5,"Veteran")</f>
        <v>Established</v>
      </c>
      <c r="N549">
        <f t="shared" si="16"/>
        <v>96526.185096153844</v>
      </c>
      <c r="O549" t="str">
        <f t="shared" si="17"/>
        <v>High Priority</v>
      </c>
    </row>
    <row r="550" spans="1:15" x14ac:dyDescent="0.3">
      <c r="A550" t="s">
        <v>1137</v>
      </c>
      <c r="B550" t="s">
        <v>1138</v>
      </c>
      <c r="C550" t="s">
        <v>15</v>
      </c>
      <c r="D550">
        <v>24</v>
      </c>
      <c r="E550" t="s">
        <v>27</v>
      </c>
      <c r="F550" t="s">
        <v>111</v>
      </c>
      <c r="G550">
        <v>58104</v>
      </c>
      <c r="H550">
        <v>15</v>
      </c>
      <c r="I550">
        <v>2</v>
      </c>
      <c r="J550">
        <v>23</v>
      </c>
      <c r="K550">
        <v>2</v>
      </c>
      <c r="L550" t="s">
        <v>24</v>
      </c>
      <c r="M550" t="str" cm="1">
        <f t="array" ref="M550">_xlfn.IFS(Table1[[#This Row],[Tenure_Years]]&lt;=2,"New Hire",Table1[[#This Row],[Tenure_Years]]&lt;=5,"Established",Table1[[#This Row],[Tenure_Years]]&gt;=5,"Veteran")</f>
        <v>Veteran</v>
      </c>
      <c r="N550">
        <f t="shared" si="16"/>
        <v>92826.904643962844</v>
      </c>
      <c r="O550" t="str">
        <f t="shared" si="17"/>
        <v>Normal</v>
      </c>
    </row>
    <row r="551" spans="1:15" x14ac:dyDescent="0.3">
      <c r="A551" t="s">
        <v>1139</v>
      </c>
      <c r="B551" t="s">
        <v>1140</v>
      </c>
      <c r="C551" t="s">
        <v>21</v>
      </c>
      <c r="D551">
        <v>54</v>
      </c>
      <c r="E551" t="s">
        <v>56</v>
      </c>
      <c r="F551" t="s">
        <v>57</v>
      </c>
      <c r="G551">
        <v>135537</v>
      </c>
      <c r="H551">
        <v>5</v>
      </c>
      <c r="I551">
        <v>1</v>
      </c>
      <c r="J551">
        <v>26</v>
      </c>
      <c r="K551">
        <v>2</v>
      </c>
      <c r="L551" t="s">
        <v>24</v>
      </c>
      <c r="M551" t="str" cm="1">
        <f t="array" ref="M551">_xlfn.IFS(Table1[[#This Row],[Tenure_Years]]&lt;=2,"New Hire",Table1[[#This Row],[Tenure_Years]]&lt;=5,"Established",Table1[[#This Row],[Tenure_Years]]&gt;=5,"Veteran")</f>
        <v>Established</v>
      </c>
      <c r="N551">
        <f t="shared" si="16"/>
        <v>94573.380601596073</v>
      </c>
      <c r="O551" t="str">
        <f t="shared" si="17"/>
        <v>High Priority</v>
      </c>
    </row>
    <row r="552" spans="1:15" x14ac:dyDescent="0.3">
      <c r="A552" t="s">
        <v>1141</v>
      </c>
      <c r="B552" t="s">
        <v>1142</v>
      </c>
      <c r="C552" t="s">
        <v>21</v>
      </c>
      <c r="D552">
        <v>33</v>
      </c>
      <c r="E552" t="s">
        <v>32</v>
      </c>
      <c r="F552" t="s">
        <v>43</v>
      </c>
      <c r="G552">
        <v>41161</v>
      </c>
      <c r="H552">
        <v>5</v>
      </c>
      <c r="I552">
        <v>5</v>
      </c>
      <c r="J552">
        <v>60</v>
      </c>
      <c r="K552">
        <v>0</v>
      </c>
      <c r="L552" t="s">
        <v>24</v>
      </c>
      <c r="M552" t="str" cm="1">
        <f t="array" ref="M552">_xlfn.IFS(Table1[[#This Row],[Tenure_Years]]&lt;=2,"New Hire",Table1[[#This Row],[Tenure_Years]]&lt;=5,"Established",Table1[[#This Row],[Tenure_Years]]&gt;=5,"Veteran")</f>
        <v>Established</v>
      </c>
      <c r="N552">
        <f t="shared" si="16"/>
        <v>94178.259456264772</v>
      </c>
      <c r="O552" t="str">
        <f t="shared" si="17"/>
        <v>High Priority</v>
      </c>
    </row>
    <row r="553" spans="1:15" x14ac:dyDescent="0.3">
      <c r="A553" t="s">
        <v>1143</v>
      </c>
      <c r="B553" t="s">
        <v>1144</v>
      </c>
      <c r="C553" t="s">
        <v>31</v>
      </c>
      <c r="D553">
        <v>26</v>
      </c>
      <c r="E553" t="s">
        <v>16</v>
      </c>
      <c r="F553" t="s">
        <v>17</v>
      </c>
      <c r="G553">
        <v>133648</v>
      </c>
      <c r="H553">
        <v>2</v>
      </c>
      <c r="I553">
        <v>5</v>
      </c>
      <c r="J553">
        <v>51</v>
      </c>
      <c r="K553">
        <v>5</v>
      </c>
      <c r="L553" t="s">
        <v>24</v>
      </c>
      <c r="M553" t="str" cm="1">
        <f t="array" ref="M553">_xlfn.IFS(Table1[[#This Row],[Tenure_Years]]&lt;=2,"New Hire",Table1[[#This Row],[Tenure_Years]]&lt;=5,"Established",Table1[[#This Row],[Tenure_Years]]&gt;=5,"Veteran")</f>
        <v>New Hire</v>
      </c>
      <c r="N553">
        <f t="shared" si="16"/>
        <v>94458.108426635241</v>
      </c>
      <c r="O553" t="str">
        <f t="shared" si="17"/>
        <v>Normal</v>
      </c>
    </row>
    <row r="554" spans="1:15" x14ac:dyDescent="0.3">
      <c r="A554" t="s">
        <v>1145</v>
      </c>
      <c r="B554" t="s">
        <v>1146</v>
      </c>
      <c r="C554" t="s">
        <v>15</v>
      </c>
      <c r="D554">
        <v>30</v>
      </c>
      <c r="E554" t="s">
        <v>22</v>
      </c>
      <c r="F554" t="s">
        <v>51</v>
      </c>
      <c r="G554">
        <v>70740</v>
      </c>
      <c r="H554">
        <v>6</v>
      </c>
      <c r="I554">
        <v>4</v>
      </c>
      <c r="J554">
        <v>12</v>
      </c>
      <c r="K554">
        <v>1</v>
      </c>
      <c r="L554" t="s">
        <v>24</v>
      </c>
      <c r="M554" t="str" cm="1">
        <f t="array" ref="M554">_xlfn.IFS(Table1[[#This Row],[Tenure_Years]]&lt;=2,"New Hire",Table1[[#This Row],[Tenure_Years]]&lt;=5,"Established",Table1[[#This Row],[Tenure_Years]]&gt;=5,"Veteran")</f>
        <v>Veteran</v>
      </c>
      <c r="N554">
        <f t="shared" si="16"/>
        <v>96526.185096153844</v>
      </c>
      <c r="O554" t="str">
        <f t="shared" si="17"/>
        <v>Normal</v>
      </c>
    </row>
    <row r="555" spans="1:15" x14ac:dyDescent="0.3">
      <c r="A555" t="s">
        <v>1147</v>
      </c>
      <c r="B555" t="s">
        <v>1148</v>
      </c>
      <c r="C555" t="s">
        <v>15</v>
      </c>
      <c r="D555">
        <v>24</v>
      </c>
      <c r="E555" t="s">
        <v>27</v>
      </c>
      <c r="F555" t="s">
        <v>67</v>
      </c>
      <c r="G555">
        <v>131893</v>
      </c>
      <c r="H555">
        <v>15</v>
      </c>
      <c r="I555">
        <v>5</v>
      </c>
      <c r="J555">
        <v>12</v>
      </c>
      <c r="K555">
        <v>0</v>
      </c>
      <c r="L555" t="s">
        <v>24</v>
      </c>
      <c r="M555" t="str" cm="1">
        <f t="array" ref="M555">_xlfn.IFS(Table1[[#This Row],[Tenure_Years]]&lt;=2,"New Hire",Table1[[#This Row],[Tenure_Years]]&lt;=5,"Established",Table1[[#This Row],[Tenure_Years]]&gt;=5,"Veteran")</f>
        <v>Veteran</v>
      </c>
      <c r="N555">
        <f t="shared" si="16"/>
        <v>92826.904643962844</v>
      </c>
      <c r="O555" t="str">
        <f t="shared" si="17"/>
        <v>Normal</v>
      </c>
    </row>
    <row r="556" spans="1:15" x14ac:dyDescent="0.3">
      <c r="A556" t="s">
        <v>1149</v>
      </c>
      <c r="B556" t="s">
        <v>1150</v>
      </c>
      <c r="C556" t="s">
        <v>15</v>
      </c>
      <c r="D556">
        <v>55</v>
      </c>
      <c r="E556" t="s">
        <v>56</v>
      </c>
      <c r="F556" t="s">
        <v>72</v>
      </c>
      <c r="G556">
        <v>68108</v>
      </c>
      <c r="H556">
        <v>4</v>
      </c>
      <c r="I556">
        <v>3</v>
      </c>
      <c r="J556">
        <v>54</v>
      </c>
      <c r="K556">
        <v>1</v>
      </c>
      <c r="L556" t="s">
        <v>18</v>
      </c>
      <c r="M556" t="str" cm="1">
        <f t="array" ref="M556">_xlfn.IFS(Table1[[#This Row],[Tenure_Years]]&lt;=2,"New Hire",Table1[[#This Row],[Tenure_Years]]&lt;=5,"Established",Table1[[#This Row],[Tenure_Years]]&gt;=5,"Veteran")</f>
        <v>Established</v>
      </c>
      <c r="N556">
        <f t="shared" si="16"/>
        <v>94573.380601596073</v>
      </c>
      <c r="O556" t="str">
        <f t="shared" si="17"/>
        <v>Normal</v>
      </c>
    </row>
    <row r="557" spans="1:15" x14ac:dyDescent="0.3">
      <c r="A557" t="s">
        <v>1151</v>
      </c>
      <c r="B557" t="s">
        <v>1152</v>
      </c>
      <c r="C557" t="s">
        <v>21</v>
      </c>
      <c r="D557">
        <v>24</v>
      </c>
      <c r="E557" t="s">
        <v>16</v>
      </c>
      <c r="F557" t="s">
        <v>17</v>
      </c>
      <c r="G557">
        <v>71714</v>
      </c>
      <c r="H557">
        <v>0</v>
      </c>
      <c r="I557">
        <v>2</v>
      </c>
      <c r="J557">
        <v>77</v>
      </c>
      <c r="K557">
        <v>4</v>
      </c>
      <c r="L557" t="s">
        <v>18</v>
      </c>
      <c r="M557" t="str" cm="1">
        <f t="array" ref="M557">_xlfn.IFS(Table1[[#This Row],[Tenure_Years]]&lt;=2,"New Hire",Table1[[#This Row],[Tenure_Years]]&lt;=5,"Established",Table1[[#This Row],[Tenure_Years]]&gt;=5,"Veteran")</f>
        <v>New Hire</v>
      </c>
      <c r="N557">
        <f t="shared" si="16"/>
        <v>94458.108426635241</v>
      </c>
      <c r="O557" t="str">
        <f t="shared" si="17"/>
        <v>Normal</v>
      </c>
    </row>
    <row r="558" spans="1:15" x14ac:dyDescent="0.3">
      <c r="A558" t="s">
        <v>1153</v>
      </c>
      <c r="B558" t="s">
        <v>1154</v>
      </c>
      <c r="C558" t="s">
        <v>21</v>
      </c>
      <c r="D558">
        <v>34</v>
      </c>
      <c r="E558" t="s">
        <v>32</v>
      </c>
      <c r="F558" t="s">
        <v>48</v>
      </c>
      <c r="G558">
        <v>78810</v>
      </c>
      <c r="H558">
        <v>2</v>
      </c>
      <c r="I558">
        <v>2</v>
      </c>
      <c r="J558">
        <v>63</v>
      </c>
      <c r="K558">
        <v>0</v>
      </c>
      <c r="L558" t="s">
        <v>24</v>
      </c>
      <c r="M558" t="str" cm="1">
        <f t="array" ref="M558">_xlfn.IFS(Table1[[#This Row],[Tenure_Years]]&lt;=2,"New Hire",Table1[[#This Row],[Tenure_Years]]&lt;=5,"Established",Table1[[#This Row],[Tenure_Years]]&gt;=5,"Veteran")</f>
        <v>New Hire</v>
      </c>
      <c r="N558">
        <f t="shared" si="16"/>
        <v>94178.259456264772</v>
      </c>
      <c r="O558" t="str">
        <f t="shared" si="17"/>
        <v>Normal</v>
      </c>
    </row>
    <row r="559" spans="1:15" x14ac:dyDescent="0.3">
      <c r="A559" t="s">
        <v>1155</v>
      </c>
      <c r="B559" t="s">
        <v>1156</v>
      </c>
      <c r="C559" t="s">
        <v>21</v>
      </c>
      <c r="D559">
        <v>58</v>
      </c>
      <c r="E559" t="s">
        <v>16</v>
      </c>
      <c r="F559" t="s">
        <v>17</v>
      </c>
      <c r="G559">
        <v>128466</v>
      </c>
      <c r="H559">
        <v>13</v>
      </c>
      <c r="I559">
        <v>3</v>
      </c>
      <c r="J559">
        <v>63</v>
      </c>
      <c r="K559">
        <v>3</v>
      </c>
      <c r="L559" t="s">
        <v>24</v>
      </c>
      <c r="M559" t="str" cm="1">
        <f t="array" ref="M559">_xlfn.IFS(Table1[[#This Row],[Tenure_Years]]&lt;=2,"New Hire",Table1[[#This Row],[Tenure_Years]]&lt;=5,"Established",Table1[[#This Row],[Tenure_Years]]&gt;=5,"Veteran")</f>
        <v>Veteran</v>
      </c>
      <c r="N559">
        <f t="shared" si="16"/>
        <v>94458.108426635241</v>
      </c>
      <c r="O559" t="str">
        <f t="shared" si="17"/>
        <v>Normal</v>
      </c>
    </row>
    <row r="560" spans="1:15" x14ac:dyDescent="0.3">
      <c r="A560" t="s">
        <v>1157</v>
      </c>
      <c r="B560" t="s">
        <v>1158</v>
      </c>
      <c r="C560" t="s">
        <v>21</v>
      </c>
      <c r="D560">
        <v>34</v>
      </c>
      <c r="E560" t="s">
        <v>22</v>
      </c>
      <c r="F560" t="s">
        <v>23</v>
      </c>
      <c r="G560">
        <v>58306</v>
      </c>
      <c r="H560">
        <v>14</v>
      </c>
      <c r="I560">
        <v>3</v>
      </c>
      <c r="J560">
        <v>71</v>
      </c>
      <c r="K560">
        <v>5</v>
      </c>
      <c r="L560" t="s">
        <v>24</v>
      </c>
      <c r="M560" t="str" cm="1">
        <f t="array" ref="M560">_xlfn.IFS(Table1[[#This Row],[Tenure_Years]]&lt;=2,"New Hire",Table1[[#This Row],[Tenure_Years]]&lt;=5,"Established",Table1[[#This Row],[Tenure_Years]]&gt;=5,"Veteran")</f>
        <v>Veteran</v>
      </c>
      <c r="N560">
        <f t="shared" si="16"/>
        <v>96526.185096153844</v>
      </c>
      <c r="O560" t="str">
        <f t="shared" si="17"/>
        <v>Normal</v>
      </c>
    </row>
    <row r="561" spans="1:15" x14ac:dyDescent="0.3">
      <c r="A561" t="s">
        <v>1159</v>
      </c>
      <c r="B561" t="s">
        <v>1160</v>
      </c>
      <c r="C561" t="s">
        <v>15</v>
      </c>
      <c r="D561">
        <v>23</v>
      </c>
      <c r="E561" t="s">
        <v>22</v>
      </c>
      <c r="F561" t="s">
        <v>51</v>
      </c>
      <c r="G561">
        <v>103110</v>
      </c>
      <c r="H561">
        <v>4</v>
      </c>
      <c r="I561">
        <v>3</v>
      </c>
      <c r="J561">
        <v>43</v>
      </c>
      <c r="K561">
        <v>5</v>
      </c>
      <c r="L561" t="s">
        <v>24</v>
      </c>
      <c r="M561" t="str" cm="1">
        <f t="array" ref="M561">_xlfn.IFS(Table1[[#This Row],[Tenure_Years]]&lt;=2,"New Hire",Table1[[#This Row],[Tenure_Years]]&lt;=5,"Established",Table1[[#This Row],[Tenure_Years]]&gt;=5,"Veteran")</f>
        <v>Established</v>
      </c>
      <c r="N561">
        <f t="shared" si="16"/>
        <v>96526.185096153844</v>
      </c>
      <c r="O561" t="str">
        <f t="shared" si="17"/>
        <v>Normal</v>
      </c>
    </row>
    <row r="562" spans="1:15" x14ac:dyDescent="0.3">
      <c r="A562" t="s">
        <v>1161</v>
      </c>
      <c r="B562" t="s">
        <v>1162</v>
      </c>
      <c r="C562" t="s">
        <v>15</v>
      </c>
      <c r="D562">
        <v>34</v>
      </c>
      <c r="E562" t="s">
        <v>32</v>
      </c>
      <c r="F562" t="s">
        <v>48</v>
      </c>
      <c r="G562">
        <v>41495</v>
      </c>
      <c r="H562">
        <v>4</v>
      </c>
      <c r="I562">
        <v>1</v>
      </c>
      <c r="J562">
        <v>21</v>
      </c>
      <c r="K562">
        <v>3</v>
      </c>
      <c r="L562" t="s">
        <v>24</v>
      </c>
      <c r="M562" t="str" cm="1">
        <f t="array" ref="M562">_xlfn.IFS(Table1[[#This Row],[Tenure_Years]]&lt;=2,"New Hire",Table1[[#This Row],[Tenure_Years]]&lt;=5,"Established",Table1[[#This Row],[Tenure_Years]]&gt;=5,"Veteran")</f>
        <v>Established</v>
      </c>
      <c r="N562">
        <f t="shared" si="16"/>
        <v>94178.259456264772</v>
      </c>
      <c r="O562" t="str">
        <f t="shared" si="17"/>
        <v>Normal</v>
      </c>
    </row>
    <row r="563" spans="1:15" x14ac:dyDescent="0.3">
      <c r="A563" t="s">
        <v>1163</v>
      </c>
      <c r="B563" t="s">
        <v>1164</v>
      </c>
      <c r="C563" t="s">
        <v>21</v>
      </c>
      <c r="D563">
        <v>59</v>
      </c>
      <c r="E563" t="s">
        <v>27</v>
      </c>
      <c r="F563" t="s">
        <v>75</v>
      </c>
      <c r="G563">
        <v>113063</v>
      </c>
      <c r="H563">
        <v>5</v>
      </c>
      <c r="I563">
        <v>5</v>
      </c>
      <c r="J563">
        <v>35</v>
      </c>
      <c r="K563">
        <v>3</v>
      </c>
      <c r="L563" t="s">
        <v>18</v>
      </c>
      <c r="M563" t="str" cm="1">
        <f t="array" ref="M563">_xlfn.IFS(Table1[[#This Row],[Tenure_Years]]&lt;=2,"New Hire",Table1[[#This Row],[Tenure_Years]]&lt;=5,"Established",Table1[[#This Row],[Tenure_Years]]&gt;=5,"Veteran")</f>
        <v>Established</v>
      </c>
      <c r="N563">
        <f t="shared" si="16"/>
        <v>92826.904643962844</v>
      </c>
      <c r="O563" t="str">
        <f t="shared" si="17"/>
        <v>High Priority</v>
      </c>
    </row>
    <row r="564" spans="1:15" x14ac:dyDescent="0.3">
      <c r="A564" t="s">
        <v>1165</v>
      </c>
      <c r="B564" t="s">
        <v>1166</v>
      </c>
      <c r="C564" t="s">
        <v>31</v>
      </c>
      <c r="D564">
        <v>25</v>
      </c>
      <c r="E564" t="s">
        <v>32</v>
      </c>
      <c r="F564" t="s">
        <v>43</v>
      </c>
      <c r="G564">
        <v>123768</v>
      </c>
      <c r="H564">
        <v>15</v>
      </c>
      <c r="I564">
        <v>1</v>
      </c>
      <c r="J564">
        <v>37</v>
      </c>
      <c r="K564">
        <v>1</v>
      </c>
      <c r="L564" t="s">
        <v>24</v>
      </c>
      <c r="M564" t="str" cm="1">
        <f t="array" ref="M564">_xlfn.IFS(Table1[[#This Row],[Tenure_Years]]&lt;=2,"New Hire",Table1[[#This Row],[Tenure_Years]]&lt;=5,"Established",Table1[[#This Row],[Tenure_Years]]&gt;=5,"Veteran")</f>
        <v>Veteran</v>
      </c>
      <c r="N564">
        <f t="shared" si="16"/>
        <v>94178.259456264772</v>
      </c>
      <c r="O564" t="str">
        <f t="shared" si="17"/>
        <v>Normal</v>
      </c>
    </row>
    <row r="565" spans="1:15" x14ac:dyDescent="0.3">
      <c r="A565" t="s">
        <v>1167</v>
      </c>
      <c r="B565" t="s">
        <v>1168</v>
      </c>
      <c r="C565" t="s">
        <v>31</v>
      </c>
      <c r="D565">
        <v>25</v>
      </c>
      <c r="E565" t="s">
        <v>56</v>
      </c>
      <c r="F565" t="s">
        <v>57</v>
      </c>
      <c r="G565">
        <v>103544</v>
      </c>
      <c r="H565">
        <v>3</v>
      </c>
      <c r="I565">
        <v>2</v>
      </c>
      <c r="J565">
        <v>13</v>
      </c>
      <c r="K565">
        <v>0</v>
      </c>
      <c r="L565" t="s">
        <v>18</v>
      </c>
      <c r="M565" t="str" cm="1">
        <f t="array" ref="M565">_xlfn.IFS(Table1[[#This Row],[Tenure_Years]]&lt;=2,"New Hire",Table1[[#This Row],[Tenure_Years]]&lt;=5,"Established",Table1[[#This Row],[Tenure_Years]]&gt;=5,"Veteran")</f>
        <v>Established</v>
      </c>
      <c r="N565">
        <f t="shared" si="16"/>
        <v>94573.380601596073</v>
      </c>
      <c r="O565" t="str">
        <f t="shared" si="17"/>
        <v>Normal</v>
      </c>
    </row>
    <row r="566" spans="1:15" x14ac:dyDescent="0.3">
      <c r="A566" t="s">
        <v>1169</v>
      </c>
      <c r="B566" t="s">
        <v>1170</v>
      </c>
      <c r="C566" t="s">
        <v>31</v>
      </c>
      <c r="D566">
        <v>35</v>
      </c>
      <c r="E566" t="s">
        <v>27</v>
      </c>
      <c r="F566" t="s">
        <v>67</v>
      </c>
      <c r="G566">
        <v>105606</v>
      </c>
      <c r="H566">
        <v>8</v>
      </c>
      <c r="I566">
        <v>1</v>
      </c>
      <c r="J566">
        <v>48</v>
      </c>
      <c r="K566">
        <v>5</v>
      </c>
      <c r="L566" t="s">
        <v>18</v>
      </c>
      <c r="M566" t="str" cm="1">
        <f t="array" ref="M566">_xlfn.IFS(Table1[[#This Row],[Tenure_Years]]&lt;=2,"New Hire",Table1[[#This Row],[Tenure_Years]]&lt;=5,"Established",Table1[[#This Row],[Tenure_Years]]&gt;=5,"Veteran")</f>
        <v>Veteran</v>
      </c>
      <c r="N566">
        <f t="shared" si="16"/>
        <v>92826.904643962844</v>
      </c>
      <c r="O566" t="str">
        <f t="shared" si="17"/>
        <v>Normal</v>
      </c>
    </row>
    <row r="567" spans="1:15" x14ac:dyDescent="0.3">
      <c r="A567" t="s">
        <v>1171</v>
      </c>
      <c r="B567" t="s">
        <v>1172</v>
      </c>
      <c r="C567" t="s">
        <v>21</v>
      </c>
      <c r="D567">
        <v>44</v>
      </c>
      <c r="E567" t="s">
        <v>27</v>
      </c>
      <c r="F567" t="s">
        <v>67</v>
      </c>
      <c r="G567">
        <v>143830</v>
      </c>
      <c r="H567">
        <v>0</v>
      </c>
      <c r="I567">
        <v>2</v>
      </c>
      <c r="J567">
        <v>73</v>
      </c>
      <c r="K567">
        <v>2</v>
      </c>
      <c r="L567" t="s">
        <v>18</v>
      </c>
      <c r="M567" t="str" cm="1">
        <f t="array" ref="M567">_xlfn.IFS(Table1[[#This Row],[Tenure_Years]]&lt;=2,"New Hire",Table1[[#This Row],[Tenure_Years]]&lt;=5,"Established",Table1[[#This Row],[Tenure_Years]]&gt;=5,"Veteran")</f>
        <v>New Hire</v>
      </c>
      <c r="N567">
        <f t="shared" si="16"/>
        <v>92826.904643962844</v>
      </c>
      <c r="O567" t="str">
        <f t="shared" si="17"/>
        <v>Normal</v>
      </c>
    </row>
    <row r="568" spans="1:15" x14ac:dyDescent="0.3">
      <c r="A568" t="s">
        <v>1173</v>
      </c>
      <c r="B568" t="s">
        <v>1174</v>
      </c>
      <c r="C568" t="s">
        <v>21</v>
      </c>
      <c r="D568">
        <v>27</v>
      </c>
      <c r="E568" t="s">
        <v>22</v>
      </c>
      <c r="F568" t="s">
        <v>23</v>
      </c>
      <c r="G568">
        <v>58777</v>
      </c>
      <c r="H568">
        <v>14</v>
      </c>
      <c r="I568">
        <v>1</v>
      </c>
      <c r="J568">
        <v>77</v>
      </c>
      <c r="K568">
        <v>3</v>
      </c>
      <c r="L568" t="s">
        <v>18</v>
      </c>
      <c r="M568" t="str" cm="1">
        <f t="array" ref="M568">_xlfn.IFS(Table1[[#This Row],[Tenure_Years]]&lt;=2,"New Hire",Table1[[#This Row],[Tenure_Years]]&lt;=5,"Established",Table1[[#This Row],[Tenure_Years]]&gt;=5,"Veteran")</f>
        <v>Veteran</v>
      </c>
      <c r="N568">
        <f t="shared" si="16"/>
        <v>96526.185096153844</v>
      </c>
      <c r="O568" t="str">
        <f t="shared" si="17"/>
        <v>Normal</v>
      </c>
    </row>
    <row r="569" spans="1:15" x14ac:dyDescent="0.3">
      <c r="A569" t="s">
        <v>1175</v>
      </c>
      <c r="B569" t="s">
        <v>1176</v>
      </c>
      <c r="C569" t="s">
        <v>31</v>
      </c>
      <c r="D569">
        <v>34</v>
      </c>
      <c r="E569" t="s">
        <v>32</v>
      </c>
      <c r="F569" t="s">
        <v>33</v>
      </c>
      <c r="G569">
        <v>62908</v>
      </c>
      <c r="H569">
        <v>11</v>
      </c>
      <c r="I569">
        <v>5</v>
      </c>
      <c r="J569">
        <v>38</v>
      </c>
      <c r="K569">
        <v>1</v>
      </c>
      <c r="L569" t="s">
        <v>18</v>
      </c>
      <c r="M569" t="str" cm="1">
        <f t="array" ref="M569">_xlfn.IFS(Table1[[#This Row],[Tenure_Years]]&lt;=2,"New Hire",Table1[[#This Row],[Tenure_Years]]&lt;=5,"Established",Table1[[#This Row],[Tenure_Years]]&gt;=5,"Veteran")</f>
        <v>Veteran</v>
      </c>
      <c r="N569">
        <f t="shared" si="16"/>
        <v>94178.259456264772</v>
      </c>
      <c r="O569" t="str">
        <f t="shared" si="17"/>
        <v>Normal</v>
      </c>
    </row>
    <row r="570" spans="1:15" x14ac:dyDescent="0.3">
      <c r="A570" t="s">
        <v>1177</v>
      </c>
      <c r="B570" t="s">
        <v>1178</v>
      </c>
      <c r="C570" t="s">
        <v>21</v>
      </c>
      <c r="D570">
        <v>39</v>
      </c>
      <c r="E570" t="s">
        <v>32</v>
      </c>
      <c r="F570" t="s">
        <v>48</v>
      </c>
      <c r="G570">
        <v>78797</v>
      </c>
      <c r="H570">
        <v>1</v>
      </c>
      <c r="I570">
        <v>5</v>
      </c>
      <c r="J570">
        <v>16</v>
      </c>
      <c r="K570">
        <v>1</v>
      </c>
      <c r="L570" t="s">
        <v>24</v>
      </c>
      <c r="M570" t="str" cm="1">
        <f t="array" ref="M570">_xlfn.IFS(Table1[[#This Row],[Tenure_Years]]&lt;=2,"New Hire",Table1[[#This Row],[Tenure_Years]]&lt;=5,"Established",Table1[[#This Row],[Tenure_Years]]&gt;=5,"Veteran")</f>
        <v>New Hire</v>
      </c>
      <c r="N570">
        <f t="shared" si="16"/>
        <v>94178.259456264772</v>
      </c>
      <c r="O570" t="str">
        <f t="shared" si="17"/>
        <v>Normal</v>
      </c>
    </row>
    <row r="571" spans="1:15" x14ac:dyDescent="0.3">
      <c r="A571" t="s">
        <v>1179</v>
      </c>
      <c r="B571" t="s">
        <v>1180</v>
      </c>
      <c r="C571" t="s">
        <v>31</v>
      </c>
      <c r="D571">
        <v>50</v>
      </c>
      <c r="E571" t="s">
        <v>27</v>
      </c>
      <c r="F571" t="s">
        <v>67</v>
      </c>
      <c r="G571">
        <v>41046</v>
      </c>
      <c r="H571">
        <v>5</v>
      </c>
      <c r="I571">
        <v>2</v>
      </c>
      <c r="J571">
        <v>39</v>
      </c>
      <c r="K571">
        <v>4</v>
      </c>
      <c r="L571" t="s">
        <v>24</v>
      </c>
      <c r="M571" t="str" cm="1">
        <f t="array" ref="M571">_xlfn.IFS(Table1[[#This Row],[Tenure_Years]]&lt;=2,"New Hire",Table1[[#This Row],[Tenure_Years]]&lt;=5,"Established",Table1[[#This Row],[Tenure_Years]]&gt;=5,"Veteran")</f>
        <v>Established</v>
      </c>
      <c r="N571">
        <f t="shared" si="16"/>
        <v>92826.904643962844</v>
      </c>
      <c r="O571" t="str">
        <f t="shared" si="17"/>
        <v>High Priority</v>
      </c>
    </row>
    <row r="572" spans="1:15" x14ac:dyDescent="0.3">
      <c r="A572" t="s">
        <v>1181</v>
      </c>
      <c r="B572" t="s">
        <v>1182</v>
      </c>
      <c r="C572" t="s">
        <v>31</v>
      </c>
      <c r="D572">
        <v>36</v>
      </c>
      <c r="E572" t="s">
        <v>27</v>
      </c>
      <c r="F572" t="s">
        <v>75</v>
      </c>
      <c r="G572">
        <v>115207</v>
      </c>
      <c r="H572">
        <v>1</v>
      </c>
      <c r="I572">
        <v>2</v>
      </c>
      <c r="J572">
        <v>52</v>
      </c>
      <c r="K572">
        <v>4</v>
      </c>
      <c r="L572" t="s">
        <v>18</v>
      </c>
      <c r="M572" t="str" cm="1">
        <f t="array" ref="M572">_xlfn.IFS(Table1[[#This Row],[Tenure_Years]]&lt;=2,"New Hire",Table1[[#This Row],[Tenure_Years]]&lt;=5,"Established",Table1[[#This Row],[Tenure_Years]]&gt;=5,"Veteran")</f>
        <v>New Hire</v>
      </c>
      <c r="N572">
        <f t="shared" si="16"/>
        <v>92826.904643962844</v>
      </c>
      <c r="O572" t="str">
        <f t="shared" si="17"/>
        <v>Normal</v>
      </c>
    </row>
    <row r="573" spans="1:15" x14ac:dyDescent="0.3">
      <c r="A573" t="s">
        <v>1183</v>
      </c>
      <c r="B573" t="s">
        <v>1184</v>
      </c>
      <c r="C573" t="s">
        <v>31</v>
      </c>
      <c r="D573">
        <v>40</v>
      </c>
      <c r="E573" t="s">
        <v>56</v>
      </c>
      <c r="F573" t="s">
        <v>72</v>
      </c>
      <c r="G573">
        <v>67693</v>
      </c>
      <c r="H573">
        <v>7</v>
      </c>
      <c r="I573">
        <v>4</v>
      </c>
      <c r="J573">
        <v>69</v>
      </c>
      <c r="K573">
        <v>4</v>
      </c>
      <c r="L573" t="s">
        <v>18</v>
      </c>
      <c r="M573" t="str" cm="1">
        <f t="array" ref="M573">_xlfn.IFS(Table1[[#This Row],[Tenure_Years]]&lt;=2,"New Hire",Table1[[#This Row],[Tenure_Years]]&lt;=5,"Established",Table1[[#This Row],[Tenure_Years]]&gt;=5,"Veteran")</f>
        <v>Veteran</v>
      </c>
      <c r="N573">
        <f t="shared" si="16"/>
        <v>94573.380601596073</v>
      </c>
      <c r="O573" t="str">
        <f t="shared" si="17"/>
        <v>Normal</v>
      </c>
    </row>
    <row r="574" spans="1:15" x14ac:dyDescent="0.3">
      <c r="A574" t="s">
        <v>1185</v>
      </c>
      <c r="B574" t="s">
        <v>1186</v>
      </c>
      <c r="C574" t="s">
        <v>31</v>
      </c>
      <c r="D574">
        <v>29</v>
      </c>
      <c r="E574" t="s">
        <v>32</v>
      </c>
      <c r="F574" t="s">
        <v>43</v>
      </c>
      <c r="G574">
        <v>91624</v>
      </c>
      <c r="H574">
        <v>10</v>
      </c>
      <c r="I574">
        <v>2</v>
      </c>
      <c r="J574">
        <v>20</v>
      </c>
      <c r="K574">
        <v>2</v>
      </c>
      <c r="L574" t="s">
        <v>24</v>
      </c>
      <c r="M574" t="str" cm="1">
        <f t="array" ref="M574">_xlfn.IFS(Table1[[#This Row],[Tenure_Years]]&lt;=2,"New Hire",Table1[[#This Row],[Tenure_Years]]&lt;=5,"Established",Table1[[#This Row],[Tenure_Years]]&gt;=5,"Veteran")</f>
        <v>Veteran</v>
      </c>
      <c r="N574">
        <f t="shared" si="16"/>
        <v>94178.259456264772</v>
      </c>
      <c r="O574" t="str">
        <f t="shared" si="17"/>
        <v>Normal</v>
      </c>
    </row>
    <row r="575" spans="1:15" x14ac:dyDescent="0.3">
      <c r="A575" t="s">
        <v>1187</v>
      </c>
      <c r="B575" t="s">
        <v>1188</v>
      </c>
      <c r="C575" t="s">
        <v>15</v>
      </c>
      <c r="D575">
        <v>28</v>
      </c>
      <c r="E575" t="s">
        <v>60</v>
      </c>
      <c r="F575" t="s">
        <v>98</v>
      </c>
      <c r="G575">
        <v>93134</v>
      </c>
      <c r="H575">
        <v>10</v>
      </c>
      <c r="I575">
        <v>2</v>
      </c>
      <c r="J575">
        <v>66</v>
      </c>
      <c r="K575">
        <v>5</v>
      </c>
      <c r="L575" t="s">
        <v>18</v>
      </c>
      <c r="M575" t="str" cm="1">
        <f t="array" ref="M575">_xlfn.IFS(Table1[[#This Row],[Tenure_Years]]&lt;=2,"New Hire",Table1[[#This Row],[Tenure_Years]]&lt;=5,"Established",Table1[[#This Row],[Tenure_Years]]&gt;=5,"Veteran")</f>
        <v>Veteran</v>
      </c>
      <c r="N575">
        <f t="shared" si="16"/>
        <v>94068.868467410459</v>
      </c>
      <c r="O575" t="str">
        <f t="shared" si="17"/>
        <v>Normal</v>
      </c>
    </row>
    <row r="576" spans="1:15" x14ac:dyDescent="0.3">
      <c r="A576" t="s">
        <v>1189</v>
      </c>
      <c r="B576" t="s">
        <v>1190</v>
      </c>
      <c r="C576" t="s">
        <v>15</v>
      </c>
      <c r="D576">
        <v>33</v>
      </c>
      <c r="E576" t="s">
        <v>60</v>
      </c>
      <c r="F576" t="s">
        <v>141</v>
      </c>
      <c r="G576">
        <v>139758</v>
      </c>
      <c r="H576">
        <v>12</v>
      </c>
      <c r="I576">
        <v>1</v>
      </c>
      <c r="J576">
        <v>30</v>
      </c>
      <c r="K576">
        <v>4</v>
      </c>
      <c r="L576" t="s">
        <v>24</v>
      </c>
      <c r="M576" t="str" cm="1">
        <f t="array" ref="M576">_xlfn.IFS(Table1[[#This Row],[Tenure_Years]]&lt;=2,"New Hire",Table1[[#This Row],[Tenure_Years]]&lt;=5,"Established",Table1[[#This Row],[Tenure_Years]]&gt;=5,"Veteran")</f>
        <v>Veteran</v>
      </c>
      <c r="N576">
        <f t="shared" si="16"/>
        <v>94068.868467410459</v>
      </c>
      <c r="O576" t="str">
        <f t="shared" si="17"/>
        <v>Normal</v>
      </c>
    </row>
    <row r="577" spans="1:15" x14ac:dyDescent="0.3">
      <c r="A577" t="s">
        <v>1191</v>
      </c>
      <c r="B577" t="s">
        <v>1192</v>
      </c>
      <c r="C577" t="s">
        <v>15</v>
      </c>
      <c r="D577">
        <v>44</v>
      </c>
      <c r="E577" t="s">
        <v>22</v>
      </c>
      <c r="F577" t="s">
        <v>51</v>
      </c>
      <c r="G577">
        <v>56326</v>
      </c>
      <c r="H577">
        <v>0</v>
      </c>
      <c r="I577">
        <v>5</v>
      </c>
      <c r="J577">
        <v>55</v>
      </c>
      <c r="K577">
        <v>2</v>
      </c>
      <c r="L577" t="s">
        <v>18</v>
      </c>
      <c r="M577" t="str" cm="1">
        <f t="array" ref="M577">_xlfn.IFS(Table1[[#This Row],[Tenure_Years]]&lt;=2,"New Hire",Table1[[#This Row],[Tenure_Years]]&lt;=5,"Established",Table1[[#This Row],[Tenure_Years]]&gt;=5,"Veteran")</f>
        <v>New Hire</v>
      </c>
      <c r="N577">
        <f t="shared" si="16"/>
        <v>96526.185096153844</v>
      </c>
      <c r="O577" t="str">
        <f t="shared" si="17"/>
        <v>Normal</v>
      </c>
    </row>
    <row r="578" spans="1:15" x14ac:dyDescent="0.3">
      <c r="A578" t="s">
        <v>1193</v>
      </c>
      <c r="B578" t="s">
        <v>1194</v>
      </c>
      <c r="C578" t="s">
        <v>31</v>
      </c>
      <c r="D578">
        <v>59</v>
      </c>
      <c r="E578" t="s">
        <v>56</v>
      </c>
      <c r="F578" t="s">
        <v>57</v>
      </c>
      <c r="G578">
        <v>71756</v>
      </c>
      <c r="H578">
        <v>11</v>
      </c>
      <c r="I578">
        <v>2</v>
      </c>
      <c r="J578">
        <v>77</v>
      </c>
      <c r="K578">
        <v>2</v>
      </c>
      <c r="L578" t="s">
        <v>24</v>
      </c>
      <c r="M578" t="str" cm="1">
        <f t="array" ref="M578">_xlfn.IFS(Table1[[#This Row],[Tenure_Years]]&lt;=2,"New Hire",Table1[[#This Row],[Tenure_Years]]&lt;=5,"Established",Table1[[#This Row],[Tenure_Years]]&gt;=5,"Veteran")</f>
        <v>Veteran</v>
      </c>
      <c r="N578">
        <f t="shared" ref="N578:N641" si="18">AVERAGEIF(E:E,E578,G:G)</f>
        <v>94573.380601596073</v>
      </c>
      <c r="O578" t="str">
        <f t="shared" si="17"/>
        <v>Normal</v>
      </c>
    </row>
    <row r="579" spans="1:15" x14ac:dyDescent="0.3">
      <c r="A579" t="s">
        <v>1195</v>
      </c>
      <c r="B579" t="s">
        <v>1196</v>
      </c>
      <c r="C579" t="s">
        <v>15</v>
      </c>
      <c r="D579">
        <v>39</v>
      </c>
      <c r="E579" t="s">
        <v>16</v>
      </c>
      <c r="F579" t="s">
        <v>130</v>
      </c>
      <c r="G579">
        <v>126072</v>
      </c>
      <c r="H579">
        <v>3</v>
      </c>
      <c r="I579">
        <v>3</v>
      </c>
      <c r="J579">
        <v>41</v>
      </c>
      <c r="K579">
        <v>5</v>
      </c>
      <c r="L579" t="s">
        <v>24</v>
      </c>
      <c r="M579" t="str" cm="1">
        <f t="array" ref="M579">_xlfn.IFS(Table1[[#This Row],[Tenure_Years]]&lt;=2,"New Hire",Table1[[#This Row],[Tenure_Years]]&lt;=5,"Established",Table1[[#This Row],[Tenure_Years]]&gt;=5,"Veteran")</f>
        <v>Established</v>
      </c>
      <c r="N579">
        <f t="shared" si="18"/>
        <v>94458.108426635241</v>
      </c>
      <c r="O579" t="str">
        <f t="shared" ref="O579:O642" si="19">IF(AND(H579=5, G579&lt;M579), "High Priority", "Normal")</f>
        <v>Normal</v>
      </c>
    </row>
    <row r="580" spans="1:15" x14ac:dyDescent="0.3">
      <c r="A580" t="s">
        <v>1197</v>
      </c>
      <c r="B580" t="s">
        <v>1198</v>
      </c>
      <c r="C580" t="s">
        <v>15</v>
      </c>
      <c r="D580">
        <v>44</v>
      </c>
      <c r="E580" t="s">
        <v>16</v>
      </c>
      <c r="F580" t="s">
        <v>17</v>
      </c>
      <c r="G580">
        <v>118815</v>
      </c>
      <c r="H580">
        <v>2</v>
      </c>
      <c r="I580">
        <v>3</v>
      </c>
      <c r="J580">
        <v>34</v>
      </c>
      <c r="K580">
        <v>4</v>
      </c>
      <c r="L580" t="s">
        <v>24</v>
      </c>
      <c r="M580" t="str" cm="1">
        <f t="array" ref="M580">_xlfn.IFS(Table1[[#This Row],[Tenure_Years]]&lt;=2,"New Hire",Table1[[#This Row],[Tenure_Years]]&lt;=5,"Established",Table1[[#This Row],[Tenure_Years]]&gt;=5,"Veteran")</f>
        <v>New Hire</v>
      </c>
      <c r="N580">
        <f t="shared" si="18"/>
        <v>94458.108426635241</v>
      </c>
      <c r="O580" t="str">
        <f t="shared" si="19"/>
        <v>Normal</v>
      </c>
    </row>
    <row r="581" spans="1:15" x14ac:dyDescent="0.3">
      <c r="A581" t="s">
        <v>1199</v>
      </c>
      <c r="B581" t="s">
        <v>1200</v>
      </c>
      <c r="C581" t="s">
        <v>31</v>
      </c>
      <c r="D581">
        <v>44</v>
      </c>
      <c r="E581" t="s">
        <v>32</v>
      </c>
      <c r="F581" t="s">
        <v>48</v>
      </c>
      <c r="G581">
        <v>88298</v>
      </c>
      <c r="H581">
        <v>8</v>
      </c>
      <c r="I581">
        <v>3</v>
      </c>
      <c r="J581">
        <v>53</v>
      </c>
      <c r="K581">
        <v>3</v>
      </c>
      <c r="L581" t="s">
        <v>18</v>
      </c>
      <c r="M581" t="str" cm="1">
        <f t="array" ref="M581">_xlfn.IFS(Table1[[#This Row],[Tenure_Years]]&lt;=2,"New Hire",Table1[[#This Row],[Tenure_Years]]&lt;=5,"Established",Table1[[#This Row],[Tenure_Years]]&gt;=5,"Veteran")</f>
        <v>Veteran</v>
      </c>
      <c r="N581">
        <f t="shared" si="18"/>
        <v>94178.259456264772</v>
      </c>
      <c r="O581" t="str">
        <f t="shared" si="19"/>
        <v>Normal</v>
      </c>
    </row>
    <row r="582" spans="1:15" x14ac:dyDescent="0.3">
      <c r="A582" t="s">
        <v>1201</v>
      </c>
      <c r="B582" t="s">
        <v>1202</v>
      </c>
      <c r="C582" t="s">
        <v>21</v>
      </c>
      <c r="D582">
        <v>50</v>
      </c>
      <c r="E582" t="s">
        <v>60</v>
      </c>
      <c r="F582" t="s">
        <v>61</v>
      </c>
      <c r="G582">
        <v>41583</v>
      </c>
      <c r="H582">
        <v>8</v>
      </c>
      <c r="I582">
        <v>2</v>
      </c>
      <c r="J582">
        <v>50</v>
      </c>
      <c r="K582">
        <v>0</v>
      </c>
      <c r="L582" t="s">
        <v>18</v>
      </c>
      <c r="M582" t="str" cm="1">
        <f t="array" ref="M582">_xlfn.IFS(Table1[[#This Row],[Tenure_Years]]&lt;=2,"New Hire",Table1[[#This Row],[Tenure_Years]]&lt;=5,"Established",Table1[[#This Row],[Tenure_Years]]&gt;=5,"Veteran")</f>
        <v>Veteran</v>
      </c>
      <c r="N582">
        <f t="shared" si="18"/>
        <v>94068.868467410459</v>
      </c>
      <c r="O582" t="str">
        <f t="shared" si="19"/>
        <v>Normal</v>
      </c>
    </row>
    <row r="583" spans="1:15" x14ac:dyDescent="0.3">
      <c r="A583" t="s">
        <v>1203</v>
      </c>
      <c r="B583" t="s">
        <v>1204</v>
      </c>
      <c r="C583" t="s">
        <v>21</v>
      </c>
      <c r="D583">
        <v>43</v>
      </c>
      <c r="E583" t="s">
        <v>22</v>
      </c>
      <c r="F583" t="s">
        <v>95</v>
      </c>
      <c r="G583">
        <v>43870</v>
      </c>
      <c r="H583">
        <v>7</v>
      </c>
      <c r="I583">
        <v>5</v>
      </c>
      <c r="J583">
        <v>78</v>
      </c>
      <c r="K583">
        <v>1</v>
      </c>
      <c r="L583" t="s">
        <v>18</v>
      </c>
      <c r="M583" t="str" cm="1">
        <f t="array" ref="M583">_xlfn.IFS(Table1[[#This Row],[Tenure_Years]]&lt;=2,"New Hire",Table1[[#This Row],[Tenure_Years]]&lt;=5,"Established",Table1[[#This Row],[Tenure_Years]]&gt;=5,"Veteran")</f>
        <v>Veteran</v>
      </c>
      <c r="N583">
        <f t="shared" si="18"/>
        <v>96526.185096153844</v>
      </c>
      <c r="O583" t="str">
        <f t="shared" si="19"/>
        <v>Normal</v>
      </c>
    </row>
    <row r="584" spans="1:15" x14ac:dyDescent="0.3">
      <c r="A584" t="s">
        <v>1205</v>
      </c>
      <c r="B584" t="s">
        <v>1206</v>
      </c>
      <c r="C584" t="s">
        <v>15</v>
      </c>
      <c r="D584">
        <v>44</v>
      </c>
      <c r="E584" t="s">
        <v>22</v>
      </c>
      <c r="F584" t="s">
        <v>95</v>
      </c>
      <c r="G584">
        <v>118167</v>
      </c>
      <c r="H584">
        <v>8</v>
      </c>
      <c r="I584">
        <v>5</v>
      </c>
      <c r="J584">
        <v>27</v>
      </c>
      <c r="K584">
        <v>3</v>
      </c>
      <c r="L584" t="s">
        <v>18</v>
      </c>
      <c r="M584" t="str" cm="1">
        <f t="array" ref="M584">_xlfn.IFS(Table1[[#This Row],[Tenure_Years]]&lt;=2,"New Hire",Table1[[#This Row],[Tenure_Years]]&lt;=5,"Established",Table1[[#This Row],[Tenure_Years]]&gt;=5,"Veteran")</f>
        <v>Veteran</v>
      </c>
      <c r="N584">
        <f t="shared" si="18"/>
        <v>96526.185096153844</v>
      </c>
      <c r="O584" t="str">
        <f t="shared" si="19"/>
        <v>Normal</v>
      </c>
    </row>
    <row r="585" spans="1:15" x14ac:dyDescent="0.3">
      <c r="A585" t="s">
        <v>1207</v>
      </c>
      <c r="B585" t="s">
        <v>1208</v>
      </c>
      <c r="C585" t="s">
        <v>21</v>
      </c>
      <c r="D585">
        <v>46</v>
      </c>
      <c r="E585" t="s">
        <v>16</v>
      </c>
      <c r="F585" t="s">
        <v>38</v>
      </c>
      <c r="G585">
        <v>78495</v>
      </c>
      <c r="H585">
        <v>15</v>
      </c>
      <c r="I585">
        <v>4</v>
      </c>
      <c r="J585">
        <v>16</v>
      </c>
      <c r="K585">
        <v>4</v>
      </c>
      <c r="L585" t="s">
        <v>24</v>
      </c>
      <c r="M585" t="str" cm="1">
        <f t="array" ref="M585">_xlfn.IFS(Table1[[#This Row],[Tenure_Years]]&lt;=2,"New Hire",Table1[[#This Row],[Tenure_Years]]&lt;=5,"Established",Table1[[#This Row],[Tenure_Years]]&gt;=5,"Veteran")</f>
        <v>Veteran</v>
      </c>
      <c r="N585">
        <f t="shared" si="18"/>
        <v>94458.108426635241</v>
      </c>
      <c r="O585" t="str">
        <f t="shared" si="19"/>
        <v>Normal</v>
      </c>
    </row>
    <row r="586" spans="1:15" x14ac:dyDescent="0.3">
      <c r="A586" t="s">
        <v>1209</v>
      </c>
      <c r="B586" t="s">
        <v>1210</v>
      </c>
      <c r="C586" t="s">
        <v>21</v>
      </c>
      <c r="D586">
        <v>38</v>
      </c>
      <c r="E586" t="s">
        <v>32</v>
      </c>
      <c r="F586" t="s">
        <v>43</v>
      </c>
      <c r="G586">
        <v>66269</v>
      </c>
      <c r="H586">
        <v>15</v>
      </c>
      <c r="I586">
        <v>1</v>
      </c>
      <c r="J586">
        <v>73</v>
      </c>
      <c r="K586">
        <v>1</v>
      </c>
      <c r="L586" t="s">
        <v>24</v>
      </c>
      <c r="M586" t="str" cm="1">
        <f t="array" ref="M586">_xlfn.IFS(Table1[[#This Row],[Tenure_Years]]&lt;=2,"New Hire",Table1[[#This Row],[Tenure_Years]]&lt;=5,"Established",Table1[[#This Row],[Tenure_Years]]&gt;=5,"Veteran")</f>
        <v>Veteran</v>
      </c>
      <c r="N586">
        <f t="shared" si="18"/>
        <v>94178.259456264772</v>
      </c>
      <c r="O586" t="str">
        <f t="shared" si="19"/>
        <v>Normal</v>
      </c>
    </row>
    <row r="587" spans="1:15" x14ac:dyDescent="0.3">
      <c r="A587" t="s">
        <v>1211</v>
      </c>
      <c r="B587" t="s">
        <v>1212</v>
      </c>
      <c r="C587" t="s">
        <v>31</v>
      </c>
      <c r="D587">
        <v>24</v>
      </c>
      <c r="E587" t="s">
        <v>22</v>
      </c>
      <c r="F587" t="s">
        <v>51</v>
      </c>
      <c r="G587">
        <v>54137</v>
      </c>
      <c r="H587">
        <v>11</v>
      </c>
      <c r="I587">
        <v>5</v>
      </c>
      <c r="J587">
        <v>22</v>
      </c>
      <c r="K587">
        <v>1</v>
      </c>
      <c r="L587" t="s">
        <v>24</v>
      </c>
      <c r="M587" t="str" cm="1">
        <f t="array" ref="M587">_xlfn.IFS(Table1[[#This Row],[Tenure_Years]]&lt;=2,"New Hire",Table1[[#This Row],[Tenure_Years]]&lt;=5,"Established",Table1[[#This Row],[Tenure_Years]]&gt;=5,"Veteran")</f>
        <v>Veteran</v>
      </c>
      <c r="N587">
        <f t="shared" si="18"/>
        <v>96526.185096153844</v>
      </c>
      <c r="O587" t="str">
        <f t="shared" si="19"/>
        <v>Normal</v>
      </c>
    </row>
    <row r="588" spans="1:15" x14ac:dyDescent="0.3">
      <c r="A588" t="s">
        <v>1213</v>
      </c>
      <c r="B588" t="s">
        <v>1214</v>
      </c>
      <c r="C588" t="s">
        <v>31</v>
      </c>
      <c r="D588">
        <v>53</v>
      </c>
      <c r="E588" t="s">
        <v>60</v>
      </c>
      <c r="F588" t="s">
        <v>61</v>
      </c>
      <c r="G588">
        <v>51551</v>
      </c>
      <c r="H588">
        <v>14</v>
      </c>
      <c r="I588">
        <v>4</v>
      </c>
      <c r="J588">
        <v>23</v>
      </c>
      <c r="K588">
        <v>0</v>
      </c>
      <c r="L588" t="s">
        <v>18</v>
      </c>
      <c r="M588" t="str" cm="1">
        <f t="array" ref="M588">_xlfn.IFS(Table1[[#This Row],[Tenure_Years]]&lt;=2,"New Hire",Table1[[#This Row],[Tenure_Years]]&lt;=5,"Established",Table1[[#This Row],[Tenure_Years]]&gt;=5,"Veteran")</f>
        <v>Veteran</v>
      </c>
      <c r="N588">
        <f t="shared" si="18"/>
        <v>94068.868467410459</v>
      </c>
      <c r="O588" t="str">
        <f t="shared" si="19"/>
        <v>Normal</v>
      </c>
    </row>
    <row r="589" spans="1:15" x14ac:dyDescent="0.3">
      <c r="A589" t="s">
        <v>1215</v>
      </c>
      <c r="B589" t="s">
        <v>1216</v>
      </c>
      <c r="C589" t="s">
        <v>15</v>
      </c>
      <c r="D589">
        <v>31</v>
      </c>
      <c r="E589" t="s">
        <v>16</v>
      </c>
      <c r="F589" t="s">
        <v>17</v>
      </c>
      <c r="G589">
        <v>66256</v>
      </c>
      <c r="H589">
        <v>6</v>
      </c>
      <c r="I589">
        <v>4</v>
      </c>
      <c r="J589">
        <v>30</v>
      </c>
      <c r="K589">
        <v>0</v>
      </c>
      <c r="L589" t="s">
        <v>24</v>
      </c>
      <c r="M589" t="str" cm="1">
        <f t="array" ref="M589">_xlfn.IFS(Table1[[#This Row],[Tenure_Years]]&lt;=2,"New Hire",Table1[[#This Row],[Tenure_Years]]&lt;=5,"Established",Table1[[#This Row],[Tenure_Years]]&gt;=5,"Veteran")</f>
        <v>Veteran</v>
      </c>
      <c r="N589">
        <f t="shared" si="18"/>
        <v>94458.108426635241</v>
      </c>
      <c r="O589" t="str">
        <f t="shared" si="19"/>
        <v>Normal</v>
      </c>
    </row>
    <row r="590" spans="1:15" x14ac:dyDescent="0.3">
      <c r="A590" t="s">
        <v>1217</v>
      </c>
      <c r="B590" t="s">
        <v>1218</v>
      </c>
      <c r="C590" t="s">
        <v>15</v>
      </c>
      <c r="D590">
        <v>53</v>
      </c>
      <c r="E590" t="s">
        <v>16</v>
      </c>
      <c r="F590" t="s">
        <v>130</v>
      </c>
      <c r="G590">
        <v>70224</v>
      </c>
      <c r="H590">
        <v>4</v>
      </c>
      <c r="I590">
        <v>2</v>
      </c>
      <c r="J590">
        <v>77</v>
      </c>
      <c r="K590">
        <v>4</v>
      </c>
      <c r="L590" t="s">
        <v>18</v>
      </c>
      <c r="M590" t="str" cm="1">
        <f t="array" ref="M590">_xlfn.IFS(Table1[[#This Row],[Tenure_Years]]&lt;=2,"New Hire",Table1[[#This Row],[Tenure_Years]]&lt;=5,"Established",Table1[[#This Row],[Tenure_Years]]&gt;=5,"Veteran")</f>
        <v>Established</v>
      </c>
      <c r="N590">
        <f t="shared" si="18"/>
        <v>94458.108426635241</v>
      </c>
      <c r="O590" t="str">
        <f t="shared" si="19"/>
        <v>Normal</v>
      </c>
    </row>
    <row r="591" spans="1:15" x14ac:dyDescent="0.3">
      <c r="A591" t="s">
        <v>1219</v>
      </c>
      <c r="B591" t="s">
        <v>1220</v>
      </c>
      <c r="C591" t="s">
        <v>31</v>
      </c>
      <c r="D591">
        <v>22</v>
      </c>
      <c r="E591" t="s">
        <v>22</v>
      </c>
      <c r="F591" t="s">
        <v>23</v>
      </c>
      <c r="G591">
        <v>100866</v>
      </c>
      <c r="H591">
        <v>5</v>
      </c>
      <c r="I591">
        <v>2</v>
      </c>
      <c r="J591">
        <v>66</v>
      </c>
      <c r="K591">
        <v>4</v>
      </c>
      <c r="L591" t="s">
        <v>24</v>
      </c>
      <c r="M591" t="str" cm="1">
        <f t="array" ref="M591">_xlfn.IFS(Table1[[#This Row],[Tenure_Years]]&lt;=2,"New Hire",Table1[[#This Row],[Tenure_Years]]&lt;=5,"Established",Table1[[#This Row],[Tenure_Years]]&gt;=5,"Veteran")</f>
        <v>Established</v>
      </c>
      <c r="N591">
        <f t="shared" si="18"/>
        <v>96526.185096153844</v>
      </c>
      <c r="O591" t="str">
        <f t="shared" si="19"/>
        <v>High Priority</v>
      </c>
    </row>
    <row r="592" spans="1:15" x14ac:dyDescent="0.3">
      <c r="A592" t="s">
        <v>1221</v>
      </c>
      <c r="B592" t="s">
        <v>1222</v>
      </c>
      <c r="C592" t="s">
        <v>31</v>
      </c>
      <c r="D592">
        <v>43</v>
      </c>
      <c r="E592" t="s">
        <v>27</v>
      </c>
      <c r="F592" t="s">
        <v>67</v>
      </c>
      <c r="G592">
        <v>97980</v>
      </c>
      <c r="H592">
        <v>6</v>
      </c>
      <c r="I592">
        <v>1</v>
      </c>
      <c r="J592">
        <v>35</v>
      </c>
      <c r="K592">
        <v>5</v>
      </c>
      <c r="L592" t="s">
        <v>18</v>
      </c>
      <c r="M592" t="str" cm="1">
        <f t="array" ref="M592">_xlfn.IFS(Table1[[#This Row],[Tenure_Years]]&lt;=2,"New Hire",Table1[[#This Row],[Tenure_Years]]&lt;=5,"Established",Table1[[#This Row],[Tenure_Years]]&gt;=5,"Veteran")</f>
        <v>Veteran</v>
      </c>
      <c r="N592">
        <f t="shared" si="18"/>
        <v>92826.904643962844</v>
      </c>
      <c r="O592" t="str">
        <f t="shared" si="19"/>
        <v>Normal</v>
      </c>
    </row>
    <row r="593" spans="1:15" x14ac:dyDescent="0.3">
      <c r="A593" t="s">
        <v>1223</v>
      </c>
      <c r="B593" t="s">
        <v>1224</v>
      </c>
      <c r="C593" t="s">
        <v>21</v>
      </c>
      <c r="D593">
        <v>30</v>
      </c>
      <c r="E593" t="s">
        <v>27</v>
      </c>
      <c r="F593" t="s">
        <v>75</v>
      </c>
      <c r="G593">
        <v>111144</v>
      </c>
      <c r="H593">
        <v>1</v>
      </c>
      <c r="I593">
        <v>5</v>
      </c>
      <c r="J593">
        <v>52</v>
      </c>
      <c r="K593">
        <v>5</v>
      </c>
      <c r="L593" t="s">
        <v>24</v>
      </c>
      <c r="M593" t="str" cm="1">
        <f t="array" ref="M593">_xlfn.IFS(Table1[[#This Row],[Tenure_Years]]&lt;=2,"New Hire",Table1[[#This Row],[Tenure_Years]]&lt;=5,"Established",Table1[[#This Row],[Tenure_Years]]&gt;=5,"Veteran")</f>
        <v>New Hire</v>
      </c>
      <c r="N593">
        <f t="shared" si="18"/>
        <v>92826.904643962844</v>
      </c>
      <c r="O593" t="str">
        <f t="shared" si="19"/>
        <v>Normal</v>
      </c>
    </row>
    <row r="594" spans="1:15" x14ac:dyDescent="0.3">
      <c r="A594" t="s">
        <v>1225</v>
      </c>
      <c r="B594" t="s">
        <v>1226</v>
      </c>
      <c r="C594" t="s">
        <v>31</v>
      </c>
      <c r="D594">
        <v>39</v>
      </c>
      <c r="E594" t="s">
        <v>32</v>
      </c>
      <c r="F594" t="s">
        <v>48</v>
      </c>
      <c r="G594">
        <v>144831</v>
      </c>
      <c r="H594">
        <v>13</v>
      </c>
      <c r="I594">
        <v>4</v>
      </c>
      <c r="J594">
        <v>76</v>
      </c>
      <c r="K594">
        <v>0</v>
      </c>
      <c r="L594" t="s">
        <v>18</v>
      </c>
      <c r="M594" t="str" cm="1">
        <f t="array" ref="M594">_xlfn.IFS(Table1[[#This Row],[Tenure_Years]]&lt;=2,"New Hire",Table1[[#This Row],[Tenure_Years]]&lt;=5,"Established",Table1[[#This Row],[Tenure_Years]]&gt;=5,"Veteran")</f>
        <v>Veteran</v>
      </c>
      <c r="N594">
        <f t="shared" si="18"/>
        <v>94178.259456264772</v>
      </c>
      <c r="O594" t="str">
        <f t="shared" si="19"/>
        <v>Normal</v>
      </c>
    </row>
    <row r="595" spans="1:15" x14ac:dyDescent="0.3">
      <c r="A595" t="s">
        <v>1227</v>
      </c>
      <c r="B595" t="s">
        <v>1228</v>
      </c>
      <c r="C595" t="s">
        <v>31</v>
      </c>
      <c r="D595">
        <v>29</v>
      </c>
      <c r="E595" t="s">
        <v>27</v>
      </c>
      <c r="F595" t="s">
        <v>67</v>
      </c>
      <c r="G595">
        <v>123517</v>
      </c>
      <c r="H595">
        <v>6</v>
      </c>
      <c r="I595">
        <v>1</v>
      </c>
      <c r="J595">
        <v>18</v>
      </c>
      <c r="K595">
        <v>4</v>
      </c>
      <c r="L595" t="s">
        <v>24</v>
      </c>
      <c r="M595" t="str" cm="1">
        <f t="array" ref="M595">_xlfn.IFS(Table1[[#This Row],[Tenure_Years]]&lt;=2,"New Hire",Table1[[#This Row],[Tenure_Years]]&lt;=5,"Established",Table1[[#This Row],[Tenure_Years]]&gt;=5,"Veteran")</f>
        <v>Veteran</v>
      </c>
      <c r="N595">
        <f t="shared" si="18"/>
        <v>92826.904643962844</v>
      </c>
      <c r="O595" t="str">
        <f t="shared" si="19"/>
        <v>Normal</v>
      </c>
    </row>
    <row r="596" spans="1:15" x14ac:dyDescent="0.3">
      <c r="A596" t="s">
        <v>1229</v>
      </c>
      <c r="B596" t="s">
        <v>1230</v>
      </c>
      <c r="C596" t="s">
        <v>31</v>
      </c>
      <c r="D596">
        <v>27</v>
      </c>
      <c r="E596" t="s">
        <v>27</v>
      </c>
      <c r="F596" t="s">
        <v>28</v>
      </c>
      <c r="G596">
        <v>83993</v>
      </c>
      <c r="H596">
        <v>8</v>
      </c>
      <c r="I596">
        <v>4</v>
      </c>
      <c r="J596">
        <v>77</v>
      </c>
      <c r="K596">
        <v>0</v>
      </c>
      <c r="L596" t="s">
        <v>24</v>
      </c>
      <c r="M596" t="str" cm="1">
        <f t="array" ref="M596">_xlfn.IFS(Table1[[#This Row],[Tenure_Years]]&lt;=2,"New Hire",Table1[[#This Row],[Tenure_Years]]&lt;=5,"Established",Table1[[#This Row],[Tenure_Years]]&gt;=5,"Veteran")</f>
        <v>Veteran</v>
      </c>
      <c r="N596">
        <f t="shared" si="18"/>
        <v>92826.904643962844</v>
      </c>
      <c r="O596" t="str">
        <f t="shared" si="19"/>
        <v>Normal</v>
      </c>
    </row>
    <row r="597" spans="1:15" x14ac:dyDescent="0.3">
      <c r="A597" t="s">
        <v>1231</v>
      </c>
      <c r="B597" t="s">
        <v>1232</v>
      </c>
      <c r="C597" t="s">
        <v>21</v>
      </c>
      <c r="D597">
        <v>54</v>
      </c>
      <c r="E597" t="s">
        <v>56</v>
      </c>
      <c r="F597" t="s">
        <v>72</v>
      </c>
      <c r="G597">
        <v>58262</v>
      </c>
      <c r="H597">
        <v>0</v>
      </c>
      <c r="I597">
        <v>2</v>
      </c>
      <c r="J597">
        <v>67</v>
      </c>
      <c r="K597">
        <v>1</v>
      </c>
      <c r="L597" t="s">
        <v>18</v>
      </c>
      <c r="M597" t="str" cm="1">
        <f t="array" ref="M597">_xlfn.IFS(Table1[[#This Row],[Tenure_Years]]&lt;=2,"New Hire",Table1[[#This Row],[Tenure_Years]]&lt;=5,"Established",Table1[[#This Row],[Tenure_Years]]&gt;=5,"Veteran")</f>
        <v>New Hire</v>
      </c>
      <c r="N597">
        <f t="shared" si="18"/>
        <v>94573.380601596073</v>
      </c>
      <c r="O597" t="str">
        <f t="shared" si="19"/>
        <v>Normal</v>
      </c>
    </row>
    <row r="598" spans="1:15" x14ac:dyDescent="0.3">
      <c r="A598" t="s">
        <v>1233</v>
      </c>
      <c r="B598" t="s">
        <v>1234</v>
      </c>
      <c r="C598" t="s">
        <v>31</v>
      </c>
      <c r="D598">
        <v>43</v>
      </c>
      <c r="E598" t="s">
        <v>56</v>
      </c>
      <c r="F598" t="s">
        <v>57</v>
      </c>
      <c r="G598">
        <v>137569</v>
      </c>
      <c r="H598">
        <v>9</v>
      </c>
      <c r="I598">
        <v>3</v>
      </c>
      <c r="J598">
        <v>77</v>
      </c>
      <c r="K598">
        <v>5</v>
      </c>
      <c r="L598" t="s">
        <v>24</v>
      </c>
      <c r="M598" t="str" cm="1">
        <f t="array" ref="M598">_xlfn.IFS(Table1[[#This Row],[Tenure_Years]]&lt;=2,"New Hire",Table1[[#This Row],[Tenure_Years]]&lt;=5,"Established",Table1[[#This Row],[Tenure_Years]]&gt;=5,"Veteran")</f>
        <v>Veteran</v>
      </c>
      <c r="N598">
        <f t="shared" si="18"/>
        <v>94573.380601596073</v>
      </c>
      <c r="O598" t="str">
        <f t="shared" si="19"/>
        <v>Normal</v>
      </c>
    </row>
    <row r="599" spans="1:15" x14ac:dyDescent="0.3">
      <c r="A599" t="s">
        <v>1235</v>
      </c>
      <c r="B599" t="s">
        <v>1236</v>
      </c>
      <c r="C599" t="s">
        <v>31</v>
      </c>
      <c r="D599">
        <v>59</v>
      </c>
      <c r="E599" t="s">
        <v>32</v>
      </c>
      <c r="F599" t="s">
        <v>33</v>
      </c>
      <c r="G599">
        <v>47343</v>
      </c>
      <c r="H599">
        <v>3</v>
      </c>
      <c r="I599">
        <v>5</v>
      </c>
      <c r="J599">
        <v>58</v>
      </c>
      <c r="K599">
        <v>5</v>
      </c>
      <c r="L599" t="s">
        <v>24</v>
      </c>
      <c r="M599" t="str" cm="1">
        <f t="array" ref="M599">_xlfn.IFS(Table1[[#This Row],[Tenure_Years]]&lt;=2,"New Hire",Table1[[#This Row],[Tenure_Years]]&lt;=5,"Established",Table1[[#This Row],[Tenure_Years]]&gt;=5,"Veteran")</f>
        <v>Established</v>
      </c>
      <c r="N599">
        <f t="shared" si="18"/>
        <v>94178.259456264772</v>
      </c>
      <c r="O599" t="str">
        <f t="shared" si="19"/>
        <v>Normal</v>
      </c>
    </row>
    <row r="600" spans="1:15" x14ac:dyDescent="0.3">
      <c r="A600" t="s">
        <v>1237</v>
      </c>
      <c r="B600" t="s">
        <v>1238</v>
      </c>
      <c r="C600" t="s">
        <v>21</v>
      </c>
      <c r="D600">
        <v>37</v>
      </c>
      <c r="E600" t="s">
        <v>22</v>
      </c>
      <c r="F600" t="s">
        <v>23</v>
      </c>
      <c r="G600">
        <v>136176</v>
      </c>
      <c r="H600">
        <v>15</v>
      </c>
      <c r="I600">
        <v>3</v>
      </c>
      <c r="J600">
        <v>73</v>
      </c>
      <c r="K600">
        <v>2</v>
      </c>
      <c r="L600" t="s">
        <v>24</v>
      </c>
      <c r="M600" t="str" cm="1">
        <f t="array" ref="M600">_xlfn.IFS(Table1[[#This Row],[Tenure_Years]]&lt;=2,"New Hire",Table1[[#This Row],[Tenure_Years]]&lt;=5,"Established",Table1[[#This Row],[Tenure_Years]]&gt;=5,"Veteran")</f>
        <v>Veteran</v>
      </c>
      <c r="N600">
        <f t="shared" si="18"/>
        <v>96526.185096153844</v>
      </c>
      <c r="O600" t="str">
        <f t="shared" si="19"/>
        <v>Normal</v>
      </c>
    </row>
    <row r="601" spans="1:15" x14ac:dyDescent="0.3">
      <c r="A601" t="s">
        <v>1239</v>
      </c>
      <c r="B601" t="s">
        <v>1240</v>
      </c>
      <c r="C601" t="s">
        <v>21</v>
      </c>
      <c r="D601">
        <v>57</v>
      </c>
      <c r="E601" t="s">
        <v>60</v>
      </c>
      <c r="F601" t="s">
        <v>64</v>
      </c>
      <c r="G601">
        <v>143017</v>
      </c>
      <c r="H601">
        <v>6</v>
      </c>
      <c r="I601">
        <v>5</v>
      </c>
      <c r="J601">
        <v>10</v>
      </c>
      <c r="K601">
        <v>3</v>
      </c>
      <c r="L601" t="s">
        <v>24</v>
      </c>
      <c r="M601" t="str" cm="1">
        <f t="array" ref="M601">_xlfn.IFS(Table1[[#This Row],[Tenure_Years]]&lt;=2,"New Hire",Table1[[#This Row],[Tenure_Years]]&lt;=5,"Established",Table1[[#This Row],[Tenure_Years]]&gt;=5,"Veteran")</f>
        <v>Veteran</v>
      </c>
      <c r="N601">
        <f t="shared" si="18"/>
        <v>94068.868467410459</v>
      </c>
      <c r="O601" t="str">
        <f t="shared" si="19"/>
        <v>Normal</v>
      </c>
    </row>
    <row r="602" spans="1:15" x14ac:dyDescent="0.3">
      <c r="A602" t="s">
        <v>1241</v>
      </c>
      <c r="B602" t="s">
        <v>1242</v>
      </c>
      <c r="C602" t="s">
        <v>21</v>
      </c>
      <c r="D602">
        <v>50</v>
      </c>
      <c r="E602" t="s">
        <v>16</v>
      </c>
      <c r="F602" t="s">
        <v>17</v>
      </c>
      <c r="G602">
        <v>97026</v>
      </c>
      <c r="H602">
        <v>10</v>
      </c>
      <c r="I602">
        <v>4</v>
      </c>
      <c r="J602">
        <v>11</v>
      </c>
      <c r="K602">
        <v>1</v>
      </c>
      <c r="L602" t="s">
        <v>24</v>
      </c>
      <c r="M602" t="str" cm="1">
        <f t="array" ref="M602">_xlfn.IFS(Table1[[#This Row],[Tenure_Years]]&lt;=2,"New Hire",Table1[[#This Row],[Tenure_Years]]&lt;=5,"Established",Table1[[#This Row],[Tenure_Years]]&gt;=5,"Veteran")</f>
        <v>Veteran</v>
      </c>
      <c r="N602">
        <f t="shared" si="18"/>
        <v>94458.108426635241</v>
      </c>
      <c r="O602" t="str">
        <f t="shared" si="19"/>
        <v>Normal</v>
      </c>
    </row>
    <row r="603" spans="1:15" x14ac:dyDescent="0.3">
      <c r="A603" t="s">
        <v>1243</v>
      </c>
      <c r="B603" t="s">
        <v>1244</v>
      </c>
      <c r="C603" t="s">
        <v>21</v>
      </c>
      <c r="D603">
        <v>39</v>
      </c>
      <c r="E603" t="s">
        <v>27</v>
      </c>
      <c r="F603" t="s">
        <v>111</v>
      </c>
      <c r="G603">
        <v>102946</v>
      </c>
      <c r="H603">
        <v>15</v>
      </c>
      <c r="I603">
        <v>5</v>
      </c>
      <c r="J603">
        <v>17</v>
      </c>
      <c r="K603">
        <v>0</v>
      </c>
      <c r="L603" t="s">
        <v>18</v>
      </c>
      <c r="M603" t="str" cm="1">
        <f t="array" ref="M603">_xlfn.IFS(Table1[[#This Row],[Tenure_Years]]&lt;=2,"New Hire",Table1[[#This Row],[Tenure_Years]]&lt;=5,"Established",Table1[[#This Row],[Tenure_Years]]&gt;=5,"Veteran")</f>
        <v>Veteran</v>
      </c>
      <c r="N603">
        <f t="shared" si="18"/>
        <v>92826.904643962844</v>
      </c>
      <c r="O603" t="str">
        <f t="shared" si="19"/>
        <v>Normal</v>
      </c>
    </row>
    <row r="604" spans="1:15" x14ac:dyDescent="0.3">
      <c r="A604" t="s">
        <v>1245</v>
      </c>
      <c r="B604" t="s">
        <v>1246</v>
      </c>
      <c r="C604" t="s">
        <v>31</v>
      </c>
      <c r="D604">
        <v>37</v>
      </c>
      <c r="E604" t="s">
        <v>16</v>
      </c>
      <c r="F604" t="s">
        <v>17</v>
      </c>
      <c r="G604">
        <v>145132</v>
      </c>
      <c r="H604">
        <v>5</v>
      </c>
      <c r="I604">
        <v>1</v>
      </c>
      <c r="J604">
        <v>38</v>
      </c>
      <c r="K604">
        <v>2</v>
      </c>
      <c r="L604" t="s">
        <v>18</v>
      </c>
      <c r="M604" t="str" cm="1">
        <f t="array" ref="M604">_xlfn.IFS(Table1[[#This Row],[Tenure_Years]]&lt;=2,"New Hire",Table1[[#This Row],[Tenure_Years]]&lt;=5,"Established",Table1[[#This Row],[Tenure_Years]]&gt;=5,"Veteran")</f>
        <v>Established</v>
      </c>
      <c r="N604">
        <f t="shared" si="18"/>
        <v>94458.108426635241</v>
      </c>
      <c r="O604" t="str">
        <f t="shared" si="19"/>
        <v>High Priority</v>
      </c>
    </row>
    <row r="605" spans="1:15" x14ac:dyDescent="0.3">
      <c r="A605" t="s">
        <v>1247</v>
      </c>
      <c r="B605" t="s">
        <v>1248</v>
      </c>
      <c r="C605" t="s">
        <v>31</v>
      </c>
      <c r="D605">
        <v>33</v>
      </c>
      <c r="E605" t="s">
        <v>56</v>
      </c>
      <c r="F605" t="s">
        <v>92</v>
      </c>
      <c r="G605">
        <v>122563</v>
      </c>
      <c r="H605">
        <v>4</v>
      </c>
      <c r="I605">
        <v>3</v>
      </c>
      <c r="J605">
        <v>59</v>
      </c>
      <c r="K605">
        <v>5</v>
      </c>
      <c r="L605" t="s">
        <v>24</v>
      </c>
      <c r="M605" t="str" cm="1">
        <f t="array" ref="M605">_xlfn.IFS(Table1[[#This Row],[Tenure_Years]]&lt;=2,"New Hire",Table1[[#This Row],[Tenure_Years]]&lt;=5,"Established",Table1[[#This Row],[Tenure_Years]]&gt;=5,"Veteran")</f>
        <v>Established</v>
      </c>
      <c r="N605">
        <f t="shared" si="18"/>
        <v>94573.380601596073</v>
      </c>
      <c r="O605" t="str">
        <f t="shared" si="19"/>
        <v>Normal</v>
      </c>
    </row>
    <row r="606" spans="1:15" x14ac:dyDescent="0.3">
      <c r="A606" t="s">
        <v>1249</v>
      </c>
      <c r="B606" t="s">
        <v>1250</v>
      </c>
      <c r="C606" t="s">
        <v>31</v>
      </c>
      <c r="D606">
        <v>54</v>
      </c>
      <c r="E606" t="s">
        <v>60</v>
      </c>
      <c r="F606" t="s">
        <v>141</v>
      </c>
      <c r="G606">
        <v>110004</v>
      </c>
      <c r="H606">
        <v>9</v>
      </c>
      <c r="I606">
        <v>4</v>
      </c>
      <c r="J606">
        <v>76</v>
      </c>
      <c r="K606">
        <v>3</v>
      </c>
      <c r="L606" t="s">
        <v>24</v>
      </c>
      <c r="M606" t="str" cm="1">
        <f t="array" ref="M606">_xlfn.IFS(Table1[[#This Row],[Tenure_Years]]&lt;=2,"New Hire",Table1[[#This Row],[Tenure_Years]]&lt;=5,"Established",Table1[[#This Row],[Tenure_Years]]&gt;=5,"Veteran")</f>
        <v>Veteran</v>
      </c>
      <c r="N606">
        <f t="shared" si="18"/>
        <v>94068.868467410459</v>
      </c>
      <c r="O606" t="str">
        <f t="shared" si="19"/>
        <v>Normal</v>
      </c>
    </row>
    <row r="607" spans="1:15" x14ac:dyDescent="0.3">
      <c r="A607" t="s">
        <v>1251</v>
      </c>
      <c r="B607" t="s">
        <v>1252</v>
      </c>
      <c r="C607" t="s">
        <v>21</v>
      </c>
      <c r="D607">
        <v>38</v>
      </c>
      <c r="E607" t="s">
        <v>22</v>
      </c>
      <c r="F607" t="s">
        <v>23</v>
      </c>
      <c r="G607">
        <v>111892</v>
      </c>
      <c r="H607">
        <v>2</v>
      </c>
      <c r="I607">
        <v>2</v>
      </c>
      <c r="J607">
        <v>20</v>
      </c>
      <c r="K607">
        <v>1</v>
      </c>
      <c r="L607" t="s">
        <v>18</v>
      </c>
      <c r="M607" t="str" cm="1">
        <f t="array" ref="M607">_xlfn.IFS(Table1[[#This Row],[Tenure_Years]]&lt;=2,"New Hire",Table1[[#This Row],[Tenure_Years]]&lt;=5,"Established",Table1[[#This Row],[Tenure_Years]]&gt;=5,"Veteran")</f>
        <v>New Hire</v>
      </c>
      <c r="N607">
        <f t="shared" si="18"/>
        <v>96526.185096153844</v>
      </c>
      <c r="O607" t="str">
        <f t="shared" si="19"/>
        <v>Normal</v>
      </c>
    </row>
    <row r="608" spans="1:15" x14ac:dyDescent="0.3">
      <c r="A608" t="s">
        <v>1253</v>
      </c>
      <c r="B608" t="s">
        <v>1254</v>
      </c>
      <c r="C608" t="s">
        <v>31</v>
      </c>
      <c r="D608">
        <v>44</v>
      </c>
      <c r="E608" t="s">
        <v>16</v>
      </c>
      <c r="F608" t="s">
        <v>17</v>
      </c>
      <c r="G608">
        <v>142192</v>
      </c>
      <c r="H608">
        <v>13</v>
      </c>
      <c r="I608">
        <v>2</v>
      </c>
      <c r="J608">
        <v>29</v>
      </c>
      <c r="K608">
        <v>4</v>
      </c>
      <c r="L608" t="s">
        <v>24</v>
      </c>
      <c r="M608" t="str" cm="1">
        <f t="array" ref="M608">_xlfn.IFS(Table1[[#This Row],[Tenure_Years]]&lt;=2,"New Hire",Table1[[#This Row],[Tenure_Years]]&lt;=5,"Established",Table1[[#This Row],[Tenure_Years]]&gt;=5,"Veteran")</f>
        <v>Veteran</v>
      </c>
      <c r="N608">
        <f t="shared" si="18"/>
        <v>94458.108426635241</v>
      </c>
      <c r="O608" t="str">
        <f t="shared" si="19"/>
        <v>Normal</v>
      </c>
    </row>
    <row r="609" spans="1:15" x14ac:dyDescent="0.3">
      <c r="A609" t="s">
        <v>1255</v>
      </c>
      <c r="B609" t="s">
        <v>1256</v>
      </c>
      <c r="C609" t="s">
        <v>21</v>
      </c>
      <c r="D609">
        <v>40</v>
      </c>
      <c r="E609" t="s">
        <v>56</v>
      </c>
      <c r="F609" t="s">
        <v>72</v>
      </c>
      <c r="G609">
        <v>137098</v>
      </c>
      <c r="H609">
        <v>3</v>
      </c>
      <c r="I609">
        <v>3</v>
      </c>
      <c r="J609">
        <v>17</v>
      </c>
      <c r="K609">
        <v>0</v>
      </c>
      <c r="L609" t="s">
        <v>24</v>
      </c>
      <c r="M609" t="str" cm="1">
        <f t="array" ref="M609">_xlfn.IFS(Table1[[#This Row],[Tenure_Years]]&lt;=2,"New Hire",Table1[[#This Row],[Tenure_Years]]&lt;=5,"Established",Table1[[#This Row],[Tenure_Years]]&gt;=5,"Veteran")</f>
        <v>Established</v>
      </c>
      <c r="N609">
        <f t="shared" si="18"/>
        <v>94573.380601596073</v>
      </c>
      <c r="O609" t="str">
        <f t="shared" si="19"/>
        <v>Normal</v>
      </c>
    </row>
    <row r="610" spans="1:15" x14ac:dyDescent="0.3">
      <c r="A610" t="s">
        <v>1257</v>
      </c>
      <c r="B610" t="s">
        <v>1258</v>
      </c>
      <c r="C610" t="s">
        <v>21</v>
      </c>
      <c r="D610">
        <v>22</v>
      </c>
      <c r="E610" t="s">
        <v>32</v>
      </c>
      <c r="F610" t="s">
        <v>48</v>
      </c>
      <c r="G610">
        <v>141490</v>
      </c>
      <c r="H610">
        <v>7</v>
      </c>
      <c r="I610">
        <v>5</v>
      </c>
      <c r="J610">
        <v>34</v>
      </c>
      <c r="K610">
        <v>4</v>
      </c>
      <c r="L610" t="s">
        <v>24</v>
      </c>
      <c r="M610" t="str" cm="1">
        <f t="array" ref="M610">_xlfn.IFS(Table1[[#This Row],[Tenure_Years]]&lt;=2,"New Hire",Table1[[#This Row],[Tenure_Years]]&lt;=5,"Established",Table1[[#This Row],[Tenure_Years]]&gt;=5,"Veteran")</f>
        <v>Veteran</v>
      </c>
      <c r="N610">
        <f t="shared" si="18"/>
        <v>94178.259456264772</v>
      </c>
      <c r="O610" t="str">
        <f t="shared" si="19"/>
        <v>Normal</v>
      </c>
    </row>
    <row r="611" spans="1:15" x14ac:dyDescent="0.3">
      <c r="A611" t="s">
        <v>1259</v>
      </c>
      <c r="B611" t="s">
        <v>1260</v>
      </c>
      <c r="C611" t="s">
        <v>15</v>
      </c>
      <c r="D611">
        <v>41</v>
      </c>
      <c r="E611" t="s">
        <v>60</v>
      </c>
      <c r="F611" t="s">
        <v>141</v>
      </c>
      <c r="G611">
        <v>40273</v>
      </c>
      <c r="H611">
        <v>11</v>
      </c>
      <c r="I611">
        <v>2</v>
      </c>
      <c r="J611">
        <v>13</v>
      </c>
      <c r="K611">
        <v>5</v>
      </c>
      <c r="L611" t="s">
        <v>18</v>
      </c>
      <c r="M611" t="str" cm="1">
        <f t="array" ref="M611">_xlfn.IFS(Table1[[#This Row],[Tenure_Years]]&lt;=2,"New Hire",Table1[[#This Row],[Tenure_Years]]&lt;=5,"Established",Table1[[#This Row],[Tenure_Years]]&gt;=5,"Veteran")</f>
        <v>Veteran</v>
      </c>
      <c r="N611">
        <f t="shared" si="18"/>
        <v>94068.868467410459</v>
      </c>
      <c r="O611" t="str">
        <f t="shared" si="19"/>
        <v>Normal</v>
      </c>
    </row>
    <row r="612" spans="1:15" x14ac:dyDescent="0.3">
      <c r="A612" t="s">
        <v>1261</v>
      </c>
      <c r="B612" t="s">
        <v>1262</v>
      </c>
      <c r="C612" t="s">
        <v>31</v>
      </c>
      <c r="D612">
        <v>57</v>
      </c>
      <c r="E612" t="s">
        <v>16</v>
      </c>
      <c r="F612" t="s">
        <v>130</v>
      </c>
      <c r="G612">
        <v>94719</v>
      </c>
      <c r="H612">
        <v>2</v>
      </c>
      <c r="I612">
        <v>3</v>
      </c>
      <c r="J612">
        <v>72</v>
      </c>
      <c r="K612">
        <v>4</v>
      </c>
      <c r="L612" t="s">
        <v>24</v>
      </c>
      <c r="M612" t="str" cm="1">
        <f t="array" ref="M612">_xlfn.IFS(Table1[[#This Row],[Tenure_Years]]&lt;=2,"New Hire",Table1[[#This Row],[Tenure_Years]]&lt;=5,"Established",Table1[[#This Row],[Tenure_Years]]&gt;=5,"Veteran")</f>
        <v>New Hire</v>
      </c>
      <c r="N612">
        <f t="shared" si="18"/>
        <v>94458.108426635241</v>
      </c>
      <c r="O612" t="str">
        <f t="shared" si="19"/>
        <v>Normal</v>
      </c>
    </row>
    <row r="613" spans="1:15" x14ac:dyDescent="0.3">
      <c r="A613" t="s">
        <v>1263</v>
      </c>
      <c r="B613" t="s">
        <v>1264</v>
      </c>
      <c r="C613" t="s">
        <v>31</v>
      </c>
      <c r="D613">
        <v>23</v>
      </c>
      <c r="E613" t="s">
        <v>16</v>
      </c>
      <c r="F613" t="s">
        <v>130</v>
      </c>
      <c r="G613">
        <v>132442</v>
      </c>
      <c r="H613">
        <v>13</v>
      </c>
      <c r="I613">
        <v>2</v>
      </c>
      <c r="J613">
        <v>78</v>
      </c>
      <c r="K613">
        <v>4</v>
      </c>
      <c r="L613" t="s">
        <v>18</v>
      </c>
      <c r="M613" t="str" cm="1">
        <f t="array" ref="M613">_xlfn.IFS(Table1[[#This Row],[Tenure_Years]]&lt;=2,"New Hire",Table1[[#This Row],[Tenure_Years]]&lt;=5,"Established",Table1[[#This Row],[Tenure_Years]]&gt;=5,"Veteran")</f>
        <v>Veteran</v>
      </c>
      <c r="N613">
        <f t="shared" si="18"/>
        <v>94458.108426635241</v>
      </c>
      <c r="O613" t="str">
        <f t="shared" si="19"/>
        <v>Normal</v>
      </c>
    </row>
    <row r="614" spans="1:15" x14ac:dyDescent="0.3">
      <c r="A614" t="s">
        <v>1265</v>
      </c>
      <c r="B614" t="s">
        <v>1266</v>
      </c>
      <c r="C614" t="s">
        <v>31</v>
      </c>
      <c r="D614">
        <v>32</v>
      </c>
      <c r="E614" t="s">
        <v>56</v>
      </c>
      <c r="F614" t="s">
        <v>57</v>
      </c>
      <c r="G614">
        <v>91556</v>
      </c>
      <c r="H614">
        <v>0</v>
      </c>
      <c r="I614">
        <v>2</v>
      </c>
      <c r="J614">
        <v>18</v>
      </c>
      <c r="K614">
        <v>3</v>
      </c>
      <c r="L614" t="s">
        <v>24</v>
      </c>
      <c r="M614" t="str" cm="1">
        <f t="array" ref="M614">_xlfn.IFS(Table1[[#This Row],[Tenure_Years]]&lt;=2,"New Hire",Table1[[#This Row],[Tenure_Years]]&lt;=5,"Established",Table1[[#This Row],[Tenure_Years]]&gt;=5,"Veteran")</f>
        <v>New Hire</v>
      </c>
      <c r="N614">
        <f t="shared" si="18"/>
        <v>94573.380601596073</v>
      </c>
      <c r="O614" t="str">
        <f t="shared" si="19"/>
        <v>Normal</v>
      </c>
    </row>
    <row r="615" spans="1:15" x14ac:dyDescent="0.3">
      <c r="A615" t="s">
        <v>1267</v>
      </c>
      <c r="B615" t="s">
        <v>1268</v>
      </c>
      <c r="C615" t="s">
        <v>31</v>
      </c>
      <c r="D615">
        <v>37</v>
      </c>
      <c r="E615" t="s">
        <v>22</v>
      </c>
      <c r="F615" t="s">
        <v>23</v>
      </c>
      <c r="G615">
        <v>62711</v>
      </c>
      <c r="H615">
        <v>10</v>
      </c>
      <c r="I615">
        <v>1</v>
      </c>
      <c r="J615">
        <v>69</v>
      </c>
      <c r="K615">
        <v>3</v>
      </c>
      <c r="L615" t="s">
        <v>24</v>
      </c>
      <c r="M615" t="str" cm="1">
        <f t="array" ref="M615">_xlfn.IFS(Table1[[#This Row],[Tenure_Years]]&lt;=2,"New Hire",Table1[[#This Row],[Tenure_Years]]&lt;=5,"Established",Table1[[#This Row],[Tenure_Years]]&gt;=5,"Veteran")</f>
        <v>Veteran</v>
      </c>
      <c r="N615">
        <f t="shared" si="18"/>
        <v>96526.185096153844</v>
      </c>
      <c r="O615" t="str">
        <f t="shared" si="19"/>
        <v>Normal</v>
      </c>
    </row>
    <row r="616" spans="1:15" x14ac:dyDescent="0.3">
      <c r="A616" t="s">
        <v>1269</v>
      </c>
      <c r="B616" t="s">
        <v>1270</v>
      </c>
      <c r="C616" t="s">
        <v>31</v>
      </c>
      <c r="D616">
        <v>54</v>
      </c>
      <c r="E616" t="s">
        <v>16</v>
      </c>
      <c r="F616" t="s">
        <v>38</v>
      </c>
      <c r="G616">
        <v>142489</v>
      </c>
      <c r="H616">
        <v>7</v>
      </c>
      <c r="I616">
        <v>1</v>
      </c>
      <c r="J616">
        <v>32</v>
      </c>
      <c r="K616">
        <v>2</v>
      </c>
      <c r="L616" t="s">
        <v>18</v>
      </c>
      <c r="M616" t="str" cm="1">
        <f t="array" ref="M616">_xlfn.IFS(Table1[[#This Row],[Tenure_Years]]&lt;=2,"New Hire",Table1[[#This Row],[Tenure_Years]]&lt;=5,"Established",Table1[[#This Row],[Tenure_Years]]&gt;=5,"Veteran")</f>
        <v>Veteran</v>
      </c>
      <c r="N616">
        <f t="shared" si="18"/>
        <v>94458.108426635241</v>
      </c>
      <c r="O616" t="str">
        <f t="shared" si="19"/>
        <v>Normal</v>
      </c>
    </row>
    <row r="617" spans="1:15" x14ac:dyDescent="0.3">
      <c r="A617" t="s">
        <v>1271</v>
      </c>
      <c r="B617" t="s">
        <v>1272</v>
      </c>
      <c r="C617" t="s">
        <v>15</v>
      </c>
      <c r="D617">
        <v>37</v>
      </c>
      <c r="E617" t="s">
        <v>56</v>
      </c>
      <c r="F617" t="s">
        <v>92</v>
      </c>
      <c r="G617">
        <v>121004</v>
      </c>
      <c r="H617">
        <v>1</v>
      </c>
      <c r="I617">
        <v>2</v>
      </c>
      <c r="J617">
        <v>55</v>
      </c>
      <c r="K617">
        <v>5</v>
      </c>
      <c r="L617" t="s">
        <v>18</v>
      </c>
      <c r="M617" t="str" cm="1">
        <f t="array" ref="M617">_xlfn.IFS(Table1[[#This Row],[Tenure_Years]]&lt;=2,"New Hire",Table1[[#This Row],[Tenure_Years]]&lt;=5,"Established",Table1[[#This Row],[Tenure_Years]]&gt;=5,"Veteran")</f>
        <v>New Hire</v>
      </c>
      <c r="N617">
        <f t="shared" si="18"/>
        <v>94573.380601596073</v>
      </c>
      <c r="O617" t="str">
        <f t="shared" si="19"/>
        <v>Normal</v>
      </c>
    </row>
    <row r="618" spans="1:15" x14ac:dyDescent="0.3">
      <c r="A618" t="s">
        <v>1273</v>
      </c>
      <c r="B618" t="s">
        <v>1274</v>
      </c>
      <c r="C618" t="s">
        <v>21</v>
      </c>
      <c r="D618">
        <v>50</v>
      </c>
      <c r="E618" t="s">
        <v>27</v>
      </c>
      <c r="F618" t="s">
        <v>111</v>
      </c>
      <c r="G618">
        <v>40734</v>
      </c>
      <c r="H618">
        <v>13</v>
      </c>
      <c r="I618">
        <v>2</v>
      </c>
      <c r="J618">
        <v>15</v>
      </c>
      <c r="K618">
        <v>4</v>
      </c>
      <c r="L618" t="s">
        <v>24</v>
      </c>
      <c r="M618" t="str" cm="1">
        <f t="array" ref="M618">_xlfn.IFS(Table1[[#This Row],[Tenure_Years]]&lt;=2,"New Hire",Table1[[#This Row],[Tenure_Years]]&lt;=5,"Established",Table1[[#This Row],[Tenure_Years]]&gt;=5,"Veteran")</f>
        <v>Veteran</v>
      </c>
      <c r="N618">
        <f t="shared" si="18"/>
        <v>92826.904643962844</v>
      </c>
      <c r="O618" t="str">
        <f t="shared" si="19"/>
        <v>Normal</v>
      </c>
    </row>
    <row r="619" spans="1:15" x14ac:dyDescent="0.3">
      <c r="A619" t="s">
        <v>1275</v>
      </c>
      <c r="B619" t="s">
        <v>1276</v>
      </c>
      <c r="C619" t="s">
        <v>31</v>
      </c>
      <c r="D619">
        <v>24</v>
      </c>
      <c r="E619" t="s">
        <v>22</v>
      </c>
      <c r="F619" t="s">
        <v>23</v>
      </c>
      <c r="G619">
        <v>128974</v>
      </c>
      <c r="H619">
        <v>6</v>
      </c>
      <c r="I619">
        <v>1</v>
      </c>
      <c r="J619">
        <v>40</v>
      </c>
      <c r="K619">
        <v>0</v>
      </c>
      <c r="L619" t="s">
        <v>18</v>
      </c>
      <c r="M619" t="str" cm="1">
        <f t="array" ref="M619">_xlfn.IFS(Table1[[#This Row],[Tenure_Years]]&lt;=2,"New Hire",Table1[[#This Row],[Tenure_Years]]&lt;=5,"Established",Table1[[#This Row],[Tenure_Years]]&gt;=5,"Veteran")</f>
        <v>Veteran</v>
      </c>
      <c r="N619">
        <f t="shared" si="18"/>
        <v>96526.185096153844</v>
      </c>
      <c r="O619" t="str">
        <f t="shared" si="19"/>
        <v>Normal</v>
      </c>
    </row>
    <row r="620" spans="1:15" x14ac:dyDescent="0.3">
      <c r="A620" t="s">
        <v>1277</v>
      </c>
      <c r="B620" t="s">
        <v>1278</v>
      </c>
      <c r="C620" t="s">
        <v>31</v>
      </c>
      <c r="D620">
        <v>43</v>
      </c>
      <c r="E620" t="s">
        <v>32</v>
      </c>
      <c r="F620" t="s">
        <v>48</v>
      </c>
      <c r="G620">
        <v>138751</v>
      </c>
      <c r="H620">
        <v>8</v>
      </c>
      <c r="I620">
        <v>1</v>
      </c>
      <c r="J620">
        <v>44</v>
      </c>
      <c r="K620">
        <v>0</v>
      </c>
      <c r="L620" t="s">
        <v>24</v>
      </c>
      <c r="M620" t="str" cm="1">
        <f t="array" ref="M620">_xlfn.IFS(Table1[[#This Row],[Tenure_Years]]&lt;=2,"New Hire",Table1[[#This Row],[Tenure_Years]]&lt;=5,"Established",Table1[[#This Row],[Tenure_Years]]&gt;=5,"Veteran")</f>
        <v>Veteran</v>
      </c>
      <c r="N620">
        <f t="shared" si="18"/>
        <v>94178.259456264772</v>
      </c>
      <c r="O620" t="str">
        <f t="shared" si="19"/>
        <v>Normal</v>
      </c>
    </row>
    <row r="621" spans="1:15" x14ac:dyDescent="0.3">
      <c r="A621" t="s">
        <v>1279</v>
      </c>
      <c r="B621" t="s">
        <v>1280</v>
      </c>
      <c r="C621" t="s">
        <v>21</v>
      </c>
      <c r="D621">
        <v>36</v>
      </c>
      <c r="E621" t="s">
        <v>32</v>
      </c>
      <c r="F621" t="s">
        <v>33</v>
      </c>
      <c r="G621">
        <v>52549</v>
      </c>
      <c r="H621">
        <v>13</v>
      </c>
      <c r="I621">
        <v>1</v>
      </c>
      <c r="J621">
        <v>25</v>
      </c>
      <c r="K621">
        <v>0</v>
      </c>
      <c r="L621" t="s">
        <v>24</v>
      </c>
      <c r="M621" t="str" cm="1">
        <f t="array" ref="M621">_xlfn.IFS(Table1[[#This Row],[Tenure_Years]]&lt;=2,"New Hire",Table1[[#This Row],[Tenure_Years]]&lt;=5,"Established",Table1[[#This Row],[Tenure_Years]]&gt;=5,"Veteran")</f>
        <v>Veteran</v>
      </c>
      <c r="N621">
        <f t="shared" si="18"/>
        <v>94178.259456264772</v>
      </c>
      <c r="O621" t="str">
        <f t="shared" si="19"/>
        <v>Normal</v>
      </c>
    </row>
    <row r="622" spans="1:15" x14ac:dyDescent="0.3">
      <c r="A622" t="s">
        <v>1281</v>
      </c>
      <c r="B622" t="s">
        <v>1282</v>
      </c>
      <c r="C622" t="s">
        <v>31</v>
      </c>
      <c r="D622">
        <v>49</v>
      </c>
      <c r="E622" t="s">
        <v>27</v>
      </c>
      <c r="F622" t="s">
        <v>111</v>
      </c>
      <c r="G622">
        <v>123714</v>
      </c>
      <c r="H622">
        <v>0</v>
      </c>
      <c r="I622">
        <v>1</v>
      </c>
      <c r="J622">
        <v>67</v>
      </c>
      <c r="K622">
        <v>2</v>
      </c>
      <c r="L622" t="s">
        <v>18</v>
      </c>
      <c r="M622" t="str" cm="1">
        <f t="array" ref="M622">_xlfn.IFS(Table1[[#This Row],[Tenure_Years]]&lt;=2,"New Hire",Table1[[#This Row],[Tenure_Years]]&lt;=5,"Established",Table1[[#This Row],[Tenure_Years]]&gt;=5,"Veteran")</f>
        <v>New Hire</v>
      </c>
      <c r="N622">
        <f t="shared" si="18"/>
        <v>92826.904643962844</v>
      </c>
      <c r="O622" t="str">
        <f t="shared" si="19"/>
        <v>Normal</v>
      </c>
    </row>
    <row r="623" spans="1:15" x14ac:dyDescent="0.3">
      <c r="A623" t="s">
        <v>1283</v>
      </c>
      <c r="B623" t="s">
        <v>1284</v>
      </c>
      <c r="C623" t="s">
        <v>15</v>
      </c>
      <c r="D623">
        <v>42</v>
      </c>
      <c r="E623" t="s">
        <v>22</v>
      </c>
      <c r="F623" t="s">
        <v>23</v>
      </c>
      <c r="G623">
        <v>137864</v>
      </c>
      <c r="H623">
        <v>8</v>
      </c>
      <c r="I623">
        <v>4</v>
      </c>
      <c r="J623">
        <v>52</v>
      </c>
      <c r="K623">
        <v>0</v>
      </c>
      <c r="L623" t="s">
        <v>24</v>
      </c>
      <c r="M623" t="str" cm="1">
        <f t="array" ref="M623">_xlfn.IFS(Table1[[#This Row],[Tenure_Years]]&lt;=2,"New Hire",Table1[[#This Row],[Tenure_Years]]&lt;=5,"Established",Table1[[#This Row],[Tenure_Years]]&gt;=5,"Veteran")</f>
        <v>Veteran</v>
      </c>
      <c r="N623">
        <f t="shared" si="18"/>
        <v>96526.185096153844</v>
      </c>
      <c r="O623" t="str">
        <f t="shared" si="19"/>
        <v>Normal</v>
      </c>
    </row>
    <row r="624" spans="1:15" x14ac:dyDescent="0.3">
      <c r="A624" t="s">
        <v>1285</v>
      </c>
      <c r="B624" t="s">
        <v>1286</v>
      </c>
      <c r="C624" t="s">
        <v>31</v>
      </c>
      <c r="D624">
        <v>52</v>
      </c>
      <c r="E624" t="s">
        <v>32</v>
      </c>
      <c r="F624" t="s">
        <v>33</v>
      </c>
      <c r="G624">
        <v>121468</v>
      </c>
      <c r="H624">
        <v>3</v>
      </c>
      <c r="I624">
        <v>4</v>
      </c>
      <c r="J624">
        <v>69</v>
      </c>
      <c r="K624">
        <v>3</v>
      </c>
      <c r="L624" t="s">
        <v>18</v>
      </c>
      <c r="M624" t="str" cm="1">
        <f t="array" ref="M624">_xlfn.IFS(Table1[[#This Row],[Tenure_Years]]&lt;=2,"New Hire",Table1[[#This Row],[Tenure_Years]]&lt;=5,"Established",Table1[[#This Row],[Tenure_Years]]&gt;=5,"Veteran")</f>
        <v>Established</v>
      </c>
      <c r="N624">
        <f t="shared" si="18"/>
        <v>94178.259456264772</v>
      </c>
      <c r="O624" t="str">
        <f t="shared" si="19"/>
        <v>Normal</v>
      </c>
    </row>
    <row r="625" spans="1:15" x14ac:dyDescent="0.3">
      <c r="A625" t="s">
        <v>1287</v>
      </c>
      <c r="B625" t="s">
        <v>1288</v>
      </c>
      <c r="C625" t="s">
        <v>21</v>
      </c>
      <c r="D625">
        <v>27</v>
      </c>
      <c r="E625" t="s">
        <v>27</v>
      </c>
      <c r="F625" t="s">
        <v>28</v>
      </c>
      <c r="G625">
        <v>70565</v>
      </c>
      <c r="H625">
        <v>8</v>
      </c>
      <c r="I625">
        <v>4</v>
      </c>
      <c r="J625">
        <v>68</v>
      </c>
      <c r="K625">
        <v>5</v>
      </c>
      <c r="L625" t="s">
        <v>24</v>
      </c>
      <c r="M625" t="str" cm="1">
        <f t="array" ref="M625">_xlfn.IFS(Table1[[#This Row],[Tenure_Years]]&lt;=2,"New Hire",Table1[[#This Row],[Tenure_Years]]&lt;=5,"Established",Table1[[#This Row],[Tenure_Years]]&gt;=5,"Veteran")</f>
        <v>Veteran</v>
      </c>
      <c r="N625">
        <f t="shared" si="18"/>
        <v>92826.904643962844</v>
      </c>
      <c r="O625" t="str">
        <f t="shared" si="19"/>
        <v>Normal</v>
      </c>
    </row>
    <row r="626" spans="1:15" x14ac:dyDescent="0.3">
      <c r="A626" t="s">
        <v>1289</v>
      </c>
      <c r="B626" t="s">
        <v>1290</v>
      </c>
      <c r="C626" t="s">
        <v>21</v>
      </c>
      <c r="D626">
        <v>35</v>
      </c>
      <c r="E626" t="s">
        <v>16</v>
      </c>
      <c r="F626" t="s">
        <v>38</v>
      </c>
      <c r="G626">
        <v>106616</v>
      </c>
      <c r="H626">
        <v>6</v>
      </c>
      <c r="I626">
        <v>3</v>
      </c>
      <c r="J626">
        <v>76</v>
      </c>
      <c r="K626">
        <v>2</v>
      </c>
      <c r="L626" t="s">
        <v>24</v>
      </c>
      <c r="M626" t="str" cm="1">
        <f t="array" ref="M626">_xlfn.IFS(Table1[[#This Row],[Tenure_Years]]&lt;=2,"New Hire",Table1[[#This Row],[Tenure_Years]]&lt;=5,"Established",Table1[[#This Row],[Tenure_Years]]&gt;=5,"Veteran")</f>
        <v>Veteran</v>
      </c>
      <c r="N626">
        <f t="shared" si="18"/>
        <v>94458.108426635241</v>
      </c>
      <c r="O626" t="str">
        <f t="shared" si="19"/>
        <v>Normal</v>
      </c>
    </row>
    <row r="627" spans="1:15" x14ac:dyDescent="0.3">
      <c r="A627" t="s">
        <v>1291</v>
      </c>
      <c r="B627" t="s">
        <v>1292</v>
      </c>
      <c r="C627" t="s">
        <v>31</v>
      </c>
      <c r="D627">
        <v>39</v>
      </c>
      <c r="E627" t="s">
        <v>60</v>
      </c>
      <c r="F627" t="s">
        <v>141</v>
      </c>
      <c r="G627">
        <v>87331</v>
      </c>
      <c r="H627">
        <v>8</v>
      </c>
      <c r="I627">
        <v>2</v>
      </c>
      <c r="J627">
        <v>45</v>
      </c>
      <c r="K627">
        <v>2</v>
      </c>
      <c r="L627" t="s">
        <v>24</v>
      </c>
      <c r="M627" t="str" cm="1">
        <f t="array" ref="M627">_xlfn.IFS(Table1[[#This Row],[Tenure_Years]]&lt;=2,"New Hire",Table1[[#This Row],[Tenure_Years]]&lt;=5,"Established",Table1[[#This Row],[Tenure_Years]]&gt;=5,"Veteran")</f>
        <v>Veteran</v>
      </c>
      <c r="N627">
        <f t="shared" si="18"/>
        <v>94068.868467410459</v>
      </c>
      <c r="O627" t="str">
        <f t="shared" si="19"/>
        <v>Normal</v>
      </c>
    </row>
    <row r="628" spans="1:15" x14ac:dyDescent="0.3">
      <c r="A628" t="s">
        <v>1293</v>
      </c>
      <c r="B628" t="s">
        <v>1294</v>
      </c>
      <c r="C628" t="s">
        <v>21</v>
      </c>
      <c r="D628">
        <v>56</v>
      </c>
      <c r="E628" t="s">
        <v>16</v>
      </c>
      <c r="F628" t="s">
        <v>130</v>
      </c>
      <c r="G628">
        <v>81870</v>
      </c>
      <c r="H628">
        <v>5</v>
      </c>
      <c r="I628">
        <v>1</v>
      </c>
      <c r="J628">
        <v>58</v>
      </c>
      <c r="K628">
        <v>4</v>
      </c>
      <c r="L628" t="s">
        <v>24</v>
      </c>
      <c r="M628" t="str" cm="1">
        <f t="array" ref="M628">_xlfn.IFS(Table1[[#This Row],[Tenure_Years]]&lt;=2,"New Hire",Table1[[#This Row],[Tenure_Years]]&lt;=5,"Established",Table1[[#This Row],[Tenure_Years]]&gt;=5,"Veteran")</f>
        <v>Established</v>
      </c>
      <c r="N628">
        <f t="shared" si="18"/>
        <v>94458.108426635241</v>
      </c>
      <c r="O628" t="str">
        <f t="shared" si="19"/>
        <v>High Priority</v>
      </c>
    </row>
    <row r="629" spans="1:15" x14ac:dyDescent="0.3">
      <c r="A629" t="s">
        <v>1295</v>
      </c>
      <c r="B629" t="s">
        <v>1296</v>
      </c>
      <c r="C629" t="s">
        <v>15</v>
      </c>
      <c r="D629">
        <v>54</v>
      </c>
      <c r="E629" t="s">
        <v>27</v>
      </c>
      <c r="F629" t="s">
        <v>28</v>
      </c>
      <c r="G629">
        <v>146243</v>
      </c>
      <c r="H629">
        <v>8</v>
      </c>
      <c r="I629">
        <v>1</v>
      </c>
      <c r="J629">
        <v>66</v>
      </c>
      <c r="K629">
        <v>2</v>
      </c>
      <c r="L629" t="s">
        <v>24</v>
      </c>
      <c r="M629" t="str" cm="1">
        <f t="array" ref="M629">_xlfn.IFS(Table1[[#This Row],[Tenure_Years]]&lt;=2,"New Hire",Table1[[#This Row],[Tenure_Years]]&lt;=5,"Established",Table1[[#This Row],[Tenure_Years]]&gt;=5,"Veteran")</f>
        <v>Veteran</v>
      </c>
      <c r="N629">
        <f t="shared" si="18"/>
        <v>92826.904643962844</v>
      </c>
      <c r="O629" t="str">
        <f t="shared" si="19"/>
        <v>Normal</v>
      </c>
    </row>
    <row r="630" spans="1:15" x14ac:dyDescent="0.3">
      <c r="A630" t="s">
        <v>1297</v>
      </c>
      <c r="B630" t="s">
        <v>1298</v>
      </c>
      <c r="C630" t="s">
        <v>15</v>
      </c>
      <c r="D630">
        <v>23</v>
      </c>
      <c r="E630" t="s">
        <v>22</v>
      </c>
      <c r="F630" t="s">
        <v>51</v>
      </c>
      <c r="G630">
        <v>89525</v>
      </c>
      <c r="H630">
        <v>10</v>
      </c>
      <c r="I630">
        <v>3</v>
      </c>
      <c r="J630">
        <v>68</v>
      </c>
      <c r="K630">
        <v>0</v>
      </c>
      <c r="L630" t="s">
        <v>24</v>
      </c>
      <c r="M630" t="str" cm="1">
        <f t="array" ref="M630">_xlfn.IFS(Table1[[#This Row],[Tenure_Years]]&lt;=2,"New Hire",Table1[[#This Row],[Tenure_Years]]&lt;=5,"Established",Table1[[#This Row],[Tenure_Years]]&gt;=5,"Veteran")</f>
        <v>Veteran</v>
      </c>
      <c r="N630">
        <f t="shared" si="18"/>
        <v>96526.185096153844</v>
      </c>
      <c r="O630" t="str">
        <f t="shared" si="19"/>
        <v>Normal</v>
      </c>
    </row>
    <row r="631" spans="1:15" x14ac:dyDescent="0.3">
      <c r="A631" t="s">
        <v>1299</v>
      </c>
      <c r="B631" t="s">
        <v>1300</v>
      </c>
      <c r="C631" t="s">
        <v>21</v>
      </c>
      <c r="D631">
        <v>27</v>
      </c>
      <c r="E631" t="s">
        <v>22</v>
      </c>
      <c r="F631" t="s">
        <v>51</v>
      </c>
      <c r="G631">
        <v>75412</v>
      </c>
      <c r="H631">
        <v>10</v>
      </c>
      <c r="I631">
        <v>2</v>
      </c>
      <c r="J631">
        <v>28</v>
      </c>
      <c r="K631">
        <v>0</v>
      </c>
      <c r="L631" t="s">
        <v>24</v>
      </c>
      <c r="M631" t="str" cm="1">
        <f t="array" ref="M631">_xlfn.IFS(Table1[[#This Row],[Tenure_Years]]&lt;=2,"New Hire",Table1[[#This Row],[Tenure_Years]]&lt;=5,"Established",Table1[[#This Row],[Tenure_Years]]&gt;=5,"Veteran")</f>
        <v>Veteran</v>
      </c>
      <c r="N631">
        <f t="shared" si="18"/>
        <v>96526.185096153844</v>
      </c>
      <c r="O631" t="str">
        <f t="shared" si="19"/>
        <v>Normal</v>
      </c>
    </row>
    <row r="632" spans="1:15" x14ac:dyDescent="0.3">
      <c r="A632" t="s">
        <v>1301</v>
      </c>
      <c r="B632" t="s">
        <v>1302</v>
      </c>
      <c r="C632" t="s">
        <v>21</v>
      </c>
      <c r="D632">
        <v>60</v>
      </c>
      <c r="E632" t="s">
        <v>60</v>
      </c>
      <c r="F632" t="s">
        <v>141</v>
      </c>
      <c r="G632">
        <v>142665</v>
      </c>
      <c r="H632">
        <v>2</v>
      </c>
      <c r="I632">
        <v>4</v>
      </c>
      <c r="J632">
        <v>33</v>
      </c>
      <c r="K632">
        <v>1</v>
      </c>
      <c r="L632" t="s">
        <v>18</v>
      </c>
      <c r="M632" t="str" cm="1">
        <f t="array" ref="M632">_xlfn.IFS(Table1[[#This Row],[Tenure_Years]]&lt;=2,"New Hire",Table1[[#This Row],[Tenure_Years]]&lt;=5,"Established",Table1[[#This Row],[Tenure_Years]]&gt;=5,"Veteran")</f>
        <v>New Hire</v>
      </c>
      <c r="N632">
        <f t="shared" si="18"/>
        <v>94068.868467410459</v>
      </c>
      <c r="O632" t="str">
        <f t="shared" si="19"/>
        <v>Normal</v>
      </c>
    </row>
    <row r="633" spans="1:15" x14ac:dyDescent="0.3">
      <c r="A633" t="s">
        <v>1303</v>
      </c>
      <c r="B633" t="s">
        <v>1304</v>
      </c>
      <c r="C633" t="s">
        <v>31</v>
      </c>
      <c r="D633">
        <v>31</v>
      </c>
      <c r="E633" t="s">
        <v>22</v>
      </c>
      <c r="F633" t="s">
        <v>51</v>
      </c>
      <c r="G633">
        <v>85484</v>
      </c>
      <c r="H633">
        <v>3</v>
      </c>
      <c r="I633">
        <v>2</v>
      </c>
      <c r="J633">
        <v>24</v>
      </c>
      <c r="K633">
        <v>1</v>
      </c>
      <c r="L633" t="s">
        <v>24</v>
      </c>
      <c r="M633" t="str" cm="1">
        <f t="array" ref="M633">_xlfn.IFS(Table1[[#This Row],[Tenure_Years]]&lt;=2,"New Hire",Table1[[#This Row],[Tenure_Years]]&lt;=5,"Established",Table1[[#This Row],[Tenure_Years]]&gt;=5,"Veteran")</f>
        <v>Established</v>
      </c>
      <c r="N633">
        <f t="shared" si="18"/>
        <v>96526.185096153844</v>
      </c>
      <c r="O633" t="str">
        <f t="shared" si="19"/>
        <v>Normal</v>
      </c>
    </row>
    <row r="634" spans="1:15" x14ac:dyDescent="0.3">
      <c r="A634" t="s">
        <v>1305</v>
      </c>
      <c r="B634" t="s">
        <v>1306</v>
      </c>
      <c r="C634" t="s">
        <v>21</v>
      </c>
      <c r="D634">
        <v>57</v>
      </c>
      <c r="E634" t="s">
        <v>60</v>
      </c>
      <c r="F634" t="s">
        <v>64</v>
      </c>
      <c r="G634">
        <v>81921</v>
      </c>
      <c r="H634">
        <v>4</v>
      </c>
      <c r="I634">
        <v>5</v>
      </c>
      <c r="J634">
        <v>26</v>
      </c>
      <c r="K634">
        <v>3</v>
      </c>
      <c r="L634" t="s">
        <v>24</v>
      </c>
      <c r="M634" t="str" cm="1">
        <f t="array" ref="M634">_xlfn.IFS(Table1[[#This Row],[Tenure_Years]]&lt;=2,"New Hire",Table1[[#This Row],[Tenure_Years]]&lt;=5,"Established",Table1[[#This Row],[Tenure_Years]]&gt;=5,"Veteran")</f>
        <v>Established</v>
      </c>
      <c r="N634">
        <f t="shared" si="18"/>
        <v>94068.868467410459</v>
      </c>
      <c r="O634" t="str">
        <f t="shared" si="19"/>
        <v>Normal</v>
      </c>
    </row>
    <row r="635" spans="1:15" x14ac:dyDescent="0.3">
      <c r="A635" t="s">
        <v>1307</v>
      </c>
      <c r="B635" t="s">
        <v>1308</v>
      </c>
      <c r="C635" t="s">
        <v>15</v>
      </c>
      <c r="D635">
        <v>28</v>
      </c>
      <c r="E635" t="s">
        <v>16</v>
      </c>
      <c r="F635" t="s">
        <v>130</v>
      </c>
      <c r="G635">
        <v>87184</v>
      </c>
      <c r="H635">
        <v>15</v>
      </c>
      <c r="I635">
        <v>2</v>
      </c>
      <c r="J635">
        <v>79</v>
      </c>
      <c r="K635">
        <v>4</v>
      </c>
      <c r="L635" t="s">
        <v>24</v>
      </c>
      <c r="M635" t="str" cm="1">
        <f t="array" ref="M635">_xlfn.IFS(Table1[[#This Row],[Tenure_Years]]&lt;=2,"New Hire",Table1[[#This Row],[Tenure_Years]]&lt;=5,"Established",Table1[[#This Row],[Tenure_Years]]&gt;=5,"Veteran")</f>
        <v>Veteran</v>
      </c>
      <c r="N635">
        <f t="shared" si="18"/>
        <v>94458.108426635241</v>
      </c>
      <c r="O635" t="str">
        <f t="shared" si="19"/>
        <v>Normal</v>
      </c>
    </row>
    <row r="636" spans="1:15" x14ac:dyDescent="0.3">
      <c r="A636" t="s">
        <v>1309</v>
      </c>
      <c r="B636" t="s">
        <v>1310</v>
      </c>
      <c r="C636" t="s">
        <v>31</v>
      </c>
      <c r="D636">
        <v>35</v>
      </c>
      <c r="E636" t="s">
        <v>27</v>
      </c>
      <c r="F636" t="s">
        <v>111</v>
      </c>
      <c r="G636">
        <v>61709</v>
      </c>
      <c r="H636">
        <v>9</v>
      </c>
      <c r="I636">
        <v>4</v>
      </c>
      <c r="J636">
        <v>52</v>
      </c>
      <c r="K636">
        <v>0</v>
      </c>
      <c r="L636" t="s">
        <v>18</v>
      </c>
      <c r="M636" t="str" cm="1">
        <f t="array" ref="M636">_xlfn.IFS(Table1[[#This Row],[Tenure_Years]]&lt;=2,"New Hire",Table1[[#This Row],[Tenure_Years]]&lt;=5,"Established",Table1[[#This Row],[Tenure_Years]]&gt;=5,"Veteran")</f>
        <v>Veteran</v>
      </c>
      <c r="N636">
        <f t="shared" si="18"/>
        <v>92826.904643962844</v>
      </c>
      <c r="O636" t="str">
        <f t="shared" si="19"/>
        <v>Normal</v>
      </c>
    </row>
    <row r="637" spans="1:15" x14ac:dyDescent="0.3">
      <c r="A637" t="s">
        <v>1311</v>
      </c>
      <c r="B637" t="s">
        <v>1312</v>
      </c>
      <c r="C637" t="s">
        <v>21</v>
      </c>
      <c r="D637">
        <v>58</v>
      </c>
      <c r="E637" t="s">
        <v>60</v>
      </c>
      <c r="F637" t="s">
        <v>141</v>
      </c>
      <c r="G637">
        <v>108812</v>
      </c>
      <c r="H637">
        <v>14</v>
      </c>
      <c r="I637">
        <v>5</v>
      </c>
      <c r="J637">
        <v>34</v>
      </c>
      <c r="K637">
        <v>3</v>
      </c>
      <c r="L637" t="s">
        <v>18</v>
      </c>
      <c r="M637" t="str" cm="1">
        <f t="array" ref="M637">_xlfn.IFS(Table1[[#This Row],[Tenure_Years]]&lt;=2,"New Hire",Table1[[#This Row],[Tenure_Years]]&lt;=5,"Established",Table1[[#This Row],[Tenure_Years]]&gt;=5,"Veteran")</f>
        <v>Veteran</v>
      </c>
      <c r="N637">
        <f t="shared" si="18"/>
        <v>94068.868467410459</v>
      </c>
      <c r="O637" t="str">
        <f t="shared" si="19"/>
        <v>Normal</v>
      </c>
    </row>
    <row r="638" spans="1:15" x14ac:dyDescent="0.3">
      <c r="A638" t="s">
        <v>1313</v>
      </c>
      <c r="B638" t="s">
        <v>1314</v>
      </c>
      <c r="C638" t="s">
        <v>31</v>
      </c>
      <c r="D638">
        <v>53</v>
      </c>
      <c r="E638" t="s">
        <v>27</v>
      </c>
      <c r="F638" t="s">
        <v>111</v>
      </c>
      <c r="G638">
        <v>85844</v>
      </c>
      <c r="H638">
        <v>12</v>
      </c>
      <c r="I638">
        <v>1</v>
      </c>
      <c r="J638">
        <v>34</v>
      </c>
      <c r="K638">
        <v>0</v>
      </c>
      <c r="L638" t="s">
        <v>24</v>
      </c>
      <c r="M638" t="str" cm="1">
        <f t="array" ref="M638">_xlfn.IFS(Table1[[#This Row],[Tenure_Years]]&lt;=2,"New Hire",Table1[[#This Row],[Tenure_Years]]&lt;=5,"Established",Table1[[#This Row],[Tenure_Years]]&gt;=5,"Veteran")</f>
        <v>Veteran</v>
      </c>
      <c r="N638">
        <f t="shared" si="18"/>
        <v>92826.904643962844</v>
      </c>
      <c r="O638" t="str">
        <f t="shared" si="19"/>
        <v>Normal</v>
      </c>
    </row>
    <row r="639" spans="1:15" x14ac:dyDescent="0.3">
      <c r="A639" t="s">
        <v>1315</v>
      </c>
      <c r="B639" t="s">
        <v>1316</v>
      </c>
      <c r="C639" t="s">
        <v>15</v>
      </c>
      <c r="D639">
        <v>30</v>
      </c>
      <c r="E639" t="s">
        <v>16</v>
      </c>
      <c r="F639" t="s">
        <v>17</v>
      </c>
      <c r="G639">
        <v>133964</v>
      </c>
      <c r="H639">
        <v>3</v>
      </c>
      <c r="I639">
        <v>5</v>
      </c>
      <c r="J639">
        <v>66</v>
      </c>
      <c r="K639">
        <v>1</v>
      </c>
      <c r="L639" t="s">
        <v>18</v>
      </c>
      <c r="M639" t="str" cm="1">
        <f t="array" ref="M639">_xlfn.IFS(Table1[[#This Row],[Tenure_Years]]&lt;=2,"New Hire",Table1[[#This Row],[Tenure_Years]]&lt;=5,"Established",Table1[[#This Row],[Tenure_Years]]&gt;=5,"Veteran")</f>
        <v>Established</v>
      </c>
      <c r="N639">
        <f t="shared" si="18"/>
        <v>94458.108426635241</v>
      </c>
      <c r="O639" t="str">
        <f t="shared" si="19"/>
        <v>Normal</v>
      </c>
    </row>
    <row r="640" spans="1:15" x14ac:dyDescent="0.3">
      <c r="A640" t="s">
        <v>1317</v>
      </c>
      <c r="B640" t="s">
        <v>1318</v>
      </c>
      <c r="C640" t="s">
        <v>15</v>
      </c>
      <c r="D640">
        <v>50</v>
      </c>
      <c r="E640" t="s">
        <v>56</v>
      </c>
      <c r="F640" t="s">
        <v>57</v>
      </c>
      <c r="G640">
        <v>65134</v>
      </c>
      <c r="H640">
        <v>13</v>
      </c>
      <c r="I640">
        <v>1</v>
      </c>
      <c r="J640">
        <v>48</v>
      </c>
      <c r="K640">
        <v>2</v>
      </c>
      <c r="L640" t="s">
        <v>18</v>
      </c>
      <c r="M640" t="str" cm="1">
        <f t="array" ref="M640">_xlfn.IFS(Table1[[#This Row],[Tenure_Years]]&lt;=2,"New Hire",Table1[[#This Row],[Tenure_Years]]&lt;=5,"Established",Table1[[#This Row],[Tenure_Years]]&gt;=5,"Veteran")</f>
        <v>Veteran</v>
      </c>
      <c r="N640">
        <f t="shared" si="18"/>
        <v>94573.380601596073</v>
      </c>
      <c r="O640" t="str">
        <f t="shared" si="19"/>
        <v>Normal</v>
      </c>
    </row>
    <row r="641" spans="1:15" x14ac:dyDescent="0.3">
      <c r="A641" t="s">
        <v>1319</v>
      </c>
      <c r="B641" t="s">
        <v>1320</v>
      </c>
      <c r="C641" t="s">
        <v>21</v>
      </c>
      <c r="D641">
        <v>58</v>
      </c>
      <c r="E641" t="s">
        <v>32</v>
      </c>
      <c r="F641" t="s">
        <v>48</v>
      </c>
      <c r="G641">
        <v>87197</v>
      </c>
      <c r="H641">
        <v>11</v>
      </c>
      <c r="I641">
        <v>1</v>
      </c>
      <c r="J641">
        <v>25</v>
      </c>
      <c r="K641">
        <v>2</v>
      </c>
      <c r="L641" t="s">
        <v>24</v>
      </c>
      <c r="M641" t="str" cm="1">
        <f t="array" ref="M641">_xlfn.IFS(Table1[[#This Row],[Tenure_Years]]&lt;=2,"New Hire",Table1[[#This Row],[Tenure_Years]]&lt;=5,"Established",Table1[[#This Row],[Tenure_Years]]&gt;=5,"Veteran")</f>
        <v>Veteran</v>
      </c>
      <c r="N641">
        <f t="shared" si="18"/>
        <v>94178.259456264772</v>
      </c>
      <c r="O641" t="str">
        <f t="shared" si="19"/>
        <v>Normal</v>
      </c>
    </row>
    <row r="642" spans="1:15" x14ac:dyDescent="0.3">
      <c r="A642" t="s">
        <v>1321</v>
      </c>
      <c r="B642" t="s">
        <v>1322</v>
      </c>
      <c r="C642" t="s">
        <v>21</v>
      </c>
      <c r="D642">
        <v>35</v>
      </c>
      <c r="E642" t="s">
        <v>16</v>
      </c>
      <c r="F642" t="s">
        <v>17</v>
      </c>
      <c r="G642">
        <v>58514</v>
      </c>
      <c r="H642">
        <v>10</v>
      </c>
      <c r="I642">
        <v>4</v>
      </c>
      <c r="J642">
        <v>57</v>
      </c>
      <c r="K642">
        <v>0</v>
      </c>
      <c r="L642" t="s">
        <v>18</v>
      </c>
      <c r="M642" t="str" cm="1">
        <f t="array" ref="M642">_xlfn.IFS(Table1[[#This Row],[Tenure_Years]]&lt;=2,"New Hire",Table1[[#This Row],[Tenure_Years]]&lt;=5,"Established",Table1[[#This Row],[Tenure_Years]]&gt;=5,"Veteran")</f>
        <v>Veteran</v>
      </c>
      <c r="N642">
        <f t="shared" ref="N642:N705" si="20">AVERAGEIF(E:E,E642,G:G)</f>
        <v>94458.108426635241</v>
      </c>
      <c r="O642" t="str">
        <f t="shared" si="19"/>
        <v>Normal</v>
      </c>
    </row>
    <row r="643" spans="1:15" x14ac:dyDescent="0.3">
      <c r="A643" t="s">
        <v>1323</v>
      </c>
      <c r="B643" t="s">
        <v>1324</v>
      </c>
      <c r="C643" t="s">
        <v>15</v>
      </c>
      <c r="D643">
        <v>51</v>
      </c>
      <c r="E643" t="s">
        <v>16</v>
      </c>
      <c r="F643" t="s">
        <v>17</v>
      </c>
      <c r="G643">
        <v>131410</v>
      </c>
      <c r="H643">
        <v>5</v>
      </c>
      <c r="I643">
        <v>2</v>
      </c>
      <c r="J643">
        <v>50</v>
      </c>
      <c r="K643">
        <v>1</v>
      </c>
      <c r="L643" t="s">
        <v>18</v>
      </c>
      <c r="M643" t="str" cm="1">
        <f t="array" ref="M643">_xlfn.IFS(Table1[[#This Row],[Tenure_Years]]&lt;=2,"New Hire",Table1[[#This Row],[Tenure_Years]]&lt;=5,"Established",Table1[[#This Row],[Tenure_Years]]&gt;=5,"Veteran")</f>
        <v>Established</v>
      </c>
      <c r="N643">
        <f t="shared" si="20"/>
        <v>94458.108426635241</v>
      </c>
      <c r="O643" t="str">
        <f t="shared" ref="O643:O706" si="21">IF(AND(H643=5, G643&lt;M643), "High Priority", "Normal")</f>
        <v>High Priority</v>
      </c>
    </row>
    <row r="644" spans="1:15" x14ac:dyDescent="0.3">
      <c r="A644" t="s">
        <v>1325</v>
      </c>
      <c r="B644" t="s">
        <v>1326</v>
      </c>
      <c r="C644" t="s">
        <v>21</v>
      </c>
      <c r="D644">
        <v>28</v>
      </c>
      <c r="E644" t="s">
        <v>56</v>
      </c>
      <c r="F644" t="s">
        <v>92</v>
      </c>
      <c r="G644">
        <v>109395</v>
      </c>
      <c r="H644">
        <v>0</v>
      </c>
      <c r="I644">
        <v>5</v>
      </c>
      <c r="J644">
        <v>45</v>
      </c>
      <c r="K644">
        <v>4</v>
      </c>
      <c r="L644" t="s">
        <v>18</v>
      </c>
      <c r="M644" t="str" cm="1">
        <f t="array" ref="M644">_xlfn.IFS(Table1[[#This Row],[Tenure_Years]]&lt;=2,"New Hire",Table1[[#This Row],[Tenure_Years]]&lt;=5,"Established",Table1[[#This Row],[Tenure_Years]]&gt;=5,"Veteran")</f>
        <v>New Hire</v>
      </c>
      <c r="N644">
        <f t="shared" si="20"/>
        <v>94573.380601596073</v>
      </c>
      <c r="O644" t="str">
        <f t="shared" si="21"/>
        <v>Normal</v>
      </c>
    </row>
    <row r="645" spans="1:15" x14ac:dyDescent="0.3">
      <c r="A645" t="s">
        <v>1327</v>
      </c>
      <c r="B645" t="s">
        <v>1328</v>
      </c>
      <c r="C645" t="s">
        <v>31</v>
      </c>
      <c r="D645">
        <v>31</v>
      </c>
      <c r="E645" t="s">
        <v>27</v>
      </c>
      <c r="F645" t="s">
        <v>28</v>
      </c>
      <c r="G645">
        <v>105746</v>
      </c>
      <c r="H645">
        <v>13</v>
      </c>
      <c r="I645">
        <v>1</v>
      </c>
      <c r="J645">
        <v>16</v>
      </c>
      <c r="K645">
        <v>4</v>
      </c>
      <c r="L645" t="s">
        <v>24</v>
      </c>
      <c r="M645" t="str" cm="1">
        <f t="array" ref="M645">_xlfn.IFS(Table1[[#This Row],[Tenure_Years]]&lt;=2,"New Hire",Table1[[#This Row],[Tenure_Years]]&lt;=5,"Established",Table1[[#This Row],[Tenure_Years]]&gt;=5,"Veteran")</f>
        <v>Veteran</v>
      </c>
      <c r="N645">
        <f t="shared" si="20"/>
        <v>92826.904643962844</v>
      </c>
      <c r="O645" t="str">
        <f t="shared" si="21"/>
        <v>Normal</v>
      </c>
    </row>
    <row r="646" spans="1:15" x14ac:dyDescent="0.3">
      <c r="A646" t="s">
        <v>1329</v>
      </c>
      <c r="B646" t="s">
        <v>1330</v>
      </c>
      <c r="C646" t="s">
        <v>21</v>
      </c>
      <c r="D646">
        <v>29</v>
      </c>
      <c r="E646" t="s">
        <v>60</v>
      </c>
      <c r="F646" t="s">
        <v>64</v>
      </c>
      <c r="G646">
        <v>128107</v>
      </c>
      <c r="H646">
        <v>15</v>
      </c>
      <c r="I646">
        <v>1</v>
      </c>
      <c r="J646">
        <v>48</v>
      </c>
      <c r="K646">
        <v>5</v>
      </c>
      <c r="L646" t="s">
        <v>18</v>
      </c>
      <c r="M646" t="str" cm="1">
        <f t="array" ref="M646">_xlfn.IFS(Table1[[#This Row],[Tenure_Years]]&lt;=2,"New Hire",Table1[[#This Row],[Tenure_Years]]&lt;=5,"Established",Table1[[#This Row],[Tenure_Years]]&gt;=5,"Veteran")</f>
        <v>Veteran</v>
      </c>
      <c r="N646">
        <f t="shared" si="20"/>
        <v>94068.868467410459</v>
      </c>
      <c r="O646" t="str">
        <f t="shared" si="21"/>
        <v>Normal</v>
      </c>
    </row>
    <row r="647" spans="1:15" x14ac:dyDescent="0.3">
      <c r="A647" t="s">
        <v>1331</v>
      </c>
      <c r="B647" t="s">
        <v>1332</v>
      </c>
      <c r="C647" t="s">
        <v>31</v>
      </c>
      <c r="D647">
        <v>57</v>
      </c>
      <c r="E647" t="s">
        <v>16</v>
      </c>
      <c r="F647" t="s">
        <v>130</v>
      </c>
      <c r="G647">
        <v>144866</v>
      </c>
      <c r="H647">
        <v>2</v>
      </c>
      <c r="I647">
        <v>2</v>
      </c>
      <c r="J647">
        <v>30</v>
      </c>
      <c r="K647">
        <v>2</v>
      </c>
      <c r="L647" t="s">
        <v>24</v>
      </c>
      <c r="M647" t="str" cm="1">
        <f t="array" ref="M647">_xlfn.IFS(Table1[[#This Row],[Tenure_Years]]&lt;=2,"New Hire",Table1[[#This Row],[Tenure_Years]]&lt;=5,"Established",Table1[[#This Row],[Tenure_Years]]&gt;=5,"Veteran")</f>
        <v>New Hire</v>
      </c>
      <c r="N647">
        <f t="shared" si="20"/>
        <v>94458.108426635241</v>
      </c>
      <c r="O647" t="str">
        <f t="shared" si="21"/>
        <v>Normal</v>
      </c>
    </row>
    <row r="648" spans="1:15" x14ac:dyDescent="0.3">
      <c r="A648" t="s">
        <v>1333</v>
      </c>
      <c r="B648" t="s">
        <v>1334</v>
      </c>
      <c r="C648" t="s">
        <v>31</v>
      </c>
      <c r="D648">
        <v>37</v>
      </c>
      <c r="E648" t="s">
        <v>27</v>
      </c>
      <c r="F648" t="s">
        <v>28</v>
      </c>
      <c r="G648">
        <v>89669</v>
      </c>
      <c r="H648">
        <v>2</v>
      </c>
      <c r="I648">
        <v>5</v>
      </c>
      <c r="J648">
        <v>19</v>
      </c>
      <c r="K648">
        <v>4</v>
      </c>
      <c r="L648" t="s">
        <v>18</v>
      </c>
      <c r="M648" t="str" cm="1">
        <f t="array" ref="M648">_xlfn.IFS(Table1[[#This Row],[Tenure_Years]]&lt;=2,"New Hire",Table1[[#This Row],[Tenure_Years]]&lt;=5,"Established",Table1[[#This Row],[Tenure_Years]]&gt;=5,"Veteran")</f>
        <v>New Hire</v>
      </c>
      <c r="N648">
        <f t="shared" si="20"/>
        <v>92826.904643962844</v>
      </c>
      <c r="O648" t="str">
        <f t="shared" si="21"/>
        <v>Normal</v>
      </c>
    </row>
    <row r="649" spans="1:15" x14ac:dyDescent="0.3">
      <c r="A649" t="s">
        <v>1335</v>
      </c>
      <c r="B649" t="s">
        <v>1336</v>
      </c>
      <c r="C649" t="s">
        <v>31</v>
      </c>
      <c r="D649">
        <v>31</v>
      </c>
      <c r="E649" t="s">
        <v>27</v>
      </c>
      <c r="F649" t="s">
        <v>28</v>
      </c>
      <c r="G649">
        <v>74842</v>
      </c>
      <c r="H649">
        <v>7</v>
      </c>
      <c r="I649">
        <v>1</v>
      </c>
      <c r="J649">
        <v>27</v>
      </c>
      <c r="K649">
        <v>3</v>
      </c>
      <c r="L649" t="s">
        <v>24</v>
      </c>
      <c r="M649" t="str" cm="1">
        <f t="array" ref="M649">_xlfn.IFS(Table1[[#This Row],[Tenure_Years]]&lt;=2,"New Hire",Table1[[#This Row],[Tenure_Years]]&lt;=5,"Established",Table1[[#This Row],[Tenure_Years]]&gt;=5,"Veteran")</f>
        <v>Veteran</v>
      </c>
      <c r="N649">
        <f t="shared" si="20"/>
        <v>92826.904643962844</v>
      </c>
      <c r="O649" t="str">
        <f t="shared" si="21"/>
        <v>Normal</v>
      </c>
    </row>
    <row r="650" spans="1:15" x14ac:dyDescent="0.3">
      <c r="A650" t="s">
        <v>1337</v>
      </c>
      <c r="B650" t="s">
        <v>1338</v>
      </c>
      <c r="C650" t="s">
        <v>21</v>
      </c>
      <c r="D650">
        <v>25</v>
      </c>
      <c r="E650" t="s">
        <v>22</v>
      </c>
      <c r="F650" t="s">
        <v>51</v>
      </c>
      <c r="G650">
        <v>73238</v>
      </c>
      <c r="H650">
        <v>10</v>
      </c>
      <c r="I650">
        <v>4</v>
      </c>
      <c r="J650">
        <v>59</v>
      </c>
      <c r="K650">
        <v>3</v>
      </c>
      <c r="L650" t="s">
        <v>24</v>
      </c>
      <c r="M650" t="str" cm="1">
        <f t="array" ref="M650">_xlfn.IFS(Table1[[#This Row],[Tenure_Years]]&lt;=2,"New Hire",Table1[[#This Row],[Tenure_Years]]&lt;=5,"Established",Table1[[#This Row],[Tenure_Years]]&gt;=5,"Veteran")</f>
        <v>Veteran</v>
      </c>
      <c r="N650">
        <f t="shared" si="20"/>
        <v>96526.185096153844</v>
      </c>
      <c r="O650" t="str">
        <f t="shared" si="21"/>
        <v>Normal</v>
      </c>
    </row>
    <row r="651" spans="1:15" x14ac:dyDescent="0.3">
      <c r="A651" t="s">
        <v>1339</v>
      </c>
      <c r="B651" t="s">
        <v>1340</v>
      </c>
      <c r="C651" t="s">
        <v>15</v>
      </c>
      <c r="D651">
        <v>55</v>
      </c>
      <c r="E651" t="s">
        <v>32</v>
      </c>
      <c r="F651" t="s">
        <v>48</v>
      </c>
      <c r="G651">
        <v>148828</v>
      </c>
      <c r="H651">
        <v>0</v>
      </c>
      <c r="I651">
        <v>1</v>
      </c>
      <c r="J651">
        <v>51</v>
      </c>
      <c r="K651">
        <v>1</v>
      </c>
      <c r="L651" t="s">
        <v>24</v>
      </c>
      <c r="M651" t="str" cm="1">
        <f t="array" ref="M651">_xlfn.IFS(Table1[[#This Row],[Tenure_Years]]&lt;=2,"New Hire",Table1[[#This Row],[Tenure_Years]]&lt;=5,"Established",Table1[[#This Row],[Tenure_Years]]&gt;=5,"Veteran")</f>
        <v>New Hire</v>
      </c>
      <c r="N651">
        <f t="shared" si="20"/>
        <v>94178.259456264772</v>
      </c>
      <c r="O651" t="str">
        <f t="shared" si="21"/>
        <v>Normal</v>
      </c>
    </row>
    <row r="652" spans="1:15" x14ac:dyDescent="0.3">
      <c r="A652" t="s">
        <v>1341</v>
      </c>
      <c r="B652" t="s">
        <v>1342</v>
      </c>
      <c r="C652" t="s">
        <v>15</v>
      </c>
      <c r="D652">
        <v>34</v>
      </c>
      <c r="E652" t="s">
        <v>56</v>
      </c>
      <c r="F652" t="s">
        <v>57</v>
      </c>
      <c r="G652">
        <v>65661</v>
      </c>
      <c r="H652">
        <v>0</v>
      </c>
      <c r="I652">
        <v>3</v>
      </c>
      <c r="J652">
        <v>40</v>
      </c>
      <c r="K652">
        <v>3</v>
      </c>
      <c r="L652" t="s">
        <v>24</v>
      </c>
      <c r="M652" t="str" cm="1">
        <f t="array" ref="M652">_xlfn.IFS(Table1[[#This Row],[Tenure_Years]]&lt;=2,"New Hire",Table1[[#This Row],[Tenure_Years]]&lt;=5,"Established",Table1[[#This Row],[Tenure_Years]]&gt;=5,"Veteran")</f>
        <v>New Hire</v>
      </c>
      <c r="N652">
        <f t="shared" si="20"/>
        <v>94573.380601596073</v>
      </c>
      <c r="O652" t="str">
        <f t="shared" si="21"/>
        <v>Normal</v>
      </c>
    </row>
    <row r="653" spans="1:15" x14ac:dyDescent="0.3">
      <c r="A653" t="s">
        <v>1343</v>
      </c>
      <c r="B653" t="s">
        <v>1344</v>
      </c>
      <c r="C653" t="s">
        <v>21</v>
      </c>
      <c r="D653">
        <v>58</v>
      </c>
      <c r="E653" t="s">
        <v>32</v>
      </c>
      <c r="F653" t="s">
        <v>33</v>
      </c>
      <c r="G653">
        <v>55410</v>
      </c>
      <c r="H653">
        <v>6</v>
      </c>
      <c r="I653">
        <v>1</v>
      </c>
      <c r="J653">
        <v>77</v>
      </c>
      <c r="K653">
        <v>0</v>
      </c>
      <c r="L653" t="s">
        <v>18</v>
      </c>
      <c r="M653" t="str" cm="1">
        <f t="array" ref="M653">_xlfn.IFS(Table1[[#This Row],[Tenure_Years]]&lt;=2,"New Hire",Table1[[#This Row],[Tenure_Years]]&lt;=5,"Established",Table1[[#This Row],[Tenure_Years]]&gt;=5,"Veteran")</f>
        <v>Veteran</v>
      </c>
      <c r="N653">
        <f t="shared" si="20"/>
        <v>94178.259456264772</v>
      </c>
      <c r="O653" t="str">
        <f t="shared" si="21"/>
        <v>Normal</v>
      </c>
    </row>
    <row r="654" spans="1:15" x14ac:dyDescent="0.3">
      <c r="A654" t="s">
        <v>1345</v>
      </c>
      <c r="B654" t="s">
        <v>1346</v>
      </c>
      <c r="C654" t="s">
        <v>31</v>
      </c>
      <c r="D654">
        <v>32</v>
      </c>
      <c r="E654" t="s">
        <v>56</v>
      </c>
      <c r="F654" t="s">
        <v>57</v>
      </c>
      <c r="G654">
        <v>147813</v>
      </c>
      <c r="H654">
        <v>3</v>
      </c>
      <c r="I654">
        <v>3</v>
      </c>
      <c r="J654">
        <v>24</v>
      </c>
      <c r="K654">
        <v>5</v>
      </c>
      <c r="L654" t="s">
        <v>24</v>
      </c>
      <c r="M654" t="str" cm="1">
        <f t="array" ref="M654">_xlfn.IFS(Table1[[#This Row],[Tenure_Years]]&lt;=2,"New Hire",Table1[[#This Row],[Tenure_Years]]&lt;=5,"Established",Table1[[#This Row],[Tenure_Years]]&gt;=5,"Veteran")</f>
        <v>Established</v>
      </c>
      <c r="N654">
        <f t="shared" si="20"/>
        <v>94573.380601596073</v>
      </c>
      <c r="O654" t="str">
        <f t="shared" si="21"/>
        <v>Normal</v>
      </c>
    </row>
    <row r="655" spans="1:15" x14ac:dyDescent="0.3">
      <c r="A655" t="s">
        <v>1347</v>
      </c>
      <c r="B655" t="s">
        <v>1348</v>
      </c>
      <c r="C655" t="s">
        <v>31</v>
      </c>
      <c r="D655">
        <v>40</v>
      </c>
      <c r="E655" t="s">
        <v>60</v>
      </c>
      <c r="F655" t="s">
        <v>64</v>
      </c>
      <c r="G655">
        <v>70665</v>
      </c>
      <c r="H655">
        <v>4</v>
      </c>
      <c r="I655">
        <v>3</v>
      </c>
      <c r="J655">
        <v>17</v>
      </c>
      <c r="K655">
        <v>1</v>
      </c>
      <c r="L655" t="s">
        <v>24</v>
      </c>
      <c r="M655" t="str" cm="1">
        <f t="array" ref="M655">_xlfn.IFS(Table1[[#This Row],[Tenure_Years]]&lt;=2,"New Hire",Table1[[#This Row],[Tenure_Years]]&lt;=5,"Established",Table1[[#This Row],[Tenure_Years]]&gt;=5,"Veteran")</f>
        <v>Established</v>
      </c>
      <c r="N655">
        <f t="shared" si="20"/>
        <v>94068.868467410459</v>
      </c>
      <c r="O655" t="str">
        <f t="shared" si="21"/>
        <v>Normal</v>
      </c>
    </row>
    <row r="656" spans="1:15" x14ac:dyDescent="0.3">
      <c r="A656" t="s">
        <v>1349</v>
      </c>
      <c r="B656" t="s">
        <v>1350</v>
      </c>
      <c r="C656" t="s">
        <v>21</v>
      </c>
      <c r="D656">
        <v>55</v>
      </c>
      <c r="E656" t="s">
        <v>16</v>
      </c>
      <c r="F656" t="s">
        <v>17</v>
      </c>
      <c r="G656">
        <v>65260</v>
      </c>
      <c r="H656">
        <v>14</v>
      </c>
      <c r="I656">
        <v>1</v>
      </c>
      <c r="J656">
        <v>14</v>
      </c>
      <c r="K656">
        <v>4</v>
      </c>
      <c r="L656" t="s">
        <v>24</v>
      </c>
      <c r="M656" t="str" cm="1">
        <f t="array" ref="M656">_xlfn.IFS(Table1[[#This Row],[Tenure_Years]]&lt;=2,"New Hire",Table1[[#This Row],[Tenure_Years]]&lt;=5,"Established",Table1[[#This Row],[Tenure_Years]]&gt;=5,"Veteran")</f>
        <v>Veteran</v>
      </c>
      <c r="N656">
        <f t="shared" si="20"/>
        <v>94458.108426635241</v>
      </c>
      <c r="O656" t="str">
        <f t="shared" si="21"/>
        <v>Normal</v>
      </c>
    </row>
    <row r="657" spans="1:15" x14ac:dyDescent="0.3">
      <c r="A657" t="s">
        <v>1351</v>
      </c>
      <c r="B657" t="s">
        <v>1352</v>
      </c>
      <c r="C657" t="s">
        <v>15</v>
      </c>
      <c r="D657">
        <v>30</v>
      </c>
      <c r="E657" t="s">
        <v>60</v>
      </c>
      <c r="F657" t="s">
        <v>98</v>
      </c>
      <c r="G657">
        <v>56105</v>
      </c>
      <c r="H657">
        <v>3</v>
      </c>
      <c r="I657">
        <v>5</v>
      </c>
      <c r="J657">
        <v>21</v>
      </c>
      <c r="K657">
        <v>2</v>
      </c>
      <c r="L657" t="s">
        <v>24</v>
      </c>
      <c r="M657" t="str" cm="1">
        <f t="array" ref="M657">_xlfn.IFS(Table1[[#This Row],[Tenure_Years]]&lt;=2,"New Hire",Table1[[#This Row],[Tenure_Years]]&lt;=5,"Established",Table1[[#This Row],[Tenure_Years]]&gt;=5,"Veteran")</f>
        <v>Established</v>
      </c>
      <c r="N657">
        <f t="shared" si="20"/>
        <v>94068.868467410459</v>
      </c>
      <c r="O657" t="str">
        <f t="shared" si="21"/>
        <v>Normal</v>
      </c>
    </row>
    <row r="658" spans="1:15" x14ac:dyDescent="0.3">
      <c r="A658" t="s">
        <v>1353</v>
      </c>
      <c r="B658" t="s">
        <v>1354</v>
      </c>
      <c r="C658" t="s">
        <v>21</v>
      </c>
      <c r="D658">
        <v>59</v>
      </c>
      <c r="E658" t="s">
        <v>27</v>
      </c>
      <c r="F658" t="s">
        <v>67</v>
      </c>
      <c r="G658">
        <v>146380</v>
      </c>
      <c r="H658">
        <v>9</v>
      </c>
      <c r="I658">
        <v>5</v>
      </c>
      <c r="J658">
        <v>29</v>
      </c>
      <c r="K658">
        <v>4</v>
      </c>
      <c r="L658" t="s">
        <v>18</v>
      </c>
      <c r="M658" t="str" cm="1">
        <f t="array" ref="M658">_xlfn.IFS(Table1[[#This Row],[Tenure_Years]]&lt;=2,"New Hire",Table1[[#This Row],[Tenure_Years]]&lt;=5,"Established",Table1[[#This Row],[Tenure_Years]]&gt;=5,"Veteran")</f>
        <v>Veteran</v>
      </c>
      <c r="N658">
        <f t="shared" si="20"/>
        <v>92826.904643962844</v>
      </c>
      <c r="O658" t="str">
        <f t="shared" si="21"/>
        <v>Normal</v>
      </c>
    </row>
    <row r="659" spans="1:15" x14ac:dyDescent="0.3">
      <c r="A659" t="s">
        <v>1355</v>
      </c>
      <c r="B659" t="s">
        <v>1356</v>
      </c>
      <c r="C659" t="s">
        <v>31</v>
      </c>
      <c r="D659">
        <v>60</v>
      </c>
      <c r="E659" t="s">
        <v>56</v>
      </c>
      <c r="F659" t="s">
        <v>57</v>
      </c>
      <c r="G659">
        <v>134801</v>
      </c>
      <c r="H659">
        <v>12</v>
      </c>
      <c r="I659">
        <v>2</v>
      </c>
      <c r="J659">
        <v>28</v>
      </c>
      <c r="K659">
        <v>2</v>
      </c>
      <c r="L659" t="s">
        <v>18</v>
      </c>
      <c r="M659" t="str" cm="1">
        <f t="array" ref="M659">_xlfn.IFS(Table1[[#This Row],[Tenure_Years]]&lt;=2,"New Hire",Table1[[#This Row],[Tenure_Years]]&lt;=5,"Established",Table1[[#This Row],[Tenure_Years]]&gt;=5,"Veteran")</f>
        <v>Veteran</v>
      </c>
      <c r="N659">
        <f t="shared" si="20"/>
        <v>94573.380601596073</v>
      </c>
      <c r="O659" t="str">
        <f t="shared" si="21"/>
        <v>Normal</v>
      </c>
    </row>
    <row r="660" spans="1:15" x14ac:dyDescent="0.3">
      <c r="A660" t="s">
        <v>1357</v>
      </c>
      <c r="B660" t="s">
        <v>1358</v>
      </c>
      <c r="C660" t="s">
        <v>31</v>
      </c>
      <c r="D660">
        <v>48</v>
      </c>
      <c r="E660" t="s">
        <v>27</v>
      </c>
      <c r="F660" t="s">
        <v>111</v>
      </c>
      <c r="G660">
        <v>102269</v>
      </c>
      <c r="H660">
        <v>15</v>
      </c>
      <c r="I660">
        <v>2</v>
      </c>
      <c r="J660">
        <v>67</v>
      </c>
      <c r="K660">
        <v>3</v>
      </c>
      <c r="L660" t="s">
        <v>24</v>
      </c>
      <c r="M660" t="str" cm="1">
        <f t="array" ref="M660">_xlfn.IFS(Table1[[#This Row],[Tenure_Years]]&lt;=2,"New Hire",Table1[[#This Row],[Tenure_Years]]&lt;=5,"Established",Table1[[#This Row],[Tenure_Years]]&gt;=5,"Veteran")</f>
        <v>Veteran</v>
      </c>
      <c r="N660">
        <f t="shared" si="20"/>
        <v>92826.904643962844</v>
      </c>
      <c r="O660" t="str">
        <f t="shared" si="21"/>
        <v>Normal</v>
      </c>
    </row>
    <row r="661" spans="1:15" x14ac:dyDescent="0.3">
      <c r="A661" t="s">
        <v>1359</v>
      </c>
      <c r="B661" t="s">
        <v>1360</v>
      </c>
      <c r="C661" t="s">
        <v>31</v>
      </c>
      <c r="D661">
        <v>41</v>
      </c>
      <c r="E661" t="s">
        <v>16</v>
      </c>
      <c r="F661" t="s">
        <v>130</v>
      </c>
      <c r="G661">
        <v>48423</v>
      </c>
      <c r="H661">
        <v>2</v>
      </c>
      <c r="I661">
        <v>2</v>
      </c>
      <c r="J661">
        <v>66</v>
      </c>
      <c r="K661">
        <v>3</v>
      </c>
      <c r="L661" t="s">
        <v>24</v>
      </c>
      <c r="M661" t="str" cm="1">
        <f t="array" ref="M661">_xlfn.IFS(Table1[[#This Row],[Tenure_Years]]&lt;=2,"New Hire",Table1[[#This Row],[Tenure_Years]]&lt;=5,"Established",Table1[[#This Row],[Tenure_Years]]&gt;=5,"Veteran")</f>
        <v>New Hire</v>
      </c>
      <c r="N661">
        <f t="shared" si="20"/>
        <v>94458.108426635241</v>
      </c>
      <c r="O661" t="str">
        <f t="shared" si="21"/>
        <v>Normal</v>
      </c>
    </row>
    <row r="662" spans="1:15" x14ac:dyDescent="0.3">
      <c r="A662" t="s">
        <v>1361</v>
      </c>
      <c r="B662" t="s">
        <v>1362</v>
      </c>
      <c r="C662" t="s">
        <v>15</v>
      </c>
      <c r="D662">
        <v>43</v>
      </c>
      <c r="E662" t="s">
        <v>56</v>
      </c>
      <c r="F662" t="s">
        <v>92</v>
      </c>
      <c r="G662">
        <v>140062</v>
      </c>
      <c r="H662">
        <v>4</v>
      </c>
      <c r="I662">
        <v>4</v>
      </c>
      <c r="J662">
        <v>32</v>
      </c>
      <c r="K662">
        <v>1</v>
      </c>
      <c r="L662" t="s">
        <v>24</v>
      </c>
      <c r="M662" t="str" cm="1">
        <f t="array" ref="M662">_xlfn.IFS(Table1[[#This Row],[Tenure_Years]]&lt;=2,"New Hire",Table1[[#This Row],[Tenure_Years]]&lt;=5,"Established",Table1[[#This Row],[Tenure_Years]]&gt;=5,"Veteran")</f>
        <v>Established</v>
      </c>
      <c r="N662">
        <f t="shared" si="20"/>
        <v>94573.380601596073</v>
      </c>
      <c r="O662" t="str">
        <f t="shared" si="21"/>
        <v>Normal</v>
      </c>
    </row>
    <row r="663" spans="1:15" x14ac:dyDescent="0.3">
      <c r="A663" t="s">
        <v>1363</v>
      </c>
      <c r="B663" t="s">
        <v>1364</v>
      </c>
      <c r="C663" t="s">
        <v>31</v>
      </c>
      <c r="D663">
        <v>57</v>
      </c>
      <c r="E663" t="s">
        <v>56</v>
      </c>
      <c r="F663" t="s">
        <v>57</v>
      </c>
      <c r="G663">
        <v>128470</v>
      </c>
      <c r="H663">
        <v>0</v>
      </c>
      <c r="I663">
        <v>4</v>
      </c>
      <c r="J663">
        <v>49</v>
      </c>
      <c r="K663">
        <v>1</v>
      </c>
      <c r="L663" t="s">
        <v>24</v>
      </c>
      <c r="M663" t="str" cm="1">
        <f t="array" ref="M663">_xlfn.IFS(Table1[[#This Row],[Tenure_Years]]&lt;=2,"New Hire",Table1[[#This Row],[Tenure_Years]]&lt;=5,"Established",Table1[[#This Row],[Tenure_Years]]&gt;=5,"Veteran")</f>
        <v>New Hire</v>
      </c>
      <c r="N663">
        <f t="shared" si="20"/>
        <v>94573.380601596073</v>
      </c>
      <c r="O663" t="str">
        <f t="shared" si="21"/>
        <v>Normal</v>
      </c>
    </row>
    <row r="664" spans="1:15" x14ac:dyDescent="0.3">
      <c r="A664" t="s">
        <v>1365</v>
      </c>
      <c r="B664" t="s">
        <v>654</v>
      </c>
      <c r="C664" t="s">
        <v>31</v>
      </c>
      <c r="D664">
        <v>40</v>
      </c>
      <c r="E664" t="s">
        <v>27</v>
      </c>
      <c r="F664" t="s">
        <v>111</v>
      </c>
      <c r="G664">
        <v>56131</v>
      </c>
      <c r="H664">
        <v>5</v>
      </c>
      <c r="I664">
        <v>2</v>
      </c>
      <c r="J664">
        <v>25</v>
      </c>
      <c r="K664">
        <v>3</v>
      </c>
      <c r="L664" t="s">
        <v>24</v>
      </c>
      <c r="M664" t="str" cm="1">
        <f t="array" ref="M664">_xlfn.IFS(Table1[[#This Row],[Tenure_Years]]&lt;=2,"New Hire",Table1[[#This Row],[Tenure_Years]]&lt;=5,"Established",Table1[[#This Row],[Tenure_Years]]&gt;=5,"Veteran")</f>
        <v>Established</v>
      </c>
      <c r="N664">
        <f t="shared" si="20"/>
        <v>92826.904643962844</v>
      </c>
      <c r="O664" t="str">
        <f t="shared" si="21"/>
        <v>High Priority</v>
      </c>
    </row>
    <row r="665" spans="1:15" x14ac:dyDescent="0.3">
      <c r="A665" t="s">
        <v>1366</v>
      </c>
      <c r="B665" t="s">
        <v>1367</v>
      </c>
      <c r="C665" t="s">
        <v>21</v>
      </c>
      <c r="D665">
        <v>25</v>
      </c>
      <c r="E665" t="s">
        <v>22</v>
      </c>
      <c r="F665" t="s">
        <v>95</v>
      </c>
      <c r="G665">
        <v>95306</v>
      </c>
      <c r="H665">
        <v>14</v>
      </c>
      <c r="I665">
        <v>3</v>
      </c>
      <c r="J665">
        <v>80</v>
      </c>
      <c r="K665">
        <v>5</v>
      </c>
      <c r="L665" t="s">
        <v>18</v>
      </c>
      <c r="M665" t="str" cm="1">
        <f t="array" ref="M665">_xlfn.IFS(Table1[[#This Row],[Tenure_Years]]&lt;=2,"New Hire",Table1[[#This Row],[Tenure_Years]]&lt;=5,"Established",Table1[[#This Row],[Tenure_Years]]&gt;=5,"Veteran")</f>
        <v>Veteran</v>
      </c>
      <c r="N665">
        <f t="shared" si="20"/>
        <v>96526.185096153844</v>
      </c>
      <c r="O665" t="str">
        <f t="shared" si="21"/>
        <v>Normal</v>
      </c>
    </row>
    <row r="666" spans="1:15" x14ac:dyDescent="0.3">
      <c r="A666" t="s">
        <v>1368</v>
      </c>
      <c r="B666" t="s">
        <v>1369</v>
      </c>
      <c r="C666" t="s">
        <v>21</v>
      </c>
      <c r="D666">
        <v>27</v>
      </c>
      <c r="E666" t="s">
        <v>60</v>
      </c>
      <c r="F666" t="s">
        <v>98</v>
      </c>
      <c r="G666">
        <v>54501</v>
      </c>
      <c r="H666">
        <v>14</v>
      </c>
      <c r="I666">
        <v>4</v>
      </c>
      <c r="J666">
        <v>10</v>
      </c>
      <c r="K666">
        <v>1</v>
      </c>
      <c r="L666" t="s">
        <v>24</v>
      </c>
      <c r="M666" t="str" cm="1">
        <f t="array" ref="M666">_xlfn.IFS(Table1[[#This Row],[Tenure_Years]]&lt;=2,"New Hire",Table1[[#This Row],[Tenure_Years]]&lt;=5,"Established",Table1[[#This Row],[Tenure_Years]]&gt;=5,"Veteran")</f>
        <v>Veteran</v>
      </c>
      <c r="N666">
        <f t="shared" si="20"/>
        <v>94068.868467410459</v>
      </c>
      <c r="O666" t="str">
        <f t="shared" si="21"/>
        <v>Normal</v>
      </c>
    </row>
    <row r="667" spans="1:15" x14ac:dyDescent="0.3">
      <c r="A667" t="s">
        <v>1370</v>
      </c>
      <c r="B667" t="s">
        <v>1371</v>
      </c>
      <c r="C667" t="s">
        <v>21</v>
      </c>
      <c r="D667">
        <v>33</v>
      </c>
      <c r="E667" t="s">
        <v>60</v>
      </c>
      <c r="F667" t="s">
        <v>61</v>
      </c>
      <c r="G667">
        <v>142692</v>
      </c>
      <c r="H667">
        <v>5</v>
      </c>
      <c r="I667">
        <v>2</v>
      </c>
      <c r="J667">
        <v>10</v>
      </c>
      <c r="K667">
        <v>5</v>
      </c>
      <c r="L667" t="s">
        <v>24</v>
      </c>
      <c r="M667" t="str" cm="1">
        <f t="array" ref="M667">_xlfn.IFS(Table1[[#This Row],[Tenure_Years]]&lt;=2,"New Hire",Table1[[#This Row],[Tenure_Years]]&lt;=5,"Established",Table1[[#This Row],[Tenure_Years]]&gt;=5,"Veteran")</f>
        <v>Established</v>
      </c>
      <c r="N667">
        <f t="shared" si="20"/>
        <v>94068.868467410459</v>
      </c>
      <c r="O667" t="str">
        <f t="shared" si="21"/>
        <v>High Priority</v>
      </c>
    </row>
    <row r="668" spans="1:15" x14ac:dyDescent="0.3">
      <c r="A668" t="s">
        <v>1372</v>
      </c>
      <c r="B668" t="s">
        <v>1373</v>
      </c>
      <c r="C668" t="s">
        <v>31</v>
      </c>
      <c r="D668">
        <v>31</v>
      </c>
      <c r="E668" t="s">
        <v>22</v>
      </c>
      <c r="F668" t="s">
        <v>95</v>
      </c>
      <c r="G668">
        <v>147396</v>
      </c>
      <c r="H668">
        <v>2</v>
      </c>
      <c r="I668">
        <v>3</v>
      </c>
      <c r="J668">
        <v>26</v>
      </c>
      <c r="K668">
        <v>1</v>
      </c>
      <c r="L668" t="s">
        <v>24</v>
      </c>
      <c r="M668" t="str" cm="1">
        <f t="array" ref="M668">_xlfn.IFS(Table1[[#This Row],[Tenure_Years]]&lt;=2,"New Hire",Table1[[#This Row],[Tenure_Years]]&lt;=5,"Established",Table1[[#This Row],[Tenure_Years]]&gt;=5,"Veteran")</f>
        <v>New Hire</v>
      </c>
      <c r="N668">
        <f t="shared" si="20"/>
        <v>96526.185096153844</v>
      </c>
      <c r="O668" t="str">
        <f t="shared" si="21"/>
        <v>Normal</v>
      </c>
    </row>
    <row r="669" spans="1:15" x14ac:dyDescent="0.3">
      <c r="A669" t="s">
        <v>1374</v>
      </c>
      <c r="B669" t="s">
        <v>1375</v>
      </c>
      <c r="C669" t="s">
        <v>15</v>
      </c>
      <c r="D669">
        <v>39</v>
      </c>
      <c r="E669" t="s">
        <v>27</v>
      </c>
      <c r="F669" t="s">
        <v>67</v>
      </c>
      <c r="G669">
        <v>78728</v>
      </c>
      <c r="H669">
        <v>0</v>
      </c>
      <c r="I669">
        <v>3</v>
      </c>
      <c r="J669">
        <v>55</v>
      </c>
      <c r="K669">
        <v>3</v>
      </c>
      <c r="L669" t="s">
        <v>24</v>
      </c>
      <c r="M669" t="str" cm="1">
        <f t="array" ref="M669">_xlfn.IFS(Table1[[#This Row],[Tenure_Years]]&lt;=2,"New Hire",Table1[[#This Row],[Tenure_Years]]&lt;=5,"Established",Table1[[#This Row],[Tenure_Years]]&gt;=5,"Veteran")</f>
        <v>New Hire</v>
      </c>
      <c r="N669">
        <f t="shared" si="20"/>
        <v>92826.904643962844</v>
      </c>
      <c r="O669" t="str">
        <f t="shared" si="21"/>
        <v>Normal</v>
      </c>
    </row>
    <row r="670" spans="1:15" x14ac:dyDescent="0.3">
      <c r="A670" t="s">
        <v>1376</v>
      </c>
      <c r="B670" t="s">
        <v>1377</v>
      </c>
      <c r="C670" t="s">
        <v>21</v>
      </c>
      <c r="D670">
        <v>43</v>
      </c>
      <c r="E670" t="s">
        <v>27</v>
      </c>
      <c r="F670" t="s">
        <v>67</v>
      </c>
      <c r="G670">
        <v>55241</v>
      </c>
      <c r="H670">
        <v>2</v>
      </c>
      <c r="I670">
        <v>2</v>
      </c>
      <c r="J670">
        <v>68</v>
      </c>
      <c r="K670">
        <v>5</v>
      </c>
      <c r="L670" t="s">
        <v>18</v>
      </c>
      <c r="M670" t="str" cm="1">
        <f t="array" ref="M670">_xlfn.IFS(Table1[[#This Row],[Tenure_Years]]&lt;=2,"New Hire",Table1[[#This Row],[Tenure_Years]]&lt;=5,"Established",Table1[[#This Row],[Tenure_Years]]&gt;=5,"Veteran")</f>
        <v>New Hire</v>
      </c>
      <c r="N670">
        <f t="shared" si="20"/>
        <v>92826.904643962844</v>
      </c>
      <c r="O670" t="str">
        <f t="shared" si="21"/>
        <v>Normal</v>
      </c>
    </row>
    <row r="671" spans="1:15" x14ac:dyDescent="0.3">
      <c r="A671" t="s">
        <v>1378</v>
      </c>
      <c r="B671" t="s">
        <v>1379</v>
      </c>
      <c r="C671" t="s">
        <v>15</v>
      </c>
      <c r="D671">
        <v>32</v>
      </c>
      <c r="E671" t="s">
        <v>60</v>
      </c>
      <c r="F671" t="s">
        <v>61</v>
      </c>
      <c r="G671">
        <v>75365</v>
      </c>
      <c r="H671">
        <v>9</v>
      </c>
      <c r="I671">
        <v>5</v>
      </c>
      <c r="J671">
        <v>80</v>
      </c>
      <c r="K671">
        <v>5</v>
      </c>
      <c r="L671" t="s">
        <v>24</v>
      </c>
      <c r="M671" t="str" cm="1">
        <f t="array" ref="M671">_xlfn.IFS(Table1[[#This Row],[Tenure_Years]]&lt;=2,"New Hire",Table1[[#This Row],[Tenure_Years]]&lt;=5,"Established",Table1[[#This Row],[Tenure_Years]]&gt;=5,"Veteran")</f>
        <v>Veteran</v>
      </c>
      <c r="N671">
        <f t="shared" si="20"/>
        <v>94068.868467410459</v>
      </c>
      <c r="O671" t="str">
        <f t="shared" si="21"/>
        <v>Normal</v>
      </c>
    </row>
    <row r="672" spans="1:15" x14ac:dyDescent="0.3">
      <c r="A672" t="s">
        <v>1380</v>
      </c>
      <c r="B672" t="s">
        <v>1381</v>
      </c>
      <c r="C672" t="s">
        <v>21</v>
      </c>
      <c r="D672">
        <v>25</v>
      </c>
      <c r="E672" t="s">
        <v>60</v>
      </c>
      <c r="F672" t="s">
        <v>61</v>
      </c>
      <c r="G672">
        <v>60353</v>
      </c>
      <c r="H672">
        <v>5</v>
      </c>
      <c r="I672">
        <v>4</v>
      </c>
      <c r="J672">
        <v>61</v>
      </c>
      <c r="K672">
        <v>5</v>
      </c>
      <c r="L672" t="s">
        <v>24</v>
      </c>
      <c r="M672" t="str" cm="1">
        <f t="array" ref="M672">_xlfn.IFS(Table1[[#This Row],[Tenure_Years]]&lt;=2,"New Hire",Table1[[#This Row],[Tenure_Years]]&lt;=5,"Established",Table1[[#This Row],[Tenure_Years]]&gt;=5,"Veteran")</f>
        <v>Established</v>
      </c>
      <c r="N672">
        <f t="shared" si="20"/>
        <v>94068.868467410459</v>
      </c>
      <c r="O672" t="str">
        <f t="shared" si="21"/>
        <v>High Priority</v>
      </c>
    </row>
    <row r="673" spans="1:15" x14ac:dyDescent="0.3">
      <c r="A673" t="s">
        <v>1382</v>
      </c>
      <c r="B673" t="s">
        <v>1383</v>
      </c>
      <c r="C673" t="s">
        <v>15</v>
      </c>
      <c r="D673">
        <v>37</v>
      </c>
      <c r="E673" t="s">
        <v>56</v>
      </c>
      <c r="F673" t="s">
        <v>57</v>
      </c>
      <c r="G673">
        <v>42427</v>
      </c>
      <c r="H673">
        <v>10</v>
      </c>
      <c r="I673">
        <v>5</v>
      </c>
      <c r="J673">
        <v>33</v>
      </c>
      <c r="K673">
        <v>0</v>
      </c>
      <c r="L673" t="s">
        <v>18</v>
      </c>
      <c r="M673" t="str" cm="1">
        <f t="array" ref="M673">_xlfn.IFS(Table1[[#This Row],[Tenure_Years]]&lt;=2,"New Hire",Table1[[#This Row],[Tenure_Years]]&lt;=5,"Established",Table1[[#This Row],[Tenure_Years]]&gt;=5,"Veteran")</f>
        <v>Veteran</v>
      </c>
      <c r="N673">
        <f t="shared" si="20"/>
        <v>94573.380601596073</v>
      </c>
      <c r="O673" t="str">
        <f t="shared" si="21"/>
        <v>Normal</v>
      </c>
    </row>
    <row r="674" spans="1:15" x14ac:dyDescent="0.3">
      <c r="A674" t="s">
        <v>1384</v>
      </c>
      <c r="B674" t="s">
        <v>1385</v>
      </c>
      <c r="C674" t="s">
        <v>15</v>
      </c>
      <c r="D674">
        <v>59</v>
      </c>
      <c r="E674" t="s">
        <v>22</v>
      </c>
      <c r="F674" t="s">
        <v>51</v>
      </c>
      <c r="G674">
        <v>77456</v>
      </c>
      <c r="H674">
        <v>2</v>
      </c>
      <c r="I674">
        <v>5</v>
      </c>
      <c r="J674">
        <v>72</v>
      </c>
      <c r="K674">
        <v>3</v>
      </c>
      <c r="L674" t="s">
        <v>18</v>
      </c>
      <c r="M674" t="str" cm="1">
        <f t="array" ref="M674">_xlfn.IFS(Table1[[#This Row],[Tenure_Years]]&lt;=2,"New Hire",Table1[[#This Row],[Tenure_Years]]&lt;=5,"Established",Table1[[#This Row],[Tenure_Years]]&gt;=5,"Veteran")</f>
        <v>New Hire</v>
      </c>
      <c r="N674">
        <f t="shared" si="20"/>
        <v>96526.185096153844</v>
      </c>
      <c r="O674" t="str">
        <f t="shared" si="21"/>
        <v>Normal</v>
      </c>
    </row>
    <row r="675" spans="1:15" x14ac:dyDescent="0.3">
      <c r="A675" t="s">
        <v>1386</v>
      </c>
      <c r="B675" t="s">
        <v>1387</v>
      </c>
      <c r="C675" t="s">
        <v>31</v>
      </c>
      <c r="D675">
        <v>53</v>
      </c>
      <c r="E675" t="s">
        <v>22</v>
      </c>
      <c r="F675" t="s">
        <v>95</v>
      </c>
      <c r="G675">
        <v>95409</v>
      </c>
      <c r="H675">
        <v>12</v>
      </c>
      <c r="I675">
        <v>5</v>
      </c>
      <c r="J675">
        <v>42</v>
      </c>
      <c r="K675">
        <v>0</v>
      </c>
      <c r="L675" t="s">
        <v>24</v>
      </c>
      <c r="M675" t="str" cm="1">
        <f t="array" ref="M675">_xlfn.IFS(Table1[[#This Row],[Tenure_Years]]&lt;=2,"New Hire",Table1[[#This Row],[Tenure_Years]]&lt;=5,"Established",Table1[[#This Row],[Tenure_Years]]&gt;=5,"Veteran")</f>
        <v>Veteran</v>
      </c>
      <c r="N675">
        <f t="shared" si="20"/>
        <v>96526.185096153844</v>
      </c>
      <c r="O675" t="str">
        <f t="shared" si="21"/>
        <v>Normal</v>
      </c>
    </row>
    <row r="676" spans="1:15" x14ac:dyDescent="0.3">
      <c r="A676" t="s">
        <v>1388</v>
      </c>
      <c r="B676" t="s">
        <v>1389</v>
      </c>
      <c r="C676" t="s">
        <v>21</v>
      </c>
      <c r="D676">
        <v>30</v>
      </c>
      <c r="E676" t="s">
        <v>16</v>
      </c>
      <c r="F676" t="s">
        <v>130</v>
      </c>
      <c r="G676">
        <v>62350</v>
      </c>
      <c r="H676">
        <v>0</v>
      </c>
      <c r="I676">
        <v>2</v>
      </c>
      <c r="J676">
        <v>20</v>
      </c>
      <c r="K676">
        <v>2</v>
      </c>
      <c r="L676" t="s">
        <v>24</v>
      </c>
      <c r="M676" t="str" cm="1">
        <f t="array" ref="M676">_xlfn.IFS(Table1[[#This Row],[Tenure_Years]]&lt;=2,"New Hire",Table1[[#This Row],[Tenure_Years]]&lt;=5,"Established",Table1[[#This Row],[Tenure_Years]]&gt;=5,"Veteran")</f>
        <v>New Hire</v>
      </c>
      <c r="N676">
        <f t="shared" si="20"/>
        <v>94458.108426635241</v>
      </c>
      <c r="O676" t="str">
        <f t="shared" si="21"/>
        <v>Normal</v>
      </c>
    </row>
    <row r="677" spans="1:15" x14ac:dyDescent="0.3">
      <c r="A677" t="s">
        <v>1390</v>
      </c>
      <c r="B677" t="s">
        <v>1391</v>
      </c>
      <c r="C677" t="s">
        <v>31</v>
      </c>
      <c r="D677">
        <v>53</v>
      </c>
      <c r="E677" t="s">
        <v>32</v>
      </c>
      <c r="F677" t="s">
        <v>43</v>
      </c>
      <c r="G677">
        <v>99437</v>
      </c>
      <c r="H677">
        <v>4</v>
      </c>
      <c r="I677">
        <v>5</v>
      </c>
      <c r="J677">
        <v>31</v>
      </c>
      <c r="K677">
        <v>4</v>
      </c>
      <c r="L677" t="s">
        <v>24</v>
      </c>
      <c r="M677" t="str" cm="1">
        <f t="array" ref="M677">_xlfn.IFS(Table1[[#This Row],[Tenure_Years]]&lt;=2,"New Hire",Table1[[#This Row],[Tenure_Years]]&lt;=5,"Established",Table1[[#This Row],[Tenure_Years]]&gt;=5,"Veteran")</f>
        <v>Established</v>
      </c>
      <c r="N677">
        <f t="shared" si="20"/>
        <v>94178.259456264772</v>
      </c>
      <c r="O677" t="str">
        <f t="shared" si="21"/>
        <v>Normal</v>
      </c>
    </row>
    <row r="678" spans="1:15" x14ac:dyDescent="0.3">
      <c r="A678" t="s">
        <v>1392</v>
      </c>
      <c r="B678" t="s">
        <v>1393</v>
      </c>
      <c r="C678" t="s">
        <v>31</v>
      </c>
      <c r="D678">
        <v>53</v>
      </c>
      <c r="E678" t="s">
        <v>32</v>
      </c>
      <c r="F678" t="s">
        <v>48</v>
      </c>
      <c r="G678">
        <v>134557</v>
      </c>
      <c r="H678">
        <v>14</v>
      </c>
      <c r="I678">
        <v>1</v>
      </c>
      <c r="J678">
        <v>35</v>
      </c>
      <c r="K678">
        <v>1</v>
      </c>
      <c r="L678" t="s">
        <v>24</v>
      </c>
      <c r="M678" t="str" cm="1">
        <f t="array" ref="M678">_xlfn.IFS(Table1[[#This Row],[Tenure_Years]]&lt;=2,"New Hire",Table1[[#This Row],[Tenure_Years]]&lt;=5,"Established",Table1[[#This Row],[Tenure_Years]]&gt;=5,"Veteran")</f>
        <v>Veteran</v>
      </c>
      <c r="N678">
        <f t="shared" si="20"/>
        <v>94178.259456264772</v>
      </c>
      <c r="O678" t="str">
        <f t="shared" si="21"/>
        <v>Normal</v>
      </c>
    </row>
    <row r="679" spans="1:15" x14ac:dyDescent="0.3">
      <c r="A679" t="s">
        <v>1394</v>
      </c>
      <c r="B679" t="s">
        <v>1395</v>
      </c>
      <c r="C679" t="s">
        <v>21</v>
      </c>
      <c r="D679">
        <v>57</v>
      </c>
      <c r="E679" t="s">
        <v>56</v>
      </c>
      <c r="F679" t="s">
        <v>72</v>
      </c>
      <c r="G679">
        <v>104808</v>
      </c>
      <c r="H679">
        <v>0</v>
      </c>
      <c r="I679">
        <v>2</v>
      </c>
      <c r="J679">
        <v>76</v>
      </c>
      <c r="K679">
        <v>4</v>
      </c>
      <c r="L679" t="s">
        <v>18</v>
      </c>
      <c r="M679" t="str" cm="1">
        <f t="array" ref="M679">_xlfn.IFS(Table1[[#This Row],[Tenure_Years]]&lt;=2,"New Hire",Table1[[#This Row],[Tenure_Years]]&lt;=5,"Established",Table1[[#This Row],[Tenure_Years]]&gt;=5,"Veteran")</f>
        <v>New Hire</v>
      </c>
      <c r="N679">
        <f t="shared" si="20"/>
        <v>94573.380601596073</v>
      </c>
      <c r="O679" t="str">
        <f t="shared" si="21"/>
        <v>Normal</v>
      </c>
    </row>
    <row r="680" spans="1:15" x14ac:dyDescent="0.3">
      <c r="A680" t="s">
        <v>1396</v>
      </c>
      <c r="B680" t="s">
        <v>1397</v>
      </c>
      <c r="C680" t="s">
        <v>21</v>
      </c>
      <c r="D680">
        <v>37</v>
      </c>
      <c r="E680" t="s">
        <v>16</v>
      </c>
      <c r="F680" t="s">
        <v>17</v>
      </c>
      <c r="G680">
        <v>104664</v>
      </c>
      <c r="H680">
        <v>3</v>
      </c>
      <c r="I680">
        <v>3</v>
      </c>
      <c r="J680">
        <v>49</v>
      </c>
      <c r="K680">
        <v>3</v>
      </c>
      <c r="L680" t="s">
        <v>18</v>
      </c>
      <c r="M680" t="str" cm="1">
        <f t="array" ref="M680">_xlfn.IFS(Table1[[#This Row],[Tenure_Years]]&lt;=2,"New Hire",Table1[[#This Row],[Tenure_Years]]&lt;=5,"Established",Table1[[#This Row],[Tenure_Years]]&gt;=5,"Veteran")</f>
        <v>Established</v>
      </c>
      <c r="N680">
        <f t="shared" si="20"/>
        <v>94458.108426635241</v>
      </c>
      <c r="O680" t="str">
        <f t="shared" si="21"/>
        <v>Normal</v>
      </c>
    </row>
    <row r="681" spans="1:15" x14ac:dyDescent="0.3">
      <c r="A681" t="s">
        <v>1398</v>
      </c>
      <c r="B681" t="s">
        <v>1399</v>
      </c>
      <c r="C681" t="s">
        <v>15</v>
      </c>
      <c r="D681">
        <v>51</v>
      </c>
      <c r="E681" t="s">
        <v>27</v>
      </c>
      <c r="F681" t="s">
        <v>111</v>
      </c>
      <c r="G681">
        <v>44885</v>
      </c>
      <c r="H681">
        <v>4</v>
      </c>
      <c r="I681">
        <v>5</v>
      </c>
      <c r="J681">
        <v>75</v>
      </c>
      <c r="K681">
        <v>3</v>
      </c>
      <c r="L681" t="s">
        <v>24</v>
      </c>
      <c r="M681" t="str" cm="1">
        <f t="array" ref="M681">_xlfn.IFS(Table1[[#This Row],[Tenure_Years]]&lt;=2,"New Hire",Table1[[#This Row],[Tenure_Years]]&lt;=5,"Established",Table1[[#This Row],[Tenure_Years]]&gt;=5,"Veteran")</f>
        <v>Established</v>
      </c>
      <c r="N681">
        <f t="shared" si="20"/>
        <v>92826.904643962844</v>
      </c>
      <c r="O681" t="str">
        <f t="shared" si="21"/>
        <v>Normal</v>
      </c>
    </row>
    <row r="682" spans="1:15" x14ac:dyDescent="0.3">
      <c r="A682" t="s">
        <v>1400</v>
      </c>
      <c r="B682" t="s">
        <v>1401</v>
      </c>
      <c r="C682" t="s">
        <v>15</v>
      </c>
      <c r="D682">
        <v>45</v>
      </c>
      <c r="E682" t="s">
        <v>22</v>
      </c>
      <c r="F682" t="s">
        <v>51</v>
      </c>
      <c r="G682">
        <v>48472</v>
      </c>
      <c r="H682">
        <v>4</v>
      </c>
      <c r="I682">
        <v>1</v>
      </c>
      <c r="J682">
        <v>69</v>
      </c>
      <c r="K682">
        <v>2</v>
      </c>
      <c r="L682" t="s">
        <v>24</v>
      </c>
      <c r="M682" t="str" cm="1">
        <f t="array" ref="M682">_xlfn.IFS(Table1[[#This Row],[Tenure_Years]]&lt;=2,"New Hire",Table1[[#This Row],[Tenure_Years]]&lt;=5,"Established",Table1[[#This Row],[Tenure_Years]]&gt;=5,"Veteran")</f>
        <v>Established</v>
      </c>
      <c r="N682">
        <f t="shared" si="20"/>
        <v>96526.185096153844</v>
      </c>
      <c r="O682" t="str">
        <f t="shared" si="21"/>
        <v>Normal</v>
      </c>
    </row>
    <row r="683" spans="1:15" x14ac:dyDescent="0.3">
      <c r="A683" t="s">
        <v>1402</v>
      </c>
      <c r="B683" t="s">
        <v>1403</v>
      </c>
      <c r="C683" t="s">
        <v>15</v>
      </c>
      <c r="D683">
        <v>51</v>
      </c>
      <c r="E683" t="s">
        <v>27</v>
      </c>
      <c r="F683" t="s">
        <v>28</v>
      </c>
      <c r="G683">
        <v>125830</v>
      </c>
      <c r="H683">
        <v>11</v>
      </c>
      <c r="I683">
        <v>2</v>
      </c>
      <c r="J683">
        <v>29</v>
      </c>
      <c r="K683">
        <v>4</v>
      </c>
      <c r="L683" t="s">
        <v>24</v>
      </c>
      <c r="M683" t="str" cm="1">
        <f t="array" ref="M683">_xlfn.IFS(Table1[[#This Row],[Tenure_Years]]&lt;=2,"New Hire",Table1[[#This Row],[Tenure_Years]]&lt;=5,"Established",Table1[[#This Row],[Tenure_Years]]&gt;=5,"Veteran")</f>
        <v>Veteran</v>
      </c>
      <c r="N683">
        <f t="shared" si="20"/>
        <v>92826.904643962844</v>
      </c>
      <c r="O683" t="str">
        <f t="shared" si="21"/>
        <v>Normal</v>
      </c>
    </row>
    <row r="684" spans="1:15" x14ac:dyDescent="0.3">
      <c r="A684" t="s">
        <v>1404</v>
      </c>
      <c r="B684" t="s">
        <v>1405</v>
      </c>
      <c r="C684" t="s">
        <v>31</v>
      </c>
      <c r="D684">
        <v>31</v>
      </c>
      <c r="E684" t="s">
        <v>27</v>
      </c>
      <c r="F684" t="s">
        <v>75</v>
      </c>
      <c r="G684">
        <v>89416</v>
      </c>
      <c r="H684">
        <v>15</v>
      </c>
      <c r="I684">
        <v>3</v>
      </c>
      <c r="J684">
        <v>46</v>
      </c>
      <c r="K684">
        <v>3</v>
      </c>
      <c r="L684" t="s">
        <v>18</v>
      </c>
      <c r="M684" t="str" cm="1">
        <f t="array" ref="M684">_xlfn.IFS(Table1[[#This Row],[Tenure_Years]]&lt;=2,"New Hire",Table1[[#This Row],[Tenure_Years]]&lt;=5,"Established",Table1[[#This Row],[Tenure_Years]]&gt;=5,"Veteran")</f>
        <v>Veteran</v>
      </c>
      <c r="N684">
        <f t="shared" si="20"/>
        <v>92826.904643962844</v>
      </c>
      <c r="O684" t="str">
        <f t="shared" si="21"/>
        <v>Normal</v>
      </c>
    </row>
    <row r="685" spans="1:15" x14ac:dyDescent="0.3">
      <c r="A685" t="s">
        <v>1406</v>
      </c>
      <c r="B685" t="s">
        <v>1407</v>
      </c>
      <c r="C685" t="s">
        <v>21</v>
      </c>
      <c r="D685">
        <v>52</v>
      </c>
      <c r="E685" t="s">
        <v>56</v>
      </c>
      <c r="F685" t="s">
        <v>72</v>
      </c>
      <c r="G685">
        <v>142870</v>
      </c>
      <c r="H685">
        <v>15</v>
      </c>
      <c r="I685">
        <v>4</v>
      </c>
      <c r="J685">
        <v>56</v>
      </c>
      <c r="K685">
        <v>3</v>
      </c>
      <c r="L685" t="s">
        <v>18</v>
      </c>
      <c r="M685" t="str" cm="1">
        <f t="array" ref="M685">_xlfn.IFS(Table1[[#This Row],[Tenure_Years]]&lt;=2,"New Hire",Table1[[#This Row],[Tenure_Years]]&lt;=5,"Established",Table1[[#This Row],[Tenure_Years]]&gt;=5,"Veteran")</f>
        <v>Veteran</v>
      </c>
      <c r="N685">
        <f t="shared" si="20"/>
        <v>94573.380601596073</v>
      </c>
      <c r="O685" t="str">
        <f t="shared" si="21"/>
        <v>Normal</v>
      </c>
    </row>
    <row r="686" spans="1:15" x14ac:dyDescent="0.3">
      <c r="A686" t="s">
        <v>1408</v>
      </c>
      <c r="B686" t="s">
        <v>1409</v>
      </c>
      <c r="C686" t="s">
        <v>21</v>
      </c>
      <c r="D686">
        <v>34</v>
      </c>
      <c r="E686" t="s">
        <v>22</v>
      </c>
      <c r="F686" t="s">
        <v>51</v>
      </c>
      <c r="G686">
        <v>149376</v>
      </c>
      <c r="H686">
        <v>8</v>
      </c>
      <c r="I686">
        <v>2</v>
      </c>
      <c r="J686">
        <v>62</v>
      </c>
      <c r="K686">
        <v>5</v>
      </c>
      <c r="L686" t="s">
        <v>24</v>
      </c>
      <c r="M686" t="str" cm="1">
        <f t="array" ref="M686">_xlfn.IFS(Table1[[#This Row],[Tenure_Years]]&lt;=2,"New Hire",Table1[[#This Row],[Tenure_Years]]&lt;=5,"Established",Table1[[#This Row],[Tenure_Years]]&gt;=5,"Veteran")</f>
        <v>Veteran</v>
      </c>
      <c r="N686">
        <f t="shared" si="20"/>
        <v>96526.185096153844</v>
      </c>
      <c r="O686" t="str">
        <f t="shared" si="21"/>
        <v>Normal</v>
      </c>
    </row>
    <row r="687" spans="1:15" x14ac:dyDescent="0.3">
      <c r="A687" t="s">
        <v>1410</v>
      </c>
      <c r="B687" t="s">
        <v>1411</v>
      </c>
      <c r="C687" t="s">
        <v>31</v>
      </c>
      <c r="D687">
        <v>23</v>
      </c>
      <c r="E687" t="s">
        <v>22</v>
      </c>
      <c r="F687" t="s">
        <v>95</v>
      </c>
      <c r="G687">
        <v>139398</v>
      </c>
      <c r="H687">
        <v>14</v>
      </c>
      <c r="I687">
        <v>2</v>
      </c>
      <c r="J687">
        <v>42</v>
      </c>
      <c r="K687">
        <v>3</v>
      </c>
      <c r="L687" t="s">
        <v>18</v>
      </c>
      <c r="M687" t="str" cm="1">
        <f t="array" ref="M687">_xlfn.IFS(Table1[[#This Row],[Tenure_Years]]&lt;=2,"New Hire",Table1[[#This Row],[Tenure_Years]]&lt;=5,"Established",Table1[[#This Row],[Tenure_Years]]&gt;=5,"Veteran")</f>
        <v>Veteran</v>
      </c>
      <c r="N687">
        <f t="shared" si="20"/>
        <v>96526.185096153844</v>
      </c>
      <c r="O687" t="str">
        <f t="shared" si="21"/>
        <v>Normal</v>
      </c>
    </row>
    <row r="688" spans="1:15" x14ac:dyDescent="0.3">
      <c r="A688" t="s">
        <v>1412</v>
      </c>
      <c r="B688" t="s">
        <v>1413</v>
      </c>
      <c r="C688" t="s">
        <v>21</v>
      </c>
      <c r="D688">
        <v>22</v>
      </c>
      <c r="E688" t="s">
        <v>16</v>
      </c>
      <c r="F688" t="s">
        <v>38</v>
      </c>
      <c r="G688">
        <v>44567</v>
      </c>
      <c r="H688">
        <v>7</v>
      </c>
      <c r="I688">
        <v>2</v>
      </c>
      <c r="J688">
        <v>28</v>
      </c>
      <c r="K688">
        <v>1</v>
      </c>
      <c r="L688" t="s">
        <v>24</v>
      </c>
      <c r="M688" t="str" cm="1">
        <f t="array" ref="M688">_xlfn.IFS(Table1[[#This Row],[Tenure_Years]]&lt;=2,"New Hire",Table1[[#This Row],[Tenure_Years]]&lt;=5,"Established",Table1[[#This Row],[Tenure_Years]]&gt;=5,"Veteran")</f>
        <v>Veteran</v>
      </c>
      <c r="N688">
        <f t="shared" si="20"/>
        <v>94458.108426635241</v>
      </c>
      <c r="O688" t="str">
        <f t="shared" si="21"/>
        <v>Normal</v>
      </c>
    </row>
    <row r="689" spans="1:15" x14ac:dyDescent="0.3">
      <c r="A689" t="s">
        <v>1414</v>
      </c>
      <c r="B689" t="s">
        <v>1415</v>
      </c>
      <c r="C689" t="s">
        <v>31</v>
      </c>
      <c r="D689">
        <v>24</v>
      </c>
      <c r="E689" t="s">
        <v>60</v>
      </c>
      <c r="F689" t="s">
        <v>61</v>
      </c>
      <c r="G689">
        <v>126845</v>
      </c>
      <c r="H689">
        <v>4</v>
      </c>
      <c r="I689">
        <v>3</v>
      </c>
      <c r="J689">
        <v>55</v>
      </c>
      <c r="K689">
        <v>3</v>
      </c>
      <c r="L689" t="s">
        <v>24</v>
      </c>
      <c r="M689" t="str" cm="1">
        <f t="array" ref="M689">_xlfn.IFS(Table1[[#This Row],[Tenure_Years]]&lt;=2,"New Hire",Table1[[#This Row],[Tenure_Years]]&lt;=5,"Established",Table1[[#This Row],[Tenure_Years]]&gt;=5,"Veteran")</f>
        <v>Established</v>
      </c>
      <c r="N689">
        <f t="shared" si="20"/>
        <v>94068.868467410459</v>
      </c>
      <c r="O689" t="str">
        <f t="shared" si="21"/>
        <v>Normal</v>
      </c>
    </row>
    <row r="690" spans="1:15" x14ac:dyDescent="0.3">
      <c r="A690" t="s">
        <v>1416</v>
      </c>
      <c r="B690" t="s">
        <v>1417</v>
      </c>
      <c r="C690" t="s">
        <v>15</v>
      </c>
      <c r="D690">
        <v>57</v>
      </c>
      <c r="E690" t="s">
        <v>22</v>
      </c>
      <c r="F690" t="s">
        <v>95</v>
      </c>
      <c r="G690">
        <v>96696</v>
      </c>
      <c r="H690">
        <v>4</v>
      </c>
      <c r="I690">
        <v>5</v>
      </c>
      <c r="J690">
        <v>67</v>
      </c>
      <c r="K690">
        <v>0</v>
      </c>
      <c r="L690" t="s">
        <v>18</v>
      </c>
      <c r="M690" t="str" cm="1">
        <f t="array" ref="M690">_xlfn.IFS(Table1[[#This Row],[Tenure_Years]]&lt;=2,"New Hire",Table1[[#This Row],[Tenure_Years]]&lt;=5,"Established",Table1[[#This Row],[Tenure_Years]]&gt;=5,"Veteran")</f>
        <v>Established</v>
      </c>
      <c r="N690">
        <f t="shared" si="20"/>
        <v>96526.185096153844</v>
      </c>
      <c r="O690" t="str">
        <f t="shared" si="21"/>
        <v>Normal</v>
      </c>
    </row>
    <row r="691" spans="1:15" x14ac:dyDescent="0.3">
      <c r="A691" t="s">
        <v>1418</v>
      </c>
      <c r="B691" t="s">
        <v>1419</v>
      </c>
      <c r="C691" t="s">
        <v>21</v>
      </c>
      <c r="D691">
        <v>58</v>
      </c>
      <c r="E691" t="s">
        <v>16</v>
      </c>
      <c r="F691" t="s">
        <v>17</v>
      </c>
      <c r="G691">
        <v>94062</v>
      </c>
      <c r="H691">
        <v>8</v>
      </c>
      <c r="I691">
        <v>5</v>
      </c>
      <c r="J691">
        <v>69</v>
      </c>
      <c r="K691">
        <v>4</v>
      </c>
      <c r="L691" t="s">
        <v>24</v>
      </c>
      <c r="M691" t="str" cm="1">
        <f t="array" ref="M691">_xlfn.IFS(Table1[[#This Row],[Tenure_Years]]&lt;=2,"New Hire",Table1[[#This Row],[Tenure_Years]]&lt;=5,"Established",Table1[[#This Row],[Tenure_Years]]&gt;=5,"Veteran")</f>
        <v>Veteran</v>
      </c>
      <c r="N691">
        <f t="shared" si="20"/>
        <v>94458.108426635241</v>
      </c>
      <c r="O691" t="str">
        <f t="shared" si="21"/>
        <v>Normal</v>
      </c>
    </row>
    <row r="692" spans="1:15" x14ac:dyDescent="0.3">
      <c r="A692" t="s">
        <v>1420</v>
      </c>
      <c r="B692" t="s">
        <v>1421</v>
      </c>
      <c r="C692" t="s">
        <v>31</v>
      </c>
      <c r="D692">
        <v>27</v>
      </c>
      <c r="E692" t="s">
        <v>32</v>
      </c>
      <c r="F692" t="s">
        <v>43</v>
      </c>
      <c r="G692">
        <v>112373</v>
      </c>
      <c r="H692">
        <v>2</v>
      </c>
      <c r="I692">
        <v>5</v>
      </c>
      <c r="J692">
        <v>75</v>
      </c>
      <c r="K692">
        <v>5</v>
      </c>
      <c r="L692" t="s">
        <v>24</v>
      </c>
      <c r="M692" t="str" cm="1">
        <f t="array" ref="M692">_xlfn.IFS(Table1[[#This Row],[Tenure_Years]]&lt;=2,"New Hire",Table1[[#This Row],[Tenure_Years]]&lt;=5,"Established",Table1[[#This Row],[Tenure_Years]]&gt;=5,"Veteran")</f>
        <v>New Hire</v>
      </c>
      <c r="N692">
        <f t="shared" si="20"/>
        <v>94178.259456264772</v>
      </c>
      <c r="O692" t="str">
        <f t="shared" si="21"/>
        <v>Normal</v>
      </c>
    </row>
    <row r="693" spans="1:15" x14ac:dyDescent="0.3">
      <c r="A693" t="s">
        <v>1422</v>
      </c>
      <c r="B693" t="s">
        <v>1423</v>
      </c>
      <c r="C693" t="s">
        <v>31</v>
      </c>
      <c r="D693">
        <v>28</v>
      </c>
      <c r="E693" t="s">
        <v>16</v>
      </c>
      <c r="F693" t="s">
        <v>17</v>
      </c>
      <c r="G693">
        <v>50190</v>
      </c>
      <c r="H693">
        <v>0</v>
      </c>
      <c r="I693">
        <v>1</v>
      </c>
      <c r="J693">
        <v>76</v>
      </c>
      <c r="K693">
        <v>1</v>
      </c>
      <c r="L693" t="s">
        <v>24</v>
      </c>
      <c r="M693" t="str" cm="1">
        <f t="array" ref="M693">_xlfn.IFS(Table1[[#This Row],[Tenure_Years]]&lt;=2,"New Hire",Table1[[#This Row],[Tenure_Years]]&lt;=5,"Established",Table1[[#This Row],[Tenure_Years]]&gt;=5,"Veteran")</f>
        <v>New Hire</v>
      </c>
      <c r="N693">
        <f t="shared" si="20"/>
        <v>94458.108426635241</v>
      </c>
      <c r="O693" t="str">
        <f t="shared" si="21"/>
        <v>Normal</v>
      </c>
    </row>
    <row r="694" spans="1:15" x14ac:dyDescent="0.3">
      <c r="A694" t="s">
        <v>1424</v>
      </c>
      <c r="B694" t="s">
        <v>1425</v>
      </c>
      <c r="C694" t="s">
        <v>15</v>
      </c>
      <c r="D694">
        <v>33</v>
      </c>
      <c r="E694" t="s">
        <v>27</v>
      </c>
      <c r="F694" t="s">
        <v>67</v>
      </c>
      <c r="G694">
        <v>109678</v>
      </c>
      <c r="H694">
        <v>7</v>
      </c>
      <c r="I694">
        <v>5</v>
      </c>
      <c r="J694">
        <v>60</v>
      </c>
      <c r="K694">
        <v>5</v>
      </c>
      <c r="L694" t="s">
        <v>24</v>
      </c>
      <c r="M694" t="str" cm="1">
        <f t="array" ref="M694">_xlfn.IFS(Table1[[#This Row],[Tenure_Years]]&lt;=2,"New Hire",Table1[[#This Row],[Tenure_Years]]&lt;=5,"Established",Table1[[#This Row],[Tenure_Years]]&gt;=5,"Veteran")</f>
        <v>Veteran</v>
      </c>
      <c r="N694">
        <f t="shared" si="20"/>
        <v>92826.904643962844</v>
      </c>
      <c r="O694" t="str">
        <f t="shared" si="21"/>
        <v>Normal</v>
      </c>
    </row>
    <row r="695" spans="1:15" x14ac:dyDescent="0.3">
      <c r="A695" t="s">
        <v>1426</v>
      </c>
      <c r="B695" t="s">
        <v>1427</v>
      </c>
      <c r="C695" t="s">
        <v>31</v>
      </c>
      <c r="D695">
        <v>38</v>
      </c>
      <c r="E695" t="s">
        <v>27</v>
      </c>
      <c r="F695" t="s">
        <v>75</v>
      </c>
      <c r="G695">
        <v>90881</v>
      </c>
      <c r="H695">
        <v>5</v>
      </c>
      <c r="I695">
        <v>2</v>
      </c>
      <c r="J695">
        <v>43</v>
      </c>
      <c r="K695">
        <v>1</v>
      </c>
      <c r="L695" t="s">
        <v>24</v>
      </c>
      <c r="M695" t="str" cm="1">
        <f t="array" ref="M695">_xlfn.IFS(Table1[[#This Row],[Tenure_Years]]&lt;=2,"New Hire",Table1[[#This Row],[Tenure_Years]]&lt;=5,"Established",Table1[[#This Row],[Tenure_Years]]&gt;=5,"Veteran")</f>
        <v>Established</v>
      </c>
      <c r="N695">
        <f t="shared" si="20"/>
        <v>92826.904643962844</v>
      </c>
      <c r="O695" t="str">
        <f t="shared" si="21"/>
        <v>High Priority</v>
      </c>
    </row>
    <row r="696" spans="1:15" x14ac:dyDescent="0.3">
      <c r="A696" t="s">
        <v>1428</v>
      </c>
      <c r="B696" t="s">
        <v>1429</v>
      </c>
      <c r="C696" t="s">
        <v>15</v>
      </c>
      <c r="D696">
        <v>59</v>
      </c>
      <c r="E696" t="s">
        <v>56</v>
      </c>
      <c r="F696" t="s">
        <v>57</v>
      </c>
      <c r="G696">
        <v>87554</v>
      </c>
      <c r="H696">
        <v>8</v>
      </c>
      <c r="I696">
        <v>3</v>
      </c>
      <c r="J696">
        <v>17</v>
      </c>
      <c r="K696">
        <v>0</v>
      </c>
      <c r="L696" t="s">
        <v>24</v>
      </c>
      <c r="M696" t="str" cm="1">
        <f t="array" ref="M696">_xlfn.IFS(Table1[[#This Row],[Tenure_Years]]&lt;=2,"New Hire",Table1[[#This Row],[Tenure_Years]]&lt;=5,"Established",Table1[[#This Row],[Tenure_Years]]&gt;=5,"Veteran")</f>
        <v>Veteran</v>
      </c>
      <c r="N696">
        <f t="shared" si="20"/>
        <v>94573.380601596073</v>
      </c>
      <c r="O696" t="str">
        <f t="shared" si="21"/>
        <v>Normal</v>
      </c>
    </row>
    <row r="697" spans="1:15" x14ac:dyDescent="0.3">
      <c r="A697" t="s">
        <v>1430</v>
      </c>
      <c r="B697" t="s">
        <v>1431</v>
      </c>
      <c r="C697" t="s">
        <v>31</v>
      </c>
      <c r="D697">
        <v>36</v>
      </c>
      <c r="E697" t="s">
        <v>60</v>
      </c>
      <c r="F697" t="s">
        <v>64</v>
      </c>
      <c r="G697">
        <v>49372</v>
      </c>
      <c r="H697">
        <v>2</v>
      </c>
      <c r="I697">
        <v>2</v>
      </c>
      <c r="J697">
        <v>50</v>
      </c>
      <c r="K697">
        <v>2</v>
      </c>
      <c r="L697" t="s">
        <v>18</v>
      </c>
      <c r="M697" t="str" cm="1">
        <f t="array" ref="M697">_xlfn.IFS(Table1[[#This Row],[Tenure_Years]]&lt;=2,"New Hire",Table1[[#This Row],[Tenure_Years]]&lt;=5,"Established",Table1[[#This Row],[Tenure_Years]]&gt;=5,"Veteran")</f>
        <v>New Hire</v>
      </c>
      <c r="N697">
        <f t="shared" si="20"/>
        <v>94068.868467410459</v>
      </c>
      <c r="O697" t="str">
        <f t="shared" si="21"/>
        <v>Normal</v>
      </c>
    </row>
    <row r="698" spans="1:15" x14ac:dyDescent="0.3">
      <c r="A698" t="s">
        <v>1432</v>
      </c>
      <c r="B698" t="s">
        <v>1433</v>
      </c>
      <c r="C698" t="s">
        <v>21</v>
      </c>
      <c r="D698">
        <v>29</v>
      </c>
      <c r="E698" t="s">
        <v>16</v>
      </c>
      <c r="F698" t="s">
        <v>130</v>
      </c>
      <c r="G698">
        <v>66787</v>
      </c>
      <c r="H698">
        <v>8</v>
      </c>
      <c r="I698">
        <v>3</v>
      </c>
      <c r="J698">
        <v>17</v>
      </c>
      <c r="K698">
        <v>2</v>
      </c>
      <c r="L698" t="s">
        <v>18</v>
      </c>
      <c r="M698" t="str" cm="1">
        <f t="array" ref="M698">_xlfn.IFS(Table1[[#This Row],[Tenure_Years]]&lt;=2,"New Hire",Table1[[#This Row],[Tenure_Years]]&lt;=5,"Established",Table1[[#This Row],[Tenure_Years]]&gt;=5,"Veteran")</f>
        <v>Veteran</v>
      </c>
      <c r="N698">
        <f t="shared" si="20"/>
        <v>94458.108426635241</v>
      </c>
      <c r="O698" t="str">
        <f t="shared" si="21"/>
        <v>Normal</v>
      </c>
    </row>
    <row r="699" spans="1:15" x14ac:dyDescent="0.3">
      <c r="A699" t="s">
        <v>1434</v>
      </c>
      <c r="B699" t="s">
        <v>1435</v>
      </c>
      <c r="C699" t="s">
        <v>15</v>
      </c>
      <c r="D699">
        <v>57</v>
      </c>
      <c r="E699" t="s">
        <v>22</v>
      </c>
      <c r="F699" t="s">
        <v>95</v>
      </c>
      <c r="G699">
        <v>113782</v>
      </c>
      <c r="H699">
        <v>0</v>
      </c>
      <c r="I699">
        <v>3</v>
      </c>
      <c r="J699">
        <v>80</v>
      </c>
      <c r="K699">
        <v>2</v>
      </c>
      <c r="L699" t="s">
        <v>24</v>
      </c>
      <c r="M699" t="str" cm="1">
        <f t="array" ref="M699">_xlfn.IFS(Table1[[#This Row],[Tenure_Years]]&lt;=2,"New Hire",Table1[[#This Row],[Tenure_Years]]&lt;=5,"Established",Table1[[#This Row],[Tenure_Years]]&gt;=5,"Veteran")</f>
        <v>New Hire</v>
      </c>
      <c r="N699">
        <f t="shared" si="20"/>
        <v>96526.185096153844</v>
      </c>
      <c r="O699" t="str">
        <f t="shared" si="21"/>
        <v>Normal</v>
      </c>
    </row>
    <row r="700" spans="1:15" x14ac:dyDescent="0.3">
      <c r="A700" t="s">
        <v>1436</v>
      </c>
      <c r="B700" t="s">
        <v>1437</v>
      </c>
      <c r="C700" t="s">
        <v>15</v>
      </c>
      <c r="D700">
        <v>44</v>
      </c>
      <c r="E700" t="s">
        <v>27</v>
      </c>
      <c r="F700" t="s">
        <v>75</v>
      </c>
      <c r="G700">
        <v>45968</v>
      </c>
      <c r="H700">
        <v>1</v>
      </c>
      <c r="I700">
        <v>1</v>
      </c>
      <c r="J700">
        <v>17</v>
      </c>
      <c r="K700">
        <v>5</v>
      </c>
      <c r="L700" t="s">
        <v>18</v>
      </c>
      <c r="M700" t="str" cm="1">
        <f t="array" ref="M700">_xlfn.IFS(Table1[[#This Row],[Tenure_Years]]&lt;=2,"New Hire",Table1[[#This Row],[Tenure_Years]]&lt;=5,"Established",Table1[[#This Row],[Tenure_Years]]&gt;=5,"Veteran")</f>
        <v>New Hire</v>
      </c>
      <c r="N700">
        <f t="shared" si="20"/>
        <v>92826.904643962844</v>
      </c>
      <c r="O700" t="str">
        <f t="shared" si="21"/>
        <v>Normal</v>
      </c>
    </row>
    <row r="701" spans="1:15" x14ac:dyDescent="0.3">
      <c r="A701" t="s">
        <v>1438</v>
      </c>
      <c r="B701" t="s">
        <v>1439</v>
      </c>
      <c r="C701" t="s">
        <v>21</v>
      </c>
      <c r="D701">
        <v>24</v>
      </c>
      <c r="E701" t="s">
        <v>22</v>
      </c>
      <c r="F701" t="s">
        <v>51</v>
      </c>
      <c r="G701">
        <v>97052</v>
      </c>
      <c r="H701">
        <v>4</v>
      </c>
      <c r="I701">
        <v>2</v>
      </c>
      <c r="J701">
        <v>59</v>
      </c>
      <c r="K701">
        <v>2</v>
      </c>
      <c r="L701" t="s">
        <v>24</v>
      </c>
      <c r="M701" t="str" cm="1">
        <f t="array" ref="M701">_xlfn.IFS(Table1[[#This Row],[Tenure_Years]]&lt;=2,"New Hire",Table1[[#This Row],[Tenure_Years]]&lt;=5,"Established",Table1[[#This Row],[Tenure_Years]]&gt;=5,"Veteran")</f>
        <v>Established</v>
      </c>
      <c r="N701">
        <f t="shared" si="20"/>
        <v>96526.185096153844</v>
      </c>
      <c r="O701" t="str">
        <f t="shared" si="21"/>
        <v>Normal</v>
      </c>
    </row>
    <row r="702" spans="1:15" x14ac:dyDescent="0.3">
      <c r="A702" t="s">
        <v>1440</v>
      </c>
      <c r="B702" t="s">
        <v>1441</v>
      </c>
      <c r="C702" t="s">
        <v>21</v>
      </c>
      <c r="D702">
        <v>39</v>
      </c>
      <c r="E702" t="s">
        <v>60</v>
      </c>
      <c r="F702" t="s">
        <v>141</v>
      </c>
      <c r="G702">
        <v>81910</v>
      </c>
      <c r="H702">
        <v>3</v>
      </c>
      <c r="I702">
        <v>2</v>
      </c>
      <c r="J702">
        <v>21</v>
      </c>
      <c r="K702">
        <v>2</v>
      </c>
      <c r="L702" t="s">
        <v>18</v>
      </c>
      <c r="M702" t="str" cm="1">
        <f t="array" ref="M702">_xlfn.IFS(Table1[[#This Row],[Tenure_Years]]&lt;=2,"New Hire",Table1[[#This Row],[Tenure_Years]]&lt;=5,"Established",Table1[[#This Row],[Tenure_Years]]&gt;=5,"Veteran")</f>
        <v>Established</v>
      </c>
      <c r="N702">
        <f t="shared" si="20"/>
        <v>94068.868467410459</v>
      </c>
      <c r="O702" t="str">
        <f t="shared" si="21"/>
        <v>Normal</v>
      </c>
    </row>
    <row r="703" spans="1:15" x14ac:dyDescent="0.3">
      <c r="A703" t="s">
        <v>1442</v>
      </c>
      <c r="B703" t="s">
        <v>1443</v>
      </c>
      <c r="C703" t="s">
        <v>31</v>
      </c>
      <c r="D703">
        <v>60</v>
      </c>
      <c r="E703" t="s">
        <v>27</v>
      </c>
      <c r="F703" t="s">
        <v>75</v>
      </c>
      <c r="G703">
        <v>136587</v>
      </c>
      <c r="H703">
        <v>5</v>
      </c>
      <c r="I703">
        <v>1</v>
      </c>
      <c r="J703">
        <v>32</v>
      </c>
      <c r="K703">
        <v>0</v>
      </c>
      <c r="L703" t="s">
        <v>24</v>
      </c>
      <c r="M703" t="str" cm="1">
        <f t="array" ref="M703">_xlfn.IFS(Table1[[#This Row],[Tenure_Years]]&lt;=2,"New Hire",Table1[[#This Row],[Tenure_Years]]&lt;=5,"Established",Table1[[#This Row],[Tenure_Years]]&gt;=5,"Veteran")</f>
        <v>Established</v>
      </c>
      <c r="N703">
        <f t="shared" si="20"/>
        <v>92826.904643962844</v>
      </c>
      <c r="O703" t="str">
        <f t="shared" si="21"/>
        <v>High Priority</v>
      </c>
    </row>
    <row r="704" spans="1:15" x14ac:dyDescent="0.3">
      <c r="A704" t="s">
        <v>1444</v>
      </c>
      <c r="B704" t="s">
        <v>1445</v>
      </c>
      <c r="C704" t="s">
        <v>21</v>
      </c>
      <c r="D704">
        <v>35</v>
      </c>
      <c r="E704" t="s">
        <v>27</v>
      </c>
      <c r="F704" t="s">
        <v>67</v>
      </c>
      <c r="G704">
        <v>79584</v>
      </c>
      <c r="H704">
        <v>2</v>
      </c>
      <c r="I704">
        <v>1</v>
      </c>
      <c r="J704">
        <v>40</v>
      </c>
      <c r="K704">
        <v>5</v>
      </c>
      <c r="L704" t="s">
        <v>24</v>
      </c>
      <c r="M704" t="str" cm="1">
        <f t="array" ref="M704">_xlfn.IFS(Table1[[#This Row],[Tenure_Years]]&lt;=2,"New Hire",Table1[[#This Row],[Tenure_Years]]&lt;=5,"Established",Table1[[#This Row],[Tenure_Years]]&gt;=5,"Veteran")</f>
        <v>New Hire</v>
      </c>
      <c r="N704">
        <f t="shared" si="20"/>
        <v>92826.904643962844</v>
      </c>
      <c r="O704" t="str">
        <f t="shared" si="21"/>
        <v>Normal</v>
      </c>
    </row>
    <row r="705" spans="1:15" x14ac:dyDescent="0.3">
      <c r="A705" t="s">
        <v>1446</v>
      </c>
      <c r="B705" t="s">
        <v>1447</v>
      </c>
      <c r="C705" t="s">
        <v>21</v>
      </c>
      <c r="D705">
        <v>29</v>
      </c>
      <c r="E705" t="s">
        <v>56</v>
      </c>
      <c r="F705" t="s">
        <v>57</v>
      </c>
      <c r="G705">
        <v>145418</v>
      </c>
      <c r="H705">
        <v>5</v>
      </c>
      <c r="I705">
        <v>5</v>
      </c>
      <c r="J705">
        <v>51</v>
      </c>
      <c r="K705">
        <v>4</v>
      </c>
      <c r="L705" t="s">
        <v>24</v>
      </c>
      <c r="M705" t="str" cm="1">
        <f t="array" ref="M705">_xlfn.IFS(Table1[[#This Row],[Tenure_Years]]&lt;=2,"New Hire",Table1[[#This Row],[Tenure_Years]]&lt;=5,"Established",Table1[[#This Row],[Tenure_Years]]&gt;=5,"Veteran")</f>
        <v>Established</v>
      </c>
      <c r="N705">
        <f t="shared" si="20"/>
        <v>94573.380601596073</v>
      </c>
      <c r="O705" t="str">
        <f t="shared" si="21"/>
        <v>High Priority</v>
      </c>
    </row>
    <row r="706" spans="1:15" x14ac:dyDescent="0.3">
      <c r="A706" t="s">
        <v>1448</v>
      </c>
      <c r="B706" t="s">
        <v>1449</v>
      </c>
      <c r="C706" t="s">
        <v>31</v>
      </c>
      <c r="D706">
        <v>40</v>
      </c>
      <c r="E706" t="s">
        <v>16</v>
      </c>
      <c r="F706" t="s">
        <v>130</v>
      </c>
      <c r="G706">
        <v>136814</v>
      </c>
      <c r="H706">
        <v>10</v>
      </c>
      <c r="I706">
        <v>4</v>
      </c>
      <c r="J706">
        <v>52</v>
      </c>
      <c r="K706">
        <v>4</v>
      </c>
      <c r="L706" t="s">
        <v>24</v>
      </c>
      <c r="M706" t="str" cm="1">
        <f t="array" ref="M706">_xlfn.IFS(Table1[[#This Row],[Tenure_Years]]&lt;=2,"New Hire",Table1[[#This Row],[Tenure_Years]]&lt;=5,"Established",Table1[[#This Row],[Tenure_Years]]&gt;=5,"Veteran")</f>
        <v>Veteran</v>
      </c>
      <c r="N706">
        <f t="shared" ref="N706:N769" si="22">AVERAGEIF(E:E,E706,G:G)</f>
        <v>94458.108426635241</v>
      </c>
      <c r="O706" t="str">
        <f t="shared" si="21"/>
        <v>Normal</v>
      </c>
    </row>
    <row r="707" spans="1:15" x14ac:dyDescent="0.3">
      <c r="A707" t="s">
        <v>1450</v>
      </c>
      <c r="B707" t="s">
        <v>1451</v>
      </c>
      <c r="C707" t="s">
        <v>31</v>
      </c>
      <c r="D707">
        <v>22</v>
      </c>
      <c r="E707" t="s">
        <v>16</v>
      </c>
      <c r="F707" t="s">
        <v>17</v>
      </c>
      <c r="G707">
        <v>58068</v>
      </c>
      <c r="H707">
        <v>10</v>
      </c>
      <c r="I707">
        <v>3</v>
      </c>
      <c r="J707">
        <v>48</v>
      </c>
      <c r="K707">
        <v>2</v>
      </c>
      <c r="L707" t="s">
        <v>24</v>
      </c>
      <c r="M707" t="str" cm="1">
        <f t="array" ref="M707">_xlfn.IFS(Table1[[#This Row],[Tenure_Years]]&lt;=2,"New Hire",Table1[[#This Row],[Tenure_Years]]&lt;=5,"Established",Table1[[#This Row],[Tenure_Years]]&gt;=5,"Veteran")</f>
        <v>Veteran</v>
      </c>
      <c r="N707">
        <f t="shared" si="22"/>
        <v>94458.108426635241</v>
      </c>
      <c r="O707" t="str">
        <f t="shared" ref="O707:O770" si="23">IF(AND(H707=5, G707&lt;M707), "High Priority", "Normal")</f>
        <v>Normal</v>
      </c>
    </row>
    <row r="708" spans="1:15" x14ac:dyDescent="0.3">
      <c r="A708" t="s">
        <v>1452</v>
      </c>
      <c r="B708" t="s">
        <v>1453</v>
      </c>
      <c r="C708" t="s">
        <v>21</v>
      </c>
      <c r="D708">
        <v>22</v>
      </c>
      <c r="E708" t="s">
        <v>16</v>
      </c>
      <c r="F708" t="s">
        <v>130</v>
      </c>
      <c r="G708">
        <v>144316</v>
      </c>
      <c r="H708">
        <v>3</v>
      </c>
      <c r="I708">
        <v>2</v>
      </c>
      <c r="J708">
        <v>12</v>
      </c>
      <c r="K708">
        <v>0</v>
      </c>
      <c r="L708" t="s">
        <v>24</v>
      </c>
      <c r="M708" t="str" cm="1">
        <f t="array" ref="M708">_xlfn.IFS(Table1[[#This Row],[Tenure_Years]]&lt;=2,"New Hire",Table1[[#This Row],[Tenure_Years]]&lt;=5,"Established",Table1[[#This Row],[Tenure_Years]]&gt;=5,"Veteran")</f>
        <v>Established</v>
      </c>
      <c r="N708">
        <f t="shared" si="22"/>
        <v>94458.108426635241</v>
      </c>
      <c r="O708" t="str">
        <f t="shared" si="23"/>
        <v>Normal</v>
      </c>
    </row>
    <row r="709" spans="1:15" x14ac:dyDescent="0.3">
      <c r="A709" t="s">
        <v>1454</v>
      </c>
      <c r="B709" t="s">
        <v>1455</v>
      </c>
      <c r="C709" t="s">
        <v>15</v>
      </c>
      <c r="D709">
        <v>41</v>
      </c>
      <c r="E709" t="s">
        <v>56</v>
      </c>
      <c r="F709" t="s">
        <v>72</v>
      </c>
      <c r="G709">
        <v>53350</v>
      </c>
      <c r="H709">
        <v>10</v>
      </c>
      <c r="I709">
        <v>5</v>
      </c>
      <c r="J709">
        <v>63</v>
      </c>
      <c r="K709">
        <v>1</v>
      </c>
      <c r="L709" t="s">
        <v>24</v>
      </c>
      <c r="M709" t="str" cm="1">
        <f t="array" ref="M709">_xlfn.IFS(Table1[[#This Row],[Tenure_Years]]&lt;=2,"New Hire",Table1[[#This Row],[Tenure_Years]]&lt;=5,"Established",Table1[[#This Row],[Tenure_Years]]&gt;=5,"Veteran")</f>
        <v>Veteran</v>
      </c>
      <c r="N709">
        <f t="shared" si="22"/>
        <v>94573.380601596073</v>
      </c>
      <c r="O709" t="str">
        <f t="shared" si="23"/>
        <v>Normal</v>
      </c>
    </row>
    <row r="710" spans="1:15" x14ac:dyDescent="0.3">
      <c r="A710" t="s">
        <v>1456</v>
      </c>
      <c r="B710" t="s">
        <v>1457</v>
      </c>
      <c r="C710" t="s">
        <v>21</v>
      </c>
      <c r="D710">
        <v>33</v>
      </c>
      <c r="E710" t="s">
        <v>60</v>
      </c>
      <c r="F710" t="s">
        <v>98</v>
      </c>
      <c r="G710">
        <v>47317</v>
      </c>
      <c r="H710">
        <v>4</v>
      </c>
      <c r="I710">
        <v>1</v>
      </c>
      <c r="J710">
        <v>45</v>
      </c>
      <c r="K710">
        <v>0</v>
      </c>
      <c r="L710" t="s">
        <v>24</v>
      </c>
      <c r="M710" t="str" cm="1">
        <f t="array" ref="M710">_xlfn.IFS(Table1[[#This Row],[Tenure_Years]]&lt;=2,"New Hire",Table1[[#This Row],[Tenure_Years]]&lt;=5,"Established",Table1[[#This Row],[Tenure_Years]]&gt;=5,"Veteran")</f>
        <v>Established</v>
      </c>
      <c r="N710">
        <f t="shared" si="22"/>
        <v>94068.868467410459</v>
      </c>
      <c r="O710" t="str">
        <f t="shared" si="23"/>
        <v>Normal</v>
      </c>
    </row>
    <row r="711" spans="1:15" x14ac:dyDescent="0.3">
      <c r="A711" t="s">
        <v>1458</v>
      </c>
      <c r="B711" t="s">
        <v>1459</v>
      </c>
      <c r="C711" t="s">
        <v>15</v>
      </c>
      <c r="D711">
        <v>58</v>
      </c>
      <c r="E711" t="s">
        <v>22</v>
      </c>
      <c r="F711" t="s">
        <v>23</v>
      </c>
      <c r="G711">
        <v>98405</v>
      </c>
      <c r="H711">
        <v>13</v>
      </c>
      <c r="I711">
        <v>3</v>
      </c>
      <c r="J711">
        <v>62</v>
      </c>
      <c r="K711">
        <v>3</v>
      </c>
      <c r="L711" t="s">
        <v>24</v>
      </c>
      <c r="M711" t="str" cm="1">
        <f t="array" ref="M711">_xlfn.IFS(Table1[[#This Row],[Tenure_Years]]&lt;=2,"New Hire",Table1[[#This Row],[Tenure_Years]]&lt;=5,"Established",Table1[[#This Row],[Tenure_Years]]&gt;=5,"Veteran")</f>
        <v>Veteran</v>
      </c>
      <c r="N711">
        <f t="shared" si="22"/>
        <v>96526.185096153844</v>
      </c>
      <c r="O711" t="str">
        <f t="shared" si="23"/>
        <v>Normal</v>
      </c>
    </row>
    <row r="712" spans="1:15" x14ac:dyDescent="0.3">
      <c r="A712" t="s">
        <v>1460</v>
      </c>
      <c r="B712" t="s">
        <v>1461</v>
      </c>
      <c r="C712" t="s">
        <v>15</v>
      </c>
      <c r="D712">
        <v>39</v>
      </c>
      <c r="E712" t="s">
        <v>32</v>
      </c>
      <c r="F712" t="s">
        <v>43</v>
      </c>
      <c r="G712">
        <v>80341</v>
      </c>
      <c r="H712">
        <v>14</v>
      </c>
      <c r="I712">
        <v>3</v>
      </c>
      <c r="J712">
        <v>67</v>
      </c>
      <c r="K712">
        <v>2</v>
      </c>
      <c r="L712" t="s">
        <v>24</v>
      </c>
      <c r="M712" t="str" cm="1">
        <f t="array" ref="M712">_xlfn.IFS(Table1[[#This Row],[Tenure_Years]]&lt;=2,"New Hire",Table1[[#This Row],[Tenure_Years]]&lt;=5,"Established",Table1[[#This Row],[Tenure_Years]]&gt;=5,"Veteran")</f>
        <v>Veteran</v>
      </c>
      <c r="N712">
        <f t="shared" si="22"/>
        <v>94178.259456264772</v>
      </c>
      <c r="O712" t="str">
        <f t="shared" si="23"/>
        <v>Normal</v>
      </c>
    </row>
    <row r="713" spans="1:15" x14ac:dyDescent="0.3">
      <c r="A713" t="s">
        <v>1462</v>
      </c>
      <c r="B713" t="s">
        <v>1463</v>
      </c>
      <c r="C713" t="s">
        <v>21</v>
      </c>
      <c r="D713">
        <v>52</v>
      </c>
      <c r="E713" t="s">
        <v>32</v>
      </c>
      <c r="F713" t="s">
        <v>48</v>
      </c>
      <c r="G713">
        <v>85551</v>
      </c>
      <c r="H713">
        <v>1</v>
      </c>
      <c r="I713">
        <v>2</v>
      </c>
      <c r="J713">
        <v>39</v>
      </c>
      <c r="K713">
        <v>5</v>
      </c>
      <c r="L713" t="s">
        <v>24</v>
      </c>
      <c r="M713" t="str" cm="1">
        <f t="array" ref="M713">_xlfn.IFS(Table1[[#This Row],[Tenure_Years]]&lt;=2,"New Hire",Table1[[#This Row],[Tenure_Years]]&lt;=5,"Established",Table1[[#This Row],[Tenure_Years]]&gt;=5,"Veteran")</f>
        <v>New Hire</v>
      </c>
      <c r="N713">
        <f t="shared" si="22"/>
        <v>94178.259456264772</v>
      </c>
      <c r="O713" t="str">
        <f t="shared" si="23"/>
        <v>Normal</v>
      </c>
    </row>
    <row r="714" spans="1:15" x14ac:dyDescent="0.3">
      <c r="A714" t="s">
        <v>1464</v>
      </c>
      <c r="B714" t="s">
        <v>1465</v>
      </c>
      <c r="C714" t="s">
        <v>21</v>
      </c>
      <c r="D714">
        <v>34</v>
      </c>
      <c r="E714" t="s">
        <v>16</v>
      </c>
      <c r="F714" t="s">
        <v>38</v>
      </c>
      <c r="G714">
        <v>43877</v>
      </c>
      <c r="H714">
        <v>15</v>
      </c>
      <c r="I714">
        <v>5</v>
      </c>
      <c r="J714">
        <v>48</v>
      </c>
      <c r="K714">
        <v>2</v>
      </c>
      <c r="L714" t="s">
        <v>18</v>
      </c>
      <c r="M714" t="str" cm="1">
        <f t="array" ref="M714">_xlfn.IFS(Table1[[#This Row],[Tenure_Years]]&lt;=2,"New Hire",Table1[[#This Row],[Tenure_Years]]&lt;=5,"Established",Table1[[#This Row],[Tenure_Years]]&gt;=5,"Veteran")</f>
        <v>Veteran</v>
      </c>
      <c r="N714">
        <f t="shared" si="22"/>
        <v>94458.108426635241</v>
      </c>
      <c r="O714" t="str">
        <f t="shared" si="23"/>
        <v>Normal</v>
      </c>
    </row>
    <row r="715" spans="1:15" x14ac:dyDescent="0.3">
      <c r="A715" t="s">
        <v>1466</v>
      </c>
      <c r="B715" t="s">
        <v>1467</v>
      </c>
      <c r="C715" t="s">
        <v>15</v>
      </c>
      <c r="D715">
        <v>34</v>
      </c>
      <c r="E715" t="s">
        <v>32</v>
      </c>
      <c r="F715" t="s">
        <v>43</v>
      </c>
      <c r="G715">
        <v>69137</v>
      </c>
      <c r="H715">
        <v>3</v>
      </c>
      <c r="I715">
        <v>1</v>
      </c>
      <c r="J715">
        <v>33</v>
      </c>
      <c r="K715">
        <v>2</v>
      </c>
      <c r="L715" t="s">
        <v>18</v>
      </c>
      <c r="M715" t="str" cm="1">
        <f t="array" ref="M715">_xlfn.IFS(Table1[[#This Row],[Tenure_Years]]&lt;=2,"New Hire",Table1[[#This Row],[Tenure_Years]]&lt;=5,"Established",Table1[[#This Row],[Tenure_Years]]&gt;=5,"Veteran")</f>
        <v>Established</v>
      </c>
      <c r="N715">
        <f t="shared" si="22"/>
        <v>94178.259456264772</v>
      </c>
      <c r="O715" t="str">
        <f t="shared" si="23"/>
        <v>Normal</v>
      </c>
    </row>
    <row r="716" spans="1:15" x14ac:dyDescent="0.3">
      <c r="A716" t="s">
        <v>1468</v>
      </c>
      <c r="B716" t="s">
        <v>1469</v>
      </c>
      <c r="C716" t="s">
        <v>21</v>
      </c>
      <c r="D716">
        <v>34</v>
      </c>
      <c r="E716" t="s">
        <v>22</v>
      </c>
      <c r="F716" t="s">
        <v>51</v>
      </c>
      <c r="G716">
        <v>119336</v>
      </c>
      <c r="H716">
        <v>6</v>
      </c>
      <c r="I716">
        <v>5</v>
      </c>
      <c r="J716">
        <v>64</v>
      </c>
      <c r="K716">
        <v>1</v>
      </c>
      <c r="L716" t="s">
        <v>18</v>
      </c>
      <c r="M716" t="str" cm="1">
        <f t="array" ref="M716">_xlfn.IFS(Table1[[#This Row],[Tenure_Years]]&lt;=2,"New Hire",Table1[[#This Row],[Tenure_Years]]&lt;=5,"Established",Table1[[#This Row],[Tenure_Years]]&gt;=5,"Veteran")</f>
        <v>Veteran</v>
      </c>
      <c r="N716">
        <f t="shared" si="22"/>
        <v>96526.185096153844</v>
      </c>
      <c r="O716" t="str">
        <f t="shared" si="23"/>
        <v>Normal</v>
      </c>
    </row>
    <row r="717" spans="1:15" x14ac:dyDescent="0.3">
      <c r="A717" t="s">
        <v>1470</v>
      </c>
      <c r="B717" t="s">
        <v>1471</v>
      </c>
      <c r="C717" t="s">
        <v>21</v>
      </c>
      <c r="D717">
        <v>33</v>
      </c>
      <c r="E717" t="s">
        <v>22</v>
      </c>
      <c r="F717" t="s">
        <v>95</v>
      </c>
      <c r="G717">
        <v>89761</v>
      </c>
      <c r="H717">
        <v>0</v>
      </c>
      <c r="I717">
        <v>3</v>
      </c>
      <c r="J717">
        <v>74</v>
      </c>
      <c r="K717">
        <v>0</v>
      </c>
      <c r="L717" t="s">
        <v>18</v>
      </c>
      <c r="M717" t="str" cm="1">
        <f t="array" ref="M717">_xlfn.IFS(Table1[[#This Row],[Tenure_Years]]&lt;=2,"New Hire",Table1[[#This Row],[Tenure_Years]]&lt;=5,"Established",Table1[[#This Row],[Tenure_Years]]&gt;=5,"Veteran")</f>
        <v>New Hire</v>
      </c>
      <c r="N717">
        <f t="shared" si="22"/>
        <v>96526.185096153844</v>
      </c>
      <c r="O717" t="str">
        <f t="shared" si="23"/>
        <v>Normal</v>
      </c>
    </row>
    <row r="718" spans="1:15" x14ac:dyDescent="0.3">
      <c r="A718" t="s">
        <v>1472</v>
      </c>
      <c r="B718" t="s">
        <v>1473</v>
      </c>
      <c r="C718" t="s">
        <v>21</v>
      </c>
      <c r="D718">
        <v>31</v>
      </c>
      <c r="E718" t="s">
        <v>16</v>
      </c>
      <c r="F718" t="s">
        <v>38</v>
      </c>
      <c r="G718">
        <v>149391</v>
      </c>
      <c r="H718">
        <v>14</v>
      </c>
      <c r="I718">
        <v>5</v>
      </c>
      <c r="J718">
        <v>74</v>
      </c>
      <c r="K718">
        <v>3</v>
      </c>
      <c r="L718" t="s">
        <v>18</v>
      </c>
      <c r="M718" t="str" cm="1">
        <f t="array" ref="M718">_xlfn.IFS(Table1[[#This Row],[Tenure_Years]]&lt;=2,"New Hire",Table1[[#This Row],[Tenure_Years]]&lt;=5,"Established",Table1[[#This Row],[Tenure_Years]]&gt;=5,"Veteran")</f>
        <v>Veteran</v>
      </c>
      <c r="N718">
        <f t="shared" si="22"/>
        <v>94458.108426635241</v>
      </c>
      <c r="O718" t="str">
        <f t="shared" si="23"/>
        <v>Normal</v>
      </c>
    </row>
    <row r="719" spans="1:15" x14ac:dyDescent="0.3">
      <c r="A719" t="s">
        <v>1474</v>
      </c>
      <c r="B719" t="s">
        <v>1475</v>
      </c>
      <c r="C719" t="s">
        <v>21</v>
      </c>
      <c r="D719">
        <v>57</v>
      </c>
      <c r="E719" t="s">
        <v>56</v>
      </c>
      <c r="F719" t="s">
        <v>92</v>
      </c>
      <c r="G719">
        <v>59711</v>
      </c>
      <c r="H719">
        <v>8</v>
      </c>
      <c r="I719">
        <v>1</v>
      </c>
      <c r="J719">
        <v>76</v>
      </c>
      <c r="K719">
        <v>4</v>
      </c>
      <c r="L719" t="s">
        <v>24</v>
      </c>
      <c r="M719" t="str" cm="1">
        <f t="array" ref="M719">_xlfn.IFS(Table1[[#This Row],[Tenure_Years]]&lt;=2,"New Hire",Table1[[#This Row],[Tenure_Years]]&lt;=5,"Established",Table1[[#This Row],[Tenure_Years]]&gt;=5,"Veteran")</f>
        <v>Veteran</v>
      </c>
      <c r="N719">
        <f t="shared" si="22"/>
        <v>94573.380601596073</v>
      </c>
      <c r="O719" t="str">
        <f t="shared" si="23"/>
        <v>Normal</v>
      </c>
    </row>
    <row r="720" spans="1:15" x14ac:dyDescent="0.3">
      <c r="A720" t="s">
        <v>1476</v>
      </c>
      <c r="B720" t="s">
        <v>1477</v>
      </c>
      <c r="C720" t="s">
        <v>31</v>
      </c>
      <c r="D720">
        <v>32</v>
      </c>
      <c r="E720" t="s">
        <v>32</v>
      </c>
      <c r="F720" t="s">
        <v>48</v>
      </c>
      <c r="G720">
        <v>54994</v>
      </c>
      <c r="H720">
        <v>8</v>
      </c>
      <c r="I720">
        <v>3</v>
      </c>
      <c r="J720">
        <v>15</v>
      </c>
      <c r="K720">
        <v>0</v>
      </c>
      <c r="L720" t="s">
        <v>24</v>
      </c>
      <c r="M720" t="str" cm="1">
        <f t="array" ref="M720">_xlfn.IFS(Table1[[#This Row],[Tenure_Years]]&lt;=2,"New Hire",Table1[[#This Row],[Tenure_Years]]&lt;=5,"Established",Table1[[#This Row],[Tenure_Years]]&gt;=5,"Veteran")</f>
        <v>Veteran</v>
      </c>
      <c r="N720">
        <f t="shared" si="22"/>
        <v>94178.259456264772</v>
      </c>
      <c r="O720" t="str">
        <f t="shared" si="23"/>
        <v>Normal</v>
      </c>
    </row>
    <row r="721" spans="1:15" x14ac:dyDescent="0.3">
      <c r="A721" t="s">
        <v>1478</v>
      </c>
      <c r="B721" t="s">
        <v>1479</v>
      </c>
      <c r="C721" t="s">
        <v>31</v>
      </c>
      <c r="D721">
        <v>43</v>
      </c>
      <c r="E721" t="s">
        <v>16</v>
      </c>
      <c r="F721" t="s">
        <v>17</v>
      </c>
      <c r="G721">
        <v>129038</v>
      </c>
      <c r="H721">
        <v>9</v>
      </c>
      <c r="I721">
        <v>1</v>
      </c>
      <c r="J721">
        <v>67</v>
      </c>
      <c r="K721">
        <v>4</v>
      </c>
      <c r="L721" t="s">
        <v>18</v>
      </c>
      <c r="M721" t="str" cm="1">
        <f t="array" ref="M721">_xlfn.IFS(Table1[[#This Row],[Tenure_Years]]&lt;=2,"New Hire",Table1[[#This Row],[Tenure_Years]]&lt;=5,"Established",Table1[[#This Row],[Tenure_Years]]&gt;=5,"Veteran")</f>
        <v>Veteran</v>
      </c>
      <c r="N721">
        <f t="shared" si="22"/>
        <v>94458.108426635241</v>
      </c>
      <c r="O721" t="str">
        <f t="shared" si="23"/>
        <v>Normal</v>
      </c>
    </row>
    <row r="722" spans="1:15" x14ac:dyDescent="0.3">
      <c r="A722" t="s">
        <v>1480</v>
      </c>
      <c r="B722" t="s">
        <v>1481</v>
      </c>
      <c r="C722" t="s">
        <v>21</v>
      </c>
      <c r="D722">
        <v>56</v>
      </c>
      <c r="E722" t="s">
        <v>60</v>
      </c>
      <c r="F722" t="s">
        <v>98</v>
      </c>
      <c r="G722">
        <v>125117</v>
      </c>
      <c r="H722">
        <v>8</v>
      </c>
      <c r="I722">
        <v>5</v>
      </c>
      <c r="J722">
        <v>63</v>
      </c>
      <c r="K722">
        <v>2</v>
      </c>
      <c r="L722" t="s">
        <v>24</v>
      </c>
      <c r="M722" t="str" cm="1">
        <f t="array" ref="M722">_xlfn.IFS(Table1[[#This Row],[Tenure_Years]]&lt;=2,"New Hire",Table1[[#This Row],[Tenure_Years]]&lt;=5,"Established",Table1[[#This Row],[Tenure_Years]]&gt;=5,"Veteran")</f>
        <v>Veteran</v>
      </c>
      <c r="N722">
        <f t="shared" si="22"/>
        <v>94068.868467410459</v>
      </c>
      <c r="O722" t="str">
        <f t="shared" si="23"/>
        <v>Normal</v>
      </c>
    </row>
    <row r="723" spans="1:15" x14ac:dyDescent="0.3">
      <c r="A723" t="s">
        <v>1482</v>
      </c>
      <c r="B723" t="s">
        <v>1483</v>
      </c>
      <c r="C723" t="s">
        <v>31</v>
      </c>
      <c r="D723">
        <v>23</v>
      </c>
      <c r="E723" t="s">
        <v>56</v>
      </c>
      <c r="F723" t="s">
        <v>92</v>
      </c>
      <c r="G723">
        <v>69698</v>
      </c>
      <c r="H723">
        <v>11</v>
      </c>
      <c r="I723">
        <v>3</v>
      </c>
      <c r="J723">
        <v>69</v>
      </c>
      <c r="K723">
        <v>3</v>
      </c>
      <c r="L723" t="s">
        <v>18</v>
      </c>
      <c r="M723" t="str" cm="1">
        <f t="array" ref="M723">_xlfn.IFS(Table1[[#This Row],[Tenure_Years]]&lt;=2,"New Hire",Table1[[#This Row],[Tenure_Years]]&lt;=5,"Established",Table1[[#This Row],[Tenure_Years]]&gt;=5,"Veteran")</f>
        <v>Veteran</v>
      </c>
      <c r="N723">
        <f t="shared" si="22"/>
        <v>94573.380601596073</v>
      </c>
      <c r="O723" t="str">
        <f t="shared" si="23"/>
        <v>Normal</v>
      </c>
    </row>
    <row r="724" spans="1:15" x14ac:dyDescent="0.3">
      <c r="A724" t="s">
        <v>1484</v>
      </c>
      <c r="B724" t="s">
        <v>1485</v>
      </c>
      <c r="C724" t="s">
        <v>21</v>
      </c>
      <c r="D724">
        <v>28</v>
      </c>
      <c r="E724" t="s">
        <v>60</v>
      </c>
      <c r="F724" t="s">
        <v>64</v>
      </c>
      <c r="G724">
        <v>53991</v>
      </c>
      <c r="H724">
        <v>0</v>
      </c>
      <c r="I724">
        <v>1</v>
      </c>
      <c r="J724">
        <v>40</v>
      </c>
      <c r="K724">
        <v>1</v>
      </c>
      <c r="L724" t="s">
        <v>24</v>
      </c>
      <c r="M724" t="str" cm="1">
        <f t="array" ref="M724">_xlfn.IFS(Table1[[#This Row],[Tenure_Years]]&lt;=2,"New Hire",Table1[[#This Row],[Tenure_Years]]&lt;=5,"Established",Table1[[#This Row],[Tenure_Years]]&gt;=5,"Veteran")</f>
        <v>New Hire</v>
      </c>
      <c r="N724">
        <f t="shared" si="22"/>
        <v>94068.868467410459</v>
      </c>
      <c r="O724" t="str">
        <f t="shared" si="23"/>
        <v>Normal</v>
      </c>
    </row>
    <row r="725" spans="1:15" x14ac:dyDescent="0.3">
      <c r="A725" t="s">
        <v>1486</v>
      </c>
      <c r="B725" t="s">
        <v>1487</v>
      </c>
      <c r="C725" t="s">
        <v>15</v>
      </c>
      <c r="D725">
        <v>45</v>
      </c>
      <c r="E725" t="s">
        <v>22</v>
      </c>
      <c r="F725" t="s">
        <v>95</v>
      </c>
      <c r="G725">
        <v>93495</v>
      </c>
      <c r="H725">
        <v>11</v>
      </c>
      <c r="I725">
        <v>2</v>
      </c>
      <c r="J725">
        <v>51</v>
      </c>
      <c r="K725">
        <v>0</v>
      </c>
      <c r="L725" t="s">
        <v>18</v>
      </c>
      <c r="M725" t="str" cm="1">
        <f t="array" ref="M725">_xlfn.IFS(Table1[[#This Row],[Tenure_Years]]&lt;=2,"New Hire",Table1[[#This Row],[Tenure_Years]]&lt;=5,"Established",Table1[[#This Row],[Tenure_Years]]&gt;=5,"Veteran")</f>
        <v>Veteran</v>
      </c>
      <c r="N725">
        <f t="shared" si="22"/>
        <v>96526.185096153844</v>
      </c>
      <c r="O725" t="str">
        <f t="shared" si="23"/>
        <v>Normal</v>
      </c>
    </row>
    <row r="726" spans="1:15" x14ac:dyDescent="0.3">
      <c r="A726" t="s">
        <v>1488</v>
      </c>
      <c r="B726" t="s">
        <v>1489</v>
      </c>
      <c r="C726" t="s">
        <v>21</v>
      </c>
      <c r="D726">
        <v>59</v>
      </c>
      <c r="E726" t="s">
        <v>27</v>
      </c>
      <c r="F726" t="s">
        <v>28</v>
      </c>
      <c r="G726">
        <v>111998</v>
      </c>
      <c r="H726">
        <v>13</v>
      </c>
      <c r="I726">
        <v>1</v>
      </c>
      <c r="J726">
        <v>61</v>
      </c>
      <c r="K726">
        <v>0</v>
      </c>
      <c r="L726" t="s">
        <v>24</v>
      </c>
      <c r="M726" t="str" cm="1">
        <f t="array" ref="M726">_xlfn.IFS(Table1[[#This Row],[Tenure_Years]]&lt;=2,"New Hire",Table1[[#This Row],[Tenure_Years]]&lt;=5,"Established",Table1[[#This Row],[Tenure_Years]]&gt;=5,"Veteran")</f>
        <v>Veteran</v>
      </c>
      <c r="N726">
        <f t="shared" si="22"/>
        <v>92826.904643962844</v>
      </c>
      <c r="O726" t="str">
        <f t="shared" si="23"/>
        <v>Normal</v>
      </c>
    </row>
    <row r="727" spans="1:15" x14ac:dyDescent="0.3">
      <c r="A727" t="s">
        <v>1490</v>
      </c>
      <c r="B727" t="s">
        <v>1491</v>
      </c>
      <c r="C727" t="s">
        <v>21</v>
      </c>
      <c r="D727">
        <v>37</v>
      </c>
      <c r="E727" t="s">
        <v>32</v>
      </c>
      <c r="F727" t="s">
        <v>43</v>
      </c>
      <c r="G727">
        <v>54856</v>
      </c>
      <c r="H727">
        <v>5</v>
      </c>
      <c r="I727">
        <v>1</v>
      </c>
      <c r="J727">
        <v>46</v>
      </c>
      <c r="K727">
        <v>0</v>
      </c>
      <c r="L727" t="s">
        <v>18</v>
      </c>
      <c r="M727" t="str" cm="1">
        <f t="array" ref="M727">_xlfn.IFS(Table1[[#This Row],[Tenure_Years]]&lt;=2,"New Hire",Table1[[#This Row],[Tenure_Years]]&lt;=5,"Established",Table1[[#This Row],[Tenure_Years]]&gt;=5,"Veteran")</f>
        <v>Established</v>
      </c>
      <c r="N727">
        <f t="shared" si="22"/>
        <v>94178.259456264772</v>
      </c>
      <c r="O727" t="str">
        <f t="shared" si="23"/>
        <v>High Priority</v>
      </c>
    </row>
    <row r="728" spans="1:15" x14ac:dyDescent="0.3">
      <c r="A728" t="s">
        <v>1492</v>
      </c>
      <c r="B728" t="s">
        <v>1493</v>
      </c>
      <c r="C728" t="s">
        <v>31</v>
      </c>
      <c r="D728">
        <v>44</v>
      </c>
      <c r="E728" t="s">
        <v>60</v>
      </c>
      <c r="F728" t="s">
        <v>64</v>
      </c>
      <c r="G728">
        <v>73602</v>
      </c>
      <c r="H728">
        <v>1</v>
      </c>
      <c r="I728">
        <v>1</v>
      </c>
      <c r="J728">
        <v>44</v>
      </c>
      <c r="K728">
        <v>1</v>
      </c>
      <c r="L728" t="s">
        <v>18</v>
      </c>
      <c r="M728" t="str" cm="1">
        <f t="array" ref="M728">_xlfn.IFS(Table1[[#This Row],[Tenure_Years]]&lt;=2,"New Hire",Table1[[#This Row],[Tenure_Years]]&lt;=5,"Established",Table1[[#This Row],[Tenure_Years]]&gt;=5,"Veteran")</f>
        <v>New Hire</v>
      </c>
      <c r="N728">
        <f t="shared" si="22"/>
        <v>94068.868467410459</v>
      </c>
      <c r="O728" t="str">
        <f t="shared" si="23"/>
        <v>Normal</v>
      </c>
    </row>
    <row r="729" spans="1:15" x14ac:dyDescent="0.3">
      <c r="A729" t="s">
        <v>1494</v>
      </c>
      <c r="B729" t="s">
        <v>1495</v>
      </c>
      <c r="C729" t="s">
        <v>21</v>
      </c>
      <c r="D729">
        <v>34</v>
      </c>
      <c r="E729" t="s">
        <v>60</v>
      </c>
      <c r="F729" t="s">
        <v>64</v>
      </c>
      <c r="G729">
        <v>91610</v>
      </c>
      <c r="H729">
        <v>1</v>
      </c>
      <c r="I729">
        <v>1</v>
      </c>
      <c r="J729">
        <v>19</v>
      </c>
      <c r="K729">
        <v>3</v>
      </c>
      <c r="L729" t="s">
        <v>24</v>
      </c>
      <c r="M729" t="str" cm="1">
        <f t="array" ref="M729">_xlfn.IFS(Table1[[#This Row],[Tenure_Years]]&lt;=2,"New Hire",Table1[[#This Row],[Tenure_Years]]&lt;=5,"Established",Table1[[#This Row],[Tenure_Years]]&gt;=5,"Veteran")</f>
        <v>New Hire</v>
      </c>
      <c r="N729">
        <f t="shared" si="22"/>
        <v>94068.868467410459</v>
      </c>
      <c r="O729" t="str">
        <f t="shared" si="23"/>
        <v>Normal</v>
      </c>
    </row>
    <row r="730" spans="1:15" x14ac:dyDescent="0.3">
      <c r="A730" t="s">
        <v>1496</v>
      </c>
      <c r="B730" t="s">
        <v>1497</v>
      </c>
      <c r="C730" t="s">
        <v>31</v>
      </c>
      <c r="D730">
        <v>49</v>
      </c>
      <c r="E730" t="s">
        <v>22</v>
      </c>
      <c r="F730" t="s">
        <v>51</v>
      </c>
      <c r="G730">
        <v>135958</v>
      </c>
      <c r="H730">
        <v>2</v>
      </c>
      <c r="I730">
        <v>1</v>
      </c>
      <c r="J730">
        <v>66</v>
      </c>
      <c r="K730">
        <v>5</v>
      </c>
      <c r="L730" t="s">
        <v>18</v>
      </c>
      <c r="M730" t="str" cm="1">
        <f t="array" ref="M730">_xlfn.IFS(Table1[[#This Row],[Tenure_Years]]&lt;=2,"New Hire",Table1[[#This Row],[Tenure_Years]]&lt;=5,"Established",Table1[[#This Row],[Tenure_Years]]&gt;=5,"Veteran")</f>
        <v>New Hire</v>
      </c>
      <c r="N730">
        <f t="shared" si="22"/>
        <v>96526.185096153844</v>
      </c>
      <c r="O730" t="str">
        <f t="shared" si="23"/>
        <v>Normal</v>
      </c>
    </row>
    <row r="731" spans="1:15" x14ac:dyDescent="0.3">
      <c r="A731" t="s">
        <v>1498</v>
      </c>
      <c r="B731" t="s">
        <v>1499</v>
      </c>
      <c r="C731" t="s">
        <v>21</v>
      </c>
      <c r="D731">
        <v>51</v>
      </c>
      <c r="E731" t="s">
        <v>27</v>
      </c>
      <c r="F731" t="s">
        <v>67</v>
      </c>
      <c r="G731">
        <v>50195</v>
      </c>
      <c r="H731">
        <v>8</v>
      </c>
      <c r="I731">
        <v>4</v>
      </c>
      <c r="J731">
        <v>58</v>
      </c>
      <c r="K731">
        <v>3</v>
      </c>
      <c r="L731" t="s">
        <v>24</v>
      </c>
      <c r="M731" t="str" cm="1">
        <f t="array" ref="M731">_xlfn.IFS(Table1[[#This Row],[Tenure_Years]]&lt;=2,"New Hire",Table1[[#This Row],[Tenure_Years]]&lt;=5,"Established",Table1[[#This Row],[Tenure_Years]]&gt;=5,"Veteran")</f>
        <v>Veteran</v>
      </c>
      <c r="N731">
        <f t="shared" si="22"/>
        <v>92826.904643962844</v>
      </c>
      <c r="O731" t="str">
        <f t="shared" si="23"/>
        <v>Normal</v>
      </c>
    </row>
    <row r="732" spans="1:15" x14ac:dyDescent="0.3">
      <c r="A732" t="s">
        <v>1500</v>
      </c>
      <c r="B732" t="s">
        <v>1501</v>
      </c>
      <c r="C732" t="s">
        <v>31</v>
      </c>
      <c r="D732">
        <v>52</v>
      </c>
      <c r="E732" t="s">
        <v>22</v>
      </c>
      <c r="F732" t="s">
        <v>23</v>
      </c>
      <c r="G732">
        <v>112165</v>
      </c>
      <c r="H732">
        <v>6</v>
      </c>
      <c r="I732">
        <v>1</v>
      </c>
      <c r="J732">
        <v>67</v>
      </c>
      <c r="K732">
        <v>5</v>
      </c>
      <c r="L732" t="s">
        <v>18</v>
      </c>
      <c r="M732" t="str" cm="1">
        <f t="array" ref="M732">_xlfn.IFS(Table1[[#This Row],[Tenure_Years]]&lt;=2,"New Hire",Table1[[#This Row],[Tenure_Years]]&lt;=5,"Established",Table1[[#This Row],[Tenure_Years]]&gt;=5,"Veteran")</f>
        <v>Veteran</v>
      </c>
      <c r="N732">
        <f t="shared" si="22"/>
        <v>96526.185096153844</v>
      </c>
      <c r="O732" t="str">
        <f t="shared" si="23"/>
        <v>Normal</v>
      </c>
    </row>
    <row r="733" spans="1:15" x14ac:dyDescent="0.3">
      <c r="A733" t="s">
        <v>1502</v>
      </c>
      <c r="B733" t="s">
        <v>1503</v>
      </c>
      <c r="C733" t="s">
        <v>15</v>
      </c>
      <c r="D733">
        <v>33</v>
      </c>
      <c r="E733" t="s">
        <v>16</v>
      </c>
      <c r="F733" t="s">
        <v>17</v>
      </c>
      <c r="G733">
        <v>88413</v>
      </c>
      <c r="H733">
        <v>15</v>
      </c>
      <c r="I733">
        <v>2</v>
      </c>
      <c r="J733">
        <v>65</v>
      </c>
      <c r="K733">
        <v>2</v>
      </c>
      <c r="L733" t="s">
        <v>18</v>
      </c>
      <c r="M733" t="str" cm="1">
        <f t="array" ref="M733">_xlfn.IFS(Table1[[#This Row],[Tenure_Years]]&lt;=2,"New Hire",Table1[[#This Row],[Tenure_Years]]&lt;=5,"Established",Table1[[#This Row],[Tenure_Years]]&gt;=5,"Veteran")</f>
        <v>Veteran</v>
      </c>
      <c r="N733">
        <f t="shared" si="22"/>
        <v>94458.108426635241</v>
      </c>
      <c r="O733" t="str">
        <f t="shared" si="23"/>
        <v>Normal</v>
      </c>
    </row>
    <row r="734" spans="1:15" x14ac:dyDescent="0.3">
      <c r="A734" t="s">
        <v>1504</v>
      </c>
      <c r="B734" t="s">
        <v>1505</v>
      </c>
      <c r="C734" t="s">
        <v>31</v>
      </c>
      <c r="D734">
        <v>24</v>
      </c>
      <c r="E734" t="s">
        <v>27</v>
      </c>
      <c r="F734" t="s">
        <v>67</v>
      </c>
      <c r="G734">
        <v>87595</v>
      </c>
      <c r="H734">
        <v>4</v>
      </c>
      <c r="I734">
        <v>4</v>
      </c>
      <c r="J734">
        <v>45</v>
      </c>
      <c r="K734">
        <v>3</v>
      </c>
      <c r="L734" t="s">
        <v>24</v>
      </c>
      <c r="M734" t="str" cm="1">
        <f t="array" ref="M734">_xlfn.IFS(Table1[[#This Row],[Tenure_Years]]&lt;=2,"New Hire",Table1[[#This Row],[Tenure_Years]]&lt;=5,"Established",Table1[[#This Row],[Tenure_Years]]&gt;=5,"Veteran")</f>
        <v>Established</v>
      </c>
      <c r="N734">
        <f t="shared" si="22"/>
        <v>92826.904643962844</v>
      </c>
      <c r="O734" t="str">
        <f t="shared" si="23"/>
        <v>Normal</v>
      </c>
    </row>
    <row r="735" spans="1:15" x14ac:dyDescent="0.3">
      <c r="A735" t="s">
        <v>1506</v>
      </c>
      <c r="B735" t="s">
        <v>1507</v>
      </c>
      <c r="C735" t="s">
        <v>21</v>
      </c>
      <c r="D735">
        <v>40</v>
      </c>
      <c r="E735" t="s">
        <v>16</v>
      </c>
      <c r="F735" t="s">
        <v>130</v>
      </c>
      <c r="G735">
        <v>127584</v>
      </c>
      <c r="H735">
        <v>4</v>
      </c>
      <c r="I735">
        <v>4</v>
      </c>
      <c r="J735">
        <v>32</v>
      </c>
      <c r="K735">
        <v>0</v>
      </c>
      <c r="L735" t="s">
        <v>18</v>
      </c>
      <c r="M735" t="str" cm="1">
        <f t="array" ref="M735">_xlfn.IFS(Table1[[#This Row],[Tenure_Years]]&lt;=2,"New Hire",Table1[[#This Row],[Tenure_Years]]&lt;=5,"Established",Table1[[#This Row],[Tenure_Years]]&gt;=5,"Veteran")</f>
        <v>Established</v>
      </c>
      <c r="N735">
        <f t="shared" si="22"/>
        <v>94458.108426635241</v>
      </c>
      <c r="O735" t="str">
        <f t="shared" si="23"/>
        <v>Normal</v>
      </c>
    </row>
    <row r="736" spans="1:15" x14ac:dyDescent="0.3">
      <c r="A736" t="s">
        <v>1508</v>
      </c>
      <c r="B736" t="s">
        <v>1509</v>
      </c>
      <c r="C736" t="s">
        <v>21</v>
      </c>
      <c r="D736">
        <v>25</v>
      </c>
      <c r="E736" t="s">
        <v>60</v>
      </c>
      <c r="F736" t="s">
        <v>98</v>
      </c>
      <c r="G736">
        <v>122836</v>
      </c>
      <c r="H736">
        <v>1</v>
      </c>
      <c r="I736">
        <v>5</v>
      </c>
      <c r="J736">
        <v>80</v>
      </c>
      <c r="K736">
        <v>0</v>
      </c>
      <c r="L736" t="s">
        <v>24</v>
      </c>
      <c r="M736" t="str" cm="1">
        <f t="array" ref="M736">_xlfn.IFS(Table1[[#This Row],[Tenure_Years]]&lt;=2,"New Hire",Table1[[#This Row],[Tenure_Years]]&lt;=5,"Established",Table1[[#This Row],[Tenure_Years]]&gt;=5,"Veteran")</f>
        <v>New Hire</v>
      </c>
      <c r="N736">
        <f t="shared" si="22"/>
        <v>94068.868467410459</v>
      </c>
      <c r="O736" t="str">
        <f t="shared" si="23"/>
        <v>Normal</v>
      </c>
    </row>
    <row r="737" spans="1:15" x14ac:dyDescent="0.3">
      <c r="A737" t="s">
        <v>1510</v>
      </c>
      <c r="B737" t="s">
        <v>1511</v>
      </c>
      <c r="C737" t="s">
        <v>15</v>
      </c>
      <c r="D737">
        <v>37</v>
      </c>
      <c r="E737" t="s">
        <v>56</v>
      </c>
      <c r="F737" t="s">
        <v>92</v>
      </c>
      <c r="G737">
        <v>143755</v>
      </c>
      <c r="H737">
        <v>12</v>
      </c>
      <c r="I737">
        <v>3</v>
      </c>
      <c r="J737">
        <v>53</v>
      </c>
      <c r="K737">
        <v>3</v>
      </c>
      <c r="L737" t="s">
        <v>24</v>
      </c>
      <c r="M737" t="str" cm="1">
        <f t="array" ref="M737">_xlfn.IFS(Table1[[#This Row],[Tenure_Years]]&lt;=2,"New Hire",Table1[[#This Row],[Tenure_Years]]&lt;=5,"Established",Table1[[#This Row],[Tenure_Years]]&gt;=5,"Veteran")</f>
        <v>Veteran</v>
      </c>
      <c r="N737">
        <f t="shared" si="22"/>
        <v>94573.380601596073</v>
      </c>
      <c r="O737" t="str">
        <f t="shared" si="23"/>
        <v>Normal</v>
      </c>
    </row>
    <row r="738" spans="1:15" x14ac:dyDescent="0.3">
      <c r="A738" t="s">
        <v>1512</v>
      </c>
      <c r="B738" t="s">
        <v>1513</v>
      </c>
      <c r="C738" t="s">
        <v>21</v>
      </c>
      <c r="D738">
        <v>27</v>
      </c>
      <c r="E738" t="s">
        <v>60</v>
      </c>
      <c r="F738" t="s">
        <v>64</v>
      </c>
      <c r="G738">
        <v>79746</v>
      </c>
      <c r="H738">
        <v>3</v>
      </c>
      <c r="I738">
        <v>2</v>
      </c>
      <c r="J738">
        <v>15</v>
      </c>
      <c r="K738">
        <v>3</v>
      </c>
      <c r="L738" t="s">
        <v>18</v>
      </c>
      <c r="M738" t="str" cm="1">
        <f t="array" ref="M738">_xlfn.IFS(Table1[[#This Row],[Tenure_Years]]&lt;=2,"New Hire",Table1[[#This Row],[Tenure_Years]]&lt;=5,"Established",Table1[[#This Row],[Tenure_Years]]&gt;=5,"Veteran")</f>
        <v>Established</v>
      </c>
      <c r="N738">
        <f t="shared" si="22"/>
        <v>94068.868467410459</v>
      </c>
      <c r="O738" t="str">
        <f t="shared" si="23"/>
        <v>Normal</v>
      </c>
    </row>
    <row r="739" spans="1:15" x14ac:dyDescent="0.3">
      <c r="A739" t="s">
        <v>1514</v>
      </c>
      <c r="B739" t="s">
        <v>1515</v>
      </c>
      <c r="C739" t="s">
        <v>21</v>
      </c>
      <c r="D739">
        <v>29</v>
      </c>
      <c r="E739" t="s">
        <v>16</v>
      </c>
      <c r="F739" t="s">
        <v>17</v>
      </c>
      <c r="G739">
        <v>102196</v>
      </c>
      <c r="H739">
        <v>4</v>
      </c>
      <c r="I739">
        <v>3</v>
      </c>
      <c r="J739">
        <v>37</v>
      </c>
      <c r="K739">
        <v>2</v>
      </c>
      <c r="L739" t="s">
        <v>18</v>
      </c>
      <c r="M739" t="str" cm="1">
        <f t="array" ref="M739">_xlfn.IFS(Table1[[#This Row],[Tenure_Years]]&lt;=2,"New Hire",Table1[[#This Row],[Tenure_Years]]&lt;=5,"Established",Table1[[#This Row],[Tenure_Years]]&gt;=5,"Veteran")</f>
        <v>Established</v>
      </c>
      <c r="N739">
        <f t="shared" si="22"/>
        <v>94458.108426635241</v>
      </c>
      <c r="O739" t="str">
        <f t="shared" si="23"/>
        <v>Normal</v>
      </c>
    </row>
    <row r="740" spans="1:15" x14ac:dyDescent="0.3">
      <c r="A740" t="s">
        <v>1516</v>
      </c>
      <c r="B740" t="s">
        <v>1517</v>
      </c>
      <c r="C740" t="s">
        <v>31</v>
      </c>
      <c r="D740">
        <v>27</v>
      </c>
      <c r="E740" t="s">
        <v>27</v>
      </c>
      <c r="F740" t="s">
        <v>28</v>
      </c>
      <c r="G740">
        <v>109056</v>
      </c>
      <c r="H740">
        <v>0</v>
      </c>
      <c r="I740">
        <v>2</v>
      </c>
      <c r="J740">
        <v>27</v>
      </c>
      <c r="K740">
        <v>2</v>
      </c>
      <c r="L740" t="s">
        <v>24</v>
      </c>
      <c r="M740" t="str" cm="1">
        <f t="array" ref="M740">_xlfn.IFS(Table1[[#This Row],[Tenure_Years]]&lt;=2,"New Hire",Table1[[#This Row],[Tenure_Years]]&lt;=5,"Established",Table1[[#This Row],[Tenure_Years]]&gt;=5,"Veteran")</f>
        <v>New Hire</v>
      </c>
      <c r="N740">
        <f t="shared" si="22"/>
        <v>92826.904643962844</v>
      </c>
      <c r="O740" t="str">
        <f t="shared" si="23"/>
        <v>Normal</v>
      </c>
    </row>
    <row r="741" spans="1:15" x14ac:dyDescent="0.3">
      <c r="A741" t="s">
        <v>1518</v>
      </c>
      <c r="B741" t="s">
        <v>1519</v>
      </c>
      <c r="C741" t="s">
        <v>15</v>
      </c>
      <c r="D741">
        <v>27</v>
      </c>
      <c r="E741" t="s">
        <v>32</v>
      </c>
      <c r="F741" t="s">
        <v>43</v>
      </c>
      <c r="G741">
        <v>40901</v>
      </c>
      <c r="H741">
        <v>13</v>
      </c>
      <c r="I741">
        <v>1</v>
      </c>
      <c r="J741">
        <v>25</v>
      </c>
      <c r="K741">
        <v>4</v>
      </c>
      <c r="L741" t="s">
        <v>18</v>
      </c>
      <c r="M741" t="str" cm="1">
        <f t="array" ref="M741">_xlfn.IFS(Table1[[#This Row],[Tenure_Years]]&lt;=2,"New Hire",Table1[[#This Row],[Tenure_Years]]&lt;=5,"Established",Table1[[#This Row],[Tenure_Years]]&gt;=5,"Veteran")</f>
        <v>Veteran</v>
      </c>
      <c r="N741">
        <f t="shared" si="22"/>
        <v>94178.259456264772</v>
      </c>
      <c r="O741" t="str">
        <f t="shared" si="23"/>
        <v>Normal</v>
      </c>
    </row>
    <row r="742" spans="1:15" x14ac:dyDescent="0.3">
      <c r="A742" t="s">
        <v>1520</v>
      </c>
      <c r="B742" t="s">
        <v>1521</v>
      </c>
      <c r="C742" t="s">
        <v>31</v>
      </c>
      <c r="D742">
        <v>25</v>
      </c>
      <c r="E742" t="s">
        <v>56</v>
      </c>
      <c r="F742" t="s">
        <v>92</v>
      </c>
      <c r="G742">
        <v>63471</v>
      </c>
      <c r="H742">
        <v>3</v>
      </c>
      <c r="I742">
        <v>1</v>
      </c>
      <c r="J742">
        <v>31</v>
      </c>
      <c r="K742">
        <v>4</v>
      </c>
      <c r="L742" t="s">
        <v>18</v>
      </c>
      <c r="M742" t="str" cm="1">
        <f t="array" ref="M742">_xlfn.IFS(Table1[[#This Row],[Tenure_Years]]&lt;=2,"New Hire",Table1[[#This Row],[Tenure_Years]]&lt;=5,"Established",Table1[[#This Row],[Tenure_Years]]&gt;=5,"Veteran")</f>
        <v>Established</v>
      </c>
      <c r="N742">
        <f t="shared" si="22"/>
        <v>94573.380601596073</v>
      </c>
      <c r="O742" t="str">
        <f t="shared" si="23"/>
        <v>Normal</v>
      </c>
    </row>
    <row r="743" spans="1:15" x14ac:dyDescent="0.3">
      <c r="A743" t="s">
        <v>1522</v>
      </c>
      <c r="B743" t="s">
        <v>1523</v>
      </c>
      <c r="C743" t="s">
        <v>21</v>
      </c>
      <c r="D743">
        <v>59</v>
      </c>
      <c r="E743" t="s">
        <v>60</v>
      </c>
      <c r="F743" t="s">
        <v>141</v>
      </c>
      <c r="G743">
        <v>127551</v>
      </c>
      <c r="H743">
        <v>15</v>
      </c>
      <c r="I743">
        <v>5</v>
      </c>
      <c r="J743">
        <v>18</v>
      </c>
      <c r="K743">
        <v>1</v>
      </c>
      <c r="L743" t="s">
        <v>24</v>
      </c>
      <c r="M743" t="str" cm="1">
        <f t="array" ref="M743">_xlfn.IFS(Table1[[#This Row],[Tenure_Years]]&lt;=2,"New Hire",Table1[[#This Row],[Tenure_Years]]&lt;=5,"Established",Table1[[#This Row],[Tenure_Years]]&gt;=5,"Veteran")</f>
        <v>Veteran</v>
      </c>
      <c r="N743">
        <f t="shared" si="22"/>
        <v>94068.868467410459</v>
      </c>
      <c r="O743" t="str">
        <f t="shared" si="23"/>
        <v>Normal</v>
      </c>
    </row>
    <row r="744" spans="1:15" x14ac:dyDescent="0.3">
      <c r="A744" t="s">
        <v>1524</v>
      </c>
      <c r="B744" t="s">
        <v>1525</v>
      </c>
      <c r="C744" t="s">
        <v>31</v>
      </c>
      <c r="D744">
        <v>48</v>
      </c>
      <c r="E744" t="s">
        <v>60</v>
      </c>
      <c r="F744" t="s">
        <v>61</v>
      </c>
      <c r="G744">
        <v>136578</v>
      </c>
      <c r="H744">
        <v>2</v>
      </c>
      <c r="I744">
        <v>5</v>
      </c>
      <c r="J744">
        <v>34</v>
      </c>
      <c r="K744">
        <v>2</v>
      </c>
      <c r="L744" t="s">
        <v>24</v>
      </c>
      <c r="M744" t="str" cm="1">
        <f t="array" ref="M744">_xlfn.IFS(Table1[[#This Row],[Tenure_Years]]&lt;=2,"New Hire",Table1[[#This Row],[Tenure_Years]]&lt;=5,"Established",Table1[[#This Row],[Tenure_Years]]&gt;=5,"Veteran")</f>
        <v>New Hire</v>
      </c>
      <c r="N744">
        <f t="shared" si="22"/>
        <v>94068.868467410459</v>
      </c>
      <c r="O744" t="str">
        <f t="shared" si="23"/>
        <v>Normal</v>
      </c>
    </row>
    <row r="745" spans="1:15" x14ac:dyDescent="0.3">
      <c r="A745" t="s">
        <v>1526</v>
      </c>
      <c r="B745" t="s">
        <v>1527</v>
      </c>
      <c r="C745" t="s">
        <v>31</v>
      </c>
      <c r="D745">
        <v>33</v>
      </c>
      <c r="E745" t="s">
        <v>60</v>
      </c>
      <c r="F745" t="s">
        <v>141</v>
      </c>
      <c r="G745">
        <v>47750</v>
      </c>
      <c r="H745">
        <v>3</v>
      </c>
      <c r="I745">
        <v>3</v>
      </c>
      <c r="J745">
        <v>23</v>
      </c>
      <c r="K745">
        <v>2</v>
      </c>
      <c r="L745" t="s">
        <v>24</v>
      </c>
      <c r="M745" t="str" cm="1">
        <f t="array" ref="M745">_xlfn.IFS(Table1[[#This Row],[Tenure_Years]]&lt;=2,"New Hire",Table1[[#This Row],[Tenure_Years]]&lt;=5,"Established",Table1[[#This Row],[Tenure_Years]]&gt;=5,"Veteran")</f>
        <v>Established</v>
      </c>
      <c r="N745">
        <f t="shared" si="22"/>
        <v>94068.868467410459</v>
      </c>
      <c r="O745" t="str">
        <f t="shared" si="23"/>
        <v>Normal</v>
      </c>
    </row>
    <row r="746" spans="1:15" x14ac:dyDescent="0.3">
      <c r="A746" t="s">
        <v>1528</v>
      </c>
      <c r="B746" t="s">
        <v>1529</v>
      </c>
      <c r="C746" t="s">
        <v>15</v>
      </c>
      <c r="D746">
        <v>57</v>
      </c>
      <c r="E746" t="s">
        <v>22</v>
      </c>
      <c r="F746" t="s">
        <v>23</v>
      </c>
      <c r="G746">
        <v>115510</v>
      </c>
      <c r="H746">
        <v>11</v>
      </c>
      <c r="I746">
        <v>4</v>
      </c>
      <c r="J746">
        <v>24</v>
      </c>
      <c r="K746">
        <v>1</v>
      </c>
      <c r="L746" t="s">
        <v>24</v>
      </c>
      <c r="M746" t="str" cm="1">
        <f t="array" ref="M746">_xlfn.IFS(Table1[[#This Row],[Tenure_Years]]&lt;=2,"New Hire",Table1[[#This Row],[Tenure_Years]]&lt;=5,"Established",Table1[[#This Row],[Tenure_Years]]&gt;=5,"Veteran")</f>
        <v>Veteran</v>
      </c>
      <c r="N746">
        <f t="shared" si="22"/>
        <v>96526.185096153844</v>
      </c>
      <c r="O746" t="str">
        <f t="shared" si="23"/>
        <v>Normal</v>
      </c>
    </row>
    <row r="747" spans="1:15" x14ac:dyDescent="0.3">
      <c r="A747" t="s">
        <v>1530</v>
      </c>
      <c r="B747" t="s">
        <v>1531</v>
      </c>
      <c r="C747" t="s">
        <v>21</v>
      </c>
      <c r="D747">
        <v>42</v>
      </c>
      <c r="E747" t="s">
        <v>60</v>
      </c>
      <c r="F747" t="s">
        <v>98</v>
      </c>
      <c r="G747">
        <v>110458</v>
      </c>
      <c r="H747">
        <v>13</v>
      </c>
      <c r="I747">
        <v>2</v>
      </c>
      <c r="J747">
        <v>73</v>
      </c>
      <c r="K747">
        <v>0</v>
      </c>
      <c r="L747" t="s">
        <v>24</v>
      </c>
      <c r="M747" t="str" cm="1">
        <f t="array" ref="M747">_xlfn.IFS(Table1[[#This Row],[Tenure_Years]]&lt;=2,"New Hire",Table1[[#This Row],[Tenure_Years]]&lt;=5,"Established",Table1[[#This Row],[Tenure_Years]]&gt;=5,"Veteran")</f>
        <v>Veteran</v>
      </c>
      <c r="N747">
        <f t="shared" si="22"/>
        <v>94068.868467410459</v>
      </c>
      <c r="O747" t="str">
        <f t="shared" si="23"/>
        <v>Normal</v>
      </c>
    </row>
    <row r="748" spans="1:15" x14ac:dyDescent="0.3">
      <c r="A748" t="s">
        <v>1532</v>
      </c>
      <c r="B748" t="s">
        <v>1533</v>
      </c>
      <c r="C748" t="s">
        <v>15</v>
      </c>
      <c r="D748">
        <v>31</v>
      </c>
      <c r="E748" t="s">
        <v>60</v>
      </c>
      <c r="F748" t="s">
        <v>98</v>
      </c>
      <c r="G748">
        <v>131554</v>
      </c>
      <c r="H748">
        <v>6</v>
      </c>
      <c r="I748">
        <v>1</v>
      </c>
      <c r="J748">
        <v>77</v>
      </c>
      <c r="K748">
        <v>0</v>
      </c>
      <c r="L748" t="s">
        <v>24</v>
      </c>
      <c r="M748" t="str" cm="1">
        <f t="array" ref="M748">_xlfn.IFS(Table1[[#This Row],[Tenure_Years]]&lt;=2,"New Hire",Table1[[#This Row],[Tenure_Years]]&lt;=5,"Established",Table1[[#This Row],[Tenure_Years]]&gt;=5,"Veteran")</f>
        <v>Veteran</v>
      </c>
      <c r="N748">
        <f t="shared" si="22"/>
        <v>94068.868467410459</v>
      </c>
      <c r="O748" t="str">
        <f t="shared" si="23"/>
        <v>Normal</v>
      </c>
    </row>
    <row r="749" spans="1:15" x14ac:dyDescent="0.3">
      <c r="A749" t="s">
        <v>1534</v>
      </c>
      <c r="B749" t="s">
        <v>1535</v>
      </c>
      <c r="C749" t="s">
        <v>21</v>
      </c>
      <c r="D749">
        <v>31</v>
      </c>
      <c r="E749" t="s">
        <v>16</v>
      </c>
      <c r="F749" t="s">
        <v>130</v>
      </c>
      <c r="G749">
        <v>55511</v>
      </c>
      <c r="H749">
        <v>12</v>
      </c>
      <c r="I749">
        <v>1</v>
      </c>
      <c r="J749">
        <v>74</v>
      </c>
      <c r="K749">
        <v>4</v>
      </c>
      <c r="L749" t="s">
        <v>24</v>
      </c>
      <c r="M749" t="str" cm="1">
        <f t="array" ref="M749">_xlfn.IFS(Table1[[#This Row],[Tenure_Years]]&lt;=2,"New Hire",Table1[[#This Row],[Tenure_Years]]&lt;=5,"Established",Table1[[#This Row],[Tenure_Years]]&gt;=5,"Veteran")</f>
        <v>Veteran</v>
      </c>
      <c r="N749">
        <f t="shared" si="22"/>
        <v>94458.108426635241</v>
      </c>
      <c r="O749" t="str">
        <f t="shared" si="23"/>
        <v>Normal</v>
      </c>
    </row>
    <row r="750" spans="1:15" x14ac:dyDescent="0.3">
      <c r="A750" t="s">
        <v>1536</v>
      </c>
      <c r="B750" t="s">
        <v>1537</v>
      </c>
      <c r="C750" t="s">
        <v>21</v>
      </c>
      <c r="D750">
        <v>35</v>
      </c>
      <c r="E750" t="s">
        <v>27</v>
      </c>
      <c r="F750" t="s">
        <v>67</v>
      </c>
      <c r="G750">
        <v>87595</v>
      </c>
      <c r="H750">
        <v>3</v>
      </c>
      <c r="I750">
        <v>4</v>
      </c>
      <c r="J750">
        <v>24</v>
      </c>
      <c r="K750">
        <v>0</v>
      </c>
      <c r="L750" t="s">
        <v>18</v>
      </c>
      <c r="M750" t="str" cm="1">
        <f t="array" ref="M750">_xlfn.IFS(Table1[[#This Row],[Tenure_Years]]&lt;=2,"New Hire",Table1[[#This Row],[Tenure_Years]]&lt;=5,"Established",Table1[[#This Row],[Tenure_Years]]&gt;=5,"Veteran")</f>
        <v>Established</v>
      </c>
      <c r="N750">
        <f t="shared" si="22"/>
        <v>92826.904643962844</v>
      </c>
      <c r="O750" t="str">
        <f t="shared" si="23"/>
        <v>Normal</v>
      </c>
    </row>
    <row r="751" spans="1:15" x14ac:dyDescent="0.3">
      <c r="A751" t="s">
        <v>1538</v>
      </c>
      <c r="B751" t="s">
        <v>1539</v>
      </c>
      <c r="C751" t="s">
        <v>31</v>
      </c>
      <c r="D751">
        <v>39</v>
      </c>
      <c r="E751" t="s">
        <v>32</v>
      </c>
      <c r="F751" t="s">
        <v>48</v>
      </c>
      <c r="G751">
        <v>90384</v>
      </c>
      <c r="H751">
        <v>14</v>
      </c>
      <c r="I751">
        <v>1</v>
      </c>
      <c r="J751">
        <v>30</v>
      </c>
      <c r="K751">
        <v>5</v>
      </c>
      <c r="L751" t="s">
        <v>24</v>
      </c>
      <c r="M751" t="str" cm="1">
        <f t="array" ref="M751">_xlfn.IFS(Table1[[#This Row],[Tenure_Years]]&lt;=2,"New Hire",Table1[[#This Row],[Tenure_Years]]&lt;=5,"Established",Table1[[#This Row],[Tenure_Years]]&gt;=5,"Veteran")</f>
        <v>Veteran</v>
      </c>
      <c r="N751">
        <f t="shared" si="22"/>
        <v>94178.259456264772</v>
      </c>
      <c r="O751" t="str">
        <f t="shared" si="23"/>
        <v>Normal</v>
      </c>
    </row>
    <row r="752" spans="1:15" x14ac:dyDescent="0.3">
      <c r="A752" t="s">
        <v>1540</v>
      </c>
      <c r="B752" t="s">
        <v>1541</v>
      </c>
      <c r="C752" t="s">
        <v>15</v>
      </c>
      <c r="D752">
        <v>58</v>
      </c>
      <c r="E752" t="s">
        <v>32</v>
      </c>
      <c r="F752" t="s">
        <v>48</v>
      </c>
      <c r="G752">
        <v>44371</v>
      </c>
      <c r="H752">
        <v>12</v>
      </c>
      <c r="I752">
        <v>4</v>
      </c>
      <c r="J752">
        <v>48</v>
      </c>
      <c r="K752">
        <v>2</v>
      </c>
      <c r="L752" t="s">
        <v>18</v>
      </c>
      <c r="M752" t="str" cm="1">
        <f t="array" ref="M752">_xlfn.IFS(Table1[[#This Row],[Tenure_Years]]&lt;=2,"New Hire",Table1[[#This Row],[Tenure_Years]]&lt;=5,"Established",Table1[[#This Row],[Tenure_Years]]&gt;=5,"Veteran")</f>
        <v>Veteran</v>
      </c>
      <c r="N752">
        <f t="shared" si="22"/>
        <v>94178.259456264772</v>
      </c>
      <c r="O752" t="str">
        <f t="shared" si="23"/>
        <v>Normal</v>
      </c>
    </row>
    <row r="753" spans="1:15" x14ac:dyDescent="0.3">
      <c r="A753" t="s">
        <v>1542</v>
      </c>
      <c r="B753" t="s">
        <v>1543</v>
      </c>
      <c r="C753" t="s">
        <v>21</v>
      </c>
      <c r="D753">
        <v>53</v>
      </c>
      <c r="E753" t="s">
        <v>16</v>
      </c>
      <c r="F753" t="s">
        <v>130</v>
      </c>
      <c r="G753">
        <v>131694</v>
      </c>
      <c r="H753">
        <v>2</v>
      </c>
      <c r="I753">
        <v>3</v>
      </c>
      <c r="J753">
        <v>29</v>
      </c>
      <c r="K753">
        <v>0</v>
      </c>
      <c r="L753" t="s">
        <v>18</v>
      </c>
      <c r="M753" t="str" cm="1">
        <f t="array" ref="M753">_xlfn.IFS(Table1[[#This Row],[Tenure_Years]]&lt;=2,"New Hire",Table1[[#This Row],[Tenure_Years]]&lt;=5,"Established",Table1[[#This Row],[Tenure_Years]]&gt;=5,"Veteran")</f>
        <v>New Hire</v>
      </c>
      <c r="N753">
        <f t="shared" si="22"/>
        <v>94458.108426635241</v>
      </c>
      <c r="O753" t="str">
        <f t="shared" si="23"/>
        <v>Normal</v>
      </c>
    </row>
    <row r="754" spans="1:15" x14ac:dyDescent="0.3">
      <c r="A754" t="s">
        <v>1544</v>
      </c>
      <c r="B754" t="s">
        <v>1545</v>
      </c>
      <c r="C754" t="s">
        <v>15</v>
      </c>
      <c r="D754">
        <v>42</v>
      </c>
      <c r="E754" t="s">
        <v>60</v>
      </c>
      <c r="F754" t="s">
        <v>98</v>
      </c>
      <c r="G754">
        <v>56317</v>
      </c>
      <c r="H754">
        <v>6</v>
      </c>
      <c r="I754">
        <v>1</v>
      </c>
      <c r="J754">
        <v>26</v>
      </c>
      <c r="K754">
        <v>1</v>
      </c>
      <c r="L754" t="s">
        <v>24</v>
      </c>
      <c r="M754" t="str" cm="1">
        <f t="array" ref="M754">_xlfn.IFS(Table1[[#This Row],[Tenure_Years]]&lt;=2,"New Hire",Table1[[#This Row],[Tenure_Years]]&lt;=5,"Established",Table1[[#This Row],[Tenure_Years]]&gt;=5,"Veteran")</f>
        <v>Veteran</v>
      </c>
      <c r="N754">
        <f t="shared" si="22"/>
        <v>94068.868467410459</v>
      </c>
      <c r="O754" t="str">
        <f t="shared" si="23"/>
        <v>Normal</v>
      </c>
    </row>
    <row r="755" spans="1:15" x14ac:dyDescent="0.3">
      <c r="A755" t="s">
        <v>1546</v>
      </c>
      <c r="B755" t="s">
        <v>1547</v>
      </c>
      <c r="C755" t="s">
        <v>31</v>
      </c>
      <c r="D755">
        <v>27</v>
      </c>
      <c r="E755" t="s">
        <v>22</v>
      </c>
      <c r="F755" t="s">
        <v>95</v>
      </c>
      <c r="G755">
        <v>55524</v>
      </c>
      <c r="H755">
        <v>3</v>
      </c>
      <c r="I755">
        <v>3</v>
      </c>
      <c r="J755">
        <v>27</v>
      </c>
      <c r="K755">
        <v>1</v>
      </c>
      <c r="L755" t="s">
        <v>18</v>
      </c>
      <c r="M755" t="str" cm="1">
        <f t="array" ref="M755">_xlfn.IFS(Table1[[#This Row],[Tenure_Years]]&lt;=2,"New Hire",Table1[[#This Row],[Tenure_Years]]&lt;=5,"Established",Table1[[#This Row],[Tenure_Years]]&gt;=5,"Veteran")</f>
        <v>Established</v>
      </c>
      <c r="N755">
        <f t="shared" si="22"/>
        <v>96526.185096153844</v>
      </c>
      <c r="O755" t="str">
        <f t="shared" si="23"/>
        <v>Normal</v>
      </c>
    </row>
    <row r="756" spans="1:15" x14ac:dyDescent="0.3">
      <c r="A756" t="s">
        <v>1548</v>
      </c>
      <c r="B756" t="s">
        <v>1549</v>
      </c>
      <c r="C756" t="s">
        <v>15</v>
      </c>
      <c r="D756">
        <v>24</v>
      </c>
      <c r="E756" t="s">
        <v>22</v>
      </c>
      <c r="F756" t="s">
        <v>23</v>
      </c>
      <c r="G756">
        <v>122992</v>
      </c>
      <c r="H756">
        <v>2</v>
      </c>
      <c r="I756">
        <v>1</v>
      </c>
      <c r="J756">
        <v>61</v>
      </c>
      <c r="K756">
        <v>0</v>
      </c>
      <c r="L756" t="s">
        <v>24</v>
      </c>
      <c r="M756" t="str" cm="1">
        <f t="array" ref="M756">_xlfn.IFS(Table1[[#This Row],[Tenure_Years]]&lt;=2,"New Hire",Table1[[#This Row],[Tenure_Years]]&lt;=5,"Established",Table1[[#This Row],[Tenure_Years]]&gt;=5,"Veteran")</f>
        <v>New Hire</v>
      </c>
      <c r="N756">
        <f t="shared" si="22"/>
        <v>96526.185096153844</v>
      </c>
      <c r="O756" t="str">
        <f t="shared" si="23"/>
        <v>Normal</v>
      </c>
    </row>
    <row r="757" spans="1:15" x14ac:dyDescent="0.3">
      <c r="A757" t="s">
        <v>1550</v>
      </c>
      <c r="B757" t="s">
        <v>1551</v>
      </c>
      <c r="C757" t="s">
        <v>31</v>
      </c>
      <c r="D757">
        <v>55</v>
      </c>
      <c r="E757" t="s">
        <v>60</v>
      </c>
      <c r="F757" t="s">
        <v>64</v>
      </c>
      <c r="G757">
        <v>92235</v>
      </c>
      <c r="H757">
        <v>14</v>
      </c>
      <c r="I757">
        <v>2</v>
      </c>
      <c r="J757">
        <v>39</v>
      </c>
      <c r="K757">
        <v>1</v>
      </c>
      <c r="L757" t="s">
        <v>18</v>
      </c>
      <c r="M757" t="str" cm="1">
        <f t="array" ref="M757">_xlfn.IFS(Table1[[#This Row],[Tenure_Years]]&lt;=2,"New Hire",Table1[[#This Row],[Tenure_Years]]&lt;=5,"Established",Table1[[#This Row],[Tenure_Years]]&gt;=5,"Veteran")</f>
        <v>Veteran</v>
      </c>
      <c r="N757">
        <f t="shared" si="22"/>
        <v>94068.868467410459</v>
      </c>
      <c r="O757" t="str">
        <f t="shared" si="23"/>
        <v>Normal</v>
      </c>
    </row>
    <row r="758" spans="1:15" x14ac:dyDescent="0.3">
      <c r="A758" t="s">
        <v>1552</v>
      </c>
      <c r="B758" t="s">
        <v>1553</v>
      </c>
      <c r="C758" t="s">
        <v>21</v>
      </c>
      <c r="D758">
        <v>31</v>
      </c>
      <c r="E758" t="s">
        <v>27</v>
      </c>
      <c r="F758" t="s">
        <v>28</v>
      </c>
      <c r="G758">
        <v>114492</v>
      </c>
      <c r="H758">
        <v>9</v>
      </c>
      <c r="I758">
        <v>1</v>
      </c>
      <c r="J758">
        <v>76</v>
      </c>
      <c r="K758">
        <v>1</v>
      </c>
      <c r="L758" t="s">
        <v>18</v>
      </c>
      <c r="M758" t="str" cm="1">
        <f t="array" ref="M758">_xlfn.IFS(Table1[[#This Row],[Tenure_Years]]&lt;=2,"New Hire",Table1[[#This Row],[Tenure_Years]]&lt;=5,"Established",Table1[[#This Row],[Tenure_Years]]&gt;=5,"Veteran")</f>
        <v>Veteran</v>
      </c>
      <c r="N758">
        <f t="shared" si="22"/>
        <v>92826.904643962844</v>
      </c>
      <c r="O758" t="str">
        <f t="shared" si="23"/>
        <v>Normal</v>
      </c>
    </row>
    <row r="759" spans="1:15" x14ac:dyDescent="0.3">
      <c r="A759" t="s">
        <v>1554</v>
      </c>
      <c r="B759" t="s">
        <v>1555</v>
      </c>
      <c r="C759" t="s">
        <v>15</v>
      </c>
      <c r="D759">
        <v>60</v>
      </c>
      <c r="E759" t="s">
        <v>22</v>
      </c>
      <c r="F759" t="s">
        <v>23</v>
      </c>
      <c r="G759">
        <v>80461</v>
      </c>
      <c r="H759">
        <v>3</v>
      </c>
      <c r="I759">
        <v>2</v>
      </c>
      <c r="J759">
        <v>76</v>
      </c>
      <c r="K759">
        <v>5</v>
      </c>
      <c r="L759" t="s">
        <v>24</v>
      </c>
      <c r="M759" t="str" cm="1">
        <f t="array" ref="M759">_xlfn.IFS(Table1[[#This Row],[Tenure_Years]]&lt;=2,"New Hire",Table1[[#This Row],[Tenure_Years]]&lt;=5,"Established",Table1[[#This Row],[Tenure_Years]]&gt;=5,"Veteran")</f>
        <v>Established</v>
      </c>
      <c r="N759">
        <f t="shared" si="22"/>
        <v>96526.185096153844</v>
      </c>
      <c r="O759" t="str">
        <f t="shared" si="23"/>
        <v>Normal</v>
      </c>
    </row>
    <row r="760" spans="1:15" x14ac:dyDescent="0.3">
      <c r="A760" t="s">
        <v>1556</v>
      </c>
      <c r="B760" t="s">
        <v>1557</v>
      </c>
      <c r="C760" t="s">
        <v>21</v>
      </c>
      <c r="D760">
        <v>53</v>
      </c>
      <c r="E760" t="s">
        <v>16</v>
      </c>
      <c r="F760" t="s">
        <v>130</v>
      </c>
      <c r="G760">
        <v>141978</v>
      </c>
      <c r="H760">
        <v>5</v>
      </c>
      <c r="I760">
        <v>2</v>
      </c>
      <c r="J760">
        <v>58</v>
      </c>
      <c r="K760">
        <v>1</v>
      </c>
      <c r="L760" t="s">
        <v>24</v>
      </c>
      <c r="M760" t="str" cm="1">
        <f t="array" ref="M760">_xlfn.IFS(Table1[[#This Row],[Tenure_Years]]&lt;=2,"New Hire",Table1[[#This Row],[Tenure_Years]]&lt;=5,"Established",Table1[[#This Row],[Tenure_Years]]&gt;=5,"Veteran")</f>
        <v>Established</v>
      </c>
      <c r="N760">
        <f t="shared" si="22"/>
        <v>94458.108426635241</v>
      </c>
      <c r="O760" t="str">
        <f t="shared" si="23"/>
        <v>High Priority</v>
      </c>
    </row>
    <row r="761" spans="1:15" x14ac:dyDescent="0.3">
      <c r="A761" t="s">
        <v>1558</v>
      </c>
      <c r="B761" t="s">
        <v>1559</v>
      </c>
      <c r="C761" t="s">
        <v>15</v>
      </c>
      <c r="D761">
        <v>50</v>
      </c>
      <c r="E761" t="s">
        <v>16</v>
      </c>
      <c r="F761" t="s">
        <v>130</v>
      </c>
      <c r="G761">
        <v>118148</v>
      </c>
      <c r="H761">
        <v>9</v>
      </c>
      <c r="I761">
        <v>4</v>
      </c>
      <c r="J761">
        <v>42</v>
      </c>
      <c r="K761">
        <v>4</v>
      </c>
      <c r="L761" t="s">
        <v>24</v>
      </c>
      <c r="M761" t="str" cm="1">
        <f t="array" ref="M761">_xlfn.IFS(Table1[[#This Row],[Tenure_Years]]&lt;=2,"New Hire",Table1[[#This Row],[Tenure_Years]]&lt;=5,"Established",Table1[[#This Row],[Tenure_Years]]&gt;=5,"Veteran")</f>
        <v>Veteran</v>
      </c>
      <c r="N761">
        <f t="shared" si="22"/>
        <v>94458.108426635241</v>
      </c>
      <c r="O761" t="str">
        <f t="shared" si="23"/>
        <v>Normal</v>
      </c>
    </row>
    <row r="762" spans="1:15" x14ac:dyDescent="0.3">
      <c r="A762" t="s">
        <v>1560</v>
      </c>
      <c r="B762" t="s">
        <v>1561</v>
      </c>
      <c r="C762" t="s">
        <v>15</v>
      </c>
      <c r="D762">
        <v>45</v>
      </c>
      <c r="E762" t="s">
        <v>16</v>
      </c>
      <c r="F762" t="s">
        <v>17</v>
      </c>
      <c r="G762">
        <v>110678</v>
      </c>
      <c r="H762">
        <v>15</v>
      </c>
      <c r="I762">
        <v>3</v>
      </c>
      <c r="J762">
        <v>45</v>
      </c>
      <c r="K762">
        <v>3</v>
      </c>
      <c r="L762" t="s">
        <v>24</v>
      </c>
      <c r="M762" t="str" cm="1">
        <f t="array" ref="M762">_xlfn.IFS(Table1[[#This Row],[Tenure_Years]]&lt;=2,"New Hire",Table1[[#This Row],[Tenure_Years]]&lt;=5,"Established",Table1[[#This Row],[Tenure_Years]]&gt;=5,"Veteran")</f>
        <v>Veteran</v>
      </c>
      <c r="N762">
        <f t="shared" si="22"/>
        <v>94458.108426635241</v>
      </c>
      <c r="O762" t="str">
        <f t="shared" si="23"/>
        <v>Normal</v>
      </c>
    </row>
    <row r="763" spans="1:15" x14ac:dyDescent="0.3">
      <c r="A763" t="s">
        <v>1562</v>
      </c>
      <c r="B763" t="s">
        <v>1563</v>
      </c>
      <c r="C763" t="s">
        <v>31</v>
      </c>
      <c r="D763">
        <v>51</v>
      </c>
      <c r="E763" t="s">
        <v>22</v>
      </c>
      <c r="F763" t="s">
        <v>51</v>
      </c>
      <c r="G763">
        <v>111365</v>
      </c>
      <c r="H763">
        <v>14</v>
      </c>
      <c r="I763">
        <v>3</v>
      </c>
      <c r="J763">
        <v>60</v>
      </c>
      <c r="K763">
        <v>3</v>
      </c>
      <c r="L763" t="s">
        <v>24</v>
      </c>
      <c r="M763" t="str" cm="1">
        <f t="array" ref="M763">_xlfn.IFS(Table1[[#This Row],[Tenure_Years]]&lt;=2,"New Hire",Table1[[#This Row],[Tenure_Years]]&lt;=5,"Established",Table1[[#This Row],[Tenure_Years]]&gt;=5,"Veteran")</f>
        <v>Veteran</v>
      </c>
      <c r="N763">
        <f t="shared" si="22"/>
        <v>96526.185096153844</v>
      </c>
      <c r="O763" t="str">
        <f t="shared" si="23"/>
        <v>Normal</v>
      </c>
    </row>
    <row r="764" spans="1:15" x14ac:dyDescent="0.3">
      <c r="A764" t="s">
        <v>1564</v>
      </c>
      <c r="B764" t="s">
        <v>1565</v>
      </c>
      <c r="C764" t="s">
        <v>21</v>
      </c>
      <c r="D764">
        <v>54</v>
      </c>
      <c r="E764" t="s">
        <v>60</v>
      </c>
      <c r="F764" t="s">
        <v>64</v>
      </c>
      <c r="G764">
        <v>81609</v>
      </c>
      <c r="H764">
        <v>8</v>
      </c>
      <c r="I764">
        <v>4</v>
      </c>
      <c r="J764">
        <v>51</v>
      </c>
      <c r="K764">
        <v>1</v>
      </c>
      <c r="L764" t="s">
        <v>18</v>
      </c>
      <c r="M764" t="str" cm="1">
        <f t="array" ref="M764">_xlfn.IFS(Table1[[#This Row],[Tenure_Years]]&lt;=2,"New Hire",Table1[[#This Row],[Tenure_Years]]&lt;=5,"Established",Table1[[#This Row],[Tenure_Years]]&gt;=5,"Veteran")</f>
        <v>Veteran</v>
      </c>
      <c r="N764">
        <f t="shared" si="22"/>
        <v>94068.868467410459</v>
      </c>
      <c r="O764" t="str">
        <f t="shared" si="23"/>
        <v>Normal</v>
      </c>
    </row>
    <row r="765" spans="1:15" x14ac:dyDescent="0.3">
      <c r="A765" t="s">
        <v>1566</v>
      </c>
      <c r="B765" t="s">
        <v>1567</v>
      </c>
      <c r="C765" t="s">
        <v>31</v>
      </c>
      <c r="D765">
        <v>40</v>
      </c>
      <c r="E765" t="s">
        <v>27</v>
      </c>
      <c r="F765" t="s">
        <v>111</v>
      </c>
      <c r="G765">
        <v>68962</v>
      </c>
      <c r="H765">
        <v>8</v>
      </c>
      <c r="I765">
        <v>3</v>
      </c>
      <c r="J765">
        <v>64</v>
      </c>
      <c r="K765">
        <v>3</v>
      </c>
      <c r="L765" t="s">
        <v>18</v>
      </c>
      <c r="M765" t="str" cm="1">
        <f t="array" ref="M765">_xlfn.IFS(Table1[[#This Row],[Tenure_Years]]&lt;=2,"New Hire",Table1[[#This Row],[Tenure_Years]]&lt;=5,"Established",Table1[[#This Row],[Tenure_Years]]&gt;=5,"Veteran")</f>
        <v>Veteran</v>
      </c>
      <c r="N765">
        <f t="shared" si="22"/>
        <v>92826.904643962844</v>
      </c>
      <c r="O765" t="str">
        <f t="shared" si="23"/>
        <v>Normal</v>
      </c>
    </row>
    <row r="766" spans="1:15" x14ac:dyDescent="0.3">
      <c r="A766" t="s">
        <v>1568</v>
      </c>
      <c r="B766" t="s">
        <v>1569</v>
      </c>
      <c r="C766" t="s">
        <v>15</v>
      </c>
      <c r="D766">
        <v>38</v>
      </c>
      <c r="E766" t="s">
        <v>22</v>
      </c>
      <c r="F766" t="s">
        <v>95</v>
      </c>
      <c r="G766">
        <v>129934</v>
      </c>
      <c r="H766">
        <v>4</v>
      </c>
      <c r="I766">
        <v>1</v>
      </c>
      <c r="J766">
        <v>26</v>
      </c>
      <c r="K766">
        <v>5</v>
      </c>
      <c r="L766" t="s">
        <v>18</v>
      </c>
      <c r="M766" t="str" cm="1">
        <f t="array" ref="M766">_xlfn.IFS(Table1[[#This Row],[Tenure_Years]]&lt;=2,"New Hire",Table1[[#This Row],[Tenure_Years]]&lt;=5,"Established",Table1[[#This Row],[Tenure_Years]]&gt;=5,"Veteran")</f>
        <v>Established</v>
      </c>
      <c r="N766">
        <f t="shared" si="22"/>
        <v>96526.185096153844</v>
      </c>
      <c r="O766" t="str">
        <f t="shared" si="23"/>
        <v>Normal</v>
      </c>
    </row>
    <row r="767" spans="1:15" x14ac:dyDescent="0.3">
      <c r="A767" t="s">
        <v>1570</v>
      </c>
      <c r="B767" t="s">
        <v>1571</v>
      </c>
      <c r="C767" t="s">
        <v>15</v>
      </c>
      <c r="D767">
        <v>51</v>
      </c>
      <c r="E767" t="s">
        <v>32</v>
      </c>
      <c r="F767" t="s">
        <v>43</v>
      </c>
      <c r="G767">
        <v>113533</v>
      </c>
      <c r="H767">
        <v>0</v>
      </c>
      <c r="I767">
        <v>1</v>
      </c>
      <c r="J767">
        <v>77</v>
      </c>
      <c r="K767">
        <v>2</v>
      </c>
      <c r="L767" t="s">
        <v>18</v>
      </c>
      <c r="M767" t="str" cm="1">
        <f t="array" ref="M767">_xlfn.IFS(Table1[[#This Row],[Tenure_Years]]&lt;=2,"New Hire",Table1[[#This Row],[Tenure_Years]]&lt;=5,"Established",Table1[[#This Row],[Tenure_Years]]&gt;=5,"Veteran")</f>
        <v>New Hire</v>
      </c>
      <c r="N767">
        <f t="shared" si="22"/>
        <v>94178.259456264772</v>
      </c>
      <c r="O767" t="str">
        <f t="shared" si="23"/>
        <v>Normal</v>
      </c>
    </row>
    <row r="768" spans="1:15" x14ac:dyDescent="0.3">
      <c r="A768" t="s">
        <v>1572</v>
      </c>
      <c r="B768" t="s">
        <v>1573</v>
      </c>
      <c r="C768" t="s">
        <v>21</v>
      </c>
      <c r="D768">
        <v>32</v>
      </c>
      <c r="E768" t="s">
        <v>32</v>
      </c>
      <c r="F768" t="s">
        <v>48</v>
      </c>
      <c r="G768">
        <v>140447</v>
      </c>
      <c r="H768">
        <v>7</v>
      </c>
      <c r="I768">
        <v>2</v>
      </c>
      <c r="J768">
        <v>76</v>
      </c>
      <c r="K768">
        <v>2</v>
      </c>
      <c r="L768" t="s">
        <v>24</v>
      </c>
      <c r="M768" t="str" cm="1">
        <f t="array" ref="M768">_xlfn.IFS(Table1[[#This Row],[Tenure_Years]]&lt;=2,"New Hire",Table1[[#This Row],[Tenure_Years]]&lt;=5,"Established",Table1[[#This Row],[Tenure_Years]]&gt;=5,"Veteran")</f>
        <v>Veteran</v>
      </c>
      <c r="N768">
        <f t="shared" si="22"/>
        <v>94178.259456264772</v>
      </c>
      <c r="O768" t="str">
        <f t="shared" si="23"/>
        <v>Normal</v>
      </c>
    </row>
    <row r="769" spans="1:15" x14ac:dyDescent="0.3">
      <c r="A769" t="s">
        <v>1574</v>
      </c>
      <c r="B769" t="s">
        <v>1575</v>
      </c>
      <c r="C769" t="s">
        <v>31</v>
      </c>
      <c r="D769">
        <v>43</v>
      </c>
      <c r="E769" t="s">
        <v>56</v>
      </c>
      <c r="F769" t="s">
        <v>72</v>
      </c>
      <c r="G769">
        <v>42456</v>
      </c>
      <c r="H769">
        <v>7</v>
      </c>
      <c r="I769">
        <v>4</v>
      </c>
      <c r="J769">
        <v>20</v>
      </c>
      <c r="K769">
        <v>2</v>
      </c>
      <c r="L769" t="s">
        <v>24</v>
      </c>
      <c r="M769" t="str" cm="1">
        <f t="array" ref="M769">_xlfn.IFS(Table1[[#This Row],[Tenure_Years]]&lt;=2,"New Hire",Table1[[#This Row],[Tenure_Years]]&lt;=5,"Established",Table1[[#This Row],[Tenure_Years]]&gt;=5,"Veteran")</f>
        <v>Veteran</v>
      </c>
      <c r="N769">
        <f t="shared" si="22"/>
        <v>94573.380601596073</v>
      </c>
      <c r="O769" t="str">
        <f t="shared" si="23"/>
        <v>Normal</v>
      </c>
    </row>
    <row r="770" spans="1:15" x14ac:dyDescent="0.3">
      <c r="A770" t="s">
        <v>1576</v>
      </c>
      <c r="B770" t="s">
        <v>1577</v>
      </c>
      <c r="C770" t="s">
        <v>21</v>
      </c>
      <c r="D770">
        <v>30</v>
      </c>
      <c r="E770" t="s">
        <v>27</v>
      </c>
      <c r="F770" t="s">
        <v>67</v>
      </c>
      <c r="G770">
        <v>64758</v>
      </c>
      <c r="H770">
        <v>1</v>
      </c>
      <c r="I770">
        <v>3</v>
      </c>
      <c r="J770">
        <v>67</v>
      </c>
      <c r="K770">
        <v>2</v>
      </c>
      <c r="L770" t="s">
        <v>24</v>
      </c>
      <c r="M770" t="str" cm="1">
        <f t="array" ref="M770">_xlfn.IFS(Table1[[#This Row],[Tenure_Years]]&lt;=2,"New Hire",Table1[[#This Row],[Tenure_Years]]&lt;=5,"Established",Table1[[#This Row],[Tenure_Years]]&gt;=5,"Veteran")</f>
        <v>New Hire</v>
      </c>
      <c r="N770">
        <f t="shared" ref="N770:N833" si="24">AVERAGEIF(E:E,E770,G:G)</f>
        <v>92826.904643962844</v>
      </c>
      <c r="O770" t="str">
        <f t="shared" si="23"/>
        <v>Normal</v>
      </c>
    </row>
    <row r="771" spans="1:15" x14ac:dyDescent="0.3">
      <c r="A771" t="s">
        <v>1578</v>
      </c>
      <c r="B771" t="s">
        <v>1579</v>
      </c>
      <c r="C771" t="s">
        <v>15</v>
      </c>
      <c r="D771">
        <v>25</v>
      </c>
      <c r="E771" t="s">
        <v>27</v>
      </c>
      <c r="F771" t="s">
        <v>67</v>
      </c>
      <c r="G771">
        <v>121357</v>
      </c>
      <c r="H771">
        <v>8</v>
      </c>
      <c r="I771">
        <v>1</v>
      </c>
      <c r="J771">
        <v>52</v>
      </c>
      <c r="K771">
        <v>4</v>
      </c>
      <c r="L771" t="s">
        <v>18</v>
      </c>
      <c r="M771" t="str" cm="1">
        <f t="array" ref="M771">_xlfn.IFS(Table1[[#This Row],[Tenure_Years]]&lt;=2,"New Hire",Table1[[#This Row],[Tenure_Years]]&lt;=5,"Established",Table1[[#This Row],[Tenure_Years]]&gt;=5,"Veteran")</f>
        <v>Veteran</v>
      </c>
      <c r="N771">
        <f t="shared" si="24"/>
        <v>92826.904643962844</v>
      </c>
      <c r="O771" t="str">
        <f t="shared" ref="O771:O834" si="25">IF(AND(H771=5, G771&lt;M771), "High Priority", "Normal")</f>
        <v>Normal</v>
      </c>
    </row>
    <row r="772" spans="1:15" x14ac:dyDescent="0.3">
      <c r="A772" t="s">
        <v>1580</v>
      </c>
      <c r="B772" t="s">
        <v>1581</v>
      </c>
      <c r="C772" t="s">
        <v>15</v>
      </c>
      <c r="D772">
        <v>49</v>
      </c>
      <c r="E772" t="s">
        <v>32</v>
      </c>
      <c r="F772" t="s">
        <v>43</v>
      </c>
      <c r="G772">
        <v>106972</v>
      </c>
      <c r="H772">
        <v>0</v>
      </c>
      <c r="I772">
        <v>3</v>
      </c>
      <c r="J772">
        <v>70</v>
      </c>
      <c r="K772">
        <v>5</v>
      </c>
      <c r="L772" t="s">
        <v>24</v>
      </c>
      <c r="M772" t="str" cm="1">
        <f t="array" ref="M772">_xlfn.IFS(Table1[[#This Row],[Tenure_Years]]&lt;=2,"New Hire",Table1[[#This Row],[Tenure_Years]]&lt;=5,"Established",Table1[[#This Row],[Tenure_Years]]&gt;=5,"Veteran")</f>
        <v>New Hire</v>
      </c>
      <c r="N772">
        <f t="shared" si="24"/>
        <v>94178.259456264772</v>
      </c>
      <c r="O772" t="str">
        <f t="shared" si="25"/>
        <v>Normal</v>
      </c>
    </row>
    <row r="773" spans="1:15" x14ac:dyDescent="0.3">
      <c r="A773" t="s">
        <v>1582</v>
      </c>
      <c r="B773" t="s">
        <v>1583</v>
      </c>
      <c r="C773" t="s">
        <v>31</v>
      </c>
      <c r="D773">
        <v>45</v>
      </c>
      <c r="E773" t="s">
        <v>22</v>
      </c>
      <c r="F773" t="s">
        <v>95</v>
      </c>
      <c r="G773">
        <v>82103</v>
      </c>
      <c r="H773">
        <v>0</v>
      </c>
      <c r="I773">
        <v>5</v>
      </c>
      <c r="J773">
        <v>26</v>
      </c>
      <c r="K773">
        <v>3</v>
      </c>
      <c r="L773" t="s">
        <v>24</v>
      </c>
      <c r="M773" t="str" cm="1">
        <f t="array" ref="M773">_xlfn.IFS(Table1[[#This Row],[Tenure_Years]]&lt;=2,"New Hire",Table1[[#This Row],[Tenure_Years]]&lt;=5,"Established",Table1[[#This Row],[Tenure_Years]]&gt;=5,"Veteran")</f>
        <v>New Hire</v>
      </c>
      <c r="N773">
        <f t="shared" si="24"/>
        <v>96526.185096153844</v>
      </c>
      <c r="O773" t="str">
        <f t="shared" si="25"/>
        <v>Normal</v>
      </c>
    </row>
    <row r="774" spans="1:15" x14ac:dyDescent="0.3">
      <c r="A774" t="s">
        <v>1584</v>
      </c>
      <c r="B774" t="s">
        <v>1585</v>
      </c>
      <c r="C774" t="s">
        <v>31</v>
      </c>
      <c r="D774">
        <v>25</v>
      </c>
      <c r="E774" t="s">
        <v>22</v>
      </c>
      <c r="F774" t="s">
        <v>51</v>
      </c>
      <c r="G774">
        <v>96125</v>
      </c>
      <c r="H774">
        <v>13</v>
      </c>
      <c r="I774">
        <v>2</v>
      </c>
      <c r="J774">
        <v>28</v>
      </c>
      <c r="K774">
        <v>5</v>
      </c>
      <c r="L774" t="s">
        <v>18</v>
      </c>
      <c r="M774" t="str" cm="1">
        <f t="array" ref="M774">_xlfn.IFS(Table1[[#This Row],[Tenure_Years]]&lt;=2,"New Hire",Table1[[#This Row],[Tenure_Years]]&lt;=5,"Established",Table1[[#This Row],[Tenure_Years]]&gt;=5,"Veteran")</f>
        <v>Veteran</v>
      </c>
      <c r="N774">
        <f t="shared" si="24"/>
        <v>96526.185096153844</v>
      </c>
      <c r="O774" t="str">
        <f t="shared" si="25"/>
        <v>Normal</v>
      </c>
    </row>
    <row r="775" spans="1:15" x14ac:dyDescent="0.3">
      <c r="A775" t="s">
        <v>1586</v>
      </c>
      <c r="B775" t="s">
        <v>1587</v>
      </c>
      <c r="C775" t="s">
        <v>15</v>
      </c>
      <c r="D775">
        <v>32</v>
      </c>
      <c r="E775" t="s">
        <v>56</v>
      </c>
      <c r="F775" t="s">
        <v>57</v>
      </c>
      <c r="G775">
        <v>90512</v>
      </c>
      <c r="H775">
        <v>13</v>
      </c>
      <c r="I775">
        <v>4</v>
      </c>
      <c r="J775">
        <v>24</v>
      </c>
      <c r="K775">
        <v>2</v>
      </c>
      <c r="L775" t="s">
        <v>24</v>
      </c>
      <c r="M775" t="str" cm="1">
        <f t="array" ref="M775">_xlfn.IFS(Table1[[#This Row],[Tenure_Years]]&lt;=2,"New Hire",Table1[[#This Row],[Tenure_Years]]&lt;=5,"Established",Table1[[#This Row],[Tenure_Years]]&gt;=5,"Veteran")</f>
        <v>Veteran</v>
      </c>
      <c r="N775">
        <f t="shared" si="24"/>
        <v>94573.380601596073</v>
      </c>
      <c r="O775" t="str">
        <f t="shared" si="25"/>
        <v>Normal</v>
      </c>
    </row>
    <row r="776" spans="1:15" x14ac:dyDescent="0.3">
      <c r="A776" t="s">
        <v>1588</v>
      </c>
      <c r="B776" t="s">
        <v>1589</v>
      </c>
      <c r="C776" t="s">
        <v>31</v>
      </c>
      <c r="D776">
        <v>45</v>
      </c>
      <c r="E776" t="s">
        <v>60</v>
      </c>
      <c r="F776" t="s">
        <v>98</v>
      </c>
      <c r="G776">
        <v>110097</v>
      </c>
      <c r="H776">
        <v>14</v>
      </c>
      <c r="I776">
        <v>2</v>
      </c>
      <c r="J776">
        <v>33</v>
      </c>
      <c r="K776">
        <v>5</v>
      </c>
      <c r="L776" t="s">
        <v>24</v>
      </c>
      <c r="M776" t="str" cm="1">
        <f t="array" ref="M776">_xlfn.IFS(Table1[[#This Row],[Tenure_Years]]&lt;=2,"New Hire",Table1[[#This Row],[Tenure_Years]]&lt;=5,"Established",Table1[[#This Row],[Tenure_Years]]&gt;=5,"Veteran")</f>
        <v>Veteran</v>
      </c>
      <c r="N776">
        <f t="shared" si="24"/>
        <v>94068.868467410459</v>
      </c>
      <c r="O776" t="str">
        <f t="shared" si="25"/>
        <v>Normal</v>
      </c>
    </row>
    <row r="777" spans="1:15" x14ac:dyDescent="0.3">
      <c r="A777" t="s">
        <v>1590</v>
      </c>
      <c r="B777" t="s">
        <v>1591</v>
      </c>
      <c r="C777" t="s">
        <v>15</v>
      </c>
      <c r="D777">
        <v>31</v>
      </c>
      <c r="E777" t="s">
        <v>16</v>
      </c>
      <c r="F777" t="s">
        <v>130</v>
      </c>
      <c r="G777">
        <v>63722</v>
      </c>
      <c r="H777">
        <v>14</v>
      </c>
      <c r="I777">
        <v>1</v>
      </c>
      <c r="J777">
        <v>17</v>
      </c>
      <c r="K777">
        <v>0</v>
      </c>
      <c r="L777" t="s">
        <v>18</v>
      </c>
      <c r="M777" t="str" cm="1">
        <f t="array" ref="M777">_xlfn.IFS(Table1[[#This Row],[Tenure_Years]]&lt;=2,"New Hire",Table1[[#This Row],[Tenure_Years]]&lt;=5,"Established",Table1[[#This Row],[Tenure_Years]]&gt;=5,"Veteran")</f>
        <v>Veteran</v>
      </c>
      <c r="N777">
        <f t="shared" si="24"/>
        <v>94458.108426635241</v>
      </c>
      <c r="O777" t="str">
        <f t="shared" si="25"/>
        <v>Normal</v>
      </c>
    </row>
    <row r="778" spans="1:15" x14ac:dyDescent="0.3">
      <c r="A778" t="s">
        <v>1592</v>
      </c>
      <c r="B778" t="s">
        <v>1593</v>
      </c>
      <c r="C778" t="s">
        <v>15</v>
      </c>
      <c r="D778">
        <v>26</v>
      </c>
      <c r="E778" t="s">
        <v>60</v>
      </c>
      <c r="F778" t="s">
        <v>64</v>
      </c>
      <c r="G778">
        <v>59107</v>
      </c>
      <c r="H778">
        <v>3</v>
      </c>
      <c r="I778">
        <v>1</v>
      </c>
      <c r="J778">
        <v>70</v>
      </c>
      <c r="K778">
        <v>4</v>
      </c>
      <c r="L778" t="s">
        <v>18</v>
      </c>
      <c r="M778" t="str" cm="1">
        <f t="array" ref="M778">_xlfn.IFS(Table1[[#This Row],[Tenure_Years]]&lt;=2,"New Hire",Table1[[#This Row],[Tenure_Years]]&lt;=5,"Established",Table1[[#This Row],[Tenure_Years]]&gt;=5,"Veteran")</f>
        <v>Established</v>
      </c>
      <c r="N778">
        <f t="shared" si="24"/>
        <v>94068.868467410459</v>
      </c>
      <c r="O778" t="str">
        <f t="shared" si="25"/>
        <v>Normal</v>
      </c>
    </row>
    <row r="779" spans="1:15" x14ac:dyDescent="0.3">
      <c r="A779" t="s">
        <v>1594</v>
      </c>
      <c r="B779" t="s">
        <v>1595</v>
      </c>
      <c r="C779" t="s">
        <v>21</v>
      </c>
      <c r="D779">
        <v>26</v>
      </c>
      <c r="E779" t="s">
        <v>60</v>
      </c>
      <c r="F779" t="s">
        <v>64</v>
      </c>
      <c r="G779">
        <v>128726</v>
      </c>
      <c r="H779">
        <v>0</v>
      </c>
      <c r="I779">
        <v>5</v>
      </c>
      <c r="J779">
        <v>66</v>
      </c>
      <c r="K779">
        <v>1</v>
      </c>
      <c r="L779" t="s">
        <v>24</v>
      </c>
      <c r="M779" t="str" cm="1">
        <f t="array" ref="M779">_xlfn.IFS(Table1[[#This Row],[Tenure_Years]]&lt;=2,"New Hire",Table1[[#This Row],[Tenure_Years]]&lt;=5,"Established",Table1[[#This Row],[Tenure_Years]]&gt;=5,"Veteran")</f>
        <v>New Hire</v>
      </c>
      <c r="N779">
        <f t="shared" si="24"/>
        <v>94068.868467410459</v>
      </c>
      <c r="O779" t="str">
        <f t="shared" si="25"/>
        <v>Normal</v>
      </c>
    </row>
    <row r="780" spans="1:15" x14ac:dyDescent="0.3">
      <c r="A780" t="s">
        <v>1596</v>
      </c>
      <c r="B780" t="s">
        <v>1597</v>
      </c>
      <c r="C780" t="s">
        <v>15</v>
      </c>
      <c r="D780">
        <v>25</v>
      </c>
      <c r="E780" t="s">
        <v>22</v>
      </c>
      <c r="F780" t="s">
        <v>51</v>
      </c>
      <c r="G780">
        <v>109615</v>
      </c>
      <c r="H780">
        <v>9</v>
      </c>
      <c r="I780">
        <v>3</v>
      </c>
      <c r="J780">
        <v>78</v>
      </c>
      <c r="K780">
        <v>3</v>
      </c>
      <c r="L780" t="s">
        <v>24</v>
      </c>
      <c r="M780" t="str" cm="1">
        <f t="array" ref="M780">_xlfn.IFS(Table1[[#This Row],[Tenure_Years]]&lt;=2,"New Hire",Table1[[#This Row],[Tenure_Years]]&lt;=5,"Established",Table1[[#This Row],[Tenure_Years]]&gt;=5,"Veteran")</f>
        <v>Veteran</v>
      </c>
      <c r="N780">
        <f t="shared" si="24"/>
        <v>96526.185096153844</v>
      </c>
      <c r="O780" t="str">
        <f t="shared" si="25"/>
        <v>Normal</v>
      </c>
    </row>
    <row r="781" spans="1:15" x14ac:dyDescent="0.3">
      <c r="A781" t="s">
        <v>1598</v>
      </c>
      <c r="B781" t="s">
        <v>1599</v>
      </c>
      <c r="C781" t="s">
        <v>15</v>
      </c>
      <c r="D781">
        <v>54</v>
      </c>
      <c r="E781" t="s">
        <v>27</v>
      </c>
      <c r="F781" t="s">
        <v>28</v>
      </c>
      <c r="G781">
        <v>64809</v>
      </c>
      <c r="H781">
        <v>12</v>
      </c>
      <c r="I781">
        <v>4</v>
      </c>
      <c r="J781">
        <v>63</v>
      </c>
      <c r="K781">
        <v>5</v>
      </c>
      <c r="L781" t="s">
        <v>18</v>
      </c>
      <c r="M781" t="str" cm="1">
        <f t="array" ref="M781">_xlfn.IFS(Table1[[#This Row],[Tenure_Years]]&lt;=2,"New Hire",Table1[[#This Row],[Tenure_Years]]&lt;=5,"Established",Table1[[#This Row],[Tenure_Years]]&gt;=5,"Veteran")</f>
        <v>Veteran</v>
      </c>
      <c r="N781">
        <f t="shared" si="24"/>
        <v>92826.904643962844</v>
      </c>
      <c r="O781" t="str">
        <f t="shared" si="25"/>
        <v>Normal</v>
      </c>
    </row>
    <row r="782" spans="1:15" x14ac:dyDescent="0.3">
      <c r="A782" t="s">
        <v>1600</v>
      </c>
      <c r="B782" t="s">
        <v>1601</v>
      </c>
      <c r="C782" t="s">
        <v>31</v>
      </c>
      <c r="D782">
        <v>51</v>
      </c>
      <c r="E782" t="s">
        <v>56</v>
      </c>
      <c r="F782" t="s">
        <v>72</v>
      </c>
      <c r="G782">
        <v>129868</v>
      </c>
      <c r="H782">
        <v>10</v>
      </c>
      <c r="I782">
        <v>3</v>
      </c>
      <c r="J782">
        <v>23</v>
      </c>
      <c r="K782">
        <v>3</v>
      </c>
      <c r="L782" t="s">
        <v>24</v>
      </c>
      <c r="M782" t="str" cm="1">
        <f t="array" ref="M782">_xlfn.IFS(Table1[[#This Row],[Tenure_Years]]&lt;=2,"New Hire",Table1[[#This Row],[Tenure_Years]]&lt;=5,"Established",Table1[[#This Row],[Tenure_Years]]&gt;=5,"Veteran")</f>
        <v>Veteran</v>
      </c>
      <c r="N782">
        <f t="shared" si="24"/>
        <v>94573.380601596073</v>
      </c>
      <c r="O782" t="str">
        <f t="shared" si="25"/>
        <v>Normal</v>
      </c>
    </row>
    <row r="783" spans="1:15" x14ac:dyDescent="0.3">
      <c r="A783" t="s">
        <v>1602</v>
      </c>
      <c r="B783" t="s">
        <v>1603</v>
      </c>
      <c r="C783" t="s">
        <v>21</v>
      </c>
      <c r="D783">
        <v>49</v>
      </c>
      <c r="E783" t="s">
        <v>60</v>
      </c>
      <c r="F783" t="s">
        <v>98</v>
      </c>
      <c r="G783">
        <v>94531</v>
      </c>
      <c r="H783">
        <v>1</v>
      </c>
      <c r="I783">
        <v>4</v>
      </c>
      <c r="J783">
        <v>58</v>
      </c>
      <c r="K783">
        <v>0</v>
      </c>
      <c r="L783" t="s">
        <v>18</v>
      </c>
      <c r="M783" t="str" cm="1">
        <f t="array" ref="M783">_xlfn.IFS(Table1[[#This Row],[Tenure_Years]]&lt;=2,"New Hire",Table1[[#This Row],[Tenure_Years]]&lt;=5,"Established",Table1[[#This Row],[Tenure_Years]]&gt;=5,"Veteran")</f>
        <v>New Hire</v>
      </c>
      <c r="N783">
        <f t="shared" si="24"/>
        <v>94068.868467410459</v>
      </c>
      <c r="O783" t="str">
        <f t="shared" si="25"/>
        <v>Normal</v>
      </c>
    </row>
    <row r="784" spans="1:15" x14ac:dyDescent="0.3">
      <c r="A784" t="s">
        <v>1604</v>
      </c>
      <c r="B784" t="s">
        <v>1605</v>
      </c>
      <c r="C784" t="s">
        <v>21</v>
      </c>
      <c r="D784">
        <v>32</v>
      </c>
      <c r="E784" t="s">
        <v>56</v>
      </c>
      <c r="F784" t="s">
        <v>57</v>
      </c>
      <c r="G784">
        <v>96751</v>
      </c>
      <c r="H784">
        <v>12</v>
      </c>
      <c r="I784">
        <v>5</v>
      </c>
      <c r="J784">
        <v>57</v>
      </c>
      <c r="K784">
        <v>2</v>
      </c>
      <c r="L784" t="s">
        <v>18</v>
      </c>
      <c r="M784" t="str" cm="1">
        <f t="array" ref="M784">_xlfn.IFS(Table1[[#This Row],[Tenure_Years]]&lt;=2,"New Hire",Table1[[#This Row],[Tenure_Years]]&lt;=5,"Established",Table1[[#This Row],[Tenure_Years]]&gt;=5,"Veteran")</f>
        <v>Veteran</v>
      </c>
      <c r="N784">
        <f t="shared" si="24"/>
        <v>94573.380601596073</v>
      </c>
      <c r="O784" t="str">
        <f t="shared" si="25"/>
        <v>Normal</v>
      </c>
    </row>
    <row r="785" spans="1:15" x14ac:dyDescent="0.3">
      <c r="A785" t="s">
        <v>1606</v>
      </c>
      <c r="B785" t="s">
        <v>1607</v>
      </c>
      <c r="C785" t="s">
        <v>31</v>
      </c>
      <c r="D785">
        <v>31</v>
      </c>
      <c r="E785" t="s">
        <v>32</v>
      </c>
      <c r="F785" t="s">
        <v>43</v>
      </c>
      <c r="G785">
        <v>125801</v>
      </c>
      <c r="H785">
        <v>4</v>
      </c>
      <c r="I785">
        <v>5</v>
      </c>
      <c r="J785">
        <v>63</v>
      </c>
      <c r="K785">
        <v>5</v>
      </c>
      <c r="L785" t="s">
        <v>24</v>
      </c>
      <c r="M785" t="str" cm="1">
        <f t="array" ref="M785">_xlfn.IFS(Table1[[#This Row],[Tenure_Years]]&lt;=2,"New Hire",Table1[[#This Row],[Tenure_Years]]&lt;=5,"Established",Table1[[#This Row],[Tenure_Years]]&gt;=5,"Veteran")</f>
        <v>Established</v>
      </c>
      <c r="N785">
        <f t="shared" si="24"/>
        <v>94178.259456264772</v>
      </c>
      <c r="O785" t="str">
        <f t="shared" si="25"/>
        <v>Normal</v>
      </c>
    </row>
    <row r="786" spans="1:15" x14ac:dyDescent="0.3">
      <c r="A786" t="s">
        <v>1608</v>
      </c>
      <c r="B786" t="s">
        <v>1609</v>
      </c>
      <c r="C786" t="s">
        <v>21</v>
      </c>
      <c r="D786">
        <v>59</v>
      </c>
      <c r="E786" t="s">
        <v>27</v>
      </c>
      <c r="F786" t="s">
        <v>67</v>
      </c>
      <c r="G786">
        <v>148276</v>
      </c>
      <c r="H786">
        <v>13</v>
      </c>
      <c r="I786">
        <v>4</v>
      </c>
      <c r="J786">
        <v>70</v>
      </c>
      <c r="K786">
        <v>5</v>
      </c>
      <c r="L786" t="s">
        <v>24</v>
      </c>
      <c r="M786" t="str" cm="1">
        <f t="array" ref="M786">_xlfn.IFS(Table1[[#This Row],[Tenure_Years]]&lt;=2,"New Hire",Table1[[#This Row],[Tenure_Years]]&lt;=5,"Established",Table1[[#This Row],[Tenure_Years]]&gt;=5,"Veteran")</f>
        <v>Veteran</v>
      </c>
      <c r="N786">
        <f t="shared" si="24"/>
        <v>92826.904643962844</v>
      </c>
      <c r="O786" t="str">
        <f t="shared" si="25"/>
        <v>Normal</v>
      </c>
    </row>
    <row r="787" spans="1:15" x14ac:dyDescent="0.3">
      <c r="A787" t="s">
        <v>1610</v>
      </c>
      <c r="B787" t="s">
        <v>1611</v>
      </c>
      <c r="C787" t="s">
        <v>15</v>
      </c>
      <c r="D787">
        <v>49</v>
      </c>
      <c r="E787" t="s">
        <v>60</v>
      </c>
      <c r="F787" t="s">
        <v>64</v>
      </c>
      <c r="G787">
        <v>40665</v>
      </c>
      <c r="H787">
        <v>0</v>
      </c>
      <c r="I787">
        <v>3</v>
      </c>
      <c r="J787">
        <v>79</v>
      </c>
      <c r="K787">
        <v>3</v>
      </c>
      <c r="L787" t="s">
        <v>24</v>
      </c>
      <c r="M787" t="str" cm="1">
        <f t="array" ref="M787">_xlfn.IFS(Table1[[#This Row],[Tenure_Years]]&lt;=2,"New Hire",Table1[[#This Row],[Tenure_Years]]&lt;=5,"Established",Table1[[#This Row],[Tenure_Years]]&gt;=5,"Veteran")</f>
        <v>New Hire</v>
      </c>
      <c r="N787">
        <f t="shared" si="24"/>
        <v>94068.868467410459</v>
      </c>
      <c r="O787" t="str">
        <f t="shared" si="25"/>
        <v>Normal</v>
      </c>
    </row>
    <row r="788" spans="1:15" x14ac:dyDescent="0.3">
      <c r="A788" t="s">
        <v>1612</v>
      </c>
      <c r="B788" t="s">
        <v>1613</v>
      </c>
      <c r="C788" t="s">
        <v>15</v>
      </c>
      <c r="D788">
        <v>60</v>
      </c>
      <c r="E788" t="s">
        <v>22</v>
      </c>
      <c r="F788" t="s">
        <v>95</v>
      </c>
      <c r="G788">
        <v>142229</v>
      </c>
      <c r="H788">
        <v>1</v>
      </c>
      <c r="I788">
        <v>5</v>
      </c>
      <c r="J788">
        <v>44</v>
      </c>
      <c r="K788">
        <v>4</v>
      </c>
      <c r="L788" t="s">
        <v>24</v>
      </c>
      <c r="M788" t="str" cm="1">
        <f t="array" ref="M788">_xlfn.IFS(Table1[[#This Row],[Tenure_Years]]&lt;=2,"New Hire",Table1[[#This Row],[Tenure_Years]]&lt;=5,"Established",Table1[[#This Row],[Tenure_Years]]&gt;=5,"Veteran")</f>
        <v>New Hire</v>
      </c>
      <c r="N788">
        <f t="shared" si="24"/>
        <v>96526.185096153844</v>
      </c>
      <c r="O788" t="str">
        <f t="shared" si="25"/>
        <v>Normal</v>
      </c>
    </row>
    <row r="789" spans="1:15" x14ac:dyDescent="0.3">
      <c r="A789" t="s">
        <v>1614</v>
      </c>
      <c r="B789" t="s">
        <v>1615</v>
      </c>
      <c r="C789" t="s">
        <v>15</v>
      </c>
      <c r="D789">
        <v>55</v>
      </c>
      <c r="E789" t="s">
        <v>32</v>
      </c>
      <c r="F789" t="s">
        <v>33</v>
      </c>
      <c r="G789">
        <v>72517</v>
      </c>
      <c r="H789">
        <v>8</v>
      </c>
      <c r="I789">
        <v>1</v>
      </c>
      <c r="J789">
        <v>15</v>
      </c>
      <c r="K789">
        <v>3</v>
      </c>
      <c r="L789" t="s">
        <v>18</v>
      </c>
      <c r="M789" t="str" cm="1">
        <f t="array" ref="M789">_xlfn.IFS(Table1[[#This Row],[Tenure_Years]]&lt;=2,"New Hire",Table1[[#This Row],[Tenure_Years]]&lt;=5,"Established",Table1[[#This Row],[Tenure_Years]]&gt;=5,"Veteran")</f>
        <v>Veteran</v>
      </c>
      <c r="N789">
        <f t="shared" si="24"/>
        <v>94178.259456264772</v>
      </c>
      <c r="O789" t="str">
        <f t="shared" si="25"/>
        <v>Normal</v>
      </c>
    </row>
    <row r="790" spans="1:15" x14ac:dyDescent="0.3">
      <c r="A790" t="s">
        <v>1616</v>
      </c>
      <c r="B790" t="s">
        <v>1617</v>
      </c>
      <c r="C790" t="s">
        <v>31</v>
      </c>
      <c r="D790">
        <v>41</v>
      </c>
      <c r="E790" t="s">
        <v>60</v>
      </c>
      <c r="F790" t="s">
        <v>64</v>
      </c>
      <c r="G790">
        <v>74967</v>
      </c>
      <c r="H790">
        <v>10</v>
      </c>
      <c r="I790">
        <v>2</v>
      </c>
      <c r="J790">
        <v>18</v>
      </c>
      <c r="K790">
        <v>3</v>
      </c>
      <c r="L790" t="s">
        <v>18</v>
      </c>
      <c r="M790" t="str" cm="1">
        <f t="array" ref="M790">_xlfn.IFS(Table1[[#This Row],[Tenure_Years]]&lt;=2,"New Hire",Table1[[#This Row],[Tenure_Years]]&lt;=5,"Established",Table1[[#This Row],[Tenure_Years]]&gt;=5,"Veteran")</f>
        <v>Veteran</v>
      </c>
      <c r="N790">
        <f t="shared" si="24"/>
        <v>94068.868467410459</v>
      </c>
      <c r="O790" t="str">
        <f t="shared" si="25"/>
        <v>Normal</v>
      </c>
    </row>
    <row r="791" spans="1:15" x14ac:dyDescent="0.3">
      <c r="A791" t="s">
        <v>1618</v>
      </c>
      <c r="B791" t="s">
        <v>1619</v>
      </c>
      <c r="C791" t="s">
        <v>21</v>
      </c>
      <c r="D791">
        <v>29</v>
      </c>
      <c r="E791" t="s">
        <v>32</v>
      </c>
      <c r="F791" t="s">
        <v>43</v>
      </c>
      <c r="G791">
        <v>43561</v>
      </c>
      <c r="H791">
        <v>14</v>
      </c>
      <c r="I791">
        <v>5</v>
      </c>
      <c r="J791">
        <v>21</v>
      </c>
      <c r="K791">
        <v>0</v>
      </c>
      <c r="L791" t="s">
        <v>24</v>
      </c>
      <c r="M791" t="str" cm="1">
        <f t="array" ref="M791">_xlfn.IFS(Table1[[#This Row],[Tenure_Years]]&lt;=2,"New Hire",Table1[[#This Row],[Tenure_Years]]&lt;=5,"Established",Table1[[#This Row],[Tenure_Years]]&gt;=5,"Veteran")</f>
        <v>Veteran</v>
      </c>
      <c r="N791">
        <f t="shared" si="24"/>
        <v>94178.259456264772</v>
      </c>
      <c r="O791" t="str">
        <f t="shared" si="25"/>
        <v>Normal</v>
      </c>
    </row>
    <row r="792" spans="1:15" x14ac:dyDescent="0.3">
      <c r="A792" t="s">
        <v>1620</v>
      </c>
      <c r="B792" t="s">
        <v>1621</v>
      </c>
      <c r="C792" t="s">
        <v>15</v>
      </c>
      <c r="D792">
        <v>40</v>
      </c>
      <c r="E792" t="s">
        <v>60</v>
      </c>
      <c r="F792" t="s">
        <v>61</v>
      </c>
      <c r="G792">
        <v>137804</v>
      </c>
      <c r="H792">
        <v>4</v>
      </c>
      <c r="I792">
        <v>3</v>
      </c>
      <c r="J792">
        <v>80</v>
      </c>
      <c r="K792">
        <v>4</v>
      </c>
      <c r="L792" t="s">
        <v>24</v>
      </c>
      <c r="M792" t="str" cm="1">
        <f t="array" ref="M792">_xlfn.IFS(Table1[[#This Row],[Tenure_Years]]&lt;=2,"New Hire",Table1[[#This Row],[Tenure_Years]]&lt;=5,"Established",Table1[[#This Row],[Tenure_Years]]&gt;=5,"Veteran")</f>
        <v>Established</v>
      </c>
      <c r="N792">
        <f t="shared" si="24"/>
        <v>94068.868467410459</v>
      </c>
      <c r="O792" t="str">
        <f t="shared" si="25"/>
        <v>Normal</v>
      </c>
    </row>
    <row r="793" spans="1:15" x14ac:dyDescent="0.3">
      <c r="A793" t="s">
        <v>1622</v>
      </c>
      <c r="B793" t="s">
        <v>1623</v>
      </c>
      <c r="C793" t="s">
        <v>21</v>
      </c>
      <c r="D793">
        <v>47</v>
      </c>
      <c r="E793" t="s">
        <v>16</v>
      </c>
      <c r="F793" t="s">
        <v>17</v>
      </c>
      <c r="G793">
        <v>103423</v>
      </c>
      <c r="H793">
        <v>1</v>
      </c>
      <c r="I793">
        <v>5</v>
      </c>
      <c r="J793">
        <v>48</v>
      </c>
      <c r="K793">
        <v>5</v>
      </c>
      <c r="L793" t="s">
        <v>18</v>
      </c>
      <c r="M793" t="str" cm="1">
        <f t="array" ref="M793">_xlfn.IFS(Table1[[#This Row],[Tenure_Years]]&lt;=2,"New Hire",Table1[[#This Row],[Tenure_Years]]&lt;=5,"Established",Table1[[#This Row],[Tenure_Years]]&gt;=5,"Veteran")</f>
        <v>New Hire</v>
      </c>
      <c r="N793">
        <f t="shared" si="24"/>
        <v>94458.108426635241</v>
      </c>
      <c r="O793" t="str">
        <f t="shared" si="25"/>
        <v>Normal</v>
      </c>
    </row>
    <row r="794" spans="1:15" x14ac:dyDescent="0.3">
      <c r="A794" t="s">
        <v>1624</v>
      </c>
      <c r="B794" t="s">
        <v>1625</v>
      </c>
      <c r="C794" t="s">
        <v>15</v>
      </c>
      <c r="D794">
        <v>44</v>
      </c>
      <c r="E794" t="s">
        <v>16</v>
      </c>
      <c r="F794" t="s">
        <v>38</v>
      </c>
      <c r="G794">
        <v>78377</v>
      </c>
      <c r="H794">
        <v>15</v>
      </c>
      <c r="I794">
        <v>3</v>
      </c>
      <c r="J794">
        <v>40</v>
      </c>
      <c r="K794">
        <v>0</v>
      </c>
      <c r="L794" t="s">
        <v>24</v>
      </c>
      <c r="M794" t="str" cm="1">
        <f t="array" ref="M794">_xlfn.IFS(Table1[[#This Row],[Tenure_Years]]&lt;=2,"New Hire",Table1[[#This Row],[Tenure_Years]]&lt;=5,"Established",Table1[[#This Row],[Tenure_Years]]&gt;=5,"Veteran")</f>
        <v>Veteran</v>
      </c>
      <c r="N794">
        <f t="shared" si="24"/>
        <v>94458.108426635241</v>
      </c>
      <c r="O794" t="str">
        <f t="shared" si="25"/>
        <v>Normal</v>
      </c>
    </row>
    <row r="795" spans="1:15" x14ac:dyDescent="0.3">
      <c r="A795" t="s">
        <v>1626</v>
      </c>
      <c r="B795" t="s">
        <v>1627</v>
      </c>
      <c r="C795" t="s">
        <v>21</v>
      </c>
      <c r="D795">
        <v>39</v>
      </c>
      <c r="E795" t="s">
        <v>16</v>
      </c>
      <c r="F795" t="s">
        <v>17</v>
      </c>
      <c r="G795">
        <v>99354</v>
      </c>
      <c r="H795">
        <v>6</v>
      </c>
      <c r="I795">
        <v>3</v>
      </c>
      <c r="J795">
        <v>34</v>
      </c>
      <c r="K795">
        <v>4</v>
      </c>
      <c r="L795" t="s">
        <v>18</v>
      </c>
      <c r="M795" t="str" cm="1">
        <f t="array" ref="M795">_xlfn.IFS(Table1[[#This Row],[Tenure_Years]]&lt;=2,"New Hire",Table1[[#This Row],[Tenure_Years]]&lt;=5,"Established",Table1[[#This Row],[Tenure_Years]]&gt;=5,"Veteran")</f>
        <v>Veteran</v>
      </c>
      <c r="N795">
        <f t="shared" si="24"/>
        <v>94458.108426635241</v>
      </c>
      <c r="O795" t="str">
        <f t="shared" si="25"/>
        <v>Normal</v>
      </c>
    </row>
    <row r="796" spans="1:15" x14ac:dyDescent="0.3">
      <c r="A796" t="s">
        <v>1628</v>
      </c>
      <c r="B796" t="s">
        <v>1629</v>
      </c>
      <c r="C796" t="s">
        <v>15</v>
      </c>
      <c r="D796">
        <v>47</v>
      </c>
      <c r="E796" t="s">
        <v>60</v>
      </c>
      <c r="F796" t="s">
        <v>98</v>
      </c>
      <c r="G796">
        <v>50481</v>
      </c>
      <c r="H796">
        <v>9</v>
      </c>
      <c r="I796">
        <v>3</v>
      </c>
      <c r="J796">
        <v>68</v>
      </c>
      <c r="K796">
        <v>2</v>
      </c>
      <c r="L796" t="s">
        <v>24</v>
      </c>
      <c r="M796" t="str" cm="1">
        <f t="array" ref="M796">_xlfn.IFS(Table1[[#This Row],[Tenure_Years]]&lt;=2,"New Hire",Table1[[#This Row],[Tenure_Years]]&lt;=5,"Established",Table1[[#This Row],[Tenure_Years]]&gt;=5,"Veteran")</f>
        <v>Veteran</v>
      </c>
      <c r="N796">
        <f t="shared" si="24"/>
        <v>94068.868467410459</v>
      </c>
      <c r="O796" t="str">
        <f t="shared" si="25"/>
        <v>Normal</v>
      </c>
    </row>
    <row r="797" spans="1:15" x14ac:dyDescent="0.3">
      <c r="A797" t="s">
        <v>1630</v>
      </c>
      <c r="B797" t="s">
        <v>1631</v>
      </c>
      <c r="C797" t="s">
        <v>21</v>
      </c>
      <c r="D797">
        <v>50</v>
      </c>
      <c r="E797" t="s">
        <v>22</v>
      </c>
      <c r="F797" t="s">
        <v>95</v>
      </c>
      <c r="G797">
        <v>127428</v>
      </c>
      <c r="H797">
        <v>1</v>
      </c>
      <c r="I797">
        <v>1</v>
      </c>
      <c r="J797">
        <v>48</v>
      </c>
      <c r="K797">
        <v>2</v>
      </c>
      <c r="L797" t="s">
        <v>18</v>
      </c>
      <c r="M797" t="str" cm="1">
        <f t="array" ref="M797">_xlfn.IFS(Table1[[#This Row],[Tenure_Years]]&lt;=2,"New Hire",Table1[[#This Row],[Tenure_Years]]&lt;=5,"Established",Table1[[#This Row],[Tenure_Years]]&gt;=5,"Veteran")</f>
        <v>New Hire</v>
      </c>
      <c r="N797">
        <f t="shared" si="24"/>
        <v>96526.185096153844</v>
      </c>
      <c r="O797" t="str">
        <f t="shared" si="25"/>
        <v>Normal</v>
      </c>
    </row>
    <row r="798" spans="1:15" x14ac:dyDescent="0.3">
      <c r="A798" t="s">
        <v>1632</v>
      </c>
      <c r="B798" t="s">
        <v>1633</v>
      </c>
      <c r="C798" t="s">
        <v>15</v>
      </c>
      <c r="D798">
        <v>47</v>
      </c>
      <c r="E798" t="s">
        <v>22</v>
      </c>
      <c r="F798" t="s">
        <v>23</v>
      </c>
      <c r="G798">
        <v>98929</v>
      </c>
      <c r="H798">
        <v>2</v>
      </c>
      <c r="I798">
        <v>5</v>
      </c>
      <c r="J798">
        <v>35</v>
      </c>
      <c r="K798">
        <v>3</v>
      </c>
      <c r="L798" t="s">
        <v>18</v>
      </c>
      <c r="M798" t="str" cm="1">
        <f t="array" ref="M798">_xlfn.IFS(Table1[[#This Row],[Tenure_Years]]&lt;=2,"New Hire",Table1[[#This Row],[Tenure_Years]]&lt;=5,"Established",Table1[[#This Row],[Tenure_Years]]&gt;=5,"Veteran")</f>
        <v>New Hire</v>
      </c>
      <c r="N798">
        <f t="shared" si="24"/>
        <v>96526.185096153844</v>
      </c>
      <c r="O798" t="str">
        <f t="shared" si="25"/>
        <v>Normal</v>
      </c>
    </row>
    <row r="799" spans="1:15" x14ac:dyDescent="0.3">
      <c r="A799" t="s">
        <v>1634</v>
      </c>
      <c r="B799" t="s">
        <v>1635</v>
      </c>
      <c r="C799" t="s">
        <v>31</v>
      </c>
      <c r="D799">
        <v>54</v>
      </c>
      <c r="E799" t="s">
        <v>56</v>
      </c>
      <c r="F799" t="s">
        <v>92</v>
      </c>
      <c r="G799">
        <v>57469</v>
      </c>
      <c r="H799">
        <v>5</v>
      </c>
      <c r="I799">
        <v>5</v>
      </c>
      <c r="J799">
        <v>68</v>
      </c>
      <c r="K799">
        <v>0</v>
      </c>
      <c r="L799" t="s">
        <v>24</v>
      </c>
      <c r="M799" t="str" cm="1">
        <f t="array" ref="M799">_xlfn.IFS(Table1[[#This Row],[Tenure_Years]]&lt;=2,"New Hire",Table1[[#This Row],[Tenure_Years]]&lt;=5,"Established",Table1[[#This Row],[Tenure_Years]]&gt;=5,"Veteran")</f>
        <v>Established</v>
      </c>
      <c r="N799">
        <f t="shared" si="24"/>
        <v>94573.380601596073</v>
      </c>
      <c r="O799" t="str">
        <f t="shared" si="25"/>
        <v>High Priority</v>
      </c>
    </row>
    <row r="800" spans="1:15" x14ac:dyDescent="0.3">
      <c r="A800" t="s">
        <v>1636</v>
      </c>
      <c r="B800" t="s">
        <v>1637</v>
      </c>
      <c r="C800" t="s">
        <v>21</v>
      </c>
      <c r="D800">
        <v>24</v>
      </c>
      <c r="E800" t="s">
        <v>16</v>
      </c>
      <c r="F800" t="s">
        <v>17</v>
      </c>
      <c r="G800">
        <v>60810</v>
      </c>
      <c r="H800">
        <v>4</v>
      </c>
      <c r="I800">
        <v>3</v>
      </c>
      <c r="J800">
        <v>73</v>
      </c>
      <c r="K800">
        <v>3</v>
      </c>
      <c r="L800" t="s">
        <v>24</v>
      </c>
      <c r="M800" t="str" cm="1">
        <f t="array" ref="M800">_xlfn.IFS(Table1[[#This Row],[Tenure_Years]]&lt;=2,"New Hire",Table1[[#This Row],[Tenure_Years]]&lt;=5,"Established",Table1[[#This Row],[Tenure_Years]]&gt;=5,"Veteran")</f>
        <v>Established</v>
      </c>
      <c r="N800">
        <f t="shared" si="24"/>
        <v>94458.108426635241</v>
      </c>
      <c r="O800" t="str">
        <f t="shared" si="25"/>
        <v>Normal</v>
      </c>
    </row>
    <row r="801" spans="1:15" x14ac:dyDescent="0.3">
      <c r="A801" t="s">
        <v>1638</v>
      </c>
      <c r="B801" t="s">
        <v>1639</v>
      </c>
      <c r="C801" t="s">
        <v>15</v>
      </c>
      <c r="D801">
        <v>36</v>
      </c>
      <c r="E801" t="s">
        <v>60</v>
      </c>
      <c r="F801" t="s">
        <v>64</v>
      </c>
      <c r="G801">
        <v>122505</v>
      </c>
      <c r="H801">
        <v>1</v>
      </c>
      <c r="I801">
        <v>1</v>
      </c>
      <c r="J801">
        <v>61</v>
      </c>
      <c r="K801">
        <v>4</v>
      </c>
      <c r="L801" t="s">
        <v>18</v>
      </c>
      <c r="M801" t="str" cm="1">
        <f t="array" ref="M801">_xlfn.IFS(Table1[[#This Row],[Tenure_Years]]&lt;=2,"New Hire",Table1[[#This Row],[Tenure_Years]]&lt;=5,"Established",Table1[[#This Row],[Tenure_Years]]&gt;=5,"Veteran")</f>
        <v>New Hire</v>
      </c>
      <c r="N801">
        <f t="shared" si="24"/>
        <v>94068.868467410459</v>
      </c>
      <c r="O801" t="str">
        <f t="shared" si="25"/>
        <v>Normal</v>
      </c>
    </row>
    <row r="802" spans="1:15" x14ac:dyDescent="0.3">
      <c r="A802" t="s">
        <v>1640</v>
      </c>
      <c r="B802" t="s">
        <v>1641</v>
      </c>
      <c r="C802" t="s">
        <v>31</v>
      </c>
      <c r="D802">
        <v>30</v>
      </c>
      <c r="E802" t="s">
        <v>16</v>
      </c>
      <c r="F802" t="s">
        <v>130</v>
      </c>
      <c r="G802">
        <v>51657</v>
      </c>
      <c r="H802">
        <v>3</v>
      </c>
      <c r="I802">
        <v>2</v>
      </c>
      <c r="J802">
        <v>28</v>
      </c>
      <c r="K802">
        <v>1</v>
      </c>
      <c r="L802" t="s">
        <v>18</v>
      </c>
      <c r="M802" t="str" cm="1">
        <f t="array" ref="M802">_xlfn.IFS(Table1[[#This Row],[Tenure_Years]]&lt;=2,"New Hire",Table1[[#This Row],[Tenure_Years]]&lt;=5,"Established",Table1[[#This Row],[Tenure_Years]]&gt;=5,"Veteran")</f>
        <v>Established</v>
      </c>
      <c r="N802">
        <f t="shared" si="24"/>
        <v>94458.108426635241</v>
      </c>
      <c r="O802" t="str">
        <f t="shared" si="25"/>
        <v>Normal</v>
      </c>
    </row>
    <row r="803" spans="1:15" x14ac:dyDescent="0.3">
      <c r="A803" t="s">
        <v>1642</v>
      </c>
      <c r="B803" t="s">
        <v>1643</v>
      </c>
      <c r="C803" t="s">
        <v>15</v>
      </c>
      <c r="D803">
        <v>53</v>
      </c>
      <c r="E803" t="s">
        <v>32</v>
      </c>
      <c r="F803" t="s">
        <v>43</v>
      </c>
      <c r="G803">
        <v>45901</v>
      </c>
      <c r="H803">
        <v>10</v>
      </c>
      <c r="I803">
        <v>5</v>
      </c>
      <c r="J803">
        <v>28</v>
      </c>
      <c r="K803">
        <v>1</v>
      </c>
      <c r="L803" t="s">
        <v>18</v>
      </c>
      <c r="M803" t="str" cm="1">
        <f t="array" ref="M803">_xlfn.IFS(Table1[[#This Row],[Tenure_Years]]&lt;=2,"New Hire",Table1[[#This Row],[Tenure_Years]]&lt;=5,"Established",Table1[[#This Row],[Tenure_Years]]&gt;=5,"Veteran")</f>
        <v>Veteran</v>
      </c>
      <c r="N803">
        <f t="shared" si="24"/>
        <v>94178.259456264772</v>
      </c>
      <c r="O803" t="str">
        <f t="shared" si="25"/>
        <v>Normal</v>
      </c>
    </row>
    <row r="804" spans="1:15" x14ac:dyDescent="0.3">
      <c r="A804" t="s">
        <v>1644</v>
      </c>
      <c r="B804" t="s">
        <v>1645</v>
      </c>
      <c r="C804" t="s">
        <v>15</v>
      </c>
      <c r="D804">
        <v>46</v>
      </c>
      <c r="E804" t="s">
        <v>22</v>
      </c>
      <c r="F804" t="s">
        <v>23</v>
      </c>
      <c r="G804">
        <v>135955</v>
      </c>
      <c r="H804">
        <v>12</v>
      </c>
      <c r="I804">
        <v>1</v>
      </c>
      <c r="J804">
        <v>56</v>
      </c>
      <c r="K804">
        <v>1</v>
      </c>
      <c r="L804" t="s">
        <v>18</v>
      </c>
      <c r="M804" t="str" cm="1">
        <f t="array" ref="M804">_xlfn.IFS(Table1[[#This Row],[Tenure_Years]]&lt;=2,"New Hire",Table1[[#This Row],[Tenure_Years]]&lt;=5,"Established",Table1[[#This Row],[Tenure_Years]]&gt;=5,"Veteran")</f>
        <v>Veteran</v>
      </c>
      <c r="N804">
        <f t="shared" si="24"/>
        <v>96526.185096153844</v>
      </c>
      <c r="O804" t="str">
        <f t="shared" si="25"/>
        <v>Normal</v>
      </c>
    </row>
    <row r="805" spans="1:15" x14ac:dyDescent="0.3">
      <c r="A805" t="s">
        <v>1646</v>
      </c>
      <c r="B805" t="s">
        <v>1647</v>
      </c>
      <c r="C805" t="s">
        <v>15</v>
      </c>
      <c r="D805">
        <v>44</v>
      </c>
      <c r="E805" t="s">
        <v>22</v>
      </c>
      <c r="F805" t="s">
        <v>95</v>
      </c>
      <c r="G805">
        <v>113535</v>
      </c>
      <c r="H805">
        <v>12</v>
      </c>
      <c r="I805">
        <v>1</v>
      </c>
      <c r="J805">
        <v>18</v>
      </c>
      <c r="K805">
        <v>5</v>
      </c>
      <c r="L805" t="s">
        <v>18</v>
      </c>
      <c r="M805" t="str" cm="1">
        <f t="array" ref="M805">_xlfn.IFS(Table1[[#This Row],[Tenure_Years]]&lt;=2,"New Hire",Table1[[#This Row],[Tenure_Years]]&lt;=5,"Established",Table1[[#This Row],[Tenure_Years]]&gt;=5,"Veteran")</f>
        <v>Veteran</v>
      </c>
      <c r="N805">
        <f t="shared" si="24"/>
        <v>96526.185096153844</v>
      </c>
      <c r="O805" t="str">
        <f t="shared" si="25"/>
        <v>Normal</v>
      </c>
    </row>
    <row r="806" spans="1:15" x14ac:dyDescent="0.3">
      <c r="A806" t="s">
        <v>1648</v>
      </c>
      <c r="B806" t="s">
        <v>1649</v>
      </c>
      <c r="C806" t="s">
        <v>15</v>
      </c>
      <c r="D806">
        <v>43</v>
      </c>
      <c r="E806" t="s">
        <v>16</v>
      </c>
      <c r="F806" t="s">
        <v>38</v>
      </c>
      <c r="G806">
        <v>41092</v>
      </c>
      <c r="H806">
        <v>9</v>
      </c>
      <c r="I806">
        <v>1</v>
      </c>
      <c r="J806">
        <v>31</v>
      </c>
      <c r="K806">
        <v>4</v>
      </c>
      <c r="L806" t="s">
        <v>24</v>
      </c>
      <c r="M806" t="str" cm="1">
        <f t="array" ref="M806">_xlfn.IFS(Table1[[#This Row],[Tenure_Years]]&lt;=2,"New Hire",Table1[[#This Row],[Tenure_Years]]&lt;=5,"Established",Table1[[#This Row],[Tenure_Years]]&gt;=5,"Veteran")</f>
        <v>Veteran</v>
      </c>
      <c r="N806">
        <f t="shared" si="24"/>
        <v>94458.108426635241</v>
      </c>
      <c r="O806" t="str">
        <f t="shared" si="25"/>
        <v>Normal</v>
      </c>
    </row>
    <row r="807" spans="1:15" x14ac:dyDescent="0.3">
      <c r="A807" t="s">
        <v>1650</v>
      </c>
      <c r="B807" t="s">
        <v>1651</v>
      </c>
      <c r="C807" t="s">
        <v>15</v>
      </c>
      <c r="D807">
        <v>55</v>
      </c>
      <c r="E807" t="s">
        <v>32</v>
      </c>
      <c r="F807" t="s">
        <v>43</v>
      </c>
      <c r="G807">
        <v>61220</v>
      </c>
      <c r="H807">
        <v>9</v>
      </c>
      <c r="I807">
        <v>2</v>
      </c>
      <c r="J807">
        <v>19</v>
      </c>
      <c r="K807">
        <v>3</v>
      </c>
      <c r="L807" t="s">
        <v>18</v>
      </c>
      <c r="M807" t="str" cm="1">
        <f t="array" ref="M807">_xlfn.IFS(Table1[[#This Row],[Tenure_Years]]&lt;=2,"New Hire",Table1[[#This Row],[Tenure_Years]]&lt;=5,"Established",Table1[[#This Row],[Tenure_Years]]&gt;=5,"Veteran")</f>
        <v>Veteran</v>
      </c>
      <c r="N807">
        <f t="shared" si="24"/>
        <v>94178.259456264772</v>
      </c>
      <c r="O807" t="str">
        <f t="shared" si="25"/>
        <v>Normal</v>
      </c>
    </row>
    <row r="808" spans="1:15" x14ac:dyDescent="0.3">
      <c r="A808" t="s">
        <v>1652</v>
      </c>
      <c r="B808" t="s">
        <v>1653</v>
      </c>
      <c r="C808" t="s">
        <v>15</v>
      </c>
      <c r="D808">
        <v>34</v>
      </c>
      <c r="E808" t="s">
        <v>56</v>
      </c>
      <c r="F808" t="s">
        <v>57</v>
      </c>
      <c r="G808">
        <v>40710</v>
      </c>
      <c r="H808">
        <v>14</v>
      </c>
      <c r="I808">
        <v>5</v>
      </c>
      <c r="J808">
        <v>68</v>
      </c>
      <c r="K808">
        <v>1</v>
      </c>
      <c r="L808" t="s">
        <v>24</v>
      </c>
      <c r="M808" t="str" cm="1">
        <f t="array" ref="M808">_xlfn.IFS(Table1[[#This Row],[Tenure_Years]]&lt;=2,"New Hire",Table1[[#This Row],[Tenure_Years]]&lt;=5,"Established",Table1[[#This Row],[Tenure_Years]]&gt;=5,"Veteran")</f>
        <v>Veteran</v>
      </c>
      <c r="N808">
        <f t="shared" si="24"/>
        <v>94573.380601596073</v>
      </c>
      <c r="O808" t="str">
        <f t="shared" si="25"/>
        <v>Normal</v>
      </c>
    </row>
    <row r="809" spans="1:15" x14ac:dyDescent="0.3">
      <c r="A809" t="s">
        <v>1654</v>
      </c>
      <c r="B809" t="s">
        <v>1655</v>
      </c>
      <c r="C809" t="s">
        <v>21</v>
      </c>
      <c r="D809">
        <v>25</v>
      </c>
      <c r="E809" t="s">
        <v>16</v>
      </c>
      <c r="F809" t="s">
        <v>38</v>
      </c>
      <c r="G809">
        <v>67112</v>
      </c>
      <c r="H809">
        <v>4</v>
      </c>
      <c r="I809">
        <v>2</v>
      </c>
      <c r="J809">
        <v>53</v>
      </c>
      <c r="K809">
        <v>1</v>
      </c>
      <c r="L809" t="s">
        <v>18</v>
      </c>
      <c r="M809" t="str" cm="1">
        <f t="array" ref="M809">_xlfn.IFS(Table1[[#This Row],[Tenure_Years]]&lt;=2,"New Hire",Table1[[#This Row],[Tenure_Years]]&lt;=5,"Established",Table1[[#This Row],[Tenure_Years]]&gt;=5,"Veteran")</f>
        <v>Established</v>
      </c>
      <c r="N809">
        <f t="shared" si="24"/>
        <v>94458.108426635241</v>
      </c>
      <c r="O809" t="str">
        <f t="shared" si="25"/>
        <v>Normal</v>
      </c>
    </row>
    <row r="810" spans="1:15" x14ac:dyDescent="0.3">
      <c r="A810" t="s">
        <v>1656</v>
      </c>
      <c r="B810" t="s">
        <v>1657</v>
      </c>
      <c r="C810" t="s">
        <v>21</v>
      </c>
      <c r="D810">
        <v>51</v>
      </c>
      <c r="E810" t="s">
        <v>32</v>
      </c>
      <c r="F810" t="s">
        <v>33</v>
      </c>
      <c r="G810">
        <v>83983</v>
      </c>
      <c r="H810">
        <v>10</v>
      </c>
      <c r="I810">
        <v>3</v>
      </c>
      <c r="J810">
        <v>52</v>
      </c>
      <c r="K810">
        <v>3</v>
      </c>
      <c r="L810" t="s">
        <v>24</v>
      </c>
      <c r="M810" t="str" cm="1">
        <f t="array" ref="M810">_xlfn.IFS(Table1[[#This Row],[Tenure_Years]]&lt;=2,"New Hire",Table1[[#This Row],[Tenure_Years]]&lt;=5,"Established",Table1[[#This Row],[Tenure_Years]]&gt;=5,"Veteran")</f>
        <v>Veteran</v>
      </c>
      <c r="N810">
        <f t="shared" si="24"/>
        <v>94178.259456264772</v>
      </c>
      <c r="O810" t="str">
        <f t="shared" si="25"/>
        <v>Normal</v>
      </c>
    </row>
    <row r="811" spans="1:15" x14ac:dyDescent="0.3">
      <c r="A811" t="s">
        <v>1658</v>
      </c>
      <c r="B811" t="s">
        <v>1659</v>
      </c>
      <c r="C811" t="s">
        <v>21</v>
      </c>
      <c r="D811">
        <v>59</v>
      </c>
      <c r="E811" t="s">
        <v>32</v>
      </c>
      <c r="F811" t="s">
        <v>48</v>
      </c>
      <c r="G811">
        <v>118277</v>
      </c>
      <c r="H811">
        <v>1</v>
      </c>
      <c r="I811">
        <v>5</v>
      </c>
      <c r="J811">
        <v>69</v>
      </c>
      <c r="K811">
        <v>0</v>
      </c>
      <c r="L811" t="s">
        <v>24</v>
      </c>
      <c r="M811" t="str" cm="1">
        <f t="array" ref="M811">_xlfn.IFS(Table1[[#This Row],[Tenure_Years]]&lt;=2,"New Hire",Table1[[#This Row],[Tenure_Years]]&lt;=5,"Established",Table1[[#This Row],[Tenure_Years]]&gt;=5,"Veteran")</f>
        <v>New Hire</v>
      </c>
      <c r="N811">
        <f t="shared" si="24"/>
        <v>94178.259456264772</v>
      </c>
      <c r="O811" t="str">
        <f t="shared" si="25"/>
        <v>Normal</v>
      </c>
    </row>
    <row r="812" spans="1:15" x14ac:dyDescent="0.3">
      <c r="A812" t="s">
        <v>1660</v>
      </c>
      <c r="B812" t="s">
        <v>1661</v>
      </c>
      <c r="C812" t="s">
        <v>31</v>
      </c>
      <c r="D812">
        <v>37</v>
      </c>
      <c r="E812" t="s">
        <v>22</v>
      </c>
      <c r="F812" t="s">
        <v>23</v>
      </c>
      <c r="G812">
        <v>124177</v>
      </c>
      <c r="H812">
        <v>10</v>
      </c>
      <c r="I812">
        <v>1</v>
      </c>
      <c r="J812">
        <v>10</v>
      </c>
      <c r="K812">
        <v>4</v>
      </c>
      <c r="L812" t="s">
        <v>18</v>
      </c>
      <c r="M812" t="str" cm="1">
        <f t="array" ref="M812">_xlfn.IFS(Table1[[#This Row],[Tenure_Years]]&lt;=2,"New Hire",Table1[[#This Row],[Tenure_Years]]&lt;=5,"Established",Table1[[#This Row],[Tenure_Years]]&gt;=5,"Veteran")</f>
        <v>Veteran</v>
      </c>
      <c r="N812">
        <f t="shared" si="24"/>
        <v>96526.185096153844</v>
      </c>
      <c r="O812" t="str">
        <f t="shared" si="25"/>
        <v>Normal</v>
      </c>
    </row>
    <row r="813" spans="1:15" x14ac:dyDescent="0.3">
      <c r="A813" t="s">
        <v>1662</v>
      </c>
      <c r="B813" t="s">
        <v>1663</v>
      </c>
      <c r="C813" t="s">
        <v>21</v>
      </c>
      <c r="D813">
        <v>28</v>
      </c>
      <c r="E813" t="s">
        <v>16</v>
      </c>
      <c r="F813" t="s">
        <v>17</v>
      </c>
      <c r="G813">
        <v>127459</v>
      </c>
      <c r="H813">
        <v>0</v>
      </c>
      <c r="I813">
        <v>5</v>
      </c>
      <c r="J813">
        <v>75</v>
      </c>
      <c r="K813">
        <v>0</v>
      </c>
      <c r="L813" t="s">
        <v>18</v>
      </c>
      <c r="M813" t="str" cm="1">
        <f t="array" ref="M813">_xlfn.IFS(Table1[[#This Row],[Tenure_Years]]&lt;=2,"New Hire",Table1[[#This Row],[Tenure_Years]]&lt;=5,"Established",Table1[[#This Row],[Tenure_Years]]&gt;=5,"Veteran")</f>
        <v>New Hire</v>
      </c>
      <c r="N813">
        <f t="shared" si="24"/>
        <v>94458.108426635241</v>
      </c>
      <c r="O813" t="str">
        <f t="shared" si="25"/>
        <v>Normal</v>
      </c>
    </row>
    <row r="814" spans="1:15" x14ac:dyDescent="0.3">
      <c r="A814" t="s">
        <v>1664</v>
      </c>
      <c r="B814" t="s">
        <v>1665</v>
      </c>
      <c r="C814" t="s">
        <v>15</v>
      </c>
      <c r="D814">
        <v>56</v>
      </c>
      <c r="E814" t="s">
        <v>60</v>
      </c>
      <c r="F814" t="s">
        <v>141</v>
      </c>
      <c r="G814">
        <v>61617</v>
      </c>
      <c r="H814">
        <v>4</v>
      </c>
      <c r="I814">
        <v>2</v>
      </c>
      <c r="J814">
        <v>34</v>
      </c>
      <c r="K814">
        <v>3</v>
      </c>
      <c r="L814" t="s">
        <v>24</v>
      </c>
      <c r="M814" t="str" cm="1">
        <f t="array" ref="M814">_xlfn.IFS(Table1[[#This Row],[Tenure_Years]]&lt;=2,"New Hire",Table1[[#This Row],[Tenure_Years]]&lt;=5,"Established",Table1[[#This Row],[Tenure_Years]]&gt;=5,"Veteran")</f>
        <v>Established</v>
      </c>
      <c r="N814">
        <f t="shared" si="24"/>
        <v>94068.868467410459</v>
      </c>
      <c r="O814" t="str">
        <f t="shared" si="25"/>
        <v>Normal</v>
      </c>
    </row>
    <row r="815" spans="1:15" x14ac:dyDescent="0.3">
      <c r="A815" t="s">
        <v>1666</v>
      </c>
      <c r="B815" t="s">
        <v>1667</v>
      </c>
      <c r="C815" t="s">
        <v>21</v>
      </c>
      <c r="D815">
        <v>36</v>
      </c>
      <c r="E815" t="s">
        <v>60</v>
      </c>
      <c r="F815" t="s">
        <v>61</v>
      </c>
      <c r="G815">
        <v>110418</v>
      </c>
      <c r="H815">
        <v>10</v>
      </c>
      <c r="I815">
        <v>3</v>
      </c>
      <c r="J815">
        <v>23</v>
      </c>
      <c r="K815">
        <v>1</v>
      </c>
      <c r="L815" t="s">
        <v>18</v>
      </c>
      <c r="M815" t="str" cm="1">
        <f t="array" ref="M815">_xlfn.IFS(Table1[[#This Row],[Tenure_Years]]&lt;=2,"New Hire",Table1[[#This Row],[Tenure_Years]]&lt;=5,"Established",Table1[[#This Row],[Tenure_Years]]&gt;=5,"Veteran")</f>
        <v>Veteran</v>
      </c>
      <c r="N815">
        <f t="shared" si="24"/>
        <v>94068.868467410459</v>
      </c>
      <c r="O815" t="str">
        <f t="shared" si="25"/>
        <v>Normal</v>
      </c>
    </row>
    <row r="816" spans="1:15" x14ac:dyDescent="0.3">
      <c r="A816" t="s">
        <v>1668</v>
      </c>
      <c r="B816" t="s">
        <v>1669</v>
      </c>
      <c r="C816" t="s">
        <v>31</v>
      </c>
      <c r="D816">
        <v>27</v>
      </c>
      <c r="E816" t="s">
        <v>60</v>
      </c>
      <c r="F816" t="s">
        <v>61</v>
      </c>
      <c r="G816">
        <v>132108</v>
      </c>
      <c r="H816">
        <v>5</v>
      </c>
      <c r="I816">
        <v>3</v>
      </c>
      <c r="J816">
        <v>59</v>
      </c>
      <c r="K816">
        <v>0</v>
      </c>
      <c r="L816" t="s">
        <v>18</v>
      </c>
      <c r="M816" t="str" cm="1">
        <f t="array" ref="M816">_xlfn.IFS(Table1[[#This Row],[Tenure_Years]]&lt;=2,"New Hire",Table1[[#This Row],[Tenure_Years]]&lt;=5,"Established",Table1[[#This Row],[Tenure_Years]]&gt;=5,"Veteran")</f>
        <v>Established</v>
      </c>
      <c r="N816">
        <f t="shared" si="24"/>
        <v>94068.868467410459</v>
      </c>
      <c r="O816" t="str">
        <f t="shared" si="25"/>
        <v>High Priority</v>
      </c>
    </row>
    <row r="817" spans="1:15" x14ac:dyDescent="0.3">
      <c r="A817" t="s">
        <v>1670</v>
      </c>
      <c r="B817" t="s">
        <v>1671</v>
      </c>
      <c r="C817" t="s">
        <v>21</v>
      </c>
      <c r="D817">
        <v>50</v>
      </c>
      <c r="E817" t="s">
        <v>32</v>
      </c>
      <c r="F817" t="s">
        <v>33</v>
      </c>
      <c r="G817">
        <v>86301</v>
      </c>
      <c r="H817">
        <v>2</v>
      </c>
      <c r="I817">
        <v>5</v>
      </c>
      <c r="J817">
        <v>63</v>
      </c>
      <c r="K817">
        <v>5</v>
      </c>
      <c r="L817" t="s">
        <v>18</v>
      </c>
      <c r="M817" t="str" cm="1">
        <f t="array" ref="M817">_xlfn.IFS(Table1[[#This Row],[Tenure_Years]]&lt;=2,"New Hire",Table1[[#This Row],[Tenure_Years]]&lt;=5,"Established",Table1[[#This Row],[Tenure_Years]]&gt;=5,"Veteran")</f>
        <v>New Hire</v>
      </c>
      <c r="N817">
        <f t="shared" si="24"/>
        <v>94178.259456264772</v>
      </c>
      <c r="O817" t="str">
        <f t="shared" si="25"/>
        <v>Normal</v>
      </c>
    </row>
    <row r="818" spans="1:15" x14ac:dyDescent="0.3">
      <c r="A818" t="s">
        <v>1672</v>
      </c>
      <c r="B818" t="s">
        <v>1673</v>
      </c>
      <c r="C818" t="s">
        <v>15</v>
      </c>
      <c r="D818">
        <v>46</v>
      </c>
      <c r="E818" t="s">
        <v>27</v>
      </c>
      <c r="F818" t="s">
        <v>111</v>
      </c>
      <c r="G818">
        <v>77521</v>
      </c>
      <c r="H818">
        <v>10</v>
      </c>
      <c r="I818">
        <v>2</v>
      </c>
      <c r="J818">
        <v>74</v>
      </c>
      <c r="K818">
        <v>5</v>
      </c>
      <c r="L818" t="s">
        <v>24</v>
      </c>
      <c r="M818" t="str" cm="1">
        <f t="array" ref="M818">_xlfn.IFS(Table1[[#This Row],[Tenure_Years]]&lt;=2,"New Hire",Table1[[#This Row],[Tenure_Years]]&lt;=5,"Established",Table1[[#This Row],[Tenure_Years]]&gt;=5,"Veteran")</f>
        <v>Veteran</v>
      </c>
      <c r="N818">
        <f t="shared" si="24"/>
        <v>92826.904643962844</v>
      </c>
      <c r="O818" t="str">
        <f t="shared" si="25"/>
        <v>Normal</v>
      </c>
    </row>
    <row r="819" spans="1:15" x14ac:dyDescent="0.3">
      <c r="A819" t="s">
        <v>1674</v>
      </c>
      <c r="B819" t="s">
        <v>1675</v>
      </c>
      <c r="C819" t="s">
        <v>21</v>
      </c>
      <c r="D819">
        <v>49</v>
      </c>
      <c r="E819" t="s">
        <v>60</v>
      </c>
      <c r="F819" t="s">
        <v>64</v>
      </c>
      <c r="G819">
        <v>143270</v>
      </c>
      <c r="H819">
        <v>13</v>
      </c>
      <c r="I819">
        <v>2</v>
      </c>
      <c r="J819">
        <v>20</v>
      </c>
      <c r="K819">
        <v>1</v>
      </c>
      <c r="L819" t="s">
        <v>24</v>
      </c>
      <c r="M819" t="str" cm="1">
        <f t="array" ref="M819">_xlfn.IFS(Table1[[#This Row],[Tenure_Years]]&lt;=2,"New Hire",Table1[[#This Row],[Tenure_Years]]&lt;=5,"Established",Table1[[#This Row],[Tenure_Years]]&gt;=5,"Veteran")</f>
        <v>Veteran</v>
      </c>
      <c r="N819">
        <f t="shared" si="24"/>
        <v>94068.868467410459</v>
      </c>
      <c r="O819" t="str">
        <f t="shared" si="25"/>
        <v>Normal</v>
      </c>
    </row>
    <row r="820" spans="1:15" x14ac:dyDescent="0.3">
      <c r="A820" t="s">
        <v>1676</v>
      </c>
      <c r="B820" t="s">
        <v>1677</v>
      </c>
      <c r="C820" t="s">
        <v>21</v>
      </c>
      <c r="D820">
        <v>59</v>
      </c>
      <c r="E820" t="s">
        <v>16</v>
      </c>
      <c r="F820" t="s">
        <v>130</v>
      </c>
      <c r="G820">
        <v>76862</v>
      </c>
      <c r="H820">
        <v>13</v>
      </c>
      <c r="I820">
        <v>3</v>
      </c>
      <c r="J820">
        <v>74</v>
      </c>
      <c r="K820">
        <v>2</v>
      </c>
      <c r="L820" t="s">
        <v>24</v>
      </c>
      <c r="M820" t="str" cm="1">
        <f t="array" ref="M820">_xlfn.IFS(Table1[[#This Row],[Tenure_Years]]&lt;=2,"New Hire",Table1[[#This Row],[Tenure_Years]]&lt;=5,"Established",Table1[[#This Row],[Tenure_Years]]&gt;=5,"Veteran")</f>
        <v>Veteran</v>
      </c>
      <c r="N820">
        <f t="shared" si="24"/>
        <v>94458.108426635241</v>
      </c>
      <c r="O820" t="str">
        <f t="shared" si="25"/>
        <v>Normal</v>
      </c>
    </row>
    <row r="821" spans="1:15" x14ac:dyDescent="0.3">
      <c r="A821" t="s">
        <v>1678</v>
      </c>
      <c r="B821" t="s">
        <v>1679</v>
      </c>
      <c r="C821" t="s">
        <v>21</v>
      </c>
      <c r="D821">
        <v>30</v>
      </c>
      <c r="E821" t="s">
        <v>27</v>
      </c>
      <c r="F821" t="s">
        <v>67</v>
      </c>
      <c r="G821">
        <v>147858</v>
      </c>
      <c r="H821">
        <v>4</v>
      </c>
      <c r="I821">
        <v>2</v>
      </c>
      <c r="J821">
        <v>72</v>
      </c>
      <c r="K821">
        <v>1</v>
      </c>
      <c r="L821" t="s">
        <v>18</v>
      </c>
      <c r="M821" t="str" cm="1">
        <f t="array" ref="M821">_xlfn.IFS(Table1[[#This Row],[Tenure_Years]]&lt;=2,"New Hire",Table1[[#This Row],[Tenure_Years]]&lt;=5,"Established",Table1[[#This Row],[Tenure_Years]]&gt;=5,"Veteran")</f>
        <v>Established</v>
      </c>
      <c r="N821">
        <f t="shared" si="24"/>
        <v>92826.904643962844</v>
      </c>
      <c r="O821" t="str">
        <f t="shared" si="25"/>
        <v>Normal</v>
      </c>
    </row>
    <row r="822" spans="1:15" x14ac:dyDescent="0.3">
      <c r="A822" t="s">
        <v>1680</v>
      </c>
      <c r="B822" t="s">
        <v>1681</v>
      </c>
      <c r="C822" t="s">
        <v>15</v>
      </c>
      <c r="D822">
        <v>33</v>
      </c>
      <c r="E822" t="s">
        <v>22</v>
      </c>
      <c r="F822" t="s">
        <v>95</v>
      </c>
      <c r="G822">
        <v>118037</v>
      </c>
      <c r="H822">
        <v>12</v>
      </c>
      <c r="I822">
        <v>3</v>
      </c>
      <c r="J822">
        <v>74</v>
      </c>
      <c r="K822">
        <v>4</v>
      </c>
      <c r="L822" t="s">
        <v>24</v>
      </c>
      <c r="M822" t="str" cm="1">
        <f t="array" ref="M822">_xlfn.IFS(Table1[[#This Row],[Tenure_Years]]&lt;=2,"New Hire",Table1[[#This Row],[Tenure_Years]]&lt;=5,"Established",Table1[[#This Row],[Tenure_Years]]&gt;=5,"Veteran")</f>
        <v>Veteran</v>
      </c>
      <c r="N822">
        <f t="shared" si="24"/>
        <v>96526.185096153844</v>
      </c>
      <c r="O822" t="str">
        <f t="shared" si="25"/>
        <v>Normal</v>
      </c>
    </row>
    <row r="823" spans="1:15" x14ac:dyDescent="0.3">
      <c r="A823" t="s">
        <v>1682</v>
      </c>
      <c r="B823" t="s">
        <v>1683</v>
      </c>
      <c r="C823" t="s">
        <v>15</v>
      </c>
      <c r="D823">
        <v>43</v>
      </c>
      <c r="E823" t="s">
        <v>60</v>
      </c>
      <c r="F823" t="s">
        <v>98</v>
      </c>
      <c r="G823">
        <v>64121</v>
      </c>
      <c r="H823">
        <v>3</v>
      </c>
      <c r="I823">
        <v>3</v>
      </c>
      <c r="J823">
        <v>17</v>
      </c>
      <c r="K823">
        <v>5</v>
      </c>
      <c r="L823" t="s">
        <v>18</v>
      </c>
      <c r="M823" t="str" cm="1">
        <f t="array" ref="M823">_xlfn.IFS(Table1[[#This Row],[Tenure_Years]]&lt;=2,"New Hire",Table1[[#This Row],[Tenure_Years]]&lt;=5,"Established",Table1[[#This Row],[Tenure_Years]]&gt;=5,"Veteran")</f>
        <v>Established</v>
      </c>
      <c r="N823">
        <f t="shared" si="24"/>
        <v>94068.868467410459</v>
      </c>
      <c r="O823" t="str">
        <f t="shared" si="25"/>
        <v>Normal</v>
      </c>
    </row>
    <row r="824" spans="1:15" x14ac:dyDescent="0.3">
      <c r="A824" t="s">
        <v>1684</v>
      </c>
      <c r="B824" t="s">
        <v>1685</v>
      </c>
      <c r="C824" t="s">
        <v>15</v>
      </c>
      <c r="D824">
        <v>51</v>
      </c>
      <c r="E824" t="s">
        <v>27</v>
      </c>
      <c r="F824" t="s">
        <v>111</v>
      </c>
      <c r="G824">
        <v>47947</v>
      </c>
      <c r="H824">
        <v>1</v>
      </c>
      <c r="I824">
        <v>3</v>
      </c>
      <c r="J824">
        <v>73</v>
      </c>
      <c r="K824">
        <v>1</v>
      </c>
      <c r="L824" t="s">
        <v>18</v>
      </c>
      <c r="M824" t="str" cm="1">
        <f t="array" ref="M824">_xlfn.IFS(Table1[[#This Row],[Tenure_Years]]&lt;=2,"New Hire",Table1[[#This Row],[Tenure_Years]]&lt;=5,"Established",Table1[[#This Row],[Tenure_Years]]&gt;=5,"Veteran")</f>
        <v>New Hire</v>
      </c>
      <c r="N824">
        <f t="shared" si="24"/>
        <v>92826.904643962844</v>
      </c>
      <c r="O824" t="str">
        <f t="shared" si="25"/>
        <v>Normal</v>
      </c>
    </row>
    <row r="825" spans="1:15" x14ac:dyDescent="0.3">
      <c r="A825" t="s">
        <v>1686</v>
      </c>
      <c r="B825" t="s">
        <v>1687</v>
      </c>
      <c r="C825" t="s">
        <v>21</v>
      </c>
      <c r="D825">
        <v>39</v>
      </c>
      <c r="E825" t="s">
        <v>27</v>
      </c>
      <c r="F825" t="s">
        <v>28</v>
      </c>
      <c r="G825">
        <v>104453</v>
      </c>
      <c r="H825">
        <v>3</v>
      </c>
      <c r="I825">
        <v>3</v>
      </c>
      <c r="J825">
        <v>55</v>
      </c>
      <c r="K825">
        <v>3</v>
      </c>
      <c r="L825" t="s">
        <v>24</v>
      </c>
      <c r="M825" t="str" cm="1">
        <f t="array" ref="M825">_xlfn.IFS(Table1[[#This Row],[Tenure_Years]]&lt;=2,"New Hire",Table1[[#This Row],[Tenure_Years]]&lt;=5,"Established",Table1[[#This Row],[Tenure_Years]]&gt;=5,"Veteran")</f>
        <v>Established</v>
      </c>
      <c r="N825">
        <f t="shared" si="24"/>
        <v>92826.904643962844</v>
      </c>
      <c r="O825" t="str">
        <f t="shared" si="25"/>
        <v>Normal</v>
      </c>
    </row>
    <row r="826" spans="1:15" x14ac:dyDescent="0.3">
      <c r="A826" t="s">
        <v>1688</v>
      </c>
      <c r="B826" t="s">
        <v>1689</v>
      </c>
      <c r="C826" t="s">
        <v>15</v>
      </c>
      <c r="D826">
        <v>44</v>
      </c>
      <c r="E826" t="s">
        <v>60</v>
      </c>
      <c r="F826" t="s">
        <v>64</v>
      </c>
      <c r="G826">
        <v>133145</v>
      </c>
      <c r="H826">
        <v>7</v>
      </c>
      <c r="I826">
        <v>5</v>
      </c>
      <c r="J826">
        <v>21</v>
      </c>
      <c r="K826">
        <v>3</v>
      </c>
      <c r="L826" t="s">
        <v>18</v>
      </c>
      <c r="M826" t="str" cm="1">
        <f t="array" ref="M826">_xlfn.IFS(Table1[[#This Row],[Tenure_Years]]&lt;=2,"New Hire",Table1[[#This Row],[Tenure_Years]]&lt;=5,"Established",Table1[[#This Row],[Tenure_Years]]&gt;=5,"Veteran")</f>
        <v>Veteran</v>
      </c>
      <c r="N826">
        <f t="shared" si="24"/>
        <v>94068.868467410459</v>
      </c>
      <c r="O826" t="str">
        <f t="shared" si="25"/>
        <v>Normal</v>
      </c>
    </row>
    <row r="827" spans="1:15" x14ac:dyDescent="0.3">
      <c r="A827" t="s">
        <v>1690</v>
      </c>
      <c r="B827" t="s">
        <v>1691</v>
      </c>
      <c r="C827" t="s">
        <v>21</v>
      </c>
      <c r="D827">
        <v>31</v>
      </c>
      <c r="E827" t="s">
        <v>56</v>
      </c>
      <c r="F827" t="s">
        <v>72</v>
      </c>
      <c r="G827">
        <v>142853</v>
      </c>
      <c r="H827">
        <v>13</v>
      </c>
      <c r="I827">
        <v>5</v>
      </c>
      <c r="J827">
        <v>55</v>
      </c>
      <c r="K827">
        <v>0</v>
      </c>
      <c r="L827" t="s">
        <v>24</v>
      </c>
      <c r="M827" t="str" cm="1">
        <f t="array" ref="M827">_xlfn.IFS(Table1[[#This Row],[Tenure_Years]]&lt;=2,"New Hire",Table1[[#This Row],[Tenure_Years]]&lt;=5,"Established",Table1[[#This Row],[Tenure_Years]]&gt;=5,"Veteran")</f>
        <v>Veteran</v>
      </c>
      <c r="N827">
        <f t="shared" si="24"/>
        <v>94573.380601596073</v>
      </c>
      <c r="O827" t="str">
        <f t="shared" si="25"/>
        <v>Normal</v>
      </c>
    </row>
    <row r="828" spans="1:15" x14ac:dyDescent="0.3">
      <c r="A828" t="s">
        <v>1692</v>
      </c>
      <c r="B828" t="s">
        <v>1693</v>
      </c>
      <c r="C828" t="s">
        <v>21</v>
      </c>
      <c r="D828">
        <v>53</v>
      </c>
      <c r="E828" t="s">
        <v>27</v>
      </c>
      <c r="F828" t="s">
        <v>67</v>
      </c>
      <c r="G828">
        <v>110117</v>
      </c>
      <c r="H828">
        <v>5</v>
      </c>
      <c r="I828">
        <v>1</v>
      </c>
      <c r="J828">
        <v>68</v>
      </c>
      <c r="K828">
        <v>0</v>
      </c>
      <c r="L828" t="s">
        <v>24</v>
      </c>
      <c r="M828" t="str" cm="1">
        <f t="array" ref="M828">_xlfn.IFS(Table1[[#This Row],[Tenure_Years]]&lt;=2,"New Hire",Table1[[#This Row],[Tenure_Years]]&lt;=5,"Established",Table1[[#This Row],[Tenure_Years]]&gt;=5,"Veteran")</f>
        <v>Established</v>
      </c>
      <c r="N828">
        <f t="shared" si="24"/>
        <v>92826.904643962844</v>
      </c>
      <c r="O828" t="str">
        <f t="shared" si="25"/>
        <v>High Priority</v>
      </c>
    </row>
    <row r="829" spans="1:15" x14ac:dyDescent="0.3">
      <c r="A829" t="s">
        <v>1694</v>
      </c>
      <c r="B829" t="s">
        <v>1695</v>
      </c>
      <c r="C829" t="s">
        <v>15</v>
      </c>
      <c r="D829">
        <v>40</v>
      </c>
      <c r="E829" t="s">
        <v>32</v>
      </c>
      <c r="F829" t="s">
        <v>33</v>
      </c>
      <c r="G829">
        <v>114270</v>
      </c>
      <c r="H829">
        <v>15</v>
      </c>
      <c r="I829">
        <v>1</v>
      </c>
      <c r="J829">
        <v>47</v>
      </c>
      <c r="K829">
        <v>0</v>
      </c>
      <c r="L829" t="s">
        <v>24</v>
      </c>
      <c r="M829" t="str" cm="1">
        <f t="array" ref="M829">_xlfn.IFS(Table1[[#This Row],[Tenure_Years]]&lt;=2,"New Hire",Table1[[#This Row],[Tenure_Years]]&lt;=5,"Established",Table1[[#This Row],[Tenure_Years]]&gt;=5,"Veteran")</f>
        <v>Veteran</v>
      </c>
      <c r="N829">
        <f t="shared" si="24"/>
        <v>94178.259456264772</v>
      </c>
      <c r="O829" t="str">
        <f t="shared" si="25"/>
        <v>Normal</v>
      </c>
    </row>
    <row r="830" spans="1:15" x14ac:dyDescent="0.3">
      <c r="A830" t="s">
        <v>1696</v>
      </c>
      <c r="B830" t="s">
        <v>1697</v>
      </c>
      <c r="C830" t="s">
        <v>31</v>
      </c>
      <c r="D830">
        <v>47</v>
      </c>
      <c r="E830" t="s">
        <v>60</v>
      </c>
      <c r="F830" t="s">
        <v>98</v>
      </c>
      <c r="G830">
        <v>101754</v>
      </c>
      <c r="H830">
        <v>8</v>
      </c>
      <c r="I830">
        <v>4</v>
      </c>
      <c r="J830">
        <v>41</v>
      </c>
      <c r="K830">
        <v>0</v>
      </c>
      <c r="L830" t="s">
        <v>18</v>
      </c>
      <c r="M830" t="str" cm="1">
        <f t="array" ref="M830">_xlfn.IFS(Table1[[#This Row],[Tenure_Years]]&lt;=2,"New Hire",Table1[[#This Row],[Tenure_Years]]&lt;=5,"Established",Table1[[#This Row],[Tenure_Years]]&gt;=5,"Veteran")</f>
        <v>Veteran</v>
      </c>
      <c r="N830">
        <f t="shared" si="24"/>
        <v>94068.868467410459</v>
      </c>
      <c r="O830" t="str">
        <f t="shared" si="25"/>
        <v>Normal</v>
      </c>
    </row>
    <row r="831" spans="1:15" x14ac:dyDescent="0.3">
      <c r="A831" t="s">
        <v>1698</v>
      </c>
      <c r="B831" t="s">
        <v>1699</v>
      </c>
      <c r="C831" t="s">
        <v>21</v>
      </c>
      <c r="D831">
        <v>38</v>
      </c>
      <c r="E831" t="s">
        <v>56</v>
      </c>
      <c r="F831" t="s">
        <v>57</v>
      </c>
      <c r="G831">
        <v>61389</v>
      </c>
      <c r="H831">
        <v>15</v>
      </c>
      <c r="I831">
        <v>1</v>
      </c>
      <c r="J831">
        <v>67</v>
      </c>
      <c r="K831">
        <v>1</v>
      </c>
      <c r="L831" t="s">
        <v>24</v>
      </c>
      <c r="M831" t="str" cm="1">
        <f t="array" ref="M831">_xlfn.IFS(Table1[[#This Row],[Tenure_Years]]&lt;=2,"New Hire",Table1[[#This Row],[Tenure_Years]]&lt;=5,"Established",Table1[[#This Row],[Tenure_Years]]&gt;=5,"Veteran")</f>
        <v>Veteran</v>
      </c>
      <c r="N831">
        <f t="shared" si="24"/>
        <v>94573.380601596073</v>
      </c>
      <c r="O831" t="str">
        <f t="shared" si="25"/>
        <v>Normal</v>
      </c>
    </row>
    <row r="832" spans="1:15" x14ac:dyDescent="0.3">
      <c r="A832" t="s">
        <v>1700</v>
      </c>
      <c r="B832" t="s">
        <v>1701</v>
      </c>
      <c r="C832" t="s">
        <v>15</v>
      </c>
      <c r="D832">
        <v>38</v>
      </c>
      <c r="E832" t="s">
        <v>60</v>
      </c>
      <c r="F832" t="s">
        <v>61</v>
      </c>
      <c r="G832">
        <v>57353</v>
      </c>
      <c r="H832">
        <v>5</v>
      </c>
      <c r="I832">
        <v>1</v>
      </c>
      <c r="J832">
        <v>38</v>
      </c>
      <c r="K832">
        <v>1</v>
      </c>
      <c r="L832" t="s">
        <v>24</v>
      </c>
      <c r="M832" t="str" cm="1">
        <f t="array" ref="M832">_xlfn.IFS(Table1[[#This Row],[Tenure_Years]]&lt;=2,"New Hire",Table1[[#This Row],[Tenure_Years]]&lt;=5,"Established",Table1[[#This Row],[Tenure_Years]]&gt;=5,"Veteran")</f>
        <v>Established</v>
      </c>
      <c r="N832">
        <f t="shared" si="24"/>
        <v>94068.868467410459</v>
      </c>
      <c r="O832" t="str">
        <f t="shared" si="25"/>
        <v>High Priority</v>
      </c>
    </row>
    <row r="833" spans="1:15" x14ac:dyDescent="0.3">
      <c r="A833" t="s">
        <v>1702</v>
      </c>
      <c r="B833" t="s">
        <v>1703</v>
      </c>
      <c r="C833" t="s">
        <v>15</v>
      </c>
      <c r="D833">
        <v>39</v>
      </c>
      <c r="E833" t="s">
        <v>22</v>
      </c>
      <c r="F833" t="s">
        <v>23</v>
      </c>
      <c r="G833">
        <v>137815</v>
      </c>
      <c r="H833">
        <v>12</v>
      </c>
      <c r="I833">
        <v>3</v>
      </c>
      <c r="J833">
        <v>42</v>
      </c>
      <c r="K833">
        <v>4</v>
      </c>
      <c r="L833" t="s">
        <v>18</v>
      </c>
      <c r="M833" t="str" cm="1">
        <f t="array" ref="M833">_xlfn.IFS(Table1[[#This Row],[Tenure_Years]]&lt;=2,"New Hire",Table1[[#This Row],[Tenure_Years]]&lt;=5,"Established",Table1[[#This Row],[Tenure_Years]]&gt;=5,"Veteran")</f>
        <v>Veteran</v>
      </c>
      <c r="N833">
        <f t="shared" si="24"/>
        <v>96526.185096153844</v>
      </c>
      <c r="O833" t="str">
        <f t="shared" si="25"/>
        <v>Normal</v>
      </c>
    </row>
    <row r="834" spans="1:15" x14ac:dyDescent="0.3">
      <c r="A834" t="s">
        <v>1704</v>
      </c>
      <c r="B834" t="s">
        <v>1705</v>
      </c>
      <c r="C834" t="s">
        <v>15</v>
      </c>
      <c r="D834">
        <v>24</v>
      </c>
      <c r="E834" t="s">
        <v>32</v>
      </c>
      <c r="F834" t="s">
        <v>33</v>
      </c>
      <c r="G834">
        <v>87004</v>
      </c>
      <c r="H834">
        <v>0</v>
      </c>
      <c r="I834">
        <v>1</v>
      </c>
      <c r="J834">
        <v>37</v>
      </c>
      <c r="K834">
        <v>2</v>
      </c>
      <c r="L834" t="s">
        <v>18</v>
      </c>
      <c r="M834" t="str" cm="1">
        <f t="array" ref="M834">_xlfn.IFS(Table1[[#This Row],[Tenure_Years]]&lt;=2,"New Hire",Table1[[#This Row],[Tenure_Years]]&lt;=5,"Established",Table1[[#This Row],[Tenure_Years]]&gt;=5,"Veteran")</f>
        <v>New Hire</v>
      </c>
      <c r="N834">
        <f t="shared" ref="N834:N897" si="26">AVERAGEIF(E:E,E834,G:G)</f>
        <v>94178.259456264772</v>
      </c>
      <c r="O834" t="str">
        <f t="shared" si="25"/>
        <v>Normal</v>
      </c>
    </row>
    <row r="835" spans="1:15" x14ac:dyDescent="0.3">
      <c r="A835" t="s">
        <v>1706</v>
      </c>
      <c r="B835" t="s">
        <v>1707</v>
      </c>
      <c r="C835" t="s">
        <v>31</v>
      </c>
      <c r="D835">
        <v>41</v>
      </c>
      <c r="E835" t="s">
        <v>22</v>
      </c>
      <c r="F835" t="s">
        <v>51</v>
      </c>
      <c r="G835">
        <v>75152</v>
      </c>
      <c r="H835">
        <v>3</v>
      </c>
      <c r="I835">
        <v>2</v>
      </c>
      <c r="J835">
        <v>35</v>
      </c>
      <c r="K835">
        <v>3</v>
      </c>
      <c r="L835" t="s">
        <v>18</v>
      </c>
      <c r="M835" t="str" cm="1">
        <f t="array" ref="M835">_xlfn.IFS(Table1[[#This Row],[Tenure_Years]]&lt;=2,"New Hire",Table1[[#This Row],[Tenure_Years]]&lt;=5,"Established",Table1[[#This Row],[Tenure_Years]]&gt;=5,"Veteran")</f>
        <v>Established</v>
      </c>
      <c r="N835">
        <f t="shared" si="26"/>
        <v>96526.185096153844</v>
      </c>
      <c r="O835" t="str">
        <f t="shared" ref="O835:O898" si="27">IF(AND(H835=5, G835&lt;M835), "High Priority", "Normal")</f>
        <v>Normal</v>
      </c>
    </row>
    <row r="836" spans="1:15" x14ac:dyDescent="0.3">
      <c r="A836" t="s">
        <v>1708</v>
      </c>
      <c r="B836" t="s">
        <v>1709</v>
      </c>
      <c r="C836" t="s">
        <v>21</v>
      </c>
      <c r="D836">
        <v>44</v>
      </c>
      <c r="E836" t="s">
        <v>16</v>
      </c>
      <c r="F836" t="s">
        <v>17</v>
      </c>
      <c r="G836">
        <v>55075</v>
      </c>
      <c r="H836">
        <v>11</v>
      </c>
      <c r="I836">
        <v>1</v>
      </c>
      <c r="J836">
        <v>24</v>
      </c>
      <c r="K836">
        <v>1</v>
      </c>
      <c r="L836" t="s">
        <v>24</v>
      </c>
      <c r="M836" t="str" cm="1">
        <f t="array" ref="M836">_xlfn.IFS(Table1[[#This Row],[Tenure_Years]]&lt;=2,"New Hire",Table1[[#This Row],[Tenure_Years]]&lt;=5,"Established",Table1[[#This Row],[Tenure_Years]]&gt;=5,"Veteran")</f>
        <v>Veteran</v>
      </c>
      <c r="N836">
        <f t="shared" si="26"/>
        <v>94458.108426635241</v>
      </c>
      <c r="O836" t="str">
        <f t="shared" si="27"/>
        <v>Normal</v>
      </c>
    </row>
    <row r="837" spans="1:15" x14ac:dyDescent="0.3">
      <c r="A837" t="s">
        <v>1710</v>
      </c>
      <c r="B837" t="s">
        <v>1711</v>
      </c>
      <c r="C837" t="s">
        <v>31</v>
      </c>
      <c r="D837">
        <v>54</v>
      </c>
      <c r="E837" t="s">
        <v>32</v>
      </c>
      <c r="F837" t="s">
        <v>48</v>
      </c>
      <c r="G837">
        <v>131056</v>
      </c>
      <c r="H837">
        <v>15</v>
      </c>
      <c r="I837">
        <v>2</v>
      </c>
      <c r="J837">
        <v>41</v>
      </c>
      <c r="K837">
        <v>5</v>
      </c>
      <c r="L837" t="s">
        <v>18</v>
      </c>
      <c r="M837" t="str" cm="1">
        <f t="array" ref="M837">_xlfn.IFS(Table1[[#This Row],[Tenure_Years]]&lt;=2,"New Hire",Table1[[#This Row],[Tenure_Years]]&lt;=5,"Established",Table1[[#This Row],[Tenure_Years]]&gt;=5,"Veteran")</f>
        <v>Veteran</v>
      </c>
      <c r="N837">
        <f t="shared" si="26"/>
        <v>94178.259456264772</v>
      </c>
      <c r="O837" t="str">
        <f t="shared" si="27"/>
        <v>Normal</v>
      </c>
    </row>
    <row r="838" spans="1:15" x14ac:dyDescent="0.3">
      <c r="A838" t="s">
        <v>1712</v>
      </c>
      <c r="B838" t="s">
        <v>1713</v>
      </c>
      <c r="C838" t="s">
        <v>31</v>
      </c>
      <c r="D838">
        <v>31</v>
      </c>
      <c r="E838" t="s">
        <v>32</v>
      </c>
      <c r="F838" t="s">
        <v>48</v>
      </c>
      <c r="G838">
        <v>64854</v>
      </c>
      <c r="H838">
        <v>3</v>
      </c>
      <c r="I838">
        <v>1</v>
      </c>
      <c r="J838">
        <v>46</v>
      </c>
      <c r="K838">
        <v>5</v>
      </c>
      <c r="L838" t="s">
        <v>24</v>
      </c>
      <c r="M838" t="str" cm="1">
        <f t="array" ref="M838">_xlfn.IFS(Table1[[#This Row],[Tenure_Years]]&lt;=2,"New Hire",Table1[[#This Row],[Tenure_Years]]&lt;=5,"Established",Table1[[#This Row],[Tenure_Years]]&gt;=5,"Veteran")</f>
        <v>Established</v>
      </c>
      <c r="N838">
        <f t="shared" si="26"/>
        <v>94178.259456264772</v>
      </c>
      <c r="O838" t="str">
        <f t="shared" si="27"/>
        <v>Normal</v>
      </c>
    </row>
    <row r="839" spans="1:15" x14ac:dyDescent="0.3">
      <c r="A839" t="s">
        <v>1714</v>
      </c>
      <c r="B839" t="s">
        <v>1715</v>
      </c>
      <c r="C839" t="s">
        <v>31</v>
      </c>
      <c r="D839">
        <v>41</v>
      </c>
      <c r="E839" t="s">
        <v>60</v>
      </c>
      <c r="F839" t="s">
        <v>141</v>
      </c>
      <c r="G839">
        <v>110566</v>
      </c>
      <c r="H839">
        <v>15</v>
      </c>
      <c r="I839">
        <v>1</v>
      </c>
      <c r="J839">
        <v>36</v>
      </c>
      <c r="K839">
        <v>3</v>
      </c>
      <c r="L839" t="s">
        <v>24</v>
      </c>
      <c r="M839" t="str" cm="1">
        <f t="array" ref="M839">_xlfn.IFS(Table1[[#This Row],[Tenure_Years]]&lt;=2,"New Hire",Table1[[#This Row],[Tenure_Years]]&lt;=5,"Established",Table1[[#This Row],[Tenure_Years]]&gt;=5,"Veteran")</f>
        <v>Veteran</v>
      </c>
      <c r="N839">
        <f t="shared" si="26"/>
        <v>94068.868467410459</v>
      </c>
      <c r="O839" t="str">
        <f t="shared" si="27"/>
        <v>Normal</v>
      </c>
    </row>
    <row r="840" spans="1:15" x14ac:dyDescent="0.3">
      <c r="A840" t="s">
        <v>1716</v>
      </c>
      <c r="B840" t="s">
        <v>1717</v>
      </c>
      <c r="C840" t="s">
        <v>31</v>
      </c>
      <c r="D840">
        <v>47</v>
      </c>
      <c r="E840" t="s">
        <v>60</v>
      </c>
      <c r="F840" t="s">
        <v>61</v>
      </c>
      <c r="G840">
        <v>58767</v>
      </c>
      <c r="H840">
        <v>8</v>
      </c>
      <c r="I840">
        <v>4</v>
      </c>
      <c r="J840">
        <v>52</v>
      </c>
      <c r="K840">
        <v>3</v>
      </c>
      <c r="L840" t="s">
        <v>24</v>
      </c>
      <c r="M840" t="str" cm="1">
        <f t="array" ref="M840">_xlfn.IFS(Table1[[#This Row],[Tenure_Years]]&lt;=2,"New Hire",Table1[[#This Row],[Tenure_Years]]&lt;=5,"Established",Table1[[#This Row],[Tenure_Years]]&gt;=5,"Veteran")</f>
        <v>Veteran</v>
      </c>
      <c r="N840">
        <f t="shared" si="26"/>
        <v>94068.868467410459</v>
      </c>
      <c r="O840" t="str">
        <f t="shared" si="27"/>
        <v>Normal</v>
      </c>
    </row>
    <row r="841" spans="1:15" x14ac:dyDescent="0.3">
      <c r="A841" t="s">
        <v>1718</v>
      </c>
      <c r="B841" t="s">
        <v>1719</v>
      </c>
      <c r="C841" t="s">
        <v>15</v>
      </c>
      <c r="D841">
        <v>34</v>
      </c>
      <c r="E841" t="s">
        <v>22</v>
      </c>
      <c r="F841" t="s">
        <v>51</v>
      </c>
      <c r="G841">
        <v>144639</v>
      </c>
      <c r="H841">
        <v>1</v>
      </c>
      <c r="I841">
        <v>4</v>
      </c>
      <c r="J841">
        <v>60</v>
      </c>
      <c r="K841">
        <v>2</v>
      </c>
      <c r="L841" t="s">
        <v>24</v>
      </c>
      <c r="M841" t="str" cm="1">
        <f t="array" ref="M841">_xlfn.IFS(Table1[[#This Row],[Tenure_Years]]&lt;=2,"New Hire",Table1[[#This Row],[Tenure_Years]]&lt;=5,"Established",Table1[[#This Row],[Tenure_Years]]&gt;=5,"Veteran")</f>
        <v>New Hire</v>
      </c>
      <c r="N841">
        <f t="shared" si="26"/>
        <v>96526.185096153844</v>
      </c>
      <c r="O841" t="str">
        <f t="shared" si="27"/>
        <v>Normal</v>
      </c>
    </row>
    <row r="842" spans="1:15" x14ac:dyDescent="0.3">
      <c r="A842" t="s">
        <v>1720</v>
      </c>
      <c r="B842" t="s">
        <v>1721</v>
      </c>
      <c r="C842" t="s">
        <v>21</v>
      </c>
      <c r="D842">
        <v>40</v>
      </c>
      <c r="E842" t="s">
        <v>16</v>
      </c>
      <c r="F842" t="s">
        <v>17</v>
      </c>
      <c r="G842">
        <v>43416</v>
      </c>
      <c r="H842">
        <v>11</v>
      </c>
      <c r="I842">
        <v>1</v>
      </c>
      <c r="J842">
        <v>28</v>
      </c>
      <c r="K842">
        <v>0</v>
      </c>
      <c r="L842" t="s">
        <v>24</v>
      </c>
      <c r="M842" t="str" cm="1">
        <f t="array" ref="M842">_xlfn.IFS(Table1[[#This Row],[Tenure_Years]]&lt;=2,"New Hire",Table1[[#This Row],[Tenure_Years]]&lt;=5,"Established",Table1[[#This Row],[Tenure_Years]]&gt;=5,"Veteran")</f>
        <v>Veteran</v>
      </c>
      <c r="N842">
        <f t="shared" si="26"/>
        <v>94458.108426635241</v>
      </c>
      <c r="O842" t="str">
        <f t="shared" si="27"/>
        <v>Normal</v>
      </c>
    </row>
    <row r="843" spans="1:15" x14ac:dyDescent="0.3">
      <c r="A843" t="s">
        <v>1722</v>
      </c>
      <c r="B843" t="s">
        <v>1723</v>
      </c>
      <c r="C843" t="s">
        <v>21</v>
      </c>
      <c r="D843">
        <v>23</v>
      </c>
      <c r="E843" t="s">
        <v>60</v>
      </c>
      <c r="F843" t="s">
        <v>141</v>
      </c>
      <c r="G843">
        <v>112975</v>
      </c>
      <c r="H843">
        <v>10</v>
      </c>
      <c r="I843">
        <v>1</v>
      </c>
      <c r="J843">
        <v>28</v>
      </c>
      <c r="K843">
        <v>3</v>
      </c>
      <c r="L843" t="s">
        <v>18</v>
      </c>
      <c r="M843" t="str" cm="1">
        <f t="array" ref="M843">_xlfn.IFS(Table1[[#This Row],[Tenure_Years]]&lt;=2,"New Hire",Table1[[#This Row],[Tenure_Years]]&lt;=5,"Established",Table1[[#This Row],[Tenure_Years]]&gt;=5,"Veteran")</f>
        <v>Veteran</v>
      </c>
      <c r="N843">
        <f t="shared" si="26"/>
        <v>94068.868467410459</v>
      </c>
      <c r="O843" t="str">
        <f t="shared" si="27"/>
        <v>Normal</v>
      </c>
    </row>
    <row r="844" spans="1:15" x14ac:dyDescent="0.3">
      <c r="A844" t="s">
        <v>1724</v>
      </c>
      <c r="B844" t="s">
        <v>1725</v>
      </c>
      <c r="C844" t="s">
        <v>31</v>
      </c>
      <c r="D844">
        <v>56</v>
      </c>
      <c r="E844" t="s">
        <v>22</v>
      </c>
      <c r="F844" t="s">
        <v>23</v>
      </c>
      <c r="G844">
        <v>78334</v>
      </c>
      <c r="H844">
        <v>9</v>
      </c>
      <c r="I844">
        <v>5</v>
      </c>
      <c r="J844">
        <v>47</v>
      </c>
      <c r="K844">
        <v>5</v>
      </c>
      <c r="L844" t="s">
        <v>24</v>
      </c>
      <c r="M844" t="str" cm="1">
        <f t="array" ref="M844">_xlfn.IFS(Table1[[#This Row],[Tenure_Years]]&lt;=2,"New Hire",Table1[[#This Row],[Tenure_Years]]&lt;=5,"Established",Table1[[#This Row],[Tenure_Years]]&gt;=5,"Veteran")</f>
        <v>Veteran</v>
      </c>
      <c r="N844">
        <f t="shared" si="26"/>
        <v>96526.185096153844</v>
      </c>
      <c r="O844" t="str">
        <f t="shared" si="27"/>
        <v>Normal</v>
      </c>
    </row>
    <row r="845" spans="1:15" x14ac:dyDescent="0.3">
      <c r="A845" t="s">
        <v>1726</v>
      </c>
      <c r="B845" t="s">
        <v>1727</v>
      </c>
      <c r="C845" t="s">
        <v>31</v>
      </c>
      <c r="D845">
        <v>50</v>
      </c>
      <c r="E845" t="s">
        <v>22</v>
      </c>
      <c r="F845" t="s">
        <v>95</v>
      </c>
      <c r="G845">
        <v>96701</v>
      </c>
      <c r="H845">
        <v>15</v>
      </c>
      <c r="I845">
        <v>1</v>
      </c>
      <c r="J845">
        <v>20</v>
      </c>
      <c r="K845">
        <v>1</v>
      </c>
      <c r="L845" t="s">
        <v>24</v>
      </c>
      <c r="M845" t="str" cm="1">
        <f t="array" ref="M845">_xlfn.IFS(Table1[[#This Row],[Tenure_Years]]&lt;=2,"New Hire",Table1[[#This Row],[Tenure_Years]]&lt;=5,"Established",Table1[[#This Row],[Tenure_Years]]&gt;=5,"Veteran")</f>
        <v>Veteran</v>
      </c>
      <c r="N845">
        <f t="shared" si="26"/>
        <v>96526.185096153844</v>
      </c>
      <c r="O845" t="str">
        <f t="shared" si="27"/>
        <v>Normal</v>
      </c>
    </row>
    <row r="846" spans="1:15" x14ac:dyDescent="0.3">
      <c r="A846" t="s">
        <v>1728</v>
      </c>
      <c r="B846" t="s">
        <v>1729</v>
      </c>
      <c r="C846" t="s">
        <v>21</v>
      </c>
      <c r="D846">
        <v>26</v>
      </c>
      <c r="E846" t="s">
        <v>16</v>
      </c>
      <c r="F846" t="s">
        <v>17</v>
      </c>
      <c r="G846">
        <v>63422</v>
      </c>
      <c r="H846">
        <v>14</v>
      </c>
      <c r="I846">
        <v>1</v>
      </c>
      <c r="J846">
        <v>29</v>
      </c>
      <c r="K846">
        <v>0</v>
      </c>
      <c r="L846" t="s">
        <v>18</v>
      </c>
      <c r="M846" t="str" cm="1">
        <f t="array" ref="M846">_xlfn.IFS(Table1[[#This Row],[Tenure_Years]]&lt;=2,"New Hire",Table1[[#This Row],[Tenure_Years]]&lt;=5,"Established",Table1[[#This Row],[Tenure_Years]]&gt;=5,"Veteran")</f>
        <v>Veteran</v>
      </c>
      <c r="N846">
        <f t="shared" si="26"/>
        <v>94458.108426635241</v>
      </c>
      <c r="O846" t="str">
        <f t="shared" si="27"/>
        <v>Normal</v>
      </c>
    </row>
    <row r="847" spans="1:15" x14ac:dyDescent="0.3">
      <c r="A847" t="s">
        <v>1730</v>
      </c>
      <c r="B847" t="s">
        <v>1731</v>
      </c>
      <c r="C847" t="s">
        <v>31</v>
      </c>
      <c r="D847">
        <v>50</v>
      </c>
      <c r="E847" t="s">
        <v>22</v>
      </c>
      <c r="F847" t="s">
        <v>23</v>
      </c>
      <c r="G847">
        <v>82010</v>
      </c>
      <c r="H847">
        <v>15</v>
      </c>
      <c r="I847">
        <v>2</v>
      </c>
      <c r="J847">
        <v>18</v>
      </c>
      <c r="K847">
        <v>4</v>
      </c>
      <c r="L847" t="s">
        <v>24</v>
      </c>
      <c r="M847" t="str" cm="1">
        <f t="array" ref="M847">_xlfn.IFS(Table1[[#This Row],[Tenure_Years]]&lt;=2,"New Hire",Table1[[#This Row],[Tenure_Years]]&lt;=5,"Established",Table1[[#This Row],[Tenure_Years]]&gt;=5,"Veteran")</f>
        <v>Veteran</v>
      </c>
      <c r="N847">
        <f t="shared" si="26"/>
        <v>96526.185096153844</v>
      </c>
      <c r="O847" t="str">
        <f t="shared" si="27"/>
        <v>Normal</v>
      </c>
    </row>
    <row r="848" spans="1:15" x14ac:dyDescent="0.3">
      <c r="A848" t="s">
        <v>1732</v>
      </c>
      <c r="B848" t="s">
        <v>1733</v>
      </c>
      <c r="C848" t="s">
        <v>31</v>
      </c>
      <c r="D848">
        <v>24</v>
      </c>
      <c r="E848" t="s">
        <v>56</v>
      </c>
      <c r="F848" t="s">
        <v>57</v>
      </c>
      <c r="G848">
        <v>76187</v>
      </c>
      <c r="H848">
        <v>10</v>
      </c>
      <c r="I848">
        <v>4</v>
      </c>
      <c r="J848">
        <v>30</v>
      </c>
      <c r="K848">
        <v>4</v>
      </c>
      <c r="L848" t="s">
        <v>24</v>
      </c>
      <c r="M848" t="str" cm="1">
        <f t="array" ref="M848">_xlfn.IFS(Table1[[#This Row],[Tenure_Years]]&lt;=2,"New Hire",Table1[[#This Row],[Tenure_Years]]&lt;=5,"Established",Table1[[#This Row],[Tenure_Years]]&gt;=5,"Veteran")</f>
        <v>Veteran</v>
      </c>
      <c r="N848">
        <f t="shared" si="26"/>
        <v>94573.380601596073</v>
      </c>
      <c r="O848" t="str">
        <f t="shared" si="27"/>
        <v>Normal</v>
      </c>
    </row>
    <row r="849" spans="1:15" x14ac:dyDescent="0.3">
      <c r="A849" t="s">
        <v>1734</v>
      </c>
      <c r="B849" t="s">
        <v>1735</v>
      </c>
      <c r="C849" t="s">
        <v>31</v>
      </c>
      <c r="D849">
        <v>27</v>
      </c>
      <c r="E849" t="s">
        <v>60</v>
      </c>
      <c r="F849" t="s">
        <v>98</v>
      </c>
      <c r="G849">
        <v>132076</v>
      </c>
      <c r="H849">
        <v>15</v>
      </c>
      <c r="I849">
        <v>4</v>
      </c>
      <c r="J849">
        <v>75</v>
      </c>
      <c r="K849">
        <v>3</v>
      </c>
      <c r="L849" t="s">
        <v>18</v>
      </c>
      <c r="M849" t="str" cm="1">
        <f t="array" ref="M849">_xlfn.IFS(Table1[[#This Row],[Tenure_Years]]&lt;=2,"New Hire",Table1[[#This Row],[Tenure_Years]]&lt;=5,"Established",Table1[[#This Row],[Tenure_Years]]&gt;=5,"Veteran")</f>
        <v>Veteran</v>
      </c>
      <c r="N849">
        <f t="shared" si="26"/>
        <v>94068.868467410459</v>
      </c>
      <c r="O849" t="str">
        <f t="shared" si="27"/>
        <v>Normal</v>
      </c>
    </row>
    <row r="850" spans="1:15" x14ac:dyDescent="0.3">
      <c r="A850" t="s">
        <v>1736</v>
      </c>
      <c r="B850" t="s">
        <v>1737</v>
      </c>
      <c r="C850" t="s">
        <v>15</v>
      </c>
      <c r="D850">
        <v>46</v>
      </c>
      <c r="E850" t="s">
        <v>22</v>
      </c>
      <c r="F850" t="s">
        <v>95</v>
      </c>
      <c r="G850">
        <v>71598</v>
      </c>
      <c r="H850">
        <v>4</v>
      </c>
      <c r="I850">
        <v>3</v>
      </c>
      <c r="J850">
        <v>80</v>
      </c>
      <c r="K850">
        <v>2</v>
      </c>
      <c r="L850" t="s">
        <v>18</v>
      </c>
      <c r="M850" t="str" cm="1">
        <f t="array" ref="M850">_xlfn.IFS(Table1[[#This Row],[Tenure_Years]]&lt;=2,"New Hire",Table1[[#This Row],[Tenure_Years]]&lt;=5,"Established",Table1[[#This Row],[Tenure_Years]]&gt;=5,"Veteran")</f>
        <v>Established</v>
      </c>
      <c r="N850">
        <f t="shared" si="26"/>
        <v>96526.185096153844</v>
      </c>
      <c r="O850" t="str">
        <f t="shared" si="27"/>
        <v>Normal</v>
      </c>
    </row>
    <row r="851" spans="1:15" x14ac:dyDescent="0.3">
      <c r="A851" t="s">
        <v>1738</v>
      </c>
      <c r="B851" t="s">
        <v>1739</v>
      </c>
      <c r="C851" t="s">
        <v>15</v>
      </c>
      <c r="D851">
        <v>55</v>
      </c>
      <c r="E851" t="s">
        <v>60</v>
      </c>
      <c r="F851" t="s">
        <v>64</v>
      </c>
      <c r="G851">
        <v>148553</v>
      </c>
      <c r="H851">
        <v>11</v>
      </c>
      <c r="I851">
        <v>2</v>
      </c>
      <c r="J851">
        <v>51</v>
      </c>
      <c r="K851">
        <v>1</v>
      </c>
      <c r="L851" t="s">
        <v>24</v>
      </c>
      <c r="M851" t="str" cm="1">
        <f t="array" ref="M851">_xlfn.IFS(Table1[[#This Row],[Tenure_Years]]&lt;=2,"New Hire",Table1[[#This Row],[Tenure_Years]]&lt;=5,"Established",Table1[[#This Row],[Tenure_Years]]&gt;=5,"Veteran")</f>
        <v>Veteran</v>
      </c>
      <c r="N851">
        <f t="shared" si="26"/>
        <v>94068.868467410459</v>
      </c>
      <c r="O851" t="str">
        <f t="shared" si="27"/>
        <v>Normal</v>
      </c>
    </row>
    <row r="852" spans="1:15" x14ac:dyDescent="0.3">
      <c r="A852" t="s">
        <v>1740</v>
      </c>
      <c r="B852" t="s">
        <v>1741</v>
      </c>
      <c r="C852" t="s">
        <v>15</v>
      </c>
      <c r="D852">
        <v>54</v>
      </c>
      <c r="E852" t="s">
        <v>22</v>
      </c>
      <c r="F852" t="s">
        <v>95</v>
      </c>
      <c r="G852">
        <v>123089</v>
      </c>
      <c r="H852">
        <v>6</v>
      </c>
      <c r="I852">
        <v>4</v>
      </c>
      <c r="J852">
        <v>56</v>
      </c>
      <c r="K852">
        <v>5</v>
      </c>
      <c r="L852" t="s">
        <v>24</v>
      </c>
      <c r="M852" t="str" cm="1">
        <f t="array" ref="M852">_xlfn.IFS(Table1[[#This Row],[Tenure_Years]]&lt;=2,"New Hire",Table1[[#This Row],[Tenure_Years]]&lt;=5,"Established",Table1[[#This Row],[Tenure_Years]]&gt;=5,"Veteran")</f>
        <v>Veteran</v>
      </c>
      <c r="N852">
        <f t="shared" si="26"/>
        <v>96526.185096153844</v>
      </c>
      <c r="O852" t="str">
        <f t="shared" si="27"/>
        <v>Normal</v>
      </c>
    </row>
    <row r="853" spans="1:15" x14ac:dyDescent="0.3">
      <c r="A853" t="s">
        <v>1742</v>
      </c>
      <c r="B853" t="s">
        <v>1743</v>
      </c>
      <c r="C853" t="s">
        <v>15</v>
      </c>
      <c r="D853">
        <v>50</v>
      </c>
      <c r="E853" t="s">
        <v>27</v>
      </c>
      <c r="F853" t="s">
        <v>111</v>
      </c>
      <c r="G853">
        <v>120849</v>
      </c>
      <c r="H853">
        <v>12</v>
      </c>
      <c r="I853">
        <v>4</v>
      </c>
      <c r="J853">
        <v>57</v>
      </c>
      <c r="K853">
        <v>1</v>
      </c>
      <c r="L853" t="s">
        <v>24</v>
      </c>
      <c r="M853" t="str" cm="1">
        <f t="array" ref="M853">_xlfn.IFS(Table1[[#This Row],[Tenure_Years]]&lt;=2,"New Hire",Table1[[#This Row],[Tenure_Years]]&lt;=5,"Established",Table1[[#This Row],[Tenure_Years]]&gt;=5,"Veteran")</f>
        <v>Veteran</v>
      </c>
      <c r="N853">
        <f t="shared" si="26"/>
        <v>92826.904643962844</v>
      </c>
      <c r="O853" t="str">
        <f t="shared" si="27"/>
        <v>Normal</v>
      </c>
    </row>
    <row r="854" spans="1:15" x14ac:dyDescent="0.3">
      <c r="A854" t="s">
        <v>1744</v>
      </c>
      <c r="B854" t="s">
        <v>1745</v>
      </c>
      <c r="C854" t="s">
        <v>31</v>
      </c>
      <c r="D854">
        <v>47</v>
      </c>
      <c r="E854" t="s">
        <v>32</v>
      </c>
      <c r="F854" t="s">
        <v>33</v>
      </c>
      <c r="G854">
        <v>84955</v>
      </c>
      <c r="H854">
        <v>11</v>
      </c>
      <c r="I854">
        <v>1</v>
      </c>
      <c r="J854">
        <v>49</v>
      </c>
      <c r="K854">
        <v>2</v>
      </c>
      <c r="L854" t="s">
        <v>24</v>
      </c>
      <c r="M854" t="str" cm="1">
        <f t="array" ref="M854">_xlfn.IFS(Table1[[#This Row],[Tenure_Years]]&lt;=2,"New Hire",Table1[[#This Row],[Tenure_Years]]&lt;=5,"Established",Table1[[#This Row],[Tenure_Years]]&gt;=5,"Veteran")</f>
        <v>Veteran</v>
      </c>
      <c r="N854">
        <f t="shared" si="26"/>
        <v>94178.259456264772</v>
      </c>
      <c r="O854" t="str">
        <f t="shared" si="27"/>
        <v>Normal</v>
      </c>
    </row>
    <row r="855" spans="1:15" x14ac:dyDescent="0.3">
      <c r="A855" t="s">
        <v>1746</v>
      </c>
      <c r="B855" t="s">
        <v>1747</v>
      </c>
      <c r="C855" t="s">
        <v>31</v>
      </c>
      <c r="D855">
        <v>28</v>
      </c>
      <c r="E855" t="s">
        <v>27</v>
      </c>
      <c r="F855" t="s">
        <v>111</v>
      </c>
      <c r="G855">
        <v>96785</v>
      </c>
      <c r="H855">
        <v>0</v>
      </c>
      <c r="I855">
        <v>1</v>
      </c>
      <c r="J855">
        <v>58</v>
      </c>
      <c r="K855">
        <v>1</v>
      </c>
      <c r="L855" t="s">
        <v>18</v>
      </c>
      <c r="M855" t="str" cm="1">
        <f t="array" ref="M855">_xlfn.IFS(Table1[[#This Row],[Tenure_Years]]&lt;=2,"New Hire",Table1[[#This Row],[Tenure_Years]]&lt;=5,"Established",Table1[[#This Row],[Tenure_Years]]&gt;=5,"Veteran")</f>
        <v>New Hire</v>
      </c>
      <c r="N855">
        <f t="shared" si="26"/>
        <v>92826.904643962844</v>
      </c>
      <c r="O855" t="str">
        <f t="shared" si="27"/>
        <v>Normal</v>
      </c>
    </row>
    <row r="856" spans="1:15" x14ac:dyDescent="0.3">
      <c r="A856" t="s">
        <v>1748</v>
      </c>
      <c r="B856" t="s">
        <v>1749</v>
      </c>
      <c r="C856" t="s">
        <v>31</v>
      </c>
      <c r="D856">
        <v>52</v>
      </c>
      <c r="E856" t="s">
        <v>60</v>
      </c>
      <c r="F856" t="s">
        <v>98</v>
      </c>
      <c r="G856">
        <v>45153</v>
      </c>
      <c r="H856">
        <v>4</v>
      </c>
      <c r="I856">
        <v>3</v>
      </c>
      <c r="J856">
        <v>60</v>
      </c>
      <c r="K856">
        <v>1</v>
      </c>
      <c r="L856" t="s">
        <v>24</v>
      </c>
      <c r="M856" t="str" cm="1">
        <f t="array" ref="M856">_xlfn.IFS(Table1[[#This Row],[Tenure_Years]]&lt;=2,"New Hire",Table1[[#This Row],[Tenure_Years]]&lt;=5,"Established",Table1[[#This Row],[Tenure_Years]]&gt;=5,"Veteran")</f>
        <v>Established</v>
      </c>
      <c r="N856">
        <f t="shared" si="26"/>
        <v>94068.868467410459</v>
      </c>
      <c r="O856" t="str">
        <f t="shared" si="27"/>
        <v>Normal</v>
      </c>
    </row>
    <row r="857" spans="1:15" x14ac:dyDescent="0.3">
      <c r="A857" t="s">
        <v>1750</v>
      </c>
      <c r="B857" t="s">
        <v>1751</v>
      </c>
      <c r="C857" t="s">
        <v>15</v>
      </c>
      <c r="D857">
        <v>48</v>
      </c>
      <c r="E857" t="s">
        <v>32</v>
      </c>
      <c r="F857" t="s">
        <v>43</v>
      </c>
      <c r="G857">
        <v>71459</v>
      </c>
      <c r="H857">
        <v>5</v>
      </c>
      <c r="I857">
        <v>4</v>
      </c>
      <c r="J857">
        <v>31</v>
      </c>
      <c r="K857">
        <v>3</v>
      </c>
      <c r="L857" t="s">
        <v>18</v>
      </c>
      <c r="M857" t="str" cm="1">
        <f t="array" ref="M857">_xlfn.IFS(Table1[[#This Row],[Tenure_Years]]&lt;=2,"New Hire",Table1[[#This Row],[Tenure_Years]]&lt;=5,"Established",Table1[[#This Row],[Tenure_Years]]&gt;=5,"Veteran")</f>
        <v>Established</v>
      </c>
      <c r="N857">
        <f t="shared" si="26"/>
        <v>94178.259456264772</v>
      </c>
      <c r="O857" t="str">
        <f t="shared" si="27"/>
        <v>High Priority</v>
      </c>
    </row>
    <row r="858" spans="1:15" x14ac:dyDescent="0.3">
      <c r="A858" t="s">
        <v>1752</v>
      </c>
      <c r="B858" t="s">
        <v>1753</v>
      </c>
      <c r="C858" t="s">
        <v>31</v>
      </c>
      <c r="D858">
        <v>56</v>
      </c>
      <c r="E858" t="s">
        <v>60</v>
      </c>
      <c r="F858" t="s">
        <v>141</v>
      </c>
      <c r="G858">
        <v>44498</v>
      </c>
      <c r="H858">
        <v>14</v>
      </c>
      <c r="I858">
        <v>5</v>
      </c>
      <c r="J858">
        <v>64</v>
      </c>
      <c r="K858">
        <v>5</v>
      </c>
      <c r="L858" t="s">
        <v>24</v>
      </c>
      <c r="M858" t="str" cm="1">
        <f t="array" ref="M858">_xlfn.IFS(Table1[[#This Row],[Tenure_Years]]&lt;=2,"New Hire",Table1[[#This Row],[Tenure_Years]]&lt;=5,"Established",Table1[[#This Row],[Tenure_Years]]&gt;=5,"Veteran")</f>
        <v>Veteran</v>
      </c>
      <c r="N858">
        <f t="shared" si="26"/>
        <v>94068.868467410459</v>
      </c>
      <c r="O858" t="str">
        <f t="shared" si="27"/>
        <v>Normal</v>
      </c>
    </row>
    <row r="859" spans="1:15" x14ac:dyDescent="0.3">
      <c r="A859" t="s">
        <v>1754</v>
      </c>
      <c r="B859" t="s">
        <v>1755</v>
      </c>
      <c r="C859" t="s">
        <v>31</v>
      </c>
      <c r="D859">
        <v>42</v>
      </c>
      <c r="E859" t="s">
        <v>56</v>
      </c>
      <c r="F859" t="s">
        <v>92</v>
      </c>
      <c r="G859">
        <v>125169</v>
      </c>
      <c r="H859">
        <v>13</v>
      </c>
      <c r="I859">
        <v>4</v>
      </c>
      <c r="J859">
        <v>58</v>
      </c>
      <c r="K859">
        <v>3</v>
      </c>
      <c r="L859" t="s">
        <v>18</v>
      </c>
      <c r="M859" t="str" cm="1">
        <f t="array" ref="M859">_xlfn.IFS(Table1[[#This Row],[Tenure_Years]]&lt;=2,"New Hire",Table1[[#This Row],[Tenure_Years]]&lt;=5,"Established",Table1[[#This Row],[Tenure_Years]]&gt;=5,"Veteran")</f>
        <v>Veteran</v>
      </c>
      <c r="N859">
        <f t="shared" si="26"/>
        <v>94573.380601596073</v>
      </c>
      <c r="O859" t="str">
        <f t="shared" si="27"/>
        <v>Normal</v>
      </c>
    </row>
    <row r="860" spans="1:15" x14ac:dyDescent="0.3">
      <c r="A860" t="s">
        <v>1756</v>
      </c>
      <c r="B860" t="s">
        <v>1757</v>
      </c>
      <c r="C860" t="s">
        <v>31</v>
      </c>
      <c r="D860">
        <v>22</v>
      </c>
      <c r="E860" t="s">
        <v>27</v>
      </c>
      <c r="F860" t="s">
        <v>75</v>
      </c>
      <c r="G860">
        <v>81701</v>
      </c>
      <c r="H860">
        <v>10</v>
      </c>
      <c r="I860">
        <v>5</v>
      </c>
      <c r="J860">
        <v>19</v>
      </c>
      <c r="K860">
        <v>2</v>
      </c>
      <c r="L860" t="s">
        <v>24</v>
      </c>
      <c r="M860" t="str" cm="1">
        <f t="array" ref="M860">_xlfn.IFS(Table1[[#This Row],[Tenure_Years]]&lt;=2,"New Hire",Table1[[#This Row],[Tenure_Years]]&lt;=5,"Established",Table1[[#This Row],[Tenure_Years]]&gt;=5,"Veteran")</f>
        <v>Veteran</v>
      </c>
      <c r="N860">
        <f t="shared" si="26"/>
        <v>92826.904643962844</v>
      </c>
      <c r="O860" t="str">
        <f t="shared" si="27"/>
        <v>Normal</v>
      </c>
    </row>
    <row r="861" spans="1:15" x14ac:dyDescent="0.3">
      <c r="A861" t="s">
        <v>1758</v>
      </c>
      <c r="B861" t="s">
        <v>1759</v>
      </c>
      <c r="C861" t="s">
        <v>31</v>
      </c>
      <c r="D861">
        <v>52</v>
      </c>
      <c r="E861" t="s">
        <v>22</v>
      </c>
      <c r="F861" t="s">
        <v>95</v>
      </c>
      <c r="G861">
        <v>99898</v>
      </c>
      <c r="H861">
        <v>7</v>
      </c>
      <c r="I861">
        <v>3</v>
      </c>
      <c r="J861">
        <v>18</v>
      </c>
      <c r="K861">
        <v>4</v>
      </c>
      <c r="L861" t="s">
        <v>24</v>
      </c>
      <c r="M861" t="str" cm="1">
        <f t="array" ref="M861">_xlfn.IFS(Table1[[#This Row],[Tenure_Years]]&lt;=2,"New Hire",Table1[[#This Row],[Tenure_Years]]&lt;=5,"Established",Table1[[#This Row],[Tenure_Years]]&gt;=5,"Veteran")</f>
        <v>Veteran</v>
      </c>
      <c r="N861">
        <f t="shared" si="26"/>
        <v>96526.185096153844</v>
      </c>
      <c r="O861" t="str">
        <f t="shared" si="27"/>
        <v>Normal</v>
      </c>
    </row>
    <row r="862" spans="1:15" x14ac:dyDescent="0.3">
      <c r="A862" t="s">
        <v>1760</v>
      </c>
      <c r="B862" t="s">
        <v>1761</v>
      </c>
      <c r="C862" t="s">
        <v>21</v>
      </c>
      <c r="D862">
        <v>35</v>
      </c>
      <c r="E862" t="s">
        <v>22</v>
      </c>
      <c r="F862" t="s">
        <v>95</v>
      </c>
      <c r="G862">
        <v>84918</v>
      </c>
      <c r="H862">
        <v>7</v>
      </c>
      <c r="I862">
        <v>4</v>
      </c>
      <c r="J862">
        <v>42</v>
      </c>
      <c r="K862">
        <v>2</v>
      </c>
      <c r="L862" t="s">
        <v>24</v>
      </c>
      <c r="M862" t="str" cm="1">
        <f t="array" ref="M862">_xlfn.IFS(Table1[[#This Row],[Tenure_Years]]&lt;=2,"New Hire",Table1[[#This Row],[Tenure_Years]]&lt;=5,"Established",Table1[[#This Row],[Tenure_Years]]&gt;=5,"Veteran")</f>
        <v>Veteran</v>
      </c>
      <c r="N862">
        <f t="shared" si="26"/>
        <v>96526.185096153844</v>
      </c>
      <c r="O862" t="str">
        <f t="shared" si="27"/>
        <v>Normal</v>
      </c>
    </row>
    <row r="863" spans="1:15" x14ac:dyDescent="0.3">
      <c r="A863" t="s">
        <v>1762</v>
      </c>
      <c r="B863" t="s">
        <v>1763</v>
      </c>
      <c r="C863" t="s">
        <v>31</v>
      </c>
      <c r="D863">
        <v>49</v>
      </c>
      <c r="E863" t="s">
        <v>22</v>
      </c>
      <c r="F863" t="s">
        <v>95</v>
      </c>
      <c r="G863">
        <v>138108</v>
      </c>
      <c r="H863">
        <v>7</v>
      </c>
      <c r="I863">
        <v>5</v>
      </c>
      <c r="J863">
        <v>66</v>
      </c>
      <c r="K863">
        <v>1</v>
      </c>
      <c r="L863" t="s">
        <v>24</v>
      </c>
      <c r="M863" t="str" cm="1">
        <f t="array" ref="M863">_xlfn.IFS(Table1[[#This Row],[Tenure_Years]]&lt;=2,"New Hire",Table1[[#This Row],[Tenure_Years]]&lt;=5,"Established",Table1[[#This Row],[Tenure_Years]]&gt;=5,"Veteran")</f>
        <v>Veteran</v>
      </c>
      <c r="N863">
        <f t="shared" si="26"/>
        <v>96526.185096153844</v>
      </c>
      <c r="O863" t="str">
        <f t="shared" si="27"/>
        <v>Normal</v>
      </c>
    </row>
    <row r="864" spans="1:15" x14ac:dyDescent="0.3">
      <c r="A864" t="s">
        <v>1764</v>
      </c>
      <c r="B864" t="s">
        <v>1765</v>
      </c>
      <c r="C864" t="s">
        <v>15</v>
      </c>
      <c r="D864">
        <v>27</v>
      </c>
      <c r="E864" t="s">
        <v>60</v>
      </c>
      <c r="F864" t="s">
        <v>64</v>
      </c>
      <c r="G864">
        <v>106275</v>
      </c>
      <c r="H864">
        <v>11</v>
      </c>
      <c r="I864">
        <v>3</v>
      </c>
      <c r="J864">
        <v>45</v>
      </c>
      <c r="K864">
        <v>4</v>
      </c>
      <c r="L864" t="s">
        <v>18</v>
      </c>
      <c r="M864" t="str" cm="1">
        <f t="array" ref="M864">_xlfn.IFS(Table1[[#This Row],[Tenure_Years]]&lt;=2,"New Hire",Table1[[#This Row],[Tenure_Years]]&lt;=5,"Established",Table1[[#This Row],[Tenure_Years]]&gt;=5,"Veteran")</f>
        <v>Veteran</v>
      </c>
      <c r="N864">
        <f t="shared" si="26"/>
        <v>94068.868467410459</v>
      </c>
      <c r="O864" t="str">
        <f t="shared" si="27"/>
        <v>Normal</v>
      </c>
    </row>
    <row r="865" spans="1:15" x14ac:dyDescent="0.3">
      <c r="A865" t="s">
        <v>1766</v>
      </c>
      <c r="B865" t="s">
        <v>1767</v>
      </c>
      <c r="C865" t="s">
        <v>15</v>
      </c>
      <c r="D865">
        <v>50</v>
      </c>
      <c r="E865" t="s">
        <v>22</v>
      </c>
      <c r="F865" t="s">
        <v>95</v>
      </c>
      <c r="G865">
        <v>109376</v>
      </c>
      <c r="H865">
        <v>5</v>
      </c>
      <c r="I865">
        <v>4</v>
      </c>
      <c r="J865">
        <v>75</v>
      </c>
      <c r="K865">
        <v>5</v>
      </c>
      <c r="L865" t="s">
        <v>24</v>
      </c>
      <c r="M865" t="str" cm="1">
        <f t="array" ref="M865">_xlfn.IFS(Table1[[#This Row],[Tenure_Years]]&lt;=2,"New Hire",Table1[[#This Row],[Tenure_Years]]&lt;=5,"Established",Table1[[#This Row],[Tenure_Years]]&gt;=5,"Veteran")</f>
        <v>Established</v>
      </c>
      <c r="N865">
        <f t="shared" si="26"/>
        <v>96526.185096153844</v>
      </c>
      <c r="O865" t="str">
        <f t="shared" si="27"/>
        <v>High Priority</v>
      </c>
    </row>
    <row r="866" spans="1:15" x14ac:dyDescent="0.3">
      <c r="A866" t="s">
        <v>1768</v>
      </c>
      <c r="B866" t="s">
        <v>1567</v>
      </c>
      <c r="C866" t="s">
        <v>15</v>
      </c>
      <c r="D866">
        <v>43</v>
      </c>
      <c r="E866" t="s">
        <v>56</v>
      </c>
      <c r="F866" t="s">
        <v>72</v>
      </c>
      <c r="G866">
        <v>45520</v>
      </c>
      <c r="H866">
        <v>4</v>
      </c>
      <c r="I866">
        <v>1</v>
      </c>
      <c r="J866">
        <v>63</v>
      </c>
      <c r="K866">
        <v>2</v>
      </c>
      <c r="L866" t="s">
        <v>24</v>
      </c>
      <c r="M866" t="str" cm="1">
        <f t="array" ref="M866">_xlfn.IFS(Table1[[#This Row],[Tenure_Years]]&lt;=2,"New Hire",Table1[[#This Row],[Tenure_Years]]&lt;=5,"Established",Table1[[#This Row],[Tenure_Years]]&gt;=5,"Veteran")</f>
        <v>Established</v>
      </c>
      <c r="N866">
        <f t="shared" si="26"/>
        <v>94573.380601596073</v>
      </c>
      <c r="O866" t="str">
        <f t="shared" si="27"/>
        <v>Normal</v>
      </c>
    </row>
    <row r="867" spans="1:15" x14ac:dyDescent="0.3">
      <c r="A867" t="s">
        <v>1769</v>
      </c>
      <c r="B867" t="s">
        <v>1770</v>
      </c>
      <c r="C867" t="s">
        <v>31</v>
      </c>
      <c r="D867">
        <v>40</v>
      </c>
      <c r="E867" t="s">
        <v>32</v>
      </c>
      <c r="F867" t="s">
        <v>33</v>
      </c>
      <c r="G867">
        <v>147641</v>
      </c>
      <c r="H867">
        <v>12</v>
      </c>
      <c r="I867">
        <v>4</v>
      </c>
      <c r="J867">
        <v>21</v>
      </c>
      <c r="K867">
        <v>4</v>
      </c>
      <c r="L867" t="s">
        <v>24</v>
      </c>
      <c r="M867" t="str" cm="1">
        <f t="array" ref="M867">_xlfn.IFS(Table1[[#This Row],[Tenure_Years]]&lt;=2,"New Hire",Table1[[#This Row],[Tenure_Years]]&lt;=5,"Established",Table1[[#This Row],[Tenure_Years]]&gt;=5,"Veteran")</f>
        <v>Veteran</v>
      </c>
      <c r="N867">
        <f t="shared" si="26"/>
        <v>94178.259456264772</v>
      </c>
      <c r="O867" t="str">
        <f t="shared" si="27"/>
        <v>Normal</v>
      </c>
    </row>
    <row r="868" spans="1:15" x14ac:dyDescent="0.3">
      <c r="A868" t="s">
        <v>1771</v>
      </c>
      <c r="B868" t="s">
        <v>1772</v>
      </c>
      <c r="C868" t="s">
        <v>15</v>
      </c>
      <c r="D868">
        <v>37</v>
      </c>
      <c r="E868" t="s">
        <v>22</v>
      </c>
      <c r="F868" t="s">
        <v>23</v>
      </c>
      <c r="G868">
        <v>66820</v>
      </c>
      <c r="H868">
        <v>3</v>
      </c>
      <c r="I868">
        <v>1</v>
      </c>
      <c r="J868">
        <v>18</v>
      </c>
      <c r="K868">
        <v>5</v>
      </c>
      <c r="L868" t="s">
        <v>18</v>
      </c>
      <c r="M868" t="str" cm="1">
        <f t="array" ref="M868">_xlfn.IFS(Table1[[#This Row],[Tenure_Years]]&lt;=2,"New Hire",Table1[[#This Row],[Tenure_Years]]&lt;=5,"Established",Table1[[#This Row],[Tenure_Years]]&gt;=5,"Veteran")</f>
        <v>Established</v>
      </c>
      <c r="N868">
        <f t="shared" si="26"/>
        <v>96526.185096153844</v>
      </c>
      <c r="O868" t="str">
        <f t="shared" si="27"/>
        <v>Normal</v>
      </c>
    </row>
    <row r="869" spans="1:15" x14ac:dyDescent="0.3">
      <c r="A869" t="s">
        <v>1773</v>
      </c>
      <c r="B869" t="s">
        <v>1774</v>
      </c>
      <c r="C869" t="s">
        <v>15</v>
      </c>
      <c r="D869">
        <v>44</v>
      </c>
      <c r="E869" t="s">
        <v>22</v>
      </c>
      <c r="F869" t="s">
        <v>51</v>
      </c>
      <c r="G869">
        <v>87740</v>
      </c>
      <c r="H869">
        <v>11</v>
      </c>
      <c r="I869">
        <v>3</v>
      </c>
      <c r="J869">
        <v>45</v>
      </c>
      <c r="K869">
        <v>0</v>
      </c>
      <c r="L869" t="s">
        <v>24</v>
      </c>
      <c r="M869" t="str" cm="1">
        <f t="array" ref="M869">_xlfn.IFS(Table1[[#This Row],[Tenure_Years]]&lt;=2,"New Hire",Table1[[#This Row],[Tenure_Years]]&lt;=5,"Established",Table1[[#This Row],[Tenure_Years]]&gt;=5,"Veteran")</f>
        <v>Veteran</v>
      </c>
      <c r="N869">
        <f t="shared" si="26"/>
        <v>96526.185096153844</v>
      </c>
      <c r="O869" t="str">
        <f t="shared" si="27"/>
        <v>Normal</v>
      </c>
    </row>
    <row r="870" spans="1:15" x14ac:dyDescent="0.3">
      <c r="A870" t="s">
        <v>1775</v>
      </c>
      <c r="B870" t="s">
        <v>1776</v>
      </c>
      <c r="C870" t="s">
        <v>21</v>
      </c>
      <c r="D870">
        <v>41</v>
      </c>
      <c r="E870" t="s">
        <v>56</v>
      </c>
      <c r="F870" t="s">
        <v>57</v>
      </c>
      <c r="G870">
        <v>60049</v>
      </c>
      <c r="H870">
        <v>4</v>
      </c>
      <c r="I870">
        <v>2</v>
      </c>
      <c r="J870">
        <v>43</v>
      </c>
      <c r="K870">
        <v>0</v>
      </c>
      <c r="L870" t="s">
        <v>24</v>
      </c>
      <c r="M870" t="str" cm="1">
        <f t="array" ref="M870">_xlfn.IFS(Table1[[#This Row],[Tenure_Years]]&lt;=2,"New Hire",Table1[[#This Row],[Tenure_Years]]&lt;=5,"Established",Table1[[#This Row],[Tenure_Years]]&gt;=5,"Veteran")</f>
        <v>Established</v>
      </c>
      <c r="N870">
        <f t="shared" si="26"/>
        <v>94573.380601596073</v>
      </c>
      <c r="O870" t="str">
        <f t="shared" si="27"/>
        <v>Normal</v>
      </c>
    </row>
    <row r="871" spans="1:15" x14ac:dyDescent="0.3">
      <c r="A871" t="s">
        <v>1777</v>
      </c>
      <c r="B871" t="s">
        <v>1778</v>
      </c>
      <c r="C871" t="s">
        <v>21</v>
      </c>
      <c r="D871">
        <v>36</v>
      </c>
      <c r="E871" t="s">
        <v>16</v>
      </c>
      <c r="F871" t="s">
        <v>130</v>
      </c>
      <c r="G871">
        <v>137379</v>
      </c>
      <c r="H871">
        <v>10</v>
      </c>
      <c r="I871">
        <v>2</v>
      </c>
      <c r="J871">
        <v>11</v>
      </c>
      <c r="K871">
        <v>5</v>
      </c>
      <c r="L871" t="s">
        <v>24</v>
      </c>
      <c r="M871" t="str" cm="1">
        <f t="array" ref="M871">_xlfn.IFS(Table1[[#This Row],[Tenure_Years]]&lt;=2,"New Hire",Table1[[#This Row],[Tenure_Years]]&lt;=5,"Established",Table1[[#This Row],[Tenure_Years]]&gt;=5,"Veteran")</f>
        <v>Veteran</v>
      </c>
      <c r="N871">
        <f t="shared" si="26"/>
        <v>94458.108426635241</v>
      </c>
      <c r="O871" t="str">
        <f t="shared" si="27"/>
        <v>Normal</v>
      </c>
    </row>
    <row r="872" spans="1:15" x14ac:dyDescent="0.3">
      <c r="A872" t="s">
        <v>1779</v>
      </c>
      <c r="B872" t="s">
        <v>1780</v>
      </c>
      <c r="C872" t="s">
        <v>21</v>
      </c>
      <c r="D872">
        <v>47</v>
      </c>
      <c r="E872" t="s">
        <v>16</v>
      </c>
      <c r="F872" t="s">
        <v>130</v>
      </c>
      <c r="G872">
        <v>52273</v>
      </c>
      <c r="H872">
        <v>11</v>
      </c>
      <c r="I872">
        <v>2</v>
      </c>
      <c r="J872">
        <v>52</v>
      </c>
      <c r="K872">
        <v>1</v>
      </c>
      <c r="L872" t="s">
        <v>18</v>
      </c>
      <c r="M872" t="str" cm="1">
        <f t="array" ref="M872">_xlfn.IFS(Table1[[#This Row],[Tenure_Years]]&lt;=2,"New Hire",Table1[[#This Row],[Tenure_Years]]&lt;=5,"Established",Table1[[#This Row],[Tenure_Years]]&gt;=5,"Veteran")</f>
        <v>Veteran</v>
      </c>
      <c r="N872">
        <f t="shared" si="26"/>
        <v>94458.108426635241</v>
      </c>
      <c r="O872" t="str">
        <f t="shared" si="27"/>
        <v>Normal</v>
      </c>
    </row>
    <row r="873" spans="1:15" x14ac:dyDescent="0.3">
      <c r="A873" t="s">
        <v>1781</v>
      </c>
      <c r="B873" t="s">
        <v>1782</v>
      </c>
      <c r="C873" t="s">
        <v>21</v>
      </c>
      <c r="D873">
        <v>37</v>
      </c>
      <c r="E873" t="s">
        <v>27</v>
      </c>
      <c r="F873" t="s">
        <v>67</v>
      </c>
      <c r="G873">
        <v>81583</v>
      </c>
      <c r="H873">
        <v>10</v>
      </c>
      <c r="I873">
        <v>5</v>
      </c>
      <c r="J873">
        <v>20</v>
      </c>
      <c r="K873">
        <v>5</v>
      </c>
      <c r="L873" t="s">
        <v>18</v>
      </c>
      <c r="M873" t="str" cm="1">
        <f t="array" ref="M873">_xlfn.IFS(Table1[[#This Row],[Tenure_Years]]&lt;=2,"New Hire",Table1[[#This Row],[Tenure_Years]]&lt;=5,"Established",Table1[[#This Row],[Tenure_Years]]&gt;=5,"Veteran")</f>
        <v>Veteran</v>
      </c>
      <c r="N873">
        <f t="shared" si="26"/>
        <v>92826.904643962844</v>
      </c>
      <c r="O873" t="str">
        <f t="shared" si="27"/>
        <v>Normal</v>
      </c>
    </row>
    <row r="874" spans="1:15" x14ac:dyDescent="0.3">
      <c r="A874" t="s">
        <v>1783</v>
      </c>
      <c r="B874" t="s">
        <v>1784</v>
      </c>
      <c r="C874" t="s">
        <v>31</v>
      </c>
      <c r="D874">
        <v>53</v>
      </c>
      <c r="E874" t="s">
        <v>60</v>
      </c>
      <c r="F874" t="s">
        <v>98</v>
      </c>
      <c r="G874">
        <v>147915</v>
      </c>
      <c r="H874">
        <v>6</v>
      </c>
      <c r="I874">
        <v>3</v>
      </c>
      <c r="J874">
        <v>25</v>
      </c>
      <c r="K874">
        <v>5</v>
      </c>
      <c r="L874" t="s">
        <v>18</v>
      </c>
      <c r="M874" t="str" cm="1">
        <f t="array" ref="M874">_xlfn.IFS(Table1[[#This Row],[Tenure_Years]]&lt;=2,"New Hire",Table1[[#This Row],[Tenure_Years]]&lt;=5,"Established",Table1[[#This Row],[Tenure_Years]]&gt;=5,"Veteran")</f>
        <v>Veteran</v>
      </c>
      <c r="N874">
        <f t="shared" si="26"/>
        <v>94068.868467410459</v>
      </c>
      <c r="O874" t="str">
        <f t="shared" si="27"/>
        <v>Normal</v>
      </c>
    </row>
    <row r="875" spans="1:15" x14ac:dyDescent="0.3">
      <c r="A875" t="s">
        <v>1785</v>
      </c>
      <c r="B875" t="s">
        <v>1786</v>
      </c>
      <c r="C875" t="s">
        <v>21</v>
      </c>
      <c r="D875">
        <v>29</v>
      </c>
      <c r="E875" t="s">
        <v>60</v>
      </c>
      <c r="F875" t="s">
        <v>61</v>
      </c>
      <c r="G875">
        <v>57023</v>
      </c>
      <c r="H875">
        <v>12</v>
      </c>
      <c r="I875">
        <v>5</v>
      </c>
      <c r="J875">
        <v>59</v>
      </c>
      <c r="K875">
        <v>2</v>
      </c>
      <c r="L875" t="s">
        <v>24</v>
      </c>
      <c r="M875" t="str" cm="1">
        <f t="array" ref="M875">_xlfn.IFS(Table1[[#This Row],[Tenure_Years]]&lt;=2,"New Hire",Table1[[#This Row],[Tenure_Years]]&lt;=5,"Established",Table1[[#This Row],[Tenure_Years]]&gt;=5,"Veteran")</f>
        <v>Veteran</v>
      </c>
      <c r="N875">
        <f t="shared" si="26"/>
        <v>94068.868467410459</v>
      </c>
      <c r="O875" t="str">
        <f t="shared" si="27"/>
        <v>Normal</v>
      </c>
    </row>
    <row r="876" spans="1:15" x14ac:dyDescent="0.3">
      <c r="A876" t="s">
        <v>1787</v>
      </c>
      <c r="B876" t="s">
        <v>1788</v>
      </c>
      <c r="C876" t="s">
        <v>21</v>
      </c>
      <c r="D876">
        <v>27</v>
      </c>
      <c r="E876" t="s">
        <v>60</v>
      </c>
      <c r="F876" t="s">
        <v>64</v>
      </c>
      <c r="G876">
        <v>103479</v>
      </c>
      <c r="H876">
        <v>6</v>
      </c>
      <c r="I876">
        <v>5</v>
      </c>
      <c r="J876">
        <v>79</v>
      </c>
      <c r="K876">
        <v>2</v>
      </c>
      <c r="L876" t="s">
        <v>24</v>
      </c>
      <c r="M876" t="str" cm="1">
        <f t="array" ref="M876">_xlfn.IFS(Table1[[#This Row],[Tenure_Years]]&lt;=2,"New Hire",Table1[[#This Row],[Tenure_Years]]&lt;=5,"Established",Table1[[#This Row],[Tenure_Years]]&gt;=5,"Veteran")</f>
        <v>Veteran</v>
      </c>
      <c r="N876">
        <f t="shared" si="26"/>
        <v>94068.868467410459</v>
      </c>
      <c r="O876" t="str">
        <f t="shared" si="27"/>
        <v>Normal</v>
      </c>
    </row>
    <row r="877" spans="1:15" x14ac:dyDescent="0.3">
      <c r="A877" t="s">
        <v>1789</v>
      </c>
      <c r="B877" t="s">
        <v>1790</v>
      </c>
      <c r="C877" t="s">
        <v>31</v>
      </c>
      <c r="D877">
        <v>40</v>
      </c>
      <c r="E877" t="s">
        <v>56</v>
      </c>
      <c r="F877" t="s">
        <v>92</v>
      </c>
      <c r="G877">
        <v>44371</v>
      </c>
      <c r="H877">
        <v>15</v>
      </c>
      <c r="I877">
        <v>4</v>
      </c>
      <c r="J877">
        <v>48</v>
      </c>
      <c r="K877">
        <v>0</v>
      </c>
      <c r="L877" t="s">
        <v>24</v>
      </c>
      <c r="M877" t="str" cm="1">
        <f t="array" ref="M877">_xlfn.IFS(Table1[[#This Row],[Tenure_Years]]&lt;=2,"New Hire",Table1[[#This Row],[Tenure_Years]]&lt;=5,"Established",Table1[[#This Row],[Tenure_Years]]&gt;=5,"Veteran")</f>
        <v>Veteran</v>
      </c>
      <c r="N877">
        <f t="shared" si="26"/>
        <v>94573.380601596073</v>
      </c>
      <c r="O877" t="str">
        <f t="shared" si="27"/>
        <v>Normal</v>
      </c>
    </row>
    <row r="878" spans="1:15" x14ac:dyDescent="0.3">
      <c r="A878" t="s">
        <v>1791</v>
      </c>
      <c r="B878" t="s">
        <v>1792</v>
      </c>
      <c r="C878" t="s">
        <v>15</v>
      </c>
      <c r="D878">
        <v>58</v>
      </c>
      <c r="E878" t="s">
        <v>22</v>
      </c>
      <c r="F878" t="s">
        <v>23</v>
      </c>
      <c r="G878">
        <v>47823</v>
      </c>
      <c r="H878">
        <v>5</v>
      </c>
      <c r="I878">
        <v>1</v>
      </c>
      <c r="J878">
        <v>69</v>
      </c>
      <c r="K878">
        <v>0</v>
      </c>
      <c r="L878" t="s">
        <v>24</v>
      </c>
      <c r="M878" t="str" cm="1">
        <f t="array" ref="M878">_xlfn.IFS(Table1[[#This Row],[Tenure_Years]]&lt;=2,"New Hire",Table1[[#This Row],[Tenure_Years]]&lt;=5,"Established",Table1[[#This Row],[Tenure_Years]]&gt;=5,"Veteran")</f>
        <v>Established</v>
      </c>
      <c r="N878">
        <f t="shared" si="26"/>
        <v>96526.185096153844</v>
      </c>
      <c r="O878" t="str">
        <f t="shared" si="27"/>
        <v>High Priority</v>
      </c>
    </row>
    <row r="879" spans="1:15" x14ac:dyDescent="0.3">
      <c r="A879" t="s">
        <v>1793</v>
      </c>
      <c r="B879" t="s">
        <v>1794</v>
      </c>
      <c r="C879" t="s">
        <v>31</v>
      </c>
      <c r="D879">
        <v>58</v>
      </c>
      <c r="E879" t="s">
        <v>60</v>
      </c>
      <c r="F879" t="s">
        <v>64</v>
      </c>
      <c r="G879">
        <v>117861</v>
      </c>
      <c r="H879">
        <v>14</v>
      </c>
      <c r="I879">
        <v>3</v>
      </c>
      <c r="J879">
        <v>37</v>
      </c>
      <c r="K879">
        <v>1</v>
      </c>
      <c r="L879" t="s">
        <v>24</v>
      </c>
      <c r="M879" t="str" cm="1">
        <f t="array" ref="M879">_xlfn.IFS(Table1[[#This Row],[Tenure_Years]]&lt;=2,"New Hire",Table1[[#This Row],[Tenure_Years]]&lt;=5,"Established",Table1[[#This Row],[Tenure_Years]]&gt;=5,"Veteran")</f>
        <v>Veteran</v>
      </c>
      <c r="N879">
        <f t="shared" si="26"/>
        <v>94068.868467410459</v>
      </c>
      <c r="O879" t="str">
        <f t="shared" si="27"/>
        <v>Normal</v>
      </c>
    </row>
    <row r="880" spans="1:15" x14ac:dyDescent="0.3">
      <c r="A880" t="s">
        <v>1795</v>
      </c>
      <c r="B880" t="s">
        <v>1796</v>
      </c>
      <c r="C880" t="s">
        <v>31</v>
      </c>
      <c r="D880">
        <v>56</v>
      </c>
      <c r="E880" t="s">
        <v>22</v>
      </c>
      <c r="F880" t="s">
        <v>51</v>
      </c>
      <c r="G880">
        <v>107197</v>
      </c>
      <c r="H880">
        <v>12</v>
      </c>
      <c r="I880">
        <v>5</v>
      </c>
      <c r="J880">
        <v>48</v>
      </c>
      <c r="K880">
        <v>2</v>
      </c>
      <c r="L880" t="s">
        <v>24</v>
      </c>
      <c r="M880" t="str" cm="1">
        <f t="array" ref="M880">_xlfn.IFS(Table1[[#This Row],[Tenure_Years]]&lt;=2,"New Hire",Table1[[#This Row],[Tenure_Years]]&lt;=5,"Established",Table1[[#This Row],[Tenure_Years]]&gt;=5,"Veteran")</f>
        <v>Veteran</v>
      </c>
      <c r="N880">
        <f t="shared" si="26"/>
        <v>96526.185096153844</v>
      </c>
      <c r="O880" t="str">
        <f t="shared" si="27"/>
        <v>Normal</v>
      </c>
    </row>
    <row r="881" spans="1:15" x14ac:dyDescent="0.3">
      <c r="A881" t="s">
        <v>1797</v>
      </c>
      <c r="B881" t="s">
        <v>1798</v>
      </c>
      <c r="C881" t="s">
        <v>15</v>
      </c>
      <c r="D881">
        <v>27</v>
      </c>
      <c r="E881" t="s">
        <v>27</v>
      </c>
      <c r="F881" t="s">
        <v>111</v>
      </c>
      <c r="G881">
        <v>46529</v>
      </c>
      <c r="H881">
        <v>3</v>
      </c>
      <c r="I881">
        <v>4</v>
      </c>
      <c r="J881">
        <v>26</v>
      </c>
      <c r="K881">
        <v>3</v>
      </c>
      <c r="L881" t="s">
        <v>18</v>
      </c>
      <c r="M881" t="str" cm="1">
        <f t="array" ref="M881">_xlfn.IFS(Table1[[#This Row],[Tenure_Years]]&lt;=2,"New Hire",Table1[[#This Row],[Tenure_Years]]&lt;=5,"Established",Table1[[#This Row],[Tenure_Years]]&gt;=5,"Veteran")</f>
        <v>Established</v>
      </c>
      <c r="N881">
        <f t="shared" si="26"/>
        <v>92826.904643962844</v>
      </c>
      <c r="O881" t="str">
        <f t="shared" si="27"/>
        <v>Normal</v>
      </c>
    </row>
    <row r="882" spans="1:15" x14ac:dyDescent="0.3">
      <c r="A882" t="s">
        <v>1799</v>
      </c>
      <c r="B882" t="s">
        <v>1800</v>
      </c>
      <c r="C882" t="s">
        <v>15</v>
      </c>
      <c r="D882">
        <v>28</v>
      </c>
      <c r="E882" t="s">
        <v>27</v>
      </c>
      <c r="F882" t="s">
        <v>75</v>
      </c>
      <c r="G882">
        <v>53401</v>
      </c>
      <c r="H882">
        <v>0</v>
      </c>
      <c r="I882">
        <v>5</v>
      </c>
      <c r="J882">
        <v>40</v>
      </c>
      <c r="K882">
        <v>3</v>
      </c>
      <c r="L882" t="s">
        <v>18</v>
      </c>
      <c r="M882" t="str" cm="1">
        <f t="array" ref="M882">_xlfn.IFS(Table1[[#This Row],[Tenure_Years]]&lt;=2,"New Hire",Table1[[#This Row],[Tenure_Years]]&lt;=5,"Established",Table1[[#This Row],[Tenure_Years]]&gt;=5,"Veteran")</f>
        <v>New Hire</v>
      </c>
      <c r="N882">
        <f t="shared" si="26"/>
        <v>92826.904643962844</v>
      </c>
      <c r="O882" t="str">
        <f t="shared" si="27"/>
        <v>Normal</v>
      </c>
    </row>
    <row r="883" spans="1:15" x14ac:dyDescent="0.3">
      <c r="A883" t="s">
        <v>1801</v>
      </c>
      <c r="B883" t="s">
        <v>1802</v>
      </c>
      <c r="C883" t="s">
        <v>31</v>
      </c>
      <c r="D883">
        <v>24</v>
      </c>
      <c r="E883" t="s">
        <v>32</v>
      </c>
      <c r="F883" t="s">
        <v>48</v>
      </c>
      <c r="G883">
        <v>45649</v>
      </c>
      <c r="H883">
        <v>5</v>
      </c>
      <c r="I883">
        <v>5</v>
      </c>
      <c r="J883">
        <v>40</v>
      </c>
      <c r="K883">
        <v>1</v>
      </c>
      <c r="L883" t="s">
        <v>24</v>
      </c>
      <c r="M883" t="str" cm="1">
        <f t="array" ref="M883">_xlfn.IFS(Table1[[#This Row],[Tenure_Years]]&lt;=2,"New Hire",Table1[[#This Row],[Tenure_Years]]&lt;=5,"Established",Table1[[#This Row],[Tenure_Years]]&gt;=5,"Veteran")</f>
        <v>Established</v>
      </c>
      <c r="N883">
        <f t="shared" si="26"/>
        <v>94178.259456264772</v>
      </c>
      <c r="O883" t="str">
        <f t="shared" si="27"/>
        <v>High Priority</v>
      </c>
    </row>
    <row r="884" spans="1:15" x14ac:dyDescent="0.3">
      <c r="A884" t="s">
        <v>1803</v>
      </c>
      <c r="B884" t="s">
        <v>1804</v>
      </c>
      <c r="C884" t="s">
        <v>21</v>
      </c>
      <c r="D884">
        <v>35</v>
      </c>
      <c r="E884" t="s">
        <v>16</v>
      </c>
      <c r="F884" t="s">
        <v>17</v>
      </c>
      <c r="G884">
        <v>82818</v>
      </c>
      <c r="H884">
        <v>2</v>
      </c>
      <c r="I884">
        <v>5</v>
      </c>
      <c r="J884">
        <v>69</v>
      </c>
      <c r="K884">
        <v>4</v>
      </c>
      <c r="L884" t="s">
        <v>18</v>
      </c>
      <c r="M884" t="str" cm="1">
        <f t="array" ref="M884">_xlfn.IFS(Table1[[#This Row],[Tenure_Years]]&lt;=2,"New Hire",Table1[[#This Row],[Tenure_Years]]&lt;=5,"Established",Table1[[#This Row],[Tenure_Years]]&gt;=5,"Veteran")</f>
        <v>New Hire</v>
      </c>
      <c r="N884">
        <f t="shared" si="26"/>
        <v>94458.108426635241</v>
      </c>
      <c r="O884" t="str">
        <f t="shared" si="27"/>
        <v>Normal</v>
      </c>
    </row>
    <row r="885" spans="1:15" x14ac:dyDescent="0.3">
      <c r="A885" t="s">
        <v>1805</v>
      </c>
      <c r="B885" t="s">
        <v>1806</v>
      </c>
      <c r="C885" t="s">
        <v>21</v>
      </c>
      <c r="D885">
        <v>54</v>
      </c>
      <c r="E885" t="s">
        <v>60</v>
      </c>
      <c r="F885" t="s">
        <v>64</v>
      </c>
      <c r="G885">
        <v>99657</v>
      </c>
      <c r="H885">
        <v>6</v>
      </c>
      <c r="I885">
        <v>5</v>
      </c>
      <c r="J885">
        <v>46</v>
      </c>
      <c r="K885">
        <v>3</v>
      </c>
      <c r="L885" t="s">
        <v>24</v>
      </c>
      <c r="M885" t="str" cm="1">
        <f t="array" ref="M885">_xlfn.IFS(Table1[[#This Row],[Tenure_Years]]&lt;=2,"New Hire",Table1[[#This Row],[Tenure_Years]]&lt;=5,"Established",Table1[[#This Row],[Tenure_Years]]&gt;=5,"Veteran")</f>
        <v>Veteran</v>
      </c>
      <c r="N885">
        <f t="shared" si="26"/>
        <v>94068.868467410459</v>
      </c>
      <c r="O885" t="str">
        <f t="shared" si="27"/>
        <v>Normal</v>
      </c>
    </row>
    <row r="886" spans="1:15" x14ac:dyDescent="0.3">
      <c r="A886" t="s">
        <v>1807</v>
      </c>
      <c r="B886" t="s">
        <v>1808</v>
      </c>
      <c r="C886" t="s">
        <v>31</v>
      </c>
      <c r="D886">
        <v>54</v>
      </c>
      <c r="E886" t="s">
        <v>27</v>
      </c>
      <c r="F886" t="s">
        <v>111</v>
      </c>
      <c r="G886">
        <v>45533</v>
      </c>
      <c r="H886">
        <v>9</v>
      </c>
      <c r="I886">
        <v>5</v>
      </c>
      <c r="J886">
        <v>32</v>
      </c>
      <c r="K886">
        <v>2</v>
      </c>
      <c r="L886" t="s">
        <v>18</v>
      </c>
      <c r="M886" t="str" cm="1">
        <f t="array" ref="M886">_xlfn.IFS(Table1[[#This Row],[Tenure_Years]]&lt;=2,"New Hire",Table1[[#This Row],[Tenure_Years]]&lt;=5,"Established",Table1[[#This Row],[Tenure_Years]]&gt;=5,"Veteran")</f>
        <v>Veteran</v>
      </c>
      <c r="N886">
        <f t="shared" si="26"/>
        <v>92826.904643962844</v>
      </c>
      <c r="O886" t="str">
        <f t="shared" si="27"/>
        <v>Normal</v>
      </c>
    </row>
    <row r="887" spans="1:15" x14ac:dyDescent="0.3">
      <c r="A887" t="s">
        <v>1809</v>
      </c>
      <c r="B887" t="s">
        <v>1810</v>
      </c>
      <c r="C887" t="s">
        <v>31</v>
      </c>
      <c r="D887">
        <v>32</v>
      </c>
      <c r="E887" t="s">
        <v>60</v>
      </c>
      <c r="F887" t="s">
        <v>61</v>
      </c>
      <c r="G887">
        <v>52098</v>
      </c>
      <c r="H887">
        <v>7</v>
      </c>
      <c r="I887">
        <v>2</v>
      </c>
      <c r="J887">
        <v>38</v>
      </c>
      <c r="K887">
        <v>3</v>
      </c>
      <c r="L887" t="s">
        <v>24</v>
      </c>
      <c r="M887" t="str" cm="1">
        <f t="array" ref="M887">_xlfn.IFS(Table1[[#This Row],[Tenure_Years]]&lt;=2,"New Hire",Table1[[#This Row],[Tenure_Years]]&lt;=5,"Established",Table1[[#This Row],[Tenure_Years]]&gt;=5,"Veteran")</f>
        <v>Veteran</v>
      </c>
      <c r="N887">
        <f t="shared" si="26"/>
        <v>94068.868467410459</v>
      </c>
      <c r="O887" t="str">
        <f t="shared" si="27"/>
        <v>Normal</v>
      </c>
    </row>
    <row r="888" spans="1:15" x14ac:dyDescent="0.3">
      <c r="A888" t="s">
        <v>1811</v>
      </c>
      <c r="B888" t="s">
        <v>1812</v>
      </c>
      <c r="C888" t="s">
        <v>31</v>
      </c>
      <c r="D888">
        <v>33</v>
      </c>
      <c r="E888" t="s">
        <v>27</v>
      </c>
      <c r="F888" t="s">
        <v>28</v>
      </c>
      <c r="G888">
        <v>73339</v>
      </c>
      <c r="H888">
        <v>2</v>
      </c>
      <c r="I888">
        <v>2</v>
      </c>
      <c r="J888">
        <v>62</v>
      </c>
      <c r="K888">
        <v>4</v>
      </c>
      <c r="L888" t="s">
        <v>18</v>
      </c>
      <c r="M888" t="str" cm="1">
        <f t="array" ref="M888">_xlfn.IFS(Table1[[#This Row],[Tenure_Years]]&lt;=2,"New Hire",Table1[[#This Row],[Tenure_Years]]&lt;=5,"Established",Table1[[#This Row],[Tenure_Years]]&gt;=5,"Veteran")</f>
        <v>New Hire</v>
      </c>
      <c r="N888">
        <f t="shared" si="26"/>
        <v>92826.904643962844</v>
      </c>
      <c r="O888" t="str">
        <f t="shared" si="27"/>
        <v>Normal</v>
      </c>
    </row>
    <row r="889" spans="1:15" x14ac:dyDescent="0.3">
      <c r="A889" t="s">
        <v>1813</v>
      </c>
      <c r="B889" t="s">
        <v>1814</v>
      </c>
      <c r="C889" t="s">
        <v>15</v>
      </c>
      <c r="D889">
        <v>23</v>
      </c>
      <c r="E889" t="s">
        <v>60</v>
      </c>
      <c r="F889" t="s">
        <v>141</v>
      </c>
      <c r="G889">
        <v>114842</v>
      </c>
      <c r="H889">
        <v>3</v>
      </c>
      <c r="I889">
        <v>3</v>
      </c>
      <c r="J889">
        <v>53</v>
      </c>
      <c r="K889">
        <v>3</v>
      </c>
      <c r="L889" t="s">
        <v>18</v>
      </c>
      <c r="M889" t="str" cm="1">
        <f t="array" ref="M889">_xlfn.IFS(Table1[[#This Row],[Tenure_Years]]&lt;=2,"New Hire",Table1[[#This Row],[Tenure_Years]]&lt;=5,"Established",Table1[[#This Row],[Tenure_Years]]&gt;=5,"Veteran")</f>
        <v>Established</v>
      </c>
      <c r="N889">
        <f t="shared" si="26"/>
        <v>94068.868467410459</v>
      </c>
      <c r="O889" t="str">
        <f t="shared" si="27"/>
        <v>Normal</v>
      </c>
    </row>
    <row r="890" spans="1:15" x14ac:dyDescent="0.3">
      <c r="A890" t="s">
        <v>1815</v>
      </c>
      <c r="B890" t="s">
        <v>1816</v>
      </c>
      <c r="C890" t="s">
        <v>31</v>
      </c>
      <c r="D890">
        <v>59</v>
      </c>
      <c r="E890" t="s">
        <v>56</v>
      </c>
      <c r="F890" t="s">
        <v>72</v>
      </c>
      <c r="G890">
        <v>129799</v>
      </c>
      <c r="H890">
        <v>0</v>
      </c>
      <c r="I890">
        <v>4</v>
      </c>
      <c r="J890">
        <v>12</v>
      </c>
      <c r="K890">
        <v>5</v>
      </c>
      <c r="L890" t="s">
        <v>18</v>
      </c>
      <c r="M890" t="str" cm="1">
        <f t="array" ref="M890">_xlfn.IFS(Table1[[#This Row],[Tenure_Years]]&lt;=2,"New Hire",Table1[[#This Row],[Tenure_Years]]&lt;=5,"Established",Table1[[#This Row],[Tenure_Years]]&gt;=5,"Veteran")</f>
        <v>New Hire</v>
      </c>
      <c r="N890">
        <f t="shared" si="26"/>
        <v>94573.380601596073</v>
      </c>
      <c r="O890" t="str">
        <f t="shared" si="27"/>
        <v>Normal</v>
      </c>
    </row>
    <row r="891" spans="1:15" x14ac:dyDescent="0.3">
      <c r="A891" t="s">
        <v>1817</v>
      </c>
      <c r="B891" t="s">
        <v>1818</v>
      </c>
      <c r="C891" t="s">
        <v>15</v>
      </c>
      <c r="D891">
        <v>35</v>
      </c>
      <c r="E891" t="s">
        <v>22</v>
      </c>
      <c r="F891" t="s">
        <v>95</v>
      </c>
      <c r="G891">
        <v>125246</v>
      </c>
      <c r="H891">
        <v>14</v>
      </c>
      <c r="I891">
        <v>4</v>
      </c>
      <c r="J891">
        <v>32</v>
      </c>
      <c r="K891">
        <v>4</v>
      </c>
      <c r="L891" t="s">
        <v>24</v>
      </c>
      <c r="M891" t="str" cm="1">
        <f t="array" ref="M891">_xlfn.IFS(Table1[[#This Row],[Tenure_Years]]&lt;=2,"New Hire",Table1[[#This Row],[Tenure_Years]]&lt;=5,"Established",Table1[[#This Row],[Tenure_Years]]&gt;=5,"Veteran")</f>
        <v>Veteran</v>
      </c>
      <c r="N891">
        <f t="shared" si="26"/>
        <v>96526.185096153844</v>
      </c>
      <c r="O891" t="str">
        <f t="shared" si="27"/>
        <v>Normal</v>
      </c>
    </row>
    <row r="892" spans="1:15" x14ac:dyDescent="0.3">
      <c r="A892" t="s">
        <v>1819</v>
      </c>
      <c r="B892" t="s">
        <v>1820</v>
      </c>
      <c r="C892" t="s">
        <v>31</v>
      </c>
      <c r="D892">
        <v>54</v>
      </c>
      <c r="E892" t="s">
        <v>22</v>
      </c>
      <c r="F892" t="s">
        <v>95</v>
      </c>
      <c r="G892">
        <v>143496</v>
      </c>
      <c r="H892">
        <v>12</v>
      </c>
      <c r="I892">
        <v>3</v>
      </c>
      <c r="J892">
        <v>57</v>
      </c>
      <c r="K892">
        <v>4</v>
      </c>
      <c r="L892" t="s">
        <v>18</v>
      </c>
      <c r="M892" t="str" cm="1">
        <f t="array" ref="M892">_xlfn.IFS(Table1[[#This Row],[Tenure_Years]]&lt;=2,"New Hire",Table1[[#This Row],[Tenure_Years]]&lt;=5,"Established",Table1[[#This Row],[Tenure_Years]]&gt;=5,"Veteran")</f>
        <v>Veteran</v>
      </c>
      <c r="N892">
        <f t="shared" si="26"/>
        <v>96526.185096153844</v>
      </c>
      <c r="O892" t="str">
        <f t="shared" si="27"/>
        <v>Normal</v>
      </c>
    </row>
    <row r="893" spans="1:15" x14ac:dyDescent="0.3">
      <c r="A893" t="s">
        <v>1821</v>
      </c>
      <c r="B893" t="s">
        <v>1822</v>
      </c>
      <c r="C893" t="s">
        <v>15</v>
      </c>
      <c r="D893">
        <v>57</v>
      </c>
      <c r="E893" t="s">
        <v>56</v>
      </c>
      <c r="F893" t="s">
        <v>92</v>
      </c>
      <c r="G893">
        <v>119762</v>
      </c>
      <c r="H893">
        <v>10</v>
      </c>
      <c r="I893">
        <v>1</v>
      </c>
      <c r="J893">
        <v>43</v>
      </c>
      <c r="K893">
        <v>2</v>
      </c>
      <c r="L893" t="s">
        <v>18</v>
      </c>
      <c r="M893" t="str" cm="1">
        <f t="array" ref="M893">_xlfn.IFS(Table1[[#This Row],[Tenure_Years]]&lt;=2,"New Hire",Table1[[#This Row],[Tenure_Years]]&lt;=5,"Established",Table1[[#This Row],[Tenure_Years]]&gt;=5,"Veteran")</f>
        <v>Veteran</v>
      </c>
      <c r="N893">
        <f t="shared" si="26"/>
        <v>94573.380601596073</v>
      </c>
      <c r="O893" t="str">
        <f t="shared" si="27"/>
        <v>Normal</v>
      </c>
    </row>
    <row r="894" spans="1:15" x14ac:dyDescent="0.3">
      <c r="A894" t="s">
        <v>1823</v>
      </c>
      <c r="B894" t="s">
        <v>1824</v>
      </c>
      <c r="C894" t="s">
        <v>21</v>
      </c>
      <c r="D894">
        <v>26</v>
      </c>
      <c r="E894" t="s">
        <v>22</v>
      </c>
      <c r="F894" t="s">
        <v>95</v>
      </c>
      <c r="G894">
        <v>108147</v>
      </c>
      <c r="H894">
        <v>12</v>
      </c>
      <c r="I894">
        <v>4</v>
      </c>
      <c r="J894">
        <v>60</v>
      </c>
      <c r="K894">
        <v>1</v>
      </c>
      <c r="L894" t="s">
        <v>24</v>
      </c>
      <c r="M894" t="str" cm="1">
        <f t="array" ref="M894">_xlfn.IFS(Table1[[#This Row],[Tenure_Years]]&lt;=2,"New Hire",Table1[[#This Row],[Tenure_Years]]&lt;=5,"Established",Table1[[#This Row],[Tenure_Years]]&gt;=5,"Veteran")</f>
        <v>Veteran</v>
      </c>
      <c r="N894">
        <f t="shared" si="26"/>
        <v>96526.185096153844</v>
      </c>
      <c r="O894" t="str">
        <f t="shared" si="27"/>
        <v>Normal</v>
      </c>
    </row>
    <row r="895" spans="1:15" x14ac:dyDescent="0.3">
      <c r="A895" t="s">
        <v>1825</v>
      </c>
      <c r="B895" t="s">
        <v>1826</v>
      </c>
      <c r="C895" t="s">
        <v>21</v>
      </c>
      <c r="D895">
        <v>30</v>
      </c>
      <c r="E895" t="s">
        <v>60</v>
      </c>
      <c r="F895" t="s">
        <v>64</v>
      </c>
      <c r="G895">
        <v>42302</v>
      </c>
      <c r="H895">
        <v>11</v>
      </c>
      <c r="I895">
        <v>1</v>
      </c>
      <c r="J895">
        <v>52</v>
      </c>
      <c r="K895">
        <v>2</v>
      </c>
      <c r="L895" t="s">
        <v>24</v>
      </c>
      <c r="M895" t="str" cm="1">
        <f t="array" ref="M895">_xlfn.IFS(Table1[[#This Row],[Tenure_Years]]&lt;=2,"New Hire",Table1[[#This Row],[Tenure_Years]]&lt;=5,"Established",Table1[[#This Row],[Tenure_Years]]&gt;=5,"Veteran")</f>
        <v>Veteran</v>
      </c>
      <c r="N895">
        <f t="shared" si="26"/>
        <v>94068.868467410459</v>
      </c>
      <c r="O895" t="str">
        <f t="shared" si="27"/>
        <v>Normal</v>
      </c>
    </row>
    <row r="896" spans="1:15" x14ac:dyDescent="0.3">
      <c r="A896" t="s">
        <v>1827</v>
      </c>
      <c r="B896" t="s">
        <v>1828</v>
      </c>
      <c r="C896" t="s">
        <v>31</v>
      </c>
      <c r="D896">
        <v>24</v>
      </c>
      <c r="E896" t="s">
        <v>22</v>
      </c>
      <c r="F896" t="s">
        <v>95</v>
      </c>
      <c r="G896">
        <v>48790</v>
      </c>
      <c r="H896">
        <v>1</v>
      </c>
      <c r="I896">
        <v>2</v>
      </c>
      <c r="J896">
        <v>18</v>
      </c>
      <c r="K896">
        <v>5</v>
      </c>
      <c r="L896" t="s">
        <v>18</v>
      </c>
      <c r="M896" t="str" cm="1">
        <f t="array" ref="M896">_xlfn.IFS(Table1[[#This Row],[Tenure_Years]]&lt;=2,"New Hire",Table1[[#This Row],[Tenure_Years]]&lt;=5,"Established",Table1[[#This Row],[Tenure_Years]]&gt;=5,"Veteran")</f>
        <v>New Hire</v>
      </c>
      <c r="N896">
        <f t="shared" si="26"/>
        <v>96526.185096153844</v>
      </c>
      <c r="O896" t="str">
        <f t="shared" si="27"/>
        <v>Normal</v>
      </c>
    </row>
    <row r="897" spans="1:15" x14ac:dyDescent="0.3">
      <c r="A897" t="s">
        <v>1829</v>
      </c>
      <c r="B897" t="s">
        <v>1830</v>
      </c>
      <c r="C897" t="s">
        <v>31</v>
      </c>
      <c r="D897">
        <v>51</v>
      </c>
      <c r="E897" t="s">
        <v>60</v>
      </c>
      <c r="F897" t="s">
        <v>141</v>
      </c>
      <c r="G897">
        <v>51693</v>
      </c>
      <c r="H897">
        <v>15</v>
      </c>
      <c r="I897">
        <v>5</v>
      </c>
      <c r="J897">
        <v>24</v>
      </c>
      <c r="K897">
        <v>3</v>
      </c>
      <c r="L897" t="s">
        <v>18</v>
      </c>
      <c r="M897" t="str" cm="1">
        <f t="array" ref="M897">_xlfn.IFS(Table1[[#This Row],[Tenure_Years]]&lt;=2,"New Hire",Table1[[#This Row],[Tenure_Years]]&lt;=5,"Established",Table1[[#This Row],[Tenure_Years]]&gt;=5,"Veteran")</f>
        <v>Veteran</v>
      </c>
      <c r="N897">
        <f t="shared" si="26"/>
        <v>94068.868467410459</v>
      </c>
      <c r="O897" t="str">
        <f t="shared" si="27"/>
        <v>Normal</v>
      </c>
    </row>
    <row r="898" spans="1:15" x14ac:dyDescent="0.3">
      <c r="A898" t="s">
        <v>1831</v>
      </c>
      <c r="B898" t="s">
        <v>1832</v>
      </c>
      <c r="C898" t="s">
        <v>15</v>
      </c>
      <c r="D898">
        <v>57</v>
      </c>
      <c r="E898" t="s">
        <v>56</v>
      </c>
      <c r="F898" t="s">
        <v>72</v>
      </c>
      <c r="G898">
        <v>101331</v>
      </c>
      <c r="H898">
        <v>9</v>
      </c>
      <c r="I898">
        <v>3</v>
      </c>
      <c r="J898">
        <v>24</v>
      </c>
      <c r="K898">
        <v>3</v>
      </c>
      <c r="L898" t="s">
        <v>24</v>
      </c>
      <c r="M898" t="str" cm="1">
        <f t="array" ref="M898">_xlfn.IFS(Table1[[#This Row],[Tenure_Years]]&lt;=2,"New Hire",Table1[[#This Row],[Tenure_Years]]&lt;=5,"Established",Table1[[#This Row],[Tenure_Years]]&gt;=5,"Veteran")</f>
        <v>Veteran</v>
      </c>
      <c r="N898">
        <f t="shared" ref="N898:N961" si="28">AVERAGEIF(E:E,E898,G:G)</f>
        <v>94573.380601596073</v>
      </c>
      <c r="O898" t="str">
        <f t="shared" si="27"/>
        <v>Normal</v>
      </c>
    </row>
    <row r="899" spans="1:15" x14ac:dyDescent="0.3">
      <c r="A899" t="s">
        <v>1833</v>
      </c>
      <c r="B899" t="s">
        <v>1148</v>
      </c>
      <c r="C899" t="s">
        <v>21</v>
      </c>
      <c r="D899">
        <v>32</v>
      </c>
      <c r="E899" t="s">
        <v>32</v>
      </c>
      <c r="F899" t="s">
        <v>48</v>
      </c>
      <c r="G899">
        <v>114270</v>
      </c>
      <c r="H899">
        <v>3</v>
      </c>
      <c r="I899">
        <v>1</v>
      </c>
      <c r="J899">
        <v>34</v>
      </c>
      <c r="K899">
        <v>5</v>
      </c>
      <c r="L899" t="s">
        <v>24</v>
      </c>
      <c r="M899" t="str" cm="1">
        <f t="array" ref="M899">_xlfn.IFS(Table1[[#This Row],[Tenure_Years]]&lt;=2,"New Hire",Table1[[#This Row],[Tenure_Years]]&lt;=5,"Established",Table1[[#This Row],[Tenure_Years]]&gt;=5,"Veteran")</f>
        <v>Established</v>
      </c>
      <c r="N899">
        <f t="shared" si="28"/>
        <v>94178.259456264772</v>
      </c>
      <c r="O899" t="str">
        <f t="shared" ref="O899:O962" si="29">IF(AND(H899=5, G899&lt;M899), "High Priority", "Normal")</f>
        <v>Normal</v>
      </c>
    </row>
    <row r="900" spans="1:15" x14ac:dyDescent="0.3">
      <c r="A900" t="s">
        <v>1834</v>
      </c>
      <c r="B900" t="s">
        <v>1835</v>
      </c>
      <c r="C900" t="s">
        <v>15</v>
      </c>
      <c r="D900">
        <v>54</v>
      </c>
      <c r="E900" t="s">
        <v>27</v>
      </c>
      <c r="F900" t="s">
        <v>28</v>
      </c>
      <c r="G900">
        <v>127014</v>
      </c>
      <c r="H900">
        <v>9</v>
      </c>
      <c r="I900">
        <v>4</v>
      </c>
      <c r="J900">
        <v>15</v>
      </c>
      <c r="K900">
        <v>3</v>
      </c>
      <c r="L900" t="s">
        <v>24</v>
      </c>
      <c r="M900" t="str" cm="1">
        <f t="array" ref="M900">_xlfn.IFS(Table1[[#This Row],[Tenure_Years]]&lt;=2,"New Hire",Table1[[#This Row],[Tenure_Years]]&lt;=5,"Established",Table1[[#This Row],[Tenure_Years]]&gt;=5,"Veteran")</f>
        <v>Veteran</v>
      </c>
      <c r="N900">
        <f t="shared" si="28"/>
        <v>92826.904643962844</v>
      </c>
      <c r="O900" t="str">
        <f t="shared" si="29"/>
        <v>Normal</v>
      </c>
    </row>
    <row r="901" spans="1:15" x14ac:dyDescent="0.3">
      <c r="A901" t="s">
        <v>1836</v>
      </c>
      <c r="B901" t="s">
        <v>1837</v>
      </c>
      <c r="C901" t="s">
        <v>15</v>
      </c>
      <c r="D901">
        <v>51</v>
      </c>
      <c r="E901" t="s">
        <v>22</v>
      </c>
      <c r="F901" t="s">
        <v>23</v>
      </c>
      <c r="G901">
        <v>71257</v>
      </c>
      <c r="H901">
        <v>3</v>
      </c>
      <c r="I901">
        <v>3</v>
      </c>
      <c r="J901">
        <v>64</v>
      </c>
      <c r="K901">
        <v>5</v>
      </c>
      <c r="L901" t="s">
        <v>24</v>
      </c>
      <c r="M901" t="str" cm="1">
        <f t="array" ref="M901">_xlfn.IFS(Table1[[#This Row],[Tenure_Years]]&lt;=2,"New Hire",Table1[[#This Row],[Tenure_Years]]&lt;=5,"Established",Table1[[#This Row],[Tenure_Years]]&gt;=5,"Veteran")</f>
        <v>Established</v>
      </c>
      <c r="N901">
        <f t="shared" si="28"/>
        <v>96526.185096153844</v>
      </c>
      <c r="O901" t="str">
        <f t="shared" si="29"/>
        <v>Normal</v>
      </c>
    </row>
    <row r="902" spans="1:15" x14ac:dyDescent="0.3">
      <c r="A902" t="s">
        <v>1838</v>
      </c>
      <c r="B902" t="s">
        <v>1839</v>
      </c>
      <c r="C902" t="s">
        <v>21</v>
      </c>
      <c r="D902">
        <v>39</v>
      </c>
      <c r="E902" t="s">
        <v>56</v>
      </c>
      <c r="F902" t="s">
        <v>72</v>
      </c>
      <c r="G902">
        <v>41885</v>
      </c>
      <c r="H902">
        <v>5</v>
      </c>
      <c r="I902">
        <v>2</v>
      </c>
      <c r="J902">
        <v>26</v>
      </c>
      <c r="K902">
        <v>5</v>
      </c>
      <c r="L902" t="s">
        <v>24</v>
      </c>
      <c r="M902" t="str" cm="1">
        <f t="array" ref="M902">_xlfn.IFS(Table1[[#This Row],[Tenure_Years]]&lt;=2,"New Hire",Table1[[#This Row],[Tenure_Years]]&lt;=5,"Established",Table1[[#This Row],[Tenure_Years]]&gt;=5,"Veteran")</f>
        <v>Established</v>
      </c>
      <c r="N902">
        <f t="shared" si="28"/>
        <v>94573.380601596073</v>
      </c>
      <c r="O902" t="str">
        <f t="shared" si="29"/>
        <v>High Priority</v>
      </c>
    </row>
    <row r="903" spans="1:15" x14ac:dyDescent="0.3">
      <c r="A903" t="s">
        <v>1840</v>
      </c>
      <c r="B903" t="s">
        <v>1841</v>
      </c>
      <c r="C903" t="s">
        <v>31</v>
      </c>
      <c r="D903">
        <v>37</v>
      </c>
      <c r="E903" t="s">
        <v>32</v>
      </c>
      <c r="F903" t="s">
        <v>43</v>
      </c>
      <c r="G903">
        <v>109249</v>
      </c>
      <c r="H903">
        <v>14</v>
      </c>
      <c r="I903">
        <v>3</v>
      </c>
      <c r="J903">
        <v>25</v>
      </c>
      <c r="K903">
        <v>0</v>
      </c>
      <c r="L903" t="s">
        <v>18</v>
      </c>
      <c r="M903" t="str" cm="1">
        <f t="array" ref="M903">_xlfn.IFS(Table1[[#This Row],[Tenure_Years]]&lt;=2,"New Hire",Table1[[#This Row],[Tenure_Years]]&lt;=5,"Established",Table1[[#This Row],[Tenure_Years]]&gt;=5,"Veteran")</f>
        <v>Veteran</v>
      </c>
      <c r="N903">
        <f t="shared" si="28"/>
        <v>94178.259456264772</v>
      </c>
      <c r="O903" t="str">
        <f t="shared" si="29"/>
        <v>Normal</v>
      </c>
    </row>
    <row r="904" spans="1:15" x14ac:dyDescent="0.3">
      <c r="A904" t="s">
        <v>1842</v>
      </c>
      <c r="B904" t="s">
        <v>1843</v>
      </c>
      <c r="C904" t="s">
        <v>31</v>
      </c>
      <c r="D904">
        <v>29</v>
      </c>
      <c r="E904" t="s">
        <v>22</v>
      </c>
      <c r="F904" t="s">
        <v>23</v>
      </c>
      <c r="G904">
        <v>64228</v>
      </c>
      <c r="H904">
        <v>9</v>
      </c>
      <c r="I904">
        <v>4</v>
      </c>
      <c r="J904">
        <v>29</v>
      </c>
      <c r="K904">
        <v>2</v>
      </c>
      <c r="L904" t="s">
        <v>24</v>
      </c>
      <c r="M904" t="str" cm="1">
        <f t="array" ref="M904">_xlfn.IFS(Table1[[#This Row],[Tenure_Years]]&lt;=2,"New Hire",Table1[[#This Row],[Tenure_Years]]&lt;=5,"Established",Table1[[#This Row],[Tenure_Years]]&gt;=5,"Veteran")</f>
        <v>Veteran</v>
      </c>
      <c r="N904">
        <f t="shared" si="28"/>
        <v>96526.185096153844</v>
      </c>
      <c r="O904" t="str">
        <f t="shared" si="29"/>
        <v>Normal</v>
      </c>
    </row>
    <row r="905" spans="1:15" x14ac:dyDescent="0.3">
      <c r="A905" t="s">
        <v>1844</v>
      </c>
      <c r="B905" t="s">
        <v>1845</v>
      </c>
      <c r="C905" t="s">
        <v>15</v>
      </c>
      <c r="D905">
        <v>41</v>
      </c>
      <c r="E905" t="s">
        <v>27</v>
      </c>
      <c r="F905" t="s">
        <v>111</v>
      </c>
      <c r="G905">
        <v>62377</v>
      </c>
      <c r="H905">
        <v>6</v>
      </c>
      <c r="I905">
        <v>5</v>
      </c>
      <c r="J905">
        <v>10</v>
      </c>
      <c r="K905">
        <v>4</v>
      </c>
      <c r="L905" t="s">
        <v>18</v>
      </c>
      <c r="M905" t="str" cm="1">
        <f t="array" ref="M905">_xlfn.IFS(Table1[[#This Row],[Tenure_Years]]&lt;=2,"New Hire",Table1[[#This Row],[Tenure_Years]]&lt;=5,"Established",Table1[[#This Row],[Tenure_Years]]&gt;=5,"Veteran")</f>
        <v>Veteran</v>
      </c>
      <c r="N905">
        <f t="shared" si="28"/>
        <v>92826.904643962844</v>
      </c>
      <c r="O905" t="str">
        <f t="shared" si="29"/>
        <v>Normal</v>
      </c>
    </row>
    <row r="906" spans="1:15" x14ac:dyDescent="0.3">
      <c r="A906" t="s">
        <v>1846</v>
      </c>
      <c r="B906" t="s">
        <v>1847</v>
      </c>
      <c r="C906" t="s">
        <v>21</v>
      </c>
      <c r="D906">
        <v>55</v>
      </c>
      <c r="E906" t="s">
        <v>27</v>
      </c>
      <c r="F906" t="s">
        <v>28</v>
      </c>
      <c r="G906">
        <v>64056</v>
      </c>
      <c r="H906">
        <v>13</v>
      </c>
      <c r="I906">
        <v>4</v>
      </c>
      <c r="J906">
        <v>11</v>
      </c>
      <c r="K906">
        <v>2</v>
      </c>
      <c r="L906" t="s">
        <v>18</v>
      </c>
      <c r="M906" t="str" cm="1">
        <f t="array" ref="M906">_xlfn.IFS(Table1[[#This Row],[Tenure_Years]]&lt;=2,"New Hire",Table1[[#This Row],[Tenure_Years]]&lt;=5,"Established",Table1[[#This Row],[Tenure_Years]]&gt;=5,"Veteran")</f>
        <v>Veteran</v>
      </c>
      <c r="N906">
        <f t="shared" si="28"/>
        <v>92826.904643962844</v>
      </c>
      <c r="O906" t="str">
        <f t="shared" si="29"/>
        <v>Normal</v>
      </c>
    </row>
    <row r="907" spans="1:15" x14ac:dyDescent="0.3">
      <c r="A907" t="s">
        <v>1848</v>
      </c>
      <c r="B907" t="s">
        <v>1849</v>
      </c>
      <c r="C907" t="s">
        <v>15</v>
      </c>
      <c r="D907">
        <v>56</v>
      </c>
      <c r="E907" t="s">
        <v>27</v>
      </c>
      <c r="F907" t="s">
        <v>111</v>
      </c>
      <c r="G907">
        <v>105953</v>
      </c>
      <c r="H907">
        <v>15</v>
      </c>
      <c r="I907">
        <v>5</v>
      </c>
      <c r="J907">
        <v>36</v>
      </c>
      <c r="K907">
        <v>0</v>
      </c>
      <c r="L907" t="s">
        <v>24</v>
      </c>
      <c r="M907" t="str" cm="1">
        <f t="array" ref="M907">_xlfn.IFS(Table1[[#This Row],[Tenure_Years]]&lt;=2,"New Hire",Table1[[#This Row],[Tenure_Years]]&lt;=5,"Established",Table1[[#This Row],[Tenure_Years]]&gt;=5,"Veteran")</f>
        <v>Veteran</v>
      </c>
      <c r="N907">
        <f t="shared" si="28"/>
        <v>92826.904643962844</v>
      </c>
      <c r="O907" t="str">
        <f t="shared" si="29"/>
        <v>Normal</v>
      </c>
    </row>
    <row r="908" spans="1:15" x14ac:dyDescent="0.3">
      <c r="A908" t="s">
        <v>1850</v>
      </c>
      <c r="B908" t="s">
        <v>1851</v>
      </c>
      <c r="C908" t="s">
        <v>21</v>
      </c>
      <c r="D908">
        <v>26</v>
      </c>
      <c r="E908" t="s">
        <v>32</v>
      </c>
      <c r="F908" t="s">
        <v>48</v>
      </c>
      <c r="G908">
        <v>101508</v>
      </c>
      <c r="H908">
        <v>5</v>
      </c>
      <c r="I908">
        <v>4</v>
      </c>
      <c r="J908">
        <v>26</v>
      </c>
      <c r="K908">
        <v>4</v>
      </c>
      <c r="L908" t="s">
        <v>18</v>
      </c>
      <c r="M908" t="str" cm="1">
        <f t="array" ref="M908">_xlfn.IFS(Table1[[#This Row],[Tenure_Years]]&lt;=2,"New Hire",Table1[[#This Row],[Tenure_Years]]&lt;=5,"Established",Table1[[#This Row],[Tenure_Years]]&gt;=5,"Veteran")</f>
        <v>Established</v>
      </c>
      <c r="N908">
        <f t="shared" si="28"/>
        <v>94178.259456264772</v>
      </c>
      <c r="O908" t="str">
        <f t="shared" si="29"/>
        <v>High Priority</v>
      </c>
    </row>
    <row r="909" spans="1:15" x14ac:dyDescent="0.3">
      <c r="A909" t="s">
        <v>1852</v>
      </c>
      <c r="B909" t="s">
        <v>1853</v>
      </c>
      <c r="C909" t="s">
        <v>15</v>
      </c>
      <c r="D909">
        <v>48</v>
      </c>
      <c r="E909" t="s">
        <v>27</v>
      </c>
      <c r="F909" t="s">
        <v>28</v>
      </c>
      <c r="G909">
        <v>43926</v>
      </c>
      <c r="H909">
        <v>12</v>
      </c>
      <c r="I909">
        <v>2</v>
      </c>
      <c r="J909">
        <v>80</v>
      </c>
      <c r="K909">
        <v>5</v>
      </c>
      <c r="L909" t="s">
        <v>18</v>
      </c>
      <c r="M909" t="str" cm="1">
        <f t="array" ref="M909">_xlfn.IFS(Table1[[#This Row],[Tenure_Years]]&lt;=2,"New Hire",Table1[[#This Row],[Tenure_Years]]&lt;=5,"Established",Table1[[#This Row],[Tenure_Years]]&gt;=5,"Veteran")</f>
        <v>Veteran</v>
      </c>
      <c r="N909">
        <f t="shared" si="28"/>
        <v>92826.904643962844</v>
      </c>
      <c r="O909" t="str">
        <f t="shared" si="29"/>
        <v>Normal</v>
      </c>
    </row>
    <row r="910" spans="1:15" x14ac:dyDescent="0.3">
      <c r="A910" t="s">
        <v>1854</v>
      </c>
      <c r="B910" t="s">
        <v>1855</v>
      </c>
      <c r="C910" t="s">
        <v>31</v>
      </c>
      <c r="D910">
        <v>58</v>
      </c>
      <c r="E910" t="s">
        <v>56</v>
      </c>
      <c r="F910" t="s">
        <v>57</v>
      </c>
      <c r="G910">
        <v>92649</v>
      </c>
      <c r="H910">
        <v>12</v>
      </c>
      <c r="I910">
        <v>2</v>
      </c>
      <c r="J910">
        <v>49</v>
      </c>
      <c r="K910">
        <v>2</v>
      </c>
      <c r="L910" t="s">
        <v>24</v>
      </c>
      <c r="M910" t="str" cm="1">
        <f t="array" ref="M910">_xlfn.IFS(Table1[[#This Row],[Tenure_Years]]&lt;=2,"New Hire",Table1[[#This Row],[Tenure_Years]]&lt;=5,"Established",Table1[[#This Row],[Tenure_Years]]&gt;=5,"Veteran")</f>
        <v>Veteran</v>
      </c>
      <c r="N910">
        <f t="shared" si="28"/>
        <v>94573.380601596073</v>
      </c>
      <c r="O910" t="str">
        <f t="shared" si="29"/>
        <v>Normal</v>
      </c>
    </row>
    <row r="911" spans="1:15" x14ac:dyDescent="0.3">
      <c r="A911" t="s">
        <v>1856</v>
      </c>
      <c r="B911" t="s">
        <v>1857</v>
      </c>
      <c r="C911" t="s">
        <v>21</v>
      </c>
      <c r="D911">
        <v>46</v>
      </c>
      <c r="E911" t="s">
        <v>16</v>
      </c>
      <c r="F911" t="s">
        <v>17</v>
      </c>
      <c r="G911">
        <v>129982</v>
      </c>
      <c r="H911">
        <v>4</v>
      </c>
      <c r="I911">
        <v>4</v>
      </c>
      <c r="J911">
        <v>63</v>
      </c>
      <c r="K911">
        <v>5</v>
      </c>
      <c r="L911" t="s">
        <v>18</v>
      </c>
      <c r="M911" t="str" cm="1">
        <f t="array" ref="M911">_xlfn.IFS(Table1[[#This Row],[Tenure_Years]]&lt;=2,"New Hire",Table1[[#This Row],[Tenure_Years]]&lt;=5,"Established",Table1[[#This Row],[Tenure_Years]]&gt;=5,"Veteran")</f>
        <v>Established</v>
      </c>
      <c r="N911">
        <f t="shared" si="28"/>
        <v>94458.108426635241</v>
      </c>
      <c r="O911" t="str">
        <f t="shared" si="29"/>
        <v>Normal</v>
      </c>
    </row>
    <row r="912" spans="1:15" x14ac:dyDescent="0.3">
      <c r="A912" t="s">
        <v>1858</v>
      </c>
      <c r="B912" t="s">
        <v>1859</v>
      </c>
      <c r="C912" t="s">
        <v>31</v>
      </c>
      <c r="D912">
        <v>41</v>
      </c>
      <c r="E912" t="s">
        <v>27</v>
      </c>
      <c r="F912" t="s">
        <v>28</v>
      </c>
      <c r="G912">
        <v>74318</v>
      </c>
      <c r="H912">
        <v>0</v>
      </c>
      <c r="I912">
        <v>2</v>
      </c>
      <c r="J912">
        <v>55</v>
      </c>
      <c r="K912">
        <v>0</v>
      </c>
      <c r="L912" t="s">
        <v>18</v>
      </c>
      <c r="M912" t="str" cm="1">
        <f t="array" ref="M912">_xlfn.IFS(Table1[[#This Row],[Tenure_Years]]&lt;=2,"New Hire",Table1[[#This Row],[Tenure_Years]]&lt;=5,"Established",Table1[[#This Row],[Tenure_Years]]&gt;=5,"Veteran")</f>
        <v>New Hire</v>
      </c>
      <c r="N912">
        <f t="shared" si="28"/>
        <v>92826.904643962844</v>
      </c>
      <c r="O912" t="str">
        <f t="shared" si="29"/>
        <v>Normal</v>
      </c>
    </row>
    <row r="913" spans="1:15" x14ac:dyDescent="0.3">
      <c r="A913" t="s">
        <v>1860</v>
      </c>
      <c r="B913" t="s">
        <v>1861</v>
      </c>
      <c r="C913" t="s">
        <v>21</v>
      </c>
      <c r="D913">
        <v>25</v>
      </c>
      <c r="E913" t="s">
        <v>60</v>
      </c>
      <c r="F913" t="s">
        <v>64</v>
      </c>
      <c r="G913">
        <v>49412</v>
      </c>
      <c r="H913">
        <v>6</v>
      </c>
      <c r="I913">
        <v>5</v>
      </c>
      <c r="J913">
        <v>25</v>
      </c>
      <c r="K913">
        <v>3</v>
      </c>
      <c r="L913" t="s">
        <v>24</v>
      </c>
      <c r="M913" t="str" cm="1">
        <f t="array" ref="M913">_xlfn.IFS(Table1[[#This Row],[Tenure_Years]]&lt;=2,"New Hire",Table1[[#This Row],[Tenure_Years]]&lt;=5,"Established",Table1[[#This Row],[Tenure_Years]]&gt;=5,"Veteran")</f>
        <v>Veteran</v>
      </c>
      <c r="N913">
        <f t="shared" si="28"/>
        <v>94068.868467410459</v>
      </c>
      <c r="O913" t="str">
        <f t="shared" si="29"/>
        <v>Normal</v>
      </c>
    </row>
    <row r="914" spans="1:15" x14ac:dyDescent="0.3">
      <c r="A914" t="s">
        <v>1862</v>
      </c>
      <c r="B914" t="s">
        <v>1863</v>
      </c>
      <c r="C914" t="s">
        <v>21</v>
      </c>
      <c r="D914">
        <v>35</v>
      </c>
      <c r="E914" t="s">
        <v>32</v>
      </c>
      <c r="F914" t="s">
        <v>48</v>
      </c>
      <c r="G914">
        <v>131466</v>
      </c>
      <c r="H914">
        <v>9</v>
      </c>
      <c r="I914">
        <v>3</v>
      </c>
      <c r="J914">
        <v>62</v>
      </c>
      <c r="K914">
        <v>1</v>
      </c>
      <c r="L914" t="s">
        <v>18</v>
      </c>
      <c r="M914" t="str" cm="1">
        <f t="array" ref="M914">_xlfn.IFS(Table1[[#This Row],[Tenure_Years]]&lt;=2,"New Hire",Table1[[#This Row],[Tenure_Years]]&lt;=5,"Established",Table1[[#This Row],[Tenure_Years]]&gt;=5,"Veteran")</f>
        <v>Veteran</v>
      </c>
      <c r="N914">
        <f t="shared" si="28"/>
        <v>94178.259456264772</v>
      </c>
      <c r="O914" t="str">
        <f t="shared" si="29"/>
        <v>Normal</v>
      </c>
    </row>
    <row r="915" spans="1:15" x14ac:dyDescent="0.3">
      <c r="A915" t="s">
        <v>1864</v>
      </c>
      <c r="B915" t="s">
        <v>1865</v>
      </c>
      <c r="C915" t="s">
        <v>15</v>
      </c>
      <c r="D915">
        <v>52</v>
      </c>
      <c r="E915" t="s">
        <v>22</v>
      </c>
      <c r="F915" t="s">
        <v>95</v>
      </c>
      <c r="G915">
        <v>83273</v>
      </c>
      <c r="H915">
        <v>0</v>
      </c>
      <c r="I915">
        <v>1</v>
      </c>
      <c r="J915">
        <v>29</v>
      </c>
      <c r="K915">
        <v>4</v>
      </c>
      <c r="L915" t="s">
        <v>18</v>
      </c>
      <c r="M915" t="str" cm="1">
        <f t="array" ref="M915">_xlfn.IFS(Table1[[#This Row],[Tenure_Years]]&lt;=2,"New Hire",Table1[[#This Row],[Tenure_Years]]&lt;=5,"Established",Table1[[#This Row],[Tenure_Years]]&gt;=5,"Veteran")</f>
        <v>New Hire</v>
      </c>
      <c r="N915">
        <f t="shared" si="28"/>
        <v>96526.185096153844</v>
      </c>
      <c r="O915" t="str">
        <f t="shared" si="29"/>
        <v>Normal</v>
      </c>
    </row>
    <row r="916" spans="1:15" x14ac:dyDescent="0.3">
      <c r="A916" t="s">
        <v>1866</v>
      </c>
      <c r="B916" t="s">
        <v>1867</v>
      </c>
      <c r="C916" t="s">
        <v>31</v>
      </c>
      <c r="D916">
        <v>47</v>
      </c>
      <c r="E916" t="s">
        <v>56</v>
      </c>
      <c r="F916" t="s">
        <v>92</v>
      </c>
      <c r="G916">
        <v>53595</v>
      </c>
      <c r="H916">
        <v>12</v>
      </c>
      <c r="I916">
        <v>2</v>
      </c>
      <c r="J916">
        <v>70</v>
      </c>
      <c r="K916">
        <v>5</v>
      </c>
      <c r="L916" t="s">
        <v>24</v>
      </c>
      <c r="M916" t="str" cm="1">
        <f t="array" ref="M916">_xlfn.IFS(Table1[[#This Row],[Tenure_Years]]&lt;=2,"New Hire",Table1[[#This Row],[Tenure_Years]]&lt;=5,"Established",Table1[[#This Row],[Tenure_Years]]&gt;=5,"Veteran")</f>
        <v>Veteran</v>
      </c>
      <c r="N916">
        <f t="shared" si="28"/>
        <v>94573.380601596073</v>
      </c>
      <c r="O916" t="str">
        <f t="shared" si="29"/>
        <v>Normal</v>
      </c>
    </row>
    <row r="917" spans="1:15" x14ac:dyDescent="0.3">
      <c r="A917" t="s">
        <v>1868</v>
      </c>
      <c r="B917" t="s">
        <v>1869</v>
      </c>
      <c r="C917" t="s">
        <v>31</v>
      </c>
      <c r="D917">
        <v>51</v>
      </c>
      <c r="E917" t="s">
        <v>32</v>
      </c>
      <c r="F917" t="s">
        <v>33</v>
      </c>
      <c r="G917">
        <v>121481</v>
      </c>
      <c r="H917">
        <v>8</v>
      </c>
      <c r="I917">
        <v>5</v>
      </c>
      <c r="J917">
        <v>20</v>
      </c>
      <c r="K917">
        <v>3</v>
      </c>
      <c r="L917" t="s">
        <v>18</v>
      </c>
      <c r="M917" t="str" cm="1">
        <f t="array" ref="M917">_xlfn.IFS(Table1[[#This Row],[Tenure_Years]]&lt;=2,"New Hire",Table1[[#This Row],[Tenure_Years]]&lt;=5,"Established",Table1[[#This Row],[Tenure_Years]]&gt;=5,"Veteran")</f>
        <v>Veteran</v>
      </c>
      <c r="N917">
        <f t="shared" si="28"/>
        <v>94178.259456264772</v>
      </c>
      <c r="O917" t="str">
        <f t="shared" si="29"/>
        <v>Normal</v>
      </c>
    </row>
    <row r="918" spans="1:15" x14ac:dyDescent="0.3">
      <c r="A918" t="s">
        <v>1870</v>
      </c>
      <c r="B918" t="s">
        <v>1871</v>
      </c>
      <c r="C918" t="s">
        <v>31</v>
      </c>
      <c r="D918">
        <v>41</v>
      </c>
      <c r="E918" t="s">
        <v>16</v>
      </c>
      <c r="F918" t="s">
        <v>38</v>
      </c>
      <c r="G918">
        <v>92677</v>
      </c>
      <c r="H918">
        <v>7</v>
      </c>
      <c r="I918">
        <v>2</v>
      </c>
      <c r="J918">
        <v>18</v>
      </c>
      <c r="K918">
        <v>0</v>
      </c>
      <c r="L918" t="s">
        <v>18</v>
      </c>
      <c r="M918" t="str" cm="1">
        <f t="array" ref="M918">_xlfn.IFS(Table1[[#This Row],[Tenure_Years]]&lt;=2,"New Hire",Table1[[#This Row],[Tenure_Years]]&lt;=5,"Established",Table1[[#This Row],[Tenure_Years]]&gt;=5,"Veteran")</f>
        <v>Veteran</v>
      </c>
      <c r="N918">
        <f t="shared" si="28"/>
        <v>94458.108426635241</v>
      </c>
      <c r="O918" t="str">
        <f t="shared" si="29"/>
        <v>Normal</v>
      </c>
    </row>
    <row r="919" spans="1:15" x14ac:dyDescent="0.3">
      <c r="A919" t="s">
        <v>1872</v>
      </c>
      <c r="B919" t="s">
        <v>1873</v>
      </c>
      <c r="C919" t="s">
        <v>21</v>
      </c>
      <c r="D919">
        <v>55</v>
      </c>
      <c r="E919" t="s">
        <v>32</v>
      </c>
      <c r="F919" t="s">
        <v>48</v>
      </c>
      <c r="G919">
        <v>48233</v>
      </c>
      <c r="H919">
        <v>13</v>
      </c>
      <c r="I919">
        <v>2</v>
      </c>
      <c r="J919">
        <v>45</v>
      </c>
      <c r="K919">
        <v>5</v>
      </c>
      <c r="L919" t="s">
        <v>18</v>
      </c>
      <c r="M919" t="str" cm="1">
        <f t="array" ref="M919">_xlfn.IFS(Table1[[#This Row],[Tenure_Years]]&lt;=2,"New Hire",Table1[[#This Row],[Tenure_Years]]&lt;=5,"Established",Table1[[#This Row],[Tenure_Years]]&gt;=5,"Veteran")</f>
        <v>Veteran</v>
      </c>
      <c r="N919">
        <f t="shared" si="28"/>
        <v>94178.259456264772</v>
      </c>
      <c r="O919" t="str">
        <f t="shared" si="29"/>
        <v>Normal</v>
      </c>
    </row>
    <row r="920" spans="1:15" x14ac:dyDescent="0.3">
      <c r="A920" t="s">
        <v>1874</v>
      </c>
      <c r="B920" t="s">
        <v>1875</v>
      </c>
      <c r="C920" t="s">
        <v>21</v>
      </c>
      <c r="D920">
        <v>42</v>
      </c>
      <c r="E920" t="s">
        <v>16</v>
      </c>
      <c r="F920" t="s">
        <v>17</v>
      </c>
      <c r="G920">
        <v>64455</v>
      </c>
      <c r="H920">
        <v>12</v>
      </c>
      <c r="I920">
        <v>4</v>
      </c>
      <c r="J920">
        <v>20</v>
      </c>
      <c r="K920">
        <v>3</v>
      </c>
      <c r="L920" t="s">
        <v>24</v>
      </c>
      <c r="M920" t="str" cm="1">
        <f t="array" ref="M920">_xlfn.IFS(Table1[[#This Row],[Tenure_Years]]&lt;=2,"New Hire",Table1[[#This Row],[Tenure_Years]]&lt;=5,"Established",Table1[[#This Row],[Tenure_Years]]&gt;=5,"Veteran")</f>
        <v>Veteran</v>
      </c>
      <c r="N920">
        <f t="shared" si="28"/>
        <v>94458.108426635241</v>
      </c>
      <c r="O920" t="str">
        <f t="shared" si="29"/>
        <v>Normal</v>
      </c>
    </row>
    <row r="921" spans="1:15" x14ac:dyDescent="0.3">
      <c r="A921" t="s">
        <v>1876</v>
      </c>
      <c r="B921" t="s">
        <v>1877</v>
      </c>
      <c r="C921" t="s">
        <v>21</v>
      </c>
      <c r="D921">
        <v>43</v>
      </c>
      <c r="E921" t="s">
        <v>60</v>
      </c>
      <c r="F921" t="s">
        <v>141</v>
      </c>
      <c r="G921">
        <v>85451</v>
      </c>
      <c r="H921">
        <v>15</v>
      </c>
      <c r="I921">
        <v>3</v>
      </c>
      <c r="J921">
        <v>40</v>
      </c>
      <c r="K921">
        <v>2</v>
      </c>
      <c r="L921" t="s">
        <v>24</v>
      </c>
      <c r="M921" t="str" cm="1">
        <f t="array" ref="M921">_xlfn.IFS(Table1[[#This Row],[Tenure_Years]]&lt;=2,"New Hire",Table1[[#This Row],[Tenure_Years]]&lt;=5,"Established",Table1[[#This Row],[Tenure_Years]]&gt;=5,"Veteran")</f>
        <v>Veteran</v>
      </c>
      <c r="N921">
        <f t="shared" si="28"/>
        <v>94068.868467410459</v>
      </c>
      <c r="O921" t="str">
        <f t="shared" si="29"/>
        <v>Normal</v>
      </c>
    </row>
    <row r="922" spans="1:15" x14ac:dyDescent="0.3">
      <c r="A922" t="s">
        <v>1878</v>
      </c>
      <c r="B922" t="s">
        <v>1879</v>
      </c>
      <c r="C922" t="s">
        <v>15</v>
      </c>
      <c r="D922">
        <v>36</v>
      </c>
      <c r="E922" t="s">
        <v>56</v>
      </c>
      <c r="F922" t="s">
        <v>92</v>
      </c>
      <c r="G922">
        <v>102503</v>
      </c>
      <c r="H922">
        <v>1</v>
      </c>
      <c r="I922">
        <v>4</v>
      </c>
      <c r="J922">
        <v>21</v>
      </c>
      <c r="K922">
        <v>3</v>
      </c>
      <c r="L922" t="s">
        <v>18</v>
      </c>
      <c r="M922" t="str" cm="1">
        <f t="array" ref="M922">_xlfn.IFS(Table1[[#This Row],[Tenure_Years]]&lt;=2,"New Hire",Table1[[#This Row],[Tenure_Years]]&lt;=5,"Established",Table1[[#This Row],[Tenure_Years]]&gt;=5,"Veteran")</f>
        <v>New Hire</v>
      </c>
      <c r="N922">
        <f t="shared" si="28"/>
        <v>94573.380601596073</v>
      </c>
      <c r="O922" t="str">
        <f t="shared" si="29"/>
        <v>Normal</v>
      </c>
    </row>
    <row r="923" spans="1:15" x14ac:dyDescent="0.3">
      <c r="A923" t="s">
        <v>1880</v>
      </c>
      <c r="B923" t="s">
        <v>1881</v>
      </c>
      <c r="C923" t="s">
        <v>15</v>
      </c>
      <c r="D923">
        <v>32</v>
      </c>
      <c r="E923" t="s">
        <v>22</v>
      </c>
      <c r="F923" t="s">
        <v>95</v>
      </c>
      <c r="G923">
        <v>68006</v>
      </c>
      <c r="H923">
        <v>7</v>
      </c>
      <c r="I923">
        <v>1</v>
      </c>
      <c r="J923">
        <v>10</v>
      </c>
      <c r="K923">
        <v>1</v>
      </c>
      <c r="L923" t="s">
        <v>24</v>
      </c>
      <c r="M923" t="str" cm="1">
        <f t="array" ref="M923">_xlfn.IFS(Table1[[#This Row],[Tenure_Years]]&lt;=2,"New Hire",Table1[[#This Row],[Tenure_Years]]&lt;=5,"Established",Table1[[#This Row],[Tenure_Years]]&gt;=5,"Veteran")</f>
        <v>Veteran</v>
      </c>
      <c r="N923">
        <f t="shared" si="28"/>
        <v>96526.185096153844</v>
      </c>
      <c r="O923" t="str">
        <f t="shared" si="29"/>
        <v>Normal</v>
      </c>
    </row>
    <row r="924" spans="1:15" x14ac:dyDescent="0.3">
      <c r="A924" t="s">
        <v>1882</v>
      </c>
      <c r="B924" t="s">
        <v>1883</v>
      </c>
      <c r="C924" t="s">
        <v>15</v>
      </c>
      <c r="D924">
        <v>44</v>
      </c>
      <c r="E924" t="s">
        <v>22</v>
      </c>
      <c r="F924" t="s">
        <v>95</v>
      </c>
      <c r="G924">
        <v>73918</v>
      </c>
      <c r="H924">
        <v>12</v>
      </c>
      <c r="I924">
        <v>3</v>
      </c>
      <c r="J924">
        <v>50</v>
      </c>
      <c r="K924">
        <v>1</v>
      </c>
      <c r="L924" t="s">
        <v>24</v>
      </c>
      <c r="M924" t="str" cm="1">
        <f t="array" ref="M924">_xlfn.IFS(Table1[[#This Row],[Tenure_Years]]&lt;=2,"New Hire",Table1[[#This Row],[Tenure_Years]]&lt;=5,"Established",Table1[[#This Row],[Tenure_Years]]&gt;=5,"Veteran")</f>
        <v>Veteran</v>
      </c>
      <c r="N924">
        <f t="shared" si="28"/>
        <v>96526.185096153844</v>
      </c>
      <c r="O924" t="str">
        <f t="shared" si="29"/>
        <v>Normal</v>
      </c>
    </row>
    <row r="925" spans="1:15" x14ac:dyDescent="0.3">
      <c r="A925" t="s">
        <v>1884</v>
      </c>
      <c r="B925" t="s">
        <v>1885</v>
      </c>
      <c r="C925" t="s">
        <v>31</v>
      </c>
      <c r="D925">
        <v>27</v>
      </c>
      <c r="E925" t="s">
        <v>27</v>
      </c>
      <c r="F925" t="s">
        <v>75</v>
      </c>
      <c r="G925">
        <v>110592</v>
      </c>
      <c r="H925">
        <v>6</v>
      </c>
      <c r="I925">
        <v>3</v>
      </c>
      <c r="J925">
        <v>35</v>
      </c>
      <c r="K925">
        <v>5</v>
      </c>
      <c r="L925" t="s">
        <v>24</v>
      </c>
      <c r="M925" t="str" cm="1">
        <f t="array" ref="M925">_xlfn.IFS(Table1[[#This Row],[Tenure_Years]]&lt;=2,"New Hire",Table1[[#This Row],[Tenure_Years]]&lt;=5,"Established",Table1[[#This Row],[Tenure_Years]]&gt;=5,"Veteran")</f>
        <v>Veteran</v>
      </c>
      <c r="N925">
        <f t="shared" si="28"/>
        <v>92826.904643962844</v>
      </c>
      <c r="O925" t="str">
        <f t="shared" si="29"/>
        <v>Normal</v>
      </c>
    </row>
    <row r="926" spans="1:15" x14ac:dyDescent="0.3">
      <c r="A926" t="s">
        <v>1886</v>
      </c>
      <c r="B926" t="s">
        <v>1887</v>
      </c>
      <c r="C926" t="s">
        <v>31</v>
      </c>
      <c r="D926">
        <v>38</v>
      </c>
      <c r="E926" t="s">
        <v>16</v>
      </c>
      <c r="F926" t="s">
        <v>130</v>
      </c>
      <c r="G926">
        <v>68897</v>
      </c>
      <c r="H926">
        <v>5</v>
      </c>
      <c r="I926">
        <v>2</v>
      </c>
      <c r="J926">
        <v>35</v>
      </c>
      <c r="K926">
        <v>5</v>
      </c>
      <c r="L926" t="s">
        <v>24</v>
      </c>
      <c r="M926" t="str" cm="1">
        <f t="array" ref="M926">_xlfn.IFS(Table1[[#This Row],[Tenure_Years]]&lt;=2,"New Hire",Table1[[#This Row],[Tenure_Years]]&lt;=5,"Established",Table1[[#This Row],[Tenure_Years]]&gt;=5,"Veteran")</f>
        <v>Established</v>
      </c>
      <c r="N926">
        <f t="shared" si="28"/>
        <v>94458.108426635241</v>
      </c>
      <c r="O926" t="str">
        <f t="shared" si="29"/>
        <v>High Priority</v>
      </c>
    </row>
    <row r="927" spans="1:15" x14ac:dyDescent="0.3">
      <c r="A927" t="s">
        <v>1888</v>
      </c>
      <c r="B927" t="s">
        <v>1889</v>
      </c>
      <c r="C927" t="s">
        <v>21</v>
      </c>
      <c r="D927">
        <v>60</v>
      </c>
      <c r="E927" t="s">
        <v>32</v>
      </c>
      <c r="F927" t="s">
        <v>43</v>
      </c>
      <c r="G927">
        <v>114217</v>
      </c>
      <c r="H927">
        <v>11</v>
      </c>
      <c r="I927">
        <v>1</v>
      </c>
      <c r="J927">
        <v>51</v>
      </c>
      <c r="K927">
        <v>1</v>
      </c>
      <c r="L927" t="s">
        <v>24</v>
      </c>
      <c r="M927" t="str" cm="1">
        <f t="array" ref="M927">_xlfn.IFS(Table1[[#This Row],[Tenure_Years]]&lt;=2,"New Hire",Table1[[#This Row],[Tenure_Years]]&lt;=5,"Established",Table1[[#This Row],[Tenure_Years]]&gt;=5,"Veteran")</f>
        <v>Veteran</v>
      </c>
      <c r="N927">
        <f t="shared" si="28"/>
        <v>94178.259456264772</v>
      </c>
      <c r="O927" t="str">
        <f t="shared" si="29"/>
        <v>Normal</v>
      </c>
    </row>
    <row r="928" spans="1:15" x14ac:dyDescent="0.3">
      <c r="A928" t="s">
        <v>1890</v>
      </c>
      <c r="B928" t="s">
        <v>1891</v>
      </c>
      <c r="C928" t="s">
        <v>21</v>
      </c>
      <c r="D928">
        <v>58</v>
      </c>
      <c r="E928" t="s">
        <v>16</v>
      </c>
      <c r="F928" t="s">
        <v>17</v>
      </c>
      <c r="G928">
        <v>60084</v>
      </c>
      <c r="H928">
        <v>9</v>
      </c>
      <c r="I928">
        <v>5</v>
      </c>
      <c r="J928">
        <v>24</v>
      </c>
      <c r="K928">
        <v>0</v>
      </c>
      <c r="L928" t="s">
        <v>24</v>
      </c>
      <c r="M928" t="str" cm="1">
        <f t="array" ref="M928">_xlfn.IFS(Table1[[#This Row],[Tenure_Years]]&lt;=2,"New Hire",Table1[[#This Row],[Tenure_Years]]&lt;=5,"Established",Table1[[#This Row],[Tenure_Years]]&gt;=5,"Veteran")</f>
        <v>Veteran</v>
      </c>
      <c r="N928">
        <f t="shared" si="28"/>
        <v>94458.108426635241</v>
      </c>
      <c r="O928" t="str">
        <f t="shared" si="29"/>
        <v>Normal</v>
      </c>
    </row>
    <row r="929" spans="1:15" x14ac:dyDescent="0.3">
      <c r="A929" t="s">
        <v>1892</v>
      </c>
      <c r="B929" t="s">
        <v>1893</v>
      </c>
      <c r="C929" t="s">
        <v>15</v>
      </c>
      <c r="D929">
        <v>54</v>
      </c>
      <c r="E929" t="s">
        <v>32</v>
      </c>
      <c r="F929" t="s">
        <v>43</v>
      </c>
      <c r="G929">
        <v>141321</v>
      </c>
      <c r="H929">
        <v>12</v>
      </c>
      <c r="I929">
        <v>4</v>
      </c>
      <c r="J929">
        <v>46</v>
      </c>
      <c r="K929">
        <v>1</v>
      </c>
      <c r="L929" t="s">
        <v>24</v>
      </c>
      <c r="M929" t="str" cm="1">
        <f t="array" ref="M929">_xlfn.IFS(Table1[[#This Row],[Tenure_Years]]&lt;=2,"New Hire",Table1[[#This Row],[Tenure_Years]]&lt;=5,"Established",Table1[[#This Row],[Tenure_Years]]&gt;=5,"Veteran")</f>
        <v>Veteran</v>
      </c>
      <c r="N929">
        <f t="shared" si="28"/>
        <v>94178.259456264772</v>
      </c>
      <c r="O929" t="str">
        <f t="shared" si="29"/>
        <v>Normal</v>
      </c>
    </row>
    <row r="930" spans="1:15" x14ac:dyDescent="0.3">
      <c r="A930" t="s">
        <v>1894</v>
      </c>
      <c r="B930" t="s">
        <v>1895</v>
      </c>
      <c r="C930" t="s">
        <v>31</v>
      </c>
      <c r="D930">
        <v>27</v>
      </c>
      <c r="E930" t="s">
        <v>32</v>
      </c>
      <c r="F930" t="s">
        <v>43</v>
      </c>
      <c r="G930">
        <v>49569</v>
      </c>
      <c r="H930">
        <v>4</v>
      </c>
      <c r="I930">
        <v>3</v>
      </c>
      <c r="J930">
        <v>32</v>
      </c>
      <c r="K930">
        <v>3</v>
      </c>
      <c r="L930" t="s">
        <v>18</v>
      </c>
      <c r="M930" t="str" cm="1">
        <f t="array" ref="M930">_xlfn.IFS(Table1[[#This Row],[Tenure_Years]]&lt;=2,"New Hire",Table1[[#This Row],[Tenure_Years]]&lt;=5,"Established",Table1[[#This Row],[Tenure_Years]]&gt;=5,"Veteran")</f>
        <v>Established</v>
      </c>
      <c r="N930">
        <f t="shared" si="28"/>
        <v>94178.259456264772</v>
      </c>
      <c r="O930" t="str">
        <f t="shared" si="29"/>
        <v>Normal</v>
      </c>
    </row>
    <row r="931" spans="1:15" x14ac:dyDescent="0.3">
      <c r="A931" t="s">
        <v>1896</v>
      </c>
      <c r="B931" t="s">
        <v>1897</v>
      </c>
      <c r="C931" t="s">
        <v>15</v>
      </c>
      <c r="D931">
        <v>47</v>
      </c>
      <c r="E931" t="s">
        <v>22</v>
      </c>
      <c r="F931" t="s">
        <v>51</v>
      </c>
      <c r="G931">
        <v>138252</v>
      </c>
      <c r="H931">
        <v>0</v>
      </c>
      <c r="I931">
        <v>3</v>
      </c>
      <c r="J931">
        <v>54</v>
      </c>
      <c r="K931">
        <v>0</v>
      </c>
      <c r="L931" t="s">
        <v>18</v>
      </c>
      <c r="M931" t="str" cm="1">
        <f t="array" ref="M931">_xlfn.IFS(Table1[[#This Row],[Tenure_Years]]&lt;=2,"New Hire",Table1[[#This Row],[Tenure_Years]]&lt;=5,"Established",Table1[[#This Row],[Tenure_Years]]&gt;=5,"Veteran")</f>
        <v>New Hire</v>
      </c>
      <c r="N931">
        <f t="shared" si="28"/>
        <v>96526.185096153844</v>
      </c>
      <c r="O931" t="str">
        <f t="shared" si="29"/>
        <v>Normal</v>
      </c>
    </row>
    <row r="932" spans="1:15" x14ac:dyDescent="0.3">
      <c r="A932" t="s">
        <v>1898</v>
      </c>
      <c r="B932" t="s">
        <v>1899</v>
      </c>
      <c r="C932" t="s">
        <v>15</v>
      </c>
      <c r="D932">
        <v>26</v>
      </c>
      <c r="E932" t="s">
        <v>22</v>
      </c>
      <c r="F932" t="s">
        <v>51</v>
      </c>
      <c r="G932">
        <v>85346</v>
      </c>
      <c r="H932">
        <v>5</v>
      </c>
      <c r="I932">
        <v>4</v>
      </c>
      <c r="J932">
        <v>65</v>
      </c>
      <c r="K932">
        <v>3</v>
      </c>
      <c r="L932" t="s">
        <v>24</v>
      </c>
      <c r="M932" t="str" cm="1">
        <f t="array" ref="M932">_xlfn.IFS(Table1[[#This Row],[Tenure_Years]]&lt;=2,"New Hire",Table1[[#This Row],[Tenure_Years]]&lt;=5,"Established",Table1[[#This Row],[Tenure_Years]]&gt;=5,"Veteran")</f>
        <v>Established</v>
      </c>
      <c r="N932">
        <f t="shared" si="28"/>
        <v>96526.185096153844</v>
      </c>
      <c r="O932" t="str">
        <f t="shared" si="29"/>
        <v>High Priority</v>
      </c>
    </row>
    <row r="933" spans="1:15" x14ac:dyDescent="0.3">
      <c r="A933" t="s">
        <v>1900</v>
      </c>
      <c r="B933" t="s">
        <v>1901</v>
      </c>
      <c r="C933" t="s">
        <v>31</v>
      </c>
      <c r="D933">
        <v>35</v>
      </c>
      <c r="E933" t="s">
        <v>22</v>
      </c>
      <c r="F933" t="s">
        <v>23</v>
      </c>
      <c r="G933">
        <v>95938</v>
      </c>
      <c r="H933">
        <v>1</v>
      </c>
      <c r="I933">
        <v>3</v>
      </c>
      <c r="J933">
        <v>80</v>
      </c>
      <c r="K933">
        <v>3</v>
      </c>
      <c r="L933" t="s">
        <v>18</v>
      </c>
      <c r="M933" t="str" cm="1">
        <f t="array" ref="M933">_xlfn.IFS(Table1[[#This Row],[Tenure_Years]]&lt;=2,"New Hire",Table1[[#This Row],[Tenure_Years]]&lt;=5,"Established",Table1[[#This Row],[Tenure_Years]]&gt;=5,"Veteran")</f>
        <v>New Hire</v>
      </c>
      <c r="N933">
        <f t="shared" si="28"/>
        <v>96526.185096153844</v>
      </c>
      <c r="O933" t="str">
        <f t="shared" si="29"/>
        <v>Normal</v>
      </c>
    </row>
    <row r="934" spans="1:15" x14ac:dyDescent="0.3">
      <c r="A934" t="s">
        <v>1902</v>
      </c>
      <c r="B934" t="s">
        <v>1903</v>
      </c>
      <c r="C934" t="s">
        <v>21</v>
      </c>
      <c r="D934">
        <v>28</v>
      </c>
      <c r="E934" t="s">
        <v>32</v>
      </c>
      <c r="F934" t="s">
        <v>48</v>
      </c>
      <c r="G934">
        <v>45565</v>
      </c>
      <c r="H934">
        <v>1</v>
      </c>
      <c r="I934">
        <v>3</v>
      </c>
      <c r="J934">
        <v>44</v>
      </c>
      <c r="K934">
        <v>3</v>
      </c>
      <c r="L934" t="s">
        <v>18</v>
      </c>
      <c r="M934" t="str" cm="1">
        <f t="array" ref="M934">_xlfn.IFS(Table1[[#This Row],[Tenure_Years]]&lt;=2,"New Hire",Table1[[#This Row],[Tenure_Years]]&lt;=5,"Established",Table1[[#This Row],[Tenure_Years]]&gt;=5,"Veteran")</f>
        <v>New Hire</v>
      </c>
      <c r="N934">
        <f t="shared" si="28"/>
        <v>94178.259456264772</v>
      </c>
      <c r="O934" t="str">
        <f t="shared" si="29"/>
        <v>Normal</v>
      </c>
    </row>
    <row r="935" spans="1:15" x14ac:dyDescent="0.3">
      <c r="A935" t="s">
        <v>1904</v>
      </c>
      <c r="B935" t="s">
        <v>1905</v>
      </c>
      <c r="C935" t="s">
        <v>21</v>
      </c>
      <c r="D935">
        <v>24</v>
      </c>
      <c r="E935" t="s">
        <v>16</v>
      </c>
      <c r="F935" t="s">
        <v>38</v>
      </c>
      <c r="G935">
        <v>88416</v>
      </c>
      <c r="H935">
        <v>13</v>
      </c>
      <c r="I935">
        <v>3</v>
      </c>
      <c r="J935">
        <v>22</v>
      </c>
      <c r="K935">
        <v>5</v>
      </c>
      <c r="L935" t="s">
        <v>24</v>
      </c>
      <c r="M935" t="str" cm="1">
        <f t="array" ref="M935">_xlfn.IFS(Table1[[#This Row],[Tenure_Years]]&lt;=2,"New Hire",Table1[[#This Row],[Tenure_Years]]&lt;=5,"Established",Table1[[#This Row],[Tenure_Years]]&gt;=5,"Veteran")</f>
        <v>Veteran</v>
      </c>
      <c r="N935">
        <f t="shared" si="28"/>
        <v>94458.108426635241</v>
      </c>
      <c r="O935" t="str">
        <f t="shared" si="29"/>
        <v>Normal</v>
      </c>
    </row>
    <row r="936" spans="1:15" x14ac:dyDescent="0.3">
      <c r="A936" t="s">
        <v>1906</v>
      </c>
      <c r="B936" t="s">
        <v>1907</v>
      </c>
      <c r="C936" t="s">
        <v>15</v>
      </c>
      <c r="D936">
        <v>28</v>
      </c>
      <c r="E936" t="s">
        <v>16</v>
      </c>
      <c r="F936" t="s">
        <v>38</v>
      </c>
      <c r="G936">
        <v>67204</v>
      </c>
      <c r="H936">
        <v>10</v>
      </c>
      <c r="I936">
        <v>4</v>
      </c>
      <c r="J936">
        <v>53</v>
      </c>
      <c r="K936">
        <v>2</v>
      </c>
      <c r="L936" t="s">
        <v>18</v>
      </c>
      <c r="M936" t="str" cm="1">
        <f t="array" ref="M936">_xlfn.IFS(Table1[[#This Row],[Tenure_Years]]&lt;=2,"New Hire",Table1[[#This Row],[Tenure_Years]]&lt;=5,"Established",Table1[[#This Row],[Tenure_Years]]&gt;=5,"Veteran")</f>
        <v>Veteran</v>
      </c>
      <c r="N936">
        <f t="shared" si="28"/>
        <v>94458.108426635241</v>
      </c>
      <c r="O936" t="str">
        <f t="shared" si="29"/>
        <v>Normal</v>
      </c>
    </row>
    <row r="937" spans="1:15" x14ac:dyDescent="0.3">
      <c r="A937" t="s">
        <v>1908</v>
      </c>
      <c r="B937" t="s">
        <v>1909</v>
      </c>
      <c r="C937" t="s">
        <v>31</v>
      </c>
      <c r="D937">
        <v>24</v>
      </c>
      <c r="E937" t="s">
        <v>16</v>
      </c>
      <c r="F937" t="s">
        <v>17</v>
      </c>
      <c r="G937">
        <v>99855</v>
      </c>
      <c r="H937">
        <v>7</v>
      </c>
      <c r="I937">
        <v>1</v>
      </c>
      <c r="J937">
        <v>78</v>
      </c>
      <c r="K937">
        <v>1</v>
      </c>
      <c r="L937" t="s">
        <v>24</v>
      </c>
      <c r="M937" t="str" cm="1">
        <f t="array" ref="M937">_xlfn.IFS(Table1[[#This Row],[Tenure_Years]]&lt;=2,"New Hire",Table1[[#This Row],[Tenure_Years]]&lt;=5,"Established",Table1[[#This Row],[Tenure_Years]]&gt;=5,"Veteran")</f>
        <v>Veteran</v>
      </c>
      <c r="N937">
        <f t="shared" si="28"/>
        <v>94458.108426635241</v>
      </c>
      <c r="O937" t="str">
        <f t="shared" si="29"/>
        <v>Normal</v>
      </c>
    </row>
    <row r="938" spans="1:15" x14ac:dyDescent="0.3">
      <c r="A938" t="s">
        <v>1910</v>
      </c>
      <c r="B938" t="s">
        <v>1911</v>
      </c>
      <c r="C938" t="s">
        <v>21</v>
      </c>
      <c r="D938">
        <v>47</v>
      </c>
      <c r="E938" t="s">
        <v>32</v>
      </c>
      <c r="F938" t="s">
        <v>48</v>
      </c>
      <c r="G938">
        <v>65918</v>
      </c>
      <c r="H938">
        <v>11</v>
      </c>
      <c r="I938">
        <v>4</v>
      </c>
      <c r="J938">
        <v>37</v>
      </c>
      <c r="K938">
        <v>1</v>
      </c>
      <c r="L938" t="s">
        <v>18</v>
      </c>
      <c r="M938" t="str" cm="1">
        <f t="array" ref="M938">_xlfn.IFS(Table1[[#This Row],[Tenure_Years]]&lt;=2,"New Hire",Table1[[#This Row],[Tenure_Years]]&lt;=5,"Established",Table1[[#This Row],[Tenure_Years]]&gt;=5,"Veteran")</f>
        <v>Veteran</v>
      </c>
      <c r="N938">
        <f t="shared" si="28"/>
        <v>94178.259456264772</v>
      </c>
      <c r="O938" t="str">
        <f t="shared" si="29"/>
        <v>Normal</v>
      </c>
    </row>
    <row r="939" spans="1:15" x14ac:dyDescent="0.3">
      <c r="A939" t="s">
        <v>1912</v>
      </c>
      <c r="B939" t="s">
        <v>1913</v>
      </c>
      <c r="C939" t="s">
        <v>31</v>
      </c>
      <c r="D939">
        <v>40</v>
      </c>
      <c r="E939" t="s">
        <v>16</v>
      </c>
      <c r="F939" t="s">
        <v>130</v>
      </c>
      <c r="G939">
        <v>145209</v>
      </c>
      <c r="H939">
        <v>2</v>
      </c>
      <c r="I939">
        <v>1</v>
      </c>
      <c r="J939">
        <v>49</v>
      </c>
      <c r="K939">
        <v>1</v>
      </c>
      <c r="L939" t="s">
        <v>18</v>
      </c>
      <c r="M939" t="str" cm="1">
        <f t="array" ref="M939">_xlfn.IFS(Table1[[#This Row],[Tenure_Years]]&lt;=2,"New Hire",Table1[[#This Row],[Tenure_Years]]&lt;=5,"Established",Table1[[#This Row],[Tenure_Years]]&gt;=5,"Veteran")</f>
        <v>New Hire</v>
      </c>
      <c r="N939">
        <f t="shared" si="28"/>
        <v>94458.108426635241</v>
      </c>
      <c r="O939" t="str">
        <f t="shared" si="29"/>
        <v>Normal</v>
      </c>
    </row>
    <row r="940" spans="1:15" x14ac:dyDescent="0.3">
      <c r="A940" t="s">
        <v>1914</v>
      </c>
      <c r="B940" t="s">
        <v>1915</v>
      </c>
      <c r="C940" t="s">
        <v>21</v>
      </c>
      <c r="D940">
        <v>56</v>
      </c>
      <c r="E940" t="s">
        <v>56</v>
      </c>
      <c r="F940" t="s">
        <v>57</v>
      </c>
      <c r="G940">
        <v>62201</v>
      </c>
      <c r="H940">
        <v>13</v>
      </c>
      <c r="I940">
        <v>3</v>
      </c>
      <c r="J940">
        <v>36</v>
      </c>
      <c r="K940">
        <v>2</v>
      </c>
      <c r="L940" t="s">
        <v>24</v>
      </c>
      <c r="M940" t="str" cm="1">
        <f t="array" ref="M940">_xlfn.IFS(Table1[[#This Row],[Tenure_Years]]&lt;=2,"New Hire",Table1[[#This Row],[Tenure_Years]]&lt;=5,"Established",Table1[[#This Row],[Tenure_Years]]&gt;=5,"Veteran")</f>
        <v>Veteran</v>
      </c>
      <c r="N940">
        <f t="shared" si="28"/>
        <v>94573.380601596073</v>
      </c>
      <c r="O940" t="str">
        <f t="shared" si="29"/>
        <v>Normal</v>
      </c>
    </row>
    <row r="941" spans="1:15" x14ac:dyDescent="0.3">
      <c r="A941" t="s">
        <v>1916</v>
      </c>
      <c r="B941" t="s">
        <v>1917</v>
      </c>
      <c r="C941" t="s">
        <v>21</v>
      </c>
      <c r="D941">
        <v>44</v>
      </c>
      <c r="E941" t="s">
        <v>32</v>
      </c>
      <c r="F941" t="s">
        <v>43</v>
      </c>
      <c r="G941">
        <v>97572</v>
      </c>
      <c r="H941">
        <v>8</v>
      </c>
      <c r="I941">
        <v>2</v>
      </c>
      <c r="J941">
        <v>27</v>
      </c>
      <c r="K941">
        <v>3</v>
      </c>
      <c r="L941" t="s">
        <v>18</v>
      </c>
      <c r="M941" t="str" cm="1">
        <f t="array" ref="M941">_xlfn.IFS(Table1[[#This Row],[Tenure_Years]]&lt;=2,"New Hire",Table1[[#This Row],[Tenure_Years]]&lt;=5,"Established",Table1[[#This Row],[Tenure_Years]]&gt;=5,"Veteran")</f>
        <v>Veteran</v>
      </c>
      <c r="N941">
        <f t="shared" si="28"/>
        <v>94178.259456264772</v>
      </c>
      <c r="O941" t="str">
        <f t="shared" si="29"/>
        <v>Normal</v>
      </c>
    </row>
    <row r="942" spans="1:15" x14ac:dyDescent="0.3">
      <c r="A942" t="s">
        <v>1918</v>
      </c>
      <c r="B942" t="s">
        <v>1919</v>
      </c>
      <c r="C942" t="s">
        <v>21</v>
      </c>
      <c r="D942">
        <v>43</v>
      </c>
      <c r="E942" t="s">
        <v>32</v>
      </c>
      <c r="F942" t="s">
        <v>48</v>
      </c>
      <c r="G942">
        <v>95368</v>
      </c>
      <c r="H942">
        <v>5</v>
      </c>
      <c r="I942">
        <v>5</v>
      </c>
      <c r="J942">
        <v>45</v>
      </c>
      <c r="K942">
        <v>4</v>
      </c>
      <c r="L942" t="s">
        <v>24</v>
      </c>
      <c r="M942" t="str" cm="1">
        <f t="array" ref="M942">_xlfn.IFS(Table1[[#This Row],[Tenure_Years]]&lt;=2,"New Hire",Table1[[#This Row],[Tenure_Years]]&lt;=5,"Established",Table1[[#This Row],[Tenure_Years]]&gt;=5,"Veteran")</f>
        <v>Established</v>
      </c>
      <c r="N942">
        <f t="shared" si="28"/>
        <v>94178.259456264772</v>
      </c>
      <c r="O942" t="str">
        <f t="shared" si="29"/>
        <v>High Priority</v>
      </c>
    </row>
    <row r="943" spans="1:15" x14ac:dyDescent="0.3">
      <c r="A943" t="s">
        <v>1920</v>
      </c>
      <c r="B943" t="s">
        <v>1921</v>
      </c>
      <c r="C943" t="s">
        <v>31</v>
      </c>
      <c r="D943">
        <v>49</v>
      </c>
      <c r="E943" t="s">
        <v>16</v>
      </c>
      <c r="F943" t="s">
        <v>17</v>
      </c>
      <c r="G943">
        <v>62817</v>
      </c>
      <c r="H943">
        <v>3</v>
      </c>
      <c r="I943">
        <v>3</v>
      </c>
      <c r="J943">
        <v>42</v>
      </c>
      <c r="K943">
        <v>1</v>
      </c>
      <c r="L943" t="s">
        <v>24</v>
      </c>
      <c r="M943" t="str" cm="1">
        <f t="array" ref="M943">_xlfn.IFS(Table1[[#This Row],[Tenure_Years]]&lt;=2,"New Hire",Table1[[#This Row],[Tenure_Years]]&lt;=5,"Established",Table1[[#This Row],[Tenure_Years]]&gt;=5,"Veteran")</f>
        <v>Established</v>
      </c>
      <c r="N943">
        <f t="shared" si="28"/>
        <v>94458.108426635241</v>
      </c>
      <c r="O943" t="str">
        <f t="shared" si="29"/>
        <v>Normal</v>
      </c>
    </row>
    <row r="944" spans="1:15" x14ac:dyDescent="0.3">
      <c r="A944" t="s">
        <v>1922</v>
      </c>
      <c r="B944" t="s">
        <v>1923</v>
      </c>
      <c r="C944" t="s">
        <v>21</v>
      </c>
      <c r="D944">
        <v>29</v>
      </c>
      <c r="E944" t="s">
        <v>56</v>
      </c>
      <c r="F944" t="s">
        <v>72</v>
      </c>
      <c r="G944">
        <v>77726</v>
      </c>
      <c r="H944">
        <v>2</v>
      </c>
      <c r="I944">
        <v>1</v>
      </c>
      <c r="J944">
        <v>61</v>
      </c>
      <c r="K944">
        <v>4</v>
      </c>
      <c r="L944" t="s">
        <v>18</v>
      </c>
      <c r="M944" t="str" cm="1">
        <f t="array" ref="M944">_xlfn.IFS(Table1[[#This Row],[Tenure_Years]]&lt;=2,"New Hire",Table1[[#This Row],[Tenure_Years]]&lt;=5,"Established",Table1[[#This Row],[Tenure_Years]]&gt;=5,"Veteran")</f>
        <v>New Hire</v>
      </c>
      <c r="N944">
        <f t="shared" si="28"/>
        <v>94573.380601596073</v>
      </c>
      <c r="O944" t="str">
        <f t="shared" si="29"/>
        <v>Normal</v>
      </c>
    </row>
    <row r="945" spans="1:15" x14ac:dyDescent="0.3">
      <c r="A945" t="s">
        <v>1924</v>
      </c>
      <c r="B945" t="s">
        <v>1925</v>
      </c>
      <c r="C945" t="s">
        <v>15</v>
      </c>
      <c r="D945">
        <v>43</v>
      </c>
      <c r="E945" t="s">
        <v>22</v>
      </c>
      <c r="F945" t="s">
        <v>95</v>
      </c>
      <c r="G945">
        <v>132224</v>
      </c>
      <c r="H945">
        <v>2</v>
      </c>
      <c r="I945">
        <v>3</v>
      </c>
      <c r="J945">
        <v>61</v>
      </c>
      <c r="K945">
        <v>0</v>
      </c>
      <c r="L945" t="s">
        <v>24</v>
      </c>
      <c r="M945" t="str" cm="1">
        <f t="array" ref="M945">_xlfn.IFS(Table1[[#This Row],[Tenure_Years]]&lt;=2,"New Hire",Table1[[#This Row],[Tenure_Years]]&lt;=5,"Established",Table1[[#This Row],[Tenure_Years]]&gt;=5,"Veteran")</f>
        <v>New Hire</v>
      </c>
      <c r="N945">
        <f t="shared" si="28"/>
        <v>96526.185096153844</v>
      </c>
      <c r="O945" t="str">
        <f t="shared" si="29"/>
        <v>Normal</v>
      </c>
    </row>
    <row r="946" spans="1:15" x14ac:dyDescent="0.3">
      <c r="A946" t="s">
        <v>1926</v>
      </c>
      <c r="B946" t="s">
        <v>1927</v>
      </c>
      <c r="C946" t="s">
        <v>15</v>
      </c>
      <c r="D946">
        <v>23</v>
      </c>
      <c r="E946" t="s">
        <v>32</v>
      </c>
      <c r="F946" t="s">
        <v>33</v>
      </c>
      <c r="G946">
        <v>87901</v>
      </c>
      <c r="H946">
        <v>4</v>
      </c>
      <c r="I946">
        <v>4</v>
      </c>
      <c r="J946">
        <v>69</v>
      </c>
      <c r="K946">
        <v>2</v>
      </c>
      <c r="L946" t="s">
        <v>18</v>
      </c>
      <c r="M946" t="str" cm="1">
        <f t="array" ref="M946">_xlfn.IFS(Table1[[#This Row],[Tenure_Years]]&lt;=2,"New Hire",Table1[[#This Row],[Tenure_Years]]&lt;=5,"Established",Table1[[#This Row],[Tenure_Years]]&gt;=5,"Veteran")</f>
        <v>Established</v>
      </c>
      <c r="N946">
        <f t="shared" si="28"/>
        <v>94178.259456264772</v>
      </c>
      <c r="O946" t="str">
        <f t="shared" si="29"/>
        <v>Normal</v>
      </c>
    </row>
    <row r="947" spans="1:15" x14ac:dyDescent="0.3">
      <c r="A947" t="s">
        <v>1928</v>
      </c>
      <c r="B947" t="s">
        <v>1929</v>
      </c>
      <c r="C947" t="s">
        <v>15</v>
      </c>
      <c r="D947">
        <v>41</v>
      </c>
      <c r="E947" t="s">
        <v>56</v>
      </c>
      <c r="F947" t="s">
        <v>92</v>
      </c>
      <c r="G947">
        <v>121427</v>
      </c>
      <c r="H947">
        <v>8</v>
      </c>
      <c r="I947">
        <v>4</v>
      </c>
      <c r="J947">
        <v>52</v>
      </c>
      <c r="K947">
        <v>0</v>
      </c>
      <c r="L947" t="s">
        <v>18</v>
      </c>
      <c r="M947" t="str" cm="1">
        <f t="array" ref="M947">_xlfn.IFS(Table1[[#This Row],[Tenure_Years]]&lt;=2,"New Hire",Table1[[#This Row],[Tenure_Years]]&lt;=5,"Established",Table1[[#This Row],[Tenure_Years]]&gt;=5,"Veteran")</f>
        <v>Veteran</v>
      </c>
      <c r="N947">
        <f t="shared" si="28"/>
        <v>94573.380601596073</v>
      </c>
      <c r="O947" t="str">
        <f t="shared" si="29"/>
        <v>Normal</v>
      </c>
    </row>
    <row r="948" spans="1:15" x14ac:dyDescent="0.3">
      <c r="A948" t="s">
        <v>1930</v>
      </c>
      <c r="B948" t="s">
        <v>1931</v>
      </c>
      <c r="C948" t="s">
        <v>21</v>
      </c>
      <c r="D948">
        <v>35</v>
      </c>
      <c r="E948" t="s">
        <v>60</v>
      </c>
      <c r="F948" t="s">
        <v>64</v>
      </c>
      <c r="G948">
        <v>145879</v>
      </c>
      <c r="H948">
        <v>3</v>
      </c>
      <c r="I948">
        <v>4</v>
      </c>
      <c r="J948">
        <v>42</v>
      </c>
      <c r="K948">
        <v>4</v>
      </c>
      <c r="L948" t="s">
        <v>18</v>
      </c>
      <c r="M948" t="str" cm="1">
        <f t="array" ref="M948">_xlfn.IFS(Table1[[#This Row],[Tenure_Years]]&lt;=2,"New Hire",Table1[[#This Row],[Tenure_Years]]&lt;=5,"Established",Table1[[#This Row],[Tenure_Years]]&gt;=5,"Veteran")</f>
        <v>Established</v>
      </c>
      <c r="N948">
        <f t="shared" si="28"/>
        <v>94068.868467410459</v>
      </c>
      <c r="O948" t="str">
        <f t="shared" si="29"/>
        <v>Normal</v>
      </c>
    </row>
    <row r="949" spans="1:15" x14ac:dyDescent="0.3">
      <c r="A949" t="s">
        <v>1932</v>
      </c>
      <c r="B949" t="s">
        <v>1933</v>
      </c>
      <c r="C949" t="s">
        <v>31</v>
      </c>
      <c r="D949">
        <v>46</v>
      </c>
      <c r="E949" t="s">
        <v>27</v>
      </c>
      <c r="F949" t="s">
        <v>75</v>
      </c>
      <c r="G949">
        <v>88485</v>
      </c>
      <c r="H949">
        <v>10</v>
      </c>
      <c r="I949">
        <v>3</v>
      </c>
      <c r="J949">
        <v>67</v>
      </c>
      <c r="K949">
        <v>5</v>
      </c>
      <c r="L949" t="s">
        <v>24</v>
      </c>
      <c r="M949" t="str" cm="1">
        <f t="array" ref="M949">_xlfn.IFS(Table1[[#This Row],[Tenure_Years]]&lt;=2,"New Hire",Table1[[#This Row],[Tenure_Years]]&lt;=5,"Established",Table1[[#This Row],[Tenure_Years]]&gt;=5,"Veteran")</f>
        <v>Veteran</v>
      </c>
      <c r="N949">
        <f t="shared" si="28"/>
        <v>92826.904643962844</v>
      </c>
      <c r="O949" t="str">
        <f t="shared" si="29"/>
        <v>Normal</v>
      </c>
    </row>
    <row r="950" spans="1:15" x14ac:dyDescent="0.3">
      <c r="A950" t="s">
        <v>1934</v>
      </c>
      <c r="B950" t="s">
        <v>1935</v>
      </c>
      <c r="C950" t="s">
        <v>15</v>
      </c>
      <c r="D950">
        <v>26</v>
      </c>
      <c r="E950" t="s">
        <v>27</v>
      </c>
      <c r="F950" t="s">
        <v>67</v>
      </c>
      <c r="G950">
        <v>60569</v>
      </c>
      <c r="H950">
        <v>10</v>
      </c>
      <c r="I950">
        <v>2</v>
      </c>
      <c r="J950">
        <v>32</v>
      </c>
      <c r="K950">
        <v>2</v>
      </c>
      <c r="L950" t="s">
        <v>18</v>
      </c>
      <c r="M950" t="str" cm="1">
        <f t="array" ref="M950">_xlfn.IFS(Table1[[#This Row],[Tenure_Years]]&lt;=2,"New Hire",Table1[[#This Row],[Tenure_Years]]&lt;=5,"Established",Table1[[#This Row],[Tenure_Years]]&gt;=5,"Veteran")</f>
        <v>Veteran</v>
      </c>
      <c r="N950">
        <f t="shared" si="28"/>
        <v>92826.904643962844</v>
      </c>
      <c r="O950" t="str">
        <f t="shared" si="29"/>
        <v>Normal</v>
      </c>
    </row>
    <row r="951" spans="1:15" x14ac:dyDescent="0.3">
      <c r="A951" t="s">
        <v>1936</v>
      </c>
      <c r="B951" t="s">
        <v>1937</v>
      </c>
      <c r="C951" t="s">
        <v>15</v>
      </c>
      <c r="D951">
        <v>33</v>
      </c>
      <c r="E951" t="s">
        <v>56</v>
      </c>
      <c r="F951" t="s">
        <v>92</v>
      </c>
      <c r="G951">
        <v>106281</v>
      </c>
      <c r="H951">
        <v>10</v>
      </c>
      <c r="I951">
        <v>4</v>
      </c>
      <c r="J951">
        <v>46</v>
      </c>
      <c r="K951">
        <v>0</v>
      </c>
      <c r="L951" t="s">
        <v>18</v>
      </c>
      <c r="M951" t="str" cm="1">
        <f t="array" ref="M951">_xlfn.IFS(Table1[[#This Row],[Tenure_Years]]&lt;=2,"New Hire",Table1[[#This Row],[Tenure_Years]]&lt;=5,"Established",Table1[[#This Row],[Tenure_Years]]&gt;=5,"Veteran")</f>
        <v>Veteran</v>
      </c>
      <c r="N951">
        <f t="shared" si="28"/>
        <v>94573.380601596073</v>
      </c>
      <c r="O951" t="str">
        <f t="shared" si="29"/>
        <v>Normal</v>
      </c>
    </row>
    <row r="952" spans="1:15" x14ac:dyDescent="0.3">
      <c r="A952" t="s">
        <v>1938</v>
      </c>
      <c r="B952" t="s">
        <v>1939</v>
      </c>
      <c r="C952" t="s">
        <v>31</v>
      </c>
      <c r="D952">
        <v>60</v>
      </c>
      <c r="E952" t="s">
        <v>32</v>
      </c>
      <c r="F952" t="s">
        <v>48</v>
      </c>
      <c r="G952">
        <v>139531</v>
      </c>
      <c r="H952">
        <v>13</v>
      </c>
      <c r="I952">
        <v>2</v>
      </c>
      <c r="J952">
        <v>35</v>
      </c>
      <c r="K952">
        <v>2</v>
      </c>
      <c r="L952" t="s">
        <v>24</v>
      </c>
      <c r="M952" t="str" cm="1">
        <f t="array" ref="M952">_xlfn.IFS(Table1[[#This Row],[Tenure_Years]]&lt;=2,"New Hire",Table1[[#This Row],[Tenure_Years]]&lt;=5,"Established",Table1[[#This Row],[Tenure_Years]]&gt;=5,"Veteran")</f>
        <v>Veteran</v>
      </c>
      <c r="N952">
        <f t="shared" si="28"/>
        <v>94178.259456264772</v>
      </c>
      <c r="O952" t="str">
        <f t="shared" si="29"/>
        <v>Normal</v>
      </c>
    </row>
    <row r="953" spans="1:15" x14ac:dyDescent="0.3">
      <c r="A953" t="s">
        <v>1940</v>
      </c>
      <c r="B953" t="s">
        <v>1941</v>
      </c>
      <c r="C953" t="s">
        <v>21</v>
      </c>
      <c r="D953">
        <v>55</v>
      </c>
      <c r="E953" t="s">
        <v>32</v>
      </c>
      <c r="F953" t="s">
        <v>33</v>
      </c>
      <c r="G953">
        <v>85376</v>
      </c>
      <c r="H953">
        <v>1</v>
      </c>
      <c r="I953">
        <v>5</v>
      </c>
      <c r="J953">
        <v>65</v>
      </c>
      <c r="K953">
        <v>0</v>
      </c>
      <c r="L953" t="s">
        <v>24</v>
      </c>
      <c r="M953" t="str" cm="1">
        <f t="array" ref="M953">_xlfn.IFS(Table1[[#This Row],[Tenure_Years]]&lt;=2,"New Hire",Table1[[#This Row],[Tenure_Years]]&lt;=5,"Established",Table1[[#This Row],[Tenure_Years]]&gt;=5,"Veteran")</f>
        <v>New Hire</v>
      </c>
      <c r="N953">
        <f t="shared" si="28"/>
        <v>94178.259456264772</v>
      </c>
      <c r="O953" t="str">
        <f t="shared" si="29"/>
        <v>Normal</v>
      </c>
    </row>
    <row r="954" spans="1:15" x14ac:dyDescent="0.3">
      <c r="A954" t="s">
        <v>1942</v>
      </c>
      <c r="B954" t="s">
        <v>1943</v>
      </c>
      <c r="C954" t="s">
        <v>21</v>
      </c>
      <c r="D954">
        <v>30</v>
      </c>
      <c r="E954" t="s">
        <v>32</v>
      </c>
      <c r="F954" t="s">
        <v>43</v>
      </c>
      <c r="G954">
        <v>119534</v>
      </c>
      <c r="H954">
        <v>0</v>
      </c>
      <c r="I954">
        <v>1</v>
      </c>
      <c r="J954">
        <v>43</v>
      </c>
      <c r="K954">
        <v>1</v>
      </c>
      <c r="L954" t="s">
        <v>18</v>
      </c>
      <c r="M954" t="str" cm="1">
        <f t="array" ref="M954">_xlfn.IFS(Table1[[#This Row],[Tenure_Years]]&lt;=2,"New Hire",Table1[[#This Row],[Tenure_Years]]&lt;=5,"Established",Table1[[#This Row],[Tenure_Years]]&gt;=5,"Veteran")</f>
        <v>New Hire</v>
      </c>
      <c r="N954">
        <f t="shared" si="28"/>
        <v>94178.259456264772</v>
      </c>
      <c r="O954" t="str">
        <f t="shared" si="29"/>
        <v>Normal</v>
      </c>
    </row>
    <row r="955" spans="1:15" x14ac:dyDescent="0.3">
      <c r="A955" t="s">
        <v>1944</v>
      </c>
      <c r="B955" t="s">
        <v>1945</v>
      </c>
      <c r="C955" t="s">
        <v>15</v>
      </c>
      <c r="D955">
        <v>26</v>
      </c>
      <c r="E955" t="s">
        <v>27</v>
      </c>
      <c r="F955" t="s">
        <v>111</v>
      </c>
      <c r="G955">
        <v>130520</v>
      </c>
      <c r="H955">
        <v>2</v>
      </c>
      <c r="I955">
        <v>4</v>
      </c>
      <c r="J955">
        <v>56</v>
      </c>
      <c r="K955">
        <v>5</v>
      </c>
      <c r="L955" t="s">
        <v>24</v>
      </c>
      <c r="M955" t="str" cm="1">
        <f t="array" ref="M955">_xlfn.IFS(Table1[[#This Row],[Tenure_Years]]&lt;=2,"New Hire",Table1[[#This Row],[Tenure_Years]]&lt;=5,"Established",Table1[[#This Row],[Tenure_Years]]&gt;=5,"Veteran")</f>
        <v>New Hire</v>
      </c>
      <c r="N955">
        <f t="shared" si="28"/>
        <v>92826.904643962844</v>
      </c>
      <c r="O955" t="str">
        <f t="shared" si="29"/>
        <v>Normal</v>
      </c>
    </row>
    <row r="956" spans="1:15" x14ac:dyDescent="0.3">
      <c r="A956" t="s">
        <v>1946</v>
      </c>
      <c r="B956" t="s">
        <v>1947</v>
      </c>
      <c r="C956" t="s">
        <v>31</v>
      </c>
      <c r="D956">
        <v>51</v>
      </c>
      <c r="E956" t="s">
        <v>56</v>
      </c>
      <c r="F956" t="s">
        <v>92</v>
      </c>
      <c r="G956">
        <v>149942</v>
      </c>
      <c r="H956">
        <v>3</v>
      </c>
      <c r="I956">
        <v>4</v>
      </c>
      <c r="J956">
        <v>30</v>
      </c>
      <c r="K956">
        <v>3</v>
      </c>
      <c r="L956" t="s">
        <v>24</v>
      </c>
      <c r="M956" t="str" cm="1">
        <f t="array" ref="M956">_xlfn.IFS(Table1[[#This Row],[Tenure_Years]]&lt;=2,"New Hire",Table1[[#This Row],[Tenure_Years]]&lt;=5,"Established",Table1[[#This Row],[Tenure_Years]]&gt;=5,"Veteran")</f>
        <v>Established</v>
      </c>
      <c r="N956">
        <f t="shared" si="28"/>
        <v>94573.380601596073</v>
      </c>
      <c r="O956" t="str">
        <f t="shared" si="29"/>
        <v>Normal</v>
      </c>
    </row>
    <row r="957" spans="1:15" x14ac:dyDescent="0.3">
      <c r="A957" t="s">
        <v>1948</v>
      </c>
      <c r="B957" t="s">
        <v>1949</v>
      </c>
      <c r="C957" t="s">
        <v>21</v>
      </c>
      <c r="D957">
        <v>55</v>
      </c>
      <c r="E957" t="s">
        <v>22</v>
      </c>
      <c r="F957" t="s">
        <v>23</v>
      </c>
      <c r="G957">
        <v>105816</v>
      </c>
      <c r="H957">
        <v>1</v>
      </c>
      <c r="I957">
        <v>1</v>
      </c>
      <c r="J957">
        <v>35</v>
      </c>
      <c r="K957">
        <v>0</v>
      </c>
      <c r="L957" t="s">
        <v>18</v>
      </c>
      <c r="M957" t="str" cm="1">
        <f t="array" ref="M957">_xlfn.IFS(Table1[[#This Row],[Tenure_Years]]&lt;=2,"New Hire",Table1[[#This Row],[Tenure_Years]]&lt;=5,"Established",Table1[[#This Row],[Tenure_Years]]&gt;=5,"Veteran")</f>
        <v>New Hire</v>
      </c>
      <c r="N957">
        <f t="shared" si="28"/>
        <v>96526.185096153844</v>
      </c>
      <c r="O957" t="str">
        <f t="shared" si="29"/>
        <v>Normal</v>
      </c>
    </row>
    <row r="958" spans="1:15" x14ac:dyDescent="0.3">
      <c r="A958" t="s">
        <v>1950</v>
      </c>
      <c r="B958" t="s">
        <v>1951</v>
      </c>
      <c r="C958" t="s">
        <v>31</v>
      </c>
      <c r="D958">
        <v>57</v>
      </c>
      <c r="E958" t="s">
        <v>27</v>
      </c>
      <c r="F958" t="s">
        <v>75</v>
      </c>
      <c r="G958">
        <v>148849</v>
      </c>
      <c r="H958">
        <v>4</v>
      </c>
      <c r="I958">
        <v>4</v>
      </c>
      <c r="J958">
        <v>53</v>
      </c>
      <c r="K958">
        <v>1</v>
      </c>
      <c r="L958" t="s">
        <v>24</v>
      </c>
      <c r="M958" t="str" cm="1">
        <f t="array" ref="M958">_xlfn.IFS(Table1[[#This Row],[Tenure_Years]]&lt;=2,"New Hire",Table1[[#This Row],[Tenure_Years]]&lt;=5,"Established",Table1[[#This Row],[Tenure_Years]]&gt;=5,"Veteran")</f>
        <v>Established</v>
      </c>
      <c r="N958">
        <f t="shared" si="28"/>
        <v>92826.904643962844</v>
      </c>
      <c r="O958" t="str">
        <f t="shared" si="29"/>
        <v>Normal</v>
      </c>
    </row>
    <row r="959" spans="1:15" x14ac:dyDescent="0.3">
      <c r="A959" t="s">
        <v>1952</v>
      </c>
      <c r="B959" t="s">
        <v>1953</v>
      </c>
      <c r="C959" t="s">
        <v>21</v>
      </c>
      <c r="D959">
        <v>24</v>
      </c>
      <c r="E959" t="s">
        <v>32</v>
      </c>
      <c r="F959" t="s">
        <v>48</v>
      </c>
      <c r="G959">
        <v>112735</v>
      </c>
      <c r="H959">
        <v>10</v>
      </c>
      <c r="I959">
        <v>2</v>
      </c>
      <c r="J959">
        <v>52</v>
      </c>
      <c r="K959">
        <v>1</v>
      </c>
      <c r="L959" t="s">
        <v>18</v>
      </c>
      <c r="M959" t="str" cm="1">
        <f t="array" ref="M959">_xlfn.IFS(Table1[[#This Row],[Tenure_Years]]&lt;=2,"New Hire",Table1[[#This Row],[Tenure_Years]]&lt;=5,"Established",Table1[[#This Row],[Tenure_Years]]&gt;=5,"Veteran")</f>
        <v>Veteran</v>
      </c>
      <c r="N959">
        <f t="shared" si="28"/>
        <v>94178.259456264772</v>
      </c>
      <c r="O959" t="str">
        <f t="shared" si="29"/>
        <v>Normal</v>
      </c>
    </row>
    <row r="960" spans="1:15" x14ac:dyDescent="0.3">
      <c r="A960" t="s">
        <v>1954</v>
      </c>
      <c r="B960" t="s">
        <v>1955</v>
      </c>
      <c r="C960" t="s">
        <v>15</v>
      </c>
      <c r="D960">
        <v>54</v>
      </c>
      <c r="E960" t="s">
        <v>56</v>
      </c>
      <c r="F960" t="s">
        <v>72</v>
      </c>
      <c r="G960">
        <v>47808</v>
      </c>
      <c r="H960">
        <v>12</v>
      </c>
      <c r="I960">
        <v>1</v>
      </c>
      <c r="J960">
        <v>28</v>
      </c>
      <c r="K960">
        <v>3</v>
      </c>
      <c r="L960" t="s">
        <v>18</v>
      </c>
      <c r="M960" t="str" cm="1">
        <f t="array" ref="M960">_xlfn.IFS(Table1[[#This Row],[Tenure_Years]]&lt;=2,"New Hire",Table1[[#This Row],[Tenure_Years]]&lt;=5,"Established",Table1[[#This Row],[Tenure_Years]]&gt;=5,"Veteran")</f>
        <v>Veteran</v>
      </c>
      <c r="N960">
        <f t="shared" si="28"/>
        <v>94573.380601596073</v>
      </c>
      <c r="O960" t="str">
        <f t="shared" si="29"/>
        <v>Normal</v>
      </c>
    </row>
    <row r="961" spans="1:15" x14ac:dyDescent="0.3">
      <c r="A961" t="s">
        <v>1956</v>
      </c>
      <c r="B961" t="s">
        <v>1957</v>
      </c>
      <c r="C961" t="s">
        <v>31</v>
      </c>
      <c r="D961">
        <v>55</v>
      </c>
      <c r="E961" t="s">
        <v>32</v>
      </c>
      <c r="F961" t="s">
        <v>33</v>
      </c>
      <c r="G961">
        <v>93378</v>
      </c>
      <c r="H961">
        <v>15</v>
      </c>
      <c r="I961">
        <v>4</v>
      </c>
      <c r="J961">
        <v>79</v>
      </c>
      <c r="K961">
        <v>0</v>
      </c>
      <c r="L961" t="s">
        <v>18</v>
      </c>
      <c r="M961" t="str" cm="1">
        <f t="array" ref="M961">_xlfn.IFS(Table1[[#This Row],[Tenure_Years]]&lt;=2,"New Hire",Table1[[#This Row],[Tenure_Years]]&lt;=5,"Established",Table1[[#This Row],[Tenure_Years]]&gt;=5,"Veteran")</f>
        <v>Veteran</v>
      </c>
      <c r="N961">
        <f t="shared" si="28"/>
        <v>94178.259456264772</v>
      </c>
      <c r="O961" t="str">
        <f t="shared" si="29"/>
        <v>Normal</v>
      </c>
    </row>
    <row r="962" spans="1:15" x14ac:dyDescent="0.3">
      <c r="A962" t="s">
        <v>1958</v>
      </c>
      <c r="B962" t="s">
        <v>1959</v>
      </c>
      <c r="C962" t="s">
        <v>31</v>
      </c>
      <c r="D962">
        <v>36</v>
      </c>
      <c r="E962" t="s">
        <v>56</v>
      </c>
      <c r="F962" t="s">
        <v>92</v>
      </c>
      <c r="G962">
        <v>145096</v>
      </c>
      <c r="H962">
        <v>1</v>
      </c>
      <c r="I962">
        <v>5</v>
      </c>
      <c r="J962">
        <v>67</v>
      </c>
      <c r="K962">
        <v>5</v>
      </c>
      <c r="L962" t="s">
        <v>24</v>
      </c>
      <c r="M962" t="str" cm="1">
        <f t="array" ref="M962">_xlfn.IFS(Table1[[#This Row],[Tenure_Years]]&lt;=2,"New Hire",Table1[[#This Row],[Tenure_Years]]&lt;=5,"Established",Table1[[#This Row],[Tenure_Years]]&gt;=5,"Veteran")</f>
        <v>New Hire</v>
      </c>
      <c r="N962">
        <f t="shared" ref="N962:N1025" si="30">AVERAGEIF(E:E,E962,G:G)</f>
        <v>94573.380601596073</v>
      </c>
      <c r="O962" t="str">
        <f t="shared" si="29"/>
        <v>Normal</v>
      </c>
    </row>
    <row r="963" spans="1:15" x14ac:dyDescent="0.3">
      <c r="A963" t="s">
        <v>1960</v>
      </c>
      <c r="B963" t="s">
        <v>1961</v>
      </c>
      <c r="C963" t="s">
        <v>15</v>
      </c>
      <c r="D963">
        <v>46</v>
      </c>
      <c r="E963" t="s">
        <v>22</v>
      </c>
      <c r="F963" t="s">
        <v>23</v>
      </c>
      <c r="G963">
        <v>147631</v>
      </c>
      <c r="H963">
        <v>11</v>
      </c>
      <c r="I963">
        <v>5</v>
      </c>
      <c r="J963">
        <v>73</v>
      </c>
      <c r="K963">
        <v>4</v>
      </c>
      <c r="L963" t="s">
        <v>24</v>
      </c>
      <c r="M963" t="str" cm="1">
        <f t="array" ref="M963">_xlfn.IFS(Table1[[#This Row],[Tenure_Years]]&lt;=2,"New Hire",Table1[[#This Row],[Tenure_Years]]&lt;=5,"Established",Table1[[#This Row],[Tenure_Years]]&gt;=5,"Veteran")</f>
        <v>Veteran</v>
      </c>
      <c r="N963">
        <f t="shared" si="30"/>
        <v>96526.185096153844</v>
      </c>
      <c r="O963" t="str">
        <f t="shared" ref="O963:O1026" si="31">IF(AND(H963=5, G963&lt;M963), "High Priority", "Normal")</f>
        <v>Normal</v>
      </c>
    </row>
    <row r="964" spans="1:15" x14ac:dyDescent="0.3">
      <c r="A964" t="s">
        <v>1962</v>
      </c>
      <c r="B964" t="s">
        <v>1963</v>
      </c>
      <c r="C964" t="s">
        <v>31</v>
      </c>
      <c r="D964">
        <v>28</v>
      </c>
      <c r="E964" t="s">
        <v>16</v>
      </c>
      <c r="F964" t="s">
        <v>130</v>
      </c>
      <c r="G964">
        <v>56172</v>
      </c>
      <c r="H964">
        <v>13</v>
      </c>
      <c r="I964">
        <v>5</v>
      </c>
      <c r="J964">
        <v>43</v>
      </c>
      <c r="K964">
        <v>4</v>
      </c>
      <c r="L964" t="s">
        <v>24</v>
      </c>
      <c r="M964" t="str" cm="1">
        <f t="array" ref="M964">_xlfn.IFS(Table1[[#This Row],[Tenure_Years]]&lt;=2,"New Hire",Table1[[#This Row],[Tenure_Years]]&lt;=5,"Established",Table1[[#This Row],[Tenure_Years]]&gt;=5,"Veteran")</f>
        <v>Veteran</v>
      </c>
      <c r="N964">
        <f t="shared" si="30"/>
        <v>94458.108426635241</v>
      </c>
      <c r="O964" t="str">
        <f t="shared" si="31"/>
        <v>Normal</v>
      </c>
    </row>
    <row r="965" spans="1:15" x14ac:dyDescent="0.3">
      <c r="A965" t="s">
        <v>1964</v>
      </c>
      <c r="B965" t="s">
        <v>1965</v>
      </c>
      <c r="C965" t="s">
        <v>15</v>
      </c>
      <c r="D965">
        <v>57</v>
      </c>
      <c r="E965" t="s">
        <v>16</v>
      </c>
      <c r="F965" t="s">
        <v>130</v>
      </c>
      <c r="G965">
        <v>120701</v>
      </c>
      <c r="H965">
        <v>15</v>
      </c>
      <c r="I965">
        <v>5</v>
      </c>
      <c r="J965">
        <v>80</v>
      </c>
      <c r="K965">
        <v>1</v>
      </c>
      <c r="L965" t="s">
        <v>18</v>
      </c>
      <c r="M965" t="str" cm="1">
        <f t="array" ref="M965">_xlfn.IFS(Table1[[#This Row],[Tenure_Years]]&lt;=2,"New Hire",Table1[[#This Row],[Tenure_Years]]&lt;=5,"Established",Table1[[#This Row],[Tenure_Years]]&gt;=5,"Veteran")</f>
        <v>Veteran</v>
      </c>
      <c r="N965">
        <f t="shared" si="30"/>
        <v>94458.108426635241</v>
      </c>
      <c r="O965" t="str">
        <f t="shared" si="31"/>
        <v>Normal</v>
      </c>
    </row>
    <row r="966" spans="1:15" x14ac:dyDescent="0.3">
      <c r="A966" t="s">
        <v>1966</v>
      </c>
      <c r="B966" t="s">
        <v>1967</v>
      </c>
      <c r="C966" t="s">
        <v>21</v>
      </c>
      <c r="D966">
        <v>40</v>
      </c>
      <c r="E966" t="s">
        <v>60</v>
      </c>
      <c r="F966" t="s">
        <v>61</v>
      </c>
      <c r="G966">
        <v>131825</v>
      </c>
      <c r="H966">
        <v>15</v>
      </c>
      <c r="I966">
        <v>2</v>
      </c>
      <c r="J966">
        <v>30</v>
      </c>
      <c r="K966">
        <v>5</v>
      </c>
      <c r="L966" t="s">
        <v>24</v>
      </c>
      <c r="M966" t="str" cm="1">
        <f t="array" ref="M966">_xlfn.IFS(Table1[[#This Row],[Tenure_Years]]&lt;=2,"New Hire",Table1[[#This Row],[Tenure_Years]]&lt;=5,"Established",Table1[[#This Row],[Tenure_Years]]&gt;=5,"Veteran")</f>
        <v>Veteran</v>
      </c>
      <c r="N966">
        <f t="shared" si="30"/>
        <v>94068.868467410459</v>
      </c>
      <c r="O966" t="str">
        <f t="shared" si="31"/>
        <v>Normal</v>
      </c>
    </row>
    <row r="967" spans="1:15" x14ac:dyDescent="0.3">
      <c r="A967" t="s">
        <v>1968</v>
      </c>
      <c r="B967" t="s">
        <v>1969</v>
      </c>
      <c r="C967" t="s">
        <v>31</v>
      </c>
      <c r="D967">
        <v>43</v>
      </c>
      <c r="E967" t="s">
        <v>16</v>
      </c>
      <c r="F967" t="s">
        <v>38</v>
      </c>
      <c r="G967">
        <v>77699</v>
      </c>
      <c r="H967">
        <v>6</v>
      </c>
      <c r="I967">
        <v>5</v>
      </c>
      <c r="J967">
        <v>67</v>
      </c>
      <c r="K967">
        <v>4</v>
      </c>
      <c r="L967" t="s">
        <v>24</v>
      </c>
      <c r="M967" t="str" cm="1">
        <f t="array" ref="M967">_xlfn.IFS(Table1[[#This Row],[Tenure_Years]]&lt;=2,"New Hire",Table1[[#This Row],[Tenure_Years]]&lt;=5,"Established",Table1[[#This Row],[Tenure_Years]]&gt;=5,"Veteran")</f>
        <v>Veteran</v>
      </c>
      <c r="N967">
        <f t="shared" si="30"/>
        <v>94458.108426635241</v>
      </c>
      <c r="O967" t="str">
        <f t="shared" si="31"/>
        <v>Normal</v>
      </c>
    </row>
    <row r="968" spans="1:15" x14ac:dyDescent="0.3">
      <c r="A968" t="s">
        <v>1970</v>
      </c>
      <c r="B968" t="s">
        <v>1971</v>
      </c>
      <c r="C968" t="s">
        <v>21</v>
      </c>
      <c r="D968">
        <v>23</v>
      </c>
      <c r="E968" t="s">
        <v>60</v>
      </c>
      <c r="F968" t="s">
        <v>141</v>
      </c>
      <c r="G968">
        <v>86896</v>
      </c>
      <c r="H968">
        <v>4</v>
      </c>
      <c r="I968">
        <v>1</v>
      </c>
      <c r="J968">
        <v>30</v>
      </c>
      <c r="K968">
        <v>3</v>
      </c>
      <c r="L968" t="s">
        <v>24</v>
      </c>
      <c r="M968" t="str" cm="1">
        <f t="array" ref="M968">_xlfn.IFS(Table1[[#This Row],[Tenure_Years]]&lt;=2,"New Hire",Table1[[#This Row],[Tenure_Years]]&lt;=5,"Established",Table1[[#This Row],[Tenure_Years]]&gt;=5,"Veteran")</f>
        <v>Established</v>
      </c>
      <c r="N968">
        <f t="shared" si="30"/>
        <v>94068.868467410459</v>
      </c>
      <c r="O968" t="str">
        <f t="shared" si="31"/>
        <v>Normal</v>
      </c>
    </row>
    <row r="969" spans="1:15" x14ac:dyDescent="0.3">
      <c r="A969" t="s">
        <v>1972</v>
      </c>
      <c r="B969" t="s">
        <v>1973</v>
      </c>
      <c r="C969" t="s">
        <v>15</v>
      </c>
      <c r="D969">
        <v>52</v>
      </c>
      <c r="E969" t="s">
        <v>32</v>
      </c>
      <c r="F969" t="s">
        <v>33</v>
      </c>
      <c r="G969">
        <v>81580</v>
      </c>
      <c r="H969">
        <v>1</v>
      </c>
      <c r="I969">
        <v>5</v>
      </c>
      <c r="J969">
        <v>15</v>
      </c>
      <c r="K969">
        <v>1</v>
      </c>
      <c r="L969" t="s">
        <v>24</v>
      </c>
      <c r="M969" t="str" cm="1">
        <f t="array" ref="M969">_xlfn.IFS(Table1[[#This Row],[Tenure_Years]]&lt;=2,"New Hire",Table1[[#This Row],[Tenure_Years]]&lt;=5,"Established",Table1[[#This Row],[Tenure_Years]]&gt;=5,"Veteran")</f>
        <v>New Hire</v>
      </c>
      <c r="N969">
        <f t="shared" si="30"/>
        <v>94178.259456264772</v>
      </c>
      <c r="O969" t="str">
        <f t="shared" si="31"/>
        <v>Normal</v>
      </c>
    </row>
    <row r="970" spans="1:15" x14ac:dyDescent="0.3">
      <c r="A970" t="s">
        <v>1974</v>
      </c>
      <c r="B970" t="s">
        <v>1975</v>
      </c>
      <c r="C970" t="s">
        <v>31</v>
      </c>
      <c r="D970">
        <v>25</v>
      </c>
      <c r="E970" t="s">
        <v>60</v>
      </c>
      <c r="F970" t="s">
        <v>98</v>
      </c>
      <c r="G970">
        <v>61119</v>
      </c>
      <c r="H970">
        <v>1</v>
      </c>
      <c r="I970">
        <v>1</v>
      </c>
      <c r="J970">
        <v>40</v>
      </c>
      <c r="K970">
        <v>1</v>
      </c>
      <c r="L970" t="s">
        <v>24</v>
      </c>
      <c r="M970" t="str" cm="1">
        <f t="array" ref="M970">_xlfn.IFS(Table1[[#This Row],[Tenure_Years]]&lt;=2,"New Hire",Table1[[#This Row],[Tenure_Years]]&lt;=5,"Established",Table1[[#This Row],[Tenure_Years]]&gt;=5,"Veteran")</f>
        <v>New Hire</v>
      </c>
      <c r="N970">
        <f t="shared" si="30"/>
        <v>94068.868467410459</v>
      </c>
      <c r="O970" t="str">
        <f t="shared" si="31"/>
        <v>Normal</v>
      </c>
    </row>
    <row r="971" spans="1:15" x14ac:dyDescent="0.3">
      <c r="A971" t="s">
        <v>1976</v>
      </c>
      <c r="B971" t="s">
        <v>1977</v>
      </c>
      <c r="C971" t="s">
        <v>31</v>
      </c>
      <c r="D971">
        <v>57</v>
      </c>
      <c r="E971" t="s">
        <v>60</v>
      </c>
      <c r="F971" t="s">
        <v>141</v>
      </c>
      <c r="G971">
        <v>148110</v>
      </c>
      <c r="H971">
        <v>13</v>
      </c>
      <c r="I971">
        <v>1</v>
      </c>
      <c r="J971">
        <v>38</v>
      </c>
      <c r="K971">
        <v>5</v>
      </c>
      <c r="L971" t="s">
        <v>24</v>
      </c>
      <c r="M971" t="str" cm="1">
        <f t="array" ref="M971">_xlfn.IFS(Table1[[#This Row],[Tenure_Years]]&lt;=2,"New Hire",Table1[[#This Row],[Tenure_Years]]&lt;=5,"Established",Table1[[#This Row],[Tenure_Years]]&gt;=5,"Veteran")</f>
        <v>Veteran</v>
      </c>
      <c r="N971">
        <f t="shared" si="30"/>
        <v>94068.868467410459</v>
      </c>
      <c r="O971" t="str">
        <f t="shared" si="31"/>
        <v>Normal</v>
      </c>
    </row>
    <row r="972" spans="1:15" x14ac:dyDescent="0.3">
      <c r="A972" t="s">
        <v>1978</v>
      </c>
      <c r="B972" t="s">
        <v>1979</v>
      </c>
      <c r="C972" t="s">
        <v>31</v>
      </c>
      <c r="D972">
        <v>25</v>
      </c>
      <c r="E972" t="s">
        <v>60</v>
      </c>
      <c r="F972" t="s">
        <v>61</v>
      </c>
      <c r="G972">
        <v>149600</v>
      </c>
      <c r="H972">
        <v>14</v>
      </c>
      <c r="I972">
        <v>4</v>
      </c>
      <c r="J972">
        <v>61</v>
      </c>
      <c r="K972">
        <v>5</v>
      </c>
      <c r="L972" t="s">
        <v>18</v>
      </c>
      <c r="M972" t="str" cm="1">
        <f t="array" ref="M972">_xlfn.IFS(Table1[[#This Row],[Tenure_Years]]&lt;=2,"New Hire",Table1[[#This Row],[Tenure_Years]]&lt;=5,"Established",Table1[[#This Row],[Tenure_Years]]&gt;=5,"Veteran")</f>
        <v>Veteran</v>
      </c>
      <c r="N972">
        <f t="shared" si="30"/>
        <v>94068.868467410459</v>
      </c>
      <c r="O972" t="str">
        <f t="shared" si="31"/>
        <v>Normal</v>
      </c>
    </row>
    <row r="973" spans="1:15" x14ac:dyDescent="0.3">
      <c r="A973" t="s">
        <v>1980</v>
      </c>
      <c r="B973" t="s">
        <v>1981</v>
      </c>
      <c r="C973" t="s">
        <v>31</v>
      </c>
      <c r="D973">
        <v>31</v>
      </c>
      <c r="E973" t="s">
        <v>60</v>
      </c>
      <c r="F973" t="s">
        <v>61</v>
      </c>
      <c r="G973">
        <v>44656</v>
      </c>
      <c r="H973">
        <v>6</v>
      </c>
      <c r="I973">
        <v>3</v>
      </c>
      <c r="J973">
        <v>34</v>
      </c>
      <c r="K973">
        <v>0</v>
      </c>
      <c r="L973" t="s">
        <v>18</v>
      </c>
      <c r="M973" t="str" cm="1">
        <f t="array" ref="M973">_xlfn.IFS(Table1[[#This Row],[Tenure_Years]]&lt;=2,"New Hire",Table1[[#This Row],[Tenure_Years]]&lt;=5,"Established",Table1[[#This Row],[Tenure_Years]]&gt;=5,"Veteran")</f>
        <v>Veteran</v>
      </c>
      <c r="N973">
        <f t="shared" si="30"/>
        <v>94068.868467410459</v>
      </c>
      <c r="O973" t="str">
        <f t="shared" si="31"/>
        <v>Normal</v>
      </c>
    </row>
    <row r="974" spans="1:15" x14ac:dyDescent="0.3">
      <c r="A974" t="s">
        <v>1982</v>
      </c>
      <c r="B974" t="s">
        <v>1983</v>
      </c>
      <c r="C974" t="s">
        <v>15</v>
      </c>
      <c r="D974">
        <v>31</v>
      </c>
      <c r="E974" t="s">
        <v>56</v>
      </c>
      <c r="F974" t="s">
        <v>72</v>
      </c>
      <c r="G974">
        <v>87574</v>
      </c>
      <c r="H974">
        <v>11</v>
      </c>
      <c r="I974">
        <v>5</v>
      </c>
      <c r="J974">
        <v>79</v>
      </c>
      <c r="K974">
        <v>1</v>
      </c>
      <c r="L974" t="s">
        <v>18</v>
      </c>
      <c r="M974" t="str" cm="1">
        <f t="array" ref="M974">_xlfn.IFS(Table1[[#This Row],[Tenure_Years]]&lt;=2,"New Hire",Table1[[#This Row],[Tenure_Years]]&lt;=5,"Established",Table1[[#This Row],[Tenure_Years]]&gt;=5,"Veteran")</f>
        <v>Veteran</v>
      </c>
      <c r="N974">
        <f t="shared" si="30"/>
        <v>94573.380601596073</v>
      </c>
      <c r="O974" t="str">
        <f t="shared" si="31"/>
        <v>Normal</v>
      </c>
    </row>
    <row r="975" spans="1:15" x14ac:dyDescent="0.3">
      <c r="A975" t="s">
        <v>1984</v>
      </c>
      <c r="B975" t="s">
        <v>1985</v>
      </c>
      <c r="C975" t="s">
        <v>31</v>
      </c>
      <c r="D975">
        <v>27</v>
      </c>
      <c r="E975" t="s">
        <v>27</v>
      </c>
      <c r="F975" t="s">
        <v>67</v>
      </c>
      <c r="G975">
        <v>114990</v>
      </c>
      <c r="H975">
        <v>0</v>
      </c>
      <c r="I975">
        <v>2</v>
      </c>
      <c r="J975">
        <v>64</v>
      </c>
      <c r="K975">
        <v>2</v>
      </c>
      <c r="L975" t="s">
        <v>18</v>
      </c>
      <c r="M975" t="str" cm="1">
        <f t="array" ref="M975">_xlfn.IFS(Table1[[#This Row],[Tenure_Years]]&lt;=2,"New Hire",Table1[[#This Row],[Tenure_Years]]&lt;=5,"Established",Table1[[#This Row],[Tenure_Years]]&gt;=5,"Veteran")</f>
        <v>New Hire</v>
      </c>
      <c r="N975">
        <f t="shared" si="30"/>
        <v>92826.904643962844</v>
      </c>
      <c r="O975" t="str">
        <f t="shared" si="31"/>
        <v>Normal</v>
      </c>
    </row>
    <row r="976" spans="1:15" x14ac:dyDescent="0.3">
      <c r="A976" t="s">
        <v>1986</v>
      </c>
      <c r="B976" t="s">
        <v>1987</v>
      </c>
      <c r="C976" t="s">
        <v>31</v>
      </c>
      <c r="D976">
        <v>33</v>
      </c>
      <c r="E976" t="s">
        <v>60</v>
      </c>
      <c r="F976" t="s">
        <v>141</v>
      </c>
      <c r="G976">
        <v>57744</v>
      </c>
      <c r="H976">
        <v>1</v>
      </c>
      <c r="I976">
        <v>2</v>
      </c>
      <c r="J976">
        <v>17</v>
      </c>
      <c r="K976">
        <v>2</v>
      </c>
      <c r="L976" t="s">
        <v>24</v>
      </c>
      <c r="M976" t="str" cm="1">
        <f t="array" ref="M976">_xlfn.IFS(Table1[[#This Row],[Tenure_Years]]&lt;=2,"New Hire",Table1[[#This Row],[Tenure_Years]]&lt;=5,"Established",Table1[[#This Row],[Tenure_Years]]&gt;=5,"Veteran")</f>
        <v>New Hire</v>
      </c>
      <c r="N976">
        <f t="shared" si="30"/>
        <v>94068.868467410459</v>
      </c>
      <c r="O976" t="str">
        <f t="shared" si="31"/>
        <v>Normal</v>
      </c>
    </row>
    <row r="977" spans="1:15" x14ac:dyDescent="0.3">
      <c r="A977" t="s">
        <v>1988</v>
      </c>
      <c r="B977" t="s">
        <v>1989</v>
      </c>
      <c r="C977" t="s">
        <v>15</v>
      </c>
      <c r="D977">
        <v>43</v>
      </c>
      <c r="E977" t="s">
        <v>27</v>
      </c>
      <c r="F977" t="s">
        <v>111</v>
      </c>
      <c r="G977">
        <v>104107</v>
      </c>
      <c r="H977">
        <v>1</v>
      </c>
      <c r="I977">
        <v>4</v>
      </c>
      <c r="J977">
        <v>74</v>
      </c>
      <c r="K977">
        <v>3</v>
      </c>
      <c r="L977" t="s">
        <v>18</v>
      </c>
      <c r="M977" t="str" cm="1">
        <f t="array" ref="M977">_xlfn.IFS(Table1[[#This Row],[Tenure_Years]]&lt;=2,"New Hire",Table1[[#This Row],[Tenure_Years]]&lt;=5,"Established",Table1[[#This Row],[Tenure_Years]]&gt;=5,"Veteran")</f>
        <v>New Hire</v>
      </c>
      <c r="N977">
        <f t="shared" si="30"/>
        <v>92826.904643962844</v>
      </c>
      <c r="O977" t="str">
        <f t="shared" si="31"/>
        <v>Normal</v>
      </c>
    </row>
    <row r="978" spans="1:15" x14ac:dyDescent="0.3">
      <c r="A978" t="s">
        <v>1990</v>
      </c>
      <c r="B978" t="s">
        <v>1991</v>
      </c>
      <c r="C978" t="s">
        <v>21</v>
      </c>
      <c r="D978">
        <v>32</v>
      </c>
      <c r="E978" t="s">
        <v>32</v>
      </c>
      <c r="F978" t="s">
        <v>43</v>
      </c>
      <c r="G978">
        <v>95732</v>
      </c>
      <c r="H978">
        <v>4</v>
      </c>
      <c r="I978">
        <v>2</v>
      </c>
      <c r="J978">
        <v>63</v>
      </c>
      <c r="K978">
        <v>0</v>
      </c>
      <c r="L978" t="s">
        <v>24</v>
      </c>
      <c r="M978" t="str" cm="1">
        <f t="array" ref="M978">_xlfn.IFS(Table1[[#This Row],[Tenure_Years]]&lt;=2,"New Hire",Table1[[#This Row],[Tenure_Years]]&lt;=5,"Established",Table1[[#This Row],[Tenure_Years]]&gt;=5,"Veteran")</f>
        <v>Established</v>
      </c>
      <c r="N978">
        <f t="shared" si="30"/>
        <v>94178.259456264772</v>
      </c>
      <c r="O978" t="str">
        <f t="shared" si="31"/>
        <v>Normal</v>
      </c>
    </row>
    <row r="979" spans="1:15" x14ac:dyDescent="0.3">
      <c r="A979" t="s">
        <v>1992</v>
      </c>
      <c r="B979" t="s">
        <v>1993</v>
      </c>
      <c r="C979" t="s">
        <v>15</v>
      </c>
      <c r="D979">
        <v>33</v>
      </c>
      <c r="E979" t="s">
        <v>60</v>
      </c>
      <c r="F979" t="s">
        <v>64</v>
      </c>
      <c r="G979">
        <v>58292</v>
      </c>
      <c r="H979">
        <v>10</v>
      </c>
      <c r="I979">
        <v>2</v>
      </c>
      <c r="J979">
        <v>48</v>
      </c>
      <c r="K979">
        <v>1</v>
      </c>
      <c r="L979" t="s">
        <v>18</v>
      </c>
      <c r="M979" t="str" cm="1">
        <f t="array" ref="M979">_xlfn.IFS(Table1[[#This Row],[Tenure_Years]]&lt;=2,"New Hire",Table1[[#This Row],[Tenure_Years]]&lt;=5,"Established",Table1[[#This Row],[Tenure_Years]]&gt;=5,"Veteran")</f>
        <v>Veteran</v>
      </c>
      <c r="N979">
        <f t="shared" si="30"/>
        <v>94068.868467410459</v>
      </c>
      <c r="O979" t="str">
        <f t="shared" si="31"/>
        <v>Normal</v>
      </c>
    </row>
    <row r="980" spans="1:15" x14ac:dyDescent="0.3">
      <c r="A980" t="s">
        <v>1994</v>
      </c>
      <c r="B980" t="s">
        <v>1995</v>
      </c>
      <c r="C980" t="s">
        <v>21</v>
      </c>
      <c r="D980">
        <v>46</v>
      </c>
      <c r="E980" t="s">
        <v>56</v>
      </c>
      <c r="F980" t="s">
        <v>92</v>
      </c>
      <c r="G980">
        <v>70799</v>
      </c>
      <c r="H980">
        <v>10</v>
      </c>
      <c r="I980">
        <v>5</v>
      </c>
      <c r="J980">
        <v>12</v>
      </c>
      <c r="K980">
        <v>5</v>
      </c>
      <c r="L980" t="s">
        <v>18</v>
      </c>
      <c r="M980" t="str" cm="1">
        <f t="array" ref="M980">_xlfn.IFS(Table1[[#This Row],[Tenure_Years]]&lt;=2,"New Hire",Table1[[#This Row],[Tenure_Years]]&lt;=5,"Established",Table1[[#This Row],[Tenure_Years]]&gt;=5,"Veteran")</f>
        <v>Veteran</v>
      </c>
      <c r="N980">
        <f t="shared" si="30"/>
        <v>94573.380601596073</v>
      </c>
      <c r="O980" t="str">
        <f t="shared" si="31"/>
        <v>Normal</v>
      </c>
    </row>
    <row r="981" spans="1:15" x14ac:dyDescent="0.3">
      <c r="A981" t="s">
        <v>1996</v>
      </c>
      <c r="B981" t="s">
        <v>1997</v>
      </c>
      <c r="C981" t="s">
        <v>15</v>
      </c>
      <c r="D981">
        <v>41</v>
      </c>
      <c r="E981" t="s">
        <v>16</v>
      </c>
      <c r="F981" t="s">
        <v>130</v>
      </c>
      <c r="G981">
        <v>140401</v>
      </c>
      <c r="H981">
        <v>5</v>
      </c>
      <c r="I981">
        <v>1</v>
      </c>
      <c r="J981">
        <v>17</v>
      </c>
      <c r="K981">
        <v>4</v>
      </c>
      <c r="L981" t="s">
        <v>24</v>
      </c>
      <c r="M981" t="str" cm="1">
        <f t="array" ref="M981">_xlfn.IFS(Table1[[#This Row],[Tenure_Years]]&lt;=2,"New Hire",Table1[[#This Row],[Tenure_Years]]&lt;=5,"Established",Table1[[#This Row],[Tenure_Years]]&gt;=5,"Veteran")</f>
        <v>Established</v>
      </c>
      <c r="N981">
        <f t="shared" si="30"/>
        <v>94458.108426635241</v>
      </c>
      <c r="O981" t="str">
        <f t="shared" si="31"/>
        <v>High Priority</v>
      </c>
    </row>
    <row r="982" spans="1:15" x14ac:dyDescent="0.3">
      <c r="A982" t="s">
        <v>1998</v>
      </c>
      <c r="B982" t="s">
        <v>1999</v>
      </c>
      <c r="C982" t="s">
        <v>31</v>
      </c>
      <c r="D982">
        <v>56</v>
      </c>
      <c r="E982" t="s">
        <v>56</v>
      </c>
      <c r="F982" t="s">
        <v>57</v>
      </c>
      <c r="G982">
        <v>139951</v>
      </c>
      <c r="H982">
        <v>4</v>
      </c>
      <c r="I982">
        <v>3</v>
      </c>
      <c r="J982">
        <v>50</v>
      </c>
      <c r="K982">
        <v>0</v>
      </c>
      <c r="L982" t="s">
        <v>18</v>
      </c>
      <c r="M982" t="str" cm="1">
        <f t="array" ref="M982">_xlfn.IFS(Table1[[#This Row],[Tenure_Years]]&lt;=2,"New Hire",Table1[[#This Row],[Tenure_Years]]&lt;=5,"Established",Table1[[#This Row],[Tenure_Years]]&gt;=5,"Veteran")</f>
        <v>Established</v>
      </c>
      <c r="N982">
        <f t="shared" si="30"/>
        <v>94573.380601596073</v>
      </c>
      <c r="O982" t="str">
        <f t="shared" si="31"/>
        <v>Normal</v>
      </c>
    </row>
    <row r="983" spans="1:15" x14ac:dyDescent="0.3">
      <c r="A983" t="s">
        <v>2000</v>
      </c>
      <c r="B983" t="s">
        <v>2001</v>
      </c>
      <c r="C983" t="s">
        <v>21</v>
      </c>
      <c r="D983">
        <v>52</v>
      </c>
      <c r="E983" t="s">
        <v>60</v>
      </c>
      <c r="F983" t="s">
        <v>64</v>
      </c>
      <c r="G983">
        <v>93329</v>
      </c>
      <c r="H983">
        <v>12</v>
      </c>
      <c r="I983">
        <v>1</v>
      </c>
      <c r="J983">
        <v>57</v>
      </c>
      <c r="K983">
        <v>5</v>
      </c>
      <c r="L983" t="s">
        <v>18</v>
      </c>
      <c r="M983" t="str" cm="1">
        <f t="array" ref="M983">_xlfn.IFS(Table1[[#This Row],[Tenure_Years]]&lt;=2,"New Hire",Table1[[#This Row],[Tenure_Years]]&lt;=5,"Established",Table1[[#This Row],[Tenure_Years]]&gt;=5,"Veteran")</f>
        <v>Veteran</v>
      </c>
      <c r="N983">
        <f t="shared" si="30"/>
        <v>94068.868467410459</v>
      </c>
      <c r="O983" t="str">
        <f t="shared" si="31"/>
        <v>Normal</v>
      </c>
    </row>
    <row r="984" spans="1:15" x14ac:dyDescent="0.3">
      <c r="A984" t="s">
        <v>2002</v>
      </c>
      <c r="B984" t="s">
        <v>2003</v>
      </c>
      <c r="C984" t="s">
        <v>21</v>
      </c>
      <c r="D984">
        <v>59</v>
      </c>
      <c r="E984" t="s">
        <v>56</v>
      </c>
      <c r="F984" t="s">
        <v>57</v>
      </c>
      <c r="G984">
        <v>51667</v>
      </c>
      <c r="H984">
        <v>10</v>
      </c>
      <c r="I984">
        <v>4</v>
      </c>
      <c r="J984">
        <v>57</v>
      </c>
      <c r="K984">
        <v>4</v>
      </c>
      <c r="L984" t="s">
        <v>18</v>
      </c>
      <c r="M984" t="str" cm="1">
        <f t="array" ref="M984">_xlfn.IFS(Table1[[#This Row],[Tenure_Years]]&lt;=2,"New Hire",Table1[[#This Row],[Tenure_Years]]&lt;=5,"Established",Table1[[#This Row],[Tenure_Years]]&gt;=5,"Veteran")</f>
        <v>Veteran</v>
      </c>
      <c r="N984">
        <f t="shared" si="30"/>
        <v>94573.380601596073</v>
      </c>
      <c r="O984" t="str">
        <f t="shared" si="31"/>
        <v>Normal</v>
      </c>
    </row>
    <row r="985" spans="1:15" x14ac:dyDescent="0.3">
      <c r="A985" t="s">
        <v>2004</v>
      </c>
      <c r="B985" t="s">
        <v>2005</v>
      </c>
      <c r="C985" t="s">
        <v>15</v>
      </c>
      <c r="D985">
        <v>56</v>
      </c>
      <c r="E985" t="s">
        <v>27</v>
      </c>
      <c r="F985" t="s">
        <v>75</v>
      </c>
      <c r="G985">
        <v>43077</v>
      </c>
      <c r="H985">
        <v>0</v>
      </c>
      <c r="I985">
        <v>1</v>
      </c>
      <c r="J985">
        <v>58</v>
      </c>
      <c r="K985">
        <v>3</v>
      </c>
      <c r="L985" t="s">
        <v>24</v>
      </c>
      <c r="M985" t="str" cm="1">
        <f t="array" ref="M985">_xlfn.IFS(Table1[[#This Row],[Tenure_Years]]&lt;=2,"New Hire",Table1[[#This Row],[Tenure_Years]]&lt;=5,"Established",Table1[[#This Row],[Tenure_Years]]&gt;=5,"Veteran")</f>
        <v>New Hire</v>
      </c>
      <c r="N985">
        <f t="shared" si="30"/>
        <v>92826.904643962844</v>
      </c>
      <c r="O985" t="str">
        <f t="shared" si="31"/>
        <v>Normal</v>
      </c>
    </row>
    <row r="986" spans="1:15" x14ac:dyDescent="0.3">
      <c r="A986" t="s">
        <v>2006</v>
      </c>
      <c r="B986" t="s">
        <v>2007</v>
      </c>
      <c r="C986" t="s">
        <v>21</v>
      </c>
      <c r="D986">
        <v>30</v>
      </c>
      <c r="E986" t="s">
        <v>32</v>
      </c>
      <c r="F986" t="s">
        <v>43</v>
      </c>
      <c r="G986">
        <v>91357</v>
      </c>
      <c r="H986">
        <v>8</v>
      </c>
      <c r="I986">
        <v>5</v>
      </c>
      <c r="J986">
        <v>25</v>
      </c>
      <c r="K986">
        <v>2</v>
      </c>
      <c r="L986" t="s">
        <v>18</v>
      </c>
      <c r="M986" t="str" cm="1">
        <f t="array" ref="M986">_xlfn.IFS(Table1[[#This Row],[Tenure_Years]]&lt;=2,"New Hire",Table1[[#This Row],[Tenure_Years]]&lt;=5,"Established",Table1[[#This Row],[Tenure_Years]]&gt;=5,"Veteran")</f>
        <v>Veteran</v>
      </c>
      <c r="N986">
        <f t="shared" si="30"/>
        <v>94178.259456264772</v>
      </c>
      <c r="O986" t="str">
        <f t="shared" si="31"/>
        <v>Normal</v>
      </c>
    </row>
    <row r="987" spans="1:15" x14ac:dyDescent="0.3">
      <c r="A987" t="s">
        <v>2008</v>
      </c>
      <c r="B987" t="s">
        <v>2009</v>
      </c>
      <c r="C987" t="s">
        <v>21</v>
      </c>
      <c r="D987">
        <v>59</v>
      </c>
      <c r="E987" t="s">
        <v>60</v>
      </c>
      <c r="F987" t="s">
        <v>61</v>
      </c>
      <c r="G987">
        <v>42042</v>
      </c>
      <c r="H987">
        <v>2</v>
      </c>
      <c r="I987">
        <v>1</v>
      </c>
      <c r="J987">
        <v>47</v>
      </c>
      <c r="K987">
        <v>5</v>
      </c>
      <c r="L987" t="s">
        <v>18</v>
      </c>
      <c r="M987" t="str" cm="1">
        <f t="array" ref="M987">_xlfn.IFS(Table1[[#This Row],[Tenure_Years]]&lt;=2,"New Hire",Table1[[#This Row],[Tenure_Years]]&lt;=5,"Established",Table1[[#This Row],[Tenure_Years]]&gt;=5,"Veteran")</f>
        <v>New Hire</v>
      </c>
      <c r="N987">
        <f t="shared" si="30"/>
        <v>94068.868467410459</v>
      </c>
      <c r="O987" t="str">
        <f t="shared" si="31"/>
        <v>Normal</v>
      </c>
    </row>
    <row r="988" spans="1:15" x14ac:dyDescent="0.3">
      <c r="A988" t="s">
        <v>2010</v>
      </c>
      <c r="B988" t="s">
        <v>2011</v>
      </c>
      <c r="C988" t="s">
        <v>21</v>
      </c>
      <c r="D988">
        <v>60</v>
      </c>
      <c r="E988" t="s">
        <v>22</v>
      </c>
      <c r="F988" t="s">
        <v>51</v>
      </c>
      <c r="G988">
        <v>65960</v>
      </c>
      <c r="H988">
        <v>7</v>
      </c>
      <c r="I988">
        <v>2</v>
      </c>
      <c r="J988">
        <v>22</v>
      </c>
      <c r="K988">
        <v>0</v>
      </c>
      <c r="L988" t="s">
        <v>18</v>
      </c>
      <c r="M988" t="str" cm="1">
        <f t="array" ref="M988">_xlfn.IFS(Table1[[#This Row],[Tenure_Years]]&lt;=2,"New Hire",Table1[[#This Row],[Tenure_Years]]&lt;=5,"Established",Table1[[#This Row],[Tenure_Years]]&gt;=5,"Veteran")</f>
        <v>Veteran</v>
      </c>
      <c r="N988">
        <f t="shared" si="30"/>
        <v>96526.185096153844</v>
      </c>
      <c r="O988" t="str">
        <f t="shared" si="31"/>
        <v>Normal</v>
      </c>
    </row>
    <row r="989" spans="1:15" x14ac:dyDescent="0.3">
      <c r="A989" t="s">
        <v>2012</v>
      </c>
      <c r="B989" t="s">
        <v>2013</v>
      </c>
      <c r="C989" t="s">
        <v>31</v>
      </c>
      <c r="D989">
        <v>27</v>
      </c>
      <c r="E989" t="s">
        <v>60</v>
      </c>
      <c r="F989" t="s">
        <v>98</v>
      </c>
      <c r="G989">
        <v>118597</v>
      </c>
      <c r="H989">
        <v>13</v>
      </c>
      <c r="I989">
        <v>4</v>
      </c>
      <c r="J989">
        <v>62</v>
      </c>
      <c r="K989">
        <v>1</v>
      </c>
      <c r="L989" t="s">
        <v>24</v>
      </c>
      <c r="M989" t="str" cm="1">
        <f t="array" ref="M989">_xlfn.IFS(Table1[[#This Row],[Tenure_Years]]&lt;=2,"New Hire",Table1[[#This Row],[Tenure_Years]]&lt;=5,"Established",Table1[[#This Row],[Tenure_Years]]&gt;=5,"Veteran")</f>
        <v>Veteran</v>
      </c>
      <c r="N989">
        <f t="shared" si="30"/>
        <v>94068.868467410459</v>
      </c>
      <c r="O989" t="str">
        <f t="shared" si="31"/>
        <v>Normal</v>
      </c>
    </row>
    <row r="990" spans="1:15" x14ac:dyDescent="0.3">
      <c r="A990" t="s">
        <v>2014</v>
      </c>
      <c r="B990" t="s">
        <v>2015</v>
      </c>
      <c r="C990" t="s">
        <v>31</v>
      </c>
      <c r="D990">
        <v>30</v>
      </c>
      <c r="E990" t="s">
        <v>27</v>
      </c>
      <c r="F990" t="s">
        <v>75</v>
      </c>
      <c r="G990">
        <v>56578</v>
      </c>
      <c r="H990">
        <v>10</v>
      </c>
      <c r="I990">
        <v>1</v>
      </c>
      <c r="J990">
        <v>28</v>
      </c>
      <c r="K990">
        <v>1</v>
      </c>
      <c r="L990" t="s">
        <v>18</v>
      </c>
      <c r="M990" t="str" cm="1">
        <f t="array" ref="M990">_xlfn.IFS(Table1[[#This Row],[Tenure_Years]]&lt;=2,"New Hire",Table1[[#This Row],[Tenure_Years]]&lt;=5,"Established",Table1[[#This Row],[Tenure_Years]]&gt;=5,"Veteran")</f>
        <v>Veteran</v>
      </c>
      <c r="N990">
        <f t="shared" si="30"/>
        <v>92826.904643962844</v>
      </c>
      <c r="O990" t="str">
        <f t="shared" si="31"/>
        <v>Normal</v>
      </c>
    </row>
    <row r="991" spans="1:15" x14ac:dyDescent="0.3">
      <c r="A991" t="s">
        <v>2016</v>
      </c>
      <c r="B991" t="s">
        <v>2017</v>
      </c>
      <c r="C991" t="s">
        <v>21</v>
      </c>
      <c r="D991">
        <v>52</v>
      </c>
      <c r="E991" t="s">
        <v>32</v>
      </c>
      <c r="F991" t="s">
        <v>43</v>
      </c>
      <c r="G991">
        <v>122344</v>
      </c>
      <c r="H991">
        <v>14</v>
      </c>
      <c r="I991">
        <v>3</v>
      </c>
      <c r="J991">
        <v>80</v>
      </c>
      <c r="K991">
        <v>5</v>
      </c>
      <c r="L991" t="s">
        <v>24</v>
      </c>
      <c r="M991" t="str" cm="1">
        <f t="array" ref="M991">_xlfn.IFS(Table1[[#This Row],[Tenure_Years]]&lt;=2,"New Hire",Table1[[#This Row],[Tenure_Years]]&lt;=5,"Established",Table1[[#This Row],[Tenure_Years]]&gt;=5,"Veteran")</f>
        <v>Veteran</v>
      </c>
      <c r="N991">
        <f t="shared" si="30"/>
        <v>94178.259456264772</v>
      </c>
      <c r="O991" t="str">
        <f t="shared" si="31"/>
        <v>Normal</v>
      </c>
    </row>
    <row r="992" spans="1:15" x14ac:dyDescent="0.3">
      <c r="A992" t="s">
        <v>2018</v>
      </c>
      <c r="B992" t="s">
        <v>2019</v>
      </c>
      <c r="C992" t="s">
        <v>31</v>
      </c>
      <c r="D992">
        <v>44</v>
      </c>
      <c r="E992" t="s">
        <v>16</v>
      </c>
      <c r="F992" t="s">
        <v>17</v>
      </c>
      <c r="G992">
        <v>44589</v>
      </c>
      <c r="H992">
        <v>10</v>
      </c>
      <c r="I992">
        <v>1</v>
      </c>
      <c r="J992">
        <v>36</v>
      </c>
      <c r="K992">
        <v>1</v>
      </c>
      <c r="L992" t="s">
        <v>18</v>
      </c>
      <c r="M992" t="str" cm="1">
        <f t="array" ref="M992">_xlfn.IFS(Table1[[#This Row],[Tenure_Years]]&lt;=2,"New Hire",Table1[[#This Row],[Tenure_Years]]&lt;=5,"Established",Table1[[#This Row],[Tenure_Years]]&gt;=5,"Veteran")</f>
        <v>Veteran</v>
      </c>
      <c r="N992">
        <f t="shared" si="30"/>
        <v>94458.108426635241</v>
      </c>
      <c r="O992" t="str">
        <f t="shared" si="31"/>
        <v>Normal</v>
      </c>
    </row>
    <row r="993" spans="1:15" x14ac:dyDescent="0.3">
      <c r="A993" t="s">
        <v>2020</v>
      </c>
      <c r="B993" t="s">
        <v>2021</v>
      </c>
      <c r="C993" t="s">
        <v>21</v>
      </c>
      <c r="D993">
        <v>45</v>
      </c>
      <c r="E993" t="s">
        <v>16</v>
      </c>
      <c r="F993" t="s">
        <v>130</v>
      </c>
      <c r="G993">
        <v>71619</v>
      </c>
      <c r="H993">
        <v>13</v>
      </c>
      <c r="I993">
        <v>5</v>
      </c>
      <c r="J993">
        <v>35</v>
      </c>
      <c r="K993">
        <v>3</v>
      </c>
      <c r="L993" t="s">
        <v>18</v>
      </c>
      <c r="M993" t="str" cm="1">
        <f t="array" ref="M993">_xlfn.IFS(Table1[[#This Row],[Tenure_Years]]&lt;=2,"New Hire",Table1[[#This Row],[Tenure_Years]]&lt;=5,"Established",Table1[[#This Row],[Tenure_Years]]&gt;=5,"Veteran")</f>
        <v>Veteran</v>
      </c>
      <c r="N993">
        <f t="shared" si="30"/>
        <v>94458.108426635241</v>
      </c>
      <c r="O993" t="str">
        <f t="shared" si="31"/>
        <v>Normal</v>
      </c>
    </row>
    <row r="994" spans="1:15" x14ac:dyDescent="0.3">
      <c r="A994" t="s">
        <v>2022</v>
      </c>
      <c r="B994" t="s">
        <v>2023</v>
      </c>
      <c r="C994" t="s">
        <v>21</v>
      </c>
      <c r="D994">
        <v>22</v>
      </c>
      <c r="E994" t="s">
        <v>16</v>
      </c>
      <c r="F994" t="s">
        <v>38</v>
      </c>
      <c r="G994">
        <v>50998</v>
      </c>
      <c r="H994">
        <v>2</v>
      </c>
      <c r="I994">
        <v>3</v>
      </c>
      <c r="J994">
        <v>58</v>
      </c>
      <c r="K994">
        <v>2</v>
      </c>
      <c r="L994" t="s">
        <v>18</v>
      </c>
      <c r="M994" t="str" cm="1">
        <f t="array" ref="M994">_xlfn.IFS(Table1[[#This Row],[Tenure_Years]]&lt;=2,"New Hire",Table1[[#This Row],[Tenure_Years]]&lt;=5,"Established",Table1[[#This Row],[Tenure_Years]]&gt;=5,"Veteran")</f>
        <v>New Hire</v>
      </c>
      <c r="N994">
        <f t="shared" si="30"/>
        <v>94458.108426635241</v>
      </c>
      <c r="O994" t="str">
        <f t="shared" si="31"/>
        <v>Normal</v>
      </c>
    </row>
    <row r="995" spans="1:15" x14ac:dyDescent="0.3">
      <c r="A995" t="s">
        <v>2024</v>
      </c>
      <c r="B995" t="s">
        <v>2025</v>
      </c>
      <c r="C995" t="s">
        <v>31</v>
      </c>
      <c r="D995">
        <v>36</v>
      </c>
      <c r="E995" t="s">
        <v>32</v>
      </c>
      <c r="F995" t="s">
        <v>48</v>
      </c>
      <c r="G995">
        <v>63277</v>
      </c>
      <c r="H995">
        <v>10</v>
      </c>
      <c r="I995">
        <v>5</v>
      </c>
      <c r="J995">
        <v>47</v>
      </c>
      <c r="K995">
        <v>4</v>
      </c>
      <c r="L995" t="s">
        <v>24</v>
      </c>
      <c r="M995" t="str" cm="1">
        <f t="array" ref="M995">_xlfn.IFS(Table1[[#This Row],[Tenure_Years]]&lt;=2,"New Hire",Table1[[#This Row],[Tenure_Years]]&lt;=5,"Established",Table1[[#This Row],[Tenure_Years]]&gt;=5,"Veteran")</f>
        <v>Veteran</v>
      </c>
      <c r="N995">
        <f t="shared" si="30"/>
        <v>94178.259456264772</v>
      </c>
      <c r="O995" t="str">
        <f t="shared" si="31"/>
        <v>Normal</v>
      </c>
    </row>
    <row r="996" spans="1:15" x14ac:dyDescent="0.3">
      <c r="A996" t="s">
        <v>2026</v>
      </c>
      <c r="B996" t="s">
        <v>2027</v>
      </c>
      <c r="C996" t="s">
        <v>31</v>
      </c>
      <c r="D996">
        <v>33</v>
      </c>
      <c r="E996" t="s">
        <v>56</v>
      </c>
      <c r="F996" t="s">
        <v>57</v>
      </c>
      <c r="G996">
        <v>61632</v>
      </c>
      <c r="H996">
        <v>11</v>
      </c>
      <c r="I996">
        <v>3</v>
      </c>
      <c r="J996">
        <v>45</v>
      </c>
      <c r="K996">
        <v>4</v>
      </c>
      <c r="L996" t="s">
        <v>24</v>
      </c>
      <c r="M996" t="str" cm="1">
        <f t="array" ref="M996">_xlfn.IFS(Table1[[#This Row],[Tenure_Years]]&lt;=2,"New Hire",Table1[[#This Row],[Tenure_Years]]&lt;=5,"Established",Table1[[#This Row],[Tenure_Years]]&gt;=5,"Veteran")</f>
        <v>Veteran</v>
      </c>
      <c r="N996">
        <f t="shared" si="30"/>
        <v>94573.380601596073</v>
      </c>
      <c r="O996" t="str">
        <f t="shared" si="31"/>
        <v>Normal</v>
      </c>
    </row>
    <row r="997" spans="1:15" x14ac:dyDescent="0.3">
      <c r="A997" t="s">
        <v>2028</v>
      </c>
      <c r="B997" t="s">
        <v>2029</v>
      </c>
      <c r="C997" t="s">
        <v>15</v>
      </c>
      <c r="D997">
        <v>50</v>
      </c>
      <c r="E997" t="s">
        <v>32</v>
      </c>
      <c r="F997" t="s">
        <v>48</v>
      </c>
      <c r="G997">
        <v>132899</v>
      </c>
      <c r="H997">
        <v>2</v>
      </c>
      <c r="I997">
        <v>2</v>
      </c>
      <c r="J997">
        <v>69</v>
      </c>
      <c r="K997">
        <v>2</v>
      </c>
      <c r="L997" t="s">
        <v>18</v>
      </c>
      <c r="M997" t="str" cm="1">
        <f t="array" ref="M997">_xlfn.IFS(Table1[[#This Row],[Tenure_Years]]&lt;=2,"New Hire",Table1[[#This Row],[Tenure_Years]]&lt;=5,"Established",Table1[[#This Row],[Tenure_Years]]&gt;=5,"Veteran")</f>
        <v>New Hire</v>
      </c>
      <c r="N997">
        <f t="shared" si="30"/>
        <v>94178.259456264772</v>
      </c>
      <c r="O997" t="str">
        <f t="shared" si="31"/>
        <v>Normal</v>
      </c>
    </row>
    <row r="998" spans="1:15" x14ac:dyDescent="0.3">
      <c r="A998" t="s">
        <v>2030</v>
      </c>
      <c r="B998" t="s">
        <v>2031</v>
      </c>
      <c r="C998" t="s">
        <v>15</v>
      </c>
      <c r="D998">
        <v>41</v>
      </c>
      <c r="E998" t="s">
        <v>56</v>
      </c>
      <c r="F998" t="s">
        <v>72</v>
      </c>
      <c r="G998">
        <v>55287</v>
      </c>
      <c r="H998">
        <v>4</v>
      </c>
      <c r="I998">
        <v>3</v>
      </c>
      <c r="J998">
        <v>55</v>
      </c>
      <c r="K998">
        <v>5</v>
      </c>
      <c r="L998" t="s">
        <v>18</v>
      </c>
      <c r="M998" t="str" cm="1">
        <f t="array" ref="M998">_xlfn.IFS(Table1[[#This Row],[Tenure_Years]]&lt;=2,"New Hire",Table1[[#This Row],[Tenure_Years]]&lt;=5,"Established",Table1[[#This Row],[Tenure_Years]]&gt;=5,"Veteran")</f>
        <v>Established</v>
      </c>
      <c r="N998">
        <f t="shared" si="30"/>
        <v>94573.380601596073</v>
      </c>
      <c r="O998" t="str">
        <f t="shared" si="31"/>
        <v>Normal</v>
      </c>
    </row>
    <row r="999" spans="1:15" x14ac:dyDescent="0.3">
      <c r="A999" t="s">
        <v>2032</v>
      </c>
      <c r="B999" t="s">
        <v>2033</v>
      </c>
      <c r="C999" t="s">
        <v>31</v>
      </c>
      <c r="D999">
        <v>52</v>
      </c>
      <c r="E999" t="s">
        <v>16</v>
      </c>
      <c r="F999" t="s">
        <v>130</v>
      </c>
      <c r="G999">
        <v>125917</v>
      </c>
      <c r="H999">
        <v>11</v>
      </c>
      <c r="I999">
        <v>1</v>
      </c>
      <c r="J999">
        <v>20</v>
      </c>
      <c r="K999">
        <v>1</v>
      </c>
      <c r="L999" t="s">
        <v>18</v>
      </c>
      <c r="M999" t="str" cm="1">
        <f t="array" ref="M999">_xlfn.IFS(Table1[[#This Row],[Tenure_Years]]&lt;=2,"New Hire",Table1[[#This Row],[Tenure_Years]]&lt;=5,"Established",Table1[[#This Row],[Tenure_Years]]&gt;=5,"Veteran")</f>
        <v>Veteran</v>
      </c>
      <c r="N999">
        <f t="shared" si="30"/>
        <v>94458.108426635241</v>
      </c>
      <c r="O999" t="str">
        <f t="shared" si="31"/>
        <v>Normal</v>
      </c>
    </row>
    <row r="1000" spans="1:15" x14ac:dyDescent="0.3">
      <c r="A1000" t="s">
        <v>2034</v>
      </c>
      <c r="B1000" t="s">
        <v>2035</v>
      </c>
      <c r="C1000" t="s">
        <v>21</v>
      </c>
      <c r="D1000">
        <v>52</v>
      </c>
      <c r="E1000" t="s">
        <v>27</v>
      </c>
      <c r="F1000" t="s">
        <v>75</v>
      </c>
      <c r="G1000">
        <v>65028</v>
      </c>
      <c r="H1000">
        <v>0</v>
      </c>
      <c r="I1000">
        <v>3</v>
      </c>
      <c r="J1000">
        <v>77</v>
      </c>
      <c r="K1000">
        <v>1</v>
      </c>
      <c r="L1000" t="s">
        <v>24</v>
      </c>
      <c r="M1000" t="str" cm="1">
        <f t="array" ref="M1000">_xlfn.IFS(Table1[[#This Row],[Tenure_Years]]&lt;=2,"New Hire",Table1[[#This Row],[Tenure_Years]]&lt;=5,"Established",Table1[[#This Row],[Tenure_Years]]&gt;=5,"Veteran")</f>
        <v>New Hire</v>
      </c>
      <c r="N1000">
        <f t="shared" si="30"/>
        <v>92826.904643962844</v>
      </c>
      <c r="O1000" t="str">
        <f t="shared" si="31"/>
        <v>Normal</v>
      </c>
    </row>
    <row r="1001" spans="1:15" x14ac:dyDescent="0.3">
      <c r="A1001" t="s">
        <v>2036</v>
      </c>
      <c r="B1001" t="s">
        <v>2037</v>
      </c>
      <c r="C1001" t="s">
        <v>21</v>
      </c>
      <c r="D1001">
        <v>33</v>
      </c>
      <c r="E1001" t="s">
        <v>60</v>
      </c>
      <c r="F1001" t="s">
        <v>61</v>
      </c>
      <c r="G1001">
        <v>52044</v>
      </c>
      <c r="H1001">
        <v>4</v>
      </c>
      <c r="I1001">
        <v>1</v>
      </c>
      <c r="J1001">
        <v>80</v>
      </c>
      <c r="K1001">
        <v>3</v>
      </c>
      <c r="L1001" t="s">
        <v>18</v>
      </c>
      <c r="M1001" t="str" cm="1">
        <f t="array" ref="M1001">_xlfn.IFS(Table1[[#This Row],[Tenure_Years]]&lt;=2,"New Hire",Table1[[#This Row],[Tenure_Years]]&lt;=5,"Established",Table1[[#This Row],[Tenure_Years]]&gt;=5,"Veteran")</f>
        <v>Established</v>
      </c>
      <c r="N1001">
        <f t="shared" si="30"/>
        <v>94068.868467410459</v>
      </c>
      <c r="O1001" t="str">
        <f t="shared" si="31"/>
        <v>Normal</v>
      </c>
    </row>
    <row r="1002" spans="1:15" x14ac:dyDescent="0.3">
      <c r="A1002" t="s">
        <v>2038</v>
      </c>
      <c r="B1002" t="s">
        <v>2039</v>
      </c>
      <c r="C1002" t="s">
        <v>31</v>
      </c>
      <c r="D1002">
        <v>49</v>
      </c>
      <c r="E1002" t="s">
        <v>56</v>
      </c>
      <c r="F1002" t="s">
        <v>72</v>
      </c>
      <c r="G1002">
        <v>76506</v>
      </c>
      <c r="H1002">
        <v>8</v>
      </c>
      <c r="I1002">
        <v>4</v>
      </c>
      <c r="J1002">
        <v>73</v>
      </c>
      <c r="K1002">
        <v>1</v>
      </c>
      <c r="L1002" t="s">
        <v>24</v>
      </c>
      <c r="M1002" t="str" cm="1">
        <f t="array" ref="M1002">_xlfn.IFS(Table1[[#This Row],[Tenure_Years]]&lt;=2,"New Hire",Table1[[#This Row],[Tenure_Years]]&lt;=5,"Established",Table1[[#This Row],[Tenure_Years]]&gt;=5,"Veteran")</f>
        <v>Veteran</v>
      </c>
      <c r="N1002">
        <f t="shared" si="30"/>
        <v>94573.380601596073</v>
      </c>
      <c r="O1002" t="str">
        <f t="shared" si="31"/>
        <v>Normal</v>
      </c>
    </row>
    <row r="1003" spans="1:15" x14ac:dyDescent="0.3">
      <c r="A1003" t="s">
        <v>2040</v>
      </c>
      <c r="B1003" t="s">
        <v>2041</v>
      </c>
      <c r="C1003" t="s">
        <v>15</v>
      </c>
      <c r="D1003">
        <v>36</v>
      </c>
      <c r="E1003" t="s">
        <v>60</v>
      </c>
      <c r="F1003" t="s">
        <v>141</v>
      </c>
      <c r="G1003">
        <v>52462</v>
      </c>
      <c r="H1003">
        <v>7</v>
      </c>
      <c r="I1003">
        <v>5</v>
      </c>
      <c r="J1003">
        <v>26</v>
      </c>
      <c r="K1003">
        <v>2</v>
      </c>
      <c r="L1003" t="s">
        <v>24</v>
      </c>
      <c r="M1003" t="str" cm="1">
        <f t="array" ref="M1003">_xlfn.IFS(Table1[[#This Row],[Tenure_Years]]&lt;=2,"New Hire",Table1[[#This Row],[Tenure_Years]]&lt;=5,"Established",Table1[[#This Row],[Tenure_Years]]&gt;=5,"Veteran")</f>
        <v>Veteran</v>
      </c>
      <c r="N1003">
        <f t="shared" si="30"/>
        <v>94068.868467410459</v>
      </c>
      <c r="O1003" t="str">
        <f t="shared" si="31"/>
        <v>Normal</v>
      </c>
    </row>
    <row r="1004" spans="1:15" x14ac:dyDescent="0.3">
      <c r="A1004" t="s">
        <v>2042</v>
      </c>
      <c r="B1004" t="s">
        <v>2043</v>
      </c>
      <c r="C1004" t="s">
        <v>31</v>
      </c>
      <c r="D1004">
        <v>58</v>
      </c>
      <c r="E1004" t="s">
        <v>22</v>
      </c>
      <c r="F1004" t="s">
        <v>51</v>
      </c>
      <c r="G1004">
        <v>45181</v>
      </c>
      <c r="H1004">
        <v>15</v>
      </c>
      <c r="I1004">
        <v>5</v>
      </c>
      <c r="J1004">
        <v>16</v>
      </c>
      <c r="K1004">
        <v>0</v>
      </c>
      <c r="L1004" t="s">
        <v>18</v>
      </c>
      <c r="M1004" t="str" cm="1">
        <f t="array" ref="M1004">_xlfn.IFS(Table1[[#This Row],[Tenure_Years]]&lt;=2,"New Hire",Table1[[#This Row],[Tenure_Years]]&lt;=5,"Established",Table1[[#This Row],[Tenure_Years]]&gt;=5,"Veteran")</f>
        <v>Veteran</v>
      </c>
      <c r="N1004">
        <f t="shared" si="30"/>
        <v>96526.185096153844</v>
      </c>
      <c r="O1004" t="str">
        <f t="shared" si="31"/>
        <v>Normal</v>
      </c>
    </row>
    <row r="1005" spans="1:15" x14ac:dyDescent="0.3">
      <c r="A1005" t="s">
        <v>2044</v>
      </c>
      <c r="B1005" t="s">
        <v>2045</v>
      </c>
      <c r="C1005" t="s">
        <v>31</v>
      </c>
      <c r="D1005">
        <v>52</v>
      </c>
      <c r="E1005" t="s">
        <v>56</v>
      </c>
      <c r="F1005" t="s">
        <v>92</v>
      </c>
      <c r="G1005">
        <v>41878</v>
      </c>
      <c r="H1005">
        <v>1</v>
      </c>
      <c r="I1005">
        <v>5</v>
      </c>
      <c r="J1005">
        <v>31</v>
      </c>
      <c r="K1005">
        <v>1</v>
      </c>
      <c r="L1005" t="s">
        <v>24</v>
      </c>
      <c r="M1005" t="str" cm="1">
        <f t="array" ref="M1005">_xlfn.IFS(Table1[[#This Row],[Tenure_Years]]&lt;=2,"New Hire",Table1[[#This Row],[Tenure_Years]]&lt;=5,"Established",Table1[[#This Row],[Tenure_Years]]&gt;=5,"Veteran")</f>
        <v>New Hire</v>
      </c>
      <c r="N1005">
        <f t="shared" si="30"/>
        <v>94573.380601596073</v>
      </c>
      <c r="O1005" t="str">
        <f t="shared" si="31"/>
        <v>Normal</v>
      </c>
    </row>
    <row r="1006" spans="1:15" x14ac:dyDescent="0.3">
      <c r="A1006" t="s">
        <v>2046</v>
      </c>
      <c r="B1006" t="s">
        <v>2047</v>
      </c>
      <c r="C1006" t="s">
        <v>31</v>
      </c>
      <c r="D1006">
        <v>29</v>
      </c>
      <c r="E1006" t="s">
        <v>22</v>
      </c>
      <c r="F1006" t="s">
        <v>51</v>
      </c>
      <c r="G1006">
        <v>148090</v>
      </c>
      <c r="H1006">
        <v>13</v>
      </c>
      <c r="I1006">
        <v>1</v>
      </c>
      <c r="J1006">
        <v>67</v>
      </c>
      <c r="K1006">
        <v>3</v>
      </c>
      <c r="L1006" t="s">
        <v>24</v>
      </c>
      <c r="M1006" t="str" cm="1">
        <f t="array" ref="M1006">_xlfn.IFS(Table1[[#This Row],[Tenure_Years]]&lt;=2,"New Hire",Table1[[#This Row],[Tenure_Years]]&lt;=5,"Established",Table1[[#This Row],[Tenure_Years]]&gt;=5,"Veteran")</f>
        <v>Veteran</v>
      </c>
      <c r="N1006">
        <f t="shared" si="30"/>
        <v>96526.185096153844</v>
      </c>
      <c r="O1006" t="str">
        <f t="shared" si="31"/>
        <v>Normal</v>
      </c>
    </row>
    <row r="1007" spans="1:15" x14ac:dyDescent="0.3">
      <c r="A1007" t="s">
        <v>2048</v>
      </c>
      <c r="B1007" t="s">
        <v>2049</v>
      </c>
      <c r="C1007" t="s">
        <v>21</v>
      </c>
      <c r="D1007">
        <v>31</v>
      </c>
      <c r="E1007" t="s">
        <v>27</v>
      </c>
      <c r="F1007" t="s">
        <v>67</v>
      </c>
      <c r="G1007">
        <v>48469</v>
      </c>
      <c r="H1007">
        <v>13</v>
      </c>
      <c r="I1007">
        <v>2</v>
      </c>
      <c r="J1007">
        <v>49</v>
      </c>
      <c r="K1007">
        <v>0</v>
      </c>
      <c r="L1007" t="s">
        <v>18</v>
      </c>
      <c r="M1007" t="str" cm="1">
        <f t="array" ref="M1007">_xlfn.IFS(Table1[[#This Row],[Tenure_Years]]&lt;=2,"New Hire",Table1[[#This Row],[Tenure_Years]]&lt;=5,"Established",Table1[[#This Row],[Tenure_Years]]&gt;=5,"Veteran")</f>
        <v>Veteran</v>
      </c>
      <c r="N1007">
        <f t="shared" si="30"/>
        <v>92826.904643962844</v>
      </c>
      <c r="O1007" t="str">
        <f t="shared" si="31"/>
        <v>Normal</v>
      </c>
    </row>
    <row r="1008" spans="1:15" x14ac:dyDescent="0.3">
      <c r="A1008" t="s">
        <v>2050</v>
      </c>
      <c r="B1008" t="s">
        <v>2051</v>
      </c>
      <c r="C1008" t="s">
        <v>21</v>
      </c>
      <c r="D1008">
        <v>50</v>
      </c>
      <c r="E1008" t="s">
        <v>32</v>
      </c>
      <c r="F1008" t="s">
        <v>43</v>
      </c>
      <c r="G1008">
        <v>138400</v>
      </c>
      <c r="H1008">
        <v>4</v>
      </c>
      <c r="I1008">
        <v>1</v>
      </c>
      <c r="J1008">
        <v>11</v>
      </c>
      <c r="K1008">
        <v>1</v>
      </c>
      <c r="L1008" t="s">
        <v>24</v>
      </c>
      <c r="M1008" t="str" cm="1">
        <f t="array" ref="M1008">_xlfn.IFS(Table1[[#This Row],[Tenure_Years]]&lt;=2,"New Hire",Table1[[#This Row],[Tenure_Years]]&lt;=5,"Established",Table1[[#This Row],[Tenure_Years]]&gt;=5,"Veteran")</f>
        <v>Established</v>
      </c>
      <c r="N1008">
        <f t="shared" si="30"/>
        <v>94178.259456264772</v>
      </c>
      <c r="O1008" t="str">
        <f t="shared" si="31"/>
        <v>Normal</v>
      </c>
    </row>
    <row r="1009" spans="1:15" x14ac:dyDescent="0.3">
      <c r="A1009" t="s">
        <v>2052</v>
      </c>
      <c r="B1009" t="s">
        <v>2053</v>
      </c>
      <c r="C1009" t="s">
        <v>31</v>
      </c>
      <c r="D1009">
        <v>31</v>
      </c>
      <c r="E1009" t="s">
        <v>32</v>
      </c>
      <c r="F1009" t="s">
        <v>33</v>
      </c>
      <c r="G1009">
        <v>121645</v>
      </c>
      <c r="H1009">
        <v>7</v>
      </c>
      <c r="I1009">
        <v>3</v>
      </c>
      <c r="J1009">
        <v>52</v>
      </c>
      <c r="K1009">
        <v>0</v>
      </c>
      <c r="L1009" t="s">
        <v>24</v>
      </c>
      <c r="M1009" t="str" cm="1">
        <f t="array" ref="M1009">_xlfn.IFS(Table1[[#This Row],[Tenure_Years]]&lt;=2,"New Hire",Table1[[#This Row],[Tenure_Years]]&lt;=5,"Established",Table1[[#This Row],[Tenure_Years]]&gt;=5,"Veteran")</f>
        <v>Veteran</v>
      </c>
      <c r="N1009">
        <f t="shared" si="30"/>
        <v>94178.259456264772</v>
      </c>
      <c r="O1009" t="str">
        <f t="shared" si="31"/>
        <v>Normal</v>
      </c>
    </row>
    <row r="1010" spans="1:15" x14ac:dyDescent="0.3">
      <c r="A1010" t="s">
        <v>2054</v>
      </c>
      <c r="B1010" t="s">
        <v>2055</v>
      </c>
      <c r="C1010" t="s">
        <v>15</v>
      </c>
      <c r="D1010">
        <v>33</v>
      </c>
      <c r="E1010" t="s">
        <v>16</v>
      </c>
      <c r="F1010" t="s">
        <v>38</v>
      </c>
      <c r="G1010">
        <v>119565</v>
      </c>
      <c r="H1010">
        <v>6</v>
      </c>
      <c r="I1010">
        <v>1</v>
      </c>
      <c r="J1010">
        <v>17</v>
      </c>
      <c r="K1010">
        <v>3</v>
      </c>
      <c r="L1010" t="s">
        <v>18</v>
      </c>
      <c r="M1010" t="str" cm="1">
        <f t="array" ref="M1010">_xlfn.IFS(Table1[[#This Row],[Tenure_Years]]&lt;=2,"New Hire",Table1[[#This Row],[Tenure_Years]]&lt;=5,"Established",Table1[[#This Row],[Tenure_Years]]&gt;=5,"Veteran")</f>
        <v>Veteran</v>
      </c>
      <c r="N1010">
        <f t="shared" si="30"/>
        <v>94458.108426635241</v>
      </c>
      <c r="O1010" t="str">
        <f t="shared" si="31"/>
        <v>Normal</v>
      </c>
    </row>
    <row r="1011" spans="1:15" x14ac:dyDescent="0.3">
      <c r="A1011" t="s">
        <v>2056</v>
      </c>
      <c r="B1011" t="s">
        <v>2057</v>
      </c>
      <c r="C1011" t="s">
        <v>15</v>
      </c>
      <c r="D1011">
        <v>25</v>
      </c>
      <c r="E1011" t="s">
        <v>60</v>
      </c>
      <c r="F1011" t="s">
        <v>98</v>
      </c>
      <c r="G1011">
        <v>110085</v>
      </c>
      <c r="H1011">
        <v>8</v>
      </c>
      <c r="I1011">
        <v>3</v>
      </c>
      <c r="J1011">
        <v>59</v>
      </c>
      <c r="K1011">
        <v>1</v>
      </c>
      <c r="L1011" t="s">
        <v>24</v>
      </c>
      <c r="M1011" t="str" cm="1">
        <f t="array" ref="M1011">_xlfn.IFS(Table1[[#This Row],[Tenure_Years]]&lt;=2,"New Hire",Table1[[#This Row],[Tenure_Years]]&lt;=5,"Established",Table1[[#This Row],[Tenure_Years]]&gt;=5,"Veteran")</f>
        <v>Veteran</v>
      </c>
      <c r="N1011">
        <f t="shared" si="30"/>
        <v>94068.868467410459</v>
      </c>
      <c r="O1011" t="str">
        <f t="shared" si="31"/>
        <v>Normal</v>
      </c>
    </row>
    <row r="1012" spans="1:15" x14ac:dyDescent="0.3">
      <c r="A1012" t="s">
        <v>2058</v>
      </c>
      <c r="B1012" t="s">
        <v>2059</v>
      </c>
      <c r="C1012" t="s">
        <v>31</v>
      </c>
      <c r="D1012">
        <v>49</v>
      </c>
      <c r="E1012" t="s">
        <v>16</v>
      </c>
      <c r="F1012" t="s">
        <v>38</v>
      </c>
      <c r="G1012">
        <v>133733</v>
      </c>
      <c r="H1012">
        <v>13</v>
      </c>
      <c r="I1012">
        <v>5</v>
      </c>
      <c r="J1012">
        <v>16</v>
      </c>
      <c r="K1012">
        <v>2</v>
      </c>
      <c r="L1012" t="s">
        <v>24</v>
      </c>
      <c r="M1012" t="str" cm="1">
        <f t="array" ref="M1012">_xlfn.IFS(Table1[[#This Row],[Tenure_Years]]&lt;=2,"New Hire",Table1[[#This Row],[Tenure_Years]]&lt;=5,"Established",Table1[[#This Row],[Tenure_Years]]&gt;=5,"Veteran")</f>
        <v>Veteran</v>
      </c>
      <c r="N1012">
        <f t="shared" si="30"/>
        <v>94458.108426635241</v>
      </c>
      <c r="O1012" t="str">
        <f t="shared" si="31"/>
        <v>Normal</v>
      </c>
    </row>
    <row r="1013" spans="1:15" x14ac:dyDescent="0.3">
      <c r="A1013" t="s">
        <v>2060</v>
      </c>
      <c r="B1013" t="s">
        <v>2061</v>
      </c>
      <c r="C1013" t="s">
        <v>15</v>
      </c>
      <c r="D1013">
        <v>59</v>
      </c>
      <c r="E1013" t="s">
        <v>27</v>
      </c>
      <c r="F1013" t="s">
        <v>111</v>
      </c>
      <c r="G1013">
        <v>54242</v>
      </c>
      <c r="H1013">
        <v>5</v>
      </c>
      <c r="I1013">
        <v>2</v>
      </c>
      <c r="J1013">
        <v>35</v>
      </c>
      <c r="K1013">
        <v>0</v>
      </c>
      <c r="L1013" t="s">
        <v>24</v>
      </c>
      <c r="M1013" t="str" cm="1">
        <f t="array" ref="M1013">_xlfn.IFS(Table1[[#This Row],[Tenure_Years]]&lt;=2,"New Hire",Table1[[#This Row],[Tenure_Years]]&lt;=5,"Established",Table1[[#This Row],[Tenure_Years]]&gt;=5,"Veteran")</f>
        <v>Established</v>
      </c>
      <c r="N1013">
        <f t="shared" si="30"/>
        <v>92826.904643962844</v>
      </c>
      <c r="O1013" t="str">
        <f t="shared" si="31"/>
        <v>High Priority</v>
      </c>
    </row>
    <row r="1014" spans="1:15" x14ac:dyDescent="0.3">
      <c r="A1014" t="s">
        <v>2062</v>
      </c>
      <c r="B1014" t="s">
        <v>2063</v>
      </c>
      <c r="C1014" t="s">
        <v>15</v>
      </c>
      <c r="D1014">
        <v>40</v>
      </c>
      <c r="E1014" t="s">
        <v>60</v>
      </c>
      <c r="F1014" t="s">
        <v>61</v>
      </c>
      <c r="G1014">
        <v>62845</v>
      </c>
      <c r="H1014">
        <v>11</v>
      </c>
      <c r="I1014">
        <v>5</v>
      </c>
      <c r="J1014">
        <v>60</v>
      </c>
      <c r="K1014">
        <v>4</v>
      </c>
      <c r="L1014" t="s">
        <v>24</v>
      </c>
      <c r="M1014" t="str" cm="1">
        <f t="array" ref="M1014">_xlfn.IFS(Table1[[#This Row],[Tenure_Years]]&lt;=2,"New Hire",Table1[[#This Row],[Tenure_Years]]&lt;=5,"Established",Table1[[#This Row],[Tenure_Years]]&gt;=5,"Veteran")</f>
        <v>Veteran</v>
      </c>
      <c r="N1014">
        <f t="shared" si="30"/>
        <v>94068.868467410459</v>
      </c>
      <c r="O1014" t="str">
        <f t="shared" si="31"/>
        <v>Normal</v>
      </c>
    </row>
    <row r="1015" spans="1:15" x14ac:dyDescent="0.3">
      <c r="A1015" t="s">
        <v>2064</v>
      </c>
      <c r="B1015" t="s">
        <v>2065</v>
      </c>
      <c r="C1015" t="s">
        <v>15</v>
      </c>
      <c r="D1015">
        <v>39</v>
      </c>
      <c r="E1015" t="s">
        <v>60</v>
      </c>
      <c r="F1015" t="s">
        <v>64</v>
      </c>
      <c r="G1015">
        <v>114316</v>
      </c>
      <c r="H1015">
        <v>4</v>
      </c>
      <c r="I1015">
        <v>4</v>
      </c>
      <c r="J1015">
        <v>47</v>
      </c>
      <c r="K1015">
        <v>4</v>
      </c>
      <c r="L1015" t="s">
        <v>24</v>
      </c>
      <c r="M1015" t="str" cm="1">
        <f t="array" ref="M1015">_xlfn.IFS(Table1[[#This Row],[Tenure_Years]]&lt;=2,"New Hire",Table1[[#This Row],[Tenure_Years]]&lt;=5,"Established",Table1[[#This Row],[Tenure_Years]]&gt;=5,"Veteran")</f>
        <v>Established</v>
      </c>
      <c r="N1015">
        <f t="shared" si="30"/>
        <v>94068.868467410459</v>
      </c>
      <c r="O1015" t="str">
        <f t="shared" si="31"/>
        <v>Normal</v>
      </c>
    </row>
    <row r="1016" spans="1:15" x14ac:dyDescent="0.3">
      <c r="A1016" t="s">
        <v>2066</v>
      </c>
      <c r="B1016" t="s">
        <v>2067</v>
      </c>
      <c r="C1016" t="s">
        <v>31</v>
      </c>
      <c r="D1016">
        <v>45</v>
      </c>
      <c r="E1016" t="s">
        <v>22</v>
      </c>
      <c r="F1016" t="s">
        <v>51</v>
      </c>
      <c r="G1016">
        <v>88337</v>
      </c>
      <c r="H1016">
        <v>4</v>
      </c>
      <c r="I1016">
        <v>4</v>
      </c>
      <c r="J1016">
        <v>52</v>
      </c>
      <c r="K1016">
        <v>2</v>
      </c>
      <c r="L1016" t="s">
        <v>24</v>
      </c>
      <c r="M1016" t="str" cm="1">
        <f t="array" ref="M1016">_xlfn.IFS(Table1[[#This Row],[Tenure_Years]]&lt;=2,"New Hire",Table1[[#This Row],[Tenure_Years]]&lt;=5,"Established",Table1[[#This Row],[Tenure_Years]]&gt;=5,"Veteran")</f>
        <v>Established</v>
      </c>
      <c r="N1016">
        <f t="shared" si="30"/>
        <v>96526.185096153844</v>
      </c>
      <c r="O1016" t="str">
        <f t="shared" si="31"/>
        <v>Normal</v>
      </c>
    </row>
    <row r="1017" spans="1:15" x14ac:dyDescent="0.3">
      <c r="A1017" t="s">
        <v>2068</v>
      </c>
      <c r="B1017" t="s">
        <v>2069</v>
      </c>
      <c r="C1017" t="s">
        <v>31</v>
      </c>
      <c r="D1017">
        <v>57</v>
      </c>
      <c r="E1017" t="s">
        <v>16</v>
      </c>
      <c r="F1017" t="s">
        <v>130</v>
      </c>
      <c r="G1017">
        <v>141694</v>
      </c>
      <c r="H1017">
        <v>1</v>
      </c>
      <c r="I1017">
        <v>3</v>
      </c>
      <c r="J1017">
        <v>21</v>
      </c>
      <c r="K1017">
        <v>3</v>
      </c>
      <c r="L1017" t="s">
        <v>24</v>
      </c>
      <c r="M1017" t="str" cm="1">
        <f t="array" ref="M1017">_xlfn.IFS(Table1[[#This Row],[Tenure_Years]]&lt;=2,"New Hire",Table1[[#This Row],[Tenure_Years]]&lt;=5,"Established",Table1[[#This Row],[Tenure_Years]]&gt;=5,"Veteran")</f>
        <v>New Hire</v>
      </c>
      <c r="N1017">
        <f t="shared" si="30"/>
        <v>94458.108426635241</v>
      </c>
      <c r="O1017" t="str">
        <f t="shared" si="31"/>
        <v>Normal</v>
      </c>
    </row>
    <row r="1018" spans="1:15" x14ac:dyDescent="0.3">
      <c r="A1018" t="s">
        <v>2070</v>
      </c>
      <c r="B1018" t="s">
        <v>2071</v>
      </c>
      <c r="C1018" t="s">
        <v>15</v>
      </c>
      <c r="D1018">
        <v>56</v>
      </c>
      <c r="E1018" t="s">
        <v>22</v>
      </c>
      <c r="F1018" t="s">
        <v>23</v>
      </c>
      <c r="G1018">
        <v>102360</v>
      </c>
      <c r="H1018">
        <v>11</v>
      </c>
      <c r="I1018">
        <v>1</v>
      </c>
      <c r="J1018">
        <v>32</v>
      </c>
      <c r="K1018">
        <v>2</v>
      </c>
      <c r="L1018" t="s">
        <v>18</v>
      </c>
      <c r="M1018" t="str" cm="1">
        <f t="array" ref="M1018">_xlfn.IFS(Table1[[#This Row],[Tenure_Years]]&lt;=2,"New Hire",Table1[[#This Row],[Tenure_Years]]&lt;=5,"Established",Table1[[#This Row],[Tenure_Years]]&gt;=5,"Veteran")</f>
        <v>Veteran</v>
      </c>
      <c r="N1018">
        <f t="shared" si="30"/>
        <v>96526.185096153844</v>
      </c>
      <c r="O1018" t="str">
        <f t="shared" si="31"/>
        <v>Normal</v>
      </c>
    </row>
    <row r="1019" spans="1:15" x14ac:dyDescent="0.3">
      <c r="A1019" t="s">
        <v>2072</v>
      </c>
      <c r="B1019" t="s">
        <v>2073</v>
      </c>
      <c r="C1019" t="s">
        <v>21</v>
      </c>
      <c r="D1019">
        <v>56</v>
      </c>
      <c r="E1019" t="s">
        <v>16</v>
      </c>
      <c r="F1019" t="s">
        <v>17</v>
      </c>
      <c r="G1019">
        <v>69265</v>
      </c>
      <c r="H1019">
        <v>0</v>
      </c>
      <c r="I1019">
        <v>5</v>
      </c>
      <c r="J1019">
        <v>76</v>
      </c>
      <c r="K1019">
        <v>5</v>
      </c>
      <c r="L1019" t="s">
        <v>24</v>
      </c>
      <c r="M1019" t="str" cm="1">
        <f t="array" ref="M1019">_xlfn.IFS(Table1[[#This Row],[Tenure_Years]]&lt;=2,"New Hire",Table1[[#This Row],[Tenure_Years]]&lt;=5,"Established",Table1[[#This Row],[Tenure_Years]]&gt;=5,"Veteran")</f>
        <v>New Hire</v>
      </c>
      <c r="N1019">
        <f t="shared" si="30"/>
        <v>94458.108426635241</v>
      </c>
      <c r="O1019" t="str">
        <f t="shared" si="31"/>
        <v>Normal</v>
      </c>
    </row>
    <row r="1020" spans="1:15" x14ac:dyDescent="0.3">
      <c r="A1020" t="s">
        <v>2074</v>
      </c>
      <c r="B1020" t="s">
        <v>2075</v>
      </c>
      <c r="C1020" t="s">
        <v>15</v>
      </c>
      <c r="D1020">
        <v>55</v>
      </c>
      <c r="E1020" t="s">
        <v>22</v>
      </c>
      <c r="F1020" t="s">
        <v>95</v>
      </c>
      <c r="G1020">
        <v>88417</v>
      </c>
      <c r="H1020">
        <v>9</v>
      </c>
      <c r="I1020">
        <v>5</v>
      </c>
      <c r="J1020">
        <v>70</v>
      </c>
      <c r="K1020">
        <v>2</v>
      </c>
      <c r="L1020" t="s">
        <v>24</v>
      </c>
      <c r="M1020" t="str" cm="1">
        <f t="array" ref="M1020">_xlfn.IFS(Table1[[#This Row],[Tenure_Years]]&lt;=2,"New Hire",Table1[[#This Row],[Tenure_Years]]&lt;=5,"Established",Table1[[#This Row],[Tenure_Years]]&gt;=5,"Veteran")</f>
        <v>Veteran</v>
      </c>
      <c r="N1020">
        <f t="shared" si="30"/>
        <v>96526.185096153844</v>
      </c>
      <c r="O1020" t="str">
        <f t="shared" si="31"/>
        <v>Normal</v>
      </c>
    </row>
    <row r="1021" spans="1:15" x14ac:dyDescent="0.3">
      <c r="A1021" t="s">
        <v>2076</v>
      </c>
      <c r="B1021" t="s">
        <v>2077</v>
      </c>
      <c r="C1021" t="s">
        <v>31</v>
      </c>
      <c r="D1021">
        <v>58</v>
      </c>
      <c r="E1021" t="s">
        <v>16</v>
      </c>
      <c r="F1021" t="s">
        <v>38</v>
      </c>
      <c r="G1021">
        <v>98585</v>
      </c>
      <c r="H1021">
        <v>7</v>
      </c>
      <c r="I1021">
        <v>5</v>
      </c>
      <c r="J1021">
        <v>38</v>
      </c>
      <c r="K1021">
        <v>2</v>
      </c>
      <c r="L1021" t="s">
        <v>18</v>
      </c>
      <c r="M1021" t="str" cm="1">
        <f t="array" ref="M1021">_xlfn.IFS(Table1[[#This Row],[Tenure_Years]]&lt;=2,"New Hire",Table1[[#This Row],[Tenure_Years]]&lt;=5,"Established",Table1[[#This Row],[Tenure_Years]]&gt;=5,"Veteran")</f>
        <v>Veteran</v>
      </c>
      <c r="N1021">
        <f t="shared" si="30"/>
        <v>94458.108426635241</v>
      </c>
      <c r="O1021" t="str">
        <f t="shared" si="31"/>
        <v>Normal</v>
      </c>
    </row>
    <row r="1022" spans="1:15" x14ac:dyDescent="0.3">
      <c r="A1022" t="s">
        <v>2078</v>
      </c>
      <c r="B1022" t="s">
        <v>2079</v>
      </c>
      <c r="C1022" t="s">
        <v>31</v>
      </c>
      <c r="D1022">
        <v>40</v>
      </c>
      <c r="E1022" t="s">
        <v>16</v>
      </c>
      <c r="F1022" t="s">
        <v>38</v>
      </c>
      <c r="G1022">
        <v>136011</v>
      </c>
      <c r="H1022">
        <v>14</v>
      </c>
      <c r="I1022">
        <v>1</v>
      </c>
      <c r="J1022">
        <v>45</v>
      </c>
      <c r="K1022">
        <v>5</v>
      </c>
      <c r="L1022" t="s">
        <v>24</v>
      </c>
      <c r="M1022" t="str" cm="1">
        <f t="array" ref="M1022">_xlfn.IFS(Table1[[#This Row],[Tenure_Years]]&lt;=2,"New Hire",Table1[[#This Row],[Tenure_Years]]&lt;=5,"Established",Table1[[#This Row],[Tenure_Years]]&gt;=5,"Veteran")</f>
        <v>Veteran</v>
      </c>
      <c r="N1022">
        <f t="shared" si="30"/>
        <v>94458.108426635241</v>
      </c>
      <c r="O1022" t="str">
        <f t="shared" si="31"/>
        <v>Normal</v>
      </c>
    </row>
    <row r="1023" spans="1:15" x14ac:dyDescent="0.3">
      <c r="A1023" t="s">
        <v>2080</v>
      </c>
      <c r="B1023" t="s">
        <v>2081</v>
      </c>
      <c r="C1023" t="s">
        <v>21</v>
      </c>
      <c r="D1023">
        <v>57</v>
      </c>
      <c r="E1023" t="s">
        <v>27</v>
      </c>
      <c r="F1023" t="s">
        <v>67</v>
      </c>
      <c r="G1023">
        <v>55838</v>
      </c>
      <c r="H1023">
        <v>14</v>
      </c>
      <c r="I1023">
        <v>1</v>
      </c>
      <c r="J1023">
        <v>43</v>
      </c>
      <c r="K1023">
        <v>3</v>
      </c>
      <c r="L1023" t="s">
        <v>18</v>
      </c>
      <c r="M1023" t="str" cm="1">
        <f t="array" ref="M1023">_xlfn.IFS(Table1[[#This Row],[Tenure_Years]]&lt;=2,"New Hire",Table1[[#This Row],[Tenure_Years]]&lt;=5,"Established",Table1[[#This Row],[Tenure_Years]]&gt;=5,"Veteran")</f>
        <v>Veteran</v>
      </c>
      <c r="N1023">
        <f t="shared" si="30"/>
        <v>92826.904643962844</v>
      </c>
      <c r="O1023" t="str">
        <f t="shared" si="31"/>
        <v>Normal</v>
      </c>
    </row>
    <row r="1024" spans="1:15" x14ac:dyDescent="0.3">
      <c r="A1024" t="s">
        <v>2082</v>
      </c>
      <c r="B1024" t="s">
        <v>2083</v>
      </c>
      <c r="C1024" t="s">
        <v>15</v>
      </c>
      <c r="D1024">
        <v>39</v>
      </c>
      <c r="E1024" t="s">
        <v>27</v>
      </c>
      <c r="F1024" t="s">
        <v>67</v>
      </c>
      <c r="G1024">
        <v>48049</v>
      </c>
      <c r="H1024">
        <v>4</v>
      </c>
      <c r="I1024">
        <v>5</v>
      </c>
      <c r="J1024">
        <v>76</v>
      </c>
      <c r="K1024">
        <v>2</v>
      </c>
      <c r="L1024" t="s">
        <v>24</v>
      </c>
      <c r="M1024" t="str" cm="1">
        <f t="array" ref="M1024">_xlfn.IFS(Table1[[#This Row],[Tenure_Years]]&lt;=2,"New Hire",Table1[[#This Row],[Tenure_Years]]&lt;=5,"Established",Table1[[#This Row],[Tenure_Years]]&gt;=5,"Veteran")</f>
        <v>Established</v>
      </c>
      <c r="N1024">
        <f t="shared" si="30"/>
        <v>92826.904643962844</v>
      </c>
      <c r="O1024" t="str">
        <f t="shared" si="31"/>
        <v>Normal</v>
      </c>
    </row>
    <row r="1025" spans="1:15" x14ac:dyDescent="0.3">
      <c r="A1025" t="s">
        <v>2084</v>
      </c>
      <c r="B1025" t="s">
        <v>2085</v>
      </c>
      <c r="C1025" t="s">
        <v>21</v>
      </c>
      <c r="D1025">
        <v>41</v>
      </c>
      <c r="E1025" t="s">
        <v>56</v>
      </c>
      <c r="F1025" t="s">
        <v>92</v>
      </c>
      <c r="G1025">
        <v>116320</v>
      </c>
      <c r="H1025">
        <v>7</v>
      </c>
      <c r="I1025">
        <v>2</v>
      </c>
      <c r="J1025">
        <v>64</v>
      </c>
      <c r="K1025">
        <v>5</v>
      </c>
      <c r="L1025" t="s">
        <v>18</v>
      </c>
      <c r="M1025" t="str" cm="1">
        <f t="array" ref="M1025">_xlfn.IFS(Table1[[#This Row],[Tenure_Years]]&lt;=2,"New Hire",Table1[[#This Row],[Tenure_Years]]&lt;=5,"Established",Table1[[#This Row],[Tenure_Years]]&gt;=5,"Veteran")</f>
        <v>Veteran</v>
      </c>
      <c r="N1025">
        <f t="shared" si="30"/>
        <v>94573.380601596073</v>
      </c>
      <c r="O1025" t="str">
        <f t="shared" si="31"/>
        <v>Normal</v>
      </c>
    </row>
    <row r="1026" spans="1:15" x14ac:dyDescent="0.3">
      <c r="A1026" t="s">
        <v>2086</v>
      </c>
      <c r="B1026" t="s">
        <v>2087</v>
      </c>
      <c r="C1026" t="s">
        <v>15</v>
      </c>
      <c r="D1026">
        <v>32</v>
      </c>
      <c r="E1026" t="s">
        <v>56</v>
      </c>
      <c r="F1026" t="s">
        <v>92</v>
      </c>
      <c r="G1026">
        <v>131964</v>
      </c>
      <c r="H1026">
        <v>10</v>
      </c>
      <c r="I1026">
        <v>5</v>
      </c>
      <c r="J1026">
        <v>20</v>
      </c>
      <c r="K1026">
        <v>4</v>
      </c>
      <c r="L1026" t="s">
        <v>24</v>
      </c>
      <c r="M1026" t="str" cm="1">
        <f t="array" ref="M1026">_xlfn.IFS(Table1[[#This Row],[Tenure_Years]]&lt;=2,"New Hire",Table1[[#This Row],[Tenure_Years]]&lt;=5,"Established",Table1[[#This Row],[Tenure_Years]]&gt;=5,"Veteran")</f>
        <v>Veteran</v>
      </c>
      <c r="N1026">
        <f t="shared" ref="N1026:N1089" si="32">AVERAGEIF(E:E,E1026,G:G)</f>
        <v>94573.380601596073</v>
      </c>
      <c r="O1026" t="str">
        <f t="shared" si="31"/>
        <v>Normal</v>
      </c>
    </row>
    <row r="1027" spans="1:15" x14ac:dyDescent="0.3">
      <c r="A1027" t="s">
        <v>2088</v>
      </c>
      <c r="B1027" t="s">
        <v>2089</v>
      </c>
      <c r="C1027" t="s">
        <v>15</v>
      </c>
      <c r="D1027">
        <v>58</v>
      </c>
      <c r="E1027" t="s">
        <v>60</v>
      </c>
      <c r="F1027" t="s">
        <v>64</v>
      </c>
      <c r="G1027">
        <v>142495</v>
      </c>
      <c r="H1027">
        <v>14</v>
      </c>
      <c r="I1027">
        <v>3</v>
      </c>
      <c r="J1027">
        <v>52</v>
      </c>
      <c r="K1027">
        <v>1</v>
      </c>
      <c r="L1027" t="s">
        <v>18</v>
      </c>
      <c r="M1027" t="str" cm="1">
        <f t="array" ref="M1027">_xlfn.IFS(Table1[[#This Row],[Tenure_Years]]&lt;=2,"New Hire",Table1[[#This Row],[Tenure_Years]]&lt;=5,"Established",Table1[[#This Row],[Tenure_Years]]&gt;=5,"Veteran")</f>
        <v>Veteran</v>
      </c>
      <c r="N1027">
        <f t="shared" si="32"/>
        <v>94068.868467410459</v>
      </c>
      <c r="O1027" t="str">
        <f t="shared" ref="O1027:O1090" si="33">IF(AND(H1027=5, G1027&lt;M1027), "High Priority", "Normal")</f>
        <v>Normal</v>
      </c>
    </row>
    <row r="1028" spans="1:15" x14ac:dyDescent="0.3">
      <c r="A1028" t="s">
        <v>2090</v>
      </c>
      <c r="B1028" t="s">
        <v>2091</v>
      </c>
      <c r="C1028" t="s">
        <v>15</v>
      </c>
      <c r="D1028">
        <v>49</v>
      </c>
      <c r="E1028" t="s">
        <v>32</v>
      </c>
      <c r="F1028" t="s">
        <v>33</v>
      </c>
      <c r="G1028">
        <v>62637</v>
      </c>
      <c r="H1028">
        <v>2</v>
      </c>
      <c r="I1028">
        <v>4</v>
      </c>
      <c r="J1028">
        <v>42</v>
      </c>
      <c r="K1028">
        <v>0</v>
      </c>
      <c r="L1028" t="s">
        <v>24</v>
      </c>
      <c r="M1028" t="str" cm="1">
        <f t="array" ref="M1028">_xlfn.IFS(Table1[[#This Row],[Tenure_Years]]&lt;=2,"New Hire",Table1[[#This Row],[Tenure_Years]]&lt;=5,"Established",Table1[[#This Row],[Tenure_Years]]&gt;=5,"Veteran")</f>
        <v>New Hire</v>
      </c>
      <c r="N1028">
        <f t="shared" si="32"/>
        <v>94178.259456264772</v>
      </c>
      <c r="O1028" t="str">
        <f t="shared" si="33"/>
        <v>Normal</v>
      </c>
    </row>
    <row r="1029" spans="1:15" x14ac:dyDescent="0.3">
      <c r="A1029" t="s">
        <v>2092</v>
      </c>
      <c r="B1029" t="s">
        <v>2093</v>
      </c>
      <c r="C1029" t="s">
        <v>21</v>
      </c>
      <c r="D1029">
        <v>25</v>
      </c>
      <c r="E1029" t="s">
        <v>32</v>
      </c>
      <c r="F1029" t="s">
        <v>43</v>
      </c>
      <c r="G1029">
        <v>94064</v>
      </c>
      <c r="H1029">
        <v>6</v>
      </c>
      <c r="I1029">
        <v>5</v>
      </c>
      <c r="J1029">
        <v>13</v>
      </c>
      <c r="K1029">
        <v>4</v>
      </c>
      <c r="L1029" t="s">
        <v>24</v>
      </c>
      <c r="M1029" t="str" cm="1">
        <f t="array" ref="M1029">_xlfn.IFS(Table1[[#This Row],[Tenure_Years]]&lt;=2,"New Hire",Table1[[#This Row],[Tenure_Years]]&lt;=5,"Established",Table1[[#This Row],[Tenure_Years]]&gt;=5,"Veteran")</f>
        <v>Veteran</v>
      </c>
      <c r="N1029">
        <f t="shared" si="32"/>
        <v>94178.259456264772</v>
      </c>
      <c r="O1029" t="str">
        <f t="shared" si="33"/>
        <v>Normal</v>
      </c>
    </row>
    <row r="1030" spans="1:15" x14ac:dyDescent="0.3">
      <c r="A1030" t="s">
        <v>2094</v>
      </c>
      <c r="B1030" t="s">
        <v>2095</v>
      </c>
      <c r="C1030" t="s">
        <v>21</v>
      </c>
      <c r="D1030">
        <v>41</v>
      </c>
      <c r="E1030" t="s">
        <v>27</v>
      </c>
      <c r="F1030" t="s">
        <v>111</v>
      </c>
      <c r="G1030">
        <v>90033</v>
      </c>
      <c r="H1030">
        <v>4</v>
      </c>
      <c r="I1030">
        <v>5</v>
      </c>
      <c r="J1030">
        <v>66</v>
      </c>
      <c r="K1030">
        <v>5</v>
      </c>
      <c r="L1030" t="s">
        <v>24</v>
      </c>
      <c r="M1030" t="str" cm="1">
        <f t="array" ref="M1030">_xlfn.IFS(Table1[[#This Row],[Tenure_Years]]&lt;=2,"New Hire",Table1[[#This Row],[Tenure_Years]]&lt;=5,"Established",Table1[[#This Row],[Tenure_Years]]&gt;=5,"Veteran")</f>
        <v>Established</v>
      </c>
      <c r="N1030">
        <f t="shared" si="32"/>
        <v>92826.904643962844</v>
      </c>
      <c r="O1030" t="str">
        <f t="shared" si="33"/>
        <v>Normal</v>
      </c>
    </row>
    <row r="1031" spans="1:15" x14ac:dyDescent="0.3">
      <c r="A1031" t="s">
        <v>2096</v>
      </c>
      <c r="B1031" t="s">
        <v>2097</v>
      </c>
      <c r="C1031" t="s">
        <v>21</v>
      </c>
      <c r="D1031">
        <v>57</v>
      </c>
      <c r="E1031" t="s">
        <v>16</v>
      </c>
      <c r="F1031" t="s">
        <v>38</v>
      </c>
      <c r="G1031">
        <v>113603</v>
      </c>
      <c r="H1031">
        <v>15</v>
      </c>
      <c r="I1031">
        <v>2</v>
      </c>
      <c r="J1031">
        <v>27</v>
      </c>
      <c r="K1031">
        <v>3</v>
      </c>
      <c r="L1031" t="s">
        <v>24</v>
      </c>
      <c r="M1031" t="str" cm="1">
        <f t="array" ref="M1031">_xlfn.IFS(Table1[[#This Row],[Tenure_Years]]&lt;=2,"New Hire",Table1[[#This Row],[Tenure_Years]]&lt;=5,"Established",Table1[[#This Row],[Tenure_Years]]&gt;=5,"Veteran")</f>
        <v>Veteran</v>
      </c>
      <c r="N1031">
        <f t="shared" si="32"/>
        <v>94458.108426635241</v>
      </c>
      <c r="O1031" t="str">
        <f t="shared" si="33"/>
        <v>Normal</v>
      </c>
    </row>
    <row r="1032" spans="1:15" x14ac:dyDescent="0.3">
      <c r="A1032" t="s">
        <v>2098</v>
      </c>
      <c r="B1032" t="s">
        <v>2099</v>
      </c>
      <c r="C1032" t="s">
        <v>15</v>
      </c>
      <c r="D1032">
        <v>41</v>
      </c>
      <c r="E1032" t="s">
        <v>27</v>
      </c>
      <c r="F1032" t="s">
        <v>111</v>
      </c>
      <c r="G1032">
        <v>70105</v>
      </c>
      <c r="H1032">
        <v>12</v>
      </c>
      <c r="I1032">
        <v>2</v>
      </c>
      <c r="J1032">
        <v>29</v>
      </c>
      <c r="K1032">
        <v>3</v>
      </c>
      <c r="L1032" t="s">
        <v>18</v>
      </c>
      <c r="M1032" t="str" cm="1">
        <f t="array" ref="M1032">_xlfn.IFS(Table1[[#This Row],[Tenure_Years]]&lt;=2,"New Hire",Table1[[#This Row],[Tenure_Years]]&lt;=5,"Established",Table1[[#This Row],[Tenure_Years]]&gt;=5,"Veteran")</f>
        <v>Veteran</v>
      </c>
      <c r="N1032">
        <f t="shared" si="32"/>
        <v>92826.904643962844</v>
      </c>
      <c r="O1032" t="str">
        <f t="shared" si="33"/>
        <v>Normal</v>
      </c>
    </row>
    <row r="1033" spans="1:15" x14ac:dyDescent="0.3">
      <c r="A1033" t="s">
        <v>2100</v>
      </c>
      <c r="B1033" t="s">
        <v>2101</v>
      </c>
      <c r="C1033" t="s">
        <v>21</v>
      </c>
      <c r="D1033">
        <v>25</v>
      </c>
      <c r="E1033" t="s">
        <v>56</v>
      </c>
      <c r="F1033" t="s">
        <v>92</v>
      </c>
      <c r="G1033">
        <v>149632</v>
      </c>
      <c r="H1033">
        <v>3</v>
      </c>
      <c r="I1033">
        <v>1</v>
      </c>
      <c r="J1033">
        <v>66</v>
      </c>
      <c r="K1033">
        <v>3</v>
      </c>
      <c r="L1033" t="s">
        <v>18</v>
      </c>
      <c r="M1033" t="str" cm="1">
        <f t="array" ref="M1033">_xlfn.IFS(Table1[[#This Row],[Tenure_Years]]&lt;=2,"New Hire",Table1[[#This Row],[Tenure_Years]]&lt;=5,"Established",Table1[[#This Row],[Tenure_Years]]&gt;=5,"Veteran")</f>
        <v>Established</v>
      </c>
      <c r="N1033">
        <f t="shared" si="32"/>
        <v>94573.380601596073</v>
      </c>
      <c r="O1033" t="str">
        <f t="shared" si="33"/>
        <v>Normal</v>
      </c>
    </row>
    <row r="1034" spans="1:15" x14ac:dyDescent="0.3">
      <c r="A1034" t="s">
        <v>2102</v>
      </c>
      <c r="B1034" t="s">
        <v>2103</v>
      </c>
      <c r="C1034" t="s">
        <v>31</v>
      </c>
      <c r="D1034">
        <v>42</v>
      </c>
      <c r="E1034" t="s">
        <v>60</v>
      </c>
      <c r="F1034" t="s">
        <v>61</v>
      </c>
      <c r="G1034">
        <v>138965</v>
      </c>
      <c r="H1034">
        <v>10</v>
      </c>
      <c r="I1034">
        <v>5</v>
      </c>
      <c r="J1034">
        <v>54</v>
      </c>
      <c r="K1034">
        <v>0</v>
      </c>
      <c r="L1034" t="s">
        <v>24</v>
      </c>
      <c r="M1034" t="str" cm="1">
        <f t="array" ref="M1034">_xlfn.IFS(Table1[[#This Row],[Tenure_Years]]&lt;=2,"New Hire",Table1[[#This Row],[Tenure_Years]]&lt;=5,"Established",Table1[[#This Row],[Tenure_Years]]&gt;=5,"Veteran")</f>
        <v>Veteran</v>
      </c>
      <c r="N1034">
        <f t="shared" si="32"/>
        <v>94068.868467410459</v>
      </c>
      <c r="O1034" t="str">
        <f t="shared" si="33"/>
        <v>Normal</v>
      </c>
    </row>
    <row r="1035" spans="1:15" x14ac:dyDescent="0.3">
      <c r="A1035" t="s">
        <v>2104</v>
      </c>
      <c r="B1035" t="s">
        <v>2105</v>
      </c>
      <c r="C1035" t="s">
        <v>21</v>
      </c>
      <c r="D1035">
        <v>41</v>
      </c>
      <c r="E1035" t="s">
        <v>27</v>
      </c>
      <c r="F1035" t="s">
        <v>67</v>
      </c>
      <c r="G1035">
        <v>63922</v>
      </c>
      <c r="H1035">
        <v>5</v>
      </c>
      <c r="I1035">
        <v>1</v>
      </c>
      <c r="J1035">
        <v>52</v>
      </c>
      <c r="K1035">
        <v>4</v>
      </c>
      <c r="L1035" t="s">
        <v>18</v>
      </c>
      <c r="M1035" t="str" cm="1">
        <f t="array" ref="M1035">_xlfn.IFS(Table1[[#This Row],[Tenure_Years]]&lt;=2,"New Hire",Table1[[#This Row],[Tenure_Years]]&lt;=5,"Established",Table1[[#This Row],[Tenure_Years]]&gt;=5,"Veteran")</f>
        <v>Established</v>
      </c>
      <c r="N1035">
        <f t="shared" si="32"/>
        <v>92826.904643962844</v>
      </c>
      <c r="O1035" t="str">
        <f t="shared" si="33"/>
        <v>High Priority</v>
      </c>
    </row>
    <row r="1036" spans="1:15" x14ac:dyDescent="0.3">
      <c r="A1036" t="s">
        <v>2106</v>
      </c>
      <c r="B1036" t="s">
        <v>2107</v>
      </c>
      <c r="C1036" t="s">
        <v>31</v>
      </c>
      <c r="D1036">
        <v>37</v>
      </c>
      <c r="E1036" t="s">
        <v>60</v>
      </c>
      <c r="F1036" t="s">
        <v>64</v>
      </c>
      <c r="G1036">
        <v>52510</v>
      </c>
      <c r="H1036">
        <v>12</v>
      </c>
      <c r="I1036">
        <v>5</v>
      </c>
      <c r="J1036">
        <v>52</v>
      </c>
      <c r="K1036">
        <v>0</v>
      </c>
      <c r="L1036" t="s">
        <v>18</v>
      </c>
      <c r="M1036" t="str" cm="1">
        <f t="array" ref="M1036">_xlfn.IFS(Table1[[#This Row],[Tenure_Years]]&lt;=2,"New Hire",Table1[[#This Row],[Tenure_Years]]&lt;=5,"Established",Table1[[#This Row],[Tenure_Years]]&gt;=5,"Veteran")</f>
        <v>Veteran</v>
      </c>
      <c r="N1036">
        <f t="shared" si="32"/>
        <v>94068.868467410459</v>
      </c>
      <c r="O1036" t="str">
        <f t="shared" si="33"/>
        <v>Normal</v>
      </c>
    </row>
    <row r="1037" spans="1:15" x14ac:dyDescent="0.3">
      <c r="A1037" t="s">
        <v>2108</v>
      </c>
      <c r="B1037" t="s">
        <v>2109</v>
      </c>
      <c r="C1037" t="s">
        <v>21</v>
      </c>
      <c r="D1037">
        <v>29</v>
      </c>
      <c r="E1037" t="s">
        <v>16</v>
      </c>
      <c r="F1037" t="s">
        <v>38</v>
      </c>
      <c r="G1037">
        <v>78423</v>
      </c>
      <c r="H1037">
        <v>15</v>
      </c>
      <c r="I1037">
        <v>1</v>
      </c>
      <c r="J1037">
        <v>43</v>
      </c>
      <c r="K1037">
        <v>3</v>
      </c>
      <c r="L1037" t="s">
        <v>24</v>
      </c>
      <c r="M1037" t="str" cm="1">
        <f t="array" ref="M1037">_xlfn.IFS(Table1[[#This Row],[Tenure_Years]]&lt;=2,"New Hire",Table1[[#This Row],[Tenure_Years]]&lt;=5,"Established",Table1[[#This Row],[Tenure_Years]]&gt;=5,"Veteran")</f>
        <v>Veteran</v>
      </c>
      <c r="N1037">
        <f t="shared" si="32"/>
        <v>94458.108426635241</v>
      </c>
      <c r="O1037" t="str">
        <f t="shared" si="33"/>
        <v>Normal</v>
      </c>
    </row>
    <row r="1038" spans="1:15" x14ac:dyDescent="0.3">
      <c r="A1038" t="s">
        <v>2110</v>
      </c>
      <c r="B1038" t="s">
        <v>2111</v>
      </c>
      <c r="C1038" t="s">
        <v>31</v>
      </c>
      <c r="D1038">
        <v>50</v>
      </c>
      <c r="E1038" t="s">
        <v>56</v>
      </c>
      <c r="F1038" t="s">
        <v>57</v>
      </c>
      <c r="G1038">
        <v>126135</v>
      </c>
      <c r="H1038">
        <v>9</v>
      </c>
      <c r="I1038">
        <v>4</v>
      </c>
      <c r="J1038">
        <v>35</v>
      </c>
      <c r="K1038">
        <v>4</v>
      </c>
      <c r="L1038" t="s">
        <v>24</v>
      </c>
      <c r="M1038" t="str" cm="1">
        <f t="array" ref="M1038">_xlfn.IFS(Table1[[#This Row],[Tenure_Years]]&lt;=2,"New Hire",Table1[[#This Row],[Tenure_Years]]&lt;=5,"Established",Table1[[#This Row],[Tenure_Years]]&gt;=5,"Veteran")</f>
        <v>Veteran</v>
      </c>
      <c r="N1038">
        <f t="shared" si="32"/>
        <v>94573.380601596073</v>
      </c>
      <c r="O1038" t="str">
        <f t="shared" si="33"/>
        <v>Normal</v>
      </c>
    </row>
    <row r="1039" spans="1:15" x14ac:dyDescent="0.3">
      <c r="A1039" t="s">
        <v>2112</v>
      </c>
      <c r="B1039" t="s">
        <v>2113</v>
      </c>
      <c r="C1039" t="s">
        <v>31</v>
      </c>
      <c r="D1039">
        <v>27</v>
      </c>
      <c r="E1039" t="s">
        <v>22</v>
      </c>
      <c r="F1039" t="s">
        <v>51</v>
      </c>
      <c r="G1039">
        <v>76934</v>
      </c>
      <c r="H1039">
        <v>0</v>
      </c>
      <c r="I1039">
        <v>3</v>
      </c>
      <c r="J1039">
        <v>28</v>
      </c>
      <c r="K1039">
        <v>4</v>
      </c>
      <c r="L1039" t="s">
        <v>24</v>
      </c>
      <c r="M1039" t="str" cm="1">
        <f t="array" ref="M1039">_xlfn.IFS(Table1[[#This Row],[Tenure_Years]]&lt;=2,"New Hire",Table1[[#This Row],[Tenure_Years]]&lt;=5,"Established",Table1[[#This Row],[Tenure_Years]]&gt;=5,"Veteran")</f>
        <v>New Hire</v>
      </c>
      <c r="N1039">
        <f t="shared" si="32"/>
        <v>96526.185096153844</v>
      </c>
      <c r="O1039" t="str">
        <f t="shared" si="33"/>
        <v>Normal</v>
      </c>
    </row>
    <row r="1040" spans="1:15" x14ac:dyDescent="0.3">
      <c r="A1040" t="s">
        <v>2114</v>
      </c>
      <c r="B1040" t="s">
        <v>2115</v>
      </c>
      <c r="C1040" t="s">
        <v>21</v>
      </c>
      <c r="D1040">
        <v>51</v>
      </c>
      <c r="E1040" t="s">
        <v>60</v>
      </c>
      <c r="F1040" t="s">
        <v>61</v>
      </c>
      <c r="G1040">
        <v>59867</v>
      </c>
      <c r="H1040">
        <v>6</v>
      </c>
      <c r="I1040">
        <v>1</v>
      </c>
      <c r="J1040">
        <v>36</v>
      </c>
      <c r="K1040">
        <v>4</v>
      </c>
      <c r="L1040" t="s">
        <v>24</v>
      </c>
      <c r="M1040" t="str" cm="1">
        <f t="array" ref="M1040">_xlfn.IFS(Table1[[#This Row],[Tenure_Years]]&lt;=2,"New Hire",Table1[[#This Row],[Tenure_Years]]&lt;=5,"Established",Table1[[#This Row],[Tenure_Years]]&gt;=5,"Veteran")</f>
        <v>Veteran</v>
      </c>
      <c r="N1040">
        <f t="shared" si="32"/>
        <v>94068.868467410459</v>
      </c>
      <c r="O1040" t="str">
        <f t="shared" si="33"/>
        <v>Normal</v>
      </c>
    </row>
    <row r="1041" spans="1:15" x14ac:dyDescent="0.3">
      <c r="A1041" t="s">
        <v>2116</v>
      </c>
      <c r="B1041" t="s">
        <v>2117</v>
      </c>
      <c r="C1041" t="s">
        <v>15</v>
      </c>
      <c r="D1041">
        <v>40</v>
      </c>
      <c r="E1041" t="s">
        <v>22</v>
      </c>
      <c r="F1041" t="s">
        <v>51</v>
      </c>
      <c r="G1041">
        <v>106762</v>
      </c>
      <c r="H1041">
        <v>7</v>
      </c>
      <c r="I1041">
        <v>5</v>
      </c>
      <c r="J1041">
        <v>30</v>
      </c>
      <c r="K1041">
        <v>2</v>
      </c>
      <c r="L1041" t="s">
        <v>18</v>
      </c>
      <c r="M1041" t="str" cm="1">
        <f t="array" ref="M1041">_xlfn.IFS(Table1[[#This Row],[Tenure_Years]]&lt;=2,"New Hire",Table1[[#This Row],[Tenure_Years]]&lt;=5,"Established",Table1[[#This Row],[Tenure_Years]]&gt;=5,"Veteran")</f>
        <v>Veteran</v>
      </c>
      <c r="N1041">
        <f t="shared" si="32"/>
        <v>96526.185096153844</v>
      </c>
      <c r="O1041" t="str">
        <f t="shared" si="33"/>
        <v>Normal</v>
      </c>
    </row>
    <row r="1042" spans="1:15" x14ac:dyDescent="0.3">
      <c r="A1042" t="s">
        <v>2118</v>
      </c>
      <c r="B1042" t="s">
        <v>2119</v>
      </c>
      <c r="C1042" t="s">
        <v>31</v>
      </c>
      <c r="D1042">
        <v>35</v>
      </c>
      <c r="E1042" t="s">
        <v>27</v>
      </c>
      <c r="F1042" t="s">
        <v>67</v>
      </c>
      <c r="G1042">
        <v>85655</v>
      </c>
      <c r="H1042">
        <v>11</v>
      </c>
      <c r="I1042">
        <v>4</v>
      </c>
      <c r="J1042">
        <v>40</v>
      </c>
      <c r="K1042">
        <v>0</v>
      </c>
      <c r="L1042" t="s">
        <v>24</v>
      </c>
      <c r="M1042" t="str" cm="1">
        <f t="array" ref="M1042">_xlfn.IFS(Table1[[#This Row],[Tenure_Years]]&lt;=2,"New Hire",Table1[[#This Row],[Tenure_Years]]&lt;=5,"Established",Table1[[#This Row],[Tenure_Years]]&gt;=5,"Veteran")</f>
        <v>Veteran</v>
      </c>
      <c r="N1042">
        <f t="shared" si="32"/>
        <v>92826.904643962844</v>
      </c>
      <c r="O1042" t="str">
        <f t="shared" si="33"/>
        <v>Normal</v>
      </c>
    </row>
    <row r="1043" spans="1:15" x14ac:dyDescent="0.3">
      <c r="A1043" t="s">
        <v>2120</v>
      </c>
      <c r="B1043" t="s">
        <v>2121</v>
      </c>
      <c r="C1043" t="s">
        <v>21</v>
      </c>
      <c r="D1043">
        <v>44</v>
      </c>
      <c r="E1043" t="s">
        <v>16</v>
      </c>
      <c r="F1043" t="s">
        <v>17</v>
      </c>
      <c r="G1043">
        <v>102005</v>
      </c>
      <c r="H1043">
        <v>2</v>
      </c>
      <c r="I1043">
        <v>3</v>
      </c>
      <c r="J1043">
        <v>35</v>
      </c>
      <c r="K1043">
        <v>4</v>
      </c>
      <c r="L1043" t="s">
        <v>24</v>
      </c>
      <c r="M1043" t="str" cm="1">
        <f t="array" ref="M1043">_xlfn.IFS(Table1[[#This Row],[Tenure_Years]]&lt;=2,"New Hire",Table1[[#This Row],[Tenure_Years]]&lt;=5,"Established",Table1[[#This Row],[Tenure_Years]]&gt;=5,"Veteran")</f>
        <v>New Hire</v>
      </c>
      <c r="N1043">
        <f t="shared" si="32"/>
        <v>94458.108426635241</v>
      </c>
      <c r="O1043" t="str">
        <f t="shared" si="33"/>
        <v>Normal</v>
      </c>
    </row>
    <row r="1044" spans="1:15" x14ac:dyDescent="0.3">
      <c r="A1044" t="s">
        <v>2122</v>
      </c>
      <c r="B1044" t="s">
        <v>2123</v>
      </c>
      <c r="C1044" t="s">
        <v>15</v>
      </c>
      <c r="D1044">
        <v>28</v>
      </c>
      <c r="E1044" t="s">
        <v>32</v>
      </c>
      <c r="F1044" t="s">
        <v>43</v>
      </c>
      <c r="G1044">
        <v>133091</v>
      </c>
      <c r="H1044">
        <v>3</v>
      </c>
      <c r="I1044">
        <v>3</v>
      </c>
      <c r="J1044">
        <v>59</v>
      </c>
      <c r="K1044">
        <v>1</v>
      </c>
      <c r="L1044" t="s">
        <v>24</v>
      </c>
      <c r="M1044" t="str" cm="1">
        <f t="array" ref="M1044">_xlfn.IFS(Table1[[#This Row],[Tenure_Years]]&lt;=2,"New Hire",Table1[[#This Row],[Tenure_Years]]&lt;=5,"Established",Table1[[#This Row],[Tenure_Years]]&gt;=5,"Veteran")</f>
        <v>Established</v>
      </c>
      <c r="N1044">
        <f t="shared" si="32"/>
        <v>94178.259456264772</v>
      </c>
      <c r="O1044" t="str">
        <f t="shared" si="33"/>
        <v>Normal</v>
      </c>
    </row>
    <row r="1045" spans="1:15" x14ac:dyDescent="0.3">
      <c r="A1045" t="s">
        <v>2124</v>
      </c>
      <c r="B1045" t="s">
        <v>2125</v>
      </c>
      <c r="C1045" t="s">
        <v>21</v>
      </c>
      <c r="D1045">
        <v>34</v>
      </c>
      <c r="E1045" t="s">
        <v>22</v>
      </c>
      <c r="F1045" t="s">
        <v>23</v>
      </c>
      <c r="G1045">
        <v>89259</v>
      </c>
      <c r="H1045">
        <v>6</v>
      </c>
      <c r="I1045">
        <v>2</v>
      </c>
      <c r="J1045">
        <v>20</v>
      </c>
      <c r="K1045">
        <v>2</v>
      </c>
      <c r="L1045" t="s">
        <v>18</v>
      </c>
      <c r="M1045" t="str" cm="1">
        <f t="array" ref="M1045">_xlfn.IFS(Table1[[#This Row],[Tenure_Years]]&lt;=2,"New Hire",Table1[[#This Row],[Tenure_Years]]&lt;=5,"Established",Table1[[#This Row],[Tenure_Years]]&gt;=5,"Veteran")</f>
        <v>Veteran</v>
      </c>
      <c r="N1045">
        <f t="shared" si="32"/>
        <v>96526.185096153844</v>
      </c>
      <c r="O1045" t="str">
        <f t="shared" si="33"/>
        <v>Normal</v>
      </c>
    </row>
    <row r="1046" spans="1:15" x14ac:dyDescent="0.3">
      <c r="A1046" t="s">
        <v>2126</v>
      </c>
      <c r="B1046" t="s">
        <v>2127</v>
      </c>
      <c r="C1046" t="s">
        <v>31</v>
      </c>
      <c r="D1046">
        <v>50</v>
      </c>
      <c r="E1046" t="s">
        <v>32</v>
      </c>
      <c r="F1046" t="s">
        <v>48</v>
      </c>
      <c r="G1046">
        <v>92672</v>
      </c>
      <c r="H1046">
        <v>5</v>
      </c>
      <c r="I1046">
        <v>5</v>
      </c>
      <c r="J1046">
        <v>19</v>
      </c>
      <c r="K1046">
        <v>1</v>
      </c>
      <c r="L1046" t="s">
        <v>18</v>
      </c>
      <c r="M1046" t="str" cm="1">
        <f t="array" ref="M1046">_xlfn.IFS(Table1[[#This Row],[Tenure_Years]]&lt;=2,"New Hire",Table1[[#This Row],[Tenure_Years]]&lt;=5,"Established",Table1[[#This Row],[Tenure_Years]]&gt;=5,"Veteran")</f>
        <v>Established</v>
      </c>
      <c r="N1046">
        <f t="shared" si="32"/>
        <v>94178.259456264772</v>
      </c>
      <c r="O1046" t="str">
        <f t="shared" si="33"/>
        <v>High Priority</v>
      </c>
    </row>
    <row r="1047" spans="1:15" x14ac:dyDescent="0.3">
      <c r="A1047" t="s">
        <v>2128</v>
      </c>
      <c r="B1047" t="s">
        <v>2129</v>
      </c>
      <c r="C1047" t="s">
        <v>21</v>
      </c>
      <c r="D1047">
        <v>34</v>
      </c>
      <c r="E1047" t="s">
        <v>56</v>
      </c>
      <c r="F1047" t="s">
        <v>57</v>
      </c>
      <c r="G1047">
        <v>137190</v>
      </c>
      <c r="H1047">
        <v>5</v>
      </c>
      <c r="I1047">
        <v>3</v>
      </c>
      <c r="J1047">
        <v>71</v>
      </c>
      <c r="K1047">
        <v>5</v>
      </c>
      <c r="L1047" t="s">
        <v>18</v>
      </c>
      <c r="M1047" t="str" cm="1">
        <f t="array" ref="M1047">_xlfn.IFS(Table1[[#This Row],[Tenure_Years]]&lt;=2,"New Hire",Table1[[#This Row],[Tenure_Years]]&lt;=5,"Established",Table1[[#This Row],[Tenure_Years]]&gt;=5,"Veteran")</f>
        <v>Established</v>
      </c>
      <c r="N1047">
        <f t="shared" si="32"/>
        <v>94573.380601596073</v>
      </c>
      <c r="O1047" t="str">
        <f t="shared" si="33"/>
        <v>High Priority</v>
      </c>
    </row>
    <row r="1048" spans="1:15" x14ac:dyDescent="0.3">
      <c r="A1048" t="s">
        <v>2130</v>
      </c>
      <c r="B1048" t="s">
        <v>2131</v>
      </c>
      <c r="C1048" t="s">
        <v>31</v>
      </c>
      <c r="D1048">
        <v>54</v>
      </c>
      <c r="E1048" t="s">
        <v>32</v>
      </c>
      <c r="F1048" t="s">
        <v>43</v>
      </c>
      <c r="G1048">
        <v>105091</v>
      </c>
      <c r="H1048">
        <v>8</v>
      </c>
      <c r="I1048">
        <v>4</v>
      </c>
      <c r="J1048">
        <v>27</v>
      </c>
      <c r="K1048">
        <v>1</v>
      </c>
      <c r="L1048" t="s">
        <v>24</v>
      </c>
      <c r="M1048" t="str" cm="1">
        <f t="array" ref="M1048">_xlfn.IFS(Table1[[#This Row],[Tenure_Years]]&lt;=2,"New Hire",Table1[[#This Row],[Tenure_Years]]&lt;=5,"Established",Table1[[#This Row],[Tenure_Years]]&gt;=5,"Veteran")</f>
        <v>Veteran</v>
      </c>
      <c r="N1048">
        <f t="shared" si="32"/>
        <v>94178.259456264772</v>
      </c>
      <c r="O1048" t="str">
        <f t="shared" si="33"/>
        <v>Normal</v>
      </c>
    </row>
    <row r="1049" spans="1:15" x14ac:dyDescent="0.3">
      <c r="A1049" t="s">
        <v>2132</v>
      </c>
      <c r="B1049" t="s">
        <v>2133</v>
      </c>
      <c r="C1049" t="s">
        <v>15</v>
      </c>
      <c r="D1049">
        <v>24</v>
      </c>
      <c r="E1049" t="s">
        <v>32</v>
      </c>
      <c r="F1049" t="s">
        <v>43</v>
      </c>
      <c r="G1049">
        <v>44840</v>
      </c>
      <c r="H1049">
        <v>0</v>
      </c>
      <c r="I1049">
        <v>2</v>
      </c>
      <c r="J1049">
        <v>75</v>
      </c>
      <c r="K1049">
        <v>3</v>
      </c>
      <c r="L1049" t="s">
        <v>24</v>
      </c>
      <c r="M1049" t="str" cm="1">
        <f t="array" ref="M1049">_xlfn.IFS(Table1[[#This Row],[Tenure_Years]]&lt;=2,"New Hire",Table1[[#This Row],[Tenure_Years]]&lt;=5,"Established",Table1[[#This Row],[Tenure_Years]]&gt;=5,"Veteran")</f>
        <v>New Hire</v>
      </c>
      <c r="N1049">
        <f t="shared" si="32"/>
        <v>94178.259456264772</v>
      </c>
      <c r="O1049" t="str">
        <f t="shared" si="33"/>
        <v>Normal</v>
      </c>
    </row>
    <row r="1050" spans="1:15" x14ac:dyDescent="0.3">
      <c r="A1050" t="s">
        <v>2134</v>
      </c>
      <c r="B1050" t="s">
        <v>2135</v>
      </c>
      <c r="C1050" t="s">
        <v>31</v>
      </c>
      <c r="D1050">
        <v>24</v>
      </c>
      <c r="E1050" t="s">
        <v>16</v>
      </c>
      <c r="F1050" t="s">
        <v>130</v>
      </c>
      <c r="G1050">
        <v>108209</v>
      </c>
      <c r="H1050">
        <v>11</v>
      </c>
      <c r="I1050">
        <v>2</v>
      </c>
      <c r="J1050">
        <v>18</v>
      </c>
      <c r="K1050">
        <v>3</v>
      </c>
      <c r="L1050" t="s">
        <v>24</v>
      </c>
      <c r="M1050" t="str" cm="1">
        <f t="array" ref="M1050">_xlfn.IFS(Table1[[#This Row],[Tenure_Years]]&lt;=2,"New Hire",Table1[[#This Row],[Tenure_Years]]&lt;=5,"Established",Table1[[#This Row],[Tenure_Years]]&gt;=5,"Veteran")</f>
        <v>Veteran</v>
      </c>
      <c r="N1050">
        <f t="shared" si="32"/>
        <v>94458.108426635241</v>
      </c>
      <c r="O1050" t="str">
        <f t="shared" si="33"/>
        <v>Normal</v>
      </c>
    </row>
    <row r="1051" spans="1:15" x14ac:dyDescent="0.3">
      <c r="A1051" t="s">
        <v>2136</v>
      </c>
      <c r="B1051" t="s">
        <v>2137</v>
      </c>
      <c r="C1051" t="s">
        <v>15</v>
      </c>
      <c r="D1051">
        <v>47</v>
      </c>
      <c r="E1051" t="s">
        <v>60</v>
      </c>
      <c r="F1051" t="s">
        <v>64</v>
      </c>
      <c r="G1051">
        <v>146849</v>
      </c>
      <c r="H1051">
        <v>11</v>
      </c>
      <c r="I1051">
        <v>3</v>
      </c>
      <c r="J1051">
        <v>12</v>
      </c>
      <c r="K1051">
        <v>2</v>
      </c>
      <c r="L1051" t="s">
        <v>18</v>
      </c>
      <c r="M1051" t="str" cm="1">
        <f t="array" ref="M1051">_xlfn.IFS(Table1[[#This Row],[Tenure_Years]]&lt;=2,"New Hire",Table1[[#This Row],[Tenure_Years]]&lt;=5,"Established",Table1[[#This Row],[Tenure_Years]]&gt;=5,"Veteran")</f>
        <v>Veteran</v>
      </c>
      <c r="N1051">
        <f t="shared" si="32"/>
        <v>94068.868467410459</v>
      </c>
      <c r="O1051" t="str">
        <f t="shared" si="33"/>
        <v>Normal</v>
      </c>
    </row>
    <row r="1052" spans="1:15" x14ac:dyDescent="0.3">
      <c r="A1052" t="s">
        <v>2138</v>
      </c>
      <c r="B1052" t="s">
        <v>2139</v>
      </c>
      <c r="C1052" t="s">
        <v>15</v>
      </c>
      <c r="D1052">
        <v>43</v>
      </c>
      <c r="E1052" t="s">
        <v>22</v>
      </c>
      <c r="F1052" t="s">
        <v>51</v>
      </c>
      <c r="G1052">
        <v>105535</v>
      </c>
      <c r="H1052">
        <v>6</v>
      </c>
      <c r="I1052">
        <v>4</v>
      </c>
      <c r="J1052">
        <v>56</v>
      </c>
      <c r="K1052">
        <v>3</v>
      </c>
      <c r="L1052" t="s">
        <v>18</v>
      </c>
      <c r="M1052" t="str" cm="1">
        <f t="array" ref="M1052">_xlfn.IFS(Table1[[#This Row],[Tenure_Years]]&lt;=2,"New Hire",Table1[[#This Row],[Tenure_Years]]&lt;=5,"Established",Table1[[#This Row],[Tenure_Years]]&gt;=5,"Veteran")</f>
        <v>Veteran</v>
      </c>
      <c r="N1052">
        <f t="shared" si="32"/>
        <v>96526.185096153844</v>
      </c>
      <c r="O1052" t="str">
        <f t="shared" si="33"/>
        <v>Normal</v>
      </c>
    </row>
    <row r="1053" spans="1:15" x14ac:dyDescent="0.3">
      <c r="A1053" t="s">
        <v>2140</v>
      </c>
      <c r="B1053" t="s">
        <v>2141</v>
      </c>
      <c r="C1053" t="s">
        <v>21</v>
      </c>
      <c r="D1053">
        <v>58</v>
      </c>
      <c r="E1053" t="s">
        <v>27</v>
      </c>
      <c r="F1053" t="s">
        <v>75</v>
      </c>
      <c r="G1053">
        <v>51874</v>
      </c>
      <c r="H1053">
        <v>8</v>
      </c>
      <c r="I1053">
        <v>2</v>
      </c>
      <c r="J1053">
        <v>19</v>
      </c>
      <c r="K1053">
        <v>0</v>
      </c>
      <c r="L1053" t="s">
        <v>18</v>
      </c>
      <c r="M1053" t="str" cm="1">
        <f t="array" ref="M1053">_xlfn.IFS(Table1[[#This Row],[Tenure_Years]]&lt;=2,"New Hire",Table1[[#This Row],[Tenure_Years]]&lt;=5,"Established",Table1[[#This Row],[Tenure_Years]]&gt;=5,"Veteran")</f>
        <v>Veteran</v>
      </c>
      <c r="N1053">
        <f t="shared" si="32"/>
        <v>92826.904643962844</v>
      </c>
      <c r="O1053" t="str">
        <f t="shared" si="33"/>
        <v>Normal</v>
      </c>
    </row>
    <row r="1054" spans="1:15" x14ac:dyDescent="0.3">
      <c r="A1054" t="s">
        <v>2142</v>
      </c>
      <c r="B1054" t="s">
        <v>2143</v>
      </c>
      <c r="C1054" t="s">
        <v>21</v>
      </c>
      <c r="D1054">
        <v>60</v>
      </c>
      <c r="E1054" t="s">
        <v>16</v>
      </c>
      <c r="F1054" t="s">
        <v>17</v>
      </c>
      <c r="G1054">
        <v>124483</v>
      </c>
      <c r="H1054">
        <v>2</v>
      </c>
      <c r="I1054">
        <v>2</v>
      </c>
      <c r="J1054">
        <v>78</v>
      </c>
      <c r="K1054">
        <v>4</v>
      </c>
      <c r="L1054" t="s">
        <v>24</v>
      </c>
      <c r="M1054" t="str" cm="1">
        <f t="array" ref="M1054">_xlfn.IFS(Table1[[#This Row],[Tenure_Years]]&lt;=2,"New Hire",Table1[[#This Row],[Tenure_Years]]&lt;=5,"Established",Table1[[#This Row],[Tenure_Years]]&gt;=5,"Veteran")</f>
        <v>New Hire</v>
      </c>
      <c r="N1054">
        <f t="shared" si="32"/>
        <v>94458.108426635241</v>
      </c>
      <c r="O1054" t="str">
        <f t="shared" si="33"/>
        <v>Normal</v>
      </c>
    </row>
    <row r="1055" spans="1:15" x14ac:dyDescent="0.3">
      <c r="A1055" t="s">
        <v>2144</v>
      </c>
      <c r="B1055" t="s">
        <v>2145</v>
      </c>
      <c r="C1055" t="s">
        <v>15</v>
      </c>
      <c r="D1055">
        <v>34</v>
      </c>
      <c r="E1055" t="s">
        <v>60</v>
      </c>
      <c r="F1055" t="s">
        <v>61</v>
      </c>
      <c r="G1055">
        <v>144379</v>
      </c>
      <c r="H1055">
        <v>2</v>
      </c>
      <c r="I1055">
        <v>3</v>
      </c>
      <c r="J1055">
        <v>19</v>
      </c>
      <c r="K1055">
        <v>3</v>
      </c>
      <c r="L1055" t="s">
        <v>18</v>
      </c>
      <c r="M1055" t="str" cm="1">
        <f t="array" ref="M1055">_xlfn.IFS(Table1[[#This Row],[Tenure_Years]]&lt;=2,"New Hire",Table1[[#This Row],[Tenure_Years]]&lt;=5,"Established",Table1[[#This Row],[Tenure_Years]]&gt;=5,"Veteran")</f>
        <v>New Hire</v>
      </c>
      <c r="N1055">
        <f t="shared" si="32"/>
        <v>94068.868467410459</v>
      </c>
      <c r="O1055" t="str">
        <f t="shared" si="33"/>
        <v>Normal</v>
      </c>
    </row>
    <row r="1056" spans="1:15" x14ac:dyDescent="0.3">
      <c r="A1056" t="s">
        <v>2146</v>
      </c>
      <c r="B1056" t="s">
        <v>2147</v>
      </c>
      <c r="C1056" t="s">
        <v>15</v>
      </c>
      <c r="D1056">
        <v>47</v>
      </c>
      <c r="E1056" t="s">
        <v>56</v>
      </c>
      <c r="F1056" t="s">
        <v>57</v>
      </c>
      <c r="G1056">
        <v>119090</v>
      </c>
      <c r="H1056">
        <v>12</v>
      </c>
      <c r="I1056">
        <v>5</v>
      </c>
      <c r="J1056">
        <v>27</v>
      </c>
      <c r="K1056">
        <v>4</v>
      </c>
      <c r="L1056" t="s">
        <v>18</v>
      </c>
      <c r="M1056" t="str" cm="1">
        <f t="array" ref="M1056">_xlfn.IFS(Table1[[#This Row],[Tenure_Years]]&lt;=2,"New Hire",Table1[[#This Row],[Tenure_Years]]&lt;=5,"Established",Table1[[#This Row],[Tenure_Years]]&gt;=5,"Veteran")</f>
        <v>Veteran</v>
      </c>
      <c r="N1056">
        <f t="shared" si="32"/>
        <v>94573.380601596073</v>
      </c>
      <c r="O1056" t="str">
        <f t="shared" si="33"/>
        <v>Normal</v>
      </c>
    </row>
    <row r="1057" spans="1:15" x14ac:dyDescent="0.3">
      <c r="A1057" t="s">
        <v>2148</v>
      </c>
      <c r="B1057" t="s">
        <v>2149</v>
      </c>
      <c r="C1057" t="s">
        <v>31</v>
      </c>
      <c r="D1057">
        <v>28</v>
      </c>
      <c r="E1057" t="s">
        <v>56</v>
      </c>
      <c r="F1057" t="s">
        <v>72</v>
      </c>
      <c r="G1057">
        <v>104550</v>
      </c>
      <c r="H1057">
        <v>12</v>
      </c>
      <c r="I1057">
        <v>2</v>
      </c>
      <c r="J1057">
        <v>68</v>
      </c>
      <c r="K1057">
        <v>4</v>
      </c>
      <c r="L1057" t="s">
        <v>18</v>
      </c>
      <c r="M1057" t="str" cm="1">
        <f t="array" ref="M1057">_xlfn.IFS(Table1[[#This Row],[Tenure_Years]]&lt;=2,"New Hire",Table1[[#This Row],[Tenure_Years]]&lt;=5,"Established",Table1[[#This Row],[Tenure_Years]]&gt;=5,"Veteran")</f>
        <v>Veteran</v>
      </c>
      <c r="N1057">
        <f t="shared" si="32"/>
        <v>94573.380601596073</v>
      </c>
      <c r="O1057" t="str">
        <f t="shared" si="33"/>
        <v>Normal</v>
      </c>
    </row>
    <row r="1058" spans="1:15" x14ac:dyDescent="0.3">
      <c r="A1058" t="s">
        <v>2150</v>
      </c>
      <c r="B1058" t="s">
        <v>2151</v>
      </c>
      <c r="C1058" t="s">
        <v>15</v>
      </c>
      <c r="D1058">
        <v>56</v>
      </c>
      <c r="E1058" t="s">
        <v>56</v>
      </c>
      <c r="F1058" t="s">
        <v>72</v>
      </c>
      <c r="G1058">
        <v>65117</v>
      </c>
      <c r="H1058">
        <v>13</v>
      </c>
      <c r="I1058">
        <v>1</v>
      </c>
      <c r="J1058">
        <v>54</v>
      </c>
      <c r="K1058">
        <v>1</v>
      </c>
      <c r="L1058" t="s">
        <v>18</v>
      </c>
      <c r="M1058" t="str" cm="1">
        <f t="array" ref="M1058">_xlfn.IFS(Table1[[#This Row],[Tenure_Years]]&lt;=2,"New Hire",Table1[[#This Row],[Tenure_Years]]&lt;=5,"Established",Table1[[#This Row],[Tenure_Years]]&gt;=5,"Veteran")</f>
        <v>Veteran</v>
      </c>
      <c r="N1058">
        <f t="shared" si="32"/>
        <v>94573.380601596073</v>
      </c>
      <c r="O1058" t="str">
        <f t="shared" si="33"/>
        <v>Normal</v>
      </c>
    </row>
    <row r="1059" spans="1:15" x14ac:dyDescent="0.3">
      <c r="A1059" t="s">
        <v>2152</v>
      </c>
      <c r="B1059" t="s">
        <v>2153</v>
      </c>
      <c r="C1059" t="s">
        <v>31</v>
      </c>
      <c r="D1059">
        <v>31</v>
      </c>
      <c r="E1059" t="s">
        <v>56</v>
      </c>
      <c r="F1059" t="s">
        <v>57</v>
      </c>
      <c r="G1059">
        <v>87437</v>
      </c>
      <c r="H1059">
        <v>13</v>
      </c>
      <c r="I1059">
        <v>5</v>
      </c>
      <c r="J1059">
        <v>78</v>
      </c>
      <c r="K1059">
        <v>2</v>
      </c>
      <c r="L1059" t="s">
        <v>24</v>
      </c>
      <c r="M1059" t="str" cm="1">
        <f t="array" ref="M1059">_xlfn.IFS(Table1[[#This Row],[Tenure_Years]]&lt;=2,"New Hire",Table1[[#This Row],[Tenure_Years]]&lt;=5,"Established",Table1[[#This Row],[Tenure_Years]]&gt;=5,"Veteran")</f>
        <v>Veteran</v>
      </c>
      <c r="N1059">
        <f t="shared" si="32"/>
        <v>94573.380601596073</v>
      </c>
      <c r="O1059" t="str">
        <f t="shared" si="33"/>
        <v>Normal</v>
      </c>
    </row>
    <row r="1060" spans="1:15" x14ac:dyDescent="0.3">
      <c r="A1060" t="s">
        <v>2154</v>
      </c>
      <c r="B1060" t="s">
        <v>2155</v>
      </c>
      <c r="C1060" t="s">
        <v>31</v>
      </c>
      <c r="D1060">
        <v>57</v>
      </c>
      <c r="E1060" t="s">
        <v>16</v>
      </c>
      <c r="F1060" t="s">
        <v>38</v>
      </c>
      <c r="G1060">
        <v>135838</v>
      </c>
      <c r="H1060">
        <v>14</v>
      </c>
      <c r="I1060">
        <v>4</v>
      </c>
      <c r="J1060">
        <v>28</v>
      </c>
      <c r="K1060">
        <v>2</v>
      </c>
      <c r="L1060" t="s">
        <v>18</v>
      </c>
      <c r="M1060" t="str" cm="1">
        <f t="array" ref="M1060">_xlfn.IFS(Table1[[#This Row],[Tenure_Years]]&lt;=2,"New Hire",Table1[[#This Row],[Tenure_Years]]&lt;=5,"Established",Table1[[#This Row],[Tenure_Years]]&gt;=5,"Veteran")</f>
        <v>Veteran</v>
      </c>
      <c r="N1060">
        <f t="shared" si="32"/>
        <v>94458.108426635241</v>
      </c>
      <c r="O1060" t="str">
        <f t="shared" si="33"/>
        <v>Normal</v>
      </c>
    </row>
    <row r="1061" spans="1:15" x14ac:dyDescent="0.3">
      <c r="A1061" t="s">
        <v>2156</v>
      </c>
      <c r="B1061" t="s">
        <v>2157</v>
      </c>
      <c r="C1061" t="s">
        <v>21</v>
      </c>
      <c r="D1061">
        <v>53</v>
      </c>
      <c r="E1061" t="s">
        <v>60</v>
      </c>
      <c r="F1061" t="s">
        <v>141</v>
      </c>
      <c r="G1061">
        <v>76777</v>
      </c>
      <c r="H1061">
        <v>14</v>
      </c>
      <c r="I1061">
        <v>1</v>
      </c>
      <c r="J1061">
        <v>75</v>
      </c>
      <c r="K1061">
        <v>2</v>
      </c>
      <c r="L1061" t="s">
        <v>18</v>
      </c>
      <c r="M1061" t="str" cm="1">
        <f t="array" ref="M1061">_xlfn.IFS(Table1[[#This Row],[Tenure_Years]]&lt;=2,"New Hire",Table1[[#This Row],[Tenure_Years]]&lt;=5,"Established",Table1[[#This Row],[Tenure_Years]]&gt;=5,"Veteran")</f>
        <v>Veteran</v>
      </c>
      <c r="N1061">
        <f t="shared" si="32"/>
        <v>94068.868467410459</v>
      </c>
      <c r="O1061" t="str">
        <f t="shared" si="33"/>
        <v>Normal</v>
      </c>
    </row>
    <row r="1062" spans="1:15" x14ac:dyDescent="0.3">
      <c r="A1062" t="s">
        <v>2158</v>
      </c>
      <c r="B1062" t="s">
        <v>2159</v>
      </c>
      <c r="C1062" t="s">
        <v>15</v>
      </c>
      <c r="D1062">
        <v>43</v>
      </c>
      <c r="E1062" t="s">
        <v>27</v>
      </c>
      <c r="F1062" t="s">
        <v>67</v>
      </c>
      <c r="G1062">
        <v>92112</v>
      </c>
      <c r="H1062">
        <v>2</v>
      </c>
      <c r="I1062">
        <v>5</v>
      </c>
      <c r="J1062">
        <v>70</v>
      </c>
      <c r="K1062">
        <v>1</v>
      </c>
      <c r="L1062" t="s">
        <v>24</v>
      </c>
      <c r="M1062" t="str" cm="1">
        <f t="array" ref="M1062">_xlfn.IFS(Table1[[#This Row],[Tenure_Years]]&lt;=2,"New Hire",Table1[[#This Row],[Tenure_Years]]&lt;=5,"Established",Table1[[#This Row],[Tenure_Years]]&gt;=5,"Veteran")</f>
        <v>New Hire</v>
      </c>
      <c r="N1062">
        <f t="shared" si="32"/>
        <v>92826.904643962844</v>
      </c>
      <c r="O1062" t="str">
        <f t="shared" si="33"/>
        <v>Normal</v>
      </c>
    </row>
    <row r="1063" spans="1:15" x14ac:dyDescent="0.3">
      <c r="A1063" t="s">
        <v>2160</v>
      </c>
      <c r="B1063" t="s">
        <v>2161</v>
      </c>
      <c r="C1063" t="s">
        <v>21</v>
      </c>
      <c r="D1063">
        <v>40</v>
      </c>
      <c r="E1063" t="s">
        <v>60</v>
      </c>
      <c r="F1063" t="s">
        <v>64</v>
      </c>
      <c r="G1063">
        <v>139892</v>
      </c>
      <c r="H1063">
        <v>15</v>
      </c>
      <c r="I1063">
        <v>1</v>
      </c>
      <c r="J1063">
        <v>33</v>
      </c>
      <c r="K1063">
        <v>4</v>
      </c>
      <c r="L1063" t="s">
        <v>24</v>
      </c>
      <c r="M1063" t="str" cm="1">
        <f t="array" ref="M1063">_xlfn.IFS(Table1[[#This Row],[Tenure_Years]]&lt;=2,"New Hire",Table1[[#This Row],[Tenure_Years]]&lt;=5,"Established",Table1[[#This Row],[Tenure_Years]]&gt;=5,"Veteran")</f>
        <v>Veteran</v>
      </c>
      <c r="N1063">
        <f t="shared" si="32"/>
        <v>94068.868467410459</v>
      </c>
      <c r="O1063" t="str">
        <f t="shared" si="33"/>
        <v>Normal</v>
      </c>
    </row>
    <row r="1064" spans="1:15" x14ac:dyDescent="0.3">
      <c r="A1064" t="s">
        <v>2162</v>
      </c>
      <c r="B1064" t="s">
        <v>2163</v>
      </c>
      <c r="C1064" t="s">
        <v>21</v>
      </c>
      <c r="D1064">
        <v>60</v>
      </c>
      <c r="E1064" t="s">
        <v>60</v>
      </c>
      <c r="F1064" t="s">
        <v>61</v>
      </c>
      <c r="G1064">
        <v>149225</v>
      </c>
      <c r="H1064">
        <v>6</v>
      </c>
      <c r="I1064">
        <v>4</v>
      </c>
      <c r="J1064">
        <v>62</v>
      </c>
      <c r="K1064">
        <v>1</v>
      </c>
      <c r="L1064" t="s">
        <v>24</v>
      </c>
      <c r="M1064" t="str" cm="1">
        <f t="array" ref="M1064">_xlfn.IFS(Table1[[#This Row],[Tenure_Years]]&lt;=2,"New Hire",Table1[[#This Row],[Tenure_Years]]&lt;=5,"Established",Table1[[#This Row],[Tenure_Years]]&gt;=5,"Veteran")</f>
        <v>Veteran</v>
      </c>
      <c r="N1064">
        <f t="shared" si="32"/>
        <v>94068.868467410459</v>
      </c>
      <c r="O1064" t="str">
        <f t="shared" si="33"/>
        <v>Normal</v>
      </c>
    </row>
    <row r="1065" spans="1:15" x14ac:dyDescent="0.3">
      <c r="A1065" t="s">
        <v>2164</v>
      </c>
      <c r="B1065" t="s">
        <v>2165</v>
      </c>
      <c r="C1065" t="s">
        <v>31</v>
      </c>
      <c r="D1065">
        <v>33</v>
      </c>
      <c r="E1065" t="s">
        <v>32</v>
      </c>
      <c r="F1065" t="s">
        <v>33</v>
      </c>
      <c r="G1065">
        <v>50947</v>
      </c>
      <c r="H1065">
        <v>9</v>
      </c>
      <c r="I1065">
        <v>1</v>
      </c>
      <c r="J1065">
        <v>17</v>
      </c>
      <c r="K1065">
        <v>5</v>
      </c>
      <c r="L1065" t="s">
        <v>24</v>
      </c>
      <c r="M1065" t="str" cm="1">
        <f t="array" ref="M1065">_xlfn.IFS(Table1[[#This Row],[Tenure_Years]]&lt;=2,"New Hire",Table1[[#This Row],[Tenure_Years]]&lt;=5,"Established",Table1[[#This Row],[Tenure_Years]]&gt;=5,"Veteran")</f>
        <v>Veteran</v>
      </c>
      <c r="N1065">
        <f t="shared" si="32"/>
        <v>94178.259456264772</v>
      </c>
      <c r="O1065" t="str">
        <f t="shared" si="33"/>
        <v>Normal</v>
      </c>
    </row>
    <row r="1066" spans="1:15" x14ac:dyDescent="0.3">
      <c r="A1066" t="s">
        <v>2166</v>
      </c>
      <c r="B1066" t="s">
        <v>2167</v>
      </c>
      <c r="C1066" t="s">
        <v>15</v>
      </c>
      <c r="D1066">
        <v>60</v>
      </c>
      <c r="E1066" t="s">
        <v>60</v>
      </c>
      <c r="F1066" t="s">
        <v>61</v>
      </c>
      <c r="G1066">
        <v>113851</v>
      </c>
      <c r="H1066">
        <v>12</v>
      </c>
      <c r="I1066">
        <v>2</v>
      </c>
      <c r="J1066">
        <v>24</v>
      </c>
      <c r="K1066">
        <v>5</v>
      </c>
      <c r="L1066" t="s">
        <v>18</v>
      </c>
      <c r="M1066" t="str" cm="1">
        <f t="array" ref="M1066">_xlfn.IFS(Table1[[#This Row],[Tenure_Years]]&lt;=2,"New Hire",Table1[[#This Row],[Tenure_Years]]&lt;=5,"Established",Table1[[#This Row],[Tenure_Years]]&gt;=5,"Veteran")</f>
        <v>Veteran</v>
      </c>
      <c r="N1066">
        <f t="shared" si="32"/>
        <v>94068.868467410459</v>
      </c>
      <c r="O1066" t="str">
        <f t="shared" si="33"/>
        <v>Normal</v>
      </c>
    </row>
    <row r="1067" spans="1:15" x14ac:dyDescent="0.3">
      <c r="A1067" t="s">
        <v>2168</v>
      </c>
      <c r="B1067" t="s">
        <v>2169</v>
      </c>
      <c r="C1067" t="s">
        <v>31</v>
      </c>
      <c r="D1067">
        <v>45</v>
      </c>
      <c r="E1067" t="s">
        <v>22</v>
      </c>
      <c r="F1067" t="s">
        <v>51</v>
      </c>
      <c r="G1067">
        <v>137313</v>
      </c>
      <c r="H1067">
        <v>15</v>
      </c>
      <c r="I1067">
        <v>1</v>
      </c>
      <c r="J1067">
        <v>66</v>
      </c>
      <c r="K1067">
        <v>3</v>
      </c>
      <c r="L1067" t="s">
        <v>24</v>
      </c>
      <c r="M1067" t="str" cm="1">
        <f t="array" ref="M1067">_xlfn.IFS(Table1[[#This Row],[Tenure_Years]]&lt;=2,"New Hire",Table1[[#This Row],[Tenure_Years]]&lt;=5,"Established",Table1[[#This Row],[Tenure_Years]]&gt;=5,"Veteran")</f>
        <v>Veteran</v>
      </c>
      <c r="N1067">
        <f t="shared" si="32"/>
        <v>96526.185096153844</v>
      </c>
      <c r="O1067" t="str">
        <f t="shared" si="33"/>
        <v>Normal</v>
      </c>
    </row>
    <row r="1068" spans="1:15" x14ac:dyDescent="0.3">
      <c r="A1068" t="s">
        <v>2170</v>
      </c>
      <c r="B1068" t="s">
        <v>2171</v>
      </c>
      <c r="C1068" t="s">
        <v>15</v>
      </c>
      <c r="D1068">
        <v>51</v>
      </c>
      <c r="E1068" t="s">
        <v>32</v>
      </c>
      <c r="F1068" t="s">
        <v>48</v>
      </c>
      <c r="G1068">
        <v>119233</v>
      </c>
      <c r="H1068">
        <v>11</v>
      </c>
      <c r="I1068">
        <v>4</v>
      </c>
      <c r="J1068">
        <v>23</v>
      </c>
      <c r="K1068">
        <v>5</v>
      </c>
      <c r="L1068" t="s">
        <v>18</v>
      </c>
      <c r="M1068" t="str" cm="1">
        <f t="array" ref="M1068">_xlfn.IFS(Table1[[#This Row],[Tenure_Years]]&lt;=2,"New Hire",Table1[[#This Row],[Tenure_Years]]&lt;=5,"Established",Table1[[#This Row],[Tenure_Years]]&gt;=5,"Veteran")</f>
        <v>Veteran</v>
      </c>
      <c r="N1068">
        <f t="shared" si="32"/>
        <v>94178.259456264772</v>
      </c>
      <c r="O1068" t="str">
        <f t="shared" si="33"/>
        <v>Normal</v>
      </c>
    </row>
    <row r="1069" spans="1:15" x14ac:dyDescent="0.3">
      <c r="A1069" t="s">
        <v>2172</v>
      </c>
      <c r="B1069" t="s">
        <v>2173</v>
      </c>
      <c r="C1069" t="s">
        <v>31</v>
      </c>
      <c r="D1069">
        <v>44</v>
      </c>
      <c r="E1069" t="s">
        <v>32</v>
      </c>
      <c r="F1069" t="s">
        <v>48</v>
      </c>
      <c r="G1069">
        <v>119772</v>
      </c>
      <c r="H1069">
        <v>4</v>
      </c>
      <c r="I1069">
        <v>3</v>
      </c>
      <c r="J1069">
        <v>37</v>
      </c>
      <c r="K1069">
        <v>5</v>
      </c>
      <c r="L1069" t="s">
        <v>24</v>
      </c>
      <c r="M1069" t="str" cm="1">
        <f t="array" ref="M1069">_xlfn.IFS(Table1[[#This Row],[Tenure_Years]]&lt;=2,"New Hire",Table1[[#This Row],[Tenure_Years]]&lt;=5,"Established",Table1[[#This Row],[Tenure_Years]]&gt;=5,"Veteran")</f>
        <v>Established</v>
      </c>
      <c r="N1069">
        <f t="shared" si="32"/>
        <v>94178.259456264772</v>
      </c>
      <c r="O1069" t="str">
        <f t="shared" si="33"/>
        <v>Normal</v>
      </c>
    </row>
    <row r="1070" spans="1:15" x14ac:dyDescent="0.3">
      <c r="A1070" t="s">
        <v>2174</v>
      </c>
      <c r="B1070" t="s">
        <v>716</v>
      </c>
      <c r="C1070" t="s">
        <v>31</v>
      </c>
      <c r="D1070">
        <v>43</v>
      </c>
      <c r="E1070" t="s">
        <v>32</v>
      </c>
      <c r="F1070" t="s">
        <v>48</v>
      </c>
      <c r="G1070">
        <v>47142</v>
      </c>
      <c r="H1070">
        <v>10</v>
      </c>
      <c r="I1070">
        <v>3</v>
      </c>
      <c r="J1070">
        <v>55</v>
      </c>
      <c r="K1070">
        <v>3</v>
      </c>
      <c r="L1070" t="s">
        <v>24</v>
      </c>
      <c r="M1070" t="str" cm="1">
        <f t="array" ref="M1070">_xlfn.IFS(Table1[[#This Row],[Tenure_Years]]&lt;=2,"New Hire",Table1[[#This Row],[Tenure_Years]]&lt;=5,"Established",Table1[[#This Row],[Tenure_Years]]&gt;=5,"Veteran")</f>
        <v>Veteran</v>
      </c>
      <c r="N1070">
        <f t="shared" si="32"/>
        <v>94178.259456264772</v>
      </c>
      <c r="O1070" t="str">
        <f t="shared" si="33"/>
        <v>Normal</v>
      </c>
    </row>
    <row r="1071" spans="1:15" x14ac:dyDescent="0.3">
      <c r="A1071" t="s">
        <v>2175</v>
      </c>
      <c r="B1071" t="s">
        <v>2176</v>
      </c>
      <c r="C1071" t="s">
        <v>15</v>
      </c>
      <c r="D1071">
        <v>38</v>
      </c>
      <c r="E1071" t="s">
        <v>27</v>
      </c>
      <c r="F1071" t="s">
        <v>75</v>
      </c>
      <c r="G1071">
        <v>70453</v>
      </c>
      <c r="H1071">
        <v>5</v>
      </c>
      <c r="I1071">
        <v>3</v>
      </c>
      <c r="J1071">
        <v>62</v>
      </c>
      <c r="K1071">
        <v>2</v>
      </c>
      <c r="L1071" t="s">
        <v>18</v>
      </c>
      <c r="M1071" t="str" cm="1">
        <f t="array" ref="M1071">_xlfn.IFS(Table1[[#This Row],[Tenure_Years]]&lt;=2,"New Hire",Table1[[#This Row],[Tenure_Years]]&lt;=5,"Established",Table1[[#This Row],[Tenure_Years]]&gt;=5,"Veteran")</f>
        <v>Established</v>
      </c>
      <c r="N1071">
        <f t="shared" si="32"/>
        <v>92826.904643962844</v>
      </c>
      <c r="O1071" t="str">
        <f t="shared" si="33"/>
        <v>High Priority</v>
      </c>
    </row>
    <row r="1072" spans="1:15" x14ac:dyDescent="0.3">
      <c r="A1072" t="s">
        <v>2177</v>
      </c>
      <c r="B1072" t="s">
        <v>2178</v>
      </c>
      <c r="C1072" t="s">
        <v>21</v>
      </c>
      <c r="D1072">
        <v>34</v>
      </c>
      <c r="E1072" t="s">
        <v>32</v>
      </c>
      <c r="F1072" t="s">
        <v>43</v>
      </c>
      <c r="G1072">
        <v>138892</v>
      </c>
      <c r="H1072">
        <v>13</v>
      </c>
      <c r="I1072">
        <v>3</v>
      </c>
      <c r="J1072">
        <v>14</v>
      </c>
      <c r="K1072">
        <v>3</v>
      </c>
      <c r="L1072" t="s">
        <v>24</v>
      </c>
      <c r="M1072" t="str" cm="1">
        <f t="array" ref="M1072">_xlfn.IFS(Table1[[#This Row],[Tenure_Years]]&lt;=2,"New Hire",Table1[[#This Row],[Tenure_Years]]&lt;=5,"Established",Table1[[#This Row],[Tenure_Years]]&gt;=5,"Veteran")</f>
        <v>Veteran</v>
      </c>
      <c r="N1072">
        <f t="shared" si="32"/>
        <v>94178.259456264772</v>
      </c>
      <c r="O1072" t="str">
        <f t="shared" si="33"/>
        <v>Normal</v>
      </c>
    </row>
    <row r="1073" spans="1:15" x14ac:dyDescent="0.3">
      <c r="A1073" t="s">
        <v>2179</v>
      </c>
      <c r="B1073" t="s">
        <v>2180</v>
      </c>
      <c r="C1073" t="s">
        <v>31</v>
      </c>
      <c r="D1073">
        <v>50</v>
      </c>
      <c r="E1073" t="s">
        <v>56</v>
      </c>
      <c r="F1073" t="s">
        <v>57</v>
      </c>
      <c r="G1073">
        <v>77654</v>
      </c>
      <c r="H1073">
        <v>3</v>
      </c>
      <c r="I1073">
        <v>4</v>
      </c>
      <c r="J1073">
        <v>77</v>
      </c>
      <c r="K1073">
        <v>2</v>
      </c>
      <c r="L1073" t="s">
        <v>24</v>
      </c>
      <c r="M1073" t="str" cm="1">
        <f t="array" ref="M1073">_xlfn.IFS(Table1[[#This Row],[Tenure_Years]]&lt;=2,"New Hire",Table1[[#This Row],[Tenure_Years]]&lt;=5,"Established",Table1[[#This Row],[Tenure_Years]]&gt;=5,"Veteran")</f>
        <v>Established</v>
      </c>
      <c r="N1073">
        <f t="shared" si="32"/>
        <v>94573.380601596073</v>
      </c>
      <c r="O1073" t="str">
        <f t="shared" si="33"/>
        <v>Normal</v>
      </c>
    </row>
    <row r="1074" spans="1:15" x14ac:dyDescent="0.3">
      <c r="A1074" t="s">
        <v>2181</v>
      </c>
      <c r="B1074" t="s">
        <v>2182</v>
      </c>
      <c r="C1074" t="s">
        <v>21</v>
      </c>
      <c r="D1074">
        <v>22</v>
      </c>
      <c r="E1074" t="s">
        <v>60</v>
      </c>
      <c r="F1074" t="s">
        <v>64</v>
      </c>
      <c r="G1074">
        <v>64273</v>
      </c>
      <c r="H1074">
        <v>3</v>
      </c>
      <c r="I1074">
        <v>3</v>
      </c>
      <c r="J1074">
        <v>63</v>
      </c>
      <c r="K1074">
        <v>4</v>
      </c>
      <c r="L1074" t="s">
        <v>24</v>
      </c>
      <c r="M1074" t="str" cm="1">
        <f t="array" ref="M1074">_xlfn.IFS(Table1[[#This Row],[Tenure_Years]]&lt;=2,"New Hire",Table1[[#This Row],[Tenure_Years]]&lt;=5,"Established",Table1[[#This Row],[Tenure_Years]]&gt;=5,"Veteran")</f>
        <v>Established</v>
      </c>
      <c r="N1074">
        <f t="shared" si="32"/>
        <v>94068.868467410459</v>
      </c>
      <c r="O1074" t="str">
        <f t="shared" si="33"/>
        <v>Normal</v>
      </c>
    </row>
    <row r="1075" spans="1:15" x14ac:dyDescent="0.3">
      <c r="A1075" t="s">
        <v>2183</v>
      </c>
      <c r="B1075" t="s">
        <v>2184</v>
      </c>
      <c r="C1075" t="s">
        <v>15</v>
      </c>
      <c r="D1075">
        <v>42</v>
      </c>
      <c r="E1075" t="s">
        <v>22</v>
      </c>
      <c r="F1075" t="s">
        <v>95</v>
      </c>
      <c r="G1075">
        <v>145124</v>
      </c>
      <c r="H1075">
        <v>7</v>
      </c>
      <c r="I1075">
        <v>2</v>
      </c>
      <c r="J1075">
        <v>30</v>
      </c>
      <c r="K1075">
        <v>2</v>
      </c>
      <c r="L1075" t="s">
        <v>24</v>
      </c>
      <c r="M1075" t="str" cm="1">
        <f t="array" ref="M1075">_xlfn.IFS(Table1[[#This Row],[Tenure_Years]]&lt;=2,"New Hire",Table1[[#This Row],[Tenure_Years]]&lt;=5,"Established",Table1[[#This Row],[Tenure_Years]]&gt;=5,"Veteran")</f>
        <v>Veteran</v>
      </c>
      <c r="N1075">
        <f t="shared" si="32"/>
        <v>96526.185096153844</v>
      </c>
      <c r="O1075" t="str">
        <f t="shared" si="33"/>
        <v>Normal</v>
      </c>
    </row>
    <row r="1076" spans="1:15" x14ac:dyDescent="0.3">
      <c r="A1076" t="s">
        <v>2185</v>
      </c>
      <c r="B1076" t="s">
        <v>2186</v>
      </c>
      <c r="C1076" t="s">
        <v>31</v>
      </c>
      <c r="D1076">
        <v>23</v>
      </c>
      <c r="E1076" t="s">
        <v>27</v>
      </c>
      <c r="F1076" t="s">
        <v>67</v>
      </c>
      <c r="G1076">
        <v>79976</v>
      </c>
      <c r="H1076">
        <v>14</v>
      </c>
      <c r="I1076">
        <v>2</v>
      </c>
      <c r="J1076">
        <v>24</v>
      </c>
      <c r="K1076">
        <v>4</v>
      </c>
      <c r="L1076" t="s">
        <v>18</v>
      </c>
      <c r="M1076" t="str" cm="1">
        <f t="array" ref="M1076">_xlfn.IFS(Table1[[#This Row],[Tenure_Years]]&lt;=2,"New Hire",Table1[[#This Row],[Tenure_Years]]&lt;=5,"Established",Table1[[#This Row],[Tenure_Years]]&gt;=5,"Veteran")</f>
        <v>Veteran</v>
      </c>
      <c r="N1076">
        <f t="shared" si="32"/>
        <v>92826.904643962844</v>
      </c>
      <c r="O1076" t="str">
        <f t="shared" si="33"/>
        <v>Normal</v>
      </c>
    </row>
    <row r="1077" spans="1:15" x14ac:dyDescent="0.3">
      <c r="A1077" t="s">
        <v>2187</v>
      </c>
      <c r="B1077" t="s">
        <v>2188</v>
      </c>
      <c r="C1077" t="s">
        <v>21</v>
      </c>
      <c r="D1077">
        <v>38</v>
      </c>
      <c r="E1077" t="s">
        <v>32</v>
      </c>
      <c r="F1077" t="s">
        <v>33</v>
      </c>
      <c r="G1077">
        <v>125019</v>
      </c>
      <c r="H1077">
        <v>2</v>
      </c>
      <c r="I1077">
        <v>4</v>
      </c>
      <c r="J1077">
        <v>79</v>
      </c>
      <c r="K1077">
        <v>5</v>
      </c>
      <c r="L1077" t="s">
        <v>24</v>
      </c>
      <c r="M1077" t="str" cm="1">
        <f t="array" ref="M1077">_xlfn.IFS(Table1[[#This Row],[Tenure_Years]]&lt;=2,"New Hire",Table1[[#This Row],[Tenure_Years]]&lt;=5,"Established",Table1[[#This Row],[Tenure_Years]]&gt;=5,"Veteran")</f>
        <v>New Hire</v>
      </c>
      <c r="N1077">
        <f t="shared" si="32"/>
        <v>94178.259456264772</v>
      </c>
      <c r="O1077" t="str">
        <f t="shared" si="33"/>
        <v>Normal</v>
      </c>
    </row>
    <row r="1078" spans="1:15" x14ac:dyDescent="0.3">
      <c r="A1078" t="s">
        <v>2189</v>
      </c>
      <c r="B1078" t="s">
        <v>2190</v>
      </c>
      <c r="C1078" t="s">
        <v>31</v>
      </c>
      <c r="D1078">
        <v>42</v>
      </c>
      <c r="E1078" t="s">
        <v>27</v>
      </c>
      <c r="F1078" t="s">
        <v>28</v>
      </c>
      <c r="G1078">
        <v>98918</v>
      </c>
      <c r="H1078">
        <v>5</v>
      </c>
      <c r="I1078">
        <v>5</v>
      </c>
      <c r="J1078">
        <v>33</v>
      </c>
      <c r="K1078">
        <v>1</v>
      </c>
      <c r="L1078" t="s">
        <v>18</v>
      </c>
      <c r="M1078" t="str" cm="1">
        <f t="array" ref="M1078">_xlfn.IFS(Table1[[#This Row],[Tenure_Years]]&lt;=2,"New Hire",Table1[[#This Row],[Tenure_Years]]&lt;=5,"Established",Table1[[#This Row],[Tenure_Years]]&gt;=5,"Veteran")</f>
        <v>Established</v>
      </c>
      <c r="N1078">
        <f t="shared" si="32"/>
        <v>92826.904643962844</v>
      </c>
      <c r="O1078" t="str">
        <f t="shared" si="33"/>
        <v>High Priority</v>
      </c>
    </row>
    <row r="1079" spans="1:15" x14ac:dyDescent="0.3">
      <c r="A1079" t="s">
        <v>2191</v>
      </c>
      <c r="B1079" t="s">
        <v>2192</v>
      </c>
      <c r="C1079" t="s">
        <v>15</v>
      </c>
      <c r="D1079">
        <v>59</v>
      </c>
      <c r="E1079" t="s">
        <v>22</v>
      </c>
      <c r="F1079" t="s">
        <v>51</v>
      </c>
      <c r="G1079">
        <v>146073</v>
      </c>
      <c r="H1079">
        <v>15</v>
      </c>
      <c r="I1079">
        <v>3</v>
      </c>
      <c r="J1079">
        <v>13</v>
      </c>
      <c r="K1079">
        <v>2</v>
      </c>
      <c r="L1079" t="s">
        <v>24</v>
      </c>
      <c r="M1079" t="str" cm="1">
        <f t="array" ref="M1079">_xlfn.IFS(Table1[[#This Row],[Tenure_Years]]&lt;=2,"New Hire",Table1[[#This Row],[Tenure_Years]]&lt;=5,"Established",Table1[[#This Row],[Tenure_Years]]&gt;=5,"Veteran")</f>
        <v>Veteran</v>
      </c>
      <c r="N1079">
        <f t="shared" si="32"/>
        <v>96526.185096153844</v>
      </c>
      <c r="O1079" t="str">
        <f t="shared" si="33"/>
        <v>Normal</v>
      </c>
    </row>
    <row r="1080" spans="1:15" x14ac:dyDescent="0.3">
      <c r="A1080" t="s">
        <v>2193</v>
      </c>
      <c r="B1080" t="s">
        <v>2194</v>
      </c>
      <c r="C1080" t="s">
        <v>21</v>
      </c>
      <c r="D1080">
        <v>50</v>
      </c>
      <c r="E1080" t="s">
        <v>60</v>
      </c>
      <c r="F1080" t="s">
        <v>141</v>
      </c>
      <c r="G1080">
        <v>115426</v>
      </c>
      <c r="H1080">
        <v>5</v>
      </c>
      <c r="I1080">
        <v>4</v>
      </c>
      <c r="J1080">
        <v>48</v>
      </c>
      <c r="K1080">
        <v>3</v>
      </c>
      <c r="L1080" t="s">
        <v>24</v>
      </c>
      <c r="M1080" t="str" cm="1">
        <f t="array" ref="M1080">_xlfn.IFS(Table1[[#This Row],[Tenure_Years]]&lt;=2,"New Hire",Table1[[#This Row],[Tenure_Years]]&lt;=5,"Established",Table1[[#This Row],[Tenure_Years]]&gt;=5,"Veteran")</f>
        <v>Established</v>
      </c>
      <c r="N1080">
        <f t="shared" si="32"/>
        <v>94068.868467410459</v>
      </c>
      <c r="O1080" t="str">
        <f t="shared" si="33"/>
        <v>High Priority</v>
      </c>
    </row>
    <row r="1081" spans="1:15" x14ac:dyDescent="0.3">
      <c r="A1081" t="s">
        <v>2195</v>
      </c>
      <c r="B1081" t="s">
        <v>2196</v>
      </c>
      <c r="C1081" t="s">
        <v>31</v>
      </c>
      <c r="D1081">
        <v>43</v>
      </c>
      <c r="E1081" t="s">
        <v>22</v>
      </c>
      <c r="F1081" t="s">
        <v>95</v>
      </c>
      <c r="G1081">
        <v>67462</v>
      </c>
      <c r="H1081">
        <v>6</v>
      </c>
      <c r="I1081">
        <v>5</v>
      </c>
      <c r="J1081">
        <v>51</v>
      </c>
      <c r="K1081">
        <v>5</v>
      </c>
      <c r="L1081" t="s">
        <v>24</v>
      </c>
      <c r="M1081" t="str" cm="1">
        <f t="array" ref="M1081">_xlfn.IFS(Table1[[#This Row],[Tenure_Years]]&lt;=2,"New Hire",Table1[[#This Row],[Tenure_Years]]&lt;=5,"Established",Table1[[#This Row],[Tenure_Years]]&gt;=5,"Veteran")</f>
        <v>Veteran</v>
      </c>
      <c r="N1081">
        <f t="shared" si="32"/>
        <v>96526.185096153844</v>
      </c>
      <c r="O1081" t="str">
        <f t="shared" si="33"/>
        <v>Normal</v>
      </c>
    </row>
    <row r="1082" spans="1:15" x14ac:dyDescent="0.3">
      <c r="A1082" t="s">
        <v>2197</v>
      </c>
      <c r="B1082" t="s">
        <v>2198</v>
      </c>
      <c r="C1082" t="s">
        <v>15</v>
      </c>
      <c r="D1082">
        <v>46</v>
      </c>
      <c r="E1082" t="s">
        <v>16</v>
      </c>
      <c r="F1082" t="s">
        <v>17</v>
      </c>
      <c r="G1082">
        <v>49937</v>
      </c>
      <c r="H1082">
        <v>5</v>
      </c>
      <c r="I1082">
        <v>2</v>
      </c>
      <c r="J1082">
        <v>12</v>
      </c>
      <c r="K1082">
        <v>0</v>
      </c>
      <c r="L1082" t="s">
        <v>24</v>
      </c>
      <c r="M1082" t="str" cm="1">
        <f t="array" ref="M1082">_xlfn.IFS(Table1[[#This Row],[Tenure_Years]]&lt;=2,"New Hire",Table1[[#This Row],[Tenure_Years]]&lt;=5,"Established",Table1[[#This Row],[Tenure_Years]]&gt;=5,"Veteran")</f>
        <v>Established</v>
      </c>
      <c r="N1082">
        <f t="shared" si="32"/>
        <v>94458.108426635241</v>
      </c>
      <c r="O1082" t="str">
        <f t="shared" si="33"/>
        <v>High Priority</v>
      </c>
    </row>
    <row r="1083" spans="1:15" x14ac:dyDescent="0.3">
      <c r="A1083" t="s">
        <v>2199</v>
      </c>
      <c r="B1083" t="s">
        <v>2200</v>
      </c>
      <c r="C1083" t="s">
        <v>21</v>
      </c>
      <c r="D1083">
        <v>33</v>
      </c>
      <c r="E1083" t="s">
        <v>16</v>
      </c>
      <c r="F1083" t="s">
        <v>130</v>
      </c>
      <c r="G1083">
        <v>96790</v>
      </c>
      <c r="H1083">
        <v>12</v>
      </c>
      <c r="I1083">
        <v>3</v>
      </c>
      <c r="J1083">
        <v>26</v>
      </c>
      <c r="K1083">
        <v>4</v>
      </c>
      <c r="L1083" t="s">
        <v>24</v>
      </c>
      <c r="M1083" t="str" cm="1">
        <f t="array" ref="M1083">_xlfn.IFS(Table1[[#This Row],[Tenure_Years]]&lt;=2,"New Hire",Table1[[#This Row],[Tenure_Years]]&lt;=5,"Established",Table1[[#This Row],[Tenure_Years]]&gt;=5,"Veteran")</f>
        <v>Veteran</v>
      </c>
      <c r="N1083">
        <f t="shared" si="32"/>
        <v>94458.108426635241</v>
      </c>
      <c r="O1083" t="str">
        <f t="shared" si="33"/>
        <v>Normal</v>
      </c>
    </row>
    <row r="1084" spans="1:15" x14ac:dyDescent="0.3">
      <c r="A1084" t="s">
        <v>2201</v>
      </c>
      <c r="B1084" t="s">
        <v>2202</v>
      </c>
      <c r="C1084" t="s">
        <v>21</v>
      </c>
      <c r="D1084">
        <v>54</v>
      </c>
      <c r="E1084" t="s">
        <v>27</v>
      </c>
      <c r="F1084" t="s">
        <v>75</v>
      </c>
      <c r="G1084">
        <v>68578</v>
      </c>
      <c r="H1084">
        <v>4</v>
      </c>
      <c r="I1084">
        <v>3</v>
      </c>
      <c r="J1084">
        <v>75</v>
      </c>
      <c r="K1084">
        <v>4</v>
      </c>
      <c r="L1084" t="s">
        <v>24</v>
      </c>
      <c r="M1084" t="str" cm="1">
        <f t="array" ref="M1084">_xlfn.IFS(Table1[[#This Row],[Tenure_Years]]&lt;=2,"New Hire",Table1[[#This Row],[Tenure_Years]]&lt;=5,"Established",Table1[[#This Row],[Tenure_Years]]&gt;=5,"Veteran")</f>
        <v>Established</v>
      </c>
      <c r="N1084">
        <f t="shared" si="32"/>
        <v>92826.904643962844</v>
      </c>
      <c r="O1084" t="str">
        <f t="shared" si="33"/>
        <v>Normal</v>
      </c>
    </row>
    <row r="1085" spans="1:15" x14ac:dyDescent="0.3">
      <c r="A1085" t="s">
        <v>2203</v>
      </c>
      <c r="B1085" t="s">
        <v>2204</v>
      </c>
      <c r="C1085" t="s">
        <v>15</v>
      </c>
      <c r="D1085">
        <v>43</v>
      </c>
      <c r="E1085" t="s">
        <v>32</v>
      </c>
      <c r="F1085" t="s">
        <v>43</v>
      </c>
      <c r="G1085">
        <v>62347</v>
      </c>
      <c r="H1085">
        <v>14</v>
      </c>
      <c r="I1085">
        <v>2</v>
      </c>
      <c r="J1085">
        <v>77</v>
      </c>
      <c r="K1085">
        <v>3</v>
      </c>
      <c r="L1085" t="s">
        <v>24</v>
      </c>
      <c r="M1085" t="str" cm="1">
        <f t="array" ref="M1085">_xlfn.IFS(Table1[[#This Row],[Tenure_Years]]&lt;=2,"New Hire",Table1[[#This Row],[Tenure_Years]]&lt;=5,"Established",Table1[[#This Row],[Tenure_Years]]&gt;=5,"Veteran")</f>
        <v>Veteran</v>
      </c>
      <c r="N1085">
        <f t="shared" si="32"/>
        <v>94178.259456264772</v>
      </c>
      <c r="O1085" t="str">
        <f t="shared" si="33"/>
        <v>Normal</v>
      </c>
    </row>
    <row r="1086" spans="1:15" x14ac:dyDescent="0.3">
      <c r="A1086" t="s">
        <v>2205</v>
      </c>
      <c r="B1086" t="s">
        <v>2206</v>
      </c>
      <c r="C1086" t="s">
        <v>21</v>
      </c>
      <c r="D1086">
        <v>43</v>
      </c>
      <c r="E1086" t="s">
        <v>60</v>
      </c>
      <c r="F1086" t="s">
        <v>61</v>
      </c>
      <c r="G1086">
        <v>96857</v>
      </c>
      <c r="H1086">
        <v>1</v>
      </c>
      <c r="I1086">
        <v>5</v>
      </c>
      <c r="J1086">
        <v>56</v>
      </c>
      <c r="K1086">
        <v>2</v>
      </c>
      <c r="L1086" t="s">
        <v>24</v>
      </c>
      <c r="M1086" t="str" cm="1">
        <f t="array" ref="M1086">_xlfn.IFS(Table1[[#This Row],[Tenure_Years]]&lt;=2,"New Hire",Table1[[#This Row],[Tenure_Years]]&lt;=5,"Established",Table1[[#This Row],[Tenure_Years]]&gt;=5,"Veteran")</f>
        <v>New Hire</v>
      </c>
      <c r="N1086">
        <f t="shared" si="32"/>
        <v>94068.868467410459</v>
      </c>
      <c r="O1086" t="str">
        <f t="shared" si="33"/>
        <v>Normal</v>
      </c>
    </row>
    <row r="1087" spans="1:15" x14ac:dyDescent="0.3">
      <c r="A1087" t="s">
        <v>2207</v>
      </c>
      <c r="B1087" t="s">
        <v>2208</v>
      </c>
      <c r="C1087" t="s">
        <v>21</v>
      </c>
      <c r="D1087">
        <v>42</v>
      </c>
      <c r="E1087" t="s">
        <v>22</v>
      </c>
      <c r="F1087" t="s">
        <v>51</v>
      </c>
      <c r="G1087">
        <v>149590</v>
      </c>
      <c r="H1087">
        <v>15</v>
      </c>
      <c r="I1087">
        <v>2</v>
      </c>
      <c r="J1087">
        <v>55</v>
      </c>
      <c r="K1087">
        <v>0</v>
      </c>
      <c r="L1087" t="s">
        <v>18</v>
      </c>
      <c r="M1087" t="str" cm="1">
        <f t="array" ref="M1087">_xlfn.IFS(Table1[[#This Row],[Tenure_Years]]&lt;=2,"New Hire",Table1[[#This Row],[Tenure_Years]]&lt;=5,"Established",Table1[[#This Row],[Tenure_Years]]&gt;=5,"Veteran")</f>
        <v>Veteran</v>
      </c>
      <c r="N1087">
        <f t="shared" si="32"/>
        <v>96526.185096153844</v>
      </c>
      <c r="O1087" t="str">
        <f t="shared" si="33"/>
        <v>Normal</v>
      </c>
    </row>
    <row r="1088" spans="1:15" x14ac:dyDescent="0.3">
      <c r="A1088" t="s">
        <v>2209</v>
      </c>
      <c r="B1088" t="s">
        <v>2210</v>
      </c>
      <c r="C1088" t="s">
        <v>31</v>
      </c>
      <c r="D1088">
        <v>56</v>
      </c>
      <c r="E1088" t="s">
        <v>32</v>
      </c>
      <c r="F1088" t="s">
        <v>48</v>
      </c>
      <c r="G1088">
        <v>98781</v>
      </c>
      <c r="H1088">
        <v>0</v>
      </c>
      <c r="I1088">
        <v>1</v>
      </c>
      <c r="J1088">
        <v>22</v>
      </c>
      <c r="K1088">
        <v>5</v>
      </c>
      <c r="L1088" t="s">
        <v>18</v>
      </c>
      <c r="M1088" t="str" cm="1">
        <f t="array" ref="M1088">_xlfn.IFS(Table1[[#This Row],[Tenure_Years]]&lt;=2,"New Hire",Table1[[#This Row],[Tenure_Years]]&lt;=5,"Established",Table1[[#This Row],[Tenure_Years]]&gt;=5,"Veteran")</f>
        <v>New Hire</v>
      </c>
      <c r="N1088">
        <f t="shared" si="32"/>
        <v>94178.259456264772</v>
      </c>
      <c r="O1088" t="str">
        <f t="shared" si="33"/>
        <v>Normal</v>
      </c>
    </row>
    <row r="1089" spans="1:15" x14ac:dyDescent="0.3">
      <c r="A1089" t="s">
        <v>2211</v>
      </c>
      <c r="B1089" t="s">
        <v>2212</v>
      </c>
      <c r="C1089" t="s">
        <v>31</v>
      </c>
      <c r="D1089">
        <v>51</v>
      </c>
      <c r="E1089" t="s">
        <v>32</v>
      </c>
      <c r="F1089" t="s">
        <v>43</v>
      </c>
      <c r="G1089">
        <v>114665</v>
      </c>
      <c r="H1089">
        <v>13</v>
      </c>
      <c r="I1089">
        <v>4</v>
      </c>
      <c r="J1089">
        <v>10</v>
      </c>
      <c r="K1089">
        <v>3</v>
      </c>
      <c r="L1089" t="s">
        <v>24</v>
      </c>
      <c r="M1089" t="str" cm="1">
        <f t="array" ref="M1089">_xlfn.IFS(Table1[[#This Row],[Tenure_Years]]&lt;=2,"New Hire",Table1[[#This Row],[Tenure_Years]]&lt;=5,"Established",Table1[[#This Row],[Tenure_Years]]&gt;=5,"Veteran")</f>
        <v>Veteran</v>
      </c>
      <c r="N1089">
        <f t="shared" si="32"/>
        <v>94178.259456264772</v>
      </c>
      <c r="O1089" t="str">
        <f t="shared" si="33"/>
        <v>Normal</v>
      </c>
    </row>
    <row r="1090" spans="1:15" x14ac:dyDescent="0.3">
      <c r="A1090" t="s">
        <v>2213</v>
      </c>
      <c r="B1090" t="s">
        <v>2214</v>
      </c>
      <c r="C1090" t="s">
        <v>15</v>
      </c>
      <c r="D1090">
        <v>31</v>
      </c>
      <c r="E1090" t="s">
        <v>56</v>
      </c>
      <c r="F1090" t="s">
        <v>57</v>
      </c>
      <c r="G1090">
        <v>80215</v>
      </c>
      <c r="H1090">
        <v>3</v>
      </c>
      <c r="I1090">
        <v>2</v>
      </c>
      <c r="J1090">
        <v>16</v>
      </c>
      <c r="K1090">
        <v>0</v>
      </c>
      <c r="L1090" t="s">
        <v>18</v>
      </c>
      <c r="M1090" t="str" cm="1">
        <f t="array" ref="M1090">_xlfn.IFS(Table1[[#This Row],[Tenure_Years]]&lt;=2,"New Hire",Table1[[#This Row],[Tenure_Years]]&lt;=5,"Established",Table1[[#This Row],[Tenure_Years]]&gt;=5,"Veteran")</f>
        <v>Established</v>
      </c>
      <c r="N1090">
        <f t="shared" ref="N1090:N1153" si="34">AVERAGEIF(E:E,E1090,G:G)</f>
        <v>94573.380601596073</v>
      </c>
      <c r="O1090" t="str">
        <f t="shared" si="33"/>
        <v>Normal</v>
      </c>
    </row>
    <row r="1091" spans="1:15" x14ac:dyDescent="0.3">
      <c r="A1091" t="s">
        <v>2215</v>
      </c>
      <c r="B1091" t="s">
        <v>2216</v>
      </c>
      <c r="C1091" t="s">
        <v>15</v>
      </c>
      <c r="D1091">
        <v>39</v>
      </c>
      <c r="E1091" t="s">
        <v>27</v>
      </c>
      <c r="F1091" t="s">
        <v>75</v>
      </c>
      <c r="G1091">
        <v>128229</v>
      </c>
      <c r="H1091">
        <v>11</v>
      </c>
      <c r="I1091">
        <v>3</v>
      </c>
      <c r="J1091">
        <v>39</v>
      </c>
      <c r="K1091">
        <v>3</v>
      </c>
      <c r="L1091" t="s">
        <v>24</v>
      </c>
      <c r="M1091" t="str" cm="1">
        <f t="array" ref="M1091">_xlfn.IFS(Table1[[#This Row],[Tenure_Years]]&lt;=2,"New Hire",Table1[[#This Row],[Tenure_Years]]&lt;=5,"Established",Table1[[#This Row],[Tenure_Years]]&gt;=5,"Veteran")</f>
        <v>Veteran</v>
      </c>
      <c r="N1091">
        <f t="shared" si="34"/>
        <v>92826.904643962844</v>
      </c>
      <c r="O1091" t="str">
        <f t="shared" ref="O1091:O1154" si="35">IF(AND(H1091=5, G1091&lt;M1091), "High Priority", "Normal")</f>
        <v>Normal</v>
      </c>
    </row>
    <row r="1092" spans="1:15" x14ac:dyDescent="0.3">
      <c r="A1092" t="s">
        <v>2217</v>
      </c>
      <c r="B1092" t="s">
        <v>2218</v>
      </c>
      <c r="C1092" t="s">
        <v>21</v>
      </c>
      <c r="D1092">
        <v>36</v>
      </c>
      <c r="E1092" t="s">
        <v>16</v>
      </c>
      <c r="F1092" t="s">
        <v>17</v>
      </c>
      <c r="G1092">
        <v>140730</v>
      </c>
      <c r="H1092">
        <v>6</v>
      </c>
      <c r="I1092">
        <v>2</v>
      </c>
      <c r="J1092">
        <v>39</v>
      </c>
      <c r="K1092">
        <v>1</v>
      </c>
      <c r="L1092" t="s">
        <v>24</v>
      </c>
      <c r="M1092" t="str" cm="1">
        <f t="array" ref="M1092">_xlfn.IFS(Table1[[#This Row],[Tenure_Years]]&lt;=2,"New Hire",Table1[[#This Row],[Tenure_Years]]&lt;=5,"Established",Table1[[#This Row],[Tenure_Years]]&gt;=5,"Veteran")</f>
        <v>Veteran</v>
      </c>
      <c r="N1092">
        <f t="shared" si="34"/>
        <v>94458.108426635241</v>
      </c>
      <c r="O1092" t="str">
        <f t="shared" si="35"/>
        <v>Normal</v>
      </c>
    </row>
    <row r="1093" spans="1:15" x14ac:dyDescent="0.3">
      <c r="A1093" t="s">
        <v>2219</v>
      </c>
      <c r="B1093" t="s">
        <v>2220</v>
      </c>
      <c r="C1093" t="s">
        <v>31</v>
      </c>
      <c r="D1093">
        <v>33</v>
      </c>
      <c r="E1093" t="s">
        <v>60</v>
      </c>
      <c r="F1093" t="s">
        <v>61</v>
      </c>
      <c r="G1093">
        <v>124116</v>
      </c>
      <c r="H1093">
        <v>12</v>
      </c>
      <c r="I1093">
        <v>1</v>
      </c>
      <c r="J1093">
        <v>59</v>
      </c>
      <c r="K1093">
        <v>1</v>
      </c>
      <c r="L1093" t="s">
        <v>24</v>
      </c>
      <c r="M1093" t="str" cm="1">
        <f t="array" ref="M1093">_xlfn.IFS(Table1[[#This Row],[Tenure_Years]]&lt;=2,"New Hire",Table1[[#This Row],[Tenure_Years]]&lt;=5,"Established",Table1[[#This Row],[Tenure_Years]]&gt;=5,"Veteran")</f>
        <v>Veteran</v>
      </c>
      <c r="N1093">
        <f t="shared" si="34"/>
        <v>94068.868467410459</v>
      </c>
      <c r="O1093" t="str">
        <f t="shared" si="35"/>
        <v>Normal</v>
      </c>
    </row>
    <row r="1094" spans="1:15" x14ac:dyDescent="0.3">
      <c r="A1094" t="s">
        <v>2221</v>
      </c>
      <c r="B1094" t="s">
        <v>2222</v>
      </c>
      <c r="C1094" t="s">
        <v>15</v>
      </c>
      <c r="D1094">
        <v>30</v>
      </c>
      <c r="E1094" t="s">
        <v>22</v>
      </c>
      <c r="F1094" t="s">
        <v>51</v>
      </c>
      <c r="G1094">
        <v>54720</v>
      </c>
      <c r="H1094">
        <v>14</v>
      </c>
      <c r="I1094">
        <v>1</v>
      </c>
      <c r="J1094">
        <v>17</v>
      </c>
      <c r="K1094">
        <v>1</v>
      </c>
      <c r="L1094" t="s">
        <v>24</v>
      </c>
      <c r="M1094" t="str" cm="1">
        <f t="array" ref="M1094">_xlfn.IFS(Table1[[#This Row],[Tenure_Years]]&lt;=2,"New Hire",Table1[[#This Row],[Tenure_Years]]&lt;=5,"Established",Table1[[#This Row],[Tenure_Years]]&gt;=5,"Veteran")</f>
        <v>Veteran</v>
      </c>
      <c r="N1094">
        <f t="shared" si="34"/>
        <v>96526.185096153844</v>
      </c>
      <c r="O1094" t="str">
        <f t="shared" si="35"/>
        <v>Normal</v>
      </c>
    </row>
    <row r="1095" spans="1:15" x14ac:dyDescent="0.3">
      <c r="A1095" t="s">
        <v>2223</v>
      </c>
      <c r="B1095" t="s">
        <v>2224</v>
      </c>
      <c r="C1095" t="s">
        <v>15</v>
      </c>
      <c r="D1095">
        <v>37</v>
      </c>
      <c r="E1095" t="s">
        <v>60</v>
      </c>
      <c r="F1095" t="s">
        <v>61</v>
      </c>
      <c r="G1095">
        <v>136640</v>
      </c>
      <c r="H1095">
        <v>10</v>
      </c>
      <c r="I1095">
        <v>5</v>
      </c>
      <c r="J1095">
        <v>65</v>
      </c>
      <c r="K1095">
        <v>1</v>
      </c>
      <c r="L1095" t="s">
        <v>18</v>
      </c>
      <c r="M1095" t="str" cm="1">
        <f t="array" ref="M1095">_xlfn.IFS(Table1[[#This Row],[Tenure_Years]]&lt;=2,"New Hire",Table1[[#This Row],[Tenure_Years]]&lt;=5,"Established",Table1[[#This Row],[Tenure_Years]]&gt;=5,"Veteran")</f>
        <v>Veteran</v>
      </c>
      <c r="N1095">
        <f t="shared" si="34"/>
        <v>94068.868467410459</v>
      </c>
      <c r="O1095" t="str">
        <f t="shared" si="35"/>
        <v>Normal</v>
      </c>
    </row>
    <row r="1096" spans="1:15" x14ac:dyDescent="0.3">
      <c r="A1096" t="s">
        <v>2225</v>
      </c>
      <c r="B1096" t="s">
        <v>2226</v>
      </c>
      <c r="C1096" t="s">
        <v>15</v>
      </c>
      <c r="D1096">
        <v>48</v>
      </c>
      <c r="E1096" t="s">
        <v>32</v>
      </c>
      <c r="F1096" t="s">
        <v>43</v>
      </c>
      <c r="G1096">
        <v>44591</v>
      </c>
      <c r="H1096">
        <v>3</v>
      </c>
      <c r="I1096">
        <v>4</v>
      </c>
      <c r="J1096">
        <v>56</v>
      </c>
      <c r="K1096">
        <v>4</v>
      </c>
      <c r="L1096" t="s">
        <v>18</v>
      </c>
      <c r="M1096" t="str" cm="1">
        <f t="array" ref="M1096">_xlfn.IFS(Table1[[#This Row],[Tenure_Years]]&lt;=2,"New Hire",Table1[[#This Row],[Tenure_Years]]&lt;=5,"Established",Table1[[#This Row],[Tenure_Years]]&gt;=5,"Veteran")</f>
        <v>Established</v>
      </c>
      <c r="N1096">
        <f t="shared" si="34"/>
        <v>94178.259456264772</v>
      </c>
      <c r="O1096" t="str">
        <f t="shared" si="35"/>
        <v>Normal</v>
      </c>
    </row>
    <row r="1097" spans="1:15" x14ac:dyDescent="0.3">
      <c r="A1097" t="s">
        <v>2227</v>
      </c>
      <c r="B1097" t="s">
        <v>2228</v>
      </c>
      <c r="C1097" t="s">
        <v>21</v>
      </c>
      <c r="D1097">
        <v>51</v>
      </c>
      <c r="E1097" t="s">
        <v>16</v>
      </c>
      <c r="F1097" t="s">
        <v>38</v>
      </c>
      <c r="G1097">
        <v>89361</v>
      </c>
      <c r="H1097">
        <v>2</v>
      </c>
      <c r="I1097">
        <v>2</v>
      </c>
      <c r="J1097">
        <v>34</v>
      </c>
      <c r="K1097">
        <v>4</v>
      </c>
      <c r="L1097" t="s">
        <v>18</v>
      </c>
      <c r="M1097" t="str" cm="1">
        <f t="array" ref="M1097">_xlfn.IFS(Table1[[#This Row],[Tenure_Years]]&lt;=2,"New Hire",Table1[[#This Row],[Tenure_Years]]&lt;=5,"Established",Table1[[#This Row],[Tenure_Years]]&gt;=5,"Veteran")</f>
        <v>New Hire</v>
      </c>
      <c r="N1097">
        <f t="shared" si="34"/>
        <v>94458.108426635241</v>
      </c>
      <c r="O1097" t="str">
        <f t="shared" si="35"/>
        <v>Normal</v>
      </c>
    </row>
    <row r="1098" spans="1:15" x14ac:dyDescent="0.3">
      <c r="A1098" t="s">
        <v>2229</v>
      </c>
      <c r="B1098" t="s">
        <v>2230</v>
      </c>
      <c r="C1098" t="s">
        <v>31</v>
      </c>
      <c r="D1098">
        <v>25</v>
      </c>
      <c r="E1098" t="s">
        <v>60</v>
      </c>
      <c r="F1098" t="s">
        <v>61</v>
      </c>
      <c r="G1098">
        <v>79923</v>
      </c>
      <c r="H1098">
        <v>13</v>
      </c>
      <c r="I1098">
        <v>4</v>
      </c>
      <c r="J1098">
        <v>39</v>
      </c>
      <c r="K1098">
        <v>1</v>
      </c>
      <c r="L1098" t="s">
        <v>24</v>
      </c>
      <c r="M1098" t="str" cm="1">
        <f t="array" ref="M1098">_xlfn.IFS(Table1[[#This Row],[Tenure_Years]]&lt;=2,"New Hire",Table1[[#This Row],[Tenure_Years]]&lt;=5,"Established",Table1[[#This Row],[Tenure_Years]]&gt;=5,"Veteran")</f>
        <v>Veteran</v>
      </c>
      <c r="N1098">
        <f t="shared" si="34"/>
        <v>94068.868467410459</v>
      </c>
      <c r="O1098" t="str">
        <f t="shared" si="35"/>
        <v>Normal</v>
      </c>
    </row>
    <row r="1099" spans="1:15" x14ac:dyDescent="0.3">
      <c r="A1099" t="s">
        <v>2231</v>
      </c>
      <c r="B1099" t="s">
        <v>2232</v>
      </c>
      <c r="C1099" t="s">
        <v>21</v>
      </c>
      <c r="D1099">
        <v>46</v>
      </c>
      <c r="E1099" t="s">
        <v>22</v>
      </c>
      <c r="F1099" t="s">
        <v>51</v>
      </c>
      <c r="G1099">
        <v>85291</v>
      </c>
      <c r="H1099">
        <v>10</v>
      </c>
      <c r="I1099">
        <v>4</v>
      </c>
      <c r="J1099">
        <v>38</v>
      </c>
      <c r="K1099">
        <v>3</v>
      </c>
      <c r="L1099" t="s">
        <v>18</v>
      </c>
      <c r="M1099" t="str" cm="1">
        <f t="array" ref="M1099">_xlfn.IFS(Table1[[#This Row],[Tenure_Years]]&lt;=2,"New Hire",Table1[[#This Row],[Tenure_Years]]&lt;=5,"Established",Table1[[#This Row],[Tenure_Years]]&gt;=5,"Veteran")</f>
        <v>Veteran</v>
      </c>
      <c r="N1099">
        <f t="shared" si="34"/>
        <v>96526.185096153844</v>
      </c>
      <c r="O1099" t="str">
        <f t="shared" si="35"/>
        <v>Normal</v>
      </c>
    </row>
    <row r="1100" spans="1:15" x14ac:dyDescent="0.3">
      <c r="A1100" t="s">
        <v>2233</v>
      </c>
      <c r="B1100" t="s">
        <v>2234</v>
      </c>
      <c r="C1100" t="s">
        <v>15</v>
      </c>
      <c r="D1100">
        <v>42</v>
      </c>
      <c r="E1100" t="s">
        <v>56</v>
      </c>
      <c r="F1100" t="s">
        <v>57</v>
      </c>
      <c r="G1100">
        <v>130387</v>
      </c>
      <c r="H1100">
        <v>13</v>
      </c>
      <c r="I1100">
        <v>2</v>
      </c>
      <c r="J1100">
        <v>69</v>
      </c>
      <c r="K1100">
        <v>5</v>
      </c>
      <c r="L1100" t="s">
        <v>24</v>
      </c>
      <c r="M1100" t="str" cm="1">
        <f t="array" ref="M1100">_xlfn.IFS(Table1[[#This Row],[Tenure_Years]]&lt;=2,"New Hire",Table1[[#This Row],[Tenure_Years]]&lt;=5,"Established",Table1[[#This Row],[Tenure_Years]]&gt;=5,"Veteran")</f>
        <v>Veteran</v>
      </c>
      <c r="N1100">
        <f t="shared" si="34"/>
        <v>94573.380601596073</v>
      </c>
      <c r="O1100" t="str">
        <f t="shared" si="35"/>
        <v>Normal</v>
      </c>
    </row>
    <row r="1101" spans="1:15" x14ac:dyDescent="0.3">
      <c r="A1101" t="s">
        <v>2235</v>
      </c>
      <c r="B1101" t="s">
        <v>2236</v>
      </c>
      <c r="C1101" t="s">
        <v>15</v>
      </c>
      <c r="D1101">
        <v>58</v>
      </c>
      <c r="E1101" t="s">
        <v>32</v>
      </c>
      <c r="F1101" t="s">
        <v>43</v>
      </c>
      <c r="G1101">
        <v>112413</v>
      </c>
      <c r="H1101">
        <v>12</v>
      </c>
      <c r="I1101">
        <v>5</v>
      </c>
      <c r="J1101">
        <v>62</v>
      </c>
      <c r="K1101">
        <v>4</v>
      </c>
      <c r="L1101" t="s">
        <v>24</v>
      </c>
      <c r="M1101" t="str" cm="1">
        <f t="array" ref="M1101">_xlfn.IFS(Table1[[#This Row],[Tenure_Years]]&lt;=2,"New Hire",Table1[[#This Row],[Tenure_Years]]&lt;=5,"Established",Table1[[#This Row],[Tenure_Years]]&gt;=5,"Veteran")</f>
        <v>Veteran</v>
      </c>
      <c r="N1101">
        <f t="shared" si="34"/>
        <v>94178.259456264772</v>
      </c>
      <c r="O1101" t="str">
        <f t="shared" si="35"/>
        <v>Normal</v>
      </c>
    </row>
    <row r="1102" spans="1:15" x14ac:dyDescent="0.3">
      <c r="A1102" t="s">
        <v>2237</v>
      </c>
      <c r="B1102" t="s">
        <v>2238</v>
      </c>
      <c r="C1102" t="s">
        <v>21</v>
      </c>
      <c r="D1102">
        <v>28</v>
      </c>
      <c r="E1102" t="s">
        <v>32</v>
      </c>
      <c r="F1102" t="s">
        <v>48</v>
      </c>
      <c r="G1102">
        <v>135687</v>
      </c>
      <c r="H1102">
        <v>9</v>
      </c>
      <c r="I1102">
        <v>3</v>
      </c>
      <c r="J1102">
        <v>29</v>
      </c>
      <c r="K1102">
        <v>5</v>
      </c>
      <c r="L1102" t="s">
        <v>24</v>
      </c>
      <c r="M1102" t="str" cm="1">
        <f t="array" ref="M1102">_xlfn.IFS(Table1[[#This Row],[Tenure_Years]]&lt;=2,"New Hire",Table1[[#This Row],[Tenure_Years]]&lt;=5,"Established",Table1[[#This Row],[Tenure_Years]]&gt;=5,"Veteran")</f>
        <v>Veteran</v>
      </c>
      <c r="N1102">
        <f t="shared" si="34"/>
        <v>94178.259456264772</v>
      </c>
      <c r="O1102" t="str">
        <f t="shared" si="35"/>
        <v>Normal</v>
      </c>
    </row>
    <row r="1103" spans="1:15" x14ac:dyDescent="0.3">
      <c r="A1103" t="s">
        <v>2239</v>
      </c>
      <c r="B1103" t="s">
        <v>2240</v>
      </c>
      <c r="C1103" t="s">
        <v>21</v>
      </c>
      <c r="D1103">
        <v>34</v>
      </c>
      <c r="E1103" t="s">
        <v>27</v>
      </c>
      <c r="F1103" t="s">
        <v>67</v>
      </c>
      <c r="G1103">
        <v>43058</v>
      </c>
      <c r="H1103">
        <v>12</v>
      </c>
      <c r="I1103">
        <v>5</v>
      </c>
      <c r="J1103">
        <v>44</v>
      </c>
      <c r="K1103">
        <v>5</v>
      </c>
      <c r="L1103" t="s">
        <v>18</v>
      </c>
      <c r="M1103" t="str" cm="1">
        <f t="array" ref="M1103">_xlfn.IFS(Table1[[#This Row],[Tenure_Years]]&lt;=2,"New Hire",Table1[[#This Row],[Tenure_Years]]&lt;=5,"Established",Table1[[#This Row],[Tenure_Years]]&gt;=5,"Veteran")</f>
        <v>Veteran</v>
      </c>
      <c r="N1103">
        <f t="shared" si="34"/>
        <v>92826.904643962844</v>
      </c>
      <c r="O1103" t="str">
        <f t="shared" si="35"/>
        <v>Normal</v>
      </c>
    </row>
    <row r="1104" spans="1:15" x14ac:dyDescent="0.3">
      <c r="A1104" t="s">
        <v>2241</v>
      </c>
      <c r="B1104" t="s">
        <v>2242</v>
      </c>
      <c r="C1104" t="s">
        <v>21</v>
      </c>
      <c r="D1104">
        <v>36</v>
      </c>
      <c r="E1104" t="s">
        <v>16</v>
      </c>
      <c r="F1104" t="s">
        <v>38</v>
      </c>
      <c r="G1104">
        <v>51698</v>
      </c>
      <c r="H1104">
        <v>5</v>
      </c>
      <c r="I1104">
        <v>4</v>
      </c>
      <c r="J1104">
        <v>33</v>
      </c>
      <c r="K1104">
        <v>1</v>
      </c>
      <c r="L1104" t="s">
        <v>18</v>
      </c>
      <c r="M1104" t="str" cm="1">
        <f t="array" ref="M1104">_xlfn.IFS(Table1[[#This Row],[Tenure_Years]]&lt;=2,"New Hire",Table1[[#This Row],[Tenure_Years]]&lt;=5,"Established",Table1[[#This Row],[Tenure_Years]]&gt;=5,"Veteran")</f>
        <v>Established</v>
      </c>
      <c r="N1104">
        <f t="shared" si="34"/>
        <v>94458.108426635241</v>
      </c>
      <c r="O1104" t="str">
        <f t="shared" si="35"/>
        <v>High Priority</v>
      </c>
    </row>
    <row r="1105" spans="1:15" x14ac:dyDescent="0.3">
      <c r="A1105" t="s">
        <v>2243</v>
      </c>
      <c r="B1105" t="s">
        <v>2244</v>
      </c>
      <c r="C1105" t="s">
        <v>31</v>
      </c>
      <c r="D1105">
        <v>57</v>
      </c>
      <c r="E1105" t="s">
        <v>60</v>
      </c>
      <c r="F1105" t="s">
        <v>98</v>
      </c>
      <c r="G1105">
        <v>97648</v>
      </c>
      <c r="H1105">
        <v>12</v>
      </c>
      <c r="I1105">
        <v>1</v>
      </c>
      <c r="J1105">
        <v>76</v>
      </c>
      <c r="K1105">
        <v>0</v>
      </c>
      <c r="L1105" t="s">
        <v>18</v>
      </c>
      <c r="M1105" t="str" cm="1">
        <f t="array" ref="M1105">_xlfn.IFS(Table1[[#This Row],[Tenure_Years]]&lt;=2,"New Hire",Table1[[#This Row],[Tenure_Years]]&lt;=5,"Established",Table1[[#This Row],[Tenure_Years]]&gt;=5,"Veteran")</f>
        <v>Veteran</v>
      </c>
      <c r="N1105">
        <f t="shared" si="34"/>
        <v>94068.868467410459</v>
      </c>
      <c r="O1105" t="str">
        <f t="shared" si="35"/>
        <v>Normal</v>
      </c>
    </row>
    <row r="1106" spans="1:15" x14ac:dyDescent="0.3">
      <c r="A1106" t="s">
        <v>2245</v>
      </c>
      <c r="B1106" t="s">
        <v>2246</v>
      </c>
      <c r="C1106" t="s">
        <v>31</v>
      </c>
      <c r="D1106">
        <v>39</v>
      </c>
      <c r="E1106" t="s">
        <v>60</v>
      </c>
      <c r="F1106" t="s">
        <v>64</v>
      </c>
      <c r="G1106">
        <v>92240</v>
      </c>
      <c r="H1106">
        <v>4</v>
      </c>
      <c r="I1106">
        <v>1</v>
      </c>
      <c r="J1106">
        <v>14</v>
      </c>
      <c r="K1106">
        <v>1</v>
      </c>
      <c r="L1106" t="s">
        <v>24</v>
      </c>
      <c r="M1106" t="str" cm="1">
        <f t="array" ref="M1106">_xlfn.IFS(Table1[[#This Row],[Tenure_Years]]&lt;=2,"New Hire",Table1[[#This Row],[Tenure_Years]]&lt;=5,"Established",Table1[[#This Row],[Tenure_Years]]&gt;=5,"Veteran")</f>
        <v>Established</v>
      </c>
      <c r="N1106">
        <f t="shared" si="34"/>
        <v>94068.868467410459</v>
      </c>
      <c r="O1106" t="str">
        <f t="shared" si="35"/>
        <v>Normal</v>
      </c>
    </row>
    <row r="1107" spans="1:15" x14ac:dyDescent="0.3">
      <c r="A1107" t="s">
        <v>2247</v>
      </c>
      <c r="B1107" t="s">
        <v>2248</v>
      </c>
      <c r="C1107" t="s">
        <v>31</v>
      </c>
      <c r="D1107">
        <v>47</v>
      </c>
      <c r="E1107" t="s">
        <v>56</v>
      </c>
      <c r="F1107" t="s">
        <v>92</v>
      </c>
      <c r="G1107">
        <v>48245</v>
      </c>
      <c r="H1107">
        <v>15</v>
      </c>
      <c r="I1107">
        <v>1</v>
      </c>
      <c r="J1107">
        <v>35</v>
      </c>
      <c r="K1107">
        <v>2</v>
      </c>
      <c r="L1107" t="s">
        <v>24</v>
      </c>
      <c r="M1107" t="str" cm="1">
        <f t="array" ref="M1107">_xlfn.IFS(Table1[[#This Row],[Tenure_Years]]&lt;=2,"New Hire",Table1[[#This Row],[Tenure_Years]]&lt;=5,"Established",Table1[[#This Row],[Tenure_Years]]&gt;=5,"Veteran")</f>
        <v>Veteran</v>
      </c>
      <c r="N1107">
        <f t="shared" si="34"/>
        <v>94573.380601596073</v>
      </c>
      <c r="O1107" t="str">
        <f t="shared" si="35"/>
        <v>Normal</v>
      </c>
    </row>
    <row r="1108" spans="1:15" x14ac:dyDescent="0.3">
      <c r="A1108" t="s">
        <v>2249</v>
      </c>
      <c r="B1108" t="s">
        <v>2250</v>
      </c>
      <c r="C1108" t="s">
        <v>15</v>
      </c>
      <c r="D1108">
        <v>37</v>
      </c>
      <c r="E1108" t="s">
        <v>22</v>
      </c>
      <c r="F1108" t="s">
        <v>51</v>
      </c>
      <c r="G1108">
        <v>69606</v>
      </c>
      <c r="H1108">
        <v>0</v>
      </c>
      <c r="I1108">
        <v>1</v>
      </c>
      <c r="J1108">
        <v>49</v>
      </c>
      <c r="K1108">
        <v>1</v>
      </c>
      <c r="L1108" t="s">
        <v>18</v>
      </c>
      <c r="M1108" t="str" cm="1">
        <f t="array" ref="M1108">_xlfn.IFS(Table1[[#This Row],[Tenure_Years]]&lt;=2,"New Hire",Table1[[#This Row],[Tenure_Years]]&lt;=5,"Established",Table1[[#This Row],[Tenure_Years]]&gt;=5,"Veteran")</f>
        <v>New Hire</v>
      </c>
      <c r="N1108">
        <f t="shared" si="34"/>
        <v>96526.185096153844</v>
      </c>
      <c r="O1108" t="str">
        <f t="shared" si="35"/>
        <v>Normal</v>
      </c>
    </row>
    <row r="1109" spans="1:15" x14ac:dyDescent="0.3">
      <c r="A1109" t="s">
        <v>2251</v>
      </c>
      <c r="B1109" t="s">
        <v>2252</v>
      </c>
      <c r="C1109" t="s">
        <v>21</v>
      </c>
      <c r="D1109">
        <v>40</v>
      </c>
      <c r="E1109" t="s">
        <v>32</v>
      </c>
      <c r="F1109" t="s">
        <v>48</v>
      </c>
      <c r="G1109">
        <v>88890</v>
      </c>
      <c r="H1109">
        <v>5</v>
      </c>
      <c r="I1109">
        <v>5</v>
      </c>
      <c r="J1109">
        <v>30</v>
      </c>
      <c r="K1109">
        <v>2</v>
      </c>
      <c r="L1109" t="s">
        <v>18</v>
      </c>
      <c r="M1109" t="str" cm="1">
        <f t="array" ref="M1109">_xlfn.IFS(Table1[[#This Row],[Tenure_Years]]&lt;=2,"New Hire",Table1[[#This Row],[Tenure_Years]]&lt;=5,"Established",Table1[[#This Row],[Tenure_Years]]&gt;=5,"Veteran")</f>
        <v>Established</v>
      </c>
      <c r="N1109">
        <f t="shared" si="34"/>
        <v>94178.259456264772</v>
      </c>
      <c r="O1109" t="str">
        <f t="shared" si="35"/>
        <v>High Priority</v>
      </c>
    </row>
    <row r="1110" spans="1:15" x14ac:dyDescent="0.3">
      <c r="A1110" t="s">
        <v>2253</v>
      </c>
      <c r="B1110" t="s">
        <v>2254</v>
      </c>
      <c r="C1110" t="s">
        <v>15</v>
      </c>
      <c r="D1110">
        <v>39</v>
      </c>
      <c r="E1110" t="s">
        <v>27</v>
      </c>
      <c r="F1110" t="s">
        <v>111</v>
      </c>
      <c r="G1110">
        <v>66906</v>
      </c>
      <c r="H1110">
        <v>3</v>
      </c>
      <c r="I1110">
        <v>3</v>
      </c>
      <c r="J1110">
        <v>57</v>
      </c>
      <c r="K1110">
        <v>2</v>
      </c>
      <c r="L1110" t="s">
        <v>24</v>
      </c>
      <c r="M1110" t="str" cm="1">
        <f t="array" ref="M1110">_xlfn.IFS(Table1[[#This Row],[Tenure_Years]]&lt;=2,"New Hire",Table1[[#This Row],[Tenure_Years]]&lt;=5,"Established",Table1[[#This Row],[Tenure_Years]]&gt;=5,"Veteran")</f>
        <v>Established</v>
      </c>
      <c r="N1110">
        <f t="shared" si="34"/>
        <v>92826.904643962844</v>
      </c>
      <c r="O1110" t="str">
        <f t="shared" si="35"/>
        <v>Normal</v>
      </c>
    </row>
    <row r="1111" spans="1:15" x14ac:dyDescent="0.3">
      <c r="A1111" t="s">
        <v>2255</v>
      </c>
      <c r="B1111" t="s">
        <v>2256</v>
      </c>
      <c r="C1111" t="s">
        <v>21</v>
      </c>
      <c r="D1111">
        <v>53</v>
      </c>
      <c r="E1111" t="s">
        <v>16</v>
      </c>
      <c r="F1111" t="s">
        <v>38</v>
      </c>
      <c r="G1111">
        <v>125285</v>
      </c>
      <c r="H1111">
        <v>13</v>
      </c>
      <c r="I1111">
        <v>2</v>
      </c>
      <c r="J1111">
        <v>38</v>
      </c>
      <c r="K1111">
        <v>2</v>
      </c>
      <c r="L1111" t="s">
        <v>24</v>
      </c>
      <c r="M1111" t="str" cm="1">
        <f t="array" ref="M1111">_xlfn.IFS(Table1[[#This Row],[Tenure_Years]]&lt;=2,"New Hire",Table1[[#This Row],[Tenure_Years]]&lt;=5,"Established",Table1[[#This Row],[Tenure_Years]]&gt;=5,"Veteran")</f>
        <v>Veteran</v>
      </c>
      <c r="N1111">
        <f t="shared" si="34"/>
        <v>94458.108426635241</v>
      </c>
      <c r="O1111" t="str">
        <f t="shared" si="35"/>
        <v>Normal</v>
      </c>
    </row>
    <row r="1112" spans="1:15" x14ac:dyDescent="0.3">
      <c r="A1112" t="s">
        <v>2257</v>
      </c>
      <c r="B1112" t="s">
        <v>2258</v>
      </c>
      <c r="C1112" t="s">
        <v>15</v>
      </c>
      <c r="D1112">
        <v>52</v>
      </c>
      <c r="E1112" t="s">
        <v>56</v>
      </c>
      <c r="F1112" t="s">
        <v>92</v>
      </c>
      <c r="G1112">
        <v>65044</v>
      </c>
      <c r="H1112">
        <v>14</v>
      </c>
      <c r="I1112">
        <v>3</v>
      </c>
      <c r="J1112">
        <v>28</v>
      </c>
      <c r="K1112">
        <v>3</v>
      </c>
      <c r="L1112" t="s">
        <v>18</v>
      </c>
      <c r="M1112" t="str" cm="1">
        <f t="array" ref="M1112">_xlfn.IFS(Table1[[#This Row],[Tenure_Years]]&lt;=2,"New Hire",Table1[[#This Row],[Tenure_Years]]&lt;=5,"Established",Table1[[#This Row],[Tenure_Years]]&gt;=5,"Veteran")</f>
        <v>Veteran</v>
      </c>
      <c r="N1112">
        <f t="shared" si="34"/>
        <v>94573.380601596073</v>
      </c>
      <c r="O1112" t="str">
        <f t="shared" si="35"/>
        <v>Normal</v>
      </c>
    </row>
    <row r="1113" spans="1:15" x14ac:dyDescent="0.3">
      <c r="A1113" t="s">
        <v>2259</v>
      </c>
      <c r="B1113" t="s">
        <v>2260</v>
      </c>
      <c r="C1113" t="s">
        <v>15</v>
      </c>
      <c r="D1113">
        <v>55</v>
      </c>
      <c r="E1113" t="s">
        <v>16</v>
      </c>
      <c r="F1113" t="s">
        <v>130</v>
      </c>
      <c r="G1113">
        <v>135802</v>
      </c>
      <c r="H1113">
        <v>12</v>
      </c>
      <c r="I1113">
        <v>5</v>
      </c>
      <c r="J1113">
        <v>25</v>
      </c>
      <c r="K1113">
        <v>0</v>
      </c>
      <c r="L1113" t="s">
        <v>24</v>
      </c>
      <c r="M1113" t="str" cm="1">
        <f t="array" ref="M1113">_xlfn.IFS(Table1[[#This Row],[Tenure_Years]]&lt;=2,"New Hire",Table1[[#This Row],[Tenure_Years]]&lt;=5,"Established",Table1[[#This Row],[Tenure_Years]]&gt;=5,"Veteran")</f>
        <v>Veteran</v>
      </c>
      <c r="N1113">
        <f t="shared" si="34"/>
        <v>94458.108426635241</v>
      </c>
      <c r="O1113" t="str">
        <f t="shared" si="35"/>
        <v>Normal</v>
      </c>
    </row>
    <row r="1114" spans="1:15" x14ac:dyDescent="0.3">
      <c r="A1114" t="s">
        <v>2261</v>
      </c>
      <c r="B1114" t="s">
        <v>2262</v>
      </c>
      <c r="C1114" t="s">
        <v>15</v>
      </c>
      <c r="D1114">
        <v>40</v>
      </c>
      <c r="E1114" t="s">
        <v>60</v>
      </c>
      <c r="F1114" t="s">
        <v>98</v>
      </c>
      <c r="G1114">
        <v>127558</v>
      </c>
      <c r="H1114">
        <v>6</v>
      </c>
      <c r="I1114">
        <v>2</v>
      </c>
      <c r="J1114">
        <v>62</v>
      </c>
      <c r="K1114">
        <v>5</v>
      </c>
      <c r="L1114" t="s">
        <v>18</v>
      </c>
      <c r="M1114" t="str" cm="1">
        <f t="array" ref="M1114">_xlfn.IFS(Table1[[#This Row],[Tenure_Years]]&lt;=2,"New Hire",Table1[[#This Row],[Tenure_Years]]&lt;=5,"Established",Table1[[#This Row],[Tenure_Years]]&gt;=5,"Veteran")</f>
        <v>Veteran</v>
      </c>
      <c r="N1114">
        <f t="shared" si="34"/>
        <v>94068.868467410459</v>
      </c>
      <c r="O1114" t="str">
        <f t="shared" si="35"/>
        <v>Normal</v>
      </c>
    </row>
    <row r="1115" spans="1:15" x14ac:dyDescent="0.3">
      <c r="A1115" t="s">
        <v>2263</v>
      </c>
      <c r="B1115" t="s">
        <v>2264</v>
      </c>
      <c r="C1115" t="s">
        <v>21</v>
      </c>
      <c r="D1115">
        <v>37</v>
      </c>
      <c r="E1115" t="s">
        <v>22</v>
      </c>
      <c r="F1115" t="s">
        <v>95</v>
      </c>
      <c r="G1115">
        <v>44344</v>
      </c>
      <c r="H1115">
        <v>1</v>
      </c>
      <c r="I1115">
        <v>4</v>
      </c>
      <c r="J1115">
        <v>47</v>
      </c>
      <c r="K1115">
        <v>5</v>
      </c>
      <c r="L1115" t="s">
        <v>24</v>
      </c>
      <c r="M1115" t="str" cm="1">
        <f t="array" ref="M1115">_xlfn.IFS(Table1[[#This Row],[Tenure_Years]]&lt;=2,"New Hire",Table1[[#This Row],[Tenure_Years]]&lt;=5,"Established",Table1[[#This Row],[Tenure_Years]]&gt;=5,"Veteran")</f>
        <v>New Hire</v>
      </c>
      <c r="N1115">
        <f t="shared" si="34"/>
        <v>96526.185096153844</v>
      </c>
      <c r="O1115" t="str">
        <f t="shared" si="35"/>
        <v>Normal</v>
      </c>
    </row>
    <row r="1116" spans="1:15" x14ac:dyDescent="0.3">
      <c r="A1116" t="s">
        <v>2265</v>
      </c>
      <c r="B1116" t="s">
        <v>2266</v>
      </c>
      <c r="C1116" t="s">
        <v>15</v>
      </c>
      <c r="D1116">
        <v>41</v>
      </c>
      <c r="E1116" t="s">
        <v>27</v>
      </c>
      <c r="F1116" t="s">
        <v>75</v>
      </c>
      <c r="G1116">
        <v>101423</v>
      </c>
      <c r="H1116">
        <v>10</v>
      </c>
      <c r="I1116">
        <v>1</v>
      </c>
      <c r="J1116">
        <v>68</v>
      </c>
      <c r="K1116">
        <v>5</v>
      </c>
      <c r="L1116" t="s">
        <v>18</v>
      </c>
      <c r="M1116" t="str" cm="1">
        <f t="array" ref="M1116">_xlfn.IFS(Table1[[#This Row],[Tenure_Years]]&lt;=2,"New Hire",Table1[[#This Row],[Tenure_Years]]&lt;=5,"Established",Table1[[#This Row],[Tenure_Years]]&gt;=5,"Veteran")</f>
        <v>Veteran</v>
      </c>
      <c r="N1116">
        <f t="shared" si="34"/>
        <v>92826.904643962844</v>
      </c>
      <c r="O1116" t="str">
        <f t="shared" si="35"/>
        <v>Normal</v>
      </c>
    </row>
    <row r="1117" spans="1:15" x14ac:dyDescent="0.3">
      <c r="A1117" t="s">
        <v>2267</v>
      </c>
      <c r="B1117" t="s">
        <v>2268</v>
      </c>
      <c r="C1117" t="s">
        <v>31</v>
      </c>
      <c r="D1117">
        <v>59</v>
      </c>
      <c r="E1117" t="s">
        <v>27</v>
      </c>
      <c r="F1117" t="s">
        <v>28</v>
      </c>
      <c r="G1117">
        <v>98748</v>
      </c>
      <c r="H1117">
        <v>3</v>
      </c>
      <c r="I1117">
        <v>2</v>
      </c>
      <c r="J1117">
        <v>33</v>
      </c>
      <c r="K1117">
        <v>3</v>
      </c>
      <c r="L1117" t="s">
        <v>18</v>
      </c>
      <c r="M1117" t="str" cm="1">
        <f t="array" ref="M1117">_xlfn.IFS(Table1[[#This Row],[Tenure_Years]]&lt;=2,"New Hire",Table1[[#This Row],[Tenure_Years]]&lt;=5,"Established",Table1[[#This Row],[Tenure_Years]]&gt;=5,"Veteran")</f>
        <v>Established</v>
      </c>
      <c r="N1117">
        <f t="shared" si="34"/>
        <v>92826.904643962844</v>
      </c>
      <c r="O1117" t="str">
        <f t="shared" si="35"/>
        <v>Normal</v>
      </c>
    </row>
    <row r="1118" spans="1:15" x14ac:dyDescent="0.3">
      <c r="A1118" t="s">
        <v>2269</v>
      </c>
      <c r="B1118" t="s">
        <v>2270</v>
      </c>
      <c r="C1118" t="s">
        <v>31</v>
      </c>
      <c r="D1118">
        <v>39</v>
      </c>
      <c r="E1118" t="s">
        <v>22</v>
      </c>
      <c r="F1118" t="s">
        <v>95</v>
      </c>
      <c r="G1118">
        <v>86316</v>
      </c>
      <c r="H1118">
        <v>6</v>
      </c>
      <c r="I1118">
        <v>5</v>
      </c>
      <c r="J1118">
        <v>48</v>
      </c>
      <c r="K1118">
        <v>2</v>
      </c>
      <c r="L1118" t="s">
        <v>24</v>
      </c>
      <c r="M1118" t="str" cm="1">
        <f t="array" ref="M1118">_xlfn.IFS(Table1[[#This Row],[Tenure_Years]]&lt;=2,"New Hire",Table1[[#This Row],[Tenure_Years]]&lt;=5,"Established",Table1[[#This Row],[Tenure_Years]]&gt;=5,"Veteran")</f>
        <v>Veteran</v>
      </c>
      <c r="N1118">
        <f t="shared" si="34"/>
        <v>96526.185096153844</v>
      </c>
      <c r="O1118" t="str">
        <f t="shared" si="35"/>
        <v>Normal</v>
      </c>
    </row>
    <row r="1119" spans="1:15" x14ac:dyDescent="0.3">
      <c r="A1119" t="s">
        <v>2271</v>
      </c>
      <c r="B1119" t="s">
        <v>2272</v>
      </c>
      <c r="C1119" t="s">
        <v>31</v>
      </c>
      <c r="D1119">
        <v>35</v>
      </c>
      <c r="E1119" t="s">
        <v>56</v>
      </c>
      <c r="F1119" t="s">
        <v>57</v>
      </c>
      <c r="G1119">
        <v>119008</v>
      </c>
      <c r="H1119">
        <v>5</v>
      </c>
      <c r="I1119">
        <v>4</v>
      </c>
      <c r="J1119">
        <v>61</v>
      </c>
      <c r="K1119">
        <v>5</v>
      </c>
      <c r="L1119" t="s">
        <v>18</v>
      </c>
      <c r="M1119" t="str" cm="1">
        <f t="array" ref="M1119">_xlfn.IFS(Table1[[#This Row],[Tenure_Years]]&lt;=2,"New Hire",Table1[[#This Row],[Tenure_Years]]&lt;=5,"Established",Table1[[#This Row],[Tenure_Years]]&gt;=5,"Veteran")</f>
        <v>Established</v>
      </c>
      <c r="N1119">
        <f t="shared" si="34"/>
        <v>94573.380601596073</v>
      </c>
      <c r="O1119" t="str">
        <f t="shared" si="35"/>
        <v>High Priority</v>
      </c>
    </row>
    <row r="1120" spans="1:15" x14ac:dyDescent="0.3">
      <c r="A1120" t="s">
        <v>2273</v>
      </c>
      <c r="B1120" t="s">
        <v>2274</v>
      </c>
      <c r="C1120" t="s">
        <v>15</v>
      </c>
      <c r="D1120">
        <v>25</v>
      </c>
      <c r="E1120" t="s">
        <v>22</v>
      </c>
      <c r="F1120" t="s">
        <v>23</v>
      </c>
      <c r="G1120">
        <v>117220</v>
      </c>
      <c r="H1120">
        <v>5</v>
      </c>
      <c r="I1120">
        <v>4</v>
      </c>
      <c r="J1120">
        <v>50</v>
      </c>
      <c r="K1120">
        <v>0</v>
      </c>
      <c r="L1120" t="s">
        <v>24</v>
      </c>
      <c r="M1120" t="str" cm="1">
        <f t="array" ref="M1120">_xlfn.IFS(Table1[[#This Row],[Tenure_Years]]&lt;=2,"New Hire",Table1[[#This Row],[Tenure_Years]]&lt;=5,"Established",Table1[[#This Row],[Tenure_Years]]&gt;=5,"Veteran")</f>
        <v>Established</v>
      </c>
      <c r="N1120">
        <f t="shared" si="34"/>
        <v>96526.185096153844</v>
      </c>
      <c r="O1120" t="str">
        <f t="shared" si="35"/>
        <v>High Priority</v>
      </c>
    </row>
    <row r="1121" spans="1:15" x14ac:dyDescent="0.3">
      <c r="A1121" t="s">
        <v>2275</v>
      </c>
      <c r="B1121" t="s">
        <v>2276</v>
      </c>
      <c r="C1121" t="s">
        <v>21</v>
      </c>
      <c r="D1121">
        <v>52</v>
      </c>
      <c r="E1121" t="s">
        <v>32</v>
      </c>
      <c r="F1121" t="s">
        <v>43</v>
      </c>
      <c r="G1121">
        <v>107582</v>
      </c>
      <c r="H1121">
        <v>9</v>
      </c>
      <c r="I1121">
        <v>5</v>
      </c>
      <c r="J1121">
        <v>18</v>
      </c>
      <c r="K1121">
        <v>0</v>
      </c>
      <c r="L1121" t="s">
        <v>24</v>
      </c>
      <c r="M1121" t="str" cm="1">
        <f t="array" ref="M1121">_xlfn.IFS(Table1[[#This Row],[Tenure_Years]]&lt;=2,"New Hire",Table1[[#This Row],[Tenure_Years]]&lt;=5,"Established",Table1[[#This Row],[Tenure_Years]]&gt;=5,"Veteran")</f>
        <v>Veteran</v>
      </c>
      <c r="N1121">
        <f t="shared" si="34"/>
        <v>94178.259456264772</v>
      </c>
      <c r="O1121" t="str">
        <f t="shared" si="35"/>
        <v>Normal</v>
      </c>
    </row>
    <row r="1122" spans="1:15" x14ac:dyDescent="0.3">
      <c r="A1122" t="s">
        <v>2277</v>
      </c>
      <c r="B1122" t="s">
        <v>2278</v>
      </c>
      <c r="C1122" t="s">
        <v>21</v>
      </c>
      <c r="D1122">
        <v>31</v>
      </c>
      <c r="E1122" t="s">
        <v>16</v>
      </c>
      <c r="F1122" t="s">
        <v>38</v>
      </c>
      <c r="G1122">
        <v>130871</v>
      </c>
      <c r="H1122">
        <v>14</v>
      </c>
      <c r="I1122">
        <v>2</v>
      </c>
      <c r="J1122">
        <v>27</v>
      </c>
      <c r="K1122">
        <v>1</v>
      </c>
      <c r="L1122" t="s">
        <v>18</v>
      </c>
      <c r="M1122" t="str" cm="1">
        <f t="array" ref="M1122">_xlfn.IFS(Table1[[#This Row],[Tenure_Years]]&lt;=2,"New Hire",Table1[[#This Row],[Tenure_Years]]&lt;=5,"Established",Table1[[#This Row],[Tenure_Years]]&gt;=5,"Veteran")</f>
        <v>Veteran</v>
      </c>
      <c r="N1122">
        <f t="shared" si="34"/>
        <v>94458.108426635241</v>
      </c>
      <c r="O1122" t="str">
        <f t="shared" si="35"/>
        <v>Normal</v>
      </c>
    </row>
    <row r="1123" spans="1:15" x14ac:dyDescent="0.3">
      <c r="A1123" t="s">
        <v>2279</v>
      </c>
      <c r="B1123" t="s">
        <v>2280</v>
      </c>
      <c r="C1123" t="s">
        <v>15</v>
      </c>
      <c r="D1123">
        <v>31</v>
      </c>
      <c r="E1123" t="s">
        <v>16</v>
      </c>
      <c r="F1123" t="s">
        <v>130</v>
      </c>
      <c r="G1123">
        <v>77998</v>
      </c>
      <c r="H1123">
        <v>4</v>
      </c>
      <c r="I1123">
        <v>3</v>
      </c>
      <c r="J1123">
        <v>26</v>
      </c>
      <c r="K1123">
        <v>1</v>
      </c>
      <c r="L1123" t="s">
        <v>24</v>
      </c>
      <c r="M1123" t="str" cm="1">
        <f t="array" ref="M1123">_xlfn.IFS(Table1[[#This Row],[Tenure_Years]]&lt;=2,"New Hire",Table1[[#This Row],[Tenure_Years]]&lt;=5,"Established",Table1[[#This Row],[Tenure_Years]]&gt;=5,"Veteran")</f>
        <v>Established</v>
      </c>
      <c r="N1123">
        <f t="shared" si="34"/>
        <v>94458.108426635241</v>
      </c>
      <c r="O1123" t="str">
        <f t="shared" si="35"/>
        <v>Normal</v>
      </c>
    </row>
    <row r="1124" spans="1:15" x14ac:dyDescent="0.3">
      <c r="A1124" t="s">
        <v>2281</v>
      </c>
      <c r="B1124" t="s">
        <v>2282</v>
      </c>
      <c r="C1124" t="s">
        <v>21</v>
      </c>
      <c r="D1124">
        <v>53</v>
      </c>
      <c r="E1124" t="s">
        <v>56</v>
      </c>
      <c r="F1124" t="s">
        <v>72</v>
      </c>
      <c r="G1124">
        <v>53674</v>
      </c>
      <c r="H1124">
        <v>4</v>
      </c>
      <c r="I1124">
        <v>3</v>
      </c>
      <c r="J1124">
        <v>16</v>
      </c>
      <c r="K1124">
        <v>0</v>
      </c>
      <c r="L1124" t="s">
        <v>24</v>
      </c>
      <c r="M1124" t="str" cm="1">
        <f t="array" ref="M1124">_xlfn.IFS(Table1[[#This Row],[Tenure_Years]]&lt;=2,"New Hire",Table1[[#This Row],[Tenure_Years]]&lt;=5,"Established",Table1[[#This Row],[Tenure_Years]]&gt;=5,"Veteran")</f>
        <v>Established</v>
      </c>
      <c r="N1124">
        <f t="shared" si="34"/>
        <v>94573.380601596073</v>
      </c>
      <c r="O1124" t="str">
        <f t="shared" si="35"/>
        <v>Normal</v>
      </c>
    </row>
    <row r="1125" spans="1:15" x14ac:dyDescent="0.3">
      <c r="A1125" t="s">
        <v>2283</v>
      </c>
      <c r="B1125" t="s">
        <v>2284</v>
      </c>
      <c r="C1125" t="s">
        <v>31</v>
      </c>
      <c r="D1125">
        <v>39</v>
      </c>
      <c r="E1125" t="s">
        <v>56</v>
      </c>
      <c r="F1125" t="s">
        <v>92</v>
      </c>
      <c r="G1125">
        <v>67681</v>
      </c>
      <c r="H1125">
        <v>5</v>
      </c>
      <c r="I1125">
        <v>2</v>
      </c>
      <c r="J1125">
        <v>23</v>
      </c>
      <c r="K1125">
        <v>4</v>
      </c>
      <c r="L1125" t="s">
        <v>24</v>
      </c>
      <c r="M1125" t="str" cm="1">
        <f t="array" ref="M1125">_xlfn.IFS(Table1[[#This Row],[Tenure_Years]]&lt;=2,"New Hire",Table1[[#This Row],[Tenure_Years]]&lt;=5,"Established",Table1[[#This Row],[Tenure_Years]]&gt;=5,"Veteran")</f>
        <v>Established</v>
      </c>
      <c r="N1125">
        <f t="shared" si="34"/>
        <v>94573.380601596073</v>
      </c>
      <c r="O1125" t="str">
        <f t="shared" si="35"/>
        <v>High Priority</v>
      </c>
    </row>
    <row r="1126" spans="1:15" x14ac:dyDescent="0.3">
      <c r="A1126" t="s">
        <v>2285</v>
      </c>
      <c r="B1126" t="s">
        <v>2286</v>
      </c>
      <c r="C1126" t="s">
        <v>21</v>
      </c>
      <c r="D1126">
        <v>53</v>
      </c>
      <c r="E1126" t="s">
        <v>27</v>
      </c>
      <c r="F1126" t="s">
        <v>28</v>
      </c>
      <c r="G1126">
        <v>115702</v>
      </c>
      <c r="H1126">
        <v>11</v>
      </c>
      <c r="I1126">
        <v>5</v>
      </c>
      <c r="J1126">
        <v>47</v>
      </c>
      <c r="K1126">
        <v>4</v>
      </c>
      <c r="L1126" t="s">
        <v>24</v>
      </c>
      <c r="M1126" t="str" cm="1">
        <f t="array" ref="M1126">_xlfn.IFS(Table1[[#This Row],[Tenure_Years]]&lt;=2,"New Hire",Table1[[#This Row],[Tenure_Years]]&lt;=5,"Established",Table1[[#This Row],[Tenure_Years]]&gt;=5,"Veteran")</f>
        <v>Veteran</v>
      </c>
      <c r="N1126">
        <f t="shared" si="34"/>
        <v>92826.904643962844</v>
      </c>
      <c r="O1126" t="str">
        <f t="shared" si="35"/>
        <v>Normal</v>
      </c>
    </row>
    <row r="1127" spans="1:15" x14ac:dyDescent="0.3">
      <c r="A1127" t="s">
        <v>2287</v>
      </c>
      <c r="B1127" t="s">
        <v>2288</v>
      </c>
      <c r="C1127" t="s">
        <v>15</v>
      </c>
      <c r="D1127">
        <v>29</v>
      </c>
      <c r="E1127" t="s">
        <v>27</v>
      </c>
      <c r="F1127" t="s">
        <v>75</v>
      </c>
      <c r="G1127">
        <v>118094</v>
      </c>
      <c r="H1127">
        <v>8</v>
      </c>
      <c r="I1127">
        <v>4</v>
      </c>
      <c r="J1127">
        <v>61</v>
      </c>
      <c r="K1127">
        <v>0</v>
      </c>
      <c r="L1127" t="s">
        <v>18</v>
      </c>
      <c r="M1127" t="str" cm="1">
        <f t="array" ref="M1127">_xlfn.IFS(Table1[[#This Row],[Tenure_Years]]&lt;=2,"New Hire",Table1[[#This Row],[Tenure_Years]]&lt;=5,"Established",Table1[[#This Row],[Tenure_Years]]&gt;=5,"Veteran")</f>
        <v>Veteran</v>
      </c>
      <c r="N1127">
        <f t="shared" si="34"/>
        <v>92826.904643962844</v>
      </c>
      <c r="O1127" t="str">
        <f t="shared" si="35"/>
        <v>Normal</v>
      </c>
    </row>
    <row r="1128" spans="1:15" x14ac:dyDescent="0.3">
      <c r="A1128" t="s">
        <v>2289</v>
      </c>
      <c r="B1128" t="s">
        <v>2290</v>
      </c>
      <c r="C1128" t="s">
        <v>21</v>
      </c>
      <c r="D1128">
        <v>28</v>
      </c>
      <c r="E1128" t="s">
        <v>16</v>
      </c>
      <c r="F1128" t="s">
        <v>17</v>
      </c>
      <c r="G1128">
        <v>47745</v>
      </c>
      <c r="H1128">
        <v>4</v>
      </c>
      <c r="I1128">
        <v>3</v>
      </c>
      <c r="J1128">
        <v>73</v>
      </c>
      <c r="K1128">
        <v>3</v>
      </c>
      <c r="L1128" t="s">
        <v>24</v>
      </c>
      <c r="M1128" t="str" cm="1">
        <f t="array" ref="M1128">_xlfn.IFS(Table1[[#This Row],[Tenure_Years]]&lt;=2,"New Hire",Table1[[#This Row],[Tenure_Years]]&lt;=5,"Established",Table1[[#This Row],[Tenure_Years]]&gt;=5,"Veteran")</f>
        <v>Established</v>
      </c>
      <c r="N1128">
        <f t="shared" si="34"/>
        <v>94458.108426635241</v>
      </c>
      <c r="O1128" t="str">
        <f t="shared" si="35"/>
        <v>Normal</v>
      </c>
    </row>
    <row r="1129" spans="1:15" x14ac:dyDescent="0.3">
      <c r="A1129" t="s">
        <v>2291</v>
      </c>
      <c r="B1129" t="s">
        <v>2292</v>
      </c>
      <c r="C1129" t="s">
        <v>21</v>
      </c>
      <c r="D1129">
        <v>22</v>
      </c>
      <c r="E1129" t="s">
        <v>56</v>
      </c>
      <c r="F1129" t="s">
        <v>57</v>
      </c>
      <c r="G1129">
        <v>128249</v>
      </c>
      <c r="H1129">
        <v>8</v>
      </c>
      <c r="I1129">
        <v>1</v>
      </c>
      <c r="J1129">
        <v>36</v>
      </c>
      <c r="K1129">
        <v>3</v>
      </c>
      <c r="L1129" t="s">
        <v>24</v>
      </c>
      <c r="M1129" t="str" cm="1">
        <f t="array" ref="M1129">_xlfn.IFS(Table1[[#This Row],[Tenure_Years]]&lt;=2,"New Hire",Table1[[#This Row],[Tenure_Years]]&lt;=5,"Established",Table1[[#This Row],[Tenure_Years]]&gt;=5,"Veteran")</f>
        <v>Veteran</v>
      </c>
      <c r="N1129">
        <f t="shared" si="34"/>
        <v>94573.380601596073</v>
      </c>
      <c r="O1129" t="str">
        <f t="shared" si="35"/>
        <v>Normal</v>
      </c>
    </row>
    <row r="1130" spans="1:15" x14ac:dyDescent="0.3">
      <c r="A1130" t="s">
        <v>2293</v>
      </c>
      <c r="B1130" t="s">
        <v>2294</v>
      </c>
      <c r="C1130" t="s">
        <v>31</v>
      </c>
      <c r="D1130">
        <v>23</v>
      </c>
      <c r="E1130" t="s">
        <v>60</v>
      </c>
      <c r="F1130" t="s">
        <v>61</v>
      </c>
      <c r="G1130">
        <v>87193</v>
      </c>
      <c r="H1130">
        <v>7</v>
      </c>
      <c r="I1130">
        <v>1</v>
      </c>
      <c r="J1130">
        <v>41</v>
      </c>
      <c r="K1130">
        <v>3</v>
      </c>
      <c r="L1130" t="s">
        <v>18</v>
      </c>
      <c r="M1130" t="str" cm="1">
        <f t="array" ref="M1130">_xlfn.IFS(Table1[[#This Row],[Tenure_Years]]&lt;=2,"New Hire",Table1[[#This Row],[Tenure_Years]]&lt;=5,"Established",Table1[[#This Row],[Tenure_Years]]&gt;=5,"Veteran")</f>
        <v>Veteran</v>
      </c>
      <c r="N1130">
        <f t="shared" si="34"/>
        <v>94068.868467410459</v>
      </c>
      <c r="O1130" t="str">
        <f t="shared" si="35"/>
        <v>Normal</v>
      </c>
    </row>
    <row r="1131" spans="1:15" x14ac:dyDescent="0.3">
      <c r="A1131" t="s">
        <v>2295</v>
      </c>
      <c r="B1131" t="s">
        <v>2296</v>
      </c>
      <c r="C1131" t="s">
        <v>31</v>
      </c>
      <c r="D1131">
        <v>36</v>
      </c>
      <c r="E1131" t="s">
        <v>60</v>
      </c>
      <c r="F1131" t="s">
        <v>61</v>
      </c>
      <c r="G1131">
        <v>52568</v>
      </c>
      <c r="H1131">
        <v>13</v>
      </c>
      <c r="I1131">
        <v>2</v>
      </c>
      <c r="J1131">
        <v>28</v>
      </c>
      <c r="K1131">
        <v>5</v>
      </c>
      <c r="L1131" t="s">
        <v>24</v>
      </c>
      <c r="M1131" t="str" cm="1">
        <f t="array" ref="M1131">_xlfn.IFS(Table1[[#This Row],[Tenure_Years]]&lt;=2,"New Hire",Table1[[#This Row],[Tenure_Years]]&lt;=5,"Established",Table1[[#This Row],[Tenure_Years]]&gt;=5,"Veteran")</f>
        <v>Veteran</v>
      </c>
      <c r="N1131">
        <f t="shared" si="34"/>
        <v>94068.868467410459</v>
      </c>
      <c r="O1131" t="str">
        <f t="shared" si="35"/>
        <v>Normal</v>
      </c>
    </row>
    <row r="1132" spans="1:15" x14ac:dyDescent="0.3">
      <c r="A1132" t="s">
        <v>2297</v>
      </c>
      <c r="B1132" t="s">
        <v>2298</v>
      </c>
      <c r="C1132" t="s">
        <v>31</v>
      </c>
      <c r="D1132">
        <v>31</v>
      </c>
      <c r="E1132" t="s">
        <v>56</v>
      </c>
      <c r="F1132" t="s">
        <v>57</v>
      </c>
      <c r="G1132">
        <v>129503</v>
      </c>
      <c r="H1132">
        <v>8</v>
      </c>
      <c r="I1132">
        <v>1</v>
      </c>
      <c r="J1132">
        <v>70</v>
      </c>
      <c r="K1132">
        <v>3</v>
      </c>
      <c r="L1132" t="s">
        <v>24</v>
      </c>
      <c r="M1132" t="str" cm="1">
        <f t="array" ref="M1132">_xlfn.IFS(Table1[[#This Row],[Tenure_Years]]&lt;=2,"New Hire",Table1[[#This Row],[Tenure_Years]]&lt;=5,"Established",Table1[[#This Row],[Tenure_Years]]&gt;=5,"Veteran")</f>
        <v>Veteran</v>
      </c>
      <c r="N1132">
        <f t="shared" si="34"/>
        <v>94573.380601596073</v>
      </c>
      <c r="O1132" t="str">
        <f t="shared" si="35"/>
        <v>Normal</v>
      </c>
    </row>
    <row r="1133" spans="1:15" x14ac:dyDescent="0.3">
      <c r="A1133" t="s">
        <v>2299</v>
      </c>
      <c r="B1133" t="s">
        <v>2300</v>
      </c>
      <c r="C1133" t="s">
        <v>21</v>
      </c>
      <c r="D1133">
        <v>35</v>
      </c>
      <c r="E1133" t="s">
        <v>56</v>
      </c>
      <c r="F1133" t="s">
        <v>92</v>
      </c>
      <c r="G1133">
        <v>128120</v>
      </c>
      <c r="H1133">
        <v>9</v>
      </c>
      <c r="I1133">
        <v>5</v>
      </c>
      <c r="J1133">
        <v>28</v>
      </c>
      <c r="K1133">
        <v>2</v>
      </c>
      <c r="L1133" t="s">
        <v>18</v>
      </c>
      <c r="M1133" t="str" cm="1">
        <f t="array" ref="M1133">_xlfn.IFS(Table1[[#This Row],[Tenure_Years]]&lt;=2,"New Hire",Table1[[#This Row],[Tenure_Years]]&lt;=5,"Established",Table1[[#This Row],[Tenure_Years]]&gt;=5,"Veteran")</f>
        <v>Veteran</v>
      </c>
      <c r="N1133">
        <f t="shared" si="34"/>
        <v>94573.380601596073</v>
      </c>
      <c r="O1133" t="str">
        <f t="shared" si="35"/>
        <v>Normal</v>
      </c>
    </row>
    <row r="1134" spans="1:15" x14ac:dyDescent="0.3">
      <c r="A1134" t="s">
        <v>2301</v>
      </c>
      <c r="B1134" t="s">
        <v>2302</v>
      </c>
      <c r="C1134" t="s">
        <v>15</v>
      </c>
      <c r="D1134">
        <v>24</v>
      </c>
      <c r="E1134" t="s">
        <v>16</v>
      </c>
      <c r="F1134" t="s">
        <v>17</v>
      </c>
      <c r="G1134">
        <v>74514</v>
      </c>
      <c r="H1134">
        <v>4</v>
      </c>
      <c r="I1134">
        <v>5</v>
      </c>
      <c r="J1134">
        <v>16</v>
      </c>
      <c r="K1134">
        <v>5</v>
      </c>
      <c r="L1134" t="s">
        <v>24</v>
      </c>
      <c r="M1134" t="str" cm="1">
        <f t="array" ref="M1134">_xlfn.IFS(Table1[[#This Row],[Tenure_Years]]&lt;=2,"New Hire",Table1[[#This Row],[Tenure_Years]]&lt;=5,"Established",Table1[[#This Row],[Tenure_Years]]&gt;=5,"Veteran")</f>
        <v>Established</v>
      </c>
      <c r="N1134">
        <f t="shared" si="34"/>
        <v>94458.108426635241</v>
      </c>
      <c r="O1134" t="str">
        <f t="shared" si="35"/>
        <v>Normal</v>
      </c>
    </row>
    <row r="1135" spans="1:15" x14ac:dyDescent="0.3">
      <c r="A1135" t="s">
        <v>2303</v>
      </c>
      <c r="B1135" t="s">
        <v>2304</v>
      </c>
      <c r="C1135" t="s">
        <v>15</v>
      </c>
      <c r="D1135">
        <v>47</v>
      </c>
      <c r="E1135" t="s">
        <v>56</v>
      </c>
      <c r="F1135" t="s">
        <v>92</v>
      </c>
      <c r="G1135">
        <v>69444</v>
      </c>
      <c r="H1135">
        <v>3</v>
      </c>
      <c r="I1135">
        <v>3</v>
      </c>
      <c r="J1135">
        <v>34</v>
      </c>
      <c r="K1135">
        <v>5</v>
      </c>
      <c r="L1135" t="s">
        <v>24</v>
      </c>
      <c r="M1135" t="str" cm="1">
        <f t="array" ref="M1135">_xlfn.IFS(Table1[[#This Row],[Tenure_Years]]&lt;=2,"New Hire",Table1[[#This Row],[Tenure_Years]]&lt;=5,"Established",Table1[[#This Row],[Tenure_Years]]&gt;=5,"Veteran")</f>
        <v>Established</v>
      </c>
      <c r="N1135">
        <f t="shared" si="34"/>
        <v>94573.380601596073</v>
      </c>
      <c r="O1135" t="str">
        <f t="shared" si="35"/>
        <v>Normal</v>
      </c>
    </row>
    <row r="1136" spans="1:15" x14ac:dyDescent="0.3">
      <c r="A1136" t="s">
        <v>2305</v>
      </c>
      <c r="B1136" t="s">
        <v>2306</v>
      </c>
      <c r="C1136" t="s">
        <v>15</v>
      </c>
      <c r="D1136">
        <v>45</v>
      </c>
      <c r="E1136" t="s">
        <v>16</v>
      </c>
      <c r="F1136" t="s">
        <v>38</v>
      </c>
      <c r="G1136">
        <v>88475</v>
      </c>
      <c r="H1136">
        <v>10</v>
      </c>
      <c r="I1136">
        <v>1</v>
      </c>
      <c r="J1136">
        <v>64</v>
      </c>
      <c r="K1136">
        <v>4</v>
      </c>
      <c r="L1136" t="s">
        <v>18</v>
      </c>
      <c r="M1136" t="str" cm="1">
        <f t="array" ref="M1136">_xlfn.IFS(Table1[[#This Row],[Tenure_Years]]&lt;=2,"New Hire",Table1[[#This Row],[Tenure_Years]]&lt;=5,"Established",Table1[[#This Row],[Tenure_Years]]&gt;=5,"Veteran")</f>
        <v>Veteran</v>
      </c>
      <c r="N1136">
        <f t="shared" si="34"/>
        <v>94458.108426635241</v>
      </c>
      <c r="O1136" t="str">
        <f t="shared" si="35"/>
        <v>Normal</v>
      </c>
    </row>
    <row r="1137" spans="1:15" x14ac:dyDescent="0.3">
      <c r="A1137" t="s">
        <v>2307</v>
      </c>
      <c r="B1137" t="s">
        <v>2308</v>
      </c>
      <c r="C1137" t="s">
        <v>15</v>
      </c>
      <c r="D1137">
        <v>59</v>
      </c>
      <c r="E1137" t="s">
        <v>22</v>
      </c>
      <c r="F1137" t="s">
        <v>95</v>
      </c>
      <c r="G1137">
        <v>59446</v>
      </c>
      <c r="H1137">
        <v>0</v>
      </c>
      <c r="I1137">
        <v>2</v>
      </c>
      <c r="J1137">
        <v>12</v>
      </c>
      <c r="K1137">
        <v>1</v>
      </c>
      <c r="L1137" t="s">
        <v>24</v>
      </c>
      <c r="M1137" t="str" cm="1">
        <f t="array" ref="M1137">_xlfn.IFS(Table1[[#This Row],[Tenure_Years]]&lt;=2,"New Hire",Table1[[#This Row],[Tenure_Years]]&lt;=5,"Established",Table1[[#This Row],[Tenure_Years]]&gt;=5,"Veteran")</f>
        <v>New Hire</v>
      </c>
      <c r="N1137">
        <f t="shared" si="34"/>
        <v>96526.185096153844</v>
      </c>
      <c r="O1137" t="str">
        <f t="shared" si="35"/>
        <v>Normal</v>
      </c>
    </row>
    <row r="1138" spans="1:15" x14ac:dyDescent="0.3">
      <c r="A1138" t="s">
        <v>2309</v>
      </c>
      <c r="B1138" t="s">
        <v>2310</v>
      </c>
      <c r="C1138" t="s">
        <v>31</v>
      </c>
      <c r="D1138">
        <v>30</v>
      </c>
      <c r="E1138" t="s">
        <v>16</v>
      </c>
      <c r="F1138" t="s">
        <v>17</v>
      </c>
      <c r="G1138">
        <v>41371</v>
      </c>
      <c r="H1138">
        <v>13</v>
      </c>
      <c r="I1138">
        <v>1</v>
      </c>
      <c r="J1138">
        <v>31</v>
      </c>
      <c r="K1138">
        <v>0</v>
      </c>
      <c r="L1138" t="s">
        <v>24</v>
      </c>
      <c r="M1138" t="str" cm="1">
        <f t="array" ref="M1138">_xlfn.IFS(Table1[[#This Row],[Tenure_Years]]&lt;=2,"New Hire",Table1[[#This Row],[Tenure_Years]]&lt;=5,"Established",Table1[[#This Row],[Tenure_Years]]&gt;=5,"Veteran")</f>
        <v>Veteran</v>
      </c>
      <c r="N1138">
        <f t="shared" si="34"/>
        <v>94458.108426635241</v>
      </c>
      <c r="O1138" t="str">
        <f t="shared" si="35"/>
        <v>Normal</v>
      </c>
    </row>
    <row r="1139" spans="1:15" x14ac:dyDescent="0.3">
      <c r="A1139" t="s">
        <v>2311</v>
      </c>
      <c r="B1139" t="s">
        <v>2312</v>
      </c>
      <c r="C1139" t="s">
        <v>31</v>
      </c>
      <c r="D1139">
        <v>51</v>
      </c>
      <c r="E1139" t="s">
        <v>32</v>
      </c>
      <c r="F1139" t="s">
        <v>33</v>
      </c>
      <c r="G1139">
        <v>132650</v>
      </c>
      <c r="H1139">
        <v>8</v>
      </c>
      <c r="I1139">
        <v>3</v>
      </c>
      <c r="J1139">
        <v>16</v>
      </c>
      <c r="K1139">
        <v>4</v>
      </c>
      <c r="L1139" t="s">
        <v>24</v>
      </c>
      <c r="M1139" t="str" cm="1">
        <f t="array" ref="M1139">_xlfn.IFS(Table1[[#This Row],[Tenure_Years]]&lt;=2,"New Hire",Table1[[#This Row],[Tenure_Years]]&lt;=5,"Established",Table1[[#This Row],[Tenure_Years]]&gt;=5,"Veteran")</f>
        <v>Veteran</v>
      </c>
      <c r="N1139">
        <f t="shared" si="34"/>
        <v>94178.259456264772</v>
      </c>
      <c r="O1139" t="str">
        <f t="shared" si="35"/>
        <v>Normal</v>
      </c>
    </row>
    <row r="1140" spans="1:15" x14ac:dyDescent="0.3">
      <c r="A1140" t="s">
        <v>2313</v>
      </c>
      <c r="B1140" t="s">
        <v>2314</v>
      </c>
      <c r="C1140" t="s">
        <v>21</v>
      </c>
      <c r="D1140">
        <v>23</v>
      </c>
      <c r="E1140" t="s">
        <v>32</v>
      </c>
      <c r="F1140" t="s">
        <v>43</v>
      </c>
      <c r="G1140">
        <v>128413</v>
      </c>
      <c r="H1140">
        <v>1</v>
      </c>
      <c r="I1140">
        <v>2</v>
      </c>
      <c r="J1140">
        <v>36</v>
      </c>
      <c r="K1140">
        <v>1</v>
      </c>
      <c r="L1140" t="s">
        <v>24</v>
      </c>
      <c r="M1140" t="str" cm="1">
        <f t="array" ref="M1140">_xlfn.IFS(Table1[[#This Row],[Tenure_Years]]&lt;=2,"New Hire",Table1[[#This Row],[Tenure_Years]]&lt;=5,"Established",Table1[[#This Row],[Tenure_Years]]&gt;=5,"Veteran")</f>
        <v>New Hire</v>
      </c>
      <c r="N1140">
        <f t="shared" si="34"/>
        <v>94178.259456264772</v>
      </c>
      <c r="O1140" t="str">
        <f t="shared" si="35"/>
        <v>Normal</v>
      </c>
    </row>
    <row r="1141" spans="1:15" x14ac:dyDescent="0.3">
      <c r="A1141" t="s">
        <v>2315</v>
      </c>
      <c r="B1141" t="s">
        <v>2316</v>
      </c>
      <c r="C1141" t="s">
        <v>15</v>
      </c>
      <c r="D1141">
        <v>28</v>
      </c>
      <c r="E1141" t="s">
        <v>27</v>
      </c>
      <c r="F1141" t="s">
        <v>28</v>
      </c>
      <c r="G1141">
        <v>43203</v>
      </c>
      <c r="H1141">
        <v>3</v>
      </c>
      <c r="I1141">
        <v>2</v>
      </c>
      <c r="J1141">
        <v>37</v>
      </c>
      <c r="K1141">
        <v>0</v>
      </c>
      <c r="L1141" t="s">
        <v>24</v>
      </c>
      <c r="M1141" t="str" cm="1">
        <f t="array" ref="M1141">_xlfn.IFS(Table1[[#This Row],[Tenure_Years]]&lt;=2,"New Hire",Table1[[#This Row],[Tenure_Years]]&lt;=5,"Established",Table1[[#This Row],[Tenure_Years]]&gt;=5,"Veteran")</f>
        <v>Established</v>
      </c>
      <c r="N1141">
        <f t="shared" si="34"/>
        <v>92826.904643962844</v>
      </c>
      <c r="O1141" t="str">
        <f t="shared" si="35"/>
        <v>Normal</v>
      </c>
    </row>
    <row r="1142" spans="1:15" x14ac:dyDescent="0.3">
      <c r="A1142" t="s">
        <v>2317</v>
      </c>
      <c r="B1142" t="s">
        <v>2318</v>
      </c>
      <c r="C1142" t="s">
        <v>21</v>
      </c>
      <c r="D1142">
        <v>49</v>
      </c>
      <c r="E1142" t="s">
        <v>56</v>
      </c>
      <c r="F1142" t="s">
        <v>92</v>
      </c>
      <c r="G1142">
        <v>96683</v>
      </c>
      <c r="H1142">
        <v>2</v>
      </c>
      <c r="I1142">
        <v>5</v>
      </c>
      <c r="J1142">
        <v>14</v>
      </c>
      <c r="K1142">
        <v>3</v>
      </c>
      <c r="L1142" t="s">
        <v>24</v>
      </c>
      <c r="M1142" t="str" cm="1">
        <f t="array" ref="M1142">_xlfn.IFS(Table1[[#This Row],[Tenure_Years]]&lt;=2,"New Hire",Table1[[#This Row],[Tenure_Years]]&lt;=5,"Established",Table1[[#This Row],[Tenure_Years]]&gt;=5,"Veteran")</f>
        <v>New Hire</v>
      </c>
      <c r="N1142">
        <f t="shared" si="34"/>
        <v>94573.380601596073</v>
      </c>
      <c r="O1142" t="str">
        <f t="shared" si="35"/>
        <v>Normal</v>
      </c>
    </row>
    <row r="1143" spans="1:15" x14ac:dyDescent="0.3">
      <c r="A1143" t="s">
        <v>2319</v>
      </c>
      <c r="B1143" t="s">
        <v>2320</v>
      </c>
      <c r="C1143" t="s">
        <v>15</v>
      </c>
      <c r="D1143">
        <v>47</v>
      </c>
      <c r="E1143" t="s">
        <v>27</v>
      </c>
      <c r="F1143" t="s">
        <v>28</v>
      </c>
      <c r="G1143">
        <v>128420</v>
      </c>
      <c r="H1143">
        <v>4</v>
      </c>
      <c r="I1143">
        <v>5</v>
      </c>
      <c r="J1143">
        <v>58</v>
      </c>
      <c r="K1143">
        <v>0</v>
      </c>
      <c r="L1143" t="s">
        <v>24</v>
      </c>
      <c r="M1143" t="str" cm="1">
        <f t="array" ref="M1143">_xlfn.IFS(Table1[[#This Row],[Tenure_Years]]&lt;=2,"New Hire",Table1[[#This Row],[Tenure_Years]]&lt;=5,"Established",Table1[[#This Row],[Tenure_Years]]&gt;=5,"Veteran")</f>
        <v>Established</v>
      </c>
      <c r="N1143">
        <f t="shared" si="34"/>
        <v>92826.904643962844</v>
      </c>
      <c r="O1143" t="str">
        <f t="shared" si="35"/>
        <v>Normal</v>
      </c>
    </row>
    <row r="1144" spans="1:15" x14ac:dyDescent="0.3">
      <c r="A1144" t="s">
        <v>2321</v>
      </c>
      <c r="B1144" t="s">
        <v>2322</v>
      </c>
      <c r="C1144" t="s">
        <v>15</v>
      </c>
      <c r="D1144">
        <v>50</v>
      </c>
      <c r="E1144" t="s">
        <v>22</v>
      </c>
      <c r="F1144" t="s">
        <v>95</v>
      </c>
      <c r="G1144">
        <v>54836</v>
      </c>
      <c r="H1144">
        <v>12</v>
      </c>
      <c r="I1144">
        <v>2</v>
      </c>
      <c r="J1144">
        <v>30</v>
      </c>
      <c r="K1144">
        <v>3</v>
      </c>
      <c r="L1144" t="s">
        <v>18</v>
      </c>
      <c r="M1144" t="str" cm="1">
        <f t="array" ref="M1144">_xlfn.IFS(Table1[[#This Row],[Tenure_Years]]&lt;=2,"New Hire",Table1[[#This Row],[Tenure_Years]]&lt;=5,"Established",Table1[[#This Row],[Tenure_Years]]&gt;=5,"Veteran")</f>
        <v>Veteran</v>
      </c>
      <c r="N1144">
        <f t="shared" si="34"/>
        <v>96526.185096153844</v>
      </c>
      <c r="O1144" t="str">
        <f t="shared" si="35"/>
        <v>Normal</v>
      </c>
    </row>
    <row r="1145" spans="1:15" x14ac:dyDescent="0.3">
      <c r="A1145" t="s">
        <v>2323</v>
      </c>
      <c r="B1145" t="s">
        <v>2324</v>
      </c>
      <c r="C1145" t="s">
        <v>21</v>
      </c>
      <c r="D1145">
        <v>23</v>
      </c>
      <c r="E1145" t="s">
        <v>60</v>
      </c>
      <c r="F1145" t="s">
        <v>61</v>
      </c>
      <c r="G1145">
        <v>89608</v>
      </c>
      <c r="H1145">
        <v>12</v>
      </c>
      <c r="I1145">
        <v>4</v>
      </c>
      <c r="J1145">
        <v>45</v>
      </c>
      <c r="K1145">
        <v>1</v>
      </c>
      <c r="L1145" t="s">
        <v>18</v>
      </c>
      <c r="M1145" t="str" cm="1">
        <f t="array" ref="M1145">_xlfn.IFS(Table1[[#This Row],[Tenure_Years]]&lt;=2,"New Hire",Table1[[#This Row],[Tenure_Years]]&lt;=5,"Established",Table1[[#This Row],[Tenure_Years]]&gt;=5,"Veteran")</f>
        <v>Veteran</v>
      </c>
      <c r="N1145">
        <f t="shared" si="34"/>
        <v>94068.868467410459</v>
      </c>
      <c r="O1145" t="str">
        <f t="shared" si="35"/>
        <v>Normal</v>
      </c>
    </row>
    <row r="1146" spans="1:15" x14ac:dyDescent="0.3">
      <c r="A1146" t="s">
        <v>2325</v>
      </c>
      <c r="B1146" t="s">
        <v>2326</v>
      </c>
      <c r="C1146" t="s">
        <v>31</v>
      </c>
      <c r="D1146">
        <v>60</v>
      </c>
      <c r="E1146" t="s">
        <v>27</v>
      </c>
      <c r="F1146" t="s">
        <v>28</v>
      </c>
      <c r="G1146">
        <v>79041</v>
      </c>
      <c r="H1146">
        <v>6</v>
      </c>
      <c r="I1146">
        <v>3</v>
      </c>
      <c r="J1146">
        <v>30</v>
      </c>
      <c r="K1146">
        <v>0</v>
      </c>
      <c r="L1146" t="s">
        <v>24</v>
      </c>
      <c r="M1146" t="str" cm="1">
        <f t="array" ref="M1146">_xlfn.IFS(Table1[[#This Row],[Tenure_Years]]&lt;=2,"New Hire",Table1[[#This Row],[Tenure_Years]]&lt;=5,"Established",Table1[[#This Row],[Tenure_Years]]&gt;=5,"Veteran")</f>
        <v>Veteran</v>
      </c>
      <c r="N1146">
        <f t="shared" si="34"/>
        <v>92826.904643962844</v>
      </c>
      <c r="O1146" t="str">
        <f t="shared" si="35"/>
        <v>Normal</v>
      </c>
    </row>
    <row r="1147" spans="1:15" x14ac:dyDescent="0.3">
      <c r="A1147" t="s">
        <v>2327</v>
      </c>
      <c r="B1147" t="s">
        <v>2328</v>
      </c>
      <c r="C1147" t="s">
        <v>21</v>
      </c>
      <c r="D1147">
        <v>33</v>
      </c>
      <c r="E1147" t="s">
        <v>16</v>
      </c>
      <c r="F1147" t="s">
        <v>38</v>
      </c>
      <c r="G1147">
        <v>140981</v>
      </c>
      <c r="H1147">
        <v>10</v>
      </c>
      <c r="I1147">
        <v>2</v>
      </c>
      <c r="J1147">
        <v>46</v>
      </c>
      <c r="K1147">
        <v>5</v>
      </c>
      <c r="L1147" t="s">
        <v>24</v>
      </c>
      <c r="M1147" t="str" cm="1">
        <f t="array" ref="M1147">_xlfn.IFS(Table1[[#This Row],[Tenure_Years]]&lt;=2,"New Hire",Table1[[#This Row],[Tenure_Years]]&lt;=5,"Established",Table1[[#This Row],[Tenure_Years]]&gt;=5,"Veteran")</f>
        <v>Veteran</v>
      </c>
      <c r="N1147">
        <f t="shared" si="34"/>
        <v>94458.108426635241</v>
      </c>
      <c r="O1147" t="str">
        <f t="shared" si="35"/>
        <v>Normal</v>
      </c>
    </row>
    <row r="1148" spans="1:15" x14ac:dyDescent="0.3">
      <c r="A1148" t="s">
        <v>2329</v>
      </c>
      <c r="B1148" t="s">
        <v>2330</v>
      </c>
      <c r="C1148" t="s">
        <v>15</v>
      </c>
      <c r="D1148">
        <v>41</v>
      </c>
      <c r="E1148" t="s">
        <v>27</v>
      </c>
      <c r="F1148" t="s">
        <v>28</v>
      </c>
      <c r="G1148">
        <v>123280</v>
      </c>
      <c r="H1148">
        <v>11</v>
      </c>
      <c r="I1148">
        <v>5</v>
      </c>
      <c r="J1148">
        <v>16</v>
      </c>
      <c r="K1148">
        <v>2</v>
      </c>
      <c r="L1148" t="s">
        <v>24</v>
      </c>
      <c r="M1148" t="str" cm="1">
        <f t="array" ref="M1148">_xlfn.IFS(Table1[[#This Row],[Tenure_Years]]&lt;=2,"New Hire",Table1[[#This Row],[Tenure_Years]]&lt;=5,"Established",Table1[[#This Row],[Tenure_Years]]&gt;=5,"Veteran")</f>
        <v>Veteran</v>
      </c>
      <c r="N1148">
        <f t="shared" si="34"/>
        <v>92826.904643962844</v>
      </c>
      <c r="O1148" t="str">
        <f t="shared" si="35"/>
        <v>Normal</v>
      </c>
    </row>
    <row r="1149" spans="1:15" x14ac:dyDescent="0.3">
      <c r="A1149" t="s">
        <v>2331</v>
      </c>
      <c r="B1149" t="s">
        <v>2332</v>
      </c>
      <c r="C1149" t="s">
        <v>21</v>
      </c>
      <c r="D1149">
        <v>29</v>
      </c>
      <c r="E1149" t="s">
        <v>27</v>
      </c>
      <c r="F1149" t="s">
        <v>28</v>
      </c>
      <c r="G1149">
        <v>41428</v>
      </c>
      <c r="H1149">
        <v>9</v>
      </c>
      <c r="I1149">
        <v>1</v>
      </c>
      <c r="J1149">
        <v>69</v>
      </c>
      <c r="K1149">
        <v>1</v>
      </c>
      <c r="L1149" t="s">
        <v>24</v>
      </c>
      <c r="M1149" t="str" cm="1">
        <f t="array" ref="M1149">_xlfn.IFS(Table1[[#This Row],[Tenure_Years]]&lt;=2,"New Hire",Table1[[#This Row],[Tenure_Years]]&lt;=5,"Established",Table1[[#This Row],[Tenure_Years]]&gt;=5,"Veteran")</f>
        <v>Veteran</v>
      </c>
      <c r="N1149">
        <f t="shared" si="34"/>
        <v>92826.904643962844</v>
      </c>
      <c r="O1149" t="str">
        <f t="shared" si="35"/>
        <v>Normal</v>
      </c>
    </row>
    <row r="1150" spans="1:15" x14ac:dyDescent="0.3">
      <c r="A1150" t="s">
        <v>2333</v>
      </c>
      <c r="B1150" t="s">
        <v>2334</v>
      </c>
      <c r="C1150" t="s">
        <v>15</v>
      </c>
      <c r="D1150">
        <v>54</v>
      </c>
      <c r="E1150" t="s">
        <v>56</v>
      </c>
      <c r="F1150" t="s">
        <v>72</v>
      </c>
      <c r="G1150">
        <v>95508</v>
      </c>
      <c r="H1150">
        <v>1</v>
      </c>
      <c r="I1150">
        <v>3</v>
      </c>
      <c r="J1150">
        <v>51</v>
      </c>
      <c r="K1150">
        <v>4</v>
      </c>
      <c r="L1150" t="s">
        <v>18</v>
      </c>
      <c r="M1150" t="str" cm="1">
        <f t="array" ref="M1150">_xlfn.IFS(Table1[[#This Row],[Tenure_Years]]&lt;=2,"New Hire",Table1[[#This Row],[Tenure_Years]]&lt;=5,"Established",Table1[[#This Row],[Tenure_Years]]&gt;=5,"Veteran")</f>
        <v>New Hire</v>
      </c>
      <c r="N1150">
        <f t="shared" si="34"/>
        <v>94573.380601596073</v>
      </c>
      <c r="O1150" t="str">
        <f t="shared" si="35"/>
        <v>Normal</v>
      </c>
    </row>
    <row r="1151" spans="1:15" x14ac:dyDescent="0.3">
      <c r="A1151" t="s">
        <v>2335</v>
      </c>
      <c r="B1151" t="s">
        <v>2336</v>
      </c>
      <c r="C1151" t="s">
        <v>31</v>
      </c>
      <c r="D1151">
        <v>44</v>
      </c>
      <c r="E1151" t="s">
        <v>22</v>
      </c>
      <c r="F1151" t="s">
        <v>51</v>
      </c>
      <c r="G1151">
        <v>86448</v>
      </c>
      <c r="H1151">
        <v>7</v>
      </c>
      <c r="I1151">
        <v>3</v>
      </c>
      <c r="J1151">
        <v>35</v>
      </c>
      <c r="K1151">
        <v>3</v>
      </c>
      <c r="L1151" t="s">
        <v>24</v>
      </c>
      <c r="M1151" t="str" cm="1">
        <f t="array" ref="M1151">_xlfn.IFS(Table1[[#This Row],[Tenure_Years]]&lt;=2,"New Hire",Table1[[#This Row],[Tenure_Years]]&lt;=5,"Established",Table1[[#This Row],[Tenure_Years]]&gt;=5,"Veteran")</f>
        <v>Veteran</v>
      </c>
      <c r="N1151">
        <f t="shared" si="34"/>
        <v>96526.185096153844</v>
      </c>
      <c r="O1151" t="str">
        <f t="shared" si="35"/>
        <v>Normal</v>
      </c>
    </row>
    <row r="1152" spans="1:15" x14ac:dyDescent="0.3">
      <c r="A1152" t="s">
        <v>2337</v>
      </c>
      <c r="B1152" t="s">
        <v>2338</v>
      </c>
      <c r="C1152" t="s">
        <v>15</v>
      </c>
      <c r="D1152">
        <v>45</v>
      </c>
      <c r="E1152" t="s">
        <v>32</v>
      </c>
      <c r="F1152" t="s">
        <v>48</v>
      </c>
      <c r="G1152">
        <v>138666</v>
      </c>
      <c r="H1152">
        <v>8</v>
      </c>
      <c r="I1152">
        <v>1</v>
      </c>
      <c r="J1152">
        <v>51</v>
      </c>
      <c r="K1152">
        <v>2</v>
      </c>
      <c r="L1152" t="s">
        <v>18</v>
      </c>
      <c r="M1152" t="str" cm="1">
        <f t="array" ref="M1152">_xlfn.IFS(Table1[[#This Row],[Tenure_Years]]&lt;=2,"New Hire",Table1[[#This Row],[Tenure_Years]]&lt;=5,"Established",Table1[[#This Row],[Tenure_Years]]&gt;=5,"Veteran")</f>
        <v>Veteran</v>
      </c>
      <c r="N1152">
        <f t="shared" si="34"/>
        <v>94178.259456264772</v>
      </c>
      <c r="O1152" t="str">
        <f t="shared" si="35"/>
        <v>Normal</v>
      </c>
    </row>
    <row r="1153" spans="1:15" x14ac:dyDescent="0.3">
      <c r="A1153" t="s">
        <v>2339</v>
      </c>
      <c r="B1153" t="s">
        <v>2340</v>
      </c>
      <c r="C1153" t="s">
        <v>31</v>
      </c>
      <c r="D1153">
        <v>59</v>
      </c>
      <c r="E1153" t="s">
        <v>60</v>
      </c>
      <c r="F1153" t="s">
        <v>64</v>
      </c>
      <c r="G1153">
        <v>133344</v>
      </c>
      <c r="H1153">
        <v>14</v>
      </c>
      <c r="I1153">
        <v>4</v>
      </c>
      <c r="J1153">
        <v>49</v>
      </c>
      <c r="K1153">
        <v>2</v>
      </c>
      <c r="L1153" t="s">
        <v>24</v>
      </c>
      <c r="M1153" t="str" cm="1">
        <f t="array" ref="M1153">_xlfn.IFS(Table1[[#This Row],[Tenure_Years]]&lt;=2,"New Hire",Table1[[#This Row],[Tenure_Years]]&lt;=5,"Established",Table1[[#This Row],[Tenure_Years]]&gt;=5,"Veteran")</f>
        <v>Veteran</v>
      </c>
      <c r="N1153">
        <f t="shared" si="34"/>
        <v>94068.868467410459</v>
      </c>
      <c r="O1153" t="str">
        <f t="shared" si="35"/>
        <v>Normal</v>
      </c>
    </row>
    <row r="1154" spans="1:15" x14ac:dyDescent="0.3">
      <c r="A1154" t="s">
        <v>2341</v>
      </c>
      <c r="B1154" t="s">
        <v>2342</v>
      </c>
      <c r="C1154" t="s">
        <v>15</v>
      </c>
      <c r="D1154">
        <v>51</v>
      </c>
      <c r="E1154" t="s">
        <v>27</v>
      </c>
      <c r="F1154" t="s">
        <v>111</v>
      </c>
      <c r="G1154">
        <v>41704</v>
      </c>
      <c r="H1154">
        <v>1</v>
      </c>
      <c r="I1154">
        <v>4</v>
      </c>
      <c r="J1154">
        <v>16</v>
      </c>
      <c r="K1154">
        <v>5</v>
      </c>
      <c r="L1154" t="s">
        <v>18</v>
      </c>
      <c r="M1154" t="str" cm="1">
        <f t="array" ref="M1154">_xlfn.IFS(Table1[[#This Row],[Tenure_Years]]&lt;=2,"New Hire",Table1[[#This Row],[Tenure_Years]]&lt;=5,"Established",Table1[[#This Row],[Tenure_Years]]&gt;=5,"Veteran")</f>
        <v>New Hire</v>
      </c>
      <c r="N1154">
        <f t="shared" ref="N1154:N1217" si="36">AVERAGEIF(E:E,E1154,G:G)</f>
        <v>92826.904643962844</v>
      </c>
      <c r="O1154" t="str">
        <f t="shared" si="35"/>
        <v>Normal</v>
      </c>
    </row>
    <row r="1155" spans="1:15" x14ac:dyDescent="0.3">
      <c r="A1155" t="s">
        <v>2343</v>
      </c>
      <c r="B1155" t="s">
        <v>2344</v>
      </c>
      <c r="C1155" t="s">
        <v>15</v>
      </c>
      <c r="D1155">
        <v>27</v>
      </c>
      <c r="E1155" t="s">
        <v>16</v>
      </c>
      <c r="F1155" t="s">
        <v>130</v>
      </c>
      <c r="G1155">
        <v>61567</v>
      </c>
      <c r="H1155">
        <v>9</v>
      </c>
      <c r="I1155">
        <v>2</v>
      </c>
      <c r="J1155">
        <v>14</v>
      </c>
      <c r="K1155">
        <v>2</v>
      </c>
      <c r="L1155" t="s">
        <v>18</v>
      </c>
      <c r="M1155" t="str" cm="1">
        <f t="array" ref="M1155">_xlfn.IFS(Table1[[#This Row],[Tenure_Years]]&lt;=2,"New Hire",Table1[[#This Row],[Tenure_Years]]&lt;=5,"Established",Table1[[#This Row],[Tenure_Years]]&gt;=5,"Veteran")</f>
        <v>Veteran</v>
      </c>
      <c r="N1155">
        <f t="shared" si="36"/>
        <v>94458.108426635241</v>
      </c>
      <c r="O1155" t="str">
        <f t="shared" ref="O1155:O1218" si="37">IF(AND(H1155=5, G1155&lt;M1155), "High Priority", "Normal")</f>
        <v>Normal</v>
      </c>
    </row>
    <row r="1156" spans="1:15" x14ac:dyDescent="0.3">
      <c r="A1156" t="s">
        <v>2345</v>
      </c>
      <c r="B1156" t="s">
        <v>2346</v>
      </c>
      <c r="C1156" t="s">
        <v>15</v>
      </c>
      <c r="D1156">
        <v>39</v>
      </c>
      <c r="E1156" t="s">
        <v>22</v>
      </c>
      <c r="F1156" t="s">
        <v>95</v>
      </c>
      <c r="G1156">
        <v>85282</v>
      </c>
      <c r="H1156">
        <v>0</v>
      </c>
      <c r="I1156">
        <v>2</v>
      </c>
      <c r="J1156">
        <v>62</v>
      </c>
      <c r="K1156">
        <v>5</v>
      </c>
      <c r="L1156" t="s">
        <v>24</v>
      </c>
      <c r="M1156" t="str" cm="1">
        <f t="array" ref="M1156">_xlfn.IFS(Table1[[#This Row],[Tenure_Years]]&lt;=2,"New Hire",Table1[[#This Row],[Tenure_Years]]&lt;=5,"Established",Table1[[#This Row],[Tenure_Years]]&gt;=5,"Veteran")</f>
        <v>New Hire</v>
      </c>
      <c r="N1156">
        <f t="shared" si="36"/>
        <v>96526.185096153844</v>
      </c>
      <c r="O1156" t="str">
        <f t="shared" si="37"/>
        <v>Normal</v>
      </c>
    </row>
    <row r="1157" spans="1:15" x14ac:dyDescent="0.3">
      <c r="A1157" t="s">
        <v>2347</v>
      </c>
      <c r="B1157" t="s">
        <v>2348</v>
      </c>
      <c r="C1157" t="s">
        <v>31</v>
      </c>
      <c r="D1157">
        <v>44</v>
      </c>
      <c r="E1157" t="s">
        <v>32</v>
      </c>
      <c r="F1157" t="s">
        <v>43</v>
      </c>
      <c r="G1157">
        <v>83101</v>
      </c>
      <c r="H1157">
        <v>4</v>
      </c>
      <c r="I1157">
        <v>1</v>
      </c>
      <c r="J1157">
        <v>65</v>
      </c>
      <c r="K1157">
        <v>0</v>
      </c>
      <c r="L1157" t="s">
        <v>18</v>
      </c>
      <c r="M1157" t="str" cm="1">
        <f t="array" ref="M1157">_xlfn.IFS(Table1[[#This Row],[Tenure_Years]]&lt;=2,"New Hire",Table1[[#This Row],[Tenure_Years]]&lt;=5,"Established",Table1[[#This Row],[Tenure_Years]]&gt;=5,"Veteran")</f>
        <v>Established</v>
      </c>
      <c r="N1157">
        <f t="shared" si="36"/>
        <v>94178.259456264772</v>
      </c>
      <c r="O1157" t="str">
        <f t="shared" si="37"/>
        <v>Normal</v>
      </c>
    </row>
    <row r="1158" spans="1:15" x14ac:dyDescent="0.3">
      <c r="A1158" t="s">
        <v>2349</v>
      </c>
      <c r="B1158" t="s">
        <v>2350</v>
      </c>
      <c r="C1158" t="s">
        <v>15</v>
      </c>
      <c r="D1158">
        <v>51</v>
      </c>
      <c r="E1158" t="s">
        <v>56</v>
      </c>
      <c r="F1158" t="s">
        <v>92</v>
      </c>
      <c r="G1158">
        <v>100438</v>
      </c>
      <c r="H1158">
        <v>15</v>
      </c>
      <c r="I1158">
        <v>5</v>
      </c>
      <c r="J1158">
        <v>37</v>
      </c>
      <c r="K1158">
        <v>5</v>
      </c>
      <c r="L1158" t="s">
        <v>18</v>
      </c>
      <c r="M1158" t="str" cm="1">
        <f t="array" ref="M1158">_xlfn.IFS(Table1[[#This Row],[Tenure_Years]]&lt;=2,"New Hire",Table1[[#This Row],[Tenure_Years]]&lt;=5,"Established",Table1[[#This Row],[Tenure_Years]]&gt;=5,"Veteran")</f>
        <v>Veteran</v>
      </c>
      <c r="N1158">
        <f t="shared" si="36"/>
        <v>94573.380601596073</v>
      </c>
      <c r="O1158" t="str">
        <f t="shared" si="37"/>
        <v>Normal</v>
      </c>
    </row>
    <row r="1159" spans="1:15" x14ac:dyDescent="0.3">
      <c r="A1159" t="s">
        <v>2351</v>
      </c>
      <c r="B1159" t="s">
        <v>2352</v>
      </c>
      <c r="C1159" t="s">
        <v>15</v>
      </c>
      <c r="D1159">
        <v>57</v>
      </c>
      <c r="E1159" t="s">
        <v>27</v>
      </c>
      <c r="F1159" t="s">
        <v>111</v>
      </c>
      <c r="G1159">
        <v>83962</v>
      </c>
      <c r="H1159">
        <v>5</v>
      </c>
      <c r="I1159">
        <v>2</v>
      </c>
      <c r="J1159">
        <v>37</v>
      </c>
      <c r="K1159">
        <v>5</v>
      </c>
      <c r="L1159" t="s">
        <v>18</v>
      </c>
      <c r="M1159" t="str" cm="1">
        <f t="array" ref="M1159">_xlfn.IFS(Table1[[#This Row],[Tenure_Years]]&lt;=2,"New Hire",Table1[[#This Row],[Tenure_Years]]&lt;=5,"Established",Table1[[#This Row],[Tenure_Years]]&gt;=5,"Veteran")</f>
        <v>Established</v>
      </c>
      <c r="N1159">
        <f t="shared" si="36"/>
        <v>92826.904643962844</v>
      </c>
      <c r="O1159" t="str">
        <f t="shared" si="37"/>
        <v>High Priority</v>
      </c>
    </row>
    <row r="1160" spans="1:15" x14ac:dyDescent="0.3">
      <c r="A1160" t="s">
        <v>2353</v>
      </c>
      <c r="B1160" t="s">
        <v>2354</v>
      </c>
      <c r="C1160" t="s">
        <v>15</v>
      </c>
      <c r="D1160">
        <v>60</v>
      </c>
      <c r="E1160" t="s">
        <v>56</v>
      </c>
      <c r="F1160" t="s">
        <v>57</v>
      </c>
      <c r="G1160">
        <v>89581</v>
      </c>
      <c r="H1160">
        <v>8</v>
      </c>
      <c r="I1160">
        <v>4</v>
      </c>
      <c r="J1160">
        <v>45</v>
      </c>
      <c r="K1160">
        <v>2</v>
      </c>
      <c r="L1160" t="s">
        <v>24</v>
      </c>
      <c r="M1160" t="str" cm="1">
        <f t="array" ref="M1160">_xlfn.IFS(Table1[[#This Row],[Tenure_Years]]&lt;=2,"New Hire",Table1[[#This Row],[Tenure_Years]]&lt;=5,"Established",Table1[[#This Row],[Tenure_Years]]&gt;=5,"Veteran")</f>
        <v>Veteran</v>
      </c>
      <c r="N1160">
        <f t="shared" si="36"/>
        <v>94573.380601596073</v>
      </c>
      <c r="O1160" t="str">
        <f t="shared" si="37"/>
        <v>Normal</v>
      </c>
    </row>
    <row r="1161" spans="1:15" x14ac:dyDescent="0.3">
      <c r="A1161" t="s">
        <v>2355</v>
      </c>
      <c r="B1161" t="s">
        <v>2356</v>
      </c>
      <c r="C1161" t="s">
        <v>21</v>
      </c>
      <c r="D1161">
        <v>31</v>
      </c>
      <c r="E1161" t="s">
        <v>16</v>
      </c>
      <c r="F1161" t="s">
        <v>130</v>
      </c>
      <c r="G1161">
        <v>86304</v>
      </c>
      <c r="H1161">
        <v>13</v>
      </c>
      <c r="I1161">
        <v>1</v>
      </c>
      <c r="J1161">
        <v>37</v>
      </c>
      <c r="K1161">
        <v>3</v>
      </c>
      <c r="L1161" t="s">
        <v>24</v>
      </c>
      <c r="M1161" t="str" cm="1">
        <f t="array" ref="M1161">_xlfn.IFS(Table1[[#This Row],[Tenure_Years]]&lt;=2,"New Hire",Table1[[#This Row],[Tenure_Years]]&lt;=5,"Established",Table1[[#This Row],[Tenure_Years]]&gt;=5,"Veteran")</f>
        <v>Veteran</v>
      </c>
      <c r="N1161">
        <f t="shared" si="36"/>
        <v>94458.108426635241</v>
      </c>
      <c r="O1161" t="str">
        <f t="shared" si="37"/>
        <v>Normal</v>
      </c>
    </row>
    <row r="1162" spans="1:15" x14ac:dyDescent="0.3">
      <c r="A1162" t="s">
        <v>2357</v>
      </c>
      <c r="B1162" t="s">
        <v>2358</v>
      </c>
      <c r="C1162" t="s">
        <v>31</v>
      </c>
      <c r="D1162">
        <v>22</v>
      </c>
      <c r="E1162" t="s">
        <v>16</v>
      </c>
      <c r="F1162" t="s">
        <v>38</v>
      </c>
      <c r="G1162">
        <v>76575</v>
      </c>
      <c r="H1162">
        <v>1</v>
      </c>
      <c r="I1162">
        <v>5</v>
      </c>
      <c r="J1162">
        <v>77</v>
      </c>
      <c r="K1162">
        <v>5</v>
      </c>
      <c r="L1162" t="s">
        <v>18</v>
      </c>
      <c r="M1162" t="str" cm="1">
        <f t="array" ref="M1162">_xlfn.IFS(Table1[[#This Row],[Tenure_Years]]&lt;=2,"New Hire",Table1[[#This Row],[Tenure_Years]]&lt;=5,"Established",Table1[[#This Row],[Tenure_Years]]&gt;=5,"Veteran")</f>
        <v>New Hire</v>
      </c>
      <c r="N1162">
        <f t="shared" si="36"/>
        <v>94458.108426635241</v>
      </c>
      <c r="O1162" t="str">
        <f t="shared" si="37"/>
        <v>Normal</v>
      </c>
    </row>
    <row r="1163" spans="1:15" x14ac:dyDescent="0.3">
      <c r="A1163" t="s">
        <v>2359</v>
      </c>
      <c r="B1163" t="s">
        <v>2360</v>
      </c>
      <c r="C1163" t="s">
        <v>31</v>
      </c>
      <c r="D1163">
        <v>55</v>
      </c>
      <c r="E1163" t="s">
        <v>16</v>
      </c>
      <c r="F1163" t="s">
        <v>38</v>
      </c>
      <c r="G1163">
        <v>146167</v>
      </c>
      <c r="H1163">
        <v>15</v>
      </c>
      <c r="I1163">
        <v>5</v>
      </c>
      <c r="J1163">
        <v>27</v>
      </c>
      <c r="K1163">
        <v>3</v>
      </c>
      <c r="L1163" t="s">
        <v>24</v>
      </c>
      <c r="M1163" t="str" cm="1">
        <f t="array" ref="M1163">_xlfn.IFS(Table1[[#This Row],[Tenure_Years]]&lt;=2,"New Hire",Table1[[#This Row],[Tenure_Years]]&lt;=5,"Established",Table1[[#This Row],[Tenure_Years]]&gt;=5,"Veteran")</f>
        <v>Veteran</v>
      </c>
      <c r="N1163">
        <f t="shared" si="36"/>
        <v>94458.108426635241</v>
      </c>
      <c r="O1163" t="str">
        <f t="shared" si="37"/>
        <v>Normal</v>
      </c>
    </row>
    <row r="1164" spans="1:15" x14ac:dyDescent="0.3">
      <c r="A1164" t="s">
        <v>2361</v>
      </c>
      <c r="B1164" t="s">
        <v>2362</v>
      </c>
      <c r="C1164" t="s">
        <v>31</v>
      </c>
      <c r="D1164">
        <v>46</v>
      </c>
      <c r="E1164" t="s">
        <v>56</v>
      </c>
      <c r="F1164" t="s">
        <v>92</v>
      </c>
      <c r="G1164">
        <v>104490</v>
      </c>
      <c r="H1164">
        <v>13</v>
      </c>
      <c r="I1164">
        <v>3</v>
      </c>
      <c r="J1164">
        <v>40</v>
      </c>
      <c r="K1164">
        <v>1</v>
      </c>
      <c r="L1164" t="s">
        <v>24</v>
      </c>
      <c r="M1164" t="str" cm="1">
        <f t="array" ref="M1164">_xlfn.IFS(Table1[[#This Row],[Tenure_Years]]&lt;=2,"New Hire",Table1[[#This Row],[Tenure_Years]]&lt;=5,"Established",Table1[[#This Row],[Tenure_Years]]&gt;=5,"Veteran")</f>
        <v>Veteran</v>
      </c>
      <c r="N1164">
        <f t="shared" si="36"/>
        <v>94573.380601596073</v>
      </c>
      <c r="O1164" t="str">
        <f t="shared" si="37"/>
        <v>Normal</v>
      </c>
    </row>
    <row r="1165" spans="1:15" x14ac:dyDescent="0.3">
      <c r="A1165" t="s">
        <v>2363</v>
      </c>
      <c r="B1165" t="s">
        <v>2364</v>
      </c>
      <c r="C1165" t="s">
        <v>31</v>
      </c>
      <c r="D1165">
        <v>45</v>
      </c>
      <c r="E1165" t="s">
        <v>27</v>
      </c>
      <c r="F1165" t="s">
        <v>67</v>
      </c>
      <c r="G1165">
        <v>116962</v>
      </c>
      <c r="H1165">
        <v>6</v>
      </c>
      <c r="I1165">
        <v>1</v>
      </c>
      <c r="J1165">
        <v>28</v>
      </c>
      <c r="K1165">
        <v>4</v>
      </c>
      <c r="L1165" t="s">
        <v>18</v>
      </c>
      <c r="M1165" t="str" cm="1">
        <f t="array" ref="M1165">_xlfn.IFS(Table1[[#This Row],[Tenure_Years]]&lt;=2,"New Hire",Table1[[#This Row],[Tenure_Years]]&lt;=5,"Established",Table1[[#This Row],[Tenure_Years]]&gt;=5,"Veteran")</f>
        <v>Veteran</v>
      </c>
      <c r="N1165">
        <f t="shared" si="36"/>
        <v>92826.904643962844</v>
      </c>
      <c r="O1165" t="str">
        <f t="shared" si="37"/>
        <v>Normal</v>
      </c>
    </row>
    <row r="1166" spans="1:15" x14ac:dyDescent="0.3">
      <c r="A1166" t="s">
        <v>2365</v>
      </c>
      <c r="B1166" t="s">
        <v>2131</v>
      </c>
      <c r="C1166" t="s">
        <v>15</v>
      </c>
      <c r="D1166">
        <v>56</v>
      </c>
      <c r="E1166" t="s">
        <v>56</v>
      </c>
      <c r="F1166" t="s">
        <v>57</v>
      </c>
      <c r="G1166">
        <v>130047</v>
      </c>
      <c r="H1166">
        <v>11</v>
      </c>
      <c r="I1166">
        <v>4</v>
      </c>
      <c r="J1166">
        <v>36</v>
      </c>
      <c r="K1166">
        <v>5</v>
      </c>
      <c r="L1166" t="s">
        <v>24</v>
      </c>
      <c r="M1166" t="str" cm="1">
        <f t="array" ref="M1166">_xlfn.IFS(Table1[[#This Row],[Tenure_Years]]&lt;=2,"New Hire",Table1[[#This Row],[Tenure_Years]]&lt;=5,"Established",Table1[[#This Row],[Tenure_Years]]&gt;=5,"Veteran")</f>
        <v>Veteran</v>
      </c>
      <c r="N1166">
        <f t="shared" si="36"/>
        <v>94573.380601596073</v>
      </c>
      <c r="O1166" t="str">
        <f t="shared" si="37"/>
        <v>Normal</v>
      </c>
    </row>
    <row r="1167" spans="1:15" x14ac:dyDescent="0.3">
      <c r="A1167" t="s">
        <v>2366</v>
      </c>
      <c r="B1167" t="s">
        <v>2367</v>
      </c>
      <c r="C1167" t="s">
        <v>15</v>
      </c>
      <c r="D1167">
        <v>38</v>
      </c>
      <c r="E1167" t="s">
        <v>22</v>
      </c>
      <c r="F1167" t="s">
        <v>95</v>
      </c>
      <c r="G1167">
        <v>57651</v>
      </c>
      <c r="H1167">
        <v>9</v>
      </c>
      <c r="I1167">
        <v>5</v>
      </c>
      <c r="J1167">
        <v>21</v>
      </c>
      <c r="K1167">
        <v>2</v>
      </c>
      <c r="L1167" t="s">
        <v>24</v>
      </c>
      <c r="M1167" t="str" cm="1">
        <f t="array" ref="M1167">_xlfn.IFS(Table1[[#This Row],[Tenure_Years]]&lt;=2,"New Hire",Table1[[#This Row],[Tenure_Years]]&lt;=5,"Established",Table1[[#This Row],[Tenure_Years]]&gt;=5,"Veteran")</f>
        <v>Veteran</v>
      </c>
      <c r="N1167">
        <f t="shared" si="36"/>
        <v>96526.185096153844</v>
      </c>
      <c r="O1167" t="str">
        <f t="shared" si="37"/>
        <v>Normal</v>
      </c>
    </row>
    <row r="1168" spans="1:15" x14ac:dyDescent="0.3">
      <c r="A1168" t="s">
        <v>2368</v>
      </c>
      <c r="B1168" t="s">
        <v>2369</v>
      </c>
      <c r="C1168" t="s">
        <v>31</v>
      </c>
      <c r="D1168">
        <v>23</v>
      </c>
      <c r="E1168" t="s">
        <v>32</v>
      </c>
      <c r="F1168" t="s">
        <v>33</v>
      </c>
      <c r="G1168">
        <v>104305</v>
      </c>
      <c r="H1168">
        <v>2</v>
      </c>
      <c r="I1168">
        <v>1</v>
      </c>
      <c r="J1168">
        <v>13</v>
      </c>
      <c r="K1168">
        <v>5</v>
      </c>
      <c r="L1168" t="s">
        <v>24</v>
      </c>
      <c r="M1168" t="str" cm="1">
        <f t="array" ref="M1168">_xlfn.IFS(Table1[[#This Row],[Tenure_Years]]&lt;=2,"New Hire",Table1[[#This Row],[Tenure_Years]]&lt;=5,"Established",Table1[[#This Row],[Tenure_Years]]&gt;=5,"Veteran")</f>
        <v>New Hire</v>
      </c>
      <c r="N1168">
        <f t="shared" si="36"/>
        <v>94178.259456264772</v>
      </c>
      <c r="O1168" t="str">
        <f t="shared" si="37"/>
        <v>Normal</v>
      </c>
    </row>
    <row r="1169" spans="1:15" x14ac:dyDescent="0.3">
      <c r="A1169" t="s">
        <v>2370</v>
      </c>
      <c r="B1169" t="s">
        <v>2371</v>
      </c>
      <c r="C1169" t="s">
        <v>31</v>
      </c>
      <c r="D1169">
        <v>28</v>
      </c>
      <c r="E1169" t="s">
        <v>22</v>
      </c>
      <c r="F1169" t="s">
        <v>51</v>
      </c>
      <c r="G1169">
        <v>103479</v>
      </c>
      <c r="H1169">
        <v>3</v>
      </c>
      <c r="I1169">
        <v>4</v>
      </c>
      <c r="J1169">
        <v>17</v>
      </c>
      <c r="K1169">
        <v>0</v>
      </c>
      <c r="L1169" t="s">
        <v>24</v>
      </c>
      <c r="M1169" t="str" cm="1">
        <f t="array" ref="M1169">_xlfn.IFS(Table1[[#This Row],[Tenure_Years]]&lt;=2,"New Hire",Table1[[#This Row],[Tenure_Years]]&lt;=5,"Established",Table1[[#This Row],[Tenure_Years]]&gt;=5,"Veteran")</f>
        <v>Established</v>
      </c>
      <c r="N1169">
        <f t="shared" si="36"/>
        <v>96526.185096153844</v>
      </c>
      <c r="O1169" t="str">
        <f t="shared" si="37"/>
        <v>Normal</v>
      </c>
    </row>
    <row r="1170" spans="1:15" x14ac:dyDescent="0.3">
      <c r="A1170" t="s">
        <v>2372</v>
      </c>
      <c r="B1170" t="s">
        <v>2373</v>
      </c>
      <c r="C1170" t="s">
        <v>31</v>
      </c>
      <c r="D1170">
        <v>48</v>
      </c>
      <c r="E1170" t="s">
        <v>56</v>
      </c>
      <c r="F1170" t="s">
        <v>72</v>
      </c>
      <c r="G1170">
        <v>121818</v>
      </c>
      <c r="H1170">
        <v>5</v>
      </c>
      <c r="I1170">
        <v>5</v>
      </c>
      <c r="J1170">
        <v>69</v>
      </c>
      <c r="K1170">
        <v>0</v>
      </c>
      <c r="L1170" t="s">
        <v>24</v>
      </c>
      <c r="M1170" t="str" cm="1">
        <f t="array" ref="M1170">_xlfn.IFS(Table1[[#This Row],[Tenure_Years]]&lt;=2,"New Hire",Table1[[#This Row],[Tenure_Years]]&lt;=5,"Established",Table1[[#This Row],[Tenure_Years]]&gt;=5,"Veteran")</f>
        <v>Established</v>
      </c>
      <c r="N1170">
        <f t="shared" si="36"/>
        <v>94573.380601596073</v>
      </c>
      <c r="O1170" t="str">
        <f t="shared" si="37"/>
        <v>High Priority</v>
      </c>
    </row>
    <row r="1171" spans="1:15" x14ac:dyDescent="0.3">
      <c r="A1171" t="s">
        <v>2374</v>
      </c>
      <c r="B1171" t="s">
        <v>2375</v>
      </c>
      <c r="C1171" t="s">
        <v>21</v>
      </c>
      <c r="D1171">
        <v>32</v>
      </c>
      <c r="E1171" t="s">
        <v>16</v>
      </c>
      <c r="F1171" t="s">
        <v>17</v>
      </c>
      <c r="G1171">
        <v>100813</v>
      </c>
      <c r="H1171">
        <v>9</v>
      </c>
      <c r="I1171">
        <v>4</v>
      </c>
      <c r="J1171">
        <v>44</v>
      </c>
      <c r="K1171">
        <v>5</v>
      </c>
      <c r="L1171" t="s">
        <v>18</v>
      </c>
      <c r="M1171" t="str" cm="1">
        <f t="array" ref="M1171">_xlfn.IFS(Table1[[#This Row],[Tenure_Years]]&lt;=2,"New Hire",Table1[[#This Row],[Tenure_Years]]&lt;=5,"Established",Table1[[#This Row],[Tenure_Years]]&gt;=5,"Veteran")</f>
        <v>Veteran</v>
      </c>
      <c r="N1171">
        <f t="shared" si="36"/>
        <v>94458.108426635241</v>
      </c>
      <c r="O1171" t="str">
        <f t="shared" si="37"/>
        <v>Normal</v>
      </c>
    </row>
    <row r="1172" spans="1:15" x14ac:dyDescent="0.3">
      <c r="A1172" t="s">
        <v>2376</v>
      </c>
      <c r="B1172" t="s">
        <v>2377</v>
      </c>
      <c r="C1172" t="s">
        <v>21</v>
      </c>
      <c r="D1172">
        <v>38</v>
      </c>
      <c r="E1172" t="s">
        <v>22</v>
      </c>
      <c r="F1172" t="s">
        <v>51</v>
      </c>
      <c r="G1172">
        <v>65079</v>
      </c>
      <c r="H1172">
        <v>8</v>
      </c>
      <c r="I1172">
        <v>1</v>
      </c>
      <c r="J1172">
        <v>53</v>
      </c>
      <c r="K1172">
        <v>4</v>
      </c>
      <c r="L1172" t="s">
        <v>18</v>
      </c>
      <c r="M1172" t="str" cm="1">
        <f t="array" ref="M1172">_xlfn.IFS(Table1[[#This Row],[Tenure_Years]]&lt;=2,"New Hire",Table1[[#This Row],[Tenure_Years]]&lt;=5,"Established",Table1[[#This Row],[Tenure_Years]]&gt;=5,"Veteran")</f>
        <v>Veteran</v>
      </c>
      <c r="N1172">
        <f t="shared" si="36"/>
        <v>96526.185096153844</v>
      </c>
      <c r="O1172" t="str">
        <f t="shared" si="37"/>
        <v>Normal</v>
      </c>
    </row>
    <row r="1173" spans="1:15" x14ac:dyDescent="0.3">
      <c r="A1173" t="s">
        <v>2378</v>
      </c>
      <c r="B1173" t="s">
        <v>2379</v>
      </c>
      <c r="C1173" t="s">
        <v>15</v>
      </c>
      <c r="D1173">
        <v>32</v>
      </c>
      <c r="E1173" t="s">
        <v>22</v>
      </c>
      <c r="F1173" t="s">
        <v>51</v>
      </c>
      <c r="G1173">
        <v>125993</v>
      </c>
      <c r="H1173">
        <v>5</v>
      </c>
      <c r="I1173">
        <v>1</v>
      </c>
      <c r="J1173">
        <v>70</v>
      </c>
      <c r="K1173">
        <v>5</v>
      </c>
      <c r="L1173" t="s">
        <v>24</v>
      </c>
      <c r="M1173" t="str" cm="1">
        <f t="array" ref="M1173">_xlfn.IFS(Table1[[#This Row],[Tenure_Years]]&lt;=2,"New Hire",Table1[[#This Row],[Tenure_Years]]&lt;=5,"Established",Table1[[#This Row],[Tenure_Years]]&gt;=5,"Veteran")</f>
        <v>Established</v>
      </c>
      <c r="N1173">
        <f t="shared" si="36"/>
        <v>96526.185096153844</v>
      </c>
      <c r="O1173" t="str">
        <f t="shared" si="37"/>
        <v>High Priority</v>
      </c>
    </row>
    <row r="1174" spans="1:15" x14ac:dyDescent="0.3">
      <c r="A1174" t="s">
        <v>2380</v>
      </c>
      <c r="B1174" t="s">
        <v>2381</v>
      </c>
      <c r="C1174" t="s">
        <v>31</v>
      </c>
      <c r="D1174">
        <v>31</v>
      </c>
      <c r="E1174" t="s">
        <v>16</v>
      </c>
      <c r="F1174" t="s">
        <v>130</v>
      </c>
      <c r="G1174">
        <v>119914</v>
      </c>
      <c r="H1174">
        <v>7</v>
      </c>
      <c r="I1174">
        <v>3</v>
      </c>
      <c r="J1174">
        <v>69</v>
      </c>
      <c r="K1174">
        <v>2</v>
      </c>
      <c r="L1174" t="s">
        <v>18</v>
      </c>
      <c r="M1174" t="str" cm="1">
        <f t="array" ref="M1174">_xlfn.IFS(Table1[[#This Row],[Tenure_Years]]&lt;=2,"New Hire",Table1[[#This Row],[Tenure_Years]]&lt;=5,"Established",Table1[[#This Row],[Tenure_Years]]&gt;=5,"Veteran")</f>
        <v>Veteran</v>
      </c>
      <c r="N1174">
        <f t="shared" si="36"/>
        <v>94458.108426635241</v>
      </c>
      <c r="O1174" t="str">
        <f t="shared" si="37"/>
        <v>Normal</v>
      </c>
    </row>
    <row r="1175" spans="1:15" x14ac:dyDescent="0.3">
      <c r="A1175" t="s">
        <v>2382</v>
      </c>
      <c r="B1175" t="s">
        <v>2383</v>
      </c>
      <c r="C1175" t="s">
        <v>31</v>
      </c>
      <c r="D1175">
        <v>49</v>
      </c>
      <c r="E1175" t="s">
        <v>22</v>
      </c>
      <c r="F1175" t="s">
        <v>51</v>
      </c>
      <c r="G1175">
        <v>131007</v>
      </c>
      <c r="H1175">
        <v>1</v>
      </c>
      <c r="I1175">
        <v>4</v>
      </c>
      <c r="J1175">
        <v>27</v>
      </c>
      <c r="K1175">
        <v>5</v>
      </c>
      <c r="L1175" t="s">
        <v>18</v>
      </c>
      <c r="M1175" t="str" cm="1">
        <f t="array" ref="M1175">_xlfn.IFS(Table1[[#This Row],[Tenure_Years]]&lt;=2,"New Hire",Table1[[#This Row],[Tenure_Years]]&lt;=5,"Established",Table1[[#This Row],[Tenure_Years]]&gt;=5,"Veteran")</f>
        <v>New Hire</v>
      </c>
      <c r="N1175">
        <f t="shared" si="36"/>
        <v>96526.185096153844</v>
      </c>
      <c r="O1175" t="str">
        <f t="shared" si="37"/>
        <v>Normal</v>
      </c>
    </row>
    <row r="1176" spans="1:15" x14ac:dyDescent="0.3">
      <c r="A1176" t="s">
        <v>2384</v>
      </c>
      <c r="B1176" t="s">
        <v>2385</v>
      </c>
      <c r="C1176" t="s">
        <v>15</v>
      </c>
      <c r="D1176">
        <v>37</v>
      </c>
      <c r="E1176" t="s">
        <v>60</v>
      </c>
      <c r="F1176" t="s">
        <v>64</v>
      </c>
      <c r="G1176">
        <v>74579</v>
      </c>
      <c r="H1176">
        <v>10</v>
      </c>
      <c r="I1176">
        <v>5</v>
      </c>
      <c r="J1176">
        <v>45</v>
      </c>
      <c r="K1176">
        <v>4</v>
      </c>
      <c r="L1176" t="s">
        <v>24</v>
      </c>
      <c r="M1176" t="str" cm="1">
        <f t="array" ref="M1176">_xlfn.IFS(Table1[[#This Row],[Tenure_Years]]&lt;=2,"New Hire",Table1[[#This Row],[Tenure_Years]]&lt;=5,"Established",Table1[[#This Row],[Tenure_Years]]&gt;=5,"Veteran")</f>
        <v>Veteran</v>
      </c>
      <c r="N1176">
        <f t="shared" si="36"/>
        <v>94068.868467410459</v>
      </c>
      <c r="O1176" t="str">
        <f t="shared" si="37"/>
        <v>Normal</v>
      </c>
    </row>
    <row r="1177" spans="1:15" x14ac:dyDescent="0.3">
      <c r="A1177" t="s">
        <v>2386</v>
      </c>
      <c r="B1177" t="s">
        <v>2387</v>
      </c>
      <c r="C1177" t="s">
        <v>21</v>
      </c>
      <c r="D1177">
        <v>46</v>
      </c>
      <c r="E1177" t="s">
        <v>32</v>
      </c>
      <c r="F1177" t="s">
        <v>48</v>
      </c>
      <c r="G1177">
        <v>128698</v>
      </c>
      <c r="H1177">
        <v>10</v>
      </c>
      <c r="I1177">
        <v>2</v>
      </c>
      <c r="J1177">
        <v>10</v>
      </c>
      <c r="K1177">
        <v>5</v>
      </c>
      <c r="L1177" t="s">
        <v>18</v>
      </c>
      <c r="M1177" t="str" cm="1">
        <f t="array" ref="M1177">_xlfn.IFS(Table1[[#This Row],[Tenure_Years]]&lt;=2,"New Hire",Table1[[#This Row],[Tenure_Years]]&lt;=5,"Established",Table1[[#This Row],[Tenure_Years]]&gt;=5,"Veteran")</f>
        <v>Veteran</v>
      </c>
      <c r="N1177">
        <f t="shared" si="36"/>
        <v>94178.259456264772</v>
      </c>
      <c r="O1177" t="str">
        <f t="shared" si="37"/>
        <v>Normal</v>
      </c>
    </row>
    <row r="1178" spans="1:15" x14ac:dyDescent="0.3">
      <c r="A1178" t="s">
        <v>2388</v>
      </c>
      <c r="B1178" t="s">
        <v>2389</v>
      </c>
      <c r="C1178" t="s">
        <v>31</v>
      </c>
      <c r="D1178">
        <v>31</v>
      </c>
      <c r="E1178" t="s">
        <v>56</v>
      </c>
      <c r="F1178" t="s">
        <v>92</v>
      </c>
      <c r="G1178">
        <v>44319</v>
      </c>
      <c r="H1178">
        <v>5</v>
      </c>
      <c r="I1178">
        <v>3</v>
      </c>
      <c r="J1178">
        <v>44</v>
      </c>
      <c r="K1178">
        <v>4</v>
      </c>
      <c r="L1178" t="s">
        <v>24</v>
      </c>
      <c r="M1178" t="str" cm="1">
        <f t="array" ref="M1178">_xlfn.IFS(Table1[[#This Row],[Tenure_Years]]&lt;=2,"New Hire",Table1[[#This Row],[Tenure_Years]]&lt;=5,"Established",Table1[[#This Row],[Tenure_Years]]&gt;=5,"Veteran")</f>
        <v>Established</v>
      </c>
      <c r="N1178">
        <f t="shared" si="36"/>
        <v>94573.380601596073</v>
      </c>
      <c r="O1178" t="str">
        <f t="shared" si="37"/>
        <v>High Priority</v>
      </c>
    </row>
    <row r="1179" spans="1:15" x14ac:dyDescent="0.3">
      <c r="A1179" t="s">
        <v>2390</v>
      </c>
      <c r="B1179" t="s">
        <v>2391</v>
      </c>
      <c r="C1179" t="s">
        <v>31</v>
      </c>
      <c r="D1179">
        <v>59</v>
      </c>
      <c r="E1179" t="s">
        <v>60</v>
      </c>
      <c r="F1179" t="s">
        <v>141</v>
      </c>
      <c r="G1179">
        <v>102275</v>
      </c>
      <c r="H1179">
        <v>4</v>
      </c>
      <c r="I1179">
        <v>5</v>
      </c>
      <c r="J1179">
        <v>44</v>
      </c>
      <c r="K1179">
        <v>1</v>
      </c>
      <c r="L1179" t="s">
        <v>24</v>
      </c>
      <c r="M1179" t="str" cm="1">
        <f t="array" ref="M1179">_xlfn.IFS(Table1[[#This Row],[Tenure_Years]]&lt;=2,"New Hire",Table1[[#This Row],[Tenure_Years]]&lt;=5,"Established",Table1[[#This Row],[Tenure_Years]]&gt;=5,"Veteran")</f>
        <v>Established</v>
      </c>
      <c r="N1179">
        <f t="shared" si="36"/>
        <v>94068.868467410459</v>
      </c>
      <c r="O1179" t="str">
        <f t="shared" si="37"/>
        <v>Normal</v>
      </c>
    </row>
    <row r="1180" spans="1:15" x14ac:dyDescent="0.3">
      <c r="A1180" t="s">
        <v>2392</v>
      </c>
      <c r="B1180" t="s">
        <v>2393</v>
      </c>
      <c r="C1180" t="s">
        <v>31</v>
      </c>
      <c r="D1180">
        <v>26</v>
      </c>
      <c r="E1180" t="s">
        <v>16</v>
      </c>
      <c r="F1180" t="s">
        <v>130</v>
      </c>
      <c r="G1180">
        <v>129907</v>
      </c>
      <c r="H1180">
        <v>13</v>
      </c>
      <c r="I1180">
        <v>3</v>
      </c>
      <c r="J1180">
        <v>71</v>
      </c>
      <c r="K1180">
        <v>4</v>
      </c>
      <c r="L1180" t="s">
        <v>24</v>
      </c>
      <c r="M1180" t="str" cm="1">
        <f t="array" ref="M1180">_xlfn.IFS(Table1[[#This Row],[Tenure_Years]]&lt;=2,"New Hire",Table1[[#This Row],[Tenure_Years]]&lt;=5,"Established",Table1[[#This Row],[Tenure_Years]]&gt;=5,"Veteran")</f>
        <v>Veteran</v>
      </c>
      <c r="N1180">
        <f t="shared" si="36"/>
        <v>94458.108426635241</v>
      </c>
      <c r="O1180" t="str">
        <f t="shared" si="37"/>
        <v>Normal</v>
      </c>
    </row>
    <row r="1181" spans="1:15" x14ac:dyDescent="0.3">
      <c r="A1181" t="s">
        <v>2394</v>
      </c>
      <c r="B1181" t="s">
        <v>2395</v>
      </c>
      <c r="C1181" t="s">
        <v>15</v>
      </c>
      <c r="D1181">
        <v>22</v>
      </c>
      <c r="E1181" t="s">
        <v>22</v>
      </c>
      <c r="F1181" t="s">
        <v>95</v>
      </c>
      <c r="G1181">
        <v>55281</v>
      </c>
      <c r="H1181">
        <v>6</v>
      </c>
      <c r="I1181">
        <v>1</v>
      </c>
      <c r="J1181">
        <v>34</v>
      </c>
      <c r="K1181">
        <v>1</v>
      </c>
      <c r="L1181" t="s">
        <v>24</v>
      </c>
      <c r="M1181" t="str" cm="1">
        <f t="array" ref="M1181">_xlfn.IFS(Table1[[#This Row],[Tenure_Years]]&lt;=2,"New Hire",Table1[[#This Row],[Tenure_Years]]&lt;=5,"Established",Table1[[#This Row],[Tenure_Years]]&gt;=5,"Veteran")</f>
        <v>Veteran</v>
      </c>
      <c r="N1181">
        <f t="shared" si="36"/>
        <v>96526.185096153844</v>
      </c>
      <c r="O1181" t="str">
        <f t="shared" si="37"/>
        <v>Normal</v>
      </c>
    </row>
    <row r="1182" spans="1:15" x14ac:dyDescent="0.3">
      <c r="A1182" t="s">
        <v>2396</v>
      </c>
      <c r="B1182" t="s">
        <v>2397</v>
      </c>
      <c r="C1182" t="s">
        <v>15</v>
      </c>
      <c r="D1182">
        <v>57</v>
      </c>
      <c r="E1182" t="s">
        <v>60</v>
      </c>
      <c r="F1182" t="s">
        <v>61</v>
      </c>
      <c r="G1182">
        <v>79512</v>
      </c>
      <c r="H1182">
        <v>13</v>
      </c>
      <c r="I1182">
        <v>3</v>
      </c>
      <c r="J1182">
        <v>23</v>
      </c>
      <c r="K1182">
        <v>3</v>
      </c>
      <c r="L1182" t="s">
        <v>24</v>
      </c>
      <c r="M1182" t="str" cm="1">
        <f t="array" ref="M1182">_xlfn.IFS(Table1[[#This Row],[Tenure_Years]]&lt;=2,"New Hire",Table1[[#This Row],[Tenure_Years]]&lt;=5,"Established",Table1[[#This Row],[Tenure_Years]]&gt;=5,"Veteran")</f>
        <v>Veteran</v>
      </c>
      <c r="N1182">
        <f t="shared" si="36"/>
        <v>94068.868467410459</v>
      </c>
      <c r="O1182" t="str">
        <f t="shared" si="37"/>
        <v>Normal</v>
      </c>
    </row>
    <row r="1183" spans="1:15" x14ac:dyDescent="0.3">
      <c r="A1183" t="s">
        <v>2398</v>
      </c>
      <c r="B1183" t="s">
        <v>2399</v>
      </c>
      <c r="C1183" t="s">
        <v>15</v>
      </c>
      <c r="D1183">
        <v>60</v>
      </c>
      <c r="E1183" t="s">
        <v>27</v>
      </c>
      <c r="F1183" t="s">
        <v>75</v>
      </c>
      <c r="G1183">
        <v>65760</v>
      </c>
      <c r="H1183">
        <v>3</v>
      </c>
      <c r="I1183">
        <v>2</v>
      </c>
      <c r="J1183">
        <v>26</v>
      </c>
      <c r="K1183">
        <v>3</v>
      </c>
      <c r="L1183" t="s">
        <v>24</v>
      </c>
      <c r="M1183" t="str" cm="1">
        <f t="array" ref="M1183">_xlfn.IFS(Table1[[#This Row],[Tenure_Years]]&lt;=2,"New Hire",Table1[[#This Row],[Tenure_Years]]&lt;=5,"Established",Table1[[#This Row],[Tenure_Years]]&gt;=5,"Veteran")</f>
        <v>Established</v>
      </c>
      <c r="N1183">
        <f t="shared" si="36"/>
        <v>92826.904643962844</v>
      </c>
      <c r="O1183" t="str">
        <f t="shared" si="37"/>
        <v>Normal</v>
      </c>
    </row>
    <row r="1184" spans="1:15" x14ac:dyDescent="0.3">
      <c r="A1184" t="s">
        <v>2400</v>
      </c>
      <c r="B1184" t="s">
        <v>2401</v>
      </c>
      <c r="C1184" t="s">
        <v>21</v>
      </c>
      <c r="D1184">
        <v>58</v>
      </c>
      <c r="E1184" t="s">
        <v>56</v>
      </c>
      <c r="F1184" t="s">
        <v>57</v>
      </c>
      <c r="G1184">
        <v>97378</v>
      </c>
      <c r="H1184">
        <v>1</v>
      </c>
      <c r="I1184">
        <v>3</v>
      </c>
      <c r="J1184">
        <v>16</v>
      </c>
      <c r="K1184">
        <v>2</v>
      </c>
      <c r="L1184" t="s">
        <v>18</v>
      </c>
      <c r="M1184" t="str" cm="1">
        <f t="array" ref="M1184">_xlfn.IFS(Table1[[#This Row],[Tenure_Years]]&lt;=2,"New Hire",Table1[[#This Row],[Tenure_Years]]&lt;=5,"Established",Table1[[#This Row],[Tenure_Years]]&gt;=5,"Veteran")</f>
        <v>New Hire</v>
      </c>
      <c r="N1184">
        <f t="shared" si="36"/>
        <v>94573.380601596073</v>
      </c>
      <c r="O1184" t="str">
        <f t="shared" si="37"/>
        <v>Normal</v>
      </c>
    </row>
    <row r="1185" spans="1:15" x14ac:dyDescent="0.3">
      <c r="A1185" t="s">
        <v>2402</v>
      </c>
      <c r="B1185" t="s">
        <v>2403</v>
      </c>
      <c r="C1185" t="s">
        <v>15</v>
      </c>
      <c r="D1185">
        <v>54</v>
      </c>
      <c r="E1185" t="s">
        <v>27</v>
      </c>
      <c r="F1185" t="s">
        <v>111</v>
      </c>
      <c r="G1185">
        <v>43589</v>
      </c>
      <c r="H1185">
        <v>12</v>
      </c>
      <c r="I1185">
        <v>5</v>
      </c>
      <c r="J1185">
        <v>52</v>
      </c>
      <c r="K1185">
        <v>2</v>
      </c>
      <c r="L1185" t="s">
        <v>24</v>
      </c>
      <c r="M1185" t="str" cm="1">
        <f t="array" ref="M1185">_xlfn.IFS(Table1[[#This Row],[Tenure_Years]]&lt;=2,"New Hire",Table1[[#This Row],[Tenure_Years]]&lt;=5,"Established",Table1[[#This Row],[Tenure_Years]]&gt;=5,"Veteran")</f>
        <v>Veteran</v>
      </c>
      <c r="N1185">
        <f t="shared" si="36"/>
        <v>92826.904643962844</v>
      </c>
      <c r="O1185" t="str">
        <f t="shared" si="37"/>
        <v>Normal</v>
      </c>
    </row>
    <row r="1186" spans="1:15" x14ac:dyDescent="0.3">
      <c r="A1186" t="s">
        <v>2404</v>
      </c>
      <c r="B1186" t="s">
        <v>2405</v>
      </c>
      <c r="C1186" t="s">
        <v>15</v>
      </c>
      <c r="D1186">
        <v>54</v>
      </c>
      <c r="E1186" t="s">
        <v>27</v>
      </c>
      <c r="F1186" t="s">
        <v>28</v>
      </c>
      <c r="G1186">
        <v>56011</v>
      </c>
      <c r="H1186">
        <v>10</v>
      </c>
      <c r="I1186">
        <v>1</v>
      </c>
      <c r="J1186">
        <v>24</v>
      </c>
      <c r="K1186">
        <v>5</v>
      </c>
      <c r="L1186" t="s">
        <v>18</v>
      </c>
      <c r="M1186" t="str" cm="1">
        <f t="array" ref="M1186">_xlfn.IFS(Table1[[#This Row],[Tenure_Years]]&lt;=2,"New Hire",Table1[[#This Row],[Tenure_Years]]&lt;=5,"Established",Table1[[#This Row],[Tenure_Years]]&gt;=5,"Veteran")</f>
        <v>Veteran</v>
      </c>
      <c r="N1186">
        <f t="shared" si="36"/>
        <v>92826.904643962844</v>
      </c>
      <c r="O1186" t="str">
        <f t="shared" si="37"/>
        <v>Normal</v>
      </c>
    </row>
    <row r="1187" spans="1:15" x14ac:dyDescent="0.3">
      <c r="A1187" t="s">
        <v>2406</v>
      </c>
      <c r="B1187" t="s">
        <v>2407</v>
      </c>
      <c r="C1187" t="s">
        <v>15</v>
      </c>
      <c r="D1187">
        <v>59</v>
      </c>
      <c r="E1187" t="s">
        <v>16</v>
      </c>
      <c r="F1187" t="s">
        <v>38</v>
      </c>
      <c r="G1187">
        <v>100478</v>
      </c>
      <c r="H1187">
        <v>11</v>
      </c>
      <c r="I1187">
        <v>1</v>
      </c>
      <c r="J1187">
        <v>21</v>
      </c>
      <c r="K1187">
        <v>0</v>
      </c>
      <c r="L1187" t="s">
        <v>24</v>
      </c>
      <c r="M1187" t="str" cm="1">
        <f t="array" ref="M1187">_xlfn.IFS(Table1[[#This Row],[Tenure_Years]]&lt;=2,"New Hire",Table1[[#This Row],[Tenure_Years]]&lt;=5,"Established",Table1[[#This Row],[Tenure_Years]]&gt;=5,"Veteran")</f>
        <v>Veteran</v>
      </c>
      <c r="N1187">
        <f t="shared" si="36"/>
        <v>94458.108426635241</v>
      </c>
      <c r="O1187" t="str">
        <f t="shared" si="37"/>
        <v>Normal</v>
      </c>
    </row>
    <row r="1188" spans="1:15" x14ac:dyDescent="0.3">
      <c r="A1188" t="s">
        <v>2408</v>
      </c>
      <c r="B1188" t="s">
        <v>2409</v>
      </c>
      <c r="C1188" t="s">
        <v>21</v>
      </c>
      <c r="D1188">
        <v>47</v>
      </c>
      <c r="E1188" t="s">
        <v>22</v>
      </c>
      <c r="F1188" t="s">
        <v>95</v>
      </c>
      <c r="G1188">
        <v>77732</v>
      </c>
      <c r="H1188">
        <v>5</v>
      </c>
      <c r="I1188">
        <v>3</v>
      </c>
      <c r="J1188">
        <v>44</v>
      </c>
      <c r="K1188">
        <v>5</v>
      </c>
      <c r="L1188" t="s">
        <v>24</v>
      </c>
      <c r="M1188" t="str" cm="1">
        <f t="array" ref="M1188">_xlfn.IFS(Table1[[#This Row],[Tenure_Years]]&lt;=2,"New Hire",Table1[[#This Row],[Tenure_Years]]&lt;=5,"Established",Table1[[#This Row],[Tenure_Years]]&gt;=5,"Veteran")</f>
        <v>Established</v>
      </c>
      <c r="N1188">
        <f t="shared" si="36"/>
        <v>96526.185096153844</v>
      </c>
      <c r="O1188" t="str">
        <f t="shared" si="37"/>
        <v>High Priority</v>
      </c>
    </row>
    <row r="1189" spans="1:15" x14ac:dyDescent="0.3">
      <c r="A1189" t="s">
        <v>2410</v>
      </c>
      <c r="B1189" t="s">
        <v>2411</v>
      </c>
      <c r="C1189" t="s">
        <v>31</v>
      </c>
      <c r="D1189">
        <v>44</v>
      </c>
      <c r="E1189" t="s">
        <v>60</v>
      </c>
      <c r="F1189" t="s">
        <v>141</v>
      </c>
      <c r="G1189">
        <v>52173</v>
      </c>
      <c r="H1189">
        <v>2</v>
      </c>
      <c r="I1189">
        <v>1</v>
      </c>
      <c r="J1189">
        <v>25</v>
      </c>
      <c r="K1189">
        <v>5</v>
      </c>
      <c r="L1189" t="s">
        <v>18</v>
      </c>
      <c r="M1189" t="str" cm="1">
        <f t="array" ref="M1189">_xlfn.IFS(Table1[[#This Row],[Tenure_Years]]&lt;=2,"New Hire",Table1[[#This Row],[Tenure_Years]]&lt;=5,"Established",Table1[[#This Row],[Tenure_Years]]&gt;=5,"Veteran")</f>
        <v>New Hire</v>
      </c>
      <c r="N1189">
        <f t="shared" si="36"/>
        <v>94068.868467410459</v>
      </c>
      <c r="O1189" t="str">
        <f t="shared" si="37"/>
        <v>Normal</v>
      </c>
    </row>
    <row r="1190" spans="1:15" x14ac:dyDescent="0.3">
      <c r="A1190" t="s">
        <v>2412</v>
      </c>
      <c r="B1190" t="s">
        <v>2413</v>
      </c>
      <c r="C1190" t="s">
        <v>21</v>
      </c>
      <c r="D1190">
        <v>47</v>
      </c>
      <c r="E1190" t="s">
        <v>16</v>
      </c>
      <c r="F1190" t="s">
        <v>17</v>
      </c>
      <c r="G1190">
        <v>93108</v>
      </c>
      <c r="H1190">
        <v>0</v>
      </c>
      <c r="I1190">
        <v>3</v>
      </c>
      <c r="J1190">
        <v>37</v>
      </c>
      <c r="K1190">
        <v>4</v>
      </c>
      <c r="L1190" t="s">
        <v>18</v>
      </c>
      <c r="M1190" t="str" cm="1">
        <f t="array" ref="M1190">_xlfn.IFS(Table1[[#This Row],[Tenure_Years]]&lt;=2,"New Hire",Table1[[#This Row],[Tenure_Years]]&lt;=5,"Established",Table1[[#This Row],[Tenure_Years]]&gt;=5,"Veteran")</f>
        <v>New Hire</v>
      </c>
      <c r="N1190">
        <f t="shared" si="36"/>
        <v>94458.108426635241</v>
      </c>
      <c r="O1190" t="str">
        <f t="shared" si="37"/>
        <v>Normal</v>
      </c>
    </row>
    <row r="1191" spans="1:15" x14ac:dyDescent="0.3">
      <c r="A1191" t="s">
        <v>2414</v>
      </c>
      <c r="B1191" t="s">
        <v>2415</v>
      </c>
      <c r="C1191" t="s">
        <v>15</v>
      </c>
      <c r="D1191">
        <v>29</v>
      </c>
      <c r="E1191" t="s">
        <v>56</v>
      </c>
      <c r="F1191" t="s">
        <v>57</v>
      </c>
      <c r="G1191">
        <v>120802</v>
      </c>
      <c r="H1191">
        <v>3</v>
      </c>
      <c r="I1191">
        <v>4</v>
      </c>
      <c r="J1191">
        <v>57</v>
      </c>
      <c r="K1191">
        <v>3</v>
      </c>
      <c r="L1191" t="s">
        <v>18</v>
      </c>
      <c r="M1191" t="str" cm="1">
        <f t="array" ref="M1191">_xlfn.IFS(Table1[[#This Row],[Tenure_Years]]&lt;=2,"New Hire",Table1[[#This Row],[Tenure_Years]]&lt;=5,"Established",Table1[[#This Row],[Tenure_Years]]&gt;=5,"Veteran")</f>
        <v>Established</v>
      </c>
      <c r="N1191">
        <f t="shared" si="36"/>
        <v>94573.380601596073</v>
      </c>
      <c r="O1191" t="str">
        <f t="shared" si="37"/>
        <v>Normal</v>
      </c>
    </row>
    <row r="1192" spans="1:15" x14ac:dyDescent="0.3">
      <c r="A1192" t="s">
        <v>2416</v>
      </c>
      <c r="B1192" t="s">
        <v>2417</v>
      </c>
      <c r="C1192" t="s">
        <v>21</v>
      </c>
      <c r="D1192">
        <v>44</v>
      </c>
      <c r="E1192" t="s">
        <v>56</v>
      </c>
      <c r="F1192" t="s">
        <v>92</v>
      </c>
      <c r="G1192">
        <v>86975</v>
      </c>
      <c r="H1192">
        <v>12</v>
      </c>
      <c r="I1192">
        <v>2</v>
      </c>
      <c r="J1192">
        <v>39</v>
      </c>
      <c r="K1192">
        <v>3</v>
      </c>
      <c r="L1192" t="s">
        <v>24</v>
      </c>
      <c r="M1192" t="str" cm="1">
        <f t="array" ref="M1192">_xlfn.IFS(Table1[[#This Row],[Tenure_Years]]&lt;=2,"New Hire",Table1[[#This Row],[Tenure_Years]]&lt;=5,"Established",Table1[[#This Row],[Tenure_Years]]&gt;=5,"Veteran")</f>
        <v>Veteran</v>
      </c>
      <c r="N1192">
        <f t="shared" si="36"/>
        <v>94573.380601596073</v>
      </c>
      <c r="O1192" t="str">
        <f t="shared" si="37"/>
        <v>Normal</v>
      </c>
    </row>
    <row r="1193" spans="1:15" x14ac:dyDescent="0.3">
      <c r="A1193" t="s">
        <v>2418</v>
      </c>
      <c r="B1193" t="s">
        <v>2419</v>
      </c>
      <c r="C1193" t="s">
        <v>21</v>
      </c>
      <c r="D1193">
        <v>27</v>
      </c>
      <c r="E1193" t="s">
        <v>22</v>
      </c>
      <c r="F1193" t="s">
        <v>51</v>
      </c>
      <c r="G1193">
        <v>46236</v>
      </c>
      <c r="H1193">
        <v>4</v>
      </c>
      <c r="I1193">
        <v>3</v>
      </c>
      <c r="J1193">
        <v>16</v>
      </c>
      <c r="K1193">
        <v>3</v>
      </c>
      <c r="L1193" t="s">
        <v>18</v>
      </c>
      <c r="M1193" t="str" cm="1">
        <f t="array" ref="M1193">_xlfn.IFS(Table1[[#This Row],[Tenure_Years]]&lt;=2,"New Hire",Table1[[#This Row],[Tenure_Years]]&lt;=5,"Established",Table1[[#This Row],[Tenure_Years]]&gt;=5,"Veteran")</f>
        <v>Established</v>
      </c>
      <c r="N1193">
        <f t="shared" si="36"/>
        <v>96526.185096153844</v>
      </c>
      <c r="O1193" t="str">
        <f t="shared" si="37"/>
        <v>Normal</v>
      </c>
    </row>
    <row r="1194" spans="1:15" x14ac:dyDescent="0.3">
      <c r="A1194" t="s">
        <v>2420</v>
      </c>
      <c r="B1194" t="s">
        <v>2421</v>
      </c>
      <c r="C1194" t="s">
        <v>15</v>
      </c>
      <c r="D1194">
        <v>26</v>
      </c>
      <c r="E1194" t="s">
        <v>27</v>
      </c>
      <c r="F1194" t="s">
        <v>75</v>
      </c>
      <c r="G1194">
        <v>58797</v>
      </c>
      <c r="H1194">
        <v>8</v>
      </c>
      <c r="I1194">
        <v>5</v>
      </c>
      <c r="J1194">
        <v>67</v>
      </c>
      <c r="K1194">
        <v>2</v>
      </c>
      <c r="L1194" t="s">
        <v>24</v>
      </c>
      <c r="M1194" t="str" cm="1">
        <f t="array" ref="M1194">_xlfn.IFS(Table1[[#This Row],[Tenure_Years]]&lt;=2,"New Hire",Table1[[#This Row],[Tenure_Years]]&lt;=5,"Established",Table1[[#This Row],[Tenure_Years]]&gt;=5,"Veteran")</f>
        <v>Veteran</v>
      </c>
      <c r="N1194">
        <f t="shared" si="36"/>
        <v>92826.904643962844</v>
      </c>
      <c r="O1194" t="str">
        <f t="shared" si="37"/>
        <v>Normal</v>
      </c>
    </row>
    <row r="1195" spans="1:15" x14ac:dyDescent="0.3">
      <c r="A1195" t="s">
        <v>2422</v>
      </c>
      <c r="B1195" t="s">
        <v>2423</v>
      </c>
      <c r="C1195" t="s">
        <v>31</v>
      </c>
      <c r="D1195">
        <v>40</v>
      </c>
      <c r="E1195" t="s">
        <v>32</v>
      </c>
      <c r="F1195" t="s">
        <v>48</v>
      </c>
      <c r="G1195">
        <v>96075</v>
      </c>
      <c r="H1195">
        <v>0</v>
      </c>
      <c r="I1195">
        <v>3</v>
      </c>
      <c r="J1195">
        <v>50</v>
      </c>
      <c r="K1195">
        <v>1</v>
      </c>
      <c r="L1195" t="s">
        <v>18</v>
      </c>
      <c r="M1195" t="str" cm="1">
        <f t="array" ref="M1195">_xlfn.IFS(Table1[[#This Row],[Tenure_Years]]&lt;=2,"New Hire",Table1[[#This Row],[Tenure_Years]]&lt;=5,"Established",Table1[[#This Row],[Tenure_Years]]&gt;=5,"Veteran")</f>
        <v>New Hire</v>
      </c>
      <c r="N1195">
        <f t="shared" si="36"/>
        <v>94178.259456264772</v>
      </c>
      <c r="O1195" t="str">
        <f t="shared" si="37"/>
        <v>Normal</v>
      </c>
    </row>
    <row r="1196" spans="1:15" x14ac:dyDescent="0.3">
      <c r="A1196" t="s">
        <v>2424</v>
      </c>
      <c r="B1196" t="s">
        <v>2425</v>
      </c>
      <c r="C1196" t="s">
        <v>21</v>
      </c>
      <c r="D1196">
        <v>38</v>
      </c>
      <c r="E1196" t="s">
        <v>27</v>
      </c>
      <c r="F1196" t="s">
        <v>28</v>
      </c>
      <c r="G1196">
        <v>107732</v>
      </c>
      <c r="H1196">
        <v>14</v>
      </c>
      <c r="I1196">
        <v>2</v>
      </c>
      <c r="J1196">
        <v>28</v>
      </c>
      <c r="K1196">
        <v>3</v>
      </c>
      <c r="L1196" t="s">
        <v>18</v>
      </c>
      <c r="M1196" t="str" cm="1">
        <f t="array" ref="M1196">_xlfn.IFS(Table1[[#This Row],[Tenure_Years]]&lt;=2,"New Hire",Table1[[#This Row],[Tenure_Years]]&lt;=5,"Established",Table1[[#This Row],[Tenure_Years]]&gt;=5,"Veteran")</f>
        <v>Veteran</v>
      </c>
      <c r="N1196">
        <f t="shared" si="36"/>
        <v>92826.904643962844</v>
      </c>
      <c r="O1196" t="str">
        <f t="shared" si="37"/>
        <v>Normal</v>
      </c>
    </row>
    <row r="1197" spans="1:15" x14ac:dyDescent="0.3">
      <c r="A1197" t="s">
        <v>2426</v>
      </c>
      <c r="B1197" t="s">
        <v>2427</v>
      </c>
      <c r="C1197" t="s">
        <v>15</v>
      </c>
      <c r="D1197">
        <v>29</v>
      </c>
      <c r="E1197" t="s">
        <v>27</v>
      </c>
      <c r="F1197" t="s">
        <v>111</v>
      </c>
      <c r="G1197">
        <v>75023</v>
      </c>
      <c r="H1197">
        <v>15</v>
      </c>
      <c r="I1197">
        <v>1</v>
      </c>
      <c r="J1197">
        <v>32</v>
      </c>
      <c r="K1197">
        <v>2</v>
      </c>
      <c r="L1197" t="s">
        <v>24</v>
      </c>
      <c r="M1197" t="str" cm="1">
        <f t="array" ref="M1197">_xlfn.IFS(Table1[[#This Row],[Tenure_Years]]&lt;=2,"New Hire",Table1[[#This Row],[Tenure_Years]]&lt;=5,"Established",Table1[[#This Row],[Tenure_Years]]&gt;=5,"Veteran")</f>
        <v>Veteran</v>
      </c>
      <c r="N1197">
        <f t="shared" si="36"/>
        <v>92826.904643962844</v>
      </c>
      <c r="O1197" t="str">
        <f t="shared" si="37"/>
        <v>Normal</v>
      </c>
    </row>
    <row r="1198" spans="1:15" x14ac:dyDescent="0.3">
      <c r="A1198" t="s">
        <v>2428</v>
      </c>
      <c r="B1198" t="s">
        <v>2429</v>
      </c>
      <c r="C1198" t="s">
        <v>21</v>
      </c>
      <c r="D1198">
        <v>28</v>
      </c>
      <c r="E1198" t="s">
        <v>32</v>
      </c>
      <c r="F1198" t="s">
        <v>48</v>
      </c>
      <c r="G1198">
        <v>40681</v>
      </c>
      <c r="H1198">
        <v>11</v>
      </c>
      <c r="I1198">
        <v>1</v>
      </c>
      <c r="J1198">
        <v>67</v>
      </c>
      <c r="K1198">
        <v>4</v>
      </c>
      <c r="L1198" t="s">
        <v>24</v>
      </c>
      <c r="M1198" t="str" cm="1">
        <f t="array" ref="M1198">_xlfn.IFS(Table1[[#This Row],[Tenure_Years]]&lt;=2,"New Hire",Table1[[#This Row],[Tenure_Years]]&lt;=5,"Established",Table1[[#This Row],[Tenure_Years]]&gt;=5,"Veteran")</f>
        <v>Veteran</v>
      </c>
      <c r="N1198">
        <f t="shared" si="36"/>
        <v>94178.259456264772</v>
      </c>
      <c r="O1198" t="str">
        <f t="shared" si="37"/>
        <v>Normal</v>
      </c>
    </row>
    <row r="1199" spans="1:15" x14ac:dyDescent="0.3">
      <c r="A1199" t="s">
        <v>2430</v>
      </c>
      <c r="B1199" t="s">
        <v>2431</v>
      </c>
      <c r="C1199" t="s">
        <v>21</v>
      </c>
      <c r="D1199">
        <v>33</v>
      </c>
      <c r="E1199" t="s">
        <v>60</v>
      </c>
      <c r="F1199" t="s">
        <v>61</v>
      </c>
      <c r="G1199">
        <v>134281</v>
      </c>
      <c r="H1199">
        <v>5</v>
      </c>
      <c r="I1199">
        <v>4</v>
      </c>
      <c r="J1199">
        <v>36</v>
      </c>
      <c r="K1199">
        <v>2</v>
      </c>
      <c r="L1199" t="s">
        <v>18</v>
      </c>
      <c r="M1199" t="str" cm="1">
        <f t="array" ref="M1199">_xlfn.IFS(Table1[[#This Row],[Tenure_Years]]&lt;=2,"New Hire",Table1[[#This Row],[Tenure_Years]]&lt;=5,"Established",Table1[[#This Row],[Tenure_Years]]&gt;=5,"Veteran")</f>
        <v>Established</v>
      </c>
      <c r="N1199">
        <f t="shared" si="36"/>
        <v>94068.868467410459</v>
      </c>
      <c r="O1199" t="str">
        <f t="shared" si="37"/>
        <v>High Priority</v>
      </c>
    </row>
    <row r="1200" spans="1:15" x14ac:dyDescent="0.3">
      <c r="A1200" t="s">
        <v>2432</v>
      </c>
      <c r="B1200" t="s">
        <v>2433</v>
      </c>
      <c r="C1200" t="s">
        <v>21</v>
      </c>
      <c r="D1200">
        <v>55</v>
      </c>
      <c r="E1200" t="s">
        <v>60</v>
      </c>
      <c r="F1200" t="s">
        <v>61</v>
      </c>
      <c r="G1200">
        <v>44807</v>
      </c>
      <c r="H1200">
        <v>4</v>
      </c>
      <c r="I1200">
        <v>4</v>
      </c>
      <c r="J1200">
        <v>38</v>
      </c>
      <c r="K1200">
        <v>1</v>
      </c>
      <c r="L1200" t="s">
        <v>24</v>
      </c>
      <c r="M1200" t="str" cm="1">
        <f t="array" ref="M1200">_xlfn.IFS(Table1[[#This Row],[Tenure_Years]]&lt;=2,"New Hire",Table1[[#This Row],[Tenure_Years]]&lt;=5,"Established",Table1[[#This Row],[Tenure_Years]]&gt;=5,"Veteran")</f>
        <v>Established</v>
      </c>
      <c r="N1200">
        <f t="shared" si="36"/>
        <v>94068.868467410459</v>
      </c>
      <c r="O1200" t="str">
        <f t="shared" si="37"/>
        <v>Normal</v>
      </c>
    </row>
    <row r="1201" spans="1:15" x14ac:dyDescent="0.3">
      <c r="A1201" t="s">
        <v>2434</v>
      </c>
      <c r="B1201" t="s">
        <v>2435</v>
      </c>
      <c r="C1201" t="s">
        <v>31</v>
      </c>
      <c r="D1201">
        <v>30</v>
      </c>
      <c r="E1201" t="s">
        <v>32</v>
      </c>
      <c r="F1201" t="s">
        <v>33</v>
      </c>
      <c r="G1201">
        <v>117558</v>
      </c>
      <c r="H1201">
        <v>4</v>
      </c>
      <c r="I1201">
        <v>2</v>
      </c>
      <c r="J1201">
        <v>57</v>
      </c>
      <c r="K1201">
        <v>1</v>
      </c>
      <c r="L1201" t="s">
        <v>24</v>
      </c>
      <c r="M1201" t="str" cm="1">
        <f t="array" ref="M1201">_xlfn.IFS(Table1[[#This Row],[Tenure_Years]]&lt;=2,"New Hire",Table1[[#This Row],[Tenure_Years]]&lt;=5,"Established",Table1[[#This Row],[Tenure_Years]]&gt;=5,"Veteran")</f>
        <v>Established</v>
      </c>
      <c r="N1201">
        <f t="shared" si="36"/>
        <v>94178.259456264772</v>
      </c>
      <c r="O1201" t="str">
        <f t="shared" si="37"/>
        <v>Normal</v>
      </c>
    </row>
    <row r="1202" spans="1:15" x14ac:dyDescent="0.3">
      <c r="A1202" t="s">
        <v>2436</v>
      </c>
      <c r="B1202" t="s">
        <v>2437</v>
      </c>
      <c r="C1202" t="s">
        <v>31</v>
      </c>
      <c r="D1202">
        <v>25</v>
      </c>
      <c r="E1202" t="s">
        <v>56</v>
      </c>
      <c r="F1202" t="s">
        <v>57</v>
      </c>
      <c r="G1202">
        <v>69324</v>
      </c>
      <c r="H1202">
        <v>15</v>
      </c>
      <c r="I1202">
        <v>2</v>
      </c>
      <c r="J1202">
        <v>70</v>
      </c>
      <c r="K1202">
        <v>0</v>
      </c>
      <c r="L1202" t="s">
        <v>24</v>
      </c>
      <c r="M1202" t="str" cm="1">
        <f t="array" ref="M1202">_xlfn.IFS(Table1[[#This Row],[Tenure_Years]]&lt;=2,"New Hire",Table1[[#This Row],[Tenure_Years]]&lt;=5,"Established",Table1[[#This Row],[Tenure_Years]]&gt;=5,"Veteran")</f>
        <v>Veteran</v>
      </c>
      <c r="N1202">
        <f t="shared" si="36"/>
        <v>94573.380601596073</v>
      </c>
      <c r="O1202" t="str">
        <f t="shared" si="37"/>
        <v>Normal</v>
      </c>
    </row>
    <row r="1203" spans="1:15" x14ac:dyDescent="0.3">
      <c r="A1203" t="s">
        <v>2438</v>
      </c>
      <c r="B1203" t="s">
        <v>2439</v>
      </c>
      <c r="C1203" t="s">
        <v>21</v>
      </c>
      <c r="D1203">
        <v>23</v>
      </c>
      <c r="E1203" t="s">
        <v>16</v>
      </c>
      <c r="F1203" t="s">
        <v>17</v>
      </c>
      <c r="G1203">
        <v>110403</v>
      </c>
      <c r="H1203">
        <v>12</v>
      </c>
      <c r="I1203">
        <v>3</v>
      </c>
      <c r="J1203">
        <v>65</v>
      </c>
      <c r="K1203">
        <v>4</v>
      </c>
      <c r="L1203" t="s">
        <v>18</v>
      </c>
      <c r="M1203" t="str" cm="1">
        <f t="array" ref="M1203">_xlfn.IFS(Table1[[#This Row],[Tenure_Years]]&lt;=2,"New Hire",Table1[[#This Row],[Tenure_Years]]&lt;=5,"Established",Table1[[#This Row],[Tenure_Years]]&gt;=5,"Veteran")</f>
        <v>Veteran</v>
      </c>
      <c r="N1203">
        <f t="shared" si="36"/>
        <v>94458.108426635241</v>
      </c>
      <c r="O1203" t="str">
        <f t="shared" si="37"/>
        <v>Normal</v>
      </c>
    </row>
    <row r="1204" spans="1:15" x14ac:dyDescent="0.3">
      <c r="A1204" t="s">
        <v>2440</v>
      </c>
      <c r="B1204" t="s">
        <v>2441</v>
      </c>
      <c r="C1204" t="s">
        <v>21</v>
      </c>
      <c r="D1204">
        <v>34</v>
      </c>
      <c r="E1204" t="s">
        <v>32</v>
      </c>
      <c r="F1204" t="s">
        <v>43</v>
      </c>
      <c r="G1204">
        <v>82026</v>
      </c>
      <c r="H1204">
        <v>8</v>
      </c>
      <c r="I1204">
        <v>5</v>
      </c>
      <c r="J1204">
        <v>49</v>
      </c>
      <c r="K1204">
        <v>2</v>
      </c>
      <c r="L1204" t="s">
        <v>24</v>
      </c>
      <c r="M1204" t="str" cm="1">
        <f t="array" ref="M1204">_xlfn.IFS(Table1[[#This Row],[Tenure_Years]]&lt;=2,"New Hire",Table1[[#This Row],[Tenure_Years]]&lt;=5,"Established",Table1[[#This Row],[Tenure_Years]]&gt;=5,"Veteran")</f>
        <v>Veteran</v>
      </c>
      <c r="N1204">
        <f t="shared" si="36"/>
        <v>94178.259456264772</v>
      </c>
      <c r="O1204" t="str">
        <f t="shared" si="37"/>
        <v>Normal</v>
      </c>
    </row>
    <row r="1205" spans="1:15" x14ac:dyDescent="0.3">
      <c r="A1205" t="s">
        <v>2442</v>
      </c>
      <c r="B1205" t="s">
        <v>2443</v>
      </c>
      <c r="C1205" t="s">
        <v>31</v>
      </c>
      <c r="D1205">
        <v>28</v>
      </c>
      <c r="E1205" t="s">
        <v>56</v>
      </c>
      <c r="F1205" t="s">
        <v>57</v>
      </c>
      <c r="G1205">
        <v>109164</v>
      </c>
      <c r="H1205">
        <v>15</v>
      </c>
      <c r="I1205">
        <v>5</v>
      </c>
      <c r="J1205">
        <v>31</v>
      </c>
      <c r="K1205">
        <v>5</v>
      </c>
      <c r="L1205" t="s">
        <v>24</v>
      </c>
      <c r="M1205" t="str" cm="1">
        <f t="array" ref="M1205">_xlfn.IFS(Table1[[#This Row],[Tenure_Years]]&lt;=2,"New Hire",Table1[[#This Row],[Tenure_Years]]&lt;=5,"Established",Table1[[#This Row],[Tenure_Years]]&gt;=5,"Veteran")</f>
        <v>Veteran</v>
      </c>
      <c r="N1205">
        <f t="shared" si="36"/>
        <v>94573.380601596073</v>
      </c>
      <c r="O1205" t="str">
        <f t="shared" si="37"/>
        <v>Normal</v>
      </c>
    </row>
    <row r="1206" spans="1:15" x14ac:dyDescent="0.3">
      <c r="A1206" t="s">
        <v>2444</v>
      </c>
      <c r="B1206" t="s">
        <v>2445</v>
      </c>
      <c r="C1206" t="s">
        <v>21</v>
      </c>
      <c r="D1206">
        <v>44</v>
      </c>
      <c r="E1206" t="s">
        <v>56</v>
      </c>
      <c r="F1206" t="s">
        <v>57</v>
      </c>
      <c r="G1206">
        <v>141482</v>
      </c>
      <c r="H1206">
        <v>0</v>
      </c>
      <c r="I1206">
        <v>5</v>
      </c>
      <c r="J1206">
        <v>78</v>
      </c>
      <c r="K1206">
        <v>0</v>
      </c>
      <c r="L1206" t="s">
        <v>18</v>
      </c>
      <c r="M1206" t="str" cm="1">
        <f t="array" ref="M1206">_xlfn.IFS(Table1[[#This Row],[Tenure_Years]]&lt;=2,"New Hire",Table1[[#This Row],[Tenure_Years]]&lt;=5,"Established",Table1[[#This Row],[Tenure_Years]]&gt;=5,"Veteran")</f>
        <v>New Hire</v>
      </c>
      <c r="N1206">
        <f t="shared" si="36"/>
        <v>94573.380601596073</v>
      </c>
      <c r="O1206" t="str">
        <f t="shared" si="37"/>
        <v>Normal</v>
      </c>
    </row>
    <row r="1207" spans="1:15" x14ac:dyDescent="0.3">
      <c r="A1207" t="s">
        <v>2446</v>
      </c>
      <c r="B1207" t="s">
        <v>2447</v>
      </c>
      <c r="C1207" t="s">
        <v>21</v>
      </c>
      <c r="D1207">
        <v>28</v>
      </c>
      <c r="E1207" t="s">
        <v>27</v>
      </c>
      <c r="F1207" t="s">
        <v>111</v>
      </c>
      <c r="G1207">
        <v>109666</v>
      </c>
      <c r="H1207">
        <v>1</v>
      </c>
      <c r="I1207">
        <v>3</v>
      </c>
      <c r="J1207">
        <v>20</v>
      </c>
      <c r="K1207">
        <v>3</v>
      </c>
      <c r="L1207" t="s">
        <v>24</v>
      </c>
      <c r="M1207" t="str" cm="1">
        <f t="array" ref="M1207">_xlfn.IFS(Table1[[#This Row],[Tenure_Years]]&lt;=2,"New Hire",Table1[[#This Row],[Tenure_Years]]&lt;=5,"Established",Table1[[#This Row],[Tenure_Years]]&gt;=5,"Veteran")</f>
        <v>New Hire</v>
      </c>
      <c r="N1207">
        <f t="shared" si="36"/>
        <v>92826.904643962844</v>
      </c>
      <c r="O1207" t="str">
        <f t="shared" si="37"/>
        <v>Normal</v>
      </c>
    </row>
    <row r="1208" spans="1:15" x14ac:dyDescent="0.3">
      <c r="A1208" t="s">
        <v>2448</v>
      </c>
      <c r="B1208" t="s">
        <v>502</v>
      </c>
      <c r="C1208" t="s">
        <v>15</v>
      </c>
      <c r="D1208">
        <v>40</v>
      </c>
      <c r="E1208" t="s">
        <v>16</v>
      </c>
      <c r="F1208" t="s">
        <v>17</v>
      </c>
      <c r="G1208">
        <v>43589</v>
      </c>
      <c r="H1208">
        <v>11</v>
      </c>
      <c r="I1208">
        <v>5</v>
      </c>
      <c r="J1208">
        <v>24</v>
      </c>
      <c r="K1208">
        <v>0</v>
      </c>
      <c r="L1208" t="s">
        <v>18</v>
      </c>
      <c r="M1208" t="str" cm="1">
        <f t="array" ref="M1208">_xlfn.IFS(Table1[[#This Row],[Tenure_Years]]&lt;=2,"New Hire",Table1[[#This Row],[Tenure_Years]]&lt;=5,"Established",Table1[[#This Row],[Tenure_Years]]&gt;=5,"Veteran")</f>
        <v>Veteran</v>
      </c>
      <c r="N1208">
        <f t="shared" si="36"/>
        <v>94458.108426635241</v>
      </c>
      <c r="O1208" t="str">
        <f t="shared" si="37"/>
        <v>Normal</v>
      </c>
    </row>
    <row r="1209" spans="1:15" x14ac:dyDescent="0.3">
      <c r="A1209" t="s">
        <v>2449</v>
      </c>
      <c r="B1209" t="s">
        <v>2450</v>
      </c>
      <c r="C1209" t="s">
        <v>31</v>
      </c>
      <c r="D1209">
        <v>43</v>
      </c>
      <c r="E1209" t="s">
        <v>60</v>
      </c>
      <c r="F1209" t="s">
        <v>64</v>
      </c>
      <c r="G1209">
        <v>130570</v>
      </c>
      <c r="H1209">
        <v>9</v>
      </c>
      <c r="I1209">
        <v>2</v>
      </c>
      <c r="J1209">
        <v>80</v>
      </c>
      <c r="K1209">
        <v>2</v>
      </c>
      <c r="L1209" t="s">
        <v>24</v>
      </c>
      <c r="M1209" t="str" cm="1">
        <f t="array" ref="M1209">_xlfn.IFS(Table1[[#This Row],[Tenure_Years]]&lt;=2,"New Hire",Table1[[#This Row],[Tenure_Years]]&lt;=5,"Established",Table1[[#This Row],[Tenure_Years]]&gt;=5,"Veteran")</f>
        <v>Veteran</v>
      </c>
      <c r="N1209">
        <f t="shared" si="36"/>
        <v>94068.868467410459</v>
      </c>
      <c r="O1209" t="str">
        <f t="shared" si="37"/>
        <v>Normal</v>
      </c>
    </row>
    <row r="1210" spans="1:15" x14ac:dyDescent="0.3">
      <c r="A1210" t="s">
        <v>2451</v>
      </c>
      <c r="B1210" t="s">
        <v>2452</v>
      </c>
      <c r="C1210" t="s">
        <v>31</v>
      </c>
      <c r="D1210">
        <v>33</v>
      </c>
      <c r="E1210" t="s">
        <v>32</v>
      </c>
      <c r="F1210" t="s">
        <v>33</v>
      </c>
      <c r="G1210">
        <v>115378</v>
      </c>
      <c r="H1210">
        <v>10</v>
      </c>
      <c r="I1210">
        <v>4</v>
      </c>
      <c r="J1210">
        <v>35</v>
      </c>
      <c r="K1210">
        <v>3</v>
      </c>
      <c r="L1210" t="s">
        <v>24</v>
      </c>
      <c r="M1210" t="str" cm="1">
        <f t="array" ref="M1210">_xlfn.IFS(Table1[[#This Row],[Tenure_Years]]&lt;=2,"New Hire",Table1[[#This Row],[Tenure_Years]]&lt;=5,"Established",Table1[[#This Row],[Tenure_Years]]&gt;=5,"Veteran")</f>
        <v>Veteran</v>
      </c>
      <c r="N1210">
        <f t="shared" si="36"/>
        <v>94178.259456264772</v>
      </c>
      <c r="O1210" t="str">
        <f t="shared" si="37"/>
        <v>Normal</v>
      </c>
    </row>
    <row r="1211" spans="1:15" x14ac:dyDescent="0.3">
      <c r="A1211" t="s">
        <v>2453</v>
      </c>
      <c r="B1211" t="s">
        <v>2454</v>
      </c>
      <c r="C1211" t="s">
        <v>31</v>
      </c>
      <c r="D1211">
        <v>34</v>
      </c>
      <c r="E1211" t="s">
        <v>56</v>
      </c>
      <c r="F1211" t="s">
        <v>72</v>
      </c>
      <c r="G1211">
        <v>113318</v>
      </c>
      <c r="H1211">
        <v>8</v>
      </c>
      <c r="I1211">
        <v>4</v>
      </c>
      <c r="J1211">
        <v>17</v>
      </c>
      <c r="K1211">
        <v>5</v>
      </c>
      <c r="L1211" t="s">
        <v>18</v>
      </c>
      <c r="M1211" t="str" cm="1">
        <f t="array" ref="M1211">_xlfn.IFS(Table1[[#This Row],[Tenure_Years]]&lt;=2,"New Hire",Table1[[#This Row],[Tenure_Years]]&lt;=5,"Established",Table1[[#This Row],[Tenure_Years]]&gt;=5,"Veteran")</f>
        <v>Veteran</v>
      </c>
      <c r="N1211">
        <f t="shared" si="36"/>
        <v>94573.380601596073</v>
      </c>
      <c r="O1211" t="str">
        <f t="shared" si="37"/>
        <v>Normal</v>
      </c>
    </row>
    <row r="1212" spans="1:15" x14ac:dyDescent="0.3">
      <c r="A1212" t="s">
        <v>2455</v>
      </c>
      <c r="B1212" t="s">
        <v>2456</v>
      </c>
      <c r="C1212" t="s">
        <v>15</v>
      </c>
      <c r="D1212">
        <v>39</v>
      </c>
      <c r="E1212" t="s">
        <v>16</v>
      </c>
      <c r="F1212" t="s">
        <v>130</v>
      </c>
      <c r="G1212">
        <v>118186</v>
      </c>
      <c r="H1212">
        <v>9</v>
      </c>
      <c r="I1212">
        <v>2</v>
      </c>
      <c r="J1212">
        <v>16</v>
      </c>
      <c r="K1212">
        <v>4</v>
      </c>
      <c r="L1212" t="s">
        <v>24</v>
      </c>
      <c r="M1212" t="str" cm="1">
        <f t="array" ref="M1212">_xlfn.IFS(Table1[[#This Row],[Tenure_Years]]&lt;=2,"New Hire",Table1[[#This Row],[Tenure_Years]]&lt;=5,"Established",Table1[[#This Row],[Tenure_Years]]&gt;=5,"Veteran")</f>
        <v>Veteran</v>
      </c>
      <c r="N1212">
        <f t="shared" si="36"/>
        <v>94458.108426635241</v>
      </c>
      <c r="O1212" t="str">
        <f t="shared" si="37"/>
        <v>Normal</v>
      </c>
    </row>
    <row r="1213" spans="1:15" x14ac:dyDescent="0.3">
      <c r="A1213" t="s">
        <v>2457</v>
      </c>
      <c r="B1213" t="s">
        <v>2458</v>
      </c>
      <c r="C1213" t="s">
        <v>15</v>
      </c>
      <c r="D1213">
        <v>39</v>
      </c>
      <c r="E1213" t="s">
        <v>56</v>
      </c>
      <c r="F1213" t="s">
        <v>57</v>
      </c>
      <c r="G1213">
        <v>90688</v>
      </c>
      <c r="H1213">
        <v>15</v>
      </c>
      <c r="I1213">
        <v>5</v>
      </c>
      <c r="J1213">
        <v>61</v>
      </c>
      <c r="K1213">
        <v>2</v>
      </c>
      <c r="L1213" t="s">
        <v>24</v>
      </c>
      <c r="M1213" t="str" cm="1">
        <f t="array" ref="M1213">_xlfn.IFS(Table1[[#This Row],[Tenure_Years]]&lt;=2,"New Hire",Table1[[#This Row],[Tenure_Years]]&lt;=5,"Established",Table1[[#This Row],[Tenure_Years]]&gt;=5,"Veteran")</f>
        <v>Veteran</v>
      </c>
      <c r="N1213">
        <f t="shared" si="36"/>
        <v>94573.380601596073</v>
      </c>
      <c r="O1213" t="str">
        <f t="shared" si="37"/>
        <v>Normal</v>
      </c>
    </row>
    <row r="1214" spans="1:15" x14ac:dyDescent="0.3">
      <c r="A1214" t="s">
        <v>2459</v>
      </c>
      <c r="B1214" t="s">
        <v>2460</v>
      </c>
      <c r="C1214" t="s">
        <v>21</v>
      </c>
      <c r="D1214">
        <v>34</v>
      </c>
      <c r="E1214" t="s">
        <v>56</v>
      </c>
      <c r="F1214" t="s">
        <v>72</v>
      </c>
      <c r="G1214">
        <v>102878</v>
      </c>
      <c r="H1214">
        <v>8</v>
      </c>
      <c r="I1214">
        <v>5</v>
      </c>
      <c r="J1214">
        <v>46</v>
      </c>
      <c r="K1214">
        <v>2</v>
      </c>
      <c r="L1214" t="s">
        <v>24</v>
      </c>
      <c r="M1214" t="str" cm="1">
        <f t="array" ref="M1214">_xlfn.IFS(Table1[[#This Row],[Tenure_Years]]&lt;=2,"New Hire",Table1[[#This Row],[Tenure_Years]]&lt;=5,"Established",Table1[[#This Row],[Tenure_Years]]&gt;=5,"Veteran")</f>
        <v>Veteran</v>
      </c>
      <c r="N1214">
        <f t="shared" si="36"/>
        <v>94573.380601596073</v>
      </c>
      <c r="O1214" t="str">
        <f t="shared" si="37"/>
        <v>Normal</v>
      </c>
    </row>
    <row r="1215" spans="1:15" x14ac:dyDescent="0.3">
      <c r="A1215" t="s">
        <v>2461</v>
      </c>
      <c r="B1215" t="s">
        <v>2462</v>
      </c>
      <c r="C1215" t="s">
        <v>15</v>
      </c>
      <c r="D1215">
        <v>27</v>
      </c>
      <c r="E1215" t="s">
        <v>60</v>
      </c>
      <c r="F1215" t="s">
        <v>64</v>
      </c>
      <c r="G1215">
        <v>44339</v>
      </c>
      <c r="H1215">
        <v>7</v>
      </c>
      <c r="I1215">
        <v>5</v>
      </c>
      <c r="J1215">
        <v>61</v>
      </c>
      <c r="K1215">
        <v>3</v>
      </c>
      <c r="L1215" t="s">
        <v>18</v>
      </c>
      <c r="M1215" t="str" cm="1">
        <f t="array" ref="M1215">_xlfn.IFS(Table1[[#This Row],[Tenure_Years]]&lt;=2,"New Hire",Table1[[#This Row],[Tenure_Years]]&lt;=5,"Established",Table1[[#This Row],[Tenure_Years]]&gt;=5,"Veteran")</f>
        <v>Veteran</v>
      </c>
      <c r="N1215">
        <f t="shared" si="36"/>
        <v>94068.868467410459</v>
      </c>
      <c r="O1215" t="str">
        <f t="shared" si="37"/>
        <v>Normal</v>
      </c>
    </row>
    <row r="1216" spans="1:15" x14ac:dyDescent="0.3">
      <c r="A1216" t="s">
        <v>2463</v>
      </c>
      <c r="B1216" t="s">
        <v>2464</v>
      </c>
      <c r="C1216" t="s">
        <v>21</v>
      </c>
      <c r="D1216">
        <v>44</v>
      </c>
      <c r="E1216" t="s">
        <v>32</v>
      </c>
      <c r="F1216" t="s">
        <v>33</v>
      </c>
      <c r="G1216">
        <v>100160</v>
      </c>
      <c r="H1216">
        <v>7</v>
      </c>
      <c r="I1216">
        <v>5</v>
      </c>
      <c r="J1216">
        <v>48</v>
      </c>
      <c r="K1216">
        <v>0</v>
      </c>
      <c r="L1216" t="s">
        <v>24</v>
      </c>
      <c r="M1216" t="str" cm="1">
        <f t="array" ref="M1216">_xlfn.IFS(Table1[[#This Row],[Tenure_Years]]&lt;=2,"New Hire",Table1[[#This Row],[Tenure_Years]]&lt;=5,"Established",Table1[[#This Row],[Tenure_Years]]&gt;=5,"Veteran")</f>
        <v>Veteran</v>
      </c>
      <c r="N1216">
        <f t="shared" si="36"/>
        <v>94178.259456264772</v>
      </c>
      <c r="O1216" t="str">
        <f t="shared" si="37"/>
        <v>Normal</v>
      </c>
    </row>
    <row r="1217" spans="1:15" x14ac:dyDescent="0.3">
      <c r="A1217" t="s">
        <v>2465</v>
      </c>
      <c r="B1217" t="s">
        <v>2466</v>
      </c>
      <c r="C1217" t="s">
        <v>15</v>
      </c>
      <c r="D1217">
        <v>58</v>
      </c>
      <c r="E1217" t="s">
        <v>16</v>
      </c>
      <c r="F1217" t="s">
        <v>17</v>
      </c>
      <c r="G1217">
        <v>122820</v>
      </c>
      <c r="H1217">
        <v>6</v>
      </c>
      <c r="I1217">
        <v>3</v>
      </c>
      <c r="J1217">
        <v>64</v>
      </c>
      <c r="K1217">
        <v>3</v>
      </c>
      <c r="L1217" t="s">
        <v>24</v>
      </c>
      <c r="M1217" t="str" cm="1">
        <f t="array" ref="M1217">_xlfn.IFS(Table1[[#This Row],[Tenure_Years]]&lt;=2,"New Hire",Table1[[#This Row],[Tenure_Years]]&lt;=5,"Established",Table1[[#This Row],[Tenure_Years]]&gt;=5,"Veteran")</f>
        <v>Veteran</v>
      </c>
      <c r="N1217">
        <f t="shared" si="36"/>
        <v>94458.108426635241</v>
      </c>
      <c r="O1217" t="str">
        <f t="shared" si="37"/>
        <v>Normal</v>
      </c>
    </row>
    <row r="1218" spans="1:15" x14ac:dyDescent="0.3">
      <c r="A1218" t="s">
        <v>2467</v>
      </c>
      <c r="B1218" t="s">
        <v>2468</v>
      </c>
      <c r="C1218" t="s">
        <v>15</v>
      </c>
      <c r="D1218">
        <v>34</v>
      </c>
      <c r="E1218" t="s">
        <v>27</v>
      </c>
      <c r="F1218" t="s">
        <v>75</v>
      </c>
      <c r="G1218">
        <v>84928</v>
      </c>
      <c r="H1218">
        <v>12</v>
      </c>
      <c r="I1218">
        <v>4</v>
      </c>
      <c r="J1218">
        <v>56</v>
      </c>
      <c r="K1218">
        <v>0</v>
      </c>
      <c r="L1218" t="s">
        <v>18</v>
      </c>
      <c r="M1218" t="str" cm="1">
        <f t="array" ref="M1218">_xlfn.IFS(Table1[[#This Row],[Tenure_Years]]&lt;=2,"New Hire",Table1[[#This Row],[Tenure_Years]]&lt;=5,"Established",Table1[[#This Row],[Tenure_Years]]&gt;=5,"Veteran")</f>
        <v>Veteran</v>
      </c>
      <c r="N1218">
        <f t="shared" ref="N1218:N1281" si="38">AVERAGEIF(E:E,E1218,G:G)</f>
        <v>92826.904643962844</v>
      </c>
      <c r="O1218" t="str">
        <f t="shared" si="37"/>
        <v>Normal</v>
      </c>
    </row>
    <row r="1219" spans="1:15" x14ac:dyDescent="0.3">
      <c r="A1219" t="s">
        <v>2469</v>
      </c>
      <c r="B1219" t="s">
        <v>2470</v>
      </c>
      <c r="C1219" t="s">
        <v>31</v>
      </c>
      <c r="D1219">
        <v>30</v>
      </c>
      <c r="E1219" t="s">
        <v>60</v>
      </c>
      <c r="F1219" t="s">
        <v>64</v>
      </c>
      <c r="G1219">
        <v>104193</v>
      </c>
      <c r="H1219">
        <v>14</v>
      </c>
      <c r="I1219">
        <v>4</v>
      </c>
      <c r="J1219">
        <v>23</v>
      </c>
      <c r="K1219">
        <v>0</v>
      </c>
      <c r="L1219" t="s">
        <v>24</v>
      </c>
      <c r="M1219" t="str" cm="1">
        <f t="array" ref="M1219">_xlfn.IFS(Table1[[#This Row],[Tenure_Years]]&lt;=2,"New Hire",Table1[[#This Row],[Tenure_Years]]&lt;=5,"Established",Table1[[#This Row],[Tenure_Years]]&gt;=5,"Veteran")</f>
        <v>Veteran</v>
      </c>
      <c r="N1219">
        <f t="shared" si="38"/>
        <v>94068.868467410459</v>
      </c>
      <c r="O1219" t="str">
        <f t="shared" ref="O1219:O1282" si="39">IF(AND(H1219=5, G1219&lt;M1219), "High Priority", "Normal")</f>
        <v>Normal</v>
      </c>
    </row>
    <row r="1220" spans="1:15" x14ac:dyDescent="0.3">
      <c r="A1220" t="s">
        <v>2471</v>
      </c>
      <c r="B1220" t="s">
        <v>2472</v>
      </c>
      <c r="C1220" t="s">
        <v>31</v>
      </c>
      <c r="D1220">
        <v>33</v>
      </c>
      <c r="E1220" t="s">
        <v>27</v>
      </c>
      <c r="F1220" t="s">
        <v>67</v>
      </c>
      <c r="G1220">
        <v>128152</v>
      </c>
      <c r="H1220">
        <v>0</v>
      </c>
      <c r="I1220">
        <v>5</v>
      </c>
      <c r="J1220">
        <v>59</v>
      </c>
      <c r="K1220">
        <v>3</v>
      </c>
      <c r="L1220" t="s">
        <v>18</v>
      </c>
      <c r="M1220" t="str" cm="1">
        <f t="array" ref="M1220">_xlfn.IFS(Table1[[#This Row],[Tenure_Years]]&lt;=2,"New Hire",Table1[[#This Row],[Tenure_Years]]&lt;=5,"Established",Table1[[#This Row],[Tenure_Years]]&gt;=5,"Veteran")</f>
        <v>New Hire</v>
      </c>
      <c r="N1220">
        <f t="shared" si="38"/>
        <v>92826.904643962844</v>
      </c>
      <c r="O1220" t="str">
        <f t="shared" si="39"/>
        <v>Normal</v>
      </c>
    </row>
    <row r="1221" spans="1:15" x14ac:dyDescent="0.3">
      <c r="A1221" t="s">
        <v>2473</v>
      </c>
      <c r="B1221" t="s">
        <v>2474</v>
      </c>
      <c r="C1221" t="s">
        <v>21</v>
      </c>
      <c r="D1221">
        <v>55</v>
      </c>
      <c r="E1221" t="s">
        <v>22</v>
      </c>
      <c r="F1221" t="s">
        <v>23</v>
      </c>
      <c r="G1221">
        <v>144365</v>
      </c>
      <c r="H1221">
        <v>5</v>
      </c>
      <c r="I1221">
        <v>2</v>
      </c>
      <c r="J1221">
        <v>10</v>
      </c>
      <c r="K1221">
        <v>1</v>
      </c>
      <c r="L1221" t="s">
        <v>18</v>
      </c>
      <c r="M1221" t="str" cm="1">
        <f t="array" ref="M1221">_xlfn.IFS(Table1[[#This Row],[Tenure_Years]]&lt;=2,"New Hire",Table1[[#This Row],[Tenure_Years]]&lt;=5,"Established",Table1[[#This Row],[Tenure_Years]]&gt;=5,"Veteran")</f>
        <v>Established</v>
      </c>
      <c r="N1221">
        <f t="shared" si="38"/>
        <v>96526.185096153844</v>
      </c>
      <c r="O1221" t="str">
        <f t="shared" si="39"/>
        <v>High Priority</v>
      </c>
    </row>
    <row r="1222" spans="1:15" x14ac:dyDescent="0.3">
      <c r="A1222" t="s">
        <v>2475</v>
      </c>
      <c r="B1222" t="s">
        <v>2476</v>
      </c>
      <c r="C1222" t="s">
        <v>21</v>
      </c>
      <c r="D1222">
        <v>54</v>
      </c>
      <c r="E1222" t="s">
        <v>56</v>
      </c>
      <c r="F1222" t="s">
        <v>57</v>
      </c>
      <c r="G1222">
        <v>135326</v>
      </c>
      <c r="H1222">
        <v>12</v>
      </c>
      <c r="I1222">
        <v>3</v>
      </c>
      <c r="J1222">
        <v>61</v>
      </c>
      <c r="K1222">
        <v>2</v>
      </c>
      <c r="L1222" t="s">
        <v>24</v>
      </c>
      <c r="M1222" t="str" cm="1">
        <f t="array" ref="M1222">_xlfn.IFS(Table1[[#This Row],[Tenure_Years]]&lt;=2,"New Hire",Table1[[#This Row],[Tenure_Years]]&lt;=5,"Established",Table1[[#This Row],[Tenure_Years]]&gt;=5,"Veteran")</f>
        <v>Veteran</v>
      </c>
      <c r="N1222">
        <f t="shared" si="38"/>
        <v>94573.380601596073</v>
      </c>
      <c r="O1222" t="str">
        <f t="shared" si="39"/>
        <v>Normal</v>
      </c>
    </row>
    <row r="1223" spans="1:15" x14ac:dyDescent="0.3">
      <c r="A1223" t="s">
        <v>2477</v>
      </c>
      <c r="B1223" t="s">
        <v>2478</v>
      </c>
      <c r="C1223" t="s">
        <v>15</v>
      </c>
      <c r="D1223">
        <v>43</v>
      </c>
      <c r="E1223" t="s">
        <v>60</v>
      </c>
      <c r="F1223" t="s">
        <v>64</v>
      </c>
      <c r="G1223">
        <v>41204</v>
      </c>
      <c r="H1223">
        <v>8</v>
      </c>
      <c r="I1223">
        <v>2</v>
      </c>
      <c r="J1223">
        <v>78</v>
      </c>
      <c r="K1223">
        <v>0</v>
      </c>
      <c r="L1223" t="s">
        <v>24</v>
      </c>
      <c r="M1223" t="str" cm="1">
        <f t="array" ref="M1223">_xlfn.IFS(Table1[[#This Row],[Tenure_Years]]&lt;=2,"New Hire",Table1[[#This Row],[Tenure_Years]]&lt;=5,"Established",Table1[[#This Row],[Tenure_Years]]&gt;=5,"Veteran")</f>
        <v>Veteran</v>
      </c>
      <c r="N1223">
        <f t="shared" si="38"/>
        <v>94068.868467410459</v>
      </c>
      <c r="O1223" t="str">
        <f t="shared" si="39"/>
        <v>Normal</v>
      </c>
    </row>
    <row r="1224" spans="1:15" x14ac:dyDescent="0.3">
      <c r="A1224" t="s">
        <v>2479</v>
      </c>
      <c r="B1224" t="s">
        <v>2480</v>
      </c>
      <c r="C1224" t="s">
        <v>31</v>
      </c>
      <c r="D1224">
        <v>42</v>
      </c>
      <c r="E1224" t="s">
        <v>16</v>
      </c>
      <c r="F1224" t="s">
        <v>38</v>
      </c>
      <c r="G1224">
        <v>59070</v>
      </c>
      <c r="H1224">
        <v>2</v>
      </c>
      <c r="I1224">
        <v>1</v>
      </c>
      <c r="J1224">
        <v>53</v>
      </c>
      <c r="K1224">
        <v>4</v>
      </c>
      <c r="L1224" t="s">
        <v>18</v>
      </c>
      <c r="M1224" t="str" cm="1">
        <f t="array" ref="M1224">_xlfn.IFS(Table1[[#This Row],[Tenure_Years]]&lt;=2,"New Hire",Table1[[#This Row],[Tenure_Years]]&lt;=5,"Established",Table1[[#This Row],[Tenure_Years]]&gt;=5,"Veteran")</f>
        <v>New Hire</v>
      </c>
      <c r="N1224">
        <f t="shared" si="38"/>
        <v>94458.108426635241</v>
      </c>
      <c r="O1224" t="str">
        <f t="shared" si="39"/>
        <v>Normal</v>
      </c>
    </row>
    <row r="1225" spans="1:15" x14ac:dyDescent="0.3">
      <c r="A1225" t="s">
        <v>2481</v>
      </c>
      <c r="B1225" t="s">
        <v>2482</v>
      </c>
      <c r="C1225" t="s">
        <v>15</v>
      </c>
      <c r="D1225">
        <v>25</v>
      </c>
      <c r="E1225" t="s">
        <v>16</v>
      </c>
      <c r="F1225" t="s">
        <v>130</v>
      </c>
      <c r="G1225">
        <v>144175</v>
      </c>
      <c r="H1225">
        <v>11</v>
      </c>
      <c r="I1225">
        <v>1</v>
      </c>
      <c r="J1225">
        <v>78</v>
      </c>
      <c r="K1225">
        <v>3</v>
      </c>
      <c r="L1225" t="s">
        <v>24</v>
      </c>
      <c r="M1225" t="str" cm="1">
        <f t="array" ref="M1225">_xlfn.IFS(Table1[[#This Row],[Tenure_Years]]&lt;=2,"New Hire",Table1[[#This Row],[Tenure_Years]]&lt;=5,"Established",Table1[[#This Row],[Tenure_Years]]&gt;=5,"Veteran")</f>
        <v>Veteran</v>
      </c>
      <c r="N1225">
        <f t="shared" si="38"/>
        <v>94458.108426635241</v>
      </c>
      <c r="O1225" t="str">
        <f t="shared" si="39"/>
        <v>Normal</v>
      </c>
    </row>
    <row r="1226" spans="1:15" x14ac:dyDescent="0.3">
      <c r="A1226" t="s">
        <v>2483</v>
      </c>
      <c r="B1226" t="s">
        <v>742</v>
      </c>
      <c r="C1226" t="s">
        <v>21</v>
      </c>
      <c r="D1226">
        <v>53</v>
      </c>
      <c r="E1226" t="s">
        <v>56</v>
      </c>
      <c r="F1226" t="s">
        <v>57</v>
      </c>
      <c r="G1226">
        <v>132708</v>
      </c>
      <c r="H1226">
        <v>9</v>
      </c>
      <c r="I1226">
        <v>3</v>
      </c>
      <c r="J1226">
        <v>24</v>
      </c>
      <c r="K1226">
        <v>4</v>
      </c>
      <c r="L1226" t="s">
        <v>24</v>
      </c>
      <c r="M1226" t="str" cm="1">
        <f t="array" ref="M1226">_xlfn.IFS(Table1[[#This Row],[Tenure_Years]]&lt;=2,"New Hire",Table1[[#This Row],[Tenure_Years]]&lt;=5,"Established",Table1[[#This Row],[Tenure_Years]]&gt;=5,"Veteran")</f>
        <v>Veteran</v>
      </c>
      <c r="N1226">
        <f t="shared" si="38"/>
        <v>94573.380601596073</v>
      </c>
      <c r="O1226" t="str">
        <f t="shared" si="39"/>
        <v>Normal</v>
      </c>
    </row>
    <row r="1227" spans="1:15" x14ac:dyDescent="0.3">
      <c r="A1227" t="s">
        <v>2484</v>
      </c>
      <c r="B1227" t="s">
        <v>2485</v>
      </c>
      <c r="C1227" t="s">
        <v>31</v>
      </c>
      <c r="D1227">
        <v>50</v>
      </c>
      <c r="E1227" t="s">
        <v>56</v>
      </c>
      <c r="F1227" t="s">
        <v>57</v>
      </c>
      <c r="G1227">
        <v>106009</v>
      </c>
      <c r="H1227">
        <v>5</v>
      </c>
      <c r="I1227">
        <v>3</v>
      </c>
      <c r="J1227">
        <v>39</v>
      </c>
      <c r="K1227">
        <v>1</v>
      </c>
      <c r="L1227" t="s">
        <v>24</v>
      </c>
      <c r="M1227" t="str" cm="1">
        <f t="array" ref="M1227">_xlfn.IFS(Table1[[#This Row],[Tenure_Years]]&lt;=2,"New Hire",Table1[[#This Row],[Tenure_Years]]&lt;=5,"Established",Table1[[#This Row],[Tenure_Years]]&gt;=5,"Veteran")</f>
        <v>Established</v>
      </c>
      <c r="N1227">
        <f t="shared" si="38"/>
        <v>94573.380601596073</v>
      </c>
      <c r="O1227" t="str">
        <f t="shared" si="39"/>
        <v>High Priority</v>
      </c>
    </row>
    <row r="1228" spans="1:15" x14ac:dyDescent="0.3">
      <c r="A1228" t="s">
        <v>2486</v>
      </c>
      <c r="B1228" t="s">
        <v>2487</v>
      </c>
      <c r="C1228" t="s">
        <v>21</v>
      </c>
      <c r="D1228">
        <v>60</v>
      </c>
      <c r="E1228" t="s">
        <v>16</v>
      </c>
      <c r="F1228" t="s">
        <v>17</v>
      </c>
      <c r="G1228">
        <v>42241</v>
      </c>
      <c r="H1228">
        <v>8</v>
      </c>
      <c r="I1228">
        <v>3</v>
      </c>
      <c r="J1228">
        <v>78</v>
      </c>
      <c r="K1228">
        <v>2</v>
      </c>
      <c r="L1228" t="s">
        <v>24</v>
      </c>
      <c r="M1228" t="str" cm="1">
        <f t="array" ref="M1228">_xlfn.IFS(Table1[[#This Row],[Tenure_Years]]&lt;=2,"New Hire",Table1[[#This Row],[Tenure_Years]]&lt;=5,"Established",Table1[[#This Row],[Tenure_Years]]&gt;=5,"Veteran")</f>
        <v>Veteran</v>
      </c>
      <c r="N1228">
        <f t="shared" si="38"/>
        <v>94458.108426635241</v>
      </c>
      <c r="O1228" t="str">
        <f t="shared" si="39"/>
        <v>Normal</v>
      </c>
    </row>
    <row r="1229" spans="1:15" x14ac:dyDescent="0.3">
      <c r="A1229" t="s">
        <v>2488</v>
      </c>
      <c r="B1229" t="s">
        <v>2489</v>
      </c>
      <c r="C1229" t="s">
        <v>15</v>
      </c>
      <c r="D1229">
        <v>42</v>
      </c>
      <c r="E1229" t="s">
        <v>16</v>
      </c>
      <c r="F1229" t="s">
        <v>17</v>
      </c>
      <c r="G1229">
        <v>77697</v>
      </c>
      <c r="H1229">
        <v>15</v>
      </c>
      <c r="I1229">
        <v>4</v>
      </c>
      <c r="J1229">
        <v>47</v>
      </c>
      <c r="K1229">
        <v>4</v>
      </c>
      <c r="L1229" t="s">
        <v>24</v>
      </c>
      <c r="M1229" t="str" cm="1">
        <f t="array" ref="M1229">_xlfn.IFS(Table1[[#This Row],[Tenure_Years]]&lt;=2,"New Hire",Table1[[#This Row],[Tenure_Years]]&lt;=5,"Established",Table1[[#This Row],[Tenure_Years]]&gt;=5,"Veteran")</f>
        <v>Veteran</v>
      </c>
      <c r="N1229">
        <f t="shared" si="38"/>
        <v>94458.108426635241</v>
      </c>
      <c r="O1229" t="str">
        <f t="shared" si="39"/>
        <v>Normal</v>
      </c>
    </row>
    <row r="1230" spans="1:15" x14ac:dyDescent="0.3">
      <c r="A1230" t="s">
        <v>2490</v>
      </c>
      <c r="B1230" t="s">
        <v>2491</v>
      </c>
      <c r="C1230" t="s">
        <v>15</v>
      </c>
      <c r="D1230">
        <v>26</v>
      </c>
      <c r="E1230" t="s">
        <v>27</v>
      </c>
      <c r="F1230" t="s">
        <v>67</v>
      </c>
      <c r="G1230">
        <v>107848</v>
      </c>
      <c r="H1230">
        <v>7</v>
      </c>
      <c r="I1230">
        <v>2</v>
      </c>
      <c r="J1230">
        <v>23</v>
      </c>
      <c r="K1230">
        <v>2</v>
      </c>
      <c r="L1230" t="s">
        <v>24</v>
      </c>
      <c r="M1230" t="str" cm="1">
        <f t="array" ref="M1230">_xlfn.IFS(Table1[[#This Row],[Tenure_Years]]&lt;=2,"New Hire",Table1[[#This Row],[Tenure_Years]]&lt;=5,"Established",Table1[[#This Row],[Tenure_Years]]&gt;=5,"Veteran")</f>
        <v>Veteran</v>
      </c>
      <c r="N1230">
        <f t="shared" si="38"/>
        <v>92826.904643962844</v>
      </c>
      <c r="O1230" t="str">
        <f t="shared" si="39"/>
        <v>Normal</v>
      </c>
    </row>
    <row r="1231" spans="1:15" x14ac:dyDescent="0.3">
      <c r="A1231" t="s">
        <v>2492</v>
      </c>
      <c r="B1231" t="s">
        <v>2493</v>
      </c>
      <c r="C1231" t="s">
        <v>15</v>
      </c>
      <c r="D1231">
        <v>24</v>
      </c>
      <c r="E1231" t="s">
        <v>56</v>
      </c>
      <c r="F1231" t="s">
        <v>72</v>
      </c>
      <c r="G1231">
        <v>133392</v>
      </c>
      <c r="H1231">
        <v>8</v>
      </c>
      <c r="I1231">
        <v>4</v>
      </c>
      <c r="J1231">
        <v>46</v>
      </c>
      <c r="K1231">
        <v>1</v>
      </c>
      <c r="L1231" t="s">
        <v>18</v>
      </c>
      <c r="M1231" t="str" cm="1">
        <f t="array" ref="M1231">_xlfn.IFS(Table1[[#This Row],[Tenure_Years]]&lt;=2,"New Hire",Table1[[#This Row],[Tenure_Years]]&lt;=5,"Established",Table1[[#This Row],[Tenure_Years]]&gt;=5,"Veteran")</f>
        <v>Veteran</v>
      </c>
      <c r="N1231">
        <f t="shared" si="38"/>
        <v>94573.380601596073</v>
      </c>
      <c r="O1231" t="str">
        <f t="shared" si="39"/>
        <v>Normal</v>
      </c>
    </row>
    <row r="1232" spans="1:15" x14ac:dyDescent="0.3">
      <c r="A1232" t="s">
        <v>2494</v>
      </c>
      <c r="B1232" t="s">
        <v>2495</v>
      </c>
      <c r="C1232" t="s">
        <v>31</v>
      </c>
      <c r="D1232">
        <v>25</v>
      </c>
      <c r="E1232" t="s">
        <v>16</v>
      </c>
      <c r="F1232" t="s">
        <v>17</v>
      </c>
      <c r="G1232">
        <v>139536</v>
      </c>
      <c r="H1232">
        <v>11</v>
      </c>
      <c r="I1232">
        <v>3</v>
      </c>
      <c r="J1232">
        <v>54</v>
      </c>
      <c r="K1232">
        <v>5</v>
      </c>
      <c r="L1232" t="s">
        <v>18</v>
      </c>
      <c r="M1232" t="str" cm="1">
        <f t="array" ref="M1232">_xlfn.IFS(Table1[[#This Row],[Tenure_Years]]&lt;=2,"New Hire",Table1[[#This Row],[Tenure_Years]]&lt;=5,"Established",Table1[[#This Row],[Tenure_Years]]&gt;=5,"Veteran")</f>
        <v>Veteran</v>
      </c>
      <c r="N1232">
        <f t="shared" si="38"/>
        <v>94458.108426635241</v>
      </c>
      <c r="O1232" t="str">
        <f t="shared" si="39"/>
        <v>Normal</v>
      </c>
    </row>
    <row r="1233" spans="1:15" x14ac:dyDescent="0.3">
      <c r="A1233" t="s">
        <v>2496</v>
      </c>
      <c r="B1233" t="s">
        <v>2497</v>
      </c>
      <c r="C1233" t="s">
        <v>21</v>
      </c>
      <c r="D1233">
        <v>28</v>
      </c>
      <c r="E1233" t="s">
        <v>16</v>
      </c>
      <c r="F1233" t="s">
        <v>130</v>
      </c>
      <c r="G1233">
        <v>82032</v>
      </c>
      <c r="H1233">
        <v>5</v>
      </c>
      <c r="I1233">
        <v>1</v>
      </c>
      <c r="J1233">
        <v>21</v>
      </c>
      <c r="K1233">
        <v>0</v>
      </c>
      <c r="L1233" t="s">
        <v>24</v>
      </c>
      <c r="M1233" t="str" cm="1">
        <f t="array" ref="M1233">_xlfn.IFS(Table1[[#This Row],[Tenure_Years]]&lt;=2,"New Hire",Table1[[#This Row],[Tenure_Years]]&lt;=5,"Established",Table1[[#This Row],[Tenure_Years]]&gt;=5,"Veteran")</f>
        <v>Established</v>
      </c>
      <c r="N1233">
        <f t="shared" si="38"/>
        <v>94458.108426635241</v>
      </c>
      <c r="O1233" t="str">
        <f t="shared" si="39"/>
        <v>High Priority</v>
      </c>
    </row>
    <row r="1234" spans="1:15" x14ac:dyDescent="0.3">
      <c r="A1234" t="s">
        <v>2498</v>
      </c>
      <c r="B1234" t="s">
        <v>2499</v>
      </c>
      <c r="C1234" t="s">
        <v>31</v>
      </c>
      <c r="D1234">
        <v>41</v>
      </c>
      <c r="E1234" t="s">
        <v>16</v>
      </c>
      <c r="F1234" t="s">
        <v>17</v>
      </c>
      <c r="G1234">
        <v>119283</v>
      </c>
      <c r="H1234">
        <v>12</v>
      </c>
      <c r="I1234">
        <v>4</v>
      </c>
      <c r="J1234">
        <v>72</v>
      </c>
      <c r="K1234">
        <v>3</v>
      </c>
      <c r="L1234" t="s">
        <v>24</v>
      </c>
      <c r="M1234" t="str" cm="1">
        <f t="array" ref="M1234">_xlfn.IFS(Table1[[#This Row],[Tenure_Years]]&lt;=2,"New Hire",Table1[[#This Row],[Tenure_Years]]&lt;=5,"Established",Table1[[#This Row],[Tenure_Years]]&gt;=5,"Veteran")</f>
        <v>Veteran</v>
      </c>
      <c r="N1234">
        <f t="shared" si="38"/>
        <v>94458.108426635241</v>
      </c>
      <c r="O1234" t="str">
        <f t="shared" si="39"/>
        <v>Normal</v>
      </c>
    </row>
    <row r="1235" spans="1:15" x14ac:dyDescent="0.3">
      <c r="A1235" t="s">
        <v>2500</v>
      </c>
      <c r="B1235" t="s">
        <v>2501</v>
      </c>
      <c r="C1235" t="s">
        <v>31</v>
      </c>
      <c r="D1235">
        <v>58</v>
      </c>
      <c r="E1235" t="s">
        <v>16</v>
      </c>
      <c r="F1235" t="s">
        <v>130</v>
      </c>
      <c r="G1235">
        <v>94098</v>
      </c>
      <c r="H1235">
        <v>3</v>
      </c>
      <c r="I1235">
        <v>3</v>
      </c>
      <c r="J1235">
        <v>56</v>
      </c>
      <c r="K1235">
        <v>0</v>
      </c>
      <c r="L1235" t="s">
        <v>24</v>
      </c>
      <c r="M1235" t="str" cm="1">
        <f t="array" ref="M1235">_xlfn.IFS(Table1[[#This Row],[Tenure_Years]]&lt;=2,"New Hire",Table1[[#This Row],[Tenure_Years]]&lt;=5,"Established",Table1[[#This Row],[Tenure_Years]]&gt;=5,"Veteran")</f>
        <v>Established</v>
      </c>
      <c r="N1235">
        <f t="shared" si="38"/>
        <v>94458.108426635241</v>
      </c>
      <c r="O1235" t="str">
        <f t="shared" si="39"/>
        <v>Normal</v>
      </c>
    </row>
    <row r="1236" spans="1:15" x14ac:dyDescent="0.3">
      <c r="A1236" t="s">
        <v>2502</v>
      </c>
      <c r="B1236" t="s">
        <v>2503</v>
      </c>
      <c r="C1236" t="s">
        <v>15</v>
      </c>
      <c r="D1236">
        <v>58</v>
      </c>
      <c r="E1236" t="s">
        <v>22</v>
      </c>
      <c r="F1236" t="s">
        <v>51</v>
      </c>
      <c r="G1236">
        <v>40186</v>
      </c>
      <c r="H1236">
        <v>13</v>
      </c>
      <c r="I1236">
        <v>1</v>
      </c>
      <c r="J1236">
        <v>43</v>
      </c>
      <c r="K1236">
        <v>2</v>
      </c>
      <c r="L1236" t="s">
        <v>24</v>
      </c>
      <c r="M1236" t="str" cm="1">
        <f t="array" ref="M1236">_xlfn.IFS(Table1[[#This Row],[Tenure_Years]]&lt;=2,"New Hire",Table1[[#This Row],[Tenure_Years]]&lt;=5,"Established",Table1[[#This Row],[Tenure_Years]]&gt;=5,"Veteran")</f>
        <v>Veteran</v>
      </c>
      <c r="N1236">
        <f t="shared" si="38"/>
        <v>96526.185096153844</v>
      </c>
      <c r="O1236" t="str">
        <f t="shared" si="39"/>
        <v>Normal</v>
      </c>
    </row>
    <row r="1237" spans="1:15" x14ac:dyDescent="0.3">
      <c r="A1237" t="s">
        <v>2504</v>
      </c>
      <c r="B1237" t="s">
        <v>2505</v>
      </c>
      <c r="C1237" t="s">
        <v>31</v>
      </c>
      <c r="D1237">
        <v>27</v>
      </c>
      <c r="E1237" t="s">
        <v>56</v>
      </c>
      <c r="F1237" t="s">
        <v>57</v>
      </c>
      <c r="G1237">
        <v>148982</v>
      </c>
      <c r="H1237">
        <v>7</v>
      </c>
      <c r="I1237">
        <v>5</v>
      </c>
      <c r="J1237">
        <v>13</v>
      </c>
      <c r="K1237">
        <v>4</v>
      </c>
      <c r="L1237" t="s">
        <v>18</v>
      </c>
      <c r="M1237" t="str" cm="1">
        <f t="array" ref="M1237">_xlfn.IFS(Table1[[#This Row],[Tenure_Years]]&lt;=2,"New Hire",Table1[[#This Row],[Tenure_Years]]&lt;=5,"Established",Table1[[#This Row],[Tenure_Years]]&gt;=5,"Veteran")</f>
        <v>Veteran</v>
      </c>
      <c r="N1237">
        <f t="shared" si="38"/>
        <v>94573.380601596073</v>
      </c>
      <c r="O1237" t="str">
        <f t="shared" si="39"/>
        <v>Normal</v>
      </c>
    </row>
    <row r="1238" spans="1:15" x14ac:dyDescent="0.3">
      <c r="A1238" t="s">
        <v>2506</v>
      </c>
      <c r="B1238" t="s">
        <v>2507</v>
      </c>
      <c r="C1238" t="s">
        <v>31</v>
      </c>
      <c r="D1238">
        <v>22</v>
      </c>
      <c r="E1238" t="s">
        <v>27</v>
      </c>
      <c r="F1238" t="s">
        <v>75</v>
      </c>
      <c r="G1238">
        <v>72649</v>
      </c>
      <c r="H1238">
        <v>14</v>
      </c>
      <c r="I1238">
        <v>2</v>
      </c>
      <c r="J1238">
        <v>24</v>
      </c>
      <c r="K1238">
        <v>4</v>
      </c>
      <c r="L1238" t="s">
        <v>18</v>
      </c>
      <c r="M1238" t="str" cm="1">
        <f t="array" ref="M1238">_xlfn.IFS(Table1[[#This Row],[Tenure_Years]]&lt;=2,"New Hire",Table1[[#This Row],[Tenure_Years]]&lt;=5,"Established",Table1[[#This Row],[Tenure_Years]]&gt;=5,"Veteran")</f>
        <v>Veteran</v>
      </c>
      <c r="N1238">
        <f t="shared" si="38"/>
        <v>92826.904643962844</v>
      </c>
      <c r="O1238" t="str">
        <f t="shared" si="39"/>
        <v>Normal</v>
      </c>
    </row>
    <row r="1239" spans="1:15" x14ac:dyDescent="0.3">
      <c r="A1239" t="s">
        <v>2508</v>
      </c>
      <c r="B1239" t="s">
        <v>2509</v>
      </c>
      <c r="C1239" t="s">
        <v>15</v>
      </c>
      <c r="D1239">
        <v>57</v>
      </c>
      <c r="E1239" t="s">
        <v>16</v>
      </c>
      <c r="F1239" t="s">
        <v>130</v>
      </c>
      <c r="G1239">
        <v>58069</v>
      </c>
      <c r="H1239">
        <v>14</v>
      </c>
      <c r="I1239">
        <v>1</v>
      </c>
      <c r="J1239">
        <v>14</v>
      </c>
      <c r="K1239">
        <v>4</v>
      </c>
      <c r="L1239" t="s">
        <v>18</v>
      </c>
      <c r="M1239" t="str" cm="1">
        <f t="array" ref="M1239">_xlfn.IFS(Table1[[#This Row],[Tenure_Years]]&lt;=2,"New Hire",Table1[[#This Row],[Tenure_Years]]&lt;=5,"Established",Table1[[#This Row],[Tenure_Years]]&gt;=5,"Veteran")</f>
        <v>Veteran</v>
      </c>
      <c r="N1239">
        <f t="shared" si="38"/>
        <v>94458.108426635241</v>
      </c>
      <c r="O1239" t="str">
        <f t="shared" si="39"/>
        <v>Normal</v>
      </c>
    </row>
    <row r="1240" spans="1:15" x14ac:dyDescent="0.3">
      <c r="A1240" t="s">
        <v>2510</v>
      </c>
      <c r="B1240" t="s">
        <v>2511</v>
      </c>
      <c r="C1240" t="s">
        <v>31</v>
      </c>
      <c r="D1240">
        <v>31</v>
      </c>
      <c r="E1240" t="s">
        <v>56</v>
      </c>
      <c r="F1240" t="s">
        <v>92</v>
      </c>
      <c r="G1240">
        <v>46268</v>
      </c>
      <c r="H1240">
        <v>15</v>
      </c>
      <c r="I1240">
        <v>1</v>
      </c>
      <c r="J1240">
        <v>74</v>
      </c>
      <c r="K1240">
        <v>2</v>
      </c>
      <c r="L1240" t="s">
        <v>24</v>
      </c>
      <c r="M1240" t="str" cm="1">
        <f t="array" ref="M1240">_xlfn.IFS(Table1[[#This Row],[Tenure_Years]]&lt;=2,"New Hire",Table1[[#This Row],[Tenure_Years]]&lt;=5,"Established",Table1[[#This Row],[Tenure_Years]]&gt;=5,"Veteran")</f>
        <v>Veteran</v>
      </c>
      <c r="N1240">
        <f t="shared" si="38"/>
        <v>94573.380601596073</v>
      </c>
      <c r="O1240" t="str">
        <f t="shared" si="39"/>
        <v>Normal</v>
      </c>
    </row>
    <row r="1241" spans="1:15" x14ac:dyDescent="0.3">
      <c r="A1241" t="s">
        <v>2512</v>
      </c>
      <c r="B1241" t="s">
        <v>2513</v>
      </c>
      <c r="C1241" t="s">
        <v>21</v>
      </c>
      <c r="D1241">
        <v>24</v>
      </c>
      <c r="E1241" t="s">
        <v>32</v>
      </c>
      <c r="F1241" t="s">
        <v>33</v>
      </c>
      <c r="G1241">
        <v>99280</v>
      </c>
      <c r="H1241">
        <v>5</v>
      </c>
      <c r="I1241">
        <v>4</v>
      </c>
      <c r="J1241">
        <v>65</v>
      </c>
      <c r="K1241">
        <v>3</v>
      </c>
      <c r="L1241" t="s">
        <v>24</v>
      </c>
      <c r="M1241" t="str" cm="1">
        <f t="array" ref="M1241">_xlfn.IFS(Table1[[#This Row],[Tenure_Years]]&lt;=2,"New Hire",Table1[[#This Row],[Tenure_Years]]&lt;=5,"Established",Table1[[#This Row],[Tenure_Years]]&gt;=5,"Veteran")</f>
        <v>Established</v>
      </c>
      <c r="N1241">
        <f t="shared" si="38"/>
        <v>94178.259456264772</v>
      </c>
      <c r="O1241" t="str">
        <f t="shared" si="39"/>
        <v>High Priority</v>
      </c>
    </row>
    <row r="1242" spans="1:15" x14ac:dyDescent="0.3">
      <c r="A1242" t="s">
        <v>2514</v>
      </c>
      <c r="B1242" t="s">
        <v>2515</v>
      </c>
      <c r="C1242" t="s">
        <v>21</v>
      </c>
      <c r="D1242">
        <v>29</v>
      </c>
      <c r="E1242" t="s">
        <v>56</v>
      </c>
      <c r="F1242" t="s">
        <v>57</v>
      </c>
      <c r="G1242">
        <v>127111</v>
      </c>
      <c r="H1242">
        <v>11</v>
      </c>
      <c r="I1242">
        <v>4</v>
      </c>
      <c r="J1242">
        <v>57</v>
      </c>
      <c r="K1242">
        <v>2</v>
      </c>
      <c r="L1242" t="s">
        <v>24</v>
      </c>
      <c r="M1242" t="str" cm="1">
        <f t="array" ref="M1242">_xlfn.IFS(Table1[[#This Row],[Tenure_Years]]&lt;=2,"New Hire",Table1[[#This Row],[Tenure_Years]]&lt;=5,"Established",Table1[[#This Row],[Tenure_Years]]&gt;=5,"Veteran")</f>
        <v>Veteran</v>
      </c>
      <c r="N1242">
        <f t="shared" si="38"/>
        <v>94573.380601596073</v>
      </c>
      <c r="O1242" t="str">
        <f t="shared" si="39"/>
        <v>Normal</v>
      </c>
    </row>
    <row r="1243" spans="1:15" x14ac:dyDescent="0.3">
      <c r="A1243" t="s">
        <v>2516</v>
      </c>
      <c r="B1243" t="s">
        <v>2517</v>
      </c>
      <c r="C1243" t="s">
        <v>21</v>
      </c>
      <c r="D1243">
        <v>25</v>
      </c>
      <c r="E1243" t="s">
        <v>27</v>
      </c>
      <c r="F1243" t="s">
        <v>28</v>
      </c>
      <c r="G1243">
        <v>93536</v>
      </c>
      <c r="H1243">
        <v>15</v>
      </c>
      <c r="I1243">
        <v>4</v>
      </c>
      <c r="J1243">
        <v>25</v>
      </c>
      <c r="K1243">
        <v>2</v>
      </c>
      <c r="L1243" t="s">
        <v>18</v>
      </c>
      <c r="M1243" t="str" cm="1">
        <f t="array" ref="M1243">_xlfn.IFS(Table1[[#This Row],[Tenure_Years]]&lt;=2,"New Hire",Table1[[#This Row],[Tenure_Years]]&lt;=5,"Established",Table1[[#This Row],[Tenure_Years]]&gt;=5,"Veteran")</f>
        <v>Veteran</v>
      </c>
      <c r="N1243">
        <f t="shared" si="38"/>
        <v>92826.904643962844</v>
      </c>
      <c r="O1243" t="str">
        <f t="shared" si="39"/>
        <v>Normal</v>
      </c>
    </row>
    <row r="1244" spans="1:15" x14ac:dyDescent="0.3">
      <c r="A1244" t="s">
        <v>2518</v>
      </c>
      <c r="B1244" t="s">
        <v>2519</v>
      </c>
      <c r="C1244" t="s">
        <v>15</v>
      </c>
      <c r="D1244">
        <v>57</v>
      </c>
      <c r="E1244" t="s">
        <v>32</v>
      </c>
      <c r="F1244" t="s">
        <v>33</v>
      </c>
      <c r="G1244">
        <v>49281</v>
      </c>
      <c r="H1244">
        <v>6</v>
      </c>
      <c r="I1244">
        <v>2</v>
      </c>
      <c r="J1244">
        <v>19</v>
      </c>
      <c r="K1244">
        <v>1</v>
      </c>
      <c r="L1244" t="s">
        <v>24</v>
      </c>
      <c r="M1244" t="str" cm="1">
        <f t="array" ref="M1244">_xlfn.IFS(Table1[[#This Row],[Tenure_Years]]&lt;=2,"New Hire",Table1[[#This Row],[Tenure_Years]]&lt;=5,"Established",Table1[[#This Row],[Tenure_Years]]&gt;=5,"Veteran")</f>
        <v>Veteran</v>
      </c>
      <c r="N1244">
        <f t="shared" si="38"/>
        <v>94178.259456264772</v>
      </c>
      <c r="O1244" t="str">
        <f t="shared" si="39"/>
        <v>Normal</v>
      </c>
    </row>
    <row r="1245" spans="1:15" x14ac:dyDescent="0.3">
      <c r="A1245" t="s">
        <v>2520</v>
      </c>
      <c r="B1245" t="s">
        <v>2521</v>
      </c>
      <c r="C1245" t="s">
        <v>21</v>
      </c>
      <c r="D1245">
        <v>60</v>
      </c>
      <c r="E1245" t="s">
        <v>32</v>
      </c>
      <c r="F1245" t="s">
        <v>48</v>
      </c>
      <c r="G1245">
        <v>88679</v>
      </c>
      <c r="H1245">
        <v>1</v>
      </c>
      <c r="I1245">
        <v>2</v>
      </c>
      <c r="J1245">
        <v>76</v>
      </c>
      <c r="K1245">
        <v>1</v>
      </c>
      <c r="L1245" t="s">
        <v>18</v>
      </c>
      <c r="M1245" t="str" cm="1">
        <f t="array" ref="M1245">_xlfn.IFS(Table1[[#This Row],[Tenure_Years]]&lt;=2,"New Hire",Table1[[#This Row],[Tenure_Years]]&lt;=5,"Established",Table1[[#This Row],[Tenure_Years]]&gt;=5,"Veteran")</f>
        <v>New Hire</v>
      </c>
      <c r="N1245">
        <f t="shared" si="38"/>
        <v>94178.259456264772</v>
      </c>
      <c r="O1245" t="str">
        <f t="shared" si="39"/>
        <v>Normal</v>
      </c>
    </row>
    <row r="1246" spans="1:15" x14ac:dyDescent="0.3">
      <c r="A1246" t="s">
        <v>2522</v>
      </c>
      <c r="B1246" t="s">
        <v>2523</v>
      </c>
      <c r="C1246" t="s">
        <v>21</v>
      </c>
      <c r="D1246">
        <v>29</v>
      </c>
      <c r="E1246" t="s">
        <v>22</v>
      </c>
      <c r="F1246" t="s">
        <v>51</v>
      </c>
      <c r="G1246">
        <v>128552</v>
      </c>
      <c r="H1246">
        <v>11</v>
      </c>
      <c r="I1246">
        <v>2</v>
      </c>
      <c r="J1246">
        <v>80</v>
      </c>
      <c r="K1246">
        <v>1</v>
      </c>
      <c r="L1246" t="s">
        <v>18</v>
      </c>
      <c r="M1246" t="str" cm="1">
        <f t="array" ref="M1246">_xlfn.IFS(Table1[[#This Row],[Tenure_Years]]&lt;=2,"New Hire",Table1[[#This Row],[Tenure_Years]]&lt;=5,"Established",Table1[[#This Row],[Tenure_Years]]&gt;=5,"Veteran")</f>
        <v>Veteran</v>
      </c>
      <c r="N1246">
        <f t="shared" si="38"/>
        <v>96526.185096153844</v>
      </c>
      <c r="O1246" t="str">
        <f t="shared" si="39"/>
        <v>Normal</v>
      </c>
    </row>
    <row r="1247" spans="1:15" x14ac:dyDescent="0.3">
      <c r="A1247" t="s">
        <v>2524</v>
      </c>
      <c r="B1247" t="s">
        <v>2525</v>
      </c>
      <c r="C1247" t="s">
        <v>31</v>
      </c>
      <c r="D1247">
        <v>43</v>
      </c>
      <c r="E1247" t="s">
        <v>16</v>
      </c>
      <c r="F1247" t="s">
        <v>38</v>
      </c>
      <c r="G1247">
        <v>98884</v>
      </c>
      <c r="H1247">
        <v>15</v>
      </c>
      <c r="I1247">
        <v>3</v>
      </c>
      <c r="J1247">
        <v>27</v>
      </c>
      <c r="K1247">
        <v>5</v>
      </c>
      <c r="L1247" t="s">
        <v>18</v>
      </c>
      <c r="M1247" t="str" cm="1">
        <f t="array" ref="M1247">_xlfn.IFS(Table1[[#This Row],[Tenure_Years]]&lt;=2,"New Hire",Table1[[#This Row],[Tenure_Years]]&lt;=5,"Established",Table1[[#This Row],[Tenure_Years]]&gt;=5,"Veteran")</f>
        <v>Veteran</v>
      </c>
      <c r="N1247">
        <f t="shared" si="38"/>
        <v>94458.108426635241</v>
      </c>
      <c r="O1247" t="str">
        <f t="shared" si="39"/>
        <v>Normal</v>
      </c>
    </row>
    <row r="1248" spans="1:15" x14ac:dyDescent="0.3">
      <c r="A1248" t="s">
        <v>2526</v>
      </c>
      <c r="B1248" t="s">
        <v>2527</v>
      </c>
      <c r="C1248" t="s">
        <v>21</v>
      </c>
      <c r="D1248">
        <v>59</v>
      </c>
      <c r="E1248" t="s">
        <v>27</v>
      </c>
      <c r="F1248" t="s">
        <v>111</v>
      </c>
      <c r="G1248">
        <v>148918</v>
      </c>
      <c r="H1248">
        <v>6</v>
      </c>
      <c r="I1248">
        <v>4</v>
      </c>
      <c r="J1248">
        <v>48</v>
      </c>
      <c r="K1248">
        <v>1</v>
      </c>
      <c r="L1248" t="s">
        <v>24</v>
      </c>
      <c r="M1248" t="str" cm="1">
        <f t="array" ref="M1248">_xlfn.IFS(Table1[[#This Row],[Tenure_Years]]&lt;=2,"New Hire",Table1[[#This Row],[Tenure_Years]]&lt;=5,"Established",Table1[[#This Row],[Tenure_Years]]&gt;=5,"Veteran")</f>
        <v>Veteran</v>
      </c>
      <c r="N1248">
        <f t="shared" si="38"/>
        <v>92826.904643962844</v>
      </c>
      <c r="O1248" t="str">
        <f t="shared" si="39"/>
        <v>Normal</v>
      </c>
    </row>
    <row r="1249" spans="1:15" x14ac:dyDescent="0.3">
      <c r="A1249" t="s">
        <v>2528</v>
      </c>
      <c r="B1249" t="s">
        <v>2529</v>
      </c>
      <c r="C1249" t="s">
        <v>21</v>
      </c>
      <c r="D1249">
        <v>44</v>
      </c>
      <c r="E1249" t="s">
        <v>16</v>
      </c>
      <c r="F1249" t="s">
        <v>38</v>
      </c>
      <c r="G1249">
        <v>68460</v>
      </c>
      <c r="H1249">
        <v>9</v>
      </c>
      <c r="I1249">
        <v>1</v>
      </c>
      <c r="J1249">
        <v>14</v>
      </c>
      <c r="K1249">
        <v>3</v>
      </c>
      <c r="L1249" t="s">
        <v>24</v>
      </c>
      <c r="M1249" t="str" cm="1">
        <f t="array" ref="M1249">_xlfn.IFS(Table1[[#This Row],[Tenure_Years]]&lt;=2,"New Hire",Table1[[#This Row],[Tenure_Years]]&lt;=5,"Established",Table1[[#This Row],[Tenure_Years]]&gt;=5,"Veteran")</f>
        <v>Veteran</v>
      </c>
      <c r="N1249">
        <f t="shared" si="38"/>
        <v>94458.108426635241</v>
      </c>
      <c r="O1249" t="str">
        <f t="shared" si="39"/>
        <v>Normal</v>
      </c>
    </row>
    <row r="1250" spans="1:15" x14ac:dyDescent="0.3">
      <c r="A1250" t="s">
        <v>2530</v>
      </c>
      <c r="B1250" t="s">
        <v>2531</v>
      </c>
      <c r="C1250" t="s">
        <v>31</v>
      </c>
      <c r="D1250">
        <v>31</v>
      </c>
      <c r="E1250" t="s">
        <v>16</v>
      </c>
      <c r="F1250" t="s">
        <v>38</v>
      </c>
      <c r="G1250">
        <v>119868</v>
      </c>
      <c r="H1250">
        <v>11</v>
      </c>
      <c r="I1250">
        <v>5</v>
      </c>
      <c r="J1250">
        <v>55</v>
      </c>
      <c r="K1250">
        <v>2</v>
      </c>
      <c r="L1250" t="s">
        <v>24</v>
      </c>
      <c r="M1250" t="str" cm="1">
        <f t="array" ref="M1250">_xlfn.IFS(Table1[[#This Row],[Tenure_Years]]&lt;=2,"New Hire",Table1[[#This Row],[Tenure_Years]]&lt;=5,"Established",Table1[[#This Row],[Tenure_Years]]&gt;=5,"Veteran")</f>
        <v>Veteran</v>
      </c>
      <c r="N1250">
        <f t="shared" si="38"/>
        <v>94458.108426635241</v>
      </c>
      <c r="O1250" t="str">
        <f t="shared" si="39"/>
        <v>Normal</v>
      </c>
    </row>
    <row r="1251" spans="1:15" x14ac:dyDescent="0.3">
      <c r="A1251" t="s">
        <v>2532</v>
      </c>
      <c r="B1251" t="s">
        <v>2533</v>
      </c>
      <c r="C1251" t="s">
        <v>31</v>
      </c>
      <c r="D1251">
        <v>56</v>
      </c>
      <c r="E1251" t="s">
        <v>16</v>
      </c>
      <c r="F1251" t="s">
        <v>38</v>
      </c>
      <c r="G1251">
        <v>53653</v>
      </c>
      <c r="H1251">
        <v>15</v>
      </c>
      <c r="I1251">
        <v>1</v>
      </c>
      <c r="J1251">
        <v>21</v>
      </c>
      <c r="K1251">
        <v>5</v>
      </c>
      <c r="L1251" t="s">
        <v>24</v>
      </c>
      <c r="M1251" t="str" cm="1">
        <f t="array" ref="M1251">_xlfn.IFS(Table1[[#This Row],[Tenure_Years]]&lt;=2,"New Hire",Table1[[#This Row],[Tenure_Years]]&lt;=5,"Established",Table1[[#This Row],[Tenure_Years]]&gt;=5,"Veteran")</f>
        <v>Veteran</v>
      </c>
      <c r="N1251">
        <f t="shared" si="38"/>
        <v>94458.108426635241</v>
      </c>
      <c r="O1251" t="str">
        <f t="shared" si="39"/>
        <v>Normal</v>
      </c>
    </row>
    <row r="1252" spans="1:15" x14ac:dyDescent="0.3">
      <c r="A1252" t="s">
        <v>2534</v>
      </c>
      <c r="B1252" t="s">
        <v>2535</v>
      </c>
      <c r="C1252" t="s">
        <v>31</v>
      </c>
      <c r="D1252">
        <v>43</v>
      </c>
      <c r="E1252" t="s">
        <v>56</v>
      </c>
      <c r="F1252" t="s">
        <v>72</v>
      </c>
      <c r="G1252">
        <v>61244</v>
      </c>
      <c r="H1252">
        <v>9</v>
      </c>
      <c r="I1252">
        <v>2</v>
      </c>
      <c r="J1252">
        <v>29</v>
      </c>
      <c r="K1252">
        <v>3</v>
      </c>
      <c r="L1252" t="s">
        <v>24</v>
      </c>
      <c r="M1252" t="str" cm="1">
        <f t="array" ref="M1252">_xlfn.IFS(Table1[[#This Row],[Tenure_Years]]&lt;=2,"New Hire",Table1[[#This Row],[Tenure_Years]]&lt;=5,"Established",Table1[[#This Row],[Tenure_Years]]&gt;=5,"Veteran")</f>
        <v>Veteran</v>
      </c>
      <c r="N1252">
        <f t="shared" si="38"/>
        <v>94573.380601596073</v>
      </c>
      <c r="O1252" t="str">
        <f t="shared" si="39"/>
        <v>Normal</v>
      </c>
    </row>
    <row r="1253" spans="1:15" x14ac:dyDescent="0.3">
      <c r="A1253" t="s">
        <v>2536</v>
      </c>
      <c r="B1253" t="s">
        <v>2537</v>
      </c>
      <c r="C1253" t="s">
        <v>31</v>
      </c>
      <c r="D1253">
        <v>51</v>
      </c>
      <c r="E1253" t="s">
        <v>56</v>
      </c>
      <c r="F1253" t="s">
        <v>57</v>
      </c>
      <c r="G1253">
        <v>123151</v>
      </c>
      <c r="H1253">
        <v>0</v>
      </c>
      <c r="I1253">
        <v>2</v>
      </c>
      <c r="J1253">
        <v>76</v>
      </c>
      <c r="K1253">
        <v>5</v>
      </c>
      <c r="L1253" t="s">
        <v>24</v>
      </c>
      <c r="M1253" t="str" cm="1">
        <f t="array" ref="M1253">_xlfn.IFS(Table1[[#This Row],[Tenure_Years]]&lt;=2,"New Hire",Table1[[#This Row],[Tenure_Years]]&lt;=5,"Established",Table1[[#This Row],[Tenure_Years]]&gt;=5,"Veteran")</f>
        <v>New Hire</v>
      </c>
      <c r="N1253">
        <f t="shared" si="38"/>
        <v>94573.380601596073</v>
      </c>
      <c r="O1253" t="str">
        <f t="shared" si="39"/>
        <v>Normal</v>
      </c>
    </row>
    <row r="1254" spans="1:15" x14ac:dyDescent="0.3">
      <c r="A1254" t="s">
        <v>2538</v>
      </c>
      <c r="B1254" t="s">
        <v>2539</v>
      </c>
      <c r="C1254" t="s">
        <v>21</v>
      </c>
      <c r="D1254">
        <v>28</v>
      </c>
      <c r="E1254" t="s">
        <v>16</v>
      </c>
      <c r="F1254" t="s">
        <v>38</v>
      </c>
      <c r="G1254">
        <v>99889</v>
      </c>
      <c r="H1254">
        <v>9</v>
      </c>
      <c r="I1254">
        <v>3</v>
      </c>
      <c r="J1254">
        <v>60</v>
      </c>
      <c r="K1254">
        <v>2</v>
      </c>
      <c r="L1254" t="s">
        <v>24</v>
      </c>
      <c r="M1254" t="str" cm="1">
        <f t="array" ref="M1254">_xlfn.IFS(Table1[[#This Row],[Tenure_Years]]&lt;=2,"New Hire",Table1[[#This Row],[Tenure_Years]]&lt;=5,"Established",Table1[[#This Row],[Tenure_Years]]&gt;=5,"Veteran")</f>
        <v>Veteran</v>
      </c>
      <c r="N1254">
        <f t="shared" si="38"/>
        <v>94458.108426635241</v>
      </c>
      <c r="O1254" t="str">
        <f t="shared" si="39"/>
        <v>Normal</v>
      </c>
    </row>
    <row r="1255" spans="1:15" x14ac:dyDescent="0.3">
      <c r="A1255" t="s">
        <v>2540</v>
      </c>
      <c r="B1255" t="s">
        <v>2541</v>
      </c>
      <c r="C1255" t="s">
        <v>31</v>
      </c>
      <c r="D1255">
        <v>56</v>
      </c>
      <c r="E1255" t="s">
        <v>60</v>
      </c>
      <c r="F1255" t="s">
        <v>98</v>
      </c>
      <c r="G1255">
        <v>75653</v>
      </c>
      <c r="H1255">
        <v>13</v>
      </c>
      <c r="I1255">
        <v>5</v>
      </c>
      <c r="J1255">
        <v>52</v>
      </c>
      <c r="K1255">
        <v>4</v>
      </c>
      <c r="L1255" t="s">
        <v>18</v>
      </c>
      <c r="M1255" t="str" cm="1">
        <f t="array" ref="M1255">_xlfn.IFS(Table1[[#This Row],[Tenure_Years]]&lt;=2,"New Hire",Table1[[#This Row],[Tenure_Years]]&lt;=5,"Established",Table1[[#This Row],[Tenure_Years]]&gt;=5,"Veteran")</f>
        <v>Veteran</v>
      </c>
      <c r="N1255">
        <f t="shared" si="38"/>
        <v>94068.868467410459</v>
      </c>
      <c r="O1255" t="str">
        <f t="shared" si="39"/>
        <v>Normal</v>
      </c>
    </row>
    <row r="1256" spans="1:15" x14ac:dyDescent="0.3">
      <c r="A1256" t="s">
        <v>2542</v>
      </c>
      <c r="B1256" t="s">
        <v>2543</v>
      </c>
      <c r="C1256" t="s">
        <v>15</v>
      </c>
      <c r="D1256">
        <v>32</v>
      </c>
      <c r="E1256" t="s">
        <v>27</v>
      </c>
      <c r="F1256" t="s">
        <v>28</v>
      </c>
      <c r="G1256">
        <v>66779</v>
      </c>
      <c r="H1256">
        <v>14</v>
      </c>
      <c r="I1256">
        <v>1</v>
      </c>
      <c r="J1256">
        <v>30</v>
      </c>
      <c r="K1256">
        <v>4</v>
      </c>
      <c r="L1256" t="s">
        <v>18</v>
      </c>
      <c r="M1256" t="str" cm="1">
        <f t="array" ref="M1256">_xlfn.IFS(Table1[[#This Row],[Tenure_Years]]&lt;=2,"New Hire",Table1[[#This Row],[Tenure_Years]]&lt;=5,"Established",Table1[[#This Row],[Tenure_Years]]&gt;=5,"Veteran")</f>
        <v>Veteran</v>
      </c>
      <c r="N1256">
        <f t="shared" si="38"/>
        <v>92826.904643962844</v>
      </c>
      <c r="O1256" t="str">
        <f t="shared" si="39"/>
        <v>Normal</v>
      </c>
    </row>
    <row r="1257" spans="1:15" x14ac:dyDescent="0.3">
      <c r="A1257" t="s">
        <v>2544</v>
      </c>
      <c r="B1257" t="s">
        <v>2545</v>
      </c>
      <c r="C1257" t="s">
        <v>31</v>
      </c>
      <c r="D1257">
        <v>36</v>
      </c>
      <c r="E1257" t="s">
        <v>32</v>
      </c>
      <c r="F1257" t="s">
        <v>33</v>
      </c>
      <c r="G1257">
        <v>134204</v>
      </c>
      <c r="H1257">
        <v>9</v>
      </c>
      <c r="I1257">
        <v>2</v>
      </c>
      <c r="J1257">
        <v>70</v>
      </c>
      <c r="K1257">
        <v>0</v>
      </c>
      <c r="L1257" t="s">
        <v>18</v>
      </c>
      <c r="M1257" t="str" cm="1">
        <f t="array" ref="M1257">_xlfn.IFS(Table1[[#This Row],[Tenure_Years]]&lt;=2,"New Hire",Table1[[#This Row],[Tenure_Years]]&lt;=5,"Established",Table1[[#This Row],[Tenure_Years]]&gt;=5,"Veteran")</f>
        <v>Veteran</v>
      </c>
      <c r="N1257">
        <f t="shared" si="38"/>
        <v>94178.259456264772</v>
      </c>
      <c r="O1257" t="str">
        <f t="shared" si="39"/>
        <v>Normal</v>
      </c>
    </row>
    <row r="1258" spans="1:15" x14ac:dyDescent="0.3">
      <c r="A1258" t="s">
        <v>2546</v>
      </c>
      <c r="B1258" t="s">
        <v>2547</v>
      </c>
      <c r="C1258" t="s">
        <v>15</v>
      </c>
      <c r="D1258">
        <v>52</v>
      </c>
      <c r="E1258" t="s">
        <v>60</v>
      </c>
      <c r="F1258" t="s">
        <v>98</v>
      </c>
      <c r="G1258">
        <v>111272</v>
      </c>
      <c r="H1258">
        <v>7</v>
      </c>
      <c r="I1258">
        <v>1</v>
      </c>
      <c r="J1258">
        <v>75</v>
      </c>
      <c r="K1258">
        <v>0</v>
      </c>
      <c r="L1258" t="s">
        <v>18</v>
      </c>
      <c r="M1258" t="str" cm="1">
        <f t="array" ref="M1258">_xlfn.IFS(Table1[[#This Row],[Tenure_Years]]&lt;=2,"New Hire",Table1[[#This Row],[Tenure_Years]]&lt;=5,"Established",Table1[[#This Row],[Tenure_Years]]&gt;=5,"Veteran")</f>
        <v>Veteran</v>
      </c>
      <c r="N1258">
        <f t="shared" si="38"/>
        <v>94068.868467410459</v>
      </c>
      <c r="O1258" t="str">
        <f t="shared" si="39"/>
        <v>Normal</v>
      </c>
    </row>
    <row r="1259" spans="1:15" x14ac:dyDescent="0.3">
      <c r="A1259" t="s">
        <v>2548</v>
      </c>
      <c r="B1259" t="s">
        <v>2549</v>
      </c>
      <c r="C1259" t="s">
        <v>21</v>
      </c>
      <c r="D1259">
        <v>31</v>
      </c>
      <c r="E1259" t="s">
        <v>56</v>
      </c>
      <c r="F1259" t="s">
        <v>57</v>
      </c>
      <c r="G1259">
        <v>48257</v>
      </c>
      <c r="H1259">
        <v>15</v>
      </c>
      <c r="I1259">
        <v>2</v>
      </c>
      <c r="J1259">
        <v>63</v>
      </c>
      <c r="K1259">
        <v>5</v>
      </c>
      <c r="L1259" t="s">
        <v>24</v>
      </c>
      <c r="M1259" t="str" cm="1">
        <f t="array" ref="M1259">_xlfn.IFS(Table1[[#This Row],[Tenure_Years]]&lt;=2,"New Hire",Table1[[#This Row],[Tenure_Years]]&lt;=5,"Established",Table1[[#This Row],[Tenure_Years]]&gt;=5,"Veteran")</f>
        <v>Veteran</v>
      </c>
      <c r="N1259">
        <f t="shared" si="38"/>
        <v>94573.380601596073</v>
      </c>
      <c r="O1259" t="str">
        <f t="shared" si="39"/>
        <v>Normal</v>
      </c>
    </row>
    <row r="1260" spans="1:15" x14ac:dyDescent="0.3">
      <c r="A1260" t="s">
        <v>2550</v>
      </c>
      <c r="B1260" t="s">
        <v>2551</v>
      </c>
      <c r="C1260" t="s">
        <v>21</v>
      </c>
      <c r="D1260">
        <v>51</v>
      </c>
      <c r="E1260" t="s">
        <v>16</v>
      </c>
      <c r="F1260" t="s">
        <v>38</v>
      </c>
      <c r="G1260">
        <v>133664</v>
      </c>
      <c r="H1260">
        <v>3</v>
      </c>
      <c r="I1260">
        <v>3</v>
      </c>
      <c r="J1260">
        <v>71</v>
      </c>
      <c r="K1260">
        <v>4</v>
      </c>
      <c r="L1260" t="s">
        <v>18</v>
      </c>
      <c r="M1260" t="str" cm="1">
        <f t="array" ref="M1260">_xlfn.IFS(Table1[[#This Row],[Tenure_Years]]&lt;=2,"New Hire",Table1[[#This Row],[Tenure_Years]]&lt;=5,"Established",Table1[[#This Row],[Tenure_Years]]&gt;=5,"Veteran")</f>
        <v>Established</v>
      </c>
      <c r="N1260">
        <f t="shared" si="38"/>
        <v>94458.108426635241</v>
      </c>
      <c r="O1260" t="str">
        <f t="shared" si="39"/>
        <v>Normal</v>
      </c>
    </row>
    <row r="1261" spans="1:15" x14ac:dyDescent="0.3">
      <c r="A1261" t="s">
        <v>2552</v>
      </c>
      <c r="B1261" t="s">
        <v>2553</v>
      </c>
      <c r="C1261" t="s">
        <v>21</v>
      </c>
      <c r="D1261">
        <v>50</v>
      </c>
      <c r="E1261" t="s">
        <v>60</v>
      </c>
      <c r="F1261" t="s">
        <v>61</v>
      </c>
      <c r="G1261">
        <v>57531</v>
      </c>
      <c r="H1261">
        <v>7</v>
      </c>
      <c r="I1261">
        <v>5</v>
      </c>
      <c r="J1261">
        <v>78</v>
      </c>
      <c r="K1261">
        <v>0</v>
      </c>
      <c r="L1261" t="s">
        <v>24</v>
      </c>
      <c r="M1261" t="str" cm="1">
        <f t="array" ref="M1261">_xlfn.IFS(Table1[[#This Row],[Tenure_Years]]&lt;=2,"New Hire",Table1[[#This Row],[Tenure_Years]]&lt;=5,"Established",Table1[[#This Row],[Tenure_Years]]&gt;=5,"Veteran")</f>
        <v>Veteran</v>
      </c>
      <c r="N1261">
        <f t="shared" si="38"/>
        <v>94068.868467410459</v>
      </c>
      <c r="O1261" t="str">
        <f t="shared" si="39"/>
        <v>Normal</v>
      </c>
    </row>
    <row r="1262" spans="1:15" x14ac:dyDescent="0.3">
      <c r="A1262" t="s">
        <v>2554</v>
      </c>
      <c r="B1262" t="s">
        <v>2555</v>
      </c>
      <c r="C1262" t="s">
        <v>21</v>
      </c>
      <c r="D1262">
        <v>34</v>
      </c>
      <c r="E1262" t="s">
        <v>56</v>
      </c>
      <c r="F1262" t="s">
        <v>72</v>
      </c>
      <c r="G1262">
        <v>85710</v>
      </c>
      <c r="H1262">
        <v>14</v>
      </c>
      <c r="I1262">
        <v>1</v>
      </c>
      <c r="J1262">
        <v>36</v>
      </c>
      <c r="K1262">
        <v>5</v>
      </c>
      <c r="L1262" t="s">
        <v>18</v>
      </c>
      <c r="M1262" t="str" cm="1">
        <f t="array" ref="M1262">_xlfn.IFS(Table1[[#This Row],[Tenure_Years]]&lt;=2,"New Hire",Table1[[#This Row],[Tenure_Years]]&lt;=5,"Established",Table1[[#This Row],[Tenure_Years]]&gt;=5,"Veteran")</f>
        <v>Veteran</v>
      </c>
      <c r="N1262">
        <f t="shared" si="38"/>
        <v>94573.380601596073</v>
      </c>
      <c r="O1262" t="str">
        <f t="shared" si="39"/>
        <v>Normal</v>
      </c>
    </row>
    <row r="1263" spans="1:15" x14ac:dyDescent="0.3">
      <c r="A1263" t="s">
        <v>2556</v>
      </c>
      <c r="B1263" t="s">
        <v>2557</v>
      </c>
      <c r="C1263" t="s">
        <v>15</v>
      </c>
      <c r="D1263">
        <v>45</v>
      </c>
      <c r="E1263" t="s">
        <v>56</v>
      </c>
      <c r="F1263" t="s">
        <v>72</v>
      </c>
      <c r="G1263">
        <v>145478</v>
      </c>
      <c r="H1263">
        <v>4</v>
      </c>
      <c r="I1263">
        <v>2</v>
      </c>
      <c r="J1263">
        <v>58</v>
      </c>
      <c r="K1263">
        <v>4</v>
      </c>
      <c r="L1263" t="s">
        <v>18</v>
      </c>
      <c r="M1263" t="str" cm="1">
        <f t="array" ref="M1263">_xlfn.IFS(Table1[[#This Row],[Tenure_Years]]&lt;=2,"New Hire",Table1[[#This Row],[Tenure_Years]]&lt;=5,"Established",Table1[[#This Row],[Tenure_Years]]&gt;=5,"Veteran")</f>
        <v>Established</v>
      </c>
      <c r="N1263">
        <f t="shared" si="38"/>
        <v>94573.380601596073</v>
      </c>
      <c r="O1263" t="str">
        <f t="shared" si="39"/>
        <v>Normal</v>
      </c>
    </row>
    <row r="1264" spans="1:15" x14ac:dyDescent="0.3">
      <c r="A1264" t="s">
        <v>2558</v>
      </c>
      <c r="B1264" t="s">
        <v>2559</v>
      </c>
      <c r="C1264" t="s">
        <v>21</v>
      </c>
      <c r="D1264">
        <v>36</v>
      </c>
      <c r="E1264" t="s">
        <v>56</v>
      </c>
      <c r="F1264" t="s">
        <v>92</v>
      </c>
      <c r="G1264">
        <v>59756</v>
      </c>
      <c r="H1264">
        <v>13</v>
      </c>
      <c r="I1264">
        <v>5</v>
      </c>
      <c r="J1264">
        <v>36</v>
      </c>
      <c r="K1264">
        <v>1</v>
      </c>
      <c r="L1264" t="s">
        <v>18</v>
      </c>
      <c r="M1264" t="str" cm="1">
        <f t="array" ref="M1264">_xlfn.IFS(Table1[[#This Row],[Tenure_Years]]&lt;=2,"New Hire",Table1[[#This Row],[Tenure_Years]]&lt;=5,"Established",Table1[[#This Row],[Tenure_Years]]&gt;=5,"Veteran")</f>
        <v>Veteran</v>
      </c>
      <c r="N1264">
        <f t="shared" si="38"/>
        <v>94573.380601596073</v>
      </c>
      <c r="O1264" t="str">
        <f t="shared" si="39"/>
        <v>Normal</v>
      </c>
    </row>
    <row r="1265" spans="1:15" x14ac:dyDescent="0.3">
      <c r="A1265" t="s">
        <v>2560</v>
      </c>
      <c r="B1265" t="s">
        <v>2561</v>
      </c>
      <c r="C1265" t="s">
        <v>21</v>
      </c>
      <c r="D1265">
        <v>43</v>
      </c>
      <c r="E1265" t="s">
        <v>60</v>
      </c>
      <c r="F1265" t="s">
        <v>64</v>
      </c>
      <c r="G1265">
        <v>140711</v>
      </c>
      <c r="H1265">
        <v>7</v>
      </c>
      <c r="I1265">
        <v>1</v>
      </c>
      <c r="J1265">
        <v>66</v>
      </c>
      <c r="K1265">
        <v>1</v>
      </c>
      <c r="L1265" t="s">
        <v>24</v>
      </c>
      <c r="M1265" t="str" cm="1">
        <f t="array" ref="M1265">_xlfn.IFS(Table1[[#This Row],[Tenure_Years]]&lt;=2,"New Hire",Table1[[#This Row],[Tenure_Years]]&lt;=5,"Established",Table1[[#This Row],[Tenure_Years]]&gt;=5,"Veteran")</f>
        <v>Veteran</v>
      </c>
      <c r="N1265">
        <f t="shared" si="38"/>
        <v>94068.868467410459</v>
      </c>
      <c r="O1265" t="str">
        <f t="shared" si="39"/>
        <v>Normal</v>
      </c>
    </row>
    <row r="1266" spans="1:15" x14ac:dyDescent="0.3">
      <c r="A1266" t="s">
        <v>2562</v>
      </c>
      <c r="B1266" t="s">
        <v>2563</v>
      </c>
      <c r="C1266" t="s">
        <v>15</v>
      </c>
      <c r="D1266">
        <v>51</v>
      </c>
      <c r="E1266" t="s">
        <v>32</v>
      </c>
      <c r="F1266" t="s">
        <v>43</v>
      </c>
      <c r="G1266">
        <v>144372</v>
      </c>
      <c r="H1266">
        <v>2</v>
      </c>
      <c r="I1266">
        <v>4</v>
      </c>
      <c r="J1266">
        <v>43</v>
      </c>
      <c r="K1266">
        <v>2</v>
      </c>
      <c r="L1266" t="s">
        <v>18</v>
      </c>
      <c r="M1266" t="str" cm="1">
        <f t="array" ref="M1266">_xlfn.IFS(Table1[[#This Row],[Tenure_Years]]&lt;=2,"New Hire",Table1[[#This Row],[Tenure_Years]]&lt;=5,"Established",Table1[[#This Row],[Tenure_Years]]&gt;=5,"Veteran")</f>
        <v>New Hire</v>
      </c>
      <c r="N1266">
        <f t="shared" si="38"/>
        <v>94178.259456264772</v>
      </c>
      <c r="O1266" t="str">
        <f t="shared" si="39"/>
        <v>Normal</v>
      </c>
    </row>
    <row r="1267" spans="1:15" x14ac:dyDescent="0.3">
      <c r="A1267" t="s">
        <v>2564</v>
      </c>
      <c r="B1267" t="s">
        <v>2565</v>
      </c>
      <c r="C1267" t="s">
        <v>21</v>
      </c>
      <c r="D1267">
        <v>31</v>
      </c>
      <c r="E1267" t="s">
        <v>56</v>
      </c>
      <c r="F1267" t="s">
        <v>92</v>
      </c>
      <c r="G1267">
        <v>83189</v>
      </c>
      <c r="H1267">
        <v>0</v>
      </c>
      <c r="I1267">
        <v>3</v>
      </c>
      <c r="J1267">
        <v>71</v>
      </c>
      <c r="K1267">
        <v>5</v>
      </c>
      <c r="L1267" t="s">
        <v>18</v>
      </c>
      <c r="M1267" t="str" cm="1">
        <f t="array" ref="M1267">_xlfn.IFS(Table1[[#This Row],[Tenure_Years]]&lt;=2,"New Hire",Table1[[#This Row],[Tenure_Years]]&lt;=5,"Established",Table1[[#This Row],[Tenure_Years]]&gt;=5,"Veteran")</f>
        <v>New Hire</v>
      </c>
      <c r="N1267">
        <f t="shared" si="38"/>
        <v>94573.380601596073</v>
      </c>
      <c r="O1267" t="str">
        <f t="shared" si="39"/>
        <v>Normal</v>
      </c>
    </row>
    <row r="1268" spans="1:15" x14ac:dyDescent="0.3">
      <c r="A1268" t="s">
        <v>2566</v>
      </c>
      <c r="B1268" t="s">
        <v>2567</v>
      </c>
      <c r="C1268" t="s">
        <v>31</v>
      </c>
      <c r="D1268">
        <v>56</v>
      </c>
      <c r="E1268" t="s">
        <v>60</v>
      </c>
      <c r="F1268" t="s">
        <v>141</v>
      </c>
      <c r="G1268">
        <v>62112</v>
      </c>
      <c r="H1268">
        <v>1</v>
      </c>
      <c r="I1268">
        <v>3</v>
      </c>
      <c r="J1268">
        <v>40</v>
      </c>
      <c r="K1268">
        <v>1</v>
      </c>
      <c r="L1268" t="s">
        <v>24</v>
      </c>
      <c r="M1268" t="str" cm="1">
        <f t="array" ref="M1268">_xlfn.IFS(Table1[[#This Row],[Tenure_Years]]&lt;=2,"New Hire",Table1[[#This Row],[Tenure_Years]]&lt;=5,"Established",Table1[[#This Row],[Tenure_Years]]&gt;=5,"Veteran")</f>
        <v>New Hire</v>
      </c>
      <c r="N1268">
        <f t="shared" si="38"/>
        <v>94068.868467410459</v>
      </c>
      <c r="O1268" t="str">
        <f t="shared" si="39"/>
        <v>Normal</v>
      </c>
    </row>
    <row r="1269" spans="1:15" x14ac:dyDescent="0.3">
      <c r="A1269" t="s">
        <v>2568</v>
      </c>
      <c r="B1269" t="s">
        <v>2569</v>
      </c>
      <c r="C1269" t="s">
        <v>15</v>
      </c>
      <c r="D1269">
        <v>28</v>
      </c>
      <c r="E1269" t="s">
        <v>56</v>
      </c>
      <c r="F1269" t="s">
        <v>92</v>
      </c>
      <c r="G1269">
        <v>94262</v>
      </c>
      <c r="H1269">
        <v>11</v>
      </c>
      <c r="I1269">
        <v>1</v>
      </c>
      <c r="J1269">
        <v>48</v>
      </c>
      <c r="K1269">
        <v>5</v>
      </c>
      <c r="L1269" t="s">
        <v>24</v>
      </c>
      <c r="M1269" t="str" cm="1">
        <f t="array" ref="M1269">_xlfn.IFS(Table1[[#This Row],[Tenure_Years]]&lt;=2,"New Hire",Table1[[#This Row],[Tenure_Years]]&lt;=5,"Established",Table1[[#This Row],[Tenure_Years]]&gt;=5,"Veteran")</f>
        <v>Veteran</v>
      </c>
      <c r="N1269">
        <f t="shared" si="38"/>
        <v>94573.380601596073</v>
      </c>
      <c r="O1269" t="str">
        <f t="shared" si="39"/>
        <v>Normal</v>
      </c>
    </row>
    <row r="1270" spans="1:15" x14ac:dyDescent="0.3">
      <c r="A1270" t="s">
        <v>2570</v>
      </c>
      <c r="B1270" t="s">
        <v>2571</v>
      </c>
      <c r="C1270" t="s">
        <v>21</v>
      </c>
      <c r="D1270">
        <v>37</v>
      </c>
      <c r="E1270" t="s">
        <v>16</v>
      </c>
      <c r="F1270" t="s">
        <v>17</v>
      </c>
      <c r="G1270">
        <v>103062</v>
      </c>
      <c r="H1270">
        <v>15</v>
      </c>
      <c r="I1270">
        <v>1</v>
      </c>
      <c r="J1270">
        <v>22</v>
      </c>
      <c r="K1270">
        <v>1</v>
      </c>
      <c r="L1270" t="s">
        <v>18</v>
      </c>
      <c r="M1270" t="str" cm="1">
        <f t="array" ref="M1270">_xlfn.IFS(Table1[[#This Row],[Tenure_Years]]&lt;=2,"New Hire",Table1[[#This Row],[Tenure_Years]]&lt;=5,"Established",Table1[[#This Row],[Tenure_Years]]&gt;=5,"Veteran")</f>
        <v>Veteran</v>
      </c>
      <c r="N1270">
        <f t="shared" si="38"/>
        <v>94458.108426635241</v>
      </c>
      <c r="O1270" t="str">
        <f t="shared" si="39"/>
        <v>Normal</v>
      </c>
    </row>
    <row r="1271" spans="1:15" x14ac:dyDescent="0.3">
      <c r="A1271" t="s">
        <v>2572</v>
      </c>
      <c r="B1271" t="s">
        <v>2573</v>
      </c>
      <c r="C1271" t="s">
        <v>15</v>
      </c>
      <c r="D1271">
        <v>46</v>
      </c>
      <c r="E1271" t="s">
        <v>32</v>
      </c>
      <c r="F1271" t="s">
        <v>48</v>
      </c>
      <c r="G1271">
        <v>122610</v>
      </c>
      <c r="H1271">
        <v>15</v>
      </c>
      <c r="I1271">
        <v>1</v>
      </c>
      <c r="J1271">
        <v>75</v>
      </c>
      <c r="K1271">
        <v>2</v>
      </c>
      <c r="L1271" t="s">
        <v>18</v>
      </c>
      <c r="M1271" t="str" cm="1">
        <f t="array" ref="M1271">_xlfn.IFS(Table1[[#This Row],[Tenure_Years]]&lt;=2,"New Hire",Table1[[#This Row],[Tenure_Years]]&lt;=5,"Established",Table1[[#This Row],[Tenure_Years]]&gt;=5,"Veteran")</f>
        <v>Veteran</v>
      </c>
      <c r="N1271">
        <f t="shared" si="38"/>
        <v>94178.259456264772</v>
      </c>
      <c r="O1271" t="str">
        <f t="shared" si="39"/>
        <v>Normal</v>
      </c>
    </row>
    <row r="1272" spans="1:15" x14ac:dyDescent="0.3">
      <c r="A1272" t="s">
        <v>2574</v>
      </c>
      <c r="B1272" t="s">
        <v>2575</v>
      </c>
      <c r="C1272" t="s">
        <v>21</v>
      </c>
      <c r="D1272">
        <v>50</v>
      </c>
      <c r="E1272" t="s">
        <v>56</v>
      </c>
      <c r="F1272" t="s">
        <v>92</v>
      </c>
      <c r="G1272">
        <v>118360</v>
      </c>
      <c r="H1272">
        <v>4</v>
      </c>
      <c r="I1272">
        <v>1</v>
      </c>
      <c r="J1272">
        <v>43</v>
      </c>
      <c r="K1272">
        <v>1</v>
      </c>
      <c r="L1272" t="s">
        <v>24</v>
      </c>
      <c r="M1272" t="str" cm="1">
        <f t="array" ref="M1272">_xlfn.IFS(Table1[[#This Row],[Tenure_Years]]&lt;=2,"New Hire",Table1[[#This Row],[Tenure_Years]]&lt;=5,"Established",Table1[[#This Row],[Tenure_Years]]&gt;=5,"Veteran")</f>
        <v>Established</v>
      </c>
      <c r="N1272">
        <f t="shared" si="38"/>
        <v>94573.380601596073</v>
      </c>
      <c r="O1272" t="str">
        <f t="shared" si="39"/>
        <v>Normal</v>
      </c>
    </row>
    <row r="1273" spans="1:15" x14ac:dyDescent="0.3">
      <c r="A1273" t="s">
        <v>2576</v>
      </c>
      <c r="B1273" t="s">
        <v>2577</v>
      </c>
      <c r="C1273" t="s">
        <v>31</v>
      </c>
      <c r="D1273">
        <v>31</v>
      </c>
      <c r="E1273" t="s">
        <v>27</v>
      </c>
      <c r="F1273" t="s">
        <v>67</v>
      </c>
      <c r="G1273">
        <v>122689</v>
      </c>
      <c r="H1273">
        <v>7</v>
      </c>
      <c r="I1273">
        <v>4</v>
      </c>
      <c r="J1273">
        <v>16</v>
      </c>
      <c r="K1273">
        <v>2</v>
      </c>
      <c r="L1273" t="s">
        <v>18</v>
      </c>
      <c r="M1273" t="str" cm="1">
        <f t="array" ref="M1273">_xlfn.IFS(Table1[[#This Row],[Tenure_Years]]&lt;=2,"New Hire",Table1[[#This Row],[Tenure_Years]]&lt;=5,"Established",Table1[[#This Row],[Tenure_Years]]&gt;=5,"Veteran")</f>
        <v>Veteran</v>
      </c>
      <c r="N1273">
        <f t="shared" si="38"/>
        <v>92826.904643962844</v>
      </c>
      <c r="O1273" t="str">
        <f t="shared" si="39"/>
        <v>Normal</v>
      </c>
    </row>
    <row r="1274" spans="1:15" x14ac:dyDescent="0.3">
      <c r="A1274" t="s">
        <v>2578</v>
      </c>
      <c r="B1274" t="s">
        <v>2579</v>
      </c>
      <c r="C1274" t="s">
        <v>21</v>
      </c>
      <c r="D1274">
        <v>31</v>
      </c>
      <c r="E1274" t="s">
        <v>22</v>
      </c>
      <c r="F1274" t="s">
        <v>95</v>
      </c>
      <c r="G1274">
        <v>68553</v>
      </c>
      <c r="H1274">
        <v>15</v>
      </c>
      <c r="I1274">
        <v>5</v>
      </c>
      <c r="J1274">
        <v>65</v>
      </c>
      <c r="K1274">
        <v>5</v>
      </c>
      <c r="L1274" t="s">
        <v>24</v>
      </c>
      <c r="M1274" t="str" cm="1">
        <f t="array" ref="M1274">_xlfn.IFS(Table1[[#This Row],[Tenure_Years]]&lt;=2,"New Hire",Table1[[#This Row],[Tenure_Years]]&lt;=5,"Established",Table1[[#This Row],[Tenure_Years]]&gt;=5,"Veteran")</f>
        <v>Veteran</v>
      </c>
      <c r="N1274">
        <f t="shared" si="38"/>
        <v>96526.185096153844</v>
      </c>
      <c r="O1274" t="str">
        <f t="shared" si="39"/>
        <v>Normal</v>
      </c>
    </row>
    <row r="1275" spans="1:15" x14ac:dyDescent="0.3">
      <c r="A1275" t="s">
        <v>2580</v>
      </c>
      <c r="B1275" t="s">
        <v>2581</v>
      </c>
      <c r="C1275" t="s">
        <v>15</v>
      </c>
      <c r="D1275">
        <v>43</v>
      </c>
      <c r="E1275" t="s">
        <v>27</v>
      </c>
      <c r="F1275" t="s">
        <v>75</v>
      </c>
      <c r="G1275">
        <v>62337</v>
      </c>
      <c r="H1275">
        <v>9</v>
      </c>
      <c r="I1275">
        <v>2</v>
      </c>
      <c r="J1275">
        <v>35</v>
      </c>
      <c r="K1275">
        <v>2</v>
      </c>
      <c r="L1275" t="s">
        <v>18</v>
      </c>
      <c r="M1275" t="str" cm="1">
        <f t="array" ref="M1275">_xlfn.IFS(Table1[[#This Row],[Tenure_Years]]&lt;=2,"New Hire",Table1[[#This Row],[Tenure_Years]]&lt;=5,"Established",Table1[[#This Row],[Tenure_Years]]&gt;=5,"Veteran")</f>
        <v>Veteran</v>
      </c>
      <c r="N1275">
        <f t="shared" si="38"/>
        <v>92826.904643962844</v>
      </c>
      <c r="O1275" t="str">
        <f t="shared" si="39"/>
        <v>Normal</v>
      </c>
    </row>
    <row r="1276" spans="1:15" x14ac:dyDescent="0.3">
      <c r="A1276" t="s">
        <v>2582</v>
      </c>
      <c r="B1276" t="s">
        <v>2583</v>
      </c>
      <c r="C1276" t="s">
        <v>15</v>
      </c>
      <c r="D1276">
        <v>50</v>
      </c>
      <c r="E1276" t="s">
        <v>22</v>
      </c>
      <c r="F1276" t="s">
        <v>23</v>
      </c>
      <c r="G1276">
        <v>96127</v>
      </c>
      <c r="H1276">
        <v>7</v>
      </c>
      <c r="I1276">
        <v>1</v>
      </c>
      <c r="J1276">
        <v>43</v>
      </c>
      <c r="K1276">
        <v>1</v>
      </c>
      <c r="L1276" t="s">
        <v>18</v>
      </c>
      <c r="M1276" t="str" cm="1">
        <f t="array" ref="M1276">_xlfn.IFS(Table1[[#This Row],[Tenure_Years]]&lt;=2,"New Hire",Table1[[#This Row],[Tenure_Years]]&lt;=5,"Established",Table1[[#This Row],[Tenure_Years]]&gt;=5,"Veteran")</f>
        <v>Veteran</v>
      </c>
      <c r="N1276">
        <f t="shared" si="38"/>
        <v>96526.185096153844</v>
      </c>
      <c r="O1276" t="str">
        <f t="shared" si="39"/>
        <v>Normal</v>
      </c>
    </row>
    <row r="1277" spans="1:15" x14ac:dyDescent="0.3">
      <c r="A1277" t="s">
        <v>2584</v>
      </c>
      <c r="B1277" t="s">
        <v>2585</v>
      </c>
      <c r="C1277" t="s">
        <v>21</v>
      </c>
      <c r="D1277">
        <v>59</v>
      </c>
      <c r="E1277" t="s">
        <v>32</v>
      </c>
      <c r="F1277" t="s">
        <v>43</v>
      </c>
      <c r="G1277">
        <v>136894</v>
      </c>
      <c r="H1277">
        <v>5</v>
      </c>
      <c r="I1277">
        <v>2</v>
      </c>
      <c r="J1277">
        <v>76</v>
      </c>
      <c r="K1277">
        <v>5</v>
      </c>
      <c r="L1277" t="s">
        <v>18</v>
      </c>
      <c r="M1277" t="str" cm="1">
        <f t="array" ref="M1277">_xlfn.IFS(Table1[[#This Row],[Tenure_Years]]&lt;=2,"New Hire",Table1[[#This Row],[Tenure_Years]]&lt;=5,"Established",Table1[[#This Row],[Tenure_Years]]&gt;=5,"Veteran")</f>
        <v>Established</v>
      </c>
      <c r="N1277">
        <f t="shared" si="38"/>
        <v>94178.259456264772</v>
      </c>
      <c r="O1277" t="str">
        <f t="shared" si="39"/>
        <v>High Priority</v>
      </c>
    </row>
    <row r="1278" spans="1:15" x14ac:dyDescent="0.3">
      <c r="A1278" t="s">
        <v>2586</v>
      </c>
      <c r="B1278" t="s">
        <v>2587</v>
      </c>
      <c r="C1278" t="s">
        <v>31</v>
      </c>
      <c r="D1278">
        <v>47</v>
      </c>
      <c r="E1278" t="s">
        <v>22</v>
      </c>
      <c r="F1278" t="s">
        <v>51</v>
      </c>
      <c r="G1278">
        <v>110623</v>
      </c>
      <c r="H1278">
        <v>11</v>
      </c>
      <c r="I1278">
        <v>4</v>
      </c>
      <c r="J1278">
        <v>77</v>
      </c>
      <c r="K1278">
        <v>4</v>
      </c>
      <c r="L1278" t="s">
        <v>18</v>
      </c>
      <c r="M1278" t="str" cm="1">
        <f t="array" ref="M1278">_xlfn.IFS(Table1[[#This Row],[Tenure_Years]]&lt;=2,"New Hire",Table1[[#This Row],[Tenure_Years]]&lt;=5,"Established",Table1[[#This Row],[Tenure_Years]]&gt;=5,"Veteran")</f>
        <v>Veteran</v>
      </c>
      <c r="N1278">
        <f t="shared" si="38"/>
        <v>96526.185096153844</v>
      </c>
      <c r="O1278" t="str">
        <f t="shared" si="39"/>
        <v>Normal</v>
      </c>
    </row>
    <row r="1279" spans="1:15" x14ac:dyDescent="0.3">
      <c r="A1279" t="s">
        <v>2588</v>
      </c>
      <c r="B1279" t="s">
        <v>2589</v>
      </c>
      <c r="C1279" t="s">
        <v>31</v>
      </c>
      <c r="D1279">
        <v>51</v>
      </c>
      <c r="E1279" t="s">
        <v>60</v>
      </c>
      <c r="F1279" t="s">
        <v>61</v>
      </c>
      <c r="G1279">
        <v>71181</v>
      </c>
      <c r="H1279">
        <v>10</v>
      </c>
      <c r="I1279">
        <v>2</v>
      </c>
      <c r="J1279">
        <v>76</v>
      </c>
      <c r="K1279">
        <v>0</v>
      </c>
      <c r="L1279" t="s">
        <v>18</v>
      </c>
      <c r="M1279" t="str" cm="1">
        <f t="array" ref="M1279">_xlfn.IFS(Table1[[#This Row],[Tenure_Years]]&lt;=2,"New Hire",Table1[[#This Row],[Tenure_Years]]&lt;=5,"Established",Table1[[#This Row],[Tenure_Years]]&gt;=5,"Veteran")</f>
        <v>Veteran</v>
      </c>
      <c r="N1279">
        <f t="shared" si="38"/>
        <v>94068.868467410459</v>
      </c>
      <c r="O1279" t="str">
        <f t="shared" si="39"/>
        <v>Normal</v>
      </c>
    </row>
    <row r="1280" spans="1:15" x14ac:dyDescent="0.3">
      <c r="A1280" t="s">
        <v>2590</v>
      </c>
      <c r="B1280" t="s">
        <v>2591</v>
      </c>
      <c r="C1280" t="s">
        <v>31</v>
      </c>
      <c r="D1280">
        <v>30</v>
      </c>
      <c r="E1280" t="s">
        <v>16</v>
      </c>
      <c r="F1280" t="s">
        <v>130</v>
      </c>
      <c r="G1280">
        <v>69100</v>
      </c>
      <c r="H1280">
        <v>3</v>
      </c>
      <c r="I1280">
        <v>3</v>
      </c>
      <c r="J1280">
        <v>73</v>
      </c>
      <c r="K1280">
        <v>5</v>
      </c>
      <c r="L1280" t="s">
        <v>24</v>
      </c>
      <c r="M1280" t="str" cm="1">
        <f t="array" ref="M1280">_xlfn.IFS(Table1[[#This Row],[Tenure_Years]]&lt;=2,"New Hire",Table1[[#This Row],[Tenure_Years]]&lt;=5,"Established",Table1[[#This Row],[Tenure_Years]]&gt;=5,"Veteran")</f>
        <v>Established</v>
      </c>
      <c r="N1280">
        <f t="shared" si="38"/>
        <v>94458.108426635241</v>
      </c>
      <c r="O1280" t="str">
        <f t="shared" si="39"/>
        <v>Normal</v>
      </c>
    </row>
    <row r="1281" spans="1:15" x14ac:dyDescent="0.3">
      <c r="A1281" t="s">
        <v>2592</v>
      </c>
      <c r="B1281" t="s">
        <v>2593</v>
      </c>
      <c r="C1281" t="s">
        <v>31</v>
      </c>
      <c r="D1281">
        <v>35</v>
      </c>
      <c r="E1281" t="s">
        <v>60</v>
      </c>
      <c r="F1281" t="s">
        <v>98</v>
      </c>
      <c r="G1281">
        <v>74331</v>
      </c>
      <c r="H1281">
        <v>12</v>
      </c>
      <c r="I1281">
        <v>5</v>
      </c>
      <c r="J1281">
        <v>47</v>
      </c>
      <c r="K1281">
        <v>0</v>
      </c>
      <c r="L1281" t="s">
        <v>24</v>
      </c>
      <c r="M1281" t="str" cm="1">
        <f t="array" ref="M1281">_xlfn.IFS(Table1[[#This Row],[Tenure_Years]]&lt;=2,"New Hire",Table1[[#This Row],[Tenure_Years]]&lt;=5,"Established",Table1[[#This Row],[Tenure_Years]]&gt;=5,"Veteran")</f>
        <v>Veteran</v>
      </c>
      <c r="N1281">
        <f t="shared" si="38"/>
        <v>94068.868467410459</v>
      </c>
      <c r="O1281" t="str">
        <f t="shared" si="39"/>
        <v>Normal</v>
      </c>
    </row>
    <row r="1282" spans="1:15" x14ac:dyDescent="0.3">
      <c r="A1282" t="s">
        <v>2594</v>
      </c>
      <c r="B1282" t="s">
        <v>2595</v>
      </c>
      <c r="C1282" t="s">
        <v>15</v>
      </c>
      <c r="D1282">
        <v>47</v>
      </c>
      <c r="E1282" t="s">
        <v>27</v>
      </c>
      <c r="F1282" t="s">
        <v>67</v>
      </c>
      <c r="G1282">
        <v>103237</v>
      </c>
      <c r="H1282">
        <v>12</v>
      </c>
      <c r="I1282">
        <v>1</v>
      </c>
      <c r="J1282">
        <v>35</v>
      </c>
      <c r="K1282">
        <v>3</v>
      </c>
      <c r="L1282" t="s">
        <v>18</v>
      </c>
      <c r="M1282" t="str" cm="1">
        <f t="array" ref="M1282">_xlfn.IFS(Table1[[#This Row],[Tenure_Years]]&lt;=2,"New Hire",Table1[[#This Row],[Tenure_Years]]&lt;=5,"Established",Table1[[#This Row],[Tenure_Years]]&gt;=5,"Veteran")</f>
        <v>Veteran</v>
      </c>
      <c r="N1282">
        <f t="shared" ref="N1282:N1345" si="40">AVERAGEIF(E:E,E1282,G:G)</f>
        <v>92826.904643962844</v>
      </c>
      <c r="O1282" t="str">
        <f t="shared" si="39"/>
        <v>Normal</v>
      </c>
    </row>
    <row r="1283" spans="1:15" x14ac:dyDescent="0.3">
      <c r="A1283" t="s">
        <v>2596</v>
      </c>
      <c r="B1283" t="s">
        <v>2597</v>
      </c>
      <c r="C1283" t="s">
        <v>21</v>
      </c>
      <c r="D1283">
        <v>45</v>
      </c>
      <c r="E1283" t="s">
        <v>32</v>
      </c>
      <c r="F1283" t="s">
        <v>33</v>
      </c>
      <c r="G1283">
        <v>45477</v>
      </c>
      <c r="H1283">
        <v>2</v>
      </c>
      <c r="I1283">
        <v>4</v>
      </c>
      <c r="J1283">
        <v>57</v>
      </c>
      <c r="K1283">
        <v>1</v>
      </c>
      <c r="L1283" t="s">
        <v>18</v>
      </c>
      <c r="M1283" t="str" cm="1">
        <f t="array" ref="M1283">_xlfn.IFS(Table1[[#This Row],[Tenure_Years]]&lt;=2,"New Hire",Table1[[#This Row],[Tenure_Years]]&lt;=5,"Established",Table1[[#This Row],[Tenure_Years]]&gt;=5,"Veteran")</f>
        <v>New Hire</v>
      </c>
      <c r="N1283">
        <f t="shared" si="40"/>
        <v>94178.259456264772</v>
      </c>
      <c r="O1283" t="str">
        <f t="shared" ref="O1283:O1346" si="41">IF(AND(H1283=5, G1283&lt;M1283), "High Priority", "Normal")</f>
        <v>Normal</v>
      </c>
    </row>
    <row r="1284" spans="1:15" x14ac:dyDescent="0.3">
      <c r="A1284" t="s">
        <v>2598</v>
      </c>
      <c r="B1284" t="s">
        <v>2599</v>
      </c>
      <c r="C1284" t="s">
        <v>21</v>
      </c>
      <c r="D1284">
        <v>55</v>
      </c>
      <c r="E1284" t="s">
        <v>60</v>
      </c>
      <c r="F1284" t="s">
        <v>61</v>
      </c>
      <c r="G1284">
        <v>51784</v>
      </c>
      <c r="H1284">
        <v>10</v>
      </c>
      <c r="I1284">
        <v>2</v>
      </c>
      <c r="J1284">
        <v>32</v>
      </c>
      <c r="K1284">
        <v>0</v>
      </c>
      <c r="L1284" t="s">
        <v>24</v>
      </c>
      <c r="M1284" t="str" cm="1">
        <f t="array" ref="M1284">_xlfn.IFS(Table1[[#This Row],[Tenure_Years]]&lt;=2,"New Hire",Table1[[#This Row],[Tenure_Years]]&lt;=5,"Established",Table1[[#This Row],[Tenure_Years]]&gt;=5,"Veteran")</f>
        <v>Veteran</v>
      </c>
      <c r="N1284">
        <f t="shared" si="40"/>
        <v>94068.868467410459</v>
      </c>
      <c r="O1284" t="str">
        <f t="shared" si="41"/>
        <v>Normal</v>
      </c>
    </row>
    <row r="1285" spans="1:15" x14ac:dyDescent="0.3">
      <c r="A1285" t="s">
        <v>2600</v>
      </c>
      <c r="B1285" t="s">
        <v>2601</v>
      </c>
      <c r="C1285" t="s">
        <v>31</v>
      </c>
      <c r="D1285">
        <v>25</v>
      </c>
      <c r="E1285" t="s">
        <v>22</v>
      </c>
      <c r="F1285" t="s">
        <v>95</v>
      </c>
      <c r="G1285">
        <v>90273</v>
      </c>
      <c r="H1285">
        <v>4</v>
      </c>
      <c r="I1285">
        <v>3</v>
      </c>
      <c r="J1285">
        <v>57</v>
      </c>
      <c r="K1285">
        <v>2</v>
      </c>
      <c r="L1285" t="s">
        <v>18</v>
      </c>
      <c r="M1285" t="str" cm="1">
        <f t="array" ref="M1285">_xlfn.IFS(Table1[[#This Row],[Tenure_Years]]&lt;=2,"New Hire",Table1[[#This Row],[Tenure_Years]]&lt;=5,"Established",Table1[[#This Row],[Tenure_Years]]&gt;=5,"Veteran")</f>
        <v>Established</v>
      </c>
      <c r="N1285">
        <f t="shared" si="40"/>
        <v>96526.185096153844</v>
      </c>
      <c r="O1285" t="str">
        <f t="shared" si="41"/>
        <v>Normal</v>
      </c>
    </row>
    <row r="1286" spans="1:15" x14ac:dyDescent="0.3">
      <c r="A1286" t="s">
        <v>2602</v>
      </c>
      <c r="B1286" t="s">
        <v>2603</v>
      </c>
      <c r="C1286" t="s">
        <v>31</v>
      </c>
      <c r="D1286">
        <v>32</v>
      </c>
      <c r="E1286" t="s">
        <v>22</v>
      </c>
      <c r="F1286" t="s">
        <v>51</v>
      </c>
      <c r="G1286">
        <v>81964</v>
      </c>
      <c r="H1286">
        <v>0</v>
      </c>
      <c r="I1286">
        <v>5</v>
      </c>
      <c r="J1286">
        <v>69</v>
      </c>
      <c r="K1286">
        <v>2</v>
      </c>
      <c r="L1286" t="s">
        <v>24</v>
      </c>
      <c r="M1286" t="str" cm="1">
        <f t="array" ref="M1286">_xlfn.IFS(Table1[[#This Row],[Tenure_Years]]&lt;=2,"New Hire",Table1[[#This Row],[Tenure_Years]]&lt;=5,"Established",Table1[[#This Row],[Tenure_Years]]&gt;=5,"Veteran")</f>
        <v>New Hire</v>
      </c>
      <c r="N1286">
        <f t="shared" si="40"/>
        <v>96526.185096153844</v>
      </c>
      <c r="O1286" t="str">
        <f t="shared" si="41"/>
        <v>Normal</v>
      </c>
    </row>
    <row r="1287" spans="1:15" x14ac:dyDescent="0.3">
      <c r="A1287" t="s">
        <v>2604</v>
      </c>
      <c r="B1287" t="s">
        <v>2605</v>
      </c>
      <c r="C1287" t="s">
        <v>15</v>
      </c>
      <c r="D1287">
        <v>57</v>
      </c>
      <c r="E1287" t="s">
        <v>22</v>
      </c>
      <c r="F1287" t="s">
        <v>51</v>
      </c>
      <c r="G1287">
        <v>44857</v>
      </c>
      <c r="H1287">
        <v>1</v>
      </c>
      <c r="I1287">
        <v>3</v>
      </c>
      <c r="J1287">
        <v>45</v>
      </c>
      <c r="K1287">
        <v>1</v>
      </c>
      <c r="L1287" t="s">
        <v>24</v>
      </c>
      <c r="M1287" t="str" cm="1">
        <f t="array" ref="M1287">_xlfn.IFS(Table1[[#This Row],[Tenure_Years]]&lt;=2,"New Hire",Table1[[#This Row],[Tenure_Years]]&lt;=5,"Established",Table1[[#This Row],[Tenure_Years]]&gt;=5,"Veteran")</f>
        <v>New Hire</v>
      </c>
      <c r="N1287">
        <f t="shared" si="40"/>
        <v>96526.185096153844</v>
      </c>
      <c r="O1287" t="str">
        <f t="shared" si="41"/>
        <v>Normal</v>
      </c>
    </row>
    <row r="1288" spans="1:15" x14ac:dyDescent="0.3">
      <c r="A1288" t="s">
        <v>2606</v>
      </c>
      <c r="B1288" t="s">
        <v>2607</v>
      </c>
      <c r="C1288" t="s">
        <v>21</v>
      </c>
      <c r="D1288">
        <v>38</v>
      </c>
      <c r="E1288" t="s">
        <v>60</v>
      </c>
      <c r="F1288" t="s">
        <v>64</v>
      </c>
      <c r="G1288">
        <v>80216</v>
      </c>
      <c r="H1288">
        <v>7</v>
      </c>
      <c r="I1288">
        <v>4</v>
      </c>
      <c r="J1288">
        <v>50</v>
      </c>
      <c r="K1288">
        <v>1</v>
      </c>
      <c r="L1288" t="s">
        <v>24</v>
      </c>
      <c r="M1288" t="str" cm="1">
        <f t="array" ref="M1288">_xlfn.IFS(Table1[[#This Row],[Tenure_Years]]&lt;=2,"New Hire",Table1[[#This Row],[Tenure_Years]]&lt;=5,"Established",Table1[[#This Row],[Tenure_Years]]&gt;=5,"Veteran")</f>
        <v>Veteran</v>
      </c>
      <c r="N1288">
        <f t="shared" si="40"/>
        <v>94068.868467410459</v>
      </c>
      <c r="O1288" t="str">
        <f t="shared" si="41"/>
        <v>Normal</v>
      </c>
    </row>
    <row r="1289" spans="1:15" x14ac:dyDescent="0.3">
      <c r="A1289" t="s">
        <v>2608</v>
      </c>
      <c r="B1289" t="s">
        <v>2609</v>
      </c>
      <c r="C1289" t="s">
        <v>21</v>
      </c>
      <c r="D1289">
        <v>44</v>
      </c>
      <c r="E1289" t="s">
        <v>27</v>
      </c>
      <c r="F1289" t="s">
        <v>28</v>
      </c>
      <c r="G1289">
        <v>123596</v>
      </c>
      <c r="H1289">
        <v>0</v>
      </c>
      <c r="I1289">
        <v>1</v>
      </c>
      <c r="J1289">
        <v>24</v>
      </c>
      <c r="K1289">
        <v>1</v>
      </c>
      <c r="L1289" t="s">
        <v>24</v>
      </c>
      <c r="M1289" t="str" cm="1">
        <f t="array" ref="M1289">_xlfn.IFS(Table1[[#This Row],[Tenure_Years]]&lt;=2,"New Hire",Table1[[#This Row],[Tenure_Years]]&lt;=5,"Established",Table1[[#This Row],[Tenure_Years]]&gt;=5,"Veteran")</f>
        <v>New Hire</v>
      </c>
      <c r="N1289">
        <f t="shared" si="40"/>
        <v>92826.904643962844</v>
      </c>
      <c r="O1289" t="str">
        <f t="shared" si="41"/>
        <v>Normal</v>
      </c>
    </row>
    <row r="1290" spans="1:15" x14ac:dyDescent="0.3">
      <c r="A1290" t="s">
        <v>2610</v>
      </c>
      <c r="B1290" t="s">
        <v>2611</v>
      </c>
      <c r="C1290" t="s">
        <v>31</v>
      </c>
      <c r="D1290">
        <v>25</v>
      </c>
      <c r="E1290" t="s">
        <v>60</v>
      </c>
      <c r="F1290" t="s">
        <v>98</v>
      </c>
      <c r="G1290">
        <v>56127</v>
      </c>
      <c r="H1290">
        <v>5</v>
      </c>
      <c r="I1290">
        <v>4</v>
      </c>
      <c r="J1290">
        <v>37</v>
      </c>
      <c r="K1290">
        <v>3</v>
      </c>
      <c r="L1290" t="s">
        <v>18</v>
      </c>
      <c r="M1290" t="str" cm="1">
        <f t="array" ref="M1290">_xlfn.IFS(Table1[[#This Row],[Tenure_Years]]&lt;=2,"New Hire",Table1[[#This Row],[Tenure_Years]]&lt;=5,"Established",Table1[[#This Row],[Tenure_Years]]&gt;=5,"Veteran")</f>
        <v>Established</v>
      </c>
      <c r="N1290">
        <f t="shared" si="40"/>
        <v>94068.868467410459</v>
      </c>
      <c r="O1290" t="str">
        <f t="shared" si="41"/>
        <v>High Priority</v>
      </c>
    </row>
    <row r="1291" spans="1:15" x14ac:dyDescent="0.3">
      <c r="A1291" t="s">
        <v>2612</v>
      </c>
      <c r="B1291" t="s">
        <v>2613</v>
      </c>
      <c r="C1291" t="s">
        <v>15</v>
      </c>
      <c r="D1291">
        <v>53</v>
      </c>
      <c r="E1291" t="s">
        <v>56</v>
      </c>
      <c r="F1291" t="s">
        <v>72</v>
      </c>
      <c r="G1291">
        <v>60257</v>
      </c>
      <c r="H1291">
        <v>13</v>
      </c>
      <c r="I1291">
        <v>3</v>
      </c>
      <c r="J1291">
        <v>18</v>
      </c>
      <c r="K1291">
        <v>1</v>
      </c>
      <c r="L1291" t="s">
        <v>18</v>
      </c>
      <c r="M1291" t="str" cm="1">
        <f t="array" ref="M1291">_xlfn.IFS(Table1[[#This Row],[Tenure_Years]]&lt;=2,"New Hire",Table1[[#This Row],[Tenure_Years]]&lt;=5,"Established",Table1[[#This Row],[Tenure_Years]]&gt;=5,"Veteran")</f>
        <v>Veteran</v>
      </c>
      <c r="N1291">
        <f t="shared" si="40"/>
        <v>94573.380601596073</v>
      </c>
      <c r="O1291" t="str">
        <f t="shared" si="41"/>
        <v>Normal</v>
      </c>
    </row>
    <row r="1292" spans="1:15" x14ac:dyDescent="0.3">
      <c r="A1292" t="s">
        <v>2614</v>
      </c>
      <c r="B1292" t="s">
        <v>2615</v>
      </c>
      <c r="C1292" t="s">
        <v>31</v>
      </c>
      <c r="D1292">
        <v>29</v>
      </c>
      <c r="E1292" t="s">
        <v>27</v>
      </c>
      <c r="F1292" t="s">
        <v>28</v>
      </c>
      <c r="G1292">
        <v>80762</v>
      </c>
      <c r="H1292">
        <v>10</v>
      </c>
      <c r="I1292">
        <v>1</v>
      </c>
      <c r="J1292">
        <v>24</v>
      </c>
      <c r="K1292">
        <v>1</v>
      </c>
      <c r="L1292" t="s">
        <v>24</v>
      </c>
      <c r="M1292" t="str" cm="1">
        <f t="array" ref="M1292">_xlfn.IFS(Table1[[#This Row],[Tenure_Years]]&lt;=2,"New Hire",Table1[[#This Row],[Tenure_Years]]&lt;=5,"Established",Table1[[#This Row],[Tenure_Years]]&gt;=5,"Veteran")</f>
        <v>Veteran</v>
      </c>
      <c r="N1292">
        <f t="shared" si="40"/>
        <v>92826.904643962844</v>
      </c>
      <c r="O1292" t="str">
        <f t="shared" si="41"/>
        <v>Normal</v>
      </c>
    </row>
    <row r="1293" spans="1:15" x14ac:dyDescent="0.3">
      <c r="A1293" t="s">
        <v>2616</v>
      </c>
      <c r="B1293" t="s">
        <v>2617</v>
      </c>
      <c r="C1293" t="s">
        <v>15</v>
      </c>
      <c r="D1293">
        <v>32</v>
      </c>
      <c r="E1293" t="s">
        <v>56</v>
      </c>
      <c r="F1293" t="s">
        <v>72</v>
      </c>
      <c r="G1293">
        <v>98208</v>
      </c>
      <c r="H1293">
        <v>12</v>
      </c>
      <c r="I1293">
        <v>2</v>
      </c>
      <c r="J1293">
        <v>69</v>
      </c>
      <c r="K1293">
        <v>2</v>
      </c>
      <c r="L1293" t="s">
        <v>24</v>
      </c>
      <c r="M1293" t="str" cm="1">
        <f t="array" ref="M1293">_xlfn.IFS(Table1[[#This Row],[Tenure_Years]]&lt;=2,"New Hire",Table1[[#This Row],[Tenure_Years]]&lt;=5,"Established",Table1[[#This Row],[Tenure_Years]]&gt;=5,"Veteran")</f>
        <v>Veteran</v>
      </c>
      <c r="N1293">
        <f t="shared" si="40"/>
        <v>94573.380601596073</v>
      </c>
      <c r="O1293" t="str">
        <f t="shared" si="41"/>
        <v>Normal</v>
      </c>
    </row>
    <row r="1294" spans="1:15" x14ac:dyDescent="0.3">
      <c r="A1294" t="s">
        <v>2618</v>
      </c>
      <c r="B1294" t="s">
        <v>2619</v>
      </c>
      <c r="C1294" t="s">
        <v>31</v>
      </c>
      <c r="D1294">
        <v>32</v>
      </c>
      <c r="E1294" t="s">
        <v>16</v>
      </c>
      <c r="F1294" t="s">
        <v>130</v>
      </c>
      <c r="G1294">
        <v>59711</v>
      </c>
      <c r="H1294">
        <v>13</v>
      </c>
      <c r="I1294">
        <v>1</v>
      </c>
      <c r="J1294">
        <v>60</v>
      </c>
      <c r="K1294">
        <v>2</v>
      </c>
      <c r="L1294" t="s">
        <v>24</v>
      </c>
      <c r="M1294" t="str" cm="1">
        <f t="array" ref="M1294">_xlfn.IFS(Table1[[#This Row],[Tenure_Years]]&lt;=2,"New Hire",Table1[[#This Row],[Tenure_Years]]&lt;=5,"Established",Table1[[#This Row],[Tenure_Years]]&gt;=5,"Veteran")</f>
        <v>Veteran</v>
      </c>
      <c r="N1294">
        <f t="shared" si="40"/>
        <v>94458.108426635241</v>
      </c>
      <c r="O1294" t="str">
        <f t="shared" si="41"/>
        <v>Normal</v>
      </c>
    </row>
    <row r="1295" spans="1:15" x14ac:dyDescent="0.3">
      <c r="A1295" t="s">
        <v>2620</v>
      </c>
      <c r="B1295" t="s">
        <v>2621</v>
      </c>
      <c r="C1295" t="s">
        <v>21</v>
      </c>
      <c r="D1295">
        <v>44</v>
      </c>
      <c r="E1295" t="s">
        <v>32</v>
      </c>
      <c r="F1295" t="s">
        <v>43</v>
      </c>
      <c r="G1295">
        <v>141329</v>
      </c>
      <c r="H1295">
        <v>7</v>
      </c>
      <c r="I1295">
        <v>3</v>
      </c>
      <c r="J1295">
        <v>40</v>
      </c>
      <c r="K1295">
        <v>5</v>
      </c>
      <c r="L1295" t="s">
        <v>24</v>
      </c>
      <c r="M1295" t="str" cm="1">
        <f t="array" ref="M1295">_xlfn.IFS(Table1[[#This Row],[Tenure_Years]]&lt;=2,"New Hire",Table1[[#This Row],[Tenure_Years]]&lt;=5,"Established",Table1[[#This Row],[Tenure_Years]]&gt;=5,"Veteran")</f>
        <v>Veteran</v>
      </c>
      <c r="N1295">
        <f t="shared" si="40"/>
        <v>94178.259456264772</v>
      </c>
      <c r="O1295" t="str">
        <f t="shared" si="41"/>
        <v>Normal</v>
      </c>
    </row>
    <row r="1296" spans="1:15" x14ac:dyDescent="0.3">
      <c r="A1296" t="s">
        <v>2622</v>
      </c>
      <c r="B1296" t="s">
        <v>2623</v>
      </c>
      <c r="C1296" t="s">
        <v>31</v>
      </c>
      <c r="D1296">
        <v>53</v>
      </c>
      <c r="E1296" t="s">
        <v>16</v>
      </c>
      <c r="F1296" t="s">
        <v>130</v>
      </c>
      <c r="G1296">
        <v>102011</v>
      </c>
      <c r="H1296">
        <v>4</v>
      </c>
      <c r="I1296">
        <v>2</v>
      </c>
      <c r="J1296">
        <v>56</v>
      </c>
      <c r="K1296">
        <v>1</v>
      </c>
      <c r="L1296" t="s">
        <v>18</v>
      </c>
      <c r="M1296" t="str" cm="1">
        <f t="array" ref="M1296">_xlfn.IFS(Table1[[#This Row],[Tenure_Years]]&lt;=2,"New Hire",Table1[[#This Row],[Tenure_Years]]&lt;=5,"Established",Table1[[#This Row],[Tenure_Years]]&gt;=5,"Veteran")</f>
        <v>Established</v>
      </c>
      <c r="N1296">
        <f t="shared" si="40"/>
        <v>94458.108426635241</v>
      </c>
      <c r="O1296" t="str">
        <f t="shared" si="41"/>
        <v>Normal</v>
      </c>
    </row>
    <row r="1297" spans="1:15" x14ac:dyDescent="0.3">
      <c r="A1297" t="s">
        <v>2624</v>
      </c>
      <c r="B1297" t="s">
        <v>2625</v>
      </c>
      <c r="C1297" t="s">
        <v>31</v>
      </c>
      <c r="D1297">
        <v>24</v>
      </c>
      <c r="E1297" t="s">
        <v>27</v>
      </c>
      <c r="F1297" t="s">
        <v>111</v>
      </c>
      <c r="G1297">
        <v>49071</v>
      </c>
      <c r="H1297">
        <v>11</v>
      </c>
      <c r="I1297">
        <v>1</v>
      </c>
      <c r="J1297">
        <v>49</v>
      </c>
      <c r="K1297">
        <v>1</v>
      </c>
      <c r="L1297" t="s">
        <v>24</v>
      </c>
      <c r="M1297" t="str" cm="1">
        <f t="array" ref="M1297">_xlfn.IFS(Table1[[#This Row],[Tenure_Years]]&lt;=2,"New Hire",Table1[[#This Row],[Tenure_Years]]&lt;=5,"Established",Table1[[#This Row],[Tenure_Years]]&gt;=5,"Veteran")</f>
        <v>Veteran</v>
      </c>
      <c r="N1297">
        <f t="shared" si="40"/>
        <v>92826.904643962844</v>
      </c>
      <c r="O1297" t="str">
        <f t="shared" si="41"/>
        <v>Normal</v>
      </c>
    </row>
    <row r="1298" spans="1:15" x14ac:dyDescent="0.3">
      <c r="A1298" t="s">
        <v>2626</v>
      </c>
      <c r="B1298" t="s">
        <v>2627</v>
      </c>
      <c r="C1298" t="s">
        <v>31</v>
      </c>
      <c r="D1298">
        <v>34</v>
      </c>
      <c r="E1298" t="s">
        <v>32</v>
      </c>
      <c r="F1298" t="s">
        <v>43</v>
      </c>
      <c r="G1298">
        <v>45050</v>
      </c>
      <c r="H1298">
        <v>14</v>
      </c>
      <c r="I1298">
        <v>3</v>
      </c>
      <c r="J1298">
        <v>41</v>
      </c>
      <c r="K1298">
        <v>1</v>
      </c>
      <c r="L1298" t="s">
        <v>24</v>
      </c>
      <c r="M1298" t="str" cm="1">
        <f t="array" ref="M1298">_xlfn.IFS(Table1[[#This Row],[Tenure_Years]]&lt;=2,"New Hire",Table1[[#This Row],[Tenure_Years]]&lt;=5,"Established",Table1[[#This Row],[Tenure_Years]]&gt;=5,"Veteran")</f>
        <v>Veteran</v>
      </c>
      <c r="N1298">
        <f t="shared" si="40"/>
        <v>94178.259456264772</v>
      </c>
      <c r="O1298" t="str">
        <f t="shared" si="41"/>
        <v>Normal</v>
      </c>
    </row>
    <row r="1299" spans="1:15" x14ac:dyDescent="0.3">
      <c r="A1299" t="s">
        <v>2628</v>
      </c>
      <c r="B1299" t="s">
        <v>2629</v>
      </c>
      <c r="C1299" t="s">
        <v>15</v>
      </c>
      <c r="D1299">
        <v>45</v>
      </c>
      <c r="E1299" t="s">
        <v>27</v>
      </c>
      <c r="F1299" t="s">
        <v>67</v>
      </c>
      <c r="G1299">
        <v>145429</v>
      </c>
      <c r="H1299">
        <v>4</v>
      </c>
      <c r="I1299">
        <v>2</v>
      </c>
      <c r="J1299">
        <v>71</v>
      </c>
      <c r="K1299">
        <v>3</v>
      </c>
      <c r="L1299" t="s">
        <v>18</v>
      </c>
      <c r="M1299" t="str" cm="1">
        <f t="array" ref="M1299">_xlfn.IFS(Table1[[#This Row],[Tenure_Years]]&lt;=2,"New Hire",Table1[[#This Row],[Tenure_Years]]&lt;=5,"Established",Table1[[#This Row],[Tenure_Years]]&gt;=5,"Veteran")</f>
        <v>Established</v>
      </c>
      <c r="N1299">
        <f t="shared" si="40"/>
        <v>92826.904643962844</v>
      </c>
      <c r="O1299" t="str">
        <f t="shared" si="41"/>
        <v>Normal</v>
      </c>
    </row>
    <row r="1300" spans="1:15" x14ac:dyDescent="0.3">
      <c r="A1300" t="s">
        <v>2630</v>
      </c>
      <c r="B1300" t="s">
        <v>2631</v>
      </c>
      <c r="C1300" t="s">
        <v>31</v>
      </c>
      <c r="D1300">
        <v>46</v>
      </c>
      <c r="E1300" t="s">
        <v>60</v>
      </c>
      <c r="F1300" t="s">
        <v>141</v>
      </c>
      <c r="G1300">
        <v>128085</v>
      </c>
      <c r="H1300">
        <v>15</v>
      </c>
      <c r="I1300">
        <v>4</v>
      </c>
      <c r="J1300">
        <v>24</v>
      </c>
      <c r="K1300">
        <v>5</v>
      </c>
      <c r="L1300" t="s">
        <v>24</v>
      </c>
      <c r="M1300" t="str" cm="1">
        <f t="array" ref="M1300">_xlfn.IFS(Table1[[#This Row],[Tenure_Years]]&lt;=2,"New Hire",Table1[[#This Row],[Tenure_Years]]&lt;=5,"Established",Table1[[#This Row],[Tenure_Years]]&gt;=5,"Veteran")</f>
        <v>Veteran</v>
      </c>
      <c r="N1300">
        <f t="shared" si="40"/>
        <v>94068.868467410459</v>
      </c>
      <c r="O1300" t="str">
        <f t="shared" si="41"/>
        <v>Normal</v>
      </c>
    </row>
    <row r="1301" spans="1:15" x14ac:dyDescent="0.3">
      <c r="A1301" t="s">
        <v>2632</v>
      </c>
      <c r="B1301" t="s">
        <v>2633</v>
      </c>
      <c r="C1301" t="s">
        <v>21</v>
      </c>
      <c r="D1301">
        <v>31</v>
      </c>
      <c r="E1301" t="s">
        <v>56</v>
      </c>
      <c r="F1301" t="s">
        <v>72</v>
      </c>
      <c r="G1301">
        <v>137887</v>
      </c>
      <c r="H1301">
        <v>5</v>
      </c>
      <c r="I1301">
        <v>5</v>
      </c>
      <c r="J1301">
        <v>17</v>
      </c>
      <c r="K1301">
        <v>0</v>
      </c>
      <c r="L1301" t="s">
        <v>24</v>
      </c>
      <c r="M1301" t="str" cm="1">
        <f t="array" ref="M1301">_xlfn.IFS(Table1[[#This Row],[Tenure_Years]]&lt;=2,"New Hire",Table1[[#This Row],[Tenure_Years]]&lt;=5,"Established",Table1[[#This Row],[Tenure_Years]]&gt;=5,"Veteran")</f>
        <v>Established</v>
      </c>
      <c r="N1301">
        <f t="shared" si="40"/>
        <v>94573.380601596073</v>
      </c>
      <c r="O1301" t="str">
        <f t="shared" si="41"/>
        <v>High Priority</v>
      </c>
    </row>
    <row r="1302" spans="1:15" x14ac:dyDescent="0.3">
      <c r="A1302" t="s">
        <v>2634</v>
      </c>
      <c r="B1302" t="s">
        <v>2635</v>
      </c>
      <c r="C1302" t="s">
        <v>15</v>
      </c>
      <c r="D1302">
        <v>44</v>
      </c>
      <c r="E1302" t="s">
        <v>22</v>
      </c>
      <c r="F1302" t="s">
        <v>51</v>
      </c>
      <c r="G1302">
        <v>116580</v>
      </c>
      <c r="H1302">
        <v>1</v>
      </c>
      <c r="I1302">
        <v>5</v>
      </c>
      <c r="J1302">
        <v>51</v>
      </c>
      <c r="K1302">
        <v>4</v>
      </c>
      <c r="L1302" t="s">
        <v>18</v>
      </c>
      <c r="M1302" t="str" cm="1">
        <f t="array" ref="M1302">_xlfn.IFS(Table1[[#This Row],[Tenure_Years]]&lt;=2,"New Hire",Table1[[#This Row],[Tenure_Years]]&lt;=5,"Established",Table1[[#This Row],[Tenure_Years]]&gt;=5,"Veteran")</f>
        <v>New Hire</v>
      </c>
      <c r="N1302">
        <f t="shared" si="40"/>
        <v>96526.185096153844</v>
      </c>
      <c r="O1302" t="str">
        <f t="shared" si="41"/>
        <v>Normal</v>
      </c>
    </row>
    <row r="1303" spans="1:15" x14ac:dyDescent="0.3">
      <c r="A1303" t="s">
        <v>2636</v>
      </c>
      <c r="B1303" t="s">
        <v>2637</v>
      </c>
      <c r="C1303" t="s">
        <v>21</v>
      </c>
      <c r="D1303">
        <v>58</v>
      </c>
      <c r="E1303" t="s">
        <v>27</v>
      </c>
      <c r="F1303" t="s">
        <v>67</v>
      </c>
      <c r="G1303">
        <v>51928</v>
      </c>
      <c r="H1303">
        <v>3</v>
      </c>
      <c r="I1303">
        <v>2</v>
      </c>
      <c r="J1303">
        <v>14</v>
      </c>
      <c r="K1303">
        <v>4</v>
      </c>
      <c r="L1303" t="s">
        <v>18</v>
      </c>
      <c r="M1303" t="str" cm="1">
        <f t="array" ref="M1303">_xlfn.IFS(Table1[[#This Row],[Tenure_Years]]&lt;=2,"New Hire",Table1[[#This Row],[Tenure_Years]]&lt;=5,"Established",Table1[[#This Row],[Tenure_Years]]&gt;=5,"Veteran")</f>
        <v>Established</v>
      </c>
      <c r="N1303">
        <f t="shared" si="40"/>
        <v>92826.904643962844</v>
      </c>
      <c r="O1303" t="str">
        <f t="shared" si="41"/>
        <v>Normal</v>
      </c>
    </row>
    <row r="1304" spans="1:15" x14ac:dyDescent="0.3">
      <c r="A1304" t="s">
        <v>2638</v>
      </c>
      <c r="B1304" t="s">
        <v>2639</v>
      </c>
      <c r="C1304" t="s">
        <v>15</v>
      </c>
      <c r="D1304">
        <v>49</v>
      </c>
      <c r="E1304" t="s">
        <v>22</v>
      </c>
      <c r="F1304" t="s">
        <v>23</v>
      </c>
      <c r="G1304">
        <v>89732</v>
      </c>
      <c r="H1304">
        <v>7</v>
      </c>
      <c r="I1304">
        <v>2</v>
      </c>
      <c r="J1304">
        <v>77</v>
      </c>
      <c r="K1304">
        <v>4</v>
      </c>
      <c r="L1304" t="s">
        <v>18</v>
      </c>
      <c r="M1304" t="str" cm="1">
        <f t="array" ref="M1304">_xlfn.IFS(Table1[[#This Row],[Tenure_Years]]&lt;=2,"New Hire",Table1[[#This Row],[Tenure_Years]]&lt;=5,"Established",Table1[[#This Row],[Tenure_Years]]&gt;=5,"Veteran")</f>
        <v>Veteran</v>
      </c>
      <c r="N1304">
        <f t="shared" si="40"/>
        <v>96526.185096153844</v>
      </c>
      <c r="O1304" t="str">
        <f t="shared" si="41"/>
        <v>Normal</v>
      </c>
    </row>
    <row r="1305" spans="1:15" x14ac:dyDescent="0.3">
      <c r="A1305" t="s">
        <v>2640</v>
      </c>
      <c r="B1305" t="s">
        <v>2641</v>
      </c>
      <c r="C1305" t="s">
        <v>21</v>
      </c>
      <c r="D1305">
        <v>56</v>
      </c>
      <c r="E1305" t="s">
        <v>22</v>
      </c>
      <c r="F1305" t="s">
        <v>51</v>
      </c>
      <c r="G1305">
        <v>66752</v>
      </c>
      <c r="H1305">
        <v>14</v>
      </c>
      <c r="I1305">
        <v>1</v>
      </c>
      <c r="J1305">
        <v>17</v>
      </c>
      <c r="K1305">
        <v>4</v>
      </c>
      <c r="L1305" t="s">
        <v>24</v>
      </c>
      <c r="M1305" t="str" cm="1">
        <f t="array" ref="M1305">_xlfn.IFS(Table1[[#This Row],[Tenure_Years]]&lt;=2,"New Hire",Table1[[#This Row],[Tenure_Years]]&lt;=5,"Established",Table1[[#This Row],[Tenure_Years]]&gt;=5,"Veteran")</f>
        <v>Veteran</v>
      </c>
      <c r="N1305">
        <f t="shared" si="40"/>
        <v>96526.185096153844</v>
      </c>
      <c r="O1305" t="str">
        <f t="shared" si="41"/>
        <v>Normal</v>
      </c>
    </row>
    <row r="1306" spans="1:15" x14ac:dyDescent="0.3">
      <c r="A1306" t="s">
        <v>2642</v>
      </c>
      <c r="B1306" t="s">
        <v>2643</v>
      </c>
      <c r="C1306" t="s">
        <v>15</v>
      </c>
      <c r="D1306">
        <v>51</v>
      </c>
      <c r="E1306" t="s">
        <v>22</v>
      </c>
      <c r="F1306" t="s">
        <v>23</v>
      </c>
      <c r="G1306">
        <v>41137</v>
      </c>
      <c r="H1306">
        <v>15</v>
      </c>
      <c r="I1306">
        <v>3</v>
      </c>
      <c r="J1306">
        <v>48</v>
      </c>
      <c r="K1306">
        <v>5</v>
      </c>
      <c r="L1306" t="s">
        <v>24</v>
      </c>
      <c r="M1306" t="str" cm="1">
        <f t="array" ref="M1306">_xlfn.IFS(Table1[[#This Row],[Tenure_Years]]&lt;=2,"New Hire",Table1[[#This Row],[Tenure_Years]]&lt;=5,"Established",Table1[[#This Row],[Tenure_Years]]&gt;=5,"Veteran")</f>
        <v>Veteran</v>
      </c>
      <c r="N1306">
        <f t="shared" si="40"/>
        <v>96526.185096153844</v>
      </c>
      <c r="O1306" t="str">
        <f t="shared" si="41"/>
        <v>Normal</v>
      </c>
    </row>
    <row r="1307" spans="1:15" x14ac:dyDescent="0.3">
      <c r="A1307" t="s">
        <v>2644</v>
      </c>
      <c r="B1307" t="s">
        <v>2645</v>
      </c>
      <c r="C1307" t="s">
        <v>21</v>
      </c>
      <c r="D1307">
        <v>46</v>
      </c>
      <c r="E1307" t="s">
        <v>56</v>
      </c>
      <c r="F1307" t="s">
        <v>72</v>
      </c>
      <c r="G1307">
        <v>85599</v>
      </c>
      <c r="H1307">
        <v>3</v>
      </c>
      <c r="I1307">
        <v>2</v>
      </c>
      <c r="J1307">
        <v>38</v>
      </c>
      <c r="K1307">
        <v>3</v>
      </c>
      <c r="L1307" t="s">
        <v>24</v>
      </c>
      <c r="M1307" t="str" cm="1">
        <f t="array" ref="M1307">_xlfn.IFS(Table1[[#This Row],[Tenure_Years]]&lt;=2,"New Hire",Table1[[#This Row],[Tenure_Years]]&lt;=5,"Established",Table1[[#This Row],[Tenure_Years]]&gt;=5,"Veteran")</f>
        <v>Established</v>
      </c>
      <c r="N1307">
        <f t="shared" si="40"/>
        <v>94573.380601596073</v>
      </c>
      <c r="O1307" t="str">
        <f t="shared" si="41"/>
        <v>Normal</v>
      </c>
    </row>
    <row r="1308" spans="1:15" x14ac:dyDescent="0.3">
      <c r="A1308" t="s">
        <v>2646</v>
      </c>
      <c r="B1308" t="s">
        <v>2647</v>
      </c>
      <c r="C1308" t="s">
        <v>15</v>
      </c>
      <c r="D1308">
        <v>36</v>
      </c>
      <c r="E1308" t="s">
        <v>56</v>
      </c>
      <c r="F1308" t="s">
        <v>92</v>
      </c>
      <c r="G1308">
        <v>140080</v>
      </c>
      <c r="H1308">
        <v>13</v>
      </c>
      <c r="I1308">
        <v>2</v>
      </c>
      <c r="J1308">
        <v>28</v>
      </c>
      <c r="K1308">
        <v>0</v>
      </c>
      <c r="L1308" t="s">
        <v>24</v>
      </c>
      <c r="M1308" t="str" cm="1">
        <f t="array" ref="M1308">_xlfn.IFS(Table1[[#This Row],[Tenure_Years]]&lt;=2,"New Hire",Table1[[#This Row],[Tenure_Years]]&lt;=5,"Established",Table1[[#This Row],[Tenure_Years]]&gt;=5,"Veteran")</f>
        <v>Veteran</v>
      </c>
      <c r="N1308">
        <f t="shared" si="40"/>
        <v>94573.380601596073</v>
      </c>
      <c r="O1308" t="str">
        <f t="shared" si="41"/>
        <v>Normal</v>
      </c>
    </row>
    <row r="1309" spans="1:15" x14ac:dyDescent="0.3">
      <c r="A1309" t="s">
        <v>2648</v>
      </c>
      <c r="B1309" t="s">
        <v>2649</v>
      </c>
      <c r="C1309" t="s">
        <v>21</v>
      </c>
      <c r="D1309">
        <v>32</v>
      </c>
      <c r="E1309" t="s">
        <v>60</v>
      </c>
      <c r="F1309" t="s">
        <v>98</v>
      </c>
      <c r="G1309">
        <v>66693</v>
      </c>
      <c r="H1309">
        <v>9</v>
      </c>
      <c r="I1309">
        <v>5</v>
      </c>
      <c r="J1309">
        <v>66</v>
      </c>
      <c r="K1309">
        <v>5</v>
      </c>
      <c r="L1309" t="s">
        <v>24</v>
      </c>
      <c r="M1309" t="str" cm="1">
        <f t="array" ref="M1309">_xlfn.IFS(Table1[[#This Row],[Tenure_Years]]&lt;=2,"New Hire",Table1[[#This Row],[Tenure_Years]]&lt;=5,"Established",Table1[[#This Row],[Tenure_Years]]&gt;=5,"Veteran")</f>
        <v>Veteran</v>
      </c>
      <c r="N1309">
        <f t="shared" si="40"/>
        <v>94068.868467410459</v>
      </c>
      <c r="O1309" t="str">
        <f t="shared" si="41"/>
        <v>Normal</v>
      </c>
    </row>
    <row r="1310" spans="1:15" x14ac:dyDescent="0.3">
      <c r="A1310" t="s">
        <v>2650</v>
      </c>
      <c r="B1310" t="s">
        <v>2651</v>
      </c>
      <c r="C1310" t="s">
        <v>15</v>
      </c>
      <c r="D1310">
        <v>29</v>
      </c>
      <c r="E1310" t="s">
        <v>56</v>
      </c>
      <c r="F1310" t="s">
        <v>92</v>
      </c>
      <c r="G1310">
        <v>52057</v>
      </c>
      <c r="H1310">
        <v>11</v>
      </c>
      <c r="I1310">
        <v>2</v>
      </c>
      <c r="J1310">
        <v>67</v>
      </c>
      <c r="K1310">
        <v>5</v>
      </c>
      <c r="L1310" t="s">
        <v>24</v>
      </c>
      <c r="M1310" t="str" cm="1">
        <f t="array" ref="M1310">_xlfn.IFS(Table1[[#This Row],[Tenure_Years]]&lt;=2,"New Hire",Table1[[#This Row],[Tenure_Years]]&lt;=5,"Established",Table1[[#This Row],[Tenure_Years]]&gt;=5,"Veteran")</f>
        <v>Veteran</v>
      </c>
      <c r="N1310">
        <f t="shared" si="40"/>
        <v>94573.380601596073</v>
      </c>
      <c r="O1310" t="str">
        <f t="shared" si="41"/>
        <v>Normal</v>
      </c>
    </row>
    <row r="1311" spans="1:15" x14ac:dyDescent="0.3">
      <c r="A1311" t="s">
        <v>2652</v>
      </c>
      <c r="B1311" t="s">
        <v>2653</v>
      </c>
      <c r="C1311" t="s">
        <v>21</v>
      </c>
      <c r="D1311">
        <v>23</v>
      </c>
      <c r="E1311" t="s">
        <v>60</v>
      </c>
      <c r="F1311" t="s">
        <v>141</v>
      </c>
      <c r="G1311">
        <v>67803</v>
      </c>
      <c r="H1311">
        <v>3</v>
      </c>
      <c r="I1311">
        <v>5</v>
      </c>
      <c r="J1311">
        <v>18</v>
      </c>
      <c r="K1311">
        <v>5</v>
      </c>
      <c r="L1311" t="s">
        <v>18</v>
      </c>
      <c r="M1311" t="str" cm="1">
        <f t="array" ref="M1311">_xlfn.IFS(Table1[[#This Row],[Tenure_Years]]&lt;=2,"New Hire",Table1[[#This Row],[Tenure_Years]]&lt;=5,"Established",Table1[[#This Row],[Tenure_Years]]&gt;=5,"Veteran")</f>
        <v>Established</v>
      </c>
      <c r="N1311">
        <f t="shared" si="40"/>
        <v>94068.868467410459</v>
      </c>
      <c r="O1311" t="str">
        <f t="shared" si="41"/>
        <v>Normal</v>
      </c>
    </row>
    <row r="1312" spans="1:15" x14ac:dyDescent="0.3">
      <c r="A1312" t="s">
        <v>2654</v>
      </c>
      <c r="B1312" t="s">
        <v>2655</v>
      </c>
      <c r="C1312" t="s">
        <v>31</v>
      </c>
      <c r="D1312">
        <v>45</v>
      </c>
      <c r="E1312" t="s">
        <v>27</v>
      </c>
      <c r="F1312" t="s">
        <v>28</v>
      </c>
      <c r="G1312">
        <v>86003</v>
      </c>
      <c r="H1312">
        <v>6</v>
      </c>
      <c r="I1312">
        <v>2</v>
      </c>
      <c r="J1312">
        <v>36</v>
      </c>
      <c r="K1312">
        <v>1</v>
      </c>
      <c r="L1312" t="s">
        <v>18</v>
      </c>
      <c r="M1312" t="str" cm="1">
        <f t="array" ref="M1312">_xlfn.IFS(Table1[[#This Row],[Tenure_Years]]&lt;=2,"New Hire",Table1[[#This Row],[Tenure_Years]]&lt;=5,"Established",Table1[[#This Row],[Tenure_Years]]&gt;=5,"Veteran")</f>
        <v>Veteran</v>
      </c>
      <c r="N1312">
        <f t="shared" si="40"/>
        <v>92826.904643962844</v>
      </c>
      <c r="O1312" t="str">
        <f t="shared" si="41"/>
        <v>Normal</v>
      </c>
    </row>
    <row r="1313" spans="1:15" x14ac:dyDescent="0.3">
      <c r="A1313" t="s">
        <v>2656</v>
      </c>
      <c r="B1313" t="s">
        <v>2657</v>
      </c>
      <c r="C1313" t="s">
        <v>21</v>
      </c>
      <c r="D1313">
        <v>58</v>
      </c>
      <c r="E1313" t="s">
        <v>56</v>
      </c>
      <c r="F1313" t="s">
        <v>57</v>
      </c>
      <c r="G1313">
        <v>146250</v>
      </c>
      <c r="H1313">
        <v>15</v>
      </c>
      <c r="I1313">
        <v>5</v>
      </c>
      <c r="J1313">
        <v>31</v>
      </c>
      <c r="K1313">
        <v>3</v>
      </c>
      <c r="L1313" t="s">
        <v>18</v>
      </c>
      <c r="M1313" t="str" cm="1">
        <f t="array" ref="M1313">_xlfn.IFS(Table1[[#This Row],[Tenure_Years]]&lt;=2,"New Hire",Table1[[#This Row],[Tenure_Years]]&lt;=5,"Established",Table1[[#This Row],[Tenure_Years]]&gt;=5,"Veteran")</f>
        <v>Veteran</v>
      </c>
      <c r="N1313">
        <f t="shared" si="40"/>
        <v>94573.380601596073</v>
      </c>
      <c r="O1313" t="str">
        <f t="shared" si="41"/>
        <v>Normal</v>
      </c>
    </row>
    <row r="1314" spans="1:15" x14ac:dyDescent="0.3">
      <c r="A1314" t="s">
        <v>2658</v>
      </c>
      <c r="B1314" t="s">
        <v>2659</v>
      </c>
      <c r="C1314" t="s">
        <v>21</v>
      </c>
      <c r="D1314">
        <v>22</v>
      </c>
      <c r="E1314" t="s">
        <v>27</v>
      </c>
      <c r="F1314" t="s">
        <v>28</v>
      </c>
      <c r="G1314">
        <v>141103</v>
      </c>
      <c r="H1314">
        <v>6</v>
      </c>
      <c r="I1314">
        <v>5</v>
      </c>
      <c r="J1314">
        <v>74</v>
      </c>
      <c r="K1314">
        <v>2</v>
      </c>
      <c r="L1314" t="s">
        <v>18</v>
      </c>
      <c r="M1314" t="str" cm="1">
        <f t="array" ref="M1314">_xlfn.IFS(Table1[[#This Row],[Tenure_Years]]&lt;=2,"New Hire",Table1[[#This Row],[Tenure_Years]]&lt;=5,"Established",Table1[[#This Row],[Tenure_Years]]&gt;=5,"Veteran")</f>
        <v>Veteran</v>
      </c>
      <c r="N1314">
        <f t="shared" si="40"/>
        <v>92826.904643962844</v>
      </c>
      <c r="O1314" t="str">
        <f t="shared" si="41"/>
        <v>Normal</v>
      </c>
    </row>
    <row r="1315" spans="1:15" x14ac:dyDescent="0.3">
      <c r="A1315" t="s">
        <v>2660</v>
      </c>
      <c r="B1315" t="s">
        <v>2661</v>
      </c>
      <c r="C1315" t="s">
        <v>31</v>
      </c>
      <c r="D1315">
        <v>37</v>
      </c>
      <c r="E1315" t="s">
        <v>22</v>
      </c>
      <c r="F1315" t="s">
        <v>95</v>
      </c>
      <c r="G1315">
        <v>110904</v>
      </c>
      <c r="H1315">
        <v>11</v>
      </c>
      <c r="I1315">
        <v>1</v>
      </c>
      <c r="J1315">
        <v>44</v>
      </c>
      <c r="K1315">
        <v>5</v>
      </c>
      <c r="L1315" t="s">
        <v>24</v>
      </c>
      <c r="M1315" t="str" cm="1">
        <f t="array" ref="M1315">_xlfn.IFS(Table1[[#This Row],[Tenure_Years]]&lt;=2,"New Hire",Table1[[#This Row],[Tenure_Years]]&lt;=5,"Established",Table1[[#This Row],[Tenure_Years]]&gt;=5,"Veteran")</f>
        <v>Veteran</v>
      </c>
      <c r="N1315">
        <f t="shared" si="40"/>
        <v>96526.185096153844</v>
      </c>
      <c r="O1315" t="str">
        <f t="shared" si="41"/>
        <v>Normal</v>
      </c>
    </row>
    <row r="1316" spans="1:15" x14ac:dyDescent="0.3">
      <c r="A1316" t="s">
        <v>2662</v>
      </c>
      <c r="B1316" t="s">
        <v>2663</v>
      </c>
      <c r="C1316" t="s">
        <v>21</v>
      </c>
      <c r="D1316">
        <v>36</v>
      </c>
      <c r="E1316" t="s">
        <v>60</v>
      </c>
      <c r="F1316" t="s">
        <v>61</v>
      </c>
      <c r="G1316">
        <v>118758</v>
      </c>
      <c r="H1316">
        <v>10</v>
      </c>
      <c r="I1316">
        <v>2</v>
      </c>
      <c r="J1316">
        <v>54</v>
      </c>
      <c r="K1316">
        <v>2</v>
      </c>
      <c r="L1316" t="s">
        <v>24</v>
      </c>
      <c r="M1316" t="str" cm="1">
        <f t="array" ref="M1316">_xlfn.IFS(Table1[[#This Row],[Tenure_Years]]&lt;=2,"New Hire",Table1[[#This Row],[Tenure_Years]]&lt;=5,"Established",Table1[[#This Row],[Tenure_Years]]&gt;=5,"Veteran")</f>
        <v>Veteran</v>
      </c>
      <c r="N1316">
        <f t="shared" si="40"/>
        <v>94068.868467410459</v>
      </c>
      <c r="O1316" t="str">
        <f t="shared" si="41"/>
        <v>Normal</v>
      </c>
    </row>
    <row r="1317" spans="1:15" x14ac:dyDescent="0.3">
      <c r="A1317" t="s">
        <v>2664</v>
      </c>
      <c r="B1317" t="s">
        <v>2665</v>
      </c>
      <c r="C1317" t="s">
        <v>31</v>
      </c>
      <c r="D1317">
        <v>25</v>
      </c>
      <c r="E1317" t="s">
        <v>16</v>
      </c>
      <c r="F1317" t="s">
        <v>38</v>
      </c>
      <c r="G1317">
        <v>49179</v>
      </c>
      <c r="H1317">
        <v>8</v>
      </c>
      <c r="I1317">
        <v>1</v>
      </c>
      <c r="J1317">
        <v>17</v>
      </c>
      <c r="K1317">
        <v>3</v>
      </c>
      <c r="L1317" t="s">
        <v>18</v>
      </c>
      <c r="M1317" t="str" cm="1">
        <f t="array" ref="M1317">_xlfn.IFS(Table1[[#This Row],[Tenure_Years]]&lt;=2,"New Hire",Table1[[#This Row],[Tenure_Years]]&lt;=5,"Established",Table1[[#This Row],[Tenure_Years]]&gt;=5,"Veteran")</f>
        <v>Veteran</v>
      </c>
      <c r="N1317">
        <f t="shared" si="40"/>
        <v>94458.108426635241</v>
      </c>
      <c r="O1317" t="str">
        <f t="shared" si="41"/>
        <v>Normal</v>
      </c>
    </row>
    <row r="1318" spans="1:15" x14ac:dyDescent="0.3">
      <c r="A1318" t="s">
        <v>2666</v>
      </c>
      <c r="B1318" t="s">
        <v>2667</v>
      </c>
      <c r="C1318" t="s">
        <v>21</v>
      </c>
      <c r="D1318">
        <v>25</v>
      </c>
      <c r="E1318" t="s">
        <v>27</v>
      </c>
      <c r="F1318" t="s">
        <v>67</v>
      </c>
      <c r="G1318">
        <v>73001</v>
      </c>
      <c r="H1318">
        <v>3</v>
      </c>
      <c r="I1318">
        <v>1</v>
      </c>
      <c r="J1318">
        <v>62</v>
      </c>
      <c r="K1318">
        <v>4</v>
      </c>
      <c r="L1318" t="s">
        <v>18</v>
      </c>
      <c r="M1318" t="str" cm="1">
        <f t="array" ref="M1318">_xlfn.IFS(Table1[[#This Row],[Tenure_Years]]&lt;=2,"New Hire",Table1[[#This Row],[Tenure_Years]]&lt;=5,"Established",Table1[[#This Row],[Tenure_Years]]&gt;=5,"Veteran")</f>
        <v>Established</v>
      </c>
      <c r="N1318">
        <f t="shared" si="40"/>
        <v>92826.904643962844</v>
      </c>
      <c r="O1318" t="str">
        <f t="shared" si="41"/>
        <v>Normal</v>
      </c>
    </row>
    <row r="1319" spans="1:15" x14ac:dyDescent="0.3">
      <c r="A1319" t="s">
        <v>2668</v>
      </c>
      <c r="B1319" t="s">
        <v>2669</v>
      </c>
      <c r="C1319" t="s">
        <v>15</v>
      </c>
      <c r="D1319">
        <v>53</v>
      </c>
      <c r="E1319" t="s">
        <v>32</v>
      </c>
      <c r="F1319" t="s">
        <v>43</v>
      </c>
      <c r="G1319">
        <v>95657</v>
      </c>
      <c r="H1319">
        <v>14</v>
      </c>
      <c r="I1319">
        <v>5</v>
      </c>
      <c r="J1319">
        <v>28</v>
      </c>
      <c r="K1319">
        <v>2</v>
      </c>
      <c r="L1319" t="s">
        <v>24</v>
      </c>
      <c r="M1319" t="str" cm="1">
        <f t="array" ref="M1319">_xlfn.IFS(Table1[[#This Row],[Tenure_Years]]&lt;=2,"New Hire",Table1[[#This Row],[Tenure_Years]]&lt;=5,"Established",Table1[[#This Row],[Tenure_Years]]&gt;=5,"Veteran")</f>
        <v>Veteran</v>
      </c>
      <c r="N1319">
        <f t="shared" si="40"/>
        <v>94178.259456264772</v>
      </c>
      <c r="O1319" t="str">
        <f t="shared" si="41"/>
        <v>Normal</v>
      </c>
    </row>
    <row r="1320" spans="1:15" x14ac:dyDescent="0.3">
      <c r="A1320" t="s">
        <v>2670</v>
      </c>
      <c r="B1320" t="s">
        <v>2671</v>
      </c>
      <c r="C1320" t="s">
        <v>15</v>
      </c>
      <c r="D1320">
        <v>31</v>
      </c>
      <c r="E1320" t="s">
        <v>27</v>
      </c>
      <c r="F1320" t="s">
        <v>111</v>
      </c>
      <c r="G1320">
        <v>75776</v>
      </c>
      <c r="H1320">
        <v>12</v>
      </c>
      <c r="I1320">
        <v>5</v>
      </c>
      <c r="J1320">
        <v>28</v>
      </c>
      <c r="K1320">
        <v>0</v>
      </c>
      <c r="L1320" t="s">
        <v>18</v>
      </c>
      <c r="M1320" t="str" cm="1">
        <f t="array" ref="M1320">_xlfn.IFS(Table1[[#This Row],[Tenure_Years]]&lt;=2,"New Hire",Table1[[#This Row],[Tenure_Years]]&lt;=5,"Established",Table1[[#This Row],[Tenure_Years]]&gt;=5,"Veteran")</f>
        <v>Veteran</v>
      </c>
      <c r="N1320">
        <f t="shared" si="40"/>
        <v>92826.904643962844</v>
      </c>
      <c r="O1320" t="str">
        <f t="shared" si="41"/>
        <v>Normal</v>
      </c>
    </row>
    <row r="1321" spans="1:15" x14ac:dyDescent="0.3">
      <c r="A1321" t="s">
        <v>2672</v>
      </c>
      <c r="B1321" t="s">
        <v>2673</v>
      </c>
      <c r="C1321" t="s">
        <v>15</v>
      </c>
      <c r="D1321">
        <v>51</v>
      </c>
      <c r="E1321" t="s">
        <v>27</v>
      </c>
      <c r="F1321" t="s">
        <v>75</v>
      </c>
      <c r="G1321">
        <v>101436</v>
      </c>
      <c r="H1321">
        <v>0</v>
      </c>
      <c r="I1321">
        <v>1</v>
      </c>
      <c r="J1321">
        <v>47</v>
      </c>
      <c r="K1321">
        <v>2</v>
      </c>
      <c r="L1321" t="s">
        <v>18</v>
      </c>
      <c r="M1321" t="str" cm="1">
        <f t="array" ref="M1321">_xlfn.IFS(Table1[[#This Row],[Tenure_Years]]&lt;=2,"New Hire",Table1[[#This Row],[Tenure_Years]]&lt;=5,"Established",Table1[[#This Row],[Tenure_Years]]&gt;=5,"Veteran")</f>
        <v>New Hire</v>
      </c>
      <c r="N1321">
        <f t="shared" si="40"/>
        <v>92826.904643962844</v>
      </c>
      <c r="O1321" t="str">
        <f t="shared" si="41"/>
        <v>Normal</v>
      </c>
    </row>
    <row r="1322" spans="1:15" x14ac:dyDescent="0.3">
      <c r="A1322" t="s">
        <v>2674</v>
      </c>
      <c r="B1322" t="s">
        <v>2675</v>
      </c>
      <c r="C1322" t="s">
        <v>21</v>
      </c>
      <c r="D1322">
        <v>36</v>
      </c>
      <c r="E1322" t="s">
        <v>16</v>
      </c>
      <c r="F1322" t="s">
        <v>17</v>
      </c>
      <c r="G1322">
        <v>105002</v>
      </c>
      <c r="H1322">
        <v>14</v>
      </c>
      <c r="I1322">
        <v>4</v>
      </c>
      <c r="J1322">
        <v>23</v>
      </c>
      <c r="K1322">
        <v>5</v>
      </c>
      <c r="L1322" t="s">
        <v>18</v>
      </c>
      <c r="M1322" t="str" cm="1">
        <f t="array" ref="M1322">_xlfn.IFS(Table1[[#This Row],[Tenure_Years]]&lt;=2,"New Hire",Table1[[#This Row],[Tenure_Years]]&lt;=5,"Established",Table1[[#This Row],[Tenure_Years]]&gt;=5,"Veteran")</f>
        <v>Veteran</v>
      </c>
      <c r="N1322">
        <f t="shared" si="40"/>
        <v>94458.108426635241</v>
      </c>
      <c r="O1322" t="str">
        <f t="shared" si="41"/>
        <v>Normal</v>
      </c>
    </row>
    <row r="1323" spans="1:15" x14ac:dyDescent="0.3">
      <c r="A1323" t="s">
        <v>2676</v>
      </c>
      <c r="B1323" t="s">
        <v>2677</v>
      </c>
      <c r="C1323" t="s">
        <v>15</v>
      </c>
      <c r="D1323">
        <v>57</v>
      </c>
      <c r="E1323" t="s">
        <v>22</v>
      </c>
      <c r="F1323" t="s">
        <v>95</v>
      </c>
      <c r="G1323">
        <v>118350</v>
      </c>
      <c r="H1323">
        <v>12</v>
      </c>
      <c r="I1323">
        <v>4</v>
      </c>
      <c r="J1323">
        <v>19</v>
      </c>
      <c r="K1323">
        <v>4</v>
      </c>
      <c r="L1323" t="s">
        <v>24</v>
      </c>
      <c r="M1323" t="str" cm="1">
        <f t="array" ref="M1323">_xlfn.IFS(Table1[[#This Row],[Tenure_Years]]&lt;=2,"New Hire",Table1[[#This Row],[Tenure_Years]]&lt;=5,"Established",Table1[[#This Row],[Tenure_Years]]&gt;=5,"Veteran")</f>
        <v>Veteran</v>
      </c>
      <c r="N1323">
        <f t="shared" si="40"/>
        <v>96526.185096153844</v>
      </c>
      <c r="O1323" t="str">
        <f t="shared" si="41"/>
        <v>Normal</v>
      </c>
    </row>
    <row r="1324" spans="1:15" x14ac:dyDescent="0.3">
      <c r="A1324" t="s">
        <v>2678</v>
      </c>
      <c r="B1324" t="s">
        <v>2679</v>
      </c>
      <c r="C1324" t="s">
        <v>21</v>
      </c>
      <c r="D1324">
        <v>48</v>
      </c>
      <c r="E1324" t="s">
        <v>27</v>
      </c>
      <c r="F1324" t="s">
        <v>28</v>
      </c>
      <c r="G1324">
        <v>58063</v>
      </c>
      <c r="H1324">
        <v>7</v>
      </c>
      <c r="I1324">
        <v>3</v>
      </c>
      <c r="J1324">
        <v>19</v>
      </c>
      <c r="K1324">
        <v>5</v>
      </c>
      <c r="L1324" t="s">
        <v>24</v>
      </c>
      <c r="M1324" t="str" cm="1">
        <f t="array" ref="M1324">_xlfn.IFS(Table1[[#This Row],[Tenure_Years]]&lt;=2,"New Hire",Table1[[#This Row],[Tenure_Years]]&lt;=5,"Established",Table1[[#This Row],[Tenure_Years]]&gt;=5,"Veteran")</f>
        <v>Veteran</v>
      </c>
      <c r="N1324">
        <f t="shared" si="40"/>
        <v>92826.904643962844</v>
      </c>
      <c r="O1324" t="str">
        <f t="shared" si="41"/>
        <v>Normal</v>
      </c>
    </row>
    <row r="1325" spans="1:15" x14ac:dyDescent="0.3">
      <c r="A1325" t="s">
        <v>2680</v>
      </c>
      <c r="B1325" t="s">
        <v>2681</v>
      </c>
      <c r="C1325" t="s">
        <v>31</v>
      </c>
      <c r="D1325">
        <v>27</v>
      </c>
      <c r="E1325" t="s">
        <v>56</v>
      </c>
      <c r="F1325" t="s">
        <v>92</v>
      </c>
      <c r="G1325">
        <v>119661</v>
      </c>
      <c r="H1325">
        <v>0</v>
      </c>
      <c r="I1325">
        <v>5</v>
      </c>
      <c r="J1325">
        <v>32</v>
      </c>
      <c r="K1325">
        <v>5</v>
      </c>
      <c r="L1325" t="s">
        <v>24</v>
      </c>
      <c r="M1325" t="str" cm="1">
        <f t="array" ref="M1325">_xlfn.IFS(Table1[[#This Row],[Tenure_Years]]&lt;=2,"New Hire",Table1[[#This Row],[Tenure_Years]]&lt;=5,"Established",Table1[[#This Row],[Tenure_Years]]&gt;=5,"Veteran")</f>
        <v>New Hire</v>
      </c>
      <c r="N1325">
        <f t="shared" si="40"/>
        <v>94573.380601596073</v>
      </c>
      <c r="O1325" t="str">
        <f t="shared" si="41"/>
        <v>Normal</v>
      </c>
    </row>
    <row r="1326" spans="1:15" x14ac:dyDescent="0.3">
      <c r="A1326" t="s">
        <v>2682</v>
      </c>
      <c r="B1326" t="s">
        <v>2683</v>
      </c>
      <c r="C1326" t="s">
        <v>31</v>
      </c>
      <c r="D1326">
        <v>48</v>
      </c>
      <c r="E1326" t="s">
        <v>60</v>
      </c>
      <c r="F1326" t="s">
        <v>61</v>
      </c>
      <c r="G1326">
        <v>127644</v>
      </c>
      <c r="H1326">
        <v>15</v>
      </c>
      <c r="I1326">
        <v>3</v>
      </c>
      <c r="J1326">
        <v>42</v>
      </c>
      <c r="K1326">
        <v>3</v>
      </c>
      <c r="L1326" t="s">
        <v>24</v>
      </c>
      <c r="M1326" t="str" cm="1">
        <f t="array" ref="M1326">_xlfn.IFS(Table1[[#This Row],[Tenure_Years]]&lt;=2,"New Hire",Table1[[#This Row],[Tenure_Years]]&lt;=5,"Established",Table1[[#This Row],[Tenure_Years]]&gt;=5,"Veteran")</f>
        <v>Veteran</v>
      </c>
      <c r="N1326">
        <f t="shared" si="40"/>
        <v>94068.868467410459</v>
      </c>
      <c r="O1326" t="str">
        <f t="shared" si="41"/>
        <v>Normal</v>
      </c>
    </row>
    <row r="1327" spans="1:15" x14ac:dyDescent="0.3">
      <c r="A1327" t="s">
        <v>2684</v>
      </c>
      <c r="B1327" t="s">
        <v>2685</v>
      </c>
      <c r="C1327" t="s">
        <v>21</v>
      </c>
      <c r="D1327">
        <v>36</v>
      </c>
      <c r="E1327" t="s">
        <v>22</v>
      </c>
      <c r="F1327" t="s">
        <v>95</v>
      </c>
      <c r="G1327">
        <v>67948</v>
      </c>
      <c r="H1327">
        <v>4</v>
      </c>
      <c r="I1327">
        <v>3</v>
      </c>
      <c r="J1327">
        <v>72</v>
      </c>
      <c r="K1327">
        <v>4</v>
      </c>
      <c r="L1327" t="s">
        <v>24</v>
      </c>
      <c r="M1327" t="str" cm="1">
        <f t="array" ref="M1327">_xlfn.IFS(Table1[[#This Row],[Tenure_Years]]&lt;=2,"New Hire",Table1[[#This Row],[Tenure_Years]]&lt;=5,"Established",Table1[[#This Row],[Tenure_Years]]&gt;=5,"Veteran")</f>
        <v>Established</v>
      </c>
      <c r="N1327">
        <f t="shared" si="40"/>
        <v>96526.185096153844</v>
      </c>
      <c r="O1327" t="str">
        <f t="shared" si="41"/>
        <v>Normal</v>
      </c>
    </row>
    <row r="1328" spans="1:15" x14ac:dyDescent="0.3">
      <c r="A1328" t="s">
        <v>2686</v>
      </c>
      <c r="B1328" t="s">
        <v>2687</v>
      </c>
      <c r="C1328" t="s">
        <v>15</v>
      </c>
      <c r="D1328">
        <v>29</v>
      </c>
      <c r="E1328" t="s">
        <v>27</v>
      </c>
      <c r="F1328" t="s">
        <v>75</v>
      </c>
      <c r="G1328">
        <v>64441</v>
      </c>
      <c r="H1328">
        <v>10</v>
      </c>
      <c r="I1328">
        <v>1</v>
      </c>
      <c r="J1328">
        <v>11</v>
      </c>
      <c r="K1328">
        <v>2</v>
      </c>
      <c r="L1328" t="s">
        <v>18</v>
      </c>
      <c r="M1328" t="str" cm="1">
        <f t="array" ref="M1328">_xlfn.IFS(Table1[[#This Row],[Tenure_Years]]&lt;=2,"New Hire",Table1[[#This Row],[Tenure_Years]]&lt;=5,"Established",Table1[[#This Row],[Tenure_Years]]&gt;=5,"Veteran")</f>
        <v>Veteran</v>
      </c>
      <c r="N1328">
        <f t="shared" si="40"/>
        <v>92826.904643962844</v>
      </c>
      <c r="O1328" t="str">
        <f t="shared" si="41"/>
        <v>Normal</v>
      </c>
    </row>
    <row r="1329" spans="1:15" x14ac:dyDescent="0.3">
      <c r="A1329" t="s">
        <v>2688</v>
      </c>
      <c r="B1329" t="s">
        <v>2689</v>
      </c>
      <c r="C1329" t="s">
        <v>15</v>
      </c>
      <c r="D1329">
        <v>24</v>
      </c>
      <c r="E1329" t="s">
        <v>60</v>
      </c>
      <c r="F1329" t="s">
        <v>141</v>
      </c>
      <c r="G1329">
        <v>96997</v>
      </c>
      <c r="H1329">
        <v>6</v>
      </c>
      <c r="I1329">
        <v>2</v>
      </c>
      <c r="J1329">
        <v>26</v>
      </c>
      <c r="K1329">
        <v>2</v>
      </c>
      <c r="L1329" t="s">
        <v>18</v>
      </c>
      <c r="M1329" t="str" cm="1">
        <f t="array" ref="M1329">_xlfn.IFS(Table1[[#This Row],[Tenure_Years]]&lt;=2,"New Hire",Table1[[#This Row],[Tenure_Years]]&lt;=5,"Established",Table1[[#This Row],[Tenure_Years]]&gt;=5,"Veteran")</f>
        <v>Veteran</v>
      </c>
      <c r="N1329">
        <f t="shared" si="40"/>
        <v>94068.868467410459</v>
      </c>
      <c r="O1329" t="str">
        <f t="shared" si="41"/>
        <v>Normal</v>
      </c>
    </row>
    <row r="1330" spans="1:15" x14ac:dyDescent="0.3">
      <c r="A1330" t="s">
        <v>2690</v>
      </c>
      <c r="B1330" t="s">
        <v>2691</v>
      </c>
      <c r="C1330" t="s">
        <v>21</v>
      </c>
      <c r="D1330">
        <v>57</v>
      </c>
      <c r="E1330" t="s">
        <v>56</v>
      </c>
      <c r="F1330" t="s">
        <v>92</v>
      </c>
      <c r="G1330">
        <v>137728</v>
      </c>
      <c r="H1330">
        <v>12</v>
      </c>
      <c r="I1330">
        <v>4</v>
      </c>
      <c r="J1330">
        <v>28</v>
      </c>
      <c r="K1330">
        <v>5</v>
      </c>
      <c r="L1330" t="s">
        <v>24</v>
      </c>
      <c r="M1330" t="str" cm="1">
        <f t="array" ref="M1330">_xlfn.IFS(Table1[[#This Row],[Tenure_Years]]&lt;=2,"New Hire",Table1[[#This Row],[Tenure_Years]]&lt;=5,"Established",Table1[[#This Row],[Tenure_Years]]&gt;=5,"Veteran")</f>
        <v>Veteran</v>
      </c>
      <c r="N1330">
        <f t="shared" si="40"/>
        <v>94573.380601596073</v>
      </c>
      <c r="O1330" t="str">
        <f t="shared" si="41"/>
        <v>Normal</v>
      </c>
    </row>
    <row r="1331" spans="1:15" x14ac:dyDescent="0.3">
      <c r="A1331" t="s">
        <v>2692</v>
      </c>
      <c r="B1331" t="s">
        <v>2693</v>
      </c>
      <c r="C1331" t="s">
        <v>21</v>
      </c>
      <c r="D1331">
        <v>42</v>
      </c>
      <c r="E1331" t="s">
        <v>22</v>
      </c>
      <c r="F1331" t="s">
        <v>95</v>
      </c>
      <c r="G1331">
        <v>145742</v>
      </c>
      <c r="H1331">
        <v>12</v>
      </c>
      <c r="I1331">
        <v>1</v>
      </c>
      <c r="J1331">
        <v>56</v>
      </c>
      <c r="K1331">
        <v>5</v>
      </c>
      <c r="L1331" t="s">
        <v>24</v>
      </c>
      <c r="M1331" t="str" cm="1">
        <f t="array" ref="M1331">_xlfn.IFS(Table1[[#This Row],[Tenure_Years]]&lt;=2,"New Hire",Table1[[#This Row],[Tenure_Years]]&lt;=5,"Established",Table1[[#This Row],[Tenure_Years]]&gt;=5,"Veteran")</f>
        <v>Veteran</v>
      </c>
      <c r="N1331">
        <f t="shared" si="40"/>
        <v>96526.185096153844</v>
      </c>
      <c r="O1331" t="str">
        <f t="shared" si="41"/>
        <v>Normal</v>
      </c>
    </row>
    <row r="1332" spans="1:15" x14ac:dyDescent="0.3">
      <c r="A1332" t="s">
        <v>2694</v>
      </c>
      <c r="B1332" t="s">
        <v>2695</v>
      </c>
      <c r="C1332" t="s">
        <v>15</v>
      </c>
      <c r="D1332">
        <v>32</v>
      </c>
      <c r="E1332" t="s">
        <v>16</v>
      </c>
      <c r="F1332" t="s">
        <v>130</v>
      </c>
      <c r="G1332">
        <v>78176</v>
      </c>
      <c r="H1332">
        <v>11</v>
      </c>
      <c r="I1332">
        <v>5</v>
      </c>
      <c r="J1332">
        <v>40</v>
      </c>
      <c r="K1332">
        <v>4</v>
      </c>
      <c r="L1332" t="s">
        <v>24</v>
      </c>
      <c r="M1332" t="str" cm="1">
        <f t="array" ref="M1332">_xlfn.IFS(Table1[[#This Row],[Tenure_Years]]&lt;=2,"New Hire",Table1[[#This Row],[Tenure_Years]]&lt;=5,"Established",Table1[[#This Row],[Tenure_Years]]&gt;=5,"Veteran")</f>
        <v>Veteran</v>
      </c>
      <c r="N1332">
        <f t="shared" si="40"/>
        <v>94458.108426635241</v>
      </c>
      <c r="O1332" t="str">
        <f t="shared" si="41"/>
        <v>Normal</v>
      </c>
    </row>
    <row r="1333" spans="1:15" x14ac:dyDescent="0.3">
      <c r="A1333" t="s">
        <v>2696</v>
      </c>
      <c r="B1333" t="s">
        <v>2697</v>
      </c>
      <c r="C1333" t="s">
        <v>15</v>
      </c>
      <c r="D1333">
        <v>30</v>
      </c>
      <c r="E1333" t="s">
        <v>16</v>
      </c>
      <c r="F1333" t="s">
        <v>130</v>
      </c>
      <c r="G1333">
        <v>115313</v>
      </c>
      <c r="H1333">
        <v>2</v>
      </c>
      <c r="I1333">
        <v>4</v>
      </c>
      <c r="J1333">
        <v>59</v>
      </c>
      <c r="K1333">
        <v>3</v>
      </c>
      <c r="L1333" t="s">
        <v>24</v>
      </c>
      <c r="M1333" t="str" cm="1">
        <f t="array" ref="M1333">_xlfn.IFS(Table1[[#This Row],[Tenure_Years]]&lt;=2,"New Hire",Table1[[#This Row],[Tenure_Years]]&lt;=5,"Established",Table1[[#This Row],[Tenure_Years]]&gt;=5,"Veteran")</f>
        <v>New Hire</v>
      </c>
      <c r="N1333">
        <f t="shared" si="40"/>
        <v>94458.108426635241</v>
      </c>
      <c r="O1333" t="str">
        <f t="shared" si="41"/>
        <v>Normal</v>
      </c>
    </row>
    <row r="1334" spans="1:15" x14ac:dyDescent="0.3">
      <c r="A1334" t="s">
        <v>2698</v>
      </c>
      <c r="B1334" t="s">
        <v>2699</v>
      </c>
      <c r="C1334" t="s">
        <v>21</v>
      </c>
      <c r="D1334">
        <v>24</v>
      </c>
      <c r="E1334" t="s">
        <v>22</v>
      </c>
      <c r="F1334" t="s">
        <v>51</v>
      </c>
      <c r="G1334">
        <v>97525</v>
      </c>
      <c r="H1334">
        <v>6</v>
      </c>
      <c r="I1334">
        <v>2</v>
      </c>
      <c r="J1334">
        <v>75</v>
      </c>
      <c r="K1334">
        <v>0</v>
      </c>
      <c r="L1334" t="s">
        <v>24</v>
      </c>
      <c r="M1334" t="str" cm="1">
        <f t="array" ref="M1334">_xlfn.IFS(Table1[[#This Row],[Tenure_Years]]&lt;=2,"New Hire",Table1[[#This Row],[Tenure_Years]]&lt;=5,"Established",Table1[[#This Row],[Tenure_Years]]&gt;=5,"Veteran")</f>
        <v>Veteran</v>
      </c>
      <c r="N1334">
        <f t="shared" si="40"/>
        <v>96526.185096153844</v>
      </c>
      <c r="O1334" t="str">
        <f t="shared" si="41"/>
        <v>Normal</v>
      </c>
    </row>
    <row r="1335" spans="1:15" x14ac:dyDescent="0.3">
      <c r="A1335" t="s">
        <v>2700</v>
      </c>
      <c r="B1335" t="s">
        <v>2701</v>
      </c>
      <c r="C1335" t="s">
        <v>15</v>
      </c>
      <c r="D1335">
        <v>47</v>
      </c>
      <c r="E1335" t="s">
        <v>32</v>
      </c>
      <c r="F1335" t="s">
        <v>43</v>
      </c>
      <c r="G1335">
        <v>149746</v>
      </c>
      <c r="H1335">
        <v>9</v>
      </c>
      <c r="I1335">
        <v>5</v>
      </c>
      <c r="J1335">
        <v>20</v>
      </c>
      <c r="K1335">
        <v>1</v>
      </c>
      <c r="L1335" t="s">
        <v>24</v>
      </c>
      <c r="M1335" t="str" cm="1">
        <f t="array" ref="M1335">_xlfn.IFS(Table1[[#This Row],[Tenure_Years]]&lt;=2,"New Hire",Table1[[#This Row],[Tenure_Years]]&lt;=5,"Established",Table1[[#This Row],[Tenure_Years]]&gt;=5,"Veteran")</f>
        <v>Veteran</v>
      </c>
      <c r="N1335">
        <f t="shared" si="40"/>
        <v>94178.259456264772</v>
      </c>
      <c r="O1335" t="str">
        <f t="shared" si="41"/>
        <v>Normal</v>
      </c>
    </row>
    <row r="1336" spans="1:15" x14ac:dyDescent="0.3">
      <c r="A1336" t="s">
        <v>2702</v>
      </c>
      <c r="B1336" t="s">
        <v>2703</v>
      </c>
      <c r="C1336" t="s">
        <v>31</v>
      </c>
      <c r="D1336">
        <v>57</v>
      </c>
      <c r="E1336" t="s">
        <v>32</v>
      </c>
      <c r="F1336" t="s">
        <v>33</v>
      </c>
      <c r="G1336">
        <v>92250</v>
      </c>
      <c r="H1336">
        <v>1</v>
      </c>
      <c r="I1336">
        <v>4</v>
      </c>
      <c r="J1336">
        <v>13</v>
      </c>
      <c r="K1336">
        <v>1</v>
      </c>
      <c r="L1336" t="s">
        <v>24</v>
      </c>
      <c r="M1336" t="str" cm="1">
        <f t="array" ref="M1336">_xlfn.IFS(Table1[[#This Row],[Tenure_Years]]&lt;=2,"New Hire",Table1[[#This Row],[Tenure_Years]]&lt;=5,"Established",Table1[[#This Row],[Tenure_Years]]&gt;=5,"Veteran")</f>
        <v>New Hire</v>
      </c>
      <c r="N1336">
        <f t="shared" si="40"/>
        <v>94178.259456264772</v>
      </c>
      <c r="O1336" t="str">
        <f t="shared" si="41"/>
        <v>Normal</v>
      </c>
    </row>
    <row r="1337" spans="1:15" x14ac:dyDescent="0.3">
      <c r="A1337" t="s">
        <v>2704</v>
      </c>
      <c r="B1337" t="s">
        <v>2705</v>
      </c>
      <c r="C1337" t="s">
        <v>15</v>
      </c>
      <c r="D1337">
        <v>53</v>
      </c>
      <c r="E1337" t="s">
        <v>16</v>
      </c>
      <c r="F1337" t="s">
        <v>38</v>
      </c>
      <c r="G1337">
        <v>53448</v>
      </c>
      <c r="H1337">
        <v>9</v>
      </c>
      <c r="I1337">
        <v>3</v>
      </c>
      <c r="J1337">
        <v>68</v>
      </c>
      <c r="K1337">
        <v>5</v>
      </c>
      <c r="L1337" t="s">
        <v>18</v>
      </c>
      <c r="M1337" t="str" cm="1">
        <f t="array" ref="M1337">_xlfn.IFS(Table1[[#This Row],[Tenure_Years]]&lt;=2,"New Hire",Table1[[#This Row],[Tenure_Years]]&lt;=5,"Established",Table1[[#This Row],[Tenure_Years]]&gt;=5,"Veteran")</f>
        <v>Veteran</v>
      </c>
      <c r="N1337">
        <f t="shared" si="40"/>
        <v>94458.108426635241</v>
      </c>
      <c r="O1337" t="str">
        <f t="shared" si="41"/>
        <v>Normal</v>
      </c>
    </row>
    <row r="1338" spans="1:15" x14ac:dyDescent="0.3">
      <c r="A1338" t="s">
        <v>2706</v>
      </c>
      <c r="B1338" t="s">
        <v>2707</v>
      </c>
      <c r="C1338" t="s">
        <v>21</v>
      </c>
      <c r="D1338">
        <v>40</v>
      </c>
      <c r="E1338" t="s">
        <v>32</v>
      </c>
      <c r="F1338" t="s">
        <v>43</v>
      </c>
      <c r="G1338">
        <v>113553</v>
      </c>
      <c r="H1338">
        <v>11</v>
      </c>
      <c r="I1338">
        <v>2</v>
      </c>
      <c r="J1338">
        <v>77</v>
      </c>
      <c r="K1338">
        <v>5</v>
      </c>
      <c r="L1338" t="s">
        <v>18</v>
      </c>
      <c r="M1338" t="str" cm="1">
        <f t="array" ref="M1338">_xlfn.IFS(Table1[[#This Row],[Tenure_Years]]&lt;=2,"New Hire",Table1[[#This Row],[Tenure_Years]]&lt;=5,"Established",Table1[[#This Row],[Tenure_Years]]&gt;=5,"Veteran")</f>
        <v>Veteran</v>
      </c>
      <c r="N1338">
        <f t="shared" si="40"/>
        <v>94178.259456264772</v>
      </c>
      <c r="O1338" t="str">
        <f t="shared" si="41"/>
        <v>Normal</v>
      </c>
    </row>
    <row r="1339" spans="1:15" x14ac:dyDescent="0.3">
      <c r="A1339" t="s">
        <v>2708</v>
      </c>
      <c r="B1339" t="s">
        <v>668</v>
      </c>
      <c r="C1339" t="s">
        <v>15</v>
      </c>
      <c r="D1339">
        <v>31</v>
      </c>
      <c r="E1339" t="s">
        <v>60</v>
      </c>
      <c r="F1339" t="s">
        <v>64</v>
      </c>
      <c r="G1339">
        <v>85028</v>
      </c>
      <c r="H1339">
        <v>4</v>
      </c>
      <c r="I1339">
        <v>4</v>
      </c>
      <c r="J1339">
        <v>44</v>
      </c>
      <c r="K1339">
        <v>0</v>
      </c>
      <c r="L1339" t="s">
        <v>24</v>
      </c>
      <c r="M1339" t="str" cm="1">
        <f t="array" ref="M1339">_xlfn.IFS(Table1[[#This Row],[Tenure_Years]]&lt;=2,"New Hire",Table1[[#This Row],[Tenure_Years]]&lt;=5,"Established",Table1[[#This Row],[Tenure_Years]]&gt;=5,"Veteran")</f>
        <v>Established</v>
      </c>
      <c r="N1339">
        <f t="shared" si="40"/>
        <v>94068.868467410459</v>
      </c>
      <c r="O1339" t="str">
        <f t="shared" si="41"/>
        <v>Normal</v>
      </c>
    </row>
    <row r="1340" spans="1:15" x14ac:dyDescent="0.3">
      <c r="A1340" t="s">
        <v>2709</v>
      </c>
      <c r="B1340" t="s">
        <v>2710</v>
      </c>
      <c r="C1340" t="s">
        <v>15</v>
      </c>
      <c r="D1340">
        <v>50</v>
      </c>
      <c r="E1340" t="s">
        <v>60</v>
      </c>
      <c r="F1340" t="s">
        <v>64</v>
      </c>
      <c r="G1340">
        <v>77845</v>
      </c>
      <c r="H1340">
        <v>14</v>
      </c>
      <c r="I1340">
        <v>3</v>
      </c>
      <c r="J1340">
        <v>61</v>
      </c>
      <c r="K1340">
        <v>4</v>
      </c>
      <c r="L1340" t="s">
        <v>24</v>
      </c>
      <c r="M1340" t="str" cm="1">
        <f t="array" ref="M1340">_xlfn.IFS(Table1[[#This Row],[Tenure_Years]]&lt;=2,"New Hire",Table1[[#This Row],[Tenure_Years]]&lt;=5,"Established",Table1[[#This Row],[Tenure_Years]]&gt;=5,"Veteran")</f>
        <v>Veteran</v>
      </c>
      <c r="N1340">
        <f t="shared" si="40"/>
        <v>94068.868467410459</v>
      </c>
      <c r="O1340" t="str">
        <f t="shared" si="41"/>
        <v>Normal</v>
      </c>
    </row>
    <row r="1341" spans="1:15" x14ac:dyDescent="0.3">
      <c r="A1341" t="s">
        <v>2711</v>
      </c>
      <c r="B1341" t="s">
        <v>2712</v>
      </c>
      <c r="C1341" t="s">
        <v>31</v>
      </c>
      <c r="D1341">
        <v>32</v>
      </c>
      <c r="E1341" t="s">
        <v>27</v>
      </c>
      <c r="F1341" t="s">
        <v>75</v>
      </c>
      <c r="G1341">
        <v>93755</v>
      </c>
      <c r="H1341">
        <v>12</v>
      </c>
      <c r="I1341">
        <v>1</v>
      </c>
      <c r="J1341">
        <v>38</v>
      </c>
      <c r="K1341">
        <v>0</v>
      </c>
      <c r="L1341" t="s">
        <v>18</v>
      </c>
      <c r="M1341" t="str" cm="1">
        <f t="array" ref="M1341">_xlfn.IFS(Table1[[#This Row],[Tenure_Years]]&lt;=2,"New Hire",Table1[[#This Row],[Tenure_Years]]&lt;=5,"Established",Table1[[#This Row],[Tenure_Years]]&gt;=5,"Veteran")</f>
        <v>Veteran</v>
      </c>
      <c r="N1341">
        <f t="shared" si="40"/>
        <v>92826.904643962844</v>
      </c>
      <c r="O1341" t="str">
        <f t="shared" si="41"/>
        <v>Normal</v>
      </c>
    </row>
    <row r="1342" spans="1:15" x14ac:dyDescent="0.3">
      <c r="A1342" t="s">
        <v>2713</v>
      </c>
      <c r="B1342" t="s">
        <v>2714</v>
      </c>
      <c r="C1342" t="s">
        <v>31</v>
      </c>
      <c r="D1342">
        <v>32</v>
      </c>
      <c r="E1342" t="s">
        <v>16</v>
      </c>
      <c r="F1342" t="s">
        <v>38</v>
      </c>
      <c r="G1342">
        <v>124293</v>
      </c>
      <c r="H1342">
        <v>8</v>
      </c>
      <c r="I1342">
        <v>5</v>
      </c>
      <c r="J1342">
        <v>56</v>
      </c>
      <c r="K1342">
        <v>2</v>
      </c>
      <c r="L1342" t="s">
        <v>24</v>
      </c>
      <c r="M1342" t="str" cm="1">
        <f t="array" ref="M1342">_xlfn.IFS(Table1[[#This Row],[Tenure_Years]]&lt;=2,"New Hire",Table1[[#This Row],[Tenure_Years]]&lt;=5,"Established",Table1[[#This Row],[Tenure_Years]]&gt;=5,"Veteran")</f>
        <v>Veteran</v>
      </c>
      <c r="N1342">
        <f t="shared" si="40"/>
        <v>94458.108426635241</v>
      </c>
      <c r="O1342" t="str">
        <f t="shared" si="41"/>
        <v>Normal</v>
      </c>
    </row>
    <row r="1343" spans="1:15" x14ac:dyDescent="0.3">
      <c r="A1343" t="s">
        <v>2715</v>
      </c>
      <c r="B1343" t="s">
        <v>2716</v>
      </c>
      <c r="C1343" t="s">
        <v>31</v>
      </c>
      <c r="D1343">
        <v>57</v>
      </c>
      <c r="E1343" t="s">
        <v>22</v>
      </c>
      <c r="F1343" t="s">
        <v>23</v>
      </c>
      <c r="G1343">
        <v>56694</v>
      </c>
      <c r="H1343">
        <v>9</v>
      </c>
      <c r="I1343">
        <v>3</v>
      </c>
      <c r="J1343">
        <v>72</v>
      </c>
      <c r="K1343">
        <v>2</v>
      </c>
      <c r="L1343" t="s">
        <v>18</v>
      </c>
      <c r="M1343" t="str" cm="1">
        <f t="array" ref="M1343">_xlfn.IFS(Table1[[#This Row],[Tenure_Years]]&lt;=2,"New Hire",Table1[[#This Row],[Tenure_Years]]&lt;=5,"Established",Table1[[#This Row],[Tenure_Years]]&gt;=5,"Veteran")</f>
        <v>Veteran</v>
      </c>
      <c r="N1343">
        <f t="shared" si="40"/>
        <v>96526.185096153844</v>
      </c>
      <c r="O1343" t="str">
        <f t="shared" si="41"/>
        <v>Normal</v>
      </c>
    </row>
    <row r="1344" spans="1:15" x14ac:dyDescent="0.3">
      <c r="A1344" t="s">
        <v>2717</v>
      </c>
      <c r="B1344" t="s">
        <v>2718</v>
      </c>
      <c r="C1344" t="s">
        <v>15</v>
      </c>
      <c r="D1344">
        <v>49</v>
      </c>
      <c r="E1344" t="s">
        <v>16</v>
      </c>
      <c r="F1344" t="s">
        <v>17</v>
      </c>
      <c r="G1344">
        <v>44732</v>
      </c>
      <c r="H1344">
        <v>5</v>
      </c>
      <c r="I1344">
        <v>4</v>
      </c>
      <c r="J1344">
        <v>70</v>
      </c>
      <c r="K1344">
        <v>3</v>
      </c>
      <c r="L1344" t="s">
        <v>18</v>
      </c>
      <c r="M1344" t="str" cm="1">
        <f t="array" ref="M1344">_xlfn.IFS(Table1[[#This Row],[Tenure_Years]]&lt;=2,"New Hire",Table1[[#This Row],[Tenure_Years]]&lt;=5,"Established",Table1[[#This Row],[Tenure_Years]]&gt;=5,"Veteran")</f>
        <v>Established</v>
      </c>
      <c r="N1344">
        <f t="shared" si="40"/>
        <v>94458.108426635241</v>
      </c>
      <c r="O1344" t="str">
        <f t="shared" si="41"/>
        <v>High Priority</v>
      </c>
    </row>
    <row r="1345" spans="1:15" x14ac:dyDescent="0.3">
      <c r="A1345" t="s">
        <v>2719</v>
      </c>
      <c r="B1345" t="s">
        <v>2720</v>
      </c>
      <c r="C1345" t="s">
        <v>21</v>
      </c>
      <c r="D1345">
        <v>48</v>
      </c>
      <c r="E1345" t="s">
        <v>22</v>
      </c>
      <c r="F1345" t="s">
        <v>51</v>
      </c>
      <c r="G1345">
        <v>66287</v>
      </c>
      <c r="H1345">
        <v>10</v>
      </c>
      <c r="I1345">
        <v>4</v>
      </c>
      <c r="J1345">
        <v>68</v>
      </c>
      <c r="K1345">
        <v>5</v>
      </c>
      <c r="L1345" t="s">
        <v>18</v>
      </c>
      <c r="M1345" t="str" cm="1">
        <f t="array" ref="M1345">_xlfn.IFS(Table1[[#This Row],[Tenure_Years]]&lt;=2,"New Hire",Table1[[#This Row],[Tenure_Years]]&lt;=5,"Established",Table1[[#This Row],[Tenure_Years]]&gt;=5,"Veteran")</f>
        <v>Veteran</v>
      </c>
      <c r="N1345">
        <f t="shared" si="40"/>
        <v>96526.185096153844</v>
      </c>
      <c r="O1345" t="str">
        <f t="shared" si="41"/>
        <v>Normal</v>
      </c>
    </row>
    <row r="1346" spans="1:15" x14ac:dyDescent="0.3">
      <c r="A1346" t="s">
        <v>2721</v>
      </c>
      <c r="B1346" t="s">
        <v>2722</v>
      </c>
      <c r="C1346" t="s">
        <v>15</v>
      </c>
      <c r="D1346">
        <v>34</v>
      </c>
      <c r="E1346" t="s">
        <v>32</v>
      </c>
      <c r="F1346" t="s">
        <v>48</v>
      </c>
      <c r="G1346">
        <v>114278</v>
      </c>
      <c r="H1346">
        <v>13</v>
      </c>
      <c r="I1346">
        <v>4</v>
      </c>
      <c r="J1346">
        <v>48</v>
      </c>
      <c r="K1346">
        <v>5</v>
      </c>
      <c r="L1346" t="s">
        <v>18</v>
      </c>
      <c r="M1346" t="str" cm="1">
        <f t="array" ref="M1346">_xlfn.IFS(Table1[[#This Row],[Tenure_Years]]&lt;=2,"New Hire",Table1[[#This Row],[Tenure_Years]]&lt;=5,"Established",Table1[[#This Row],[Tenure_Years]]&gt;=5,"Veteran")</f>
        <v>Veteran</v>
      </c>
      <c r="N1346">
        <f t="shared" ref="N1346:N1409" si="42">AVERAGEIF(E:E,E1346,G:G)</f>
        <v>94178.259456264772</v>
      </c>
      <c r="O1346" t="str">
        <f t="shared" si="41"/>
        <v>Normal</v>
      </c>
    </row>
    <row r="1347" spans="1:15" x14ac:dyDescent="0.3">
      <c r="A1347" t="s">
        <v>2723</v>
      </c>
      <c r="B1347" t="s">
        <v>2724</v>
      </c>
      <c r="C1347" t="s">
        <v>15</v>
      </c>
      <c r="D1347">
        <v>56</v>
      </c>
      <c r="E1347" t="s">
        <v>56</v>
      </c>
      <c r="F1347" t="s">
        <v>57</v>
      </c>
      <c r="G1347">
        <v>81615</v>
      </c>
      <c r="H1347">
        <v>2</v>
      </c>
      <c r="I1347">
        <v>4</v>
      </c>
      <c r="J1347">
        <v>17</v>
      </c>
      <c r="K1347">
        <v>5</v>
      </c>
      <c r="L1347" t="s">
        <v>24</v>
      </c>
      <c r="M1347" t="str" cm="1">
        <f t="array" ref="M1347">_xlfn.IFS(Table1[[#This Row],[Tenure_Years]]&lt;=2,"New Hire",Table1[[#This Row],[Tenure_Years]]&lt;=5,"Established",Table1[[#This Row],[Tenure_Years]]&gt;=5,"Veteran")</f>
        <v>New Hire</v>
      </c>
      <c r="N1347">
        <f t="shared" si="42"/>
        <v>94573.380601596073</v>
      </c>
      <c r="O1347" t="str">
        <f t="shared" ref="O1347:O1410" si="43">IF(AND(H1347=5, G1347&lt;M1347), "High Priority", "Normal")</f>
        <v>Normal</v>
      </c>
    </row>
    <row r="1348" spans="1:15" x14ac:dyDescent="0.3">
      <c r="A1348" t="s">
        <v>2725</v>
      </c>
      <c r="B1348" t="s">
        <v>2726</v>
      </c>
      <c r="C1348" t="s">
        <v>31</v>
      </c>
      <c r="D1348">
        <v>41</v>
      </c>
      <c r="E1348" t="s">
        <v>32</v>
      </c>
      <c r="F1348" t="s">
        <v>43</v>
      </c>
      <c r="G1348">
        <v>105513</v>
      </c>
      <c r="H1348">
        <v>11</v>
      </c>
      <c r="I1348">
        <v>5</v>
      </c>
      <c r="J1348">
        <v>54</v>
      </c>
      <c r="K1348">
        <v>1</v>
      </c>
      <c r="L1348" t="s">
        <v>18</v>
      </c>
      <c r="M1348" t="str" cm="1">
        <f t="array" ref="M1348">_xlfn.IFS(Table1[[#This Row],[Tenure_Years]]&lt;=2,"New Hire",Table1[[#This Row],[Tenure_Years]]&lt;=5,"Established",Table1[[#This Row],[Tenure_Years]]&gt;=5,"Veteran")</f>
        <v>Veteran</v>
      </c>
      <c r="N1348">
        <f t="shared" si="42"/>
        <v>94178.259456264772</v>
      </c>
      <c r="O1348" t="str">
        <f t="shared" si="43"/>
        <v>Normal</v>
      </c>
    </row>
    <row r="1349" spans="1:15" x14ac:dyDescent="0.3">
      <c r="A1349" t="s">
        <v>2727</v>
      </c>
      <c r="B1349" t="s">
        <v>2728</v>
      </c>
      <c r="C1349" t="s">
        <v>21</v>
      </c>
      <c r="D1349">
        <v>52</v>
      </c>
      <c r="E1349" t="s">
        <v>16</v>
      </c>
      <c r="F1349" t="s">
        <v>17</v>
      </c>
      <c r="G1349">
        <v>115914</v>
      </c>
      <c r="H1349">
        <v>2</v>
      </c>
      <c r="I1349">
        <v>2</v>
      </c>
      <c r="J1349">
        <v>71</v>
      </c>
      <c r="K1349">
        <v>5</v>
      </c>
      <c r="L1349" t="s">
        <v>18</v>
      </c>
      <c r="M1349" t="str" cm="1">
        <f t="array" ref="M1349">_xlfn.IFS(Table1[[#This Row],[Tenure_Years]]&lt;=2,"New Hire",Table1[[#This Row],[Tenure_Years]]&lt;=5,"Established",Table1[[#This Row],[Tenure_Years]]&gt;=5,"Veteran")</f>
        <v>New Hire</v>
      </c>
      <c r="N1349">
        <f t="shared" si="42"/>
        <v>94458.108426635241</v>
      </c>
      <c r="O1349" t="str">
        <f t="shared" si="43"/>
        <v>Normal</v>
      </c>
    </row>
    <row r="1350" spans="1:15" x14ac:dyDescent="0.3">
      <c r="A1350" t="s">
        <v>2729</v>
      </c>
      <c r="B1350" t="s">
        <v>2730</v>
      </c>
      <c r="C1350" t="s">
        <v>31</v>
      </c>
      <c r="D1350">
        <v>26</v>
      </c>
      <c r="E1350" t="s">
        <v>32</v>
      </c>
      <c r="F1350" t="s">
        <v>48</v>
      </c>
      <c r="G1350">
        <v>110060</v>
      </c>
      <c r="H1350">
        <v>0</v>
      </c>
      <c r="I1350">
        <v>4</v>
      </c>
      <c r="J1350">
        <v>42</v>
      </c>
      <c r="K1350">
        <v>1</v>
      </c>
      <c r="L1350" t="s">
        <v>18</v>
      </c>
      <c r="M1350" t="str" cm="1">
        <f t="array" ref="M1350">_xlfn.IFS(Table1[[#This Row],[Tenure_Years]]&lt;=2,"New Hire",Table1[[#This Row],[Tenure_Years]]&lt;=5,"Established",Table1[[#This Row],[Tenure_Years]]&gt;=5,"Veteran")</f>
        <v>New Hire</v>
      </c>
      <c r="N1350">
        <f t="shared" si="42"/>
        <v>94178.259456264772</v>
      </c>
      <c r="O1350" t="str">
        <f t="shared" si="43"/>
        <v>Normal</v>
      </c>
    </row>
    <row r="1351" spans="1:15" x14ac:dyDescent="0.3">
      <c r="A1351" t="s">
        <v>2731</v>
      </c>
      <c r="B1351" t="s">
        <v>2732</v>
      </c>
      <c r="C1351" t="s">
        <v>21</v>
      </c>
      <c r="D1351">
        <v>44</v>
      </c>
      <c r="E1351" t="s">
        <v>27</v>
      </c>
      <c r="F1351" t="s">
        <v>67</v>
      </c>
      <c r="G1351">
        <v>115861</v>
      </c>
      <c r="H1351">
        <v>11</v>
      </c>
      <c r="I1351">
        <v>1</v>
      </c>
      <c r="J1351">
        <v>69</v>
      </c>
      <c r="K1351">
        <v>4</v>
      </c>
      <c r="L1351" t="s">
        <v>24</v>
      </c>
      <c r="M1351" t="str" cm="1">
        <f t="array" ref="M1351">_xlfn.IFS(Table1[[#This Row],[Tenure_Years]]&lt;=2,"New Hire",Table1[[#This Row],[Tenure_Years]]&lt;=5,"Established",Table1[[#This Row],[Tenure_Years]]&gt;=5,"Veteran")</f>
        <v>Veteran</v>
      </c>
      <c r="N1351">
        <f t="shared" si="42"/>
        <v>92826.904643962844</v>
      </c>
      <c r="O1351" t="str">
        <f t="shared" si="43"/>
        <v>Normal</v>
      </c>
    </row>
    <row r="1352" spans="1:15" x14ac:dyDescent="0.3">
      <c r="A1352" t="s">
        <v>2733</v>
      </c>
      <c r="B1352" t="s">
        <v>2734</v>
      </c>
      <c r="C1352" t="s">
        <v>15</v>
      </c>
      <c r="D1352">
        <v>46</v>
      </c>
      <c r="E1352" t="s">
        <v>16</v>
      </c>
      <c r="F1352" t="s">
        <v>130</v>
      </c>
      <c r="G1352">
        <v>79477</v>
      </c>
      <c r="H1352">
        <v>10</v>
      </c>
      <c r="I1352">
        <v>4</v>
      </c>
      <c r="J1352">
        <v>59</v>
      </c>
      <c r="K1352">
        <v>2</v>
      </c>
      <c r="L1352" t="s">
        <v>18</v>
      </c>
      <c r="M1352" t="str" cm="1">
        <f t="array" ref="M1352">_xlfn.IFS(Table1[[#This Row],[Tenure_Years]]&lt;=2,"New Hire",Table1[[#This Row],[Tenure_Years]]&lt;=5,"Established",Table1[[#This Row],[Tenure_Years]]&gt;=5,"Veteran")</f>
        <v>Veteran</v>
      </c>
      <c r="N1352">
        <f t="shared" si="42"/>
        <v>94458.108426635241</v>
      </c>
      <c r="O1352" t="str">
        <f t="shared" si="43"/>
        <v>Normal</v>
      </c>
    </row>
    <row r="1353" spans="1:15" x14ac:dyDescent="0.3">
      <c r="A1353" t="s">
        <v>2735</v>
      </c>
      <c r="B1353" t="s">
        <v>2736</v>
      </c>
      <c r="C1353" t="s">
        <v>31</v>
      </c>
      <c r="D1353">
        <v>60</v>
      </c>
      <c r="E1353" t="s">
        <v>32</v>
      </c>
      <c r="F1353" t="s">
        <v>43</v>
      </c>
      <c r="G1353">
        <v>74403</v>
      </c>
      <c r="H1353">
        <v>14</v>
      </c>
      <c r="I1353">
        <v>5</v>
      </c>
      <c r="J1353">
        <v>57</v>
      </c>
      <c r="K1353">
        <v>2</v>
      </c>
      <c r="L1353" t="s">
        <v>24</v>
      </c>
      <c r="M1353" t="str" cm="1">
        <f t="array" ref="M1353">_xlfn.IFS(Table1[[#This Row],[Tenure_Years]]&lt;=2,"New Hire",Table1[[#This Row],[Tenure_Years]]&lt;=5,"Established",Table1[[#This Row],[Tenure_Years]]&gt;=5,"Veteran")</f>
        <v>Veteran</v>
      </c>
      <c r="N1353">
        <f t="shared" si="42"/>
        <v>94178.259456264772</v>
      </c>
      <c r="O1353" t="str">
        <f t="shared" si="43"/>
        <v>Normal</v>
      </c>
    </row>
    <row r="1354" spans="1:15" x14ac:dyDescent="0.3">
      <c r="A1354" t="s">
        <v>2737</v>
      </c>
      <c r="B1354" t="s">
        <v>2738</v>
      </c>
      <c r="C1354" t="s">
        <v>31</v>
      </c>
      <c r="D1354">
        <v>25</v>
      </c>
      <c r="E1354" t="s">
        <v>32</v>
      </c>
      <c r="F1354" t="s">
        <v>48</v>
      </c>
      <c r="G1354">
        <v>109288</v>
      </c>
      <c r="H1354">
        <v>1</v>
      </c>
      <c r="I1354">
        <v>1</v>
      </c>
      <c r="J1354">
        <v>44</v>
      </c>
      <c r="K1354">
        <v>2</v>
      </c>
      <c r="L1354" t="s">
        <v>24</v>
      </c>
      <c r="M1354" t="str" cm="1">
        <f t="array" ref="M1354">_xlfn.IFS(Table1[[#This Row],[Tenure_Years]]&lt;=2,"New Hire",Table1[[#This Row],[Tenure_Years]]&lt;=5,"Established",Table1[[#This Row],[Tenure_Years]]&gt;=5,"Veteran")</f>
        <v>New Hire</v>
      </c>
      <c r="N1354">
        <f t="shared" si="42"/>
        <v>94178.259456264772</v>
      </c>
      <c r="O1354" t="str">
        <f t="shared" si="43"/>
        <v>Normal</v>
      </c>
    </row>
    <row r="1355" spans="1:15" x14ac:dyDescent="0.3">
      <c r="A1355" t="s">
        <v>2739</v>
      </c>
      <c r="B1355" t="s">
        <v>2740</v>
      </c>
      <c r="C1355" t="s">
        <v>21</v>
      </c>
      <c r="D1355">
        <v>42</v>
      </c>
      <c r="E1355" t="s">
        <v>60</v>
      </c>
      <c r="F1355" t="s">
        <v>141</v>
      </c>
      <c r="G1355">
        <v>60446</v>
      </c>
      <c r="H1355">
        <v>15</v>
      </c>
      <c r="I1355">
        <v>1</v>
      </c>
      <c r="J1355">
        <v>40</v>
      </c>
      <c r="K1355">
        <v>5</v>
      </c>
      <c r="L1355" t="s">
        <v>24</v>
      </c>
      <c r="M1355" t="str" cm="1">
        <f t="array" ref="M1355">_xlfn.IFS(Table1[[#This Row],[Tenure_Years]]&lt;=2,"New Hire",Table1[[#This Row],[Tenure_Years]]&lt;=5,"Established",Table1[[#This Row],[Tenure_Years]]&gt;=5,"Veteran")</f>
        <v>Veteran</v>
      </c>
      <c r="N1355">
        <f t="shared" si="42"/>
        <v>94068.868467410459</v>
      </c>
      <c r="O1355" t="str">
        <f t="shared" si="43"/>
        <v>Normal</v>
      </c>
    </row>
    <row r="1356" spans="1:15" x14ac:dyDescent="0.3">
      <c r="A1356" t="s">
        <v>2741</v>
      </c>
      <c r="B1356" t="s">
        <v>2742</v>
      </c>
      <c r="C1356" t="s">
        <v>15</v>
      </c>
      <c r="D1356">
        <v>41</v>
      </c>
      <c r="E1356" t="s">
        <v>16</v>
      </c>
      <c r="F1356" t="s">
        <v>130</v>
      </c>
      <c r="G1356">
        <v>43859</v>
      </c>
      <c r="H1356">
        <v>11</v>
      </c>
      <c r="I1356">
        <v>4</v>
      </c>
      <c r="J1356">
        <v>58</v>
      </c>
      <c r="K1356">
        <v>5</v>
      </c>
      <c r="L1356" t="s">
        <v>18</v>
      </c>
      <c r="M1356" t="str" cm="1">
        <f t="array" ref="M1356">_xlfn.IFS(Table1[[#This Row],[Tenure_Years]]&lt;=2,"New Hire",Table1[[#This Row],[Tenure_Years]]&lt;=5,"Established",Table1[[#This Row],[Tenure_Years]]&gt;=5,"Veteran")</f>
        <v>Veteran</v>
      </c>
      <c r="N1356">
        <f t="shared" si="42"/>
        <v>94458.108426635241</v>
      </c>
      <c r="O1356" t="str">
        <f t="shared" si="43"/>
        <v>Normal</v>
      </c>
    </row>
    <row r="1357" spans="1:15" x14ac:dyDescent="0.3">
      <c r="A1357" t="s">
        <v>2743</v>
      </c>
      <c r="B1357" t="s">
        <v>2744</v>
      </c>
      <c r="C1357" t="s">
        <v>21</v>
      </c>
      <c r="D1357">
        <v>57</v>
      </c>
      <c r="E1357" t="s">
        <v>56</v>
      </c>
      <c r="F1357" t="s">
        <v>92</v>
      </c>
      <c r="G1357">
        <v>71361</v>
      </c>
      <c r="H1357">
        <v>0</v>
      </c>
      <c r="I1357">
        <v>3</v>
      </c>
      <c r="J1357">
        <v>11</v>
      </c>
      <c r="K1357">
        <v>4</v>
      </c>
      <c r="L1357" t="s">
        <v>18</v>
      </c>
      <c r="M1357" t="str" cm="1">
        <f t="array" ref="M1357">_xlfn.IFS(Table1[[#This Row],[Tenure_Years]]&lt;=2,"New Hire",Table1[[#This Row],[Tenure_Years]]&lt;=5,"Established",Table1[[#This Row],[Tenure_Years]]&gt;=5,"Veteran")</f>
        <v>New Hire</v>
      </c>
      <c r="N1357">
        <f t="shared" si="42"/>
        <v>94573.380601596073</v>
      </c>
      <c r="O1357" t="str">
        <f t="shared" si="43"/>
        <v>Normal</v>
      </c>
    </row>
    <row r="1358" spans="1:15" x14ac:dyDescent="0.3">
      <c r="A1358" t="s">
        <v>2745</v>
      </c>
      <c r="B1358" t="s">
        <v>2746</v>
      </c>
      <c r="C1358" t="s">
        <v>31</v>
      </c>
      <c r="D1358">
        <v>29</v>
      </c>
      <c r="E1358" t="s">
        <v>22</v>
      </c>
      <c r="F1358" t="s">
        <v>23</v>
      </c>
      <c r="G1358">
        <v>47226</v>
      </c>
      <c r="H1358">
        <v>1</v>
      </c>
      <c r="I1358">
        <v>5</v>
      </c>
      <c r="J1358">
        <v>76</v>
      </c>
      <c r="K1358">
        <v>4</v>
      </c>
      <c r="L1358" t="s">
        <v>18</v>
      </c>
      <c r="M1358" t="str" cm="1">
        <f t="array" ref="M1358">_xlfn.IFS(Table1[[#This Row],[Tenure_Years]]&lt;=2,"New Hire",Table1[[#This Row],[Tenure_Years]]&lt;=5,"Established",Table1[[#This Row],[Tenure_Years]]&gt;=5,"Veteran")</f>
        <v>New Hire</v>
      </c>
      <c r="N1358">
        <f t="shared" si="42"/>
        <v>96526.185096153844</v>
      </c>
      <c r="O1358" t="str">
        <f t="shared" si="43"/>
        <v>Normal</v>
      </c>
    </row>
    <row r="1359" spans="1:15" x14ac:dyDescent="0.3">
      <c r="A1359" t="s">
        <v>2747</v>
      </c>
      <c r="B1359" t="s">
        <v>2748</v>
      </c>
      <c r="C1359" t="s">
        <v>15</v>
      </c>
      <c r="D1359">
        <v>55</v>
      </c>
      <c r="E1359" t="s">
        <v>22</v>
      </c>
      <c r="F1359" t="s">
        <v>51</v>
      </c>
      <c r="G1359">
        <v>45076</v>
      </c>
      <c r="H1359">
        <v>9</v>
      </c>
      <c r="I1359">
        <v>5</v>
      </c>
      <c r="J1359">
        <v>10</v>
      </c>
      <c r="K1359">
        <v>5</v>
      </c>
      <c r="L1359" t="s">
        <v>24</v>
      </c>
      <c r="M1359" t="str" cm="1">
        <f t="array" ref="M1359">_xlfn.IFS(Table1[[#This Row],[Tenure_Years]]&lt;=2,"New Hire",Table1[[#This Row],[Tenure_Years]]&lt;=5,"Established",Table1[[#This Row],[Tenure_Years]]&gt;=5,"Veteran")</f>
        <v>Veteran</v>
      </c>
      <c r="N1359">
        <f t="shared" si="42"/>
        <v>96526.185096153844</v>
      </c>
      <c r="O1359" t="str">
        <f t="shared" si="43"/>
        <v>Normal</v>
      </c>
    </row>
    <row r="1360" spans="1:15" x14ac:dyDescent="0.3">
      <c r="A1360" t="s">
        <v>2749</v>
      </c>
      <c r="B1360" t="s">
        <v>2750</v>
      </c>
      <c r="C1360" t="s">
        <v>15</v>
      </c>
      <c r="D1360">
        <v>45</v>
      </c>
      <c r="E1360" t="s">
        <v>60</v>
      </c>
      <c r="F1360" t="s">
        <v>64</v>
      </c>
      <c r="G1360">
        <v>134700</v>
      </c>
      <c r="H1360">
        <v>3</v>
      </c>
      <c r="I1360">
        <v>2</v>
      </c>
      <c r="J1360">
        <v>35</v>
      </c>
      <c r="K1360">
        <v>1</v>
      </c>
      <c r="L1360" t="s">
        <v>24</v>
      </c>
      <c r="M1360" t="str" cm="1">
        <f t="array" ref="M1360">_xlfn.IFS(Table1[[#This Row],[Tenure_Years]]&lt;=2,"New Hire",Table1[[#This Row],[Tenure_Years]]&lt;=5,"Established",Table1[[#This Row],[Tenure_Years]]&gt;=5,"Veteran")</f>
        <v>Established</v>
      </c>
      <c r="N1360">
        <f t="shared" si="42"/>
        <v>94068.868467410459</v>
      </c>
      <c r="O1360" t="str">
        <f t="shared" si="43"/>
        <v>Normal</v>
      </c>
    </row>
    <row r="1361" spans="1:15" x14ac:dyDescent="0.3">
      <c r="A1361" t="s">
        <v>2751</v>
      </c>
      <c r="B1361" t="s">
        <v>2752</v>
      </c>
      <c r="C1361" t="s">
        <v>21</v>
      </c>
      <c r="D1361">
        <v>37</v>
      </c>
      <c r="E1361" t="s">
        <v>56</v>
      </c>
      <c r="F1361" t="s">
        <v>57</v>
      </c>
      <c r="G1361">
        <v>116530</v>
      </c>
      <c r="H1361">
        <v>13</v>
      </c>
      <c r="I1361">
        <v>1</v>
      </c>
      <c r="J1361">
        <v>61</v>
      </c>
      <c r="K1361">
        <v>5</v>
      </c>
      <c r="L1361" t="s">
        <v>24</v>
      </c>
      <c r="M1361" t="str" cm="1">
        <f t="array" ref="M1361">_xlfn.IFS(Table1[[#This Row],[Tenure_Years]]&lt;=2,"New Hire",Table1[[#This Row],[Tenure_Years]]&lt;=5,"Established",Table1[[#This Row],[Tenure_Years]]&gt;=5,"Veteran")</f>
        <v>Veteran</v>
      </c>
      <c r="N1361">
        <f t="shared" si="42"/>
        <v>94573.380601596073</v>
      </c>
      <c r="O1361" t="str">
        <f t="shared" si="43"/>
        <v>Normal</v>
      </c>
    </row>
    <row r="1362" spans="1:15" x14ac:dyDescent="0.3">
      <c r="A1362" t="s">
        <v>2753</v>
      </c>
      <c r="B1362" t="s">
        <v>2754</v>
      </c>
      <c r="C1362" t="s">
        <v>21</v>
      </c>
      <c r="D1362">
        <v>54</v>
      </c>
      <c r="E1362" t="s">
        <v>60</v>
      </c>
      <c r="F1362" t="s">
        <v>98</v>
      </c>
      <c r="G1362">
        <v>81690</v>
      </c>
      <c r="H1362">
        <v>14</v>
      </c>
      <c r="I1362">
        <v>3</v>
      </c>
      <c r="J1362">
        <v>13</v>
      </c>
      <c r="K1362">
        <v>2</v>
      </c>
      <c r="L1362" t="s">
        <v>24</v>
      </c>
      <c r="M1362" t="str" cm="1">
        <f t="array" ref="M1362">_xlfn.IFS(Table1[[#This Row],[Tenure_Years]]&lt;=2,"New Hire",Table1[[#This Row],[Tenure_Years]]&lt;=5,"Established",Table1[[#This Row],[Tenure_Years]]&gt;=5,"Veteran")</f>
        <v>Veteran</v>
      </c>
      <c r="N1362">
        <f t="shared" si="42"/>
        <v>94068.868467410459</v>
      </c>
      <c r="O1362" t="str">
        <f t="shared" si="43"/>
        <v>Normal</v>
      </c>
    </row>
    <row r="1363" spans="1:15" x14ac:dyDescent="0.3">
      <c r="A1363" t="s">
        <v>2755</v>
      </c>
      <c r="B1363" t="s">
        <v>2756</v>
      </c>
      <c r="C1363" t="s">
        <v>31</v>
      </c>
      <c r="D1363">
        <v>29</v>
      </c>
      <c r="E1363" t="s">
        <v>27</v>
      </c>
      <c r="F1363" t="s">
        <v>28</v>
      </c>
      <c r="G1363">
        <v>129576</v>
      </c>
      <c r="H1363">
        <v>12</v>
      </c>
      <c r="I1363">
        <v>4</v>
      </c>
      <c r="J1363">
        <v>18</v>
      </c>
      <c r="K1363">
        <v>0</v>
      </c>
      <c r="L1363" t="s">
        <v>24</v>
      </c>
      <c r="M1363" t="str" cm="1">
        <f t="array" ref="M1363">_xlfn.IFS(Table1[[#This Row],[Tenure_Years]]&lt;=2,"New Hire",Table1[[#This Row],[Tenure_Years]]&lt;=5,"Established",Table1[[#This Row],[Tenure_Years]]&gt;=5,"Veteran")</f>
        <v>Veteran</v>
      </c>
      <c r="N1363">
        <f t="shared" si="42"/>
        <v>92826.904643962844</v>
      </c>
      <c r="O1363" t="str">
        <f t="shared" si="43"/>
        <v>Normal</v>
      </c>
    </row>
    <row r="1364" spans="1:15" x14ac:dyDescent="0.3">
      <c r="A1364" t="s">
        <v>2757</v>
      </c>
      <c r="B1364" t="s">
        <v>550</v>
      </c>
      <c r="C1364" t="s">
        <v>15</v>
      </c>
      <c r="D1364">
        <v>24</v>
      </c>
      <c r="E1364" t="s">
        <v>16</v>
      </c>
      <c r="F1364" t="s">
        <v>17</v>
      </c>
      <c r="G1364">
        <v>88935</v>
      </c>
      <c r="H1364">
        <v>7</v>
      </c>
      <c r="I1364">
        <v>2</v>
      </c>
      <c r="J1364">
        <v>46</v>
      </c>
      <c r="K1364">
        <v>0</v>
      </c>
      <c r="L1364" t="s">
        <v>18</v>
      </c>
      <c r="M1364" t="str" cm="1">
        <f t="array" ref="M1364">_xlfn.IFS(Table1[[#This Row],[Tenure_Years]]&lt;=2,"New Hire",Table1[[#This Row],[Tenure_Years]]&lt;=5,"Established",Table1[[#This Row],[Tenure_Years]]&gt;=5,"Veteran")</f>
        <v>Veteran</v>
      </c>
      <c r="N1364">
        <f t="shared" si="42"/>
        <v>94458.108426635241</v>
      </c>
      <c r="O1364" t="str">
        <f t="shared" si="43"/>
        <v>Normal</v>
      </c>
    </row>
    <row r="1365" spans="1:15" x14ac:dyDescent="0.3">
      <c r="A1365" t="s">
        <v>2758</v>
      </c>
      <c r="B1365" t="s">
        <v>2759</v>
      </c>
      <c r="C1365" t="s">
        <v>15</v>
      </c>
      <c r="D1365">
        <v>49</v>
      </c>
      <c r="E1365" t="s">
        <v>16</v>
      </c>
      <c r="F1365" t="s">
        <v>130</v>
      </c>
      <c r="G1365">
        <v>131651</v>
      </c>
      <c r="H1365">
        <v>8</v>
      </c>
      <c r="I1365">
        <v>1</v>
      </c>
      <c r="J1365">
        <v>45</v>
      </c>
      <c r="K1365">
        <v>4</v>
      </c>
      <c r="L1365" t="s">
        <v>24</v>
      </c>
      <c r="M1365" t="str" cm="1">
        <f t="array" ref="M1365">_xlfn.IFS(Table1[[#This Row],[Tenure_Years]]&lt;=2,"New Hire",Table1[[#This Row],[Tenure_Years]]&lt;=5,"Established",Table1[[#This Row],[Tenure_Years]]&gt;=5,"Veteran")</f>
        <v>Veteran</v>
      </c>
      <c r="N1365">
        <f t="shared" si="42"/>
        <v>94458.108426635241</v>
      </c>
      <c r="O1365" t="str">
        <f t="shared" si="43"/>
        <v>Normal</v>
      </c>
    </row>
    <row r="1366" spans="1:15" x14ac:dyDescent="0.3">
      <c r="A1366" t="s">
        <v>2760</v>
      </c>
      <c r="B1366" t="s">
        <v>2761</v>
      </c>
      <c r="C1366" t="s">
        <v>15</v>
      </c>
      <c r="D1366">
        <v>40</v>
      </c>
      <c r="E1366" t="s">
        <v>16</v>
      </c>
      <c r="F1366" t="s">
        <v>38</v>
      </c>
      <c r="G1366">
        <v>73826</v>
      </c>
      <c r="H1366">
        <v>0</v>
      </c>
      <c r="I1366">
        <v>5</v>
      </c>
      <c r="J1366">
        <v>70</v>
      </c>
      <c r="K1366">
        <v>4</v>
      </c>
      <c r="L1366" t="s">
        <v>18</v>
      </c>
      <c r="M1366" t="str" cm="1">
        <f t="array" ref="M1366">_xlfn.IFS(Table1[[#This Row],[Tenure_Years]]&lt;=2,"New Hire",Table1[[#This Row],[Tenure_Years]]&lt;=5,"Established",Table1[[#This Row],[Tenure_Years]]&gt;=5,"Veteran")</f>
        <v>New Hire</v>
      </c>
      <c r="N1366">
        <f t="shared" si="42"/>
        <v>94458.108426635241</v>
      </c>
      <c r="O1366" t="str">
        <f t="shared" si="43"/>
        <v>Normal</v>
      </c>
    </row>
    <row r="1367" spans="1:15" x14ac:dyDescent="0.3">
      <c r="A1367" t="s">
        <v>2762</v>
      </c>
      <c r="B1367" t="s">
        <v>2763</v>
      </c>
      <c r="C1367" t="s">
        <v>21</v>
      </c>
      <c r="D1367">
        <v>23</v>
      </c>
      <c r="E1367" t="s">
        <v>60</v>
      </c>
      <c r="F1367" t="s">
        <v>141</v>
      </c>
      <c r="G1367">
        <v>83920</v>
      </c>
      <c r="H1367">
        <v>0</v>
      </c>
      <c r="I1367">
        <v>4</v>
      </c>
      <c r="J1367">
        <v>61</v>
      </c>
      <c r="K1367">
        <v>1</v>
      </c>
      <c r="L1367" t="s">
        <v>18</v>
      </c>
      <c r="M1367" t="str" cm="1">
        <f t="array" ref="M1367">_xlfn.IFS(Table1[[#This Row],[Tenure_Years]]&lt;=2,"New Hire",Table1[[#This Row],[Tenure_Years]]&lt;=5,"Established",Table1[[#This Row],[Tenure_Years]]&gt;=5,"Veteran")</f>
        <v>New Hire</v>
      </c>
      <c r="N1367">
        <f t="shared" si="42"/>
        <v>94068.868467410459</v>
      </c>
      <c r="O1367" t="str">
        <f t="shared" si="43"/>
        <v>Normal</v>
      </c>
    </row>
    <row r="1368" spans="1:15" x14ac:dyDescent="0.3">
      <c r="A1368" t="s">
        <v>2764</v>
      </c>
      <c r="B1368" t="s">
        <v>2765</v>
      </c>
      <c r="C1368" t="s">
        <v>21</v>
      </c>
      <c r="D1368">
        <v>58</v>
      </c>
      <c r="E1368" t="s">
        <v>56</v>
      </c>
      <c r="F1368" t="s">
        <v>92</v>
      </c>
      <c r="G1368">
        <v>58257</v>
      </c>
      <c r="H1368">
        <v>11</v>
      </c>
      <c r="I1368">
        <v>3</v>
      </c>
      <c r="J1368">
        <v>71</v>
      </c>
      <c r="K1368">
        <v>3</v>
      </c>
      <c r="L1368" t="s">
        <v>24</v>
      </c>
      <c r="M1368" t="str" cm="1">
        <f t="array" ref="M1368">_xlfn.IFS(Table1[[#This Row],[Tenure_Years]]&lt;=2,"New Hire",Table1[[#This Row],[Tenure_Years]]&lt;=5,"Established",Table1[[#This Row],[Tenure_Years]]&gt;=5,"Veteran")</f>
        <v>Veteran</v>
      </c>
      <c r="N1368">
        <f t="shared" si="42"/>
        <v>94573.380601596073</v>
      </c>
      <c r="O1368" t="str">
        <f t="shared" si="43"/>
        <v>Normal</v>
      </c>
    </row>
    <row r="1369" spans="1:15" x14ac:dyDescent="0.3">
      <c r="A1369" t="s">
        <v>2766</v>
      </c>
      <c r="B1369" t="s">
        <v>2767</v>
      </c>
      <c r="C1369" t="s">
        <v>31</v>
      </c>
      <c r="D1369">
        <v>29</v>
      </c>
      <c r="E1369" t="s">
        <v>27</v>
      </c>
      <c r="F1369" t="s">
        <v>28</v>
      </c>
      <c r="G1369">
        <v>123866</v>
      </c>
      <c r="H1369">
        <v>6</v>
      </c>
      <c r="I1369">
        <v>3</v>
      </c>
      <c r="J1369">
        <v>51</v>
      </c>
      <c r="K1369">
        <v>1</v>
      </c>
      <c r="L1369" t="s">
        <v>24</v>
      </c>
      <c r="M1369" t="str" cm="1">
        <f t="array" ref="M1369">_xlfn.IFS(Table1[[#This Row],[Tenure_Years]]&lt;=2,"New Hire",Table1[[#This Row],[Tenure_Years]]&lt;=5,"Established",Table1[[#This Row],[Tenure_Years]]&gt;=5,"Veteran")</f>
        <v>Veteran</v>
      </c>
      <c r="N1369">
        <f t="shared" si="42"/>
        <v>92826.904643962844</v>
      </c>
      <c r="O1369" t="str">
        <f t="shared" si="43"/>
        <v>Normal</v>
      </c>
    </row>
    <row r="1370" spans="1:15" x14ac:dyDescent="0.3">
      <c r="A1370" t="s">
        <v>2768</v>
      </c>
      <c r="B1370" t="s">
        <v>2769</v>
      </c>
      <c r="C1370" t="s">
        <v>15</v>
      </c>
      <c r="D1370">
        <v>46</v>
      </c>
      <c r="E1370" t="s">
        <v>60</v>
      </c>
      <c r="F1370" t="s">
        <v>61</v>
      </c>
      <c r="G1370">
        <v>90689</v>
      </c>
      <c r="H1370">
        <v>4</v>
      </c>
      <c r="I1370">
        <v>2</v>
      </c>
      <c r="J1370">
        <v>27</v>
      </c>
      <c r="K1370">
        <v>2</v>
      </c>
      <c r="L1370" t="s">
        <v>24</v>
      </c>
      <c r="M1370" t="str" cm="1">
        <f t="array" ref="M1370">_xlfn.IFS(Table1[[#This Row],[Tenure_Years]]&lt;=2,"New Hire",Table1[[#This Row],[Tenure_Years]]&lt;=5,"Established",Table1[[#This Row],[Tenure_Years]]&gt;=5,"Veteran")</f>
        <v>Established</v>
      </c>
      <c r="N1370">
        <f t="shared" si="42"/>
        <v>94068.868467410459</v>
      </c>
      <c r="O1370" t="str">
        <f t="shared" si="43"/>
        <v>Normal</v>
      </c>
    </row>
    <row r="1371" spans="1:15" x14ac:dyDescent="0.3">
      <c r="A1371" t="s">
        <v>2770</v>
      </c>
      <c r="B1371" t="s">
        <v>2771</v>
      </c>
      <c r="C1371" t="s">
        <v>21</v>
      </c>
      <c r="D1371">
        <v>36</v>
      </c>
      <c r="E1371" t="s">
        <v>22</v>
      </c>
      <c r="F1371" t="s">
        <v>23</v>
      </c>
      <c r="G1371">
        <v>58967</v>
      </c>
      <c r="H1371">
        <v>9</v>
      </c>
      <c r="I1371">
        <v>1</v>
      </c>
      <c r="J1371">
        <v>20</v>
      </c>
      <c r="K1371">
        <v>2</v>
      </c>
      <c r="L1371" t="s">
        <v>18</v>
      </c>
      <c r="M1371" t="str" cm="1">
        <f t="array" ref="M1371">_xlfn.IFS(Table1[[#This Row],[Tenure_Years]]&lt;=2,"New Hire",Table1[[#This Row],[Tenure_Years]]&lt;=5,"Established",Table1[[#This Row],[Tenure_Years]]&gt;=5,"Veteran")</f>
        <v>Veteran</v>
      </c>
      <c r="N1371">
        <f t="shared" si="42"/>
        <v>96526.185096153844</v>
      </c>
      <c r="O1371" t="str">
        <f t="shared" si="43"/>
        <v>Normal</v>
      </c>
    </row>
    <row r="1372" spans="1:15" x14ac:dyDescent="0.3">
      <c r="A1372" t="s">
        <v>2772</v>
      </c>
      <c r="B1372" t="s">
        <v>2773</v>
      </c>
      <c r="C1372" t="s">
        <v>15</v>
      </c>
      <c r="D1372">
        <v>55</v>
      </c>
      <c r="E1372" t="s">
        <v>22</v>
      </c>
      <c r="F1372" t="s">
        <v>51</v>
      </c>
      <c r="G1372">
        <v>135528</v>
      </c>
      <c r="H1372">
        <v>1</v>
      </c>
      <c r="I1372">
        <v>4</v>
      </c>
      <c r="J1372">
        <v>43</v>
      </c>
      <c r="K1372">
        <v>3</v>
      </c>
      <c r="L1372" t="s">
        <v>24</v>
      </c>
      <c r="M1372" t="str" cm="1">
        <f t="array" ref="M1372">_xlfn.IFS(Table1[[#This Row],[Tenure_Years]]&lt;=2,"New Hire",Table1[[#This Row],[Tenure_Years]]&lt;=5,"Established",Table1[[#This Row],[Tenure_Years]]&gt;=5,"Veteran")</f>
        <v>New Hire</v>
      </c>
      <c r="N1372">
        <f t="shared" si="42"/>
        <v>96526.185096153844</v>
      </c>
      <c r="O1372" t="str">
        <f t="shared" si="43"/>
        <v>Normal</v>
      </c>
    </row>
    <row r="1373" spans="1:15" x14ac:dyDescent="0.3">
      <c r="A1373" t="s">
        <v>2774</v>
      </c>
      <c r="B1373" t="s">
        <v>2775</v>
      </c>
      <c r="C1373" t="s">
        <v>15</v>
      </c>
      <c r="D1373">
        <v>23</v>
      </c>
      <c r="E1373" t="s">
        <v>22</v>
      </c>
      <c r="F1373" t="s">
        <v>95</v>
      </c>
      <c r="G1373">
        <v>52125</v>
      </c>
      <c r="H1373">
        <v>14</v>
      </c>
      <c r="I1373">
        <v>1</v>
      </c>
      <c r="J1373">
        <v>65</v>
      </c>
      <c r="K1373">
        <v>5</v>
      </c>
      <c r="L1373" t="s">
        <v>18</v>
      </c>
      <c r="M1373" t="str" cm="1">
        <f t="array" ref="M1373">_xlfn.IFS(Table1[[#This Row],[Tenure_Years]]&lt;=2,"New Hire",Table1[[#This Row],[Tenure_Years]]&lt;=5,"Established",Table1[[#This Row],[Tenure_Years]]&gt;=5,"Veteran")</f>
        <v>Veteran</v>
      </c>
      <c r="N1373">
        <f t="shared" si="42"/>
        <v>96526.185096153844</v>
      </c>
      <c r="O1373" t="str">
        <f t="shared" si="43"/>
        <v>Normal</v>
      </c>
    </row>
    <row r="1374" spans="1:15" x14ac:dyDescent="0.3">
      <c r="A1374" t="s">
        <v>2776</v>
      </c>
      <c r="B1374" t="s">
        <v>2777</v>
      </c>
      <c r="C1374" t="s">
        <v>31</v>
      </c>
      <c r="D1374">
        <v>30</v>
      </c>
      <c r="E1374" t="s">
        <v>16</v>
      </c>
      <c r="F1374" t="s">
        <v>17</v>
      </c>
      <c r="G1374">
        <v>43592</v>
      </c>
      <c r="H1374">
        <v>8</v>
      </c>
      <c r="I1374">
        <v>4</v>
      </c>
      <c r="J1374">
        <v>47</v>
      </c>
      <c r="K1374">
        <v>4</v>
      </c>
      <c r="L1374" t="s">
        <v>24</v>
      </c>
      <c r="M1374" t="str" cm="1">
        <f t="array" ref="M1374">_xlfn.IFS(Table1[[#This Row],[Tenure_Years]]&lt;=2,"New Hire",Table1[[#This Row],[Tenure_Years]]&lt;=5,"Established",Table1[[#This Row],[Tenure_Years]]&gt;=5,"Veteran")</f>
        <v>Veteran</v>
      </c>
      <c r="N1374">
        <f t="shared" si="42"/>
        <v>94458.108426635241</v>
      </c>
      <c r="O1374" t="str">
        <f t="shared" si="43"/>
        <v>Normal</v>
      </c>
    </row>
    <row r="1375" spans="1:15" x14ac:dyDescent="0.3">
      <c r="A1375" t="s">
        <v>2778</v>
      </c>
      <c r="B1375" t="s">
        <v>2779</v>
      </c>
      <c r="C1375" t="s">
        <v>21</v>
      </c>
      <c r="D1375">
        <v>54</v>
      </c>
      <c r="E1375" t="s">
        <v>60</v>
      </c>
      <c r="F1375" t="s">
        <v>64</v>
      </c>
      <c r="G1375">
        <v>90720</v>
      </c>
      <c r="H1375">
        <v>10</v>
      </c>
      <c r="I1375">
        <v>2</v>
      </c>
      <c r="J1375">
        <v>30</v>
      </c>
      <c r="K1375">
        <v>3</v>
      </c>
      <c r="L1375" t="s">
        <v>18</v>
      </c>
      <c r="M1375" t="str" cm="1">
        <f t="array" ref="M1375">_xlfn.IFS(Table1[[#This Row],[Tenure_Years]]&lt;=2,"New Hire",Table1[[#This Row],[Tenure_Years]]&lt;=5,"Established",Table1[[#This Row],[Tenure_Years]]&gt;=5,"Veteran")</f>
        <v>Veteran</v>
      </c>
      <c r="N1375">
        <f t="shared" si="42"/>
        <v>94068.868467410459</v>
      </c>
      <c r="O1375" t="str">
        <f t="shared" si="43"/>
        <v>Normal</v>
      </c>
    </row>
    <row r="1376" spans="1:15" x14ac:dyDescent="0.3">
      <c r="A1376" t="s">
        <v>2780</v>
      </c>
      <c r="B1376" t="s">
        <v>2781</v>
      </c>
      <c r="C1376" t="s">
        <v>31</v>
      </c>
      <c r="D1376">
        <v>31</v>
      </c>
      <c r="E1376" t="s">
        <v>56</v>
      </c>
      <c r="F1376" t="s">
        <v>72</v>
      </c>
      <c r="G1376">
        <v>54967</v>
      </c>
      <c r="H1376">
        <v>15</v>
      </c>
      <c r="I1376">
        <v>3</v>
      </c>
      <c r="J1376">
        <v>22</v>
      </c>
      <c r="K1376">
        <v>1</v>
      </c>
      <c r="L1376" t="s">
        <v>24</v>
      </c>
      <c r="M1376" t="str" cm="1">
        <f t="array" ref="M1376">_xlfn.IFS(Table1[[#This Row],[Tenure_Years]]&lt;=2,"New Hire",Table1[[#This Row],[Tenure_Years]]&lt;=5,"Established",Table1[[#This Row],[Tenure_Years]]&gt;=5,"Veteran")</f>
        <v>Veteran</v>
      </c>
      <c r="N1376">
        <f t="shared" si="42"/>
        <v>94573.380601596073</v>
      </c>
      <c r="O1376" t="str">
        <f t="shared" si="43"/>
        <v>Normal</v>
      </c>
    </row>
    <row r="1377" spans="1:15" x14ac:dyDescent="0.3">
      <c r="A1377" t="s">
        <v>2782</v>
      </c>
      <c r="B1377" t="s">
        <v>2783</v>
      </c>
      <c r="C1377" t="s">
        <v>15</v>
      </c>
      <c r="D1377">
        <v>56</v>
      </c>
      <c r="E1377" t="s">
        <v>27</v>
      </c>
      <c r="F1377" t="s">
        <v>75</v>
      </c>
      <c r="G1377">
        <v>132232</v>
      </c>
      <c r="H1377">
        <v>0</v>
      </c>
      <c r="I1377">
        <v>3</v>
      </c>
      <c r="J1377">
        <v>28</v>
      </c>
      <c r="K1377">
        <v>0</v>
      </c>
      <c r="L1377" t="s">
        <v>18</v>
      </c>
      <c r="M1377" t="str" cm="1">
        <f t="array" ref="M1377">_xlfn.IFS(Table1[[#This Row],[Tenure_Years]]&lt;=2,"New Hire",Table1[[#This Row],[Tenure_Years]]&lt;=5,"Established",Table1[[#This Row],[Tenure_Years]]&gt;=5,"Veteran")</f>
        <v>New Hire</v>
      </c>
      <c r="N1377">
        <f t="shared" si="42"/>
        <v>92826.904643962844</v>
      </c>
      <c r="O1377" t="str">
        <f t="shared" si="43"/>
        <v>Normal</v>
      </c>
    </row>
    <row r="1378" spans="1:15" x14ac:dyDescent="0.3">
      <c r="A1378" t="s">
        <v>2784</v>
      </c>
      <c r="B1378" t="s">
        <v>2785</v>
      </c>
      <c r="C1378" t="s">
        <v>31</v>
      </c>
      <c r="D1378">
        <v>49</v>
      </c>
      <c r="E1378" t="s">
        <v>56</v>
      </c>
      <c r="F1378" t="s">
        <v>72</v>
      </c>
      <c r="G1378">
        <v>112574</v>
      </c>
      <c r="H1378">
        <v>4</v>
      </c>
      <c r="I1378">
        <v>2</v>
      </c>
      <c r="J1378">
        <v>41</v>
      </c>
      <c r="K1378">
        <v>3</v>
      </c>
      <c r="L1378" t="s">
        <v>24</v>
      </c>
      <c r="M1378" t="str" cm="1">
        <f t="array" ref="M1378">_xlfn.IFS(Table1[[#This Row],[Tenure_Years]]&lt;=2,"New Hire",Table1[[#This Row],[Tenure_Years]]&lt;=5,"Established",Table1[[#This Row],[Tenure_Years]]&gt;=5,"Veteran")</f>
        <v>Established</v>
      </c>
      <c r="N1378">
        <f t="shared" si="42"/>
        <v>94573.380601596073</v>
      </c>
      <c r="O1378" t="str">
        <f t="shared" si="43"/>
        <v>Normal</v>
      </c>
    </row>
    <row r="1379" spans="1:15" x14ac:dyDescent="0.3">
      <c r="A1379" t="s">
        <v>2786</v>
      </c>
      <c r="B1379" t="s">
        <v>2787</v>
      </c>
      <c r="C1379" t="s">
        <v>31</v>
      </c>
      <c r="D1379">
        <v>26</v>
      </c>
      <c r="E1379" t="s">
        <v>56</v>
      </c>
      <c r="F1379" t="s">
        <v>92</v>
      </c>
      <c r="G1379">
        <v>95286</v>
      </c>
      <c r="H1379">
        <v>11</v>
      </c>
      <c r="I1379">
        <v>1</v>
      </c>
      <c r="J1379">
        <v>41</v>
      </c>
      <c r="K1379">
        <v>5</v>
      </c>
      <c r="L1379" t="s">
        <v>24</v>
      </c>
      <c r="M1379" t="str" cm="1">
        <f t="array" ref="M1379">_xlfn.IFS(Table1[[#This Row],[Tenure_Years]]&lt;=2,"New Hire",Table1[[#This Row],[Tenure_Years]]&lt;=5,"Established",Table1[[#This Row],[Tenure_Years]]&gt;=5,"Veteran")</f>
        <v>Veteran</v>
      </c>
      <c r="N1379">
        <f t="shared" si="42"/>
        <v>94573.380601596073</v>
      </c>
      <c r="O1379" t="str">
        <f t="shared" si="43"/>
        <v>Normal</v>
      </c>
    </row>
    <row r="1380" spans="1:15" x14ac:dyDescent="0.3">
      <c r="A1380" t="s">
        <v>2788</v>
      </c>
      <c r="B1380" t="s">
        <v>2789</v>
      </c>
      <c r="C1380" t="s">
        <v>31</v>
      </c>
      <c r="D1380">
        <v>32</v>
      </c>
      <c r="E1380" t="s">
        <v>22</v>
      </c>
      <c r="F1380" t="s">
        <v>95</v>
      </c>
      <c r="G1380">
        <v>69909</v>
      </c>
      <c r="H1380">
        <v>13</v>
      </c>
      <c r="I1380">
        <v>5</v>
      </c>
      <c r="J1380">
        <v>53</v>
      </c>
      <c r="K1380">
        <v>2</v>
      </c>
      <c r="L1380" t="s">
        <v>18</v>
      </c>
      <c r="M1380" t="str" cm="1">
        <f t="array" ref="M1380">_xlfn.IFS(Table1[[#This Row],[Tenure_Years]]&lt;=2,"New Hire",Table1[[#This Row],[Tenure_Years]]&lt;=5,"Established",Table1[[#This Row],[Tenure_Years]]&gt;=5,"Veteran")</f>
        <v>Veteran</v>
      </c>
      <c r="N1380">
        <f t="shared" si="42"/>
        <v>96526.185096153844</v>
      </c>
      <c r="O1380" t="str">
        <f t="shared" si="43"/>
        <v>Normal</v>
      </c>
    </row>
    <row r="1381" spans="1:15" x14ac:dyDescent="0.3">
      <c r="A1381" t="s">
        <v>2790</v>
      </c>
      <c r="B1381" t="s">
        <v>2791</v>
      </c>
      <c r="C1381" t="s">
        <v>21</v>
      </c>
      <c r="D1381">
        <v>51</v>
      </c>
      <c r="E1381" t="s">
        <v>27</v>
      </c>
      <c r="F1381" t="s">
        <v>67</v>
      </c>
      <c r="G1381">
        <v>122426</v>
      </c>
      <c r="H1381">
        <v>2</v>
      </c>
      <c r="I1381">
        <v>2</v>
      </c>
      <c r="J1381">
        <v>31</v>
      </c>
      <c r="K1381">
        <v>1</v>
      </c>
      <c r="L1381" t="s">
        <v>18</v>
      </c>
      <c r="M1381" t="str" cm="1">
        <f t="array" ref="M1381">_xlfn.IFS(Table1[[#This Row],[Tenure_Years]]&lt;=2,"New Hire",Table1[[#This Row],[Tenure_Years]]&lt;=5,"Established",Table1[[#This Row],[Tenure_Years]]&gt;=5,"Veteran")</f>
        <v>New Hire</v>
      </c>
      <c r="N1381">
        <f t="shared" si="42"/>
        <v>92826.904643962844</v>
      </c>
      <c r="O1381" t="str">
        <f t="shared" si="43"/>
        <v>Normal</v>
      </c>
    </row>
    <row r="1382" spans="1:15" x14ac:dyDescent="0.3">
      <c r="A1382" t="s">
        <v>2792</v>
      </c>
      <c r="B1382" t="s">
        <v>2793</v>
      </c>
      <c r="C1382" t="s">
        <v>31</v>
      </c>
      <c r="D1382">
        <v>55</v>
      </c>
      <c r="E1382" t="s">
        <v>56</v>
      </c>
      <c r="F1382" t="s">
        <v>57</v>
      </c>
      <c r="G1382">
        <v>84542</v>
      </c>
      <c r="H1382">
        <v>14</v>
      </c>
      <c r="I1382">
        <v>5</v>
      </c>
      <c r="J1382">
        <v>10</v>
      </c>
      <c r="K1382">
        <v>4</v>
      </c>
      <c r="L1382" t="s">
        <v>24</v>
      </c>
      <c r="M1382" t="str" cm="1">
        <f t="array" ref="M1382">_xlfn.IFS(Table1[[#This Row],[Tenure_Years]]&lt;=2,"New Hire",Table1[[#This Row],[Tenure_Years]]&lt;=5,"Established",Table1[[#This Row],[Tenure_Years]]&gt;=5,"Veteran")</f>
        <v>Veteran</v>
      </c>
      <c r="N1382">
        <f t="shared" si="42"/>
        <v>94573.380601596073</v>
      </c>
      <c r="O1382" t="str">
        <f t="shared" si="43"/>
        <v>Normal</v>
      </c>
    </row>
    <row r="1383" spans="1:15" x14ac:dyDescent="0.3">
      <c r="A1383" t="s">
        <v>2794</v>
      </c>
      <c r="B1383" t="s">
        <v>2795</v>
      </c>
      <c r="C1383" t="s">
        <v>15</v>
      </c>
      <c r="D1383">
        <v>48</v>
      </c>
      <c r="E1383" t="s">
        <v>16</v>
      </c>
      <c r="F1383" t="s">
        <v>38</v>
      </c>
      <c r="G1383">
        <v>141797</v>
      </c>
      <c r="H1383">
        <v>6</v>
      </c>
      <c r="I1383">
        <v>1</v>
      </c>
      <c r="J1383">
        <v>52</v>
      </c>
      <c r="K1383">
        <v>3</v>
      </c>
      <c r="L1383" t="s">
        <v>18</v>
      </c>
      <c r="M1383" t="str" cm="1">
        <f t="array" ref="M1383">_xlfn.IFS(Table1[[#This Row],[Tenure_Years]]&lt;=2,"New Hire",Table1[[#This Row],[Tenure_Years]]&lt;=5,"Established",Table1[[#This Row],[Tenure_Years]]&gt;=5,"Veteran")</f>
        <v>Veteran</v>
      </c>
      <c r="N1383">
        <f t="shared" si="42"/>
        <v>94458.108426635241</v>
      </c>
      <c r="O1383" t="str">
        <f t="shared" si="43"/>
        <v>Normal</v>
      </c>
    </row>
    <row r="1384" spans="1:15" x14ac:dyDescent="0.3">
      <c r="A1384" t="s">
        <v>2796</v>
      </c>
      <c r="B1384" t="s">
        <v>2797</v>
      </c>
      <c r="C1384" t="s">
        <v>21</v>
      </c>
      <c r="D1384">
        <v>26</v>
      </c>
      <c r="E1384" t="s">
        <v>56</v>
      </c>
      <c r="F1384" t="s">
        <v>72</v>
      </c>
      <c r="G1384">
        <v>53027</v>
      </c>
      <c r="H1384">
        <v>15</v>
      </c>
      <c r="I1384">
        <v>4</v>
      </c>
      <c r="J1384">
        <v>60</v>
      </c>
      <c r="K1384">
        <v>1</v>
      </c>
      <c r="L1384" t="s">
        <v>24</v>
      </c>
      <c r="M1384" t="str" cm="1">
        <f t="array" ref="M1384">_xlfn.IFS(Table1[[#This Row],[Tenure_Years]]&lt;=2,"New Hire",Table1[[#This Row],[Tenure_Years]]&lt;=5,"Established",Table1[[#This Row],[Tenure_Years]]&gt;=5,"Veteran")</f>
        <v>Veteran</v>
      </c>
      <c r="N1384">
        <f t="shared" si="42"/>
        <v>94573.380601596073</v>
      </c>
      <c r="O1384" t="str">
        <f t="shared" si="43"/>
        <v>Normal</v>
      </c>
    </row>
    <row r="1385" spans="1:15" x14ac:dyDescent="0.3">
      <c r="A1385" t="s">
        <v>2798</v>
      </c>
      <c r="B1385" t="s">
        <v>2799</v>
      </c>
      <c r="C1385" t="s">
        <v>15</v>
      </c>
      <c r="D1385">
        <v>56</v>
      </c>
      <c r="E1385" t="s">
        <v>56</v>
      </c>
      <c r="F1385" t="s">
        <v>57</v>
      </c>
      <c r="G1385">
        <v>58971</v>
      </c>
      <c r="H1385">
        <v>10</v>
      </c>
      <c r="I1385">
        <v>2</v>
      </c>
      <c r="J1385">
        <v>30</v>
      </c>
      <c r="K1385">
        <v>4</v>
      </c>
      <c r="L1385" t="s">
        <v>18</v>
      </c>
      <c r="M1385" t="str" cm="1">
        <f t="array" ref="M1385">_xlfn.IFS(Table1[[#This Row],[Tenure_Years]]&lt;=2,"New Hire",Table1[[#This Row],[Tenure_Years]]&lt;=5,"Established",Table1[[#This Row],[Tenure_Years]]&gt;=5,"Veteran")</f>
        <v>Veteran</v>
      </c>
      <c r="N1385">
        <f t="shared" si="42"/>
        <v>94573.380601596073</v>
      </c>
      <c r="O1385" t="str">
        <f t="shared" si="43"/>
        <v>Normal</v>
      </c>
    </row>
    <row r="1386" spans="1:15" x14ac:dyDescent="0.3">
      <c r="A1386" t="s">
        <v>2800</v>
      </c>
      <c r="B1386" t="s">
        <v>2801</v>
      </c>
      <c r="C1386" t="s">
        <v>31</v>
      </c>
      <c r="D1386">
        <v>24</v>
      </c>
      <c r="E1386" t="s">
        <v>27</v>
      </c>
      <c r="F1386" t="s">
        <v>28</v>
      </c>
      <c r="G1386">
        <v>52646</v>
      </c>
      <c r="H1386">
        <v>12</v>
      </c>
      <c r="I1386">
        <v>5</v>
      </c>
      <c r="J1386">
        <v>69</v>
      </c>
      <c r="K1386">
        <v>1</v>
      </c>
      <c r="L1386" t="s">
        <v>18</v>
      </c>
      <c r="M1386" t="str" cm="1">
        <f t="array" ref="M1386">_xlfn.IFS(Table1[[#This Row],[Tenure_Years]]&lt;=2,"New Hire",Table1[[#This Row],[Tenure_Years]]&lt;=5,"Established",Table1[[#This Row],[Tenure_Years]]&gt;=5,"Veteran")</f>
        <v>Veteran</v>
      </c>
      <c r="N1386">
        <f t="shared" si="42"/>
        <v>92826.904643962844</v>
      </c>
      <c r="O1386" t="str">
        <f t="shared" si="43"/>
        <v>Normal</v>
      </c>
    </row>
    <row r="1387" spans="1:15" x14ac:dyDescent="0.3">
      <c r="A1387" t="s">
        <v>2802</v>
      </c>
      <c r="B1387" t="s">
        <v>2803</v>
      </c>
      <c r="C1387" t="s">
        <v>15</v>
      </c>
      <c r="D1387">
        <v>39</v>
      </c>
      <c r="E1387" t="s">
        <v>22</v>
      </c>
      <c r="F1387" t="s">
        <v>95</v>
      </c>
      <c r="G1387">
        <v>137596</v>
      </c>
      <c r="H1387">
        <v>0</v>
      </c>
      <c r="I1387">
        <v>5</v>
      </c>
      <c r="J1387">
        <v>46</v>
      </c>
      <c r="K1387">
        <v>3</v>
      </c>
      <c r="L1387" t="s">
        <v>18</v>
      </c>
      <c r="M1387" t="str" cm="1">
        <f t="array" ref="M1387">_xlfn.IFS(Table1[[#This Row],[Tenure_Years]]&lt;=2,"New Hire",Table1[[#This Row],[Tenure_Years]]&lt;=5,"Established",Table1[[#This Row],[Tenure_Years]]&gt;=5,"Veteran")</f>
        <v>New Hire</v>
      </c>
      <c r="N1387">
        <f t="shared" si="42"/>
        <v>96526.185096153844</v>
      </c>
      <c r="O1387" t="str">
        <f t="shared" si="43"/>
        <v>Normal</v>
      </c>
    </row>
    <row r="1388" spans="1:15" x14ac:dyDescent="0.3">
      <c r="A1388" t="s">
        <v>2804</v>
      </c>
      <c r="B1388" t="s">
        <v>2805</v>
      </c>
      <c r="C1388" t="s">
        <v>31</v>
      </c>
      <c r="D1388">
        <v>28</v>
      </c>
      <c r="E1388" t="s">
        <v>16</v>
      </c>
      <c r="F1388" t="s">
        <v>17</v>
      </c>
      <c r="G1388">
        <v>41030</v>
      </c>
      <c r="H1388">
        <v>9</v>
      </c>
      <c r="I1388">
        <v>1</v>
      </c>
      <c r="J1388">
        <v>12</v>
      </c>
      <c r="K1388">
        <v>4</v>
      </c>
      <c r="L1388" t="s">
        <v>24</v>
      </c>
      <c r="M1388" t="str" cm="1">
        <f t="array" ref="M1388">_xlfn.IFS(Table1[[#This Row],[Tenure_Years]]&lt;=2,"New Hire",Table1[[#This Row],[Tenure_Years]]&lt;=5,"Established",Table1[[#This Row],[Tenure_Years]]&gt;=5,"Veteran")</f>
        <v>Veteran</v>
      </c>
      <c r="N1388">
        <f t="shared" si="42"/>
        <v>94458.108426635241</v>
      </c>
      <c r="O1388" t="str">
        <f t="shared" si="43"/>
        <v>Normal</v>
      </c>
    </row>
    <row r="1389" spans="1:15" x14ac:dyDescent="0.3">
      <c r="A1389" t="s">
        <v>2806</v>
      </c>
      <c r="B1389" t="s">
        <v>2807</v>
      </c>
      <c r="C1389" t="s">
        <v>21</v>
      </c>
      <c r="D1389">
        <v>25</v>
      </c>
      <c r="E1389" t="s">
        <v>27</v>
      </c>
      <c r="F1389" t="s">
        <v>111</v>
      </c>
      <c r="G1389">
        <v>136513</v>
      </c>
      <c r="H1389">
        <v>2</v>
      </c>
      <c r="I1389">
        <v>3</v>
      </c>
      <c r="J1389">
        <v>14</v>
      </c>
      <c r="K1389">
        <v>4</v>
      </c>
      <c r="L1389" t="s">
        <v>24</v>
      </c>
      <c r="M1389" t="str" cm="1">
        <f t="array" ref="M1389">_xlfn.IFS(Table1[[#This Row],[Tenure_Years]]&lt;=2,"New Hire",Table1[[#This Row],[Tenure_Years]]&lt;=5,"Established",Table1[[#This Row],[Tenure_Years]]&gt;=5,"Veteran")</f>
        <v>New Hire</v>
      </c>
      <c r="N1389">
        <f t="shared" si="42"/>
        <v>92826.904643962844</v>
      </c>
      <c r="O1389" t="str">
        <f t="shared" si="43"/>
        <v>Normal</v>
      </c>
    </row>
    <row r="1390" spans="1:15" x14ac:dyDescent="0.3">
      <c r="A1390" t="s">
        <v>2808</v>
      </c>
      <c r="B1390" t="s">
        <v>2809</v>
      </c>
      <c r="C1390" t="s">
        <v>21</v>
      </c>
      <c r="D1390">
        <v>41</v>
      </c>
      <c r="E1390" t="s">
        <v>56</v>
      </c>
      <c r="F1390" t="s">
        <v>92</v>
      </c>
      <c r="G1390">
        <v>50557</v>
      </c>
      <c r="H1390">
        <v>12</v>
      </c>
      <c r="I1390">
        <v>3</v>
      </c>
      <c r="J1390">
        <v>65</v>
      </c>
      <c r="K1390">
        <v>3</v>
      </c>
      <c r="L1390" t="s">
        <v>18</v>
      </c>
      <c r="M1390" t="str" cm="1">
        <f t="array" ref="M1390">_xlfn.IFS(Table1[[#This Row],[Tenure_Years]]&lt;=2,"New Hire",Table1[[#This Row],[Tenure_Years]]&lt;=5,"Established",Table1[[#This Row],[Tenure_Years]]&gt;=5,"Veteran")</f>
        <v>Veteran</v>
      </c>
      <c r="N1390">
        <f t="shared" si="42"/>
        <v>94573.380601596073</v>
      </c>
      <c r="O1390" t="str">
        <f t="shared" si="43"/>
        <v>Normal</v>
      </c>
    </row>
    <row r="1391" spans="1:15" x14ac:dyDescent="0.3">
      <c r="A1391" t="s">
        <v>2810</v>
      </c>
      <c r="B1391" t="s">
        <v>2811</v>
      </c>
      <c r="C1391" t="s">
        <v>21</v>
      </c>
      <c r="D1391">
        <v>49</v>
      </c>
      <c r="E1391" t="s">
        <v>32</v>
      </c>
      <c r="F1391" t="s">
        <v>43</v>
      </c>
      <c r="G1391">
        <v>116755</v>
      </c>
      <c r="H1391">
        <v>2</v>
      </c>
      <c r="I1391">
        <v>1</v>
      </c>
      <c r="J1391">
        <v>41</v>
      </c>
      <c r="K1391">
        <v>4</v>
      </c>
      <c r="L1391" t="s">
        <v>24</v>
      </c>
      <c r="M1391" t="str" cm="1">
        <f t="array" ref="M1391">_xlfn.IFS(Table1[[#This Row],[Tenure_Years]]&lt;=2,"New Hire",Table1[[#This Row],[Tenure_Years]]&lt;=5,"Established",Table1[[#This Row],[Tenure_Years]]&gt;=5,"Veteran")</f>
        <v>New Hire</v>
      </c>
      <c r="N1391">
        <f t="shared" si="42"/>
        <v>94178.259456264772</v>
      </c>
      <c r="O1391" t="str">
        <f t="shared" si="43"/>
        <v>Normal</v>
      </c>
    </row>
    <row r="1392" spans="1:15" x14ac:dyDescent="0.3">
      <c r="A1392" t="s">
        <v>2812</v>
      </c>
      <c r="B1392" t="s">
        <v>2813</v>
      </c>
      <c r="C1392" t="s">
        <v>15</v>
      </c>
      <c r="D1392">
        <v>30</v>
      </c>
      <c r="E1392" t="s">
        <v>22</v>
      </c>
      <c r="F1392" t="s">
        <v>95</v>
      </c>
      <c r="G1392">
        <v>61197</v>
      </c>
      <c r="H1392">
        <v>8</v>
      </c>
      <c r="I1392">
        <v>1</v>
      </c>
      <c r="J1392">
        <v>68</v>
      </c>
      <c r="K1392">
        <v>4</v>
      </c>
      <c r="L1392" t="s">
        <v>18</v>
      </c>
      <c r="M1392" t="str" cm="1">
        <f t="array" ref="M1392">_xlfn.IFS(Table1[[#This Row],[Tenure_Years]]&lt;=2,"New Hire",Table1[[#This Row],[Tenure_Years]]&lt;=5,"Established",Table1[[#This Row],[Tenure_Years]]&gt;=5,"Veteran")</f>
        <v>Veteran</v>
      </c>
      <c r="N1392">
        <f t="shared" si="42"/>
        <v>96526.185096153844</v>
      </c>
      <c r="O1392" t="str">
        <f t="shared" si="43"/>
        <v>Normal</v>
      </c>
    </row>
    <row r="1393" spans="1:15" x14ac:dyDescent="0.3">
      <c r="A1393" t="s">
        <v>2814</v>
      </c>
      <c r="B1393" t="s">
        <v>2815</v>
      </c>
      <c r="C1393" t="s">
        <v>21</v>
      </c>
      <c r="D1393">
        <v>41</v>
      </c>
      <c r="E1393" t="s">
        <v>16</v>
      </c>
      <c r="F1393" t="s">
        <v>38</v>
      </c>
      <c r="G1393">
        <v>115442</v>
      </c>
      <c r="H1393">
        <v>12</v>
      </c>
      <c r="I1393">
        <v>1</v>
      </c>
      <c r="J1393">
        <v>36</v>
      </c>
      <c r="K1393">
        <v>3</v>
      </c>
      <c r="L1393" t="s">
        <v>18</v>
      </c>
      <c r="M1393" t="str" cm="1">
        <f t="array" ref="M1393">_xlfn.IFS(Table1[[#This Row],[Tenure_Years]]&lt;=2,"New Hire",Table1[[#This Row],[Tenure_Years]]&lt;=5,"Established",Table1[[#This Row],[Tenure_Years]]&gt;=5,"Veteran")</f>
        <v>Veteran</v>
      </c>
      <c r="N1393">
        <f t="shared" si="42"/>
        <v>94458.108426635241</v>
      </c>
      <c r="O1393" t="str">
        <f t="shared" si="43"/>
        <v>Normal</v>
      </c>
    </row>
    <row r="1394" spans="1:15" x14ac:dyDescent="0.3">
      <c r="A1394" t="s">
        <v>2816</v>
      </c>
      <c r="B1394" t="s">
        <v>2817</v>
      </c>
      <c r="C1394" t="s">
        <v>21</v>
      </c>
      <c r="D1394">
        <v>26</v>
      </c>
      <c r="E1394" t="s">
        <v>32</v>
      </c>
      <c r="F1394" t="s">
        <v>43</v>
      </c>
      <c r="G1394">
        <v>60061</v>
      </c>
      <c r="H1394">
        <v>2</v>
      </c>
      <c r="I1394">
        <v>1</v>
      </c>
      <c r="J1394">
        <v>78</v>
      </c>
      <c r="K1394">
        <v>0</v>
      </c>
      <c r="L1394" t="s">
        <v>24</v>
      </c>
      <c r="M1394" t="str" cm="1">
        <f t="array" ref="M1394">_xlfn.IFS(Table1[[#This Row],[Tenure_Years]]&lt;=2,"New Hire",Table1[[#This Row],[Tenure_Years]]&lt;=5,"Established",Table1[[#This Row],[Tenure_Years]]&gt;=5,"Veteran")</f>
        <v>New Hire</v>
      </c>
      <c r="N1394">
        <f t="shared" si="42"/>
        <v>94178.259456264772</v>
      </c>
      <c r="O1394" t="str">
        <f t="shared" si="43"/>
        <v>Normal</v>
      </c>
    </row>
    <row r="1395" spans="1:15" x14ac:dyDescent="0.3">
      <c r="A1395" t="s">
        <v>2818</v>
      </c>
      <c r="B1395" t="s">
        <v>2819</v>
      </c>
      <c r="C1395" t="s">
        <v>31</v>
      </c>
      <c r="D1395">
        <v>28</v>
      </c>
      <c r="E1395" t="s">
        <v>22</v>
      </c>
      <c r="F1395" t="s">
        <v>51</v>
      </c>
      <c r="G1395">
        <v>67991</v>
      </c>
      <c r="H1395">
        <v>0</v>
      </c>
      <c r="I1395">
        <v>3</v>
      </c>
      <c r="J1395">
        <v>69</v>
      </c>
      <c r="K1395">
        <v>5</v>
      </c>
      <c r="L1395" t="s">
        <v>24</v>
      </c>
      <c r="M1395" t="str" cm="1">
        <f t="array" ref="M1395">_xlfn.IFS(Table1[[#This Row],[Tenure_Years]]&lt;=2,"New Hire",Table1[[#This Row],[Tenure_Years]]&lt;=5,"Established",Table1[[#This Row],[Tenure_Years]]&gt;=5,"Veteran")</f>
        <v>New Hire</v>
      </c>
      <c r="N1395">
        <f t="shared" si="42"/>
        <v>96526.185096153844</v>
      </c>
      <c r="O1395" t="str">
        <f t="shared" si="43"/>
        <v>Normal</v>
      </c>
    </row>
    <row r="1396" spans="1:15" x14ac:dyDescent="0.3">
      <c r="A1396" t="s">
        <v>2820</v>
      </c>
      <c r="B1396" t="s">
        <v>2821</v>
      </c>
      <c r="C1396" t="s">
        <v>31</v>
      </c>
      <c r="D1396">
        <v>60</v>
      </c>
      <c r="E1396" t="s">
        <v>22</v>
      </c>
      <c r="F1396" t="s">
        <v>51</v>
      </c>
      <c r="G1396">
        <v>130006</v>
      </c>
      <c r="H1396">
        <v>12</v>
      </c>
      <c r="I1396">
        <v>3</v>
      </c>
      <c r="J1396">
        <v>33</v>
      </c>
      <c r="K1396">
        <v>1</v>
      </c>
      <c r="L1396" t="s">
        <v>24</v>
      </c>
      <c r="M1396" t="str" cm="1">
        <f t="array" ref="M1396">_xlfn.IFS(Table1[[#This Row],[Tenure_Years]]&lt;=2,"New Hire",Table1[[#This Row],[Tenure_Years]]&lt;=5,"Established",Table1[[#This Row],[Tenure_Years]]&gt;=5,"Veteran")</f>
        <v>Veteran</v>
      </c>
      <c r="N1396">
        <f t="shared" si="42"/>
        <v>96526.185096153844</v>
      </c>
      <c r="O1396" t="str">
        <f t="shared" si="43"/>
        <v>Normal</v>
      </c>
    </row>
    <row r="1397" spans="1:15" x14ac:dyDescent="0.3">
      <c r="A1397" t="s">
        <v>2822</v>
      </c>
      <c r="B1397" t="s">
        <v>2823</v>
      </c>
      <c r="C1397" t="s">
        <v>15</v>
      </c>
      <c r="D1397">
        <v>27</v>
      </c>
      <c r="E1397" t="s">
        <v>32</v>
      </c>
      <c r="F1397" t="s">
        <v>43</v>
      </c>
      <c r="G1397">
        <v>118928</v>
      </c>
      <c r="H1397">
        <v>15</v>
      </c>
      <c r="I1397">
        <v>4</v>
      </c>
      <c r="J1397">
        <v>32</v>
      </c>
      <c r="K1397">
        <v>1</v>
      </c>
      <c r="L1397" t="s">
        <v>24</v>
      </c>
      <c r="M1397" t="str" cm="1">
        <f t="array" ref="M1397">_xlfn.IFS(Table1[[#This Row],[Tenure_Years]]&lt;=2,"New Hire",Table1[[#This Row],[Tenure_Years]]&lt;=5,"Established",Table1[[#This Row],[Tenure_Years]]&gt;=5,"Veteran")</f>
        <v>Veteran</v>
      </c>
      <c r="N1397">
        <f t="shared" si="42"/>
        <v>94178.259456264772</v>
      </c>
      <c r="O1397" t="str">
        <f t="shared" si="43"/>
        <v>Normal</v>
      </c>
    </row>
    <row r="1398" spans="1:15" x14ac:dyDescent="0.3">
      <c r="A1398" t="s">
        <v>2824</v>
      </c>
      <c r="B1398" t="s">
        <v>2825</v>
      </c>
      <c r="C1398" t="s">
        <v>21</v>
      </c>
      <c r="D1398">
        <v>52</v>
      </c>
      <c r="E1398" t="s">
        <v>22</v>
      </c>
      <c r="F1398" t="s">
        <v>51</v>
      </c>
      <c r="G1398">
        <v>141377</v>
      </c>
      <c r="H1398">
        <v>0</v>
      </c>
      <c r="I1398">
        <v>4</v>
      </c>
      <c r="J1398">
        <v>79</v>
      </c>
      <c r="K1398">
        <v>1</v>
      </c>
      <c r="L1398" t="s">
        <v>24</v>
      </c>
      <c r="M1398" t="str" cm="1">
        <f t="array" ref="M1398">_xlfn.IFS(Table1[[#This Row],[Tenure_Years]]&lt;=2,"New Hire",Table1[[#This Row],[Tenure_Years]]&lt;=5,"Established",Table1[[#This Row],[Tenure_Years]]&gt;=5,"Veteran")</f>
        <v>New Hire</v>
      </c>
      <c r="N1398">
        <f t="shared" si="42"/>
        <v>96526.185096153844</v>
      </c>
      <c r="O1398" t="str">
        <f t="shared" si="43"/>
        <v>Normal</v>
      </c>
    </row>
    <row r="1399" spans="1:15" x14ac:dyDescent="0.3">
      <c r="A1399" t="s">
        <v>2826</v>
      </c>
      <c r="B1399" t="s">
        <v>2827</v>
      </c>
      <c r="C1399" t="s">
        <v>15</v>
      </c>
      <c r="D1399">
        <v>33</v>
      </c>
      <c r="E1399" t="s">
        <v>32</v>
      </c>
      <c r="F1399" t="s">
        <v>48</v>
      </c>
      <c r="G1399">
        <v>107179</v>
      </c>
      <c r="H1399">
        <v>7</v>
      </c>
      <c r="I1399">
        <v>1</v>
      </c>
      <c r="J1399">
        <v>68</v>
      </c>
      <c r="K1399">
        <v>1</v>
      </c>
      <c r="L1399" t="s">
        <v>18</v>
      </c>
      <c r="M1399" t="str" cm="1">
        <f t="array" ref="M1399">_xlfn.IFS(Table1[[#This Row],[Tenure_Years]]&lt;=2,"New Hire",Table1[[#This Row],[Tenure_Years]]&lt;=5,"Established",Table1[[#This Row],[Tenure_Years]]&gt;=5,"Veteran")</f>
        <v>Veteran</v>
      </c>
      <c r="N1399">
        <f t="shared" si="42"/>
        <v>94178.259456264772</v>
      </c>
      <c r="O1399" t="str">
        <f t="shared" si="43"/>
        <v>Normal</v>
      </c>
    </row>
    <row r="1400" spans="1:15" x14ac:dyDescent="0.3">
      <c r="A1400" t="s">
        <v>2828</v>
      </c>
      <c r="B1400" t="s">
        <v>2829</v>
      </c>
      <c r="C1400" t="s">
        <v>31</v>
      </c>
      <c r="D1400">
        <v>39</v>
      </c>
      <c r="E1400" t="s">
        <v>56</v>
      </c>
      <c r="F1400" t="s">
        <v>92</v>
      </c>
      <c r="G1400">
        <v>78185</v>
      </c>
      <c r="H1400">
        <v>13</v>
      </c>
      <c r="I1400">
        <v>4</v>
      </c>
      <c r="J1400">
        <v>35</v>
      </c>
      <c r="K1400">
        <v>4</v>
      </c>
      <c r="L1400" t="s">
        <v>18</v>
      </c>
      <c r="M1400" t="str" cm="1">
        <f t="array" ref="M1400">_xlfn.IFS(Table1[[#This Row],[Tenure_Years]]&lt;=2,"New Hire",Table1[[#This Row],[Tenure_Years]]&lt;=5,"Established",Table1[[#This Row],[Tenure_Years]]&gt;=5,"Veteran")</f>
        <v>Veteran</v>
      </c>
      <c r="N1400">
        <f t="shared" si="42"/>
        <v>94573.380601596073</v>
      </c>
      <c r="O1400" t="str">
        <f t="shared" si="43"/>
        <v>Normal</v>
      </c>
    </row>
    <row r="1401" spans="1:15" x14ac:dyDescent="0.3">
      <c r="A1401" t="s">
        <v>2830</v>
      </c>
      <c r="B1401" t="s">
        <v>2831</v>
      </c>
      <c r="C1401" t="s">
        <v>21</v>
      </c>
      <c r="D1401">
        <v>30</v>
      </c>
      <c r="E1401" t="s">
        <v>32</v>
      </c>
      <c r="F1401" t="s">
        <v>33</v>
      </c>
      <c r="G1401">
        <v>101518</v>
      </c>
      <c r="H1401">
        <v>15</v>
      </c>
      <c r="I1401">
        <v>2</v>
      </c>
      <c r="J1401">
        <v>48</v>
      </c>
      <c r="K1401">
        <v>3</v>
      </c>
      <c r="L1401" t="s">
        <v>24</v>
      </c>
      <c r="M1401" t="str" cm="1">
        <f t="array" ref="M1401">_xlfn.IFS(Table1[[#This Row],[Tenure_Years]]&lt;=2,"New Hire",Table1[[#This Row],[Tenure_Years]]&lt;=5,"Established",Table1[[#This Row],[Tenure_Years]]&gt;=5,"Veteran")</f>
        <v>Veteran</v>
      </c>
      <c r="N1401">
        <f t="shared" si="42"/>
        <v>94178.259456264772</v>
      </c>
      <c r="O1401" t="str">
        <f t="shared" si="43"/>
        <v>Normal</v>
      </c>
    </row>
    <row r="1402" spans="1:15" x14ac:dyDescent="0.3">
      <c r="A1402" t="s">
        <v>2832</v>
      </c>
      <c r="B1402" t="s">
        <v>2833</v>
      </c>
      <c r="C1402" t="s">
        <v>15</v>
      </c>
      <c r="D1402">
        <v>38</v>
      </c>
      <c r="E1402" t="s">
        <v>32</v>
      </c>
      <c r="F1402" t="s">
        <v>43</v>
      </c>
      <c r="G1402">
        <v>121865</v>
      </c>
      <c r="H1402">
        <v>7</v>
      </c>
      <c r="I1402">
        <v>1</v>
      </c>
      <c r="J1402">
        <v>20</v>
      </c>
      <c r="K1402">
        <v>1</v>
      </c>
      <c r="L1402" t="s">
        <v>18</v>
      </c>
      <c r="M1402" t="str" cm="1">
        <f t="array" ref="M1402">_xlfn.IFS(Table1[[#This Row],[Tenure_Years]]&lt;=2,"New Hire",Table1[[#This Row],[Tenure_Years]]&lt;=5,"Established",Table1[[#This Row],[Tenure_Years]]&gt;=5,"Veteran")</f>
        <v>Veteran</v>
      </c>
      <c r="N1402">
        <f t="shared" si="42"/>
        <v>94178.259456264772</v>
      </c>
      <c r="O1402" t="str">
        <f t="shared" si="43"/>
        <v>Normal</v>
      </c>
    </row>
    <row r="1403" spans="1:15" x14ac:dyDescent="0.3">
      <c r="A1403" t="s">
        <v>2834</v>
      </c>
      <c r="B1403" t="s">
        <v>2835</v>
      </c>
      <c r="C1403" t="s">
        <v>31</v>
      </c>
      <c r="D1403">
        <v>29</v>
      </c>
      <c r="E1403" t="s">
        <v>60</v>
      </c>
      <c r="F1403" t="s">
        <v>64</v>
      </c>
      <c r="G1403">
        <v>139414</v>
      </c>
      <c r="H1403">
        <v>10</v>
      </c>
      <c r="I1403">
        <v>2</v>
      </c>
      <c r="J1403">
        <v>12</v>
      </c>
      <c r="K1403">
        <v>3</v>
      </c>
      <c r="L1403" t="s">
        <v>24</v>
      </c>
      <c r="M1403" t="str" cm="1">
        <f t="array" ref="M1403">_xlfn.IFS(Table1[[#This Row],[Tenure_Years]]&lt;=2,"New Hire",Table1[[#This Row],[Tenure_Years]]&lt;=5,"Established",Table1[[#This Row],[Tenure_Years]]&gt;=5,"Veteran")</f>
        <v>Veteran</v>
      </c>
      <c r="N1403">
        <f t="shared" si="42"/>
        <v>94068.868467410459</v>
      </c>
      <c r="O1403" t="str">
        <f t="shared" si="43"/>
        <v>Normal</v>
      </c>
    </row>
    <row r="1404" spans="1:15" x14ac:dyDescent="0.3">
      <c r="A1404" t="s">
        <v>2836</v>
      </c>
      <c r="B1404" t="s">
        <v>2837</v>
      </c>
      <c r="C1404" t="s">
        <v>15</v>
      </c>
      <c r="D1404">
        <v>30</v>
      </c>
      <c r="E1404" t="s">
        <v>56</v>
      </c>
      <c r="F1404" t="s">
        <v>57</v>
      </c>
      <c r="G1404">
        <v>80114</v>
      </c>
      <c r="H1404">
        <v>14</v>
      </c>
      <c r="I1404">
        <v>4</v>
      </c>
      <c r="J1404">
        <v>74</v>
      </c>
      <c r="K1404">
        <v>4</v>
      </c>
      <c r="L1404" t="s">
        <v>18</v>
      </c>
      <c r="M1404" t="str" cm="1">
        <f t="array" ref="M1404">_xlfn.IFS(Table1[[#This Row],[Tenure_Years]]&lt;=2,"New Hire",Table1[[#This Row],[Tenure_Years]]&lt;=5,"Established",Table1[[#This Row],[Tenure_Years]]&gt;=5,"Veteran")</f>
        <v>Veteran</v>
      </c>
      <c r="N1404">
        <f t="shared" si="42"/>
        <v>94573.380601596073</v>
      </c>
      <c r="O1404" t="str">
        <f t="shared" si="43"/>
        <v>Normal</v>
      </c>
    </row>
    <row r="1405" spans="1:15" x14ac:dyDescent="0.3">
      <c r="A1405" t="s">
        <v>2838</v>
      </c>
      <c r="B1405" t="s">
        <v>2839</v>
      </c>
      <c r="C1405" t="s">
        <v>31</v>
      </c>
      <c r="D1405">
        <v>39</v>
      </c>
      <c r="E1405" t="s">
        <v>60</v>
      </c>
      <c r="F1405" t="s">
        <v>61</v>
      </c>
      <c r="G1405">
        <v>120184</v>
      </c>
      <c r="H1405">
        <v>15</v>
      </c>
      <c r="I1405">
        <v>5</v>
      </c>
      <c r="J1405">
        <v>78</v>
      </c>
      <c r="K1405">
        <v>1</v>
      </c>
      <c r="L1405" t="s">
        <v>18</v>
      </c>
      <c r="M1405" t="str" cm="1">
        <f t="array" ref="M1405">_xlfn.IFS(Table1[[#This Row],[Tenure_Years]]&lt;=2,"New Hire",Table1[[#This Row],[Tenure_Years]]&lt;=5,"Established",Table1[[#This Row],[Tenure_Years]]&gt;=5,"Veteran")</f>
        <v>Veteran</v>
      </c>
      <c r="N1405">
        <f t="shared" si="42"/>
        <v>94068.868467410459</v>
      </c>
      <c r="O1405" t="str">
        <f t="shared" si="43"/>
        <v>Normal</v>
      </c>
    </row>
    <row r="1406" spans="1:15" x14ac:dyDescent="0.3">
      <c r="A1406" t="s">
        <v>2840</v>
      </c>
      <c r="B1406" t="s">
        <v>2841</v>
      </c>
      <c r="C1406" t="s">
        <v>31</v>
      </c>
      <c r="D1406">
        <v>49</v>
      </c>
      <c r="E1406" t="s">
        <v>27</v>
      </c>
      <c r="F1406" t="s">
        <v>75</v>
      </c>
      <c r="G1406">
        <v>68265</v>
      </c>
      <c r="H1406">
        <v>6</v>
      </c>
      <c r="I1406">
        <v>2</v>
      </c>
      <c r="J1406">
        <v>13</v>
      </c>
      <c r="K1406">
        <v>3</v>
      </c>
      <c r="L1406" t="s">
        <v>24</v>
      </c>
      <c r="M1406" t="str" cm="1">
        <f t="array" ref="M1406">_xlfn.IFS(Table1[[#This Row],[Tenure_Years]]&lt;=2,"New Hire",Table1[[#This Row],[Tenure_Years]]&lt;=5,"Established",Table1[[#This Row],[Tenure_Years]]&gt;=5,"Veteran")</f>
        <v>Veteran</v>
      </c>
      <c r="N1406">
        <f t="shared" si="42"/>
        <v>92826.904643962844</v>
      </c>
      <c r="O1406" t="str">
        <f t="shared" si="43"/>
        <v>Normal</v>
      </c>
    </row>
    <row r="1407" spans="1:15" x14ac:dyDescent="0.3">
      <c r="A1407" t="s">
        <v>2842</v>
      </c>
      <c r="B1407" t="s">
        <v>2843</v>
      </c>
      <c r="C1407" t="s">
        <v>31</v>
      </c>
      <c r="D1407">
        <v>26</v>
      </c>
      <c r="E1407" t="s">
        <v>32</v>
      </c>
      <c r="F1407" t="s">
        <v>33</v>
      </c>
      <c r="G1407">
        <v>96833</v>
      </c>
      <c r="H1407">
        <v>4</v>
      </c>
      <c r="I1407">
        <v>4</v>
      </c>
      <c r="J1407">
        <v>69</v>
      </c>
      <c r="K1407">
        <v>2</v>
      </c>
      <c r="L1407" t="s">
        <v>24</v>
      </c>
      <c r="M1407" t="str" cm="1">
        <f t="array" ref="M1407">_xlfn.IFS(Table1[[#This Row],[Tenure_Years]]&lt;=2,"New Hire",Table1[[#This Row],[Tenure_Years]]&lt;=5,"Established",Table1[[#This Row],[Tenure_Years]]&gt;=5,"Veteran")</f>
        <v>Established</v>
      </c>
      <c r="N1407">
        <f t="shared" si="42"/>
        <v>94178.259456264772</v>
      </c>
      <c r="O1407" t="str">
        <f t="shared" si="43"/>
        <v>Normal</v>
      </c>
    </row>
    <row r="1408" spans="1:15" x14ac:dyDescent="0.3">
      <c r="A1408" t="s">
        <v>2844</v>
      </c>
      <c r="B1408" t="s">
        <v>2845</v>
      </c>
      <c r="C1408" t="s">
        <v>15</v>
      </c>
      <c r="D1408">
        <v>35</v>
      </c>
      <c r="E1408" t="s">
        <v>56</v>
      </c>
      <c r="F1408" t="s">
        <v>57</v>
      </c>
      <c r="G1408">
        <v>130274</v>
      </c>
      <c r="H1408">
        <v>0</v>
      </c>
      <c r="I1408">
        <v>5</v>
      </c>
      <c r="J1408">
        <v>35</v>
      </c>
      <c r="K1408">
        <v>5</v>
      </c>
      <c r="L1408" t="s">
        <v>24</v>
      </c>
      <c r="M1408" t="str" cm="1">
        <f t="array" ref="M1408">_xlfn.IFS(Table1[[#This Row],[Tenure_Years]]&lt;=2,"New Hire",Table1[[#This Row],[Tenure_Years]]&lt;=5,"Established",Table1[[#This Row],[Tenure_Years]]&gt;=5,"Veteran")</f>
        <v>New Hire</v>
      </c>
      <c r="N1408">
        <f t="shared" si="42"/>
        <v>94573.380601596073</v>
      </c>
      <c r="O1408" t="str">
        <f t="shared" si="43"/>
        <v>Normal</v>
      </c>
    </row>
    <row r="1409" spans="1:15" x14ac:dyDescent="0.3">
      <c r="A1409" t="s">
        <v>2846</v>
      </c>
      <c r="B1409" t="s">
        <v>2847</v>
      </c>
      <c r="C1409" t="s">
        <v>21</v>
      </c>
      <c r="D1409">
        <v>53</v>
      </c>
      <c r="E1409" t="s">
        <v>22</v>
      </c>
      <c r="F1409" t="s">
        <v>95</v>
      </c>
      <c r="G1409">
        <v>42260</v>
      </c>
      <c r="H1409">
        <v>8</v>
      </c>
      <c r="I1409">
        <v>1</v>
      </c>
      <c r="J1409">
        <v>37</v>
      </c>
      <c r="K1409">
        <v>1</v>
      </c>
      <c r="L1409" t="s">
        <v>18</v>
      </c>
      <c r="M1409" t="str" cm="1">
        <f t="array" ref="M1409">_xlfn.IFS(Table1[[#This Row],[Tenure_Years]]&lt;=2,"New Hire",Table1[[#This Row],[Tenure_Years]]&lt;=5,"Established",Table1[[#This Row],[Tenure_Years]]&gt;=5,"Veteran")</f>
        <v>Veteran</v>
      </c>
      <c r="N1409">
        <f t="shared" si="42"/>
        <v>96526.185096153844</v>
      </c>
      <c r="O1409" t="str">
        <f t="shared" si="43"/>
        <v>Normal</v>
      </c>
    </row>
    <row r="1410" spans="1:15" x14ac:dyDescent="0.3">
      <c r="A1410" t="s">
        <v>2848</v>
      </c>
      <c r="B1410" t="s">
        <v>2849</v>
      </c>
      <c r="C1410" t="s">
        <v>21</v>
      </c>
      <c r="D1410">
        <v>24</v>
      </c>
      <c r="E1410" t="s">
        <v>27</v>
      </c>
      <c r="F1410" t="s">
        <v>28</v>
      </c>
      <c r="G1410">
        <v>72513</v>
      </c>
      <c r="H1410">
        <v>3</v>
      </c>
      <c r="I1410">
        <v>2</v>
      </c>
      <c r="J1410">
        <v>33</v>
      </c>
      <c r="K1410">
        <v>5</v>
      </c>
      <c r="L1410" t="s">
        <v>24</v>
      </c>
      <c r="M1410" t="str" cm="1">
        <f t="array" ref="M1410">_xlfn.IFS(Table1[[#This Row],[Tenure_Years]]&lt;=2,"New Hire",Table1[[#This Row],[Tenure_Years]]&lt;=5,"Established",Table1[[#This Row],[Tenure_Years]]&gt;=5,"Veteran")</f>
        <v>Established</v>
      </c>
      <c r="N1410">
        <f t="shared" ref="N1410:N1473" si="44">AVERAGEIF(E:E,E1410,G:G)</f>
        <v>92826.904643962844</v>
      </c>
      <c r="O1410" t="str">
        <f t="shared" si="43"/>
        <v>Normal</v>
      </c>
    </row>
    <row r="1411" spans="1:15" x14ac:dyDescent="0.3">
      <c r="A1411" t="s">
        <v>2850</v>
      </c>
      <c r="B1411" t="s">
        <v>2851</v>
      </c>
      <c r="C1411" t="s">
        <v>31</v>
      </c>
      <c r="D1411">
        <v>41</v>
      </c>
      <c r="E1411" t="s">
        <v>32</v>
      </c>
      <c r="F1411" t="s">
        <v>33</v>
      </c>
      <c r="G1411">
        <v>81868</v>
      </c>
      <c r="H1411">
        <v>12</v>
      </c>
      <c r="I1411">
        <v>1</v>
      </c>
      <c r="J1411">
        <v>22</v>
      </c>
      <c r="K1411">
        <v>1</v>
      </c>
      <c r="L1411" t="s">
        <v>18</v>
      </c>
      <c r="M1411" t="str" cm="1">
        <f t="array" ref="M1411">_xlfn.IFS(Table1[[#This Row],[Tenure_Years]]&lt;=2,"New Hire",Table1[[#This Row],[Tenure_Years]]&lt;=5,"Established",Table1[[#This Row],[Tenure_Years]]&gt;=5,"Veteran")</f>
        <v>Veteran</v>
      </c>
      <c r="N1411">
        <f t="shared" si="44"/>
        <v>94178.259456264772</v>
      </c>
      <c r="O1411" t="str">
        <f t="shared" ref="O1411:O1474" si="45">IF(AND(H1411=5, G1411&lt;M1411), "High Priority", "Normal")</f>
        <v>Normal</v>
      </c>
    </row>
    <row r="1412" spans="1:15" x14ac:dyDescent="0.3">
      <c r="A1412" t="s">
        <v>2852</v>
      </c>
      <c r="B1412" t="s">
        <v>2853</v>
      </c>
      <c r="C1412" t="s">
        <v>31</v>
      </c>
      <c r="D1412">
        <v>56</v>
      </c>
      <c r="E1412" t="s">
        <v>27</v>
      </c>
      <c r="F1412" t="s">
        <v>67</v>
      </c>
      <c r="G1412">
        <v>79481</v>
      </c>
      <c r="H1412">
        <v>4</v>
      </c>
      <c r="I1412">
        <v>1</v>
      </c>
      <c r="J1412">
        <v>51</v>
      </c>
      <c r="K1412">
        <v>4</v>
      </c>
      <c r="L1412" t="s">
        <v>18</v>
      </c>
      <c r="M1412" t="str" cm="1">
        <f t="array" ref="M1412">_xlfn.IFS(Table1[[#This Row],[Tenure_Years]]&lt;=2,"New Hire",Table1[[#This Row],[Tenure_Years]]&lt;=5,"Established",Table1[[#This Row],[Tenure_Years]]&gt;=5,"Veteran")</f>
        <v>Established</v>
      </c>
      <c r="N1412">
        <f t="shared" si="44"/>
        <v>92826.904643962844</v>
      </c>
      <c r="O1412" t="str">
        <f t="shared" si="45"/>
        <v>Normal</v>
      </c>
    </row>
    <row r="1413" spans="1:15" x14ac:dyDescent="0.3">
      <c r="A1413" t="s">
        <v>2854</v>
      </c>
      <c r="B1413" t="s">
        <v>2855</v>
      </c>
      <c r="C1413" t="s">
        <v>21</v>
      </c>
      <c r="D1413">
        <v>29</v>
      </c>
      <c r="E1413" t="s">
        <v>32</v>
      </c>
      <c r="F1413" t="s">
        <v>43</v>
      </c>
      <c r="G1413">
        <v>88292</v>
      </c>
      <c r="H1413">
        <v>8</v>
      </c>
      <c r="I1413">
        <v>1</v>
      </c>
      <c r="J1413">
        <v>63</v>
      </c>
      <c r="K1413">
        <v>4</v>
      </c>
      <c r="L1413" t="s">
        <v>18</v>
      </c>
      <c r="M1413" t="str" cm="1">
        <f t="array" ref="M1413">_xlfn.IFS(Table1[[#This Row],[Tenure_Years]]&lt;=2,"New Hire",Table1[[#This Row],[Tenure_Years]]&lt;=5,"Established",Table1[[#This Row],[Tenure_Years]]&gt;=5,"Veteran")</f>
        <v>Veteran</v>
      </c>
      <c r="N1413">
        <f t="shared" si="44"/>
        <v>94178.259456264772</v>
      </c>
      <c r="O1413" t="str">
        <f t="shared" si="45"/>
        <v>Normal</v>
      </c>
    </row>
    <row r="1414" spans="1:15" x14ac:dyDescent="0.3">
      <c r="A1414" t="s">
        <v>2856</v>
      </c>
      <c r="B1414" t="s">
        <v>2857</v>
      </c>
      <c r="C1414" t="s">
        <v>21</v>
      </c>
      <c r="D1414">
        <v>37</v>
      </c>
      <c r="E1414" t="s">
        <v>27</v>
      </c>
      <c r="F1414" t="s">
        <v>67</v>
      </c>
      <c r="G1414">
        <v>146941</v>
      </c>
      <c r="H1414">
        <v>1</v>
      </c>
      <c r="I1414">
        <v>3</v>
      </c>
      <c r="J1414">
        <v>57</v>
      </c>
      <c r="K1414">
        <v>3</v>
      </c>
      <c r="L1414" t="s">
        <v>18</v>
      </c>
      <c r="M1414" t="str" cm="1">
        <f t="array" ref="M1414">_xlfn.IFS(Table1[[#This Row],[Tenure_Years]]&lt;=2,"New Hire",Table1[[#This Row],[Tenure_Years]]&lt;=5,"Established",Table1[[#This Row],[Tenure_Years]]&gt;=5,"Veteran")</f>
        <v>New Hire</v>
      </c>
      <c r="N1414">
        <f t="shared" si="44"/>
        <v>92826.904643962844</v>
      </c>
      <c r="O1414" t="str">
        <f t="shared" si="45"/>
        <v>Normal</v>
      </c>
    </row>
    <row r="1415" spans="1:15" x14ac:dyDescent="0.3">
      <c r="A1415" t="s">
        <v>2858</v>
      </c>
      <c r="B1415" t="s">
        <v>2859</v>
      </c>
      <c r="C1415" t="s">
        <v>31</v>
      </c>
      <c r="D1415">
        <v>39</v>
      </c>
      <c r="E1415" t="s">
        <v>60</v>
      </c>
      <c r="F1415" t="s">
        <v>64</v>
      </c>
      <c r="G1415">
        <v>96796</v>
      </c>
      <c r="H1415">
        <v>10</v>
      </c>
      <c r="I1415">
        <v>1</v>
      </c>
      <c r="J1415">
        <v>62</v>
      </c>
      <c r="K1415">
        <v>5</v>
      </c>
      <c r="L1415" t="s">
        <v>18</v>
      </c>
      <c r="M1415" t="str" cm="1">
        <f t="array" ref="M1415">_xlfn.IFS(Table1[[#This Row],[Tenure_Years]]&lt;=2,"New Hire",Table1[[#This Row],[Tenure_Years]]&lt;=5,"Established",Table1[[#This Row],[Tenure_Years]]&gt;=5,"Veteran")</f>
        <v>Veteran</v>
      </c>
      <c r="N1415">
        <f t="shared" si="44"/>
        <v>94068.868467410459</v>
      </c>
      <c r="O1415" t="str">
        <f t="shared" si="45"/>
        <v>Normal</v>
      </c>
    </row>
    <row r="1416" spans="1:15" x14ac:dyDescent="0.3">
      <c r="A1416" t="s">
        <v>2860</v>
      </c>
      <c r="B1416" t="s">
        <v>2861</v>
      </c>
      <c r="C1416" t="s">
        <v>31</v>
      </c>
      <c r="D1416">
        <v>52</v>
      </c>
      <c r="E1416" t="s">
        <v>56</v>
      </c>
      <c r="F1416" t="s">
        <v>72</v>
      </c>
      <c r="G1416">
        <v>89214</v>
      </c>
      <c r="H1416">
        <v>14</v>
      </c>
      <c r="I1416">
        <v>2</v>
      </c>
      <c r="J1416">
        <v>77</v>
      </c>
      <c r="K1416">
        <v>4</v>
      </c>
      <c r="L1416" t="s">
        <v>24</v>
      </c>
      <c r="M1416" t="str" cm="1">
        <f t="array" ref="M1416">_xlfn.IFS(Table1[[#This Row],[Tenure_Years]]&lt;=2,"New Hire",Table1[[#This Row],[Tenure_Years]]&lt;=5,"Established",Table1[[#This Row],[Tenure_Years]]&gt;=5,"Veteran")</f>
        <v>Veteran</v>
      </c>
      <c r="N1416">
        <f t="shared" si="44"/>
        <v>94573.380601596073</v>
      </c>
      <c r="O1416" t="str">
        <f t="shared" si="45"/>
        <v>Normal</v>
      </c>
    </row>
    <row r="1417" spans="1:15" x14ac:dyDescent="0.3">
      <c r="A1417" t="s">
        <v>2862</v>
      </c>
      <c r="B1417" t="s">
        <v>2863</v>
      </c>
      <c r="C1417" t="s">
        <v>21</v>
      </c>
      <c r="D1417">
        <v>59</v>
      </c>
      <c r="E1417" t="s">
        <v>22</v>
      </c>
      <c r="F1417" t="s">
        <v>23</v>
      </c>
      <c r="G1417">
        <v>68179</v>
      </c>
      <c r="H1417">
        <v>5</v>
      </c>
      <c r="I1417">
        <v>1</v>
      </c>
      <c r="J1417">
        <v>36</v>
      </c>
      <c r="K1417">
        <v>3</v>
      </c>
      <c r="L1417" t="s">
        <v>24</v>
      </c>
      <c r="M1417" t="str" cm="1">
        <f t="array" ref="M1417">_xlfn.IFS(Table1[[#This Row],[Tenure_Years]]&lt;=2,"New Hire",Table1[[#This Row],[Tenure_Years]]&lt;=5,"Established",Table1[[#This Row],[Tenure_Years]]&gt;=5,"Veteran")</f>
        <v>Established</v>
      </c>
      <c r="N1417">
        <f t="shared" si="44"/>
        <v>96526.185096153844</v>
      </c>
      <c r="O1417" t="str">
        <f t="shared" si="45"/>
        <v>High Priority</v>
      </c>
    </row>
    <row r="1418" spans="1:15" x14ac:dyDescent="0.3">
      <c r="A1418" t="s">
        <v>2864</v>
      </c>
      <c r="B1418" t="s">
        <v>2865</v>
      </c>
      <c r="C1418" t="s">
        <v>21</v>
      </c>
      <c r="D1418">
        <v>44</v>
      </c>
      <c r="E1418" t="s">
        <v>60</v>
      </c>
      <c r="F1418" t="s">
        <v>141</v>
      </c>
      <c r="G1418">
        <v>67007</v>
      </c>
      <c r="H1418">
        <v>7</v>
      </c>
      <c r="I1418">
        <v>4</v>
      </c>
      <c r="J1418">
        <v>65</v>
      </c>
      <c r="K1418">
        <v>4</v>
      </c>
      <c r="L1418" t="s">
        <v>18</v>
      </c>
      <c r="M1418" t="str" cm="1">
        <f t="array" ref="M1418">_xlfn.IFS(Table1[[#This Row],[Tenure_Years]]&lt;=2,"New Hire",Table1[[#This Row],[Tenure_Years]]&lt;=5,"Established",Table1[[#This Row],[Tenure_Years]]&gt;=5,"Veteran")</f>
        <v>Veteran</v>
      </c>
      <c r="N1418">
        <f t="shared" si="44"/>
        <v>94068.868467410459</v>
      </c>
      <c r="O1418" t="str">
        <f t="shared" si="45"/>
        <v>Normal</v>
      </c>
    </row>
    <row r="1419" spans="1:15" x14ac:dyDescent="0.3">
      <c r="A1419" t="s">
        <v>2866</v>
      </c>
      <c r="B1419" t="s">
        <v>2867</v>
      </c>
      <c r="C1419" t="s">
        <v>31</v>
      </c>
      <c r="D1419">
        <v>34</v>
      </c>
      <c r="E1419" t="s">
        <v>16</v>
      </c>
      <c r="F1419" t="s">
        <v>130</v>
      </c>
      <c r="G1419">
        <v>119126</v>
      </c>
      <c r="H1419">
        <v>7</v>
      </c>
      <c r="I1419">
        <v>5</v>
      </c>
      <c r="J1419">
        <v>43</v>
      </c>
      <c r="K1419">
        <v>0</v>
      </c>
      <c r="L1419" t="s">
        <v>24</v>
      </c>
      <c r="M1419" t="str" cm="1">
        <f t="array" ref="M1419">_xlfn.IFS(Table1[[#This Row],[Tenure_Years]]&lt;=2,"New Hire",Table1[[#This Row],[Tenure_Years]]&lt;=5,"Established",Table1[[#This Row],[Tenure_Years]]&gt;=5,"Veteran")</f>
        <v>Veteran</v>
      </c>
      <c r="N1419">
        <f t="shared" si="44"/>
        <v>94458.108426635241</v>
      </c>
      <c r="O1419" t="str">
        <f t="shared" si="45"/>
        <v>Normal</v>
      </c>
    </row>
    <row r="1420" spans="1:15" x14ac:dyDescent="0.3">
      <c r="A1420" t="s">
        <v>2868</v>
      </c>
      <c r="B1420" t="s">
        <v>2869</v>
      </c>
      <c r="C1420" t="s">
        <v>31</v>
      </c>
      <c r="D1420">
        <v>44</v>
      </c>
      <c r="E1420" t="s">
        <v>56</v>
      </c>
      <c r="F1420" t="s">
        <v>57</v>
      </c>
      <c r="G1420">
        <v>70610</v>
      </c>
      <c r="H1420">
        <v>12</v>
      </c>
      <c r="I1420">
        <v>3</v>
      </c>
      <c r="J1420">
        <v>32</v>
      </c>
      <c r="K1420">
        <v>3</v>
      </c>
      <c r="L1420" t="s">
        <v>18</v>
      </c>
      <c r="M1420" t="str" cm="1">
        <f t="array" ref="M1420">_xlfn.IFS(Table1[[#This Row],[Tenure_Years]]&lt;=2,"New Hire",Table1[[#This Row],[Tenure_Years]]&lt;=5,"Established",Table1[[#This Row],[Tenure_Years]]&gt;=5,"Veteran")</f>
        <v>Veteran</v>
      </c>
      <c r="N1420">
        <f t="shared" si="44"/>
        <v>94573.380601596073</v>
      </c>
      <c r="O1420" t="str">
        <f t="shared" si="45"/>
        <v>Normal</v>
      </c>
    </row>
    <row r="1421" spans="1:15" x14ac:dyDescent="0.3">
      <c r="A1421" t="s">
        <v>2870</v>
      </c>
      <c r="B1421" t="s">
        <v>2871</v>
      </c>
      <c r="C1421" t="s">
        <v>15</v>
      </c>
      <c r="D1421">
        <v>26</v>
      </c>
      <c r="E1421" t="s">
        <v>56</v>
      </c>
      <c r="F1421" t="s">
        <v>92</v>
      </c>
      <c r="G1421">
        <v>45259</v>
      </c>
      <c r="H1421">
        <v>7</v>
      </c>
      <c r="I1421">
        <v>4</v>
      </c>
      <c r="J1421">
        <v>53</v>
      </c>
      <c r="K1421">
        <v>1</v>
      </c>
      <c r="L1421" t="s">
        <v>24</v>
      </c>
      <c r="M1421" t="str" cm="1">
        <f t="array" ref="M1421">_xlfn.IFS(Table1[[#This Row],[Tenure_Years]]&lt;=2,"New Hire",Table1[[#This Row],[Tenure_Years]]&lt;=5,"Established",Table1[[#This Row],[Tenure_Years]]&gt;=5,"Veteran")</f>
        <v>Veteran</v>
      </c>
      <c r="N1421">
        <f t="shared" si="44"/>
        <v>94573.380601596073</v>
      </c>
      <c r="O1421" t="str">
        <f t="shared" si="45"/>
        <v>Normal</v>
      </c>
    </row>
    <row r="1422" spans="1:15" x14ac:dyDescent="0.3">
      <c r="A1422" t="s">
        <v>2872</v>
      </c>
      <c r="B1422" t="s">
        <v>2873</v>
      </c>
      <c r="C1422" t="s">
        <v>31</v>
      </c>
      <c r="D1422">
        <v>24</v>
      </c>
      <c r="E1422" t="s">
        <v>22</v>
      </c>
      <c r="F1422" t="s">
        <v>51</v>
      </c>
      <c r="G1422">
        <v>120549</v>
      </c>
      <c r="H1422">
        <v>10</v>
      </c>
      <c r="I1422">
        <v>4</v>
      </c>
      <c r="J1422">
        <v>12</v>
      </c>
      <c r="K1422">
        <v>4</v>
      </c>
      <c r="L1422" t="s">
        <v>24</v>
      </c>
      <c r="M1422" t="str" cm="1">
        <f t="array" ref="M1422">_xlfn.IFS(Table1[[#This Row],[Tenure_Years]]&lt;=2,"New Hire",Table1[[#This Row],[Tenure_Years]]&lt;=5,"Established",Table1[[#This Row],[Tenure_Years]]&gt;=5,"Veteran")</f>
        <v>Veteran</v>
      </c>
      <c r="N1422">
        <f t="shared" si="44"/>
        <v>96526.185096153844</v>
      </c>
      <c r="O1422" t="str">
        <f t="shared" si="45"/>
        <v>Normal</v>
      </c>
    </row>
    <row r="1423" spans="1:15" x14ac:dyDescent="0.3">
      <c r="A1423" t="s">
        <v>2874</v>
      </c>
      <c r="B1423" t="s">
        <v>2875</v>
      </c>
      <c r="C1423" t="s">
        <v>15</v>
      </c>
      <c r="D1423">
        <v>24</v>
      </c>
      <c r="E1423" t="s">
        <v>32</v>
      </c>
      <c r="F1423" t="s">
        <v>33</v>
      </c>
      <c r="G1423">
        <v>145479</v>
      </c>
      <c r="H1423">
        <v>0</v>
      </c>
      <c r="I1423">
        <v>3</v>
      </c>
      <c r="J1423">
        <v>68</v>
      </c>
      <c r="K1423">
        <v>4</v>
      </c>
      <c r="L1423" t="s">
        <v>18</v>
      </c>
      <c r="M1423" t="str" cm="1">
        <f t="array" ref="M1423">_xlfn.IFS(Table1[[#This Row],[Tenure_Years]]&lt;=2,"New Hire",Table1[[#This Row],[Tenure_Years]]&lt;=5,"Established",Table1[[#This Row],[Tenure_Years]]&gt;=5,"Veteran")</f>
        <v>New Hire</v>
      </c>
      <c r="N1423">
        <f t="shared" si="44"/>
        <v>94178.259456264772</v>
      </c>
      <c r="O1423" t="str">
        <f t="shared" si="45"/>
        <v>Normal</v>
      </c>
    </row>
    <row r="1424" spans="1:15" x14ac:dyDescent="0.3">
      <c r="A1424" t="s">
        <v>2876</v>
      </c>
      <c r="B1424" t="s">
        <v>2877</v>
      </c>
      <c r="C1424" t="s">
        <v>31</v>
      </c>
      <c r="D1424">
        <v>36</v>
      </c>
      <c r="E1424" t="s">
        <v>22</v>
      </c>
      <c r="F1424" t="s">
        <v>51</v>
      </c>
      <c r="G1424">
        <v>53291</v>
      </c>
      <c r="H1424">
        <v>9</v>
      </c>
      <c r="I1424">
        <v>4</v>
      </c>
      <c r="J1424">
        <v>41</v>
      </c>
      <c r="K1424">
        <v>1</v>
      </c>
      <c r="L1424" t="s">
        <v>24</v>
      </c>
      <c r="M1424" t="str" cm="1">
        <f t="array" ref="M1424">_xlfn.IFS(Table1[[#This Row],[Tenure_Years]]&lt;=2,"New Hire",Table1[[#This Row],[Tenure_Years]]&lt;=5,"Established",Table1[[#This Row],[Tenure_Years]]&gt;=5,"Veteran")</f>
        <v>Veteran</v>
      </c>
      <c r="N1424">
        <f t="shared" si="44"/>
        <v>96526.185096153844</v>
      </c>
      <c r="O1424" t="str">
        <f t="shared" si="45"/>
        <v>Normal</v>
      </c>
    </row>
    <row r="1425" spans="1:15" x14ac:dyDescent="0.3">
      <c r="A1425" t="s">
        <v>2878</v>
      </c>
      <c r="B1425" t="s">
        <v>2879</v>
      </c>
      <c r="C1425" t="s">
        <v>15</v>
      </c>
      <c r="D1425">
        <v>51</v>
      </c>
      <c r="E1425" t="s">
        <v>22</v>
      </c>
      <c r="F1425" t="s">
        <v>23</v>
      </c>
      <c r="G1425">
        <v>106075</v>
      </c>
      <c r="H1425">
        <v>4</v>
      </c>
      <c r="I1425">
        <v>1</v>
      </c>
      <c r="J1425">
        <v>39</v>
      </c>
      <c r="K1425">
        <v>0</v>
      </c>
      <c r="L1425" t="s">
        <v>18</v>
      </c>
      <c r="M1425" t="str" cm="1">
        <f t="array" ref="M1425">_xlfn.IFS(Table1[[#This Row],[Tenure_Years]]&lt;=2,"New Hire",Table1[[#This Row],[Tenure_Years]]&lt;=5,"Established",Table1[[#This Row],[Tenure_Years]]&gt;=5,"Veteran")</f>
        <v>Established</v>
      </c>
      <c r="N1425">
        <f t="shared" si="44"/>
        <v>96526.185096153844</v>
      </c>
      <c r="O1425" t="str">
        <f t="shared" si="45"/>
        <v>Normal</v>
      </c>
    </row>
    <row r="1426" spans="1:15" x14ac:dyDescent="0.3">
      <c r="A1426" t="s">
        <v>2880</v>
      </c>
      <c r="B1426" t="s">
        <v>2881</v>
      </c>
      <c r="C1426" t="s">
        <v>21</v>
      </c>
      <c r="D1426">
        <v>37</v>
      </c>
      <c r="E1426" t="s">
        <v>56</v>
      </c>
      <c r="F1426" t="s">
        <v>92</v>
      </c>
      <c r="G1426">
        <v>135611</v>
      </c>
      <c r="H1426">
        <v>15</v>
      </c>
      <c r="I1426">
        <v>4</v>
      </c>
      <c r="J1426">
        <v>62</v>
      </c>
      <c r="K1426">
        <v>2</v>
      </c>
      <c r="L1426" t="s">
        <v>24</v>
      </c>
      <c r="M1426" t="str" cm="1">
        <f t="array" ref="M1426">_xlfn.IFS(Table1[[#This Row],[Tenure_Years]]&lt;=2,"New Hire",Table1[[#This Row],[Tenure_Years]]&lt;=5,"Established",Table1[[#This Row],[Tenure_Years]]&gt;=5,"Veteran")</f>
        <v>Veteran</v>
      </c>
      <c r="N1426">
        <f t="shared" si="44"/>
        <v>94573.380601596073</v>
      </c>
      <c r="O1426" t="str">
        <f t="shared" si="45"/>
        <v>Normal</v>
      </c>
    </row>
    <row r="1427" spans="1:15" x14ac:dyDescent="0.3">
      <c r="A1427" t="s">
        <v>2882</v>
      </c>
      <c r="B1427" t="s">
        <v>2883</v>
      </c>
      <c r="C1427" t="s">
        <v>31</v>
      </c>
      <c r="D1427">
        <v>32</v>
      </c>
      <c r="E1427" t="s">
        <v>16</v>
      </c>
      <c r="F1427" t="s">
        <v>17</v>
      </c>
      <c r="G1427">
        <v>101613</v>
      </c>
      <c r="H1427">
        <v>12</v>
      </c>
      <c r="I1427">
        <v>3</v>
      </c>
      <c r="J1427">
        <v>43</v>
      </c>
      <c r="K1427">
        <v>3</v>
      </c>
      <c r="L1427" t="s">
        <v>24</v>
      </c>
      <c r="M1427" t="str" cm="1">
        <f t="array" ref="M1427">_xlfn.IFS(Table1[[#This Row],[Tenure_Years]]&lt;=2,"New Hire",Table1[[#This Row],[Tenure_Years]]&lt;=5,"Established",Table1[[#This Row],[Tenure_Years]]&gt;=5,"Veteran")</f>
        <v>Veteran</v>
      </c>
      <c r="N1427">
        <f t="shared" si="44"/>
        <v>94458.108426635241</v>
      </c>
      <c r="O1427" t="str">
        <f t="shared" si="45"/>
        <v>Normal</v>
      </c>
    </row>
    <row r="1428" spans="1:15" x14ac:dyDescent="0.3">
      <c r="A1428" t="s">
        <v>2884</v>
      </c>
      <c r="B1428" t="s">
        <v>2885</v>
      </c>
      <c r="C1428" t="s">
        <v>15</v>
      </c>
      <c r="D1428">
        <v>51</v>
      </c>
      <c r="E1428" t="s">
        <v>56</v>
      </c>
      <c r="F1428" t="s">
        <v>57</v>
      </c>
      <c r="G1428">
        <v>125308</v>
      </c>
      <c r="H1428">
        <v>12</v>
      </c>
      <c r="I1428">
        <v>2</v>
      </c>
      <c r="J1428">
        <v>58</v>
      </c>
      <c r="K1428">
        <v>5</v>
      </c>
      <c r="L1428" t="s">
        <v>24</v>
      </c>
      <c r="M1428" t="str" cm="1">
        <f t="array" ref="M1428">_xlfn.IFS(Table1[[#This Row],[Tenure_Years]]&lt;=2,"New Hire",Table1[[#This Row],[Tenure_Years]]&lt;=5,"Established",Table1[[#This Row],[Tenure_Years]]&gt;=5,"Veteran")</f>
        <v>Veteran</v>
      </c>
      <c r="N1428">
        <f t="shared" si="44"/>
        <v>94573.380601596073</v>
      </c>
      <c r="O1428" t="str">
        <f t="shared" si="45"/>
        <v>Normal</v>
      </c>
    </row>
    <row r="1429" spans="1:15" x14ac:dyDescent="0.3">
      <c r="A1429" t="s">
        <v>2886</v>
      </c>
      <c r="B1429" t="s">
        <v>2887</v>
      </c>
      <c r="C1429" t="s">
        <v>21</v>
      </c>
      <c r="D1429">
        <v>47</v>
      </c>
      <c r="E1429" t="s">
        <v>27</v>
      </c>
      <c r="F1429" t="s">
        <v>111</v>
      </c>
      <c r="G1429">
        <v>101496</v>
      </c>
      <c r="H1429">
        <v>7</v>
      </c>
      <c r="I1429">
        <v>4</v>
      </c>
      <c r="J1429">
        <v>21</v>
      </c>
      <c r="K1429">
        <v>4</v>
      </c>
      <c r="L1429" t="s">
        <v>24</v>
      </c>
      <c r="M1429" t="str" cm="1">
        <f t="array" ref="M1429">_xlfn.IFS(Table1[[#This Row],[Tenure_Years]]&lt;=2,"New Hire",Table1[[#This Row],[Tenure_Years]]&lt;=5,"Established",Table1[[#This Row],[Tenure_Years]]&gt;=5,"Veteran")</f>
        <v>Veteran</v>
      </c>
      <c r="N1429">
        <f t="shared" si="44"/>
        <v>92826.904643962844</v>
      </c>
      <c r="O1429" t="str">
        <f t="shared" si="45"/>
        <v>Normal</v>
      </c>
    </row>
    <row r="1430" spans="1:15" x14ac:dyDescent="0.3">
      <c r="A1430" t="s">
        <v>2888</v>
      </c>
      <c r="B1430" t="s">
        <v>2889</v>
      </c>
      <c r="C1430" t="s">
        <v>21</v>
      </c>
      <c r="D1430">
        <v>39</v>
      </c>
      <c r="E1430" t="s">
        <v>56</v>
      </c>
      <c r="F1430" t="s">
        <v>57</v>
      </c>
      <c r="G1430">
        <v>138098</v>
      </c>
      <c r="H1430">
        <v>7</v>
      </c>
      <c r="I1430">
        <v>3</v>
      </c>
      <c r="J1430">
        <v>34</v>
      </c>
      <c r="K1430">
        <v>2</v>
      </c>
      <c r="L1430" t="s">
        <v>18</v>
      </c>
      <c r="M1430" t="str" cm="1">
        <f t="array" ref="M1430">_xlfn.IFS(Table1[[#This Row],[Tenure_Years]]&lt;=2,"New Hire",Table1[[#This Row],[Tenure_Years]]&lt;=5,"Established",Table1[[#This Row],[Tenure_Years]]&gt;=5,"Veteran")</f>
        <v>Veteran</v>
      </c>
      <c r="N1430">
        <f t="shared" si="44"/>
        <v>94573.380601596073</v>
      </c>
      <c r="O1430" t="str">
        <f t="shared" si="45"/>
        <v>Normal</v>
      </c>
    </row>
    <row r="1431" spans="1:15" x14ac:dyDescent="0.3">
      <c r="A1431" t="s">
        <v>2890</v>
      </c>
      <c r="B1431" t="s">
        <v>2891</v>
      </c>
      <c r="C1431" t="s">
        <v>21</v>
      </c>
      <c r="D1431">
        <v>55</v>
      </c>
      <c r="E1431" t="s">
        <v>60</v>
      </c>
      <c r="F1431" t="s">
        <v>141</v>
      </c>
      <c r="G1431">
        <v>65810</v>
      </c>
      <c r="H1431">
        <v>13</v>
      </c>
      <c r="I1431">
        <v>2</v>
      </c>
      <c r="J1431">
        <v>53</v>
      </c>
      <c r="K1431">
        <v>3</v>
      </c>
      <c r="L1431" t="s">
        <v>18</v>
      </c>
      <c r="M1431" t="str" cm="1">
        <f t="array" ref="M1431">_xlfn.IFS(Table1[[#This Row],[Tenure_Years]]&lt;=2,"New Hire",Table1[[#This Row],[Tenure_Years]]&lt;=5,"Established",Table1[[#This Row],[Tenure_Years]]&gt;=5,"Veteran")</f>
        <v>Veteran</v>
      </c>
      <c r="N1431">
        <f t="shared" si="44"/>
        <v>94068.868467410459</v>
      </c>
      <c r="O1431" t="str">
        <f t="shared" si="45"/>
        <v>Normal</v>
      </c>
    </row>
    <row r="1432" spans="1:15" x14ac:dyDescent="0.3">
      <c r="A1432" t="s">
        <v>2892</v>
      </c>
      <c r="B1432" t="s">
        <v>2893</v>
      </c>
      <c r="C1432" t="s">
        <v>15</v>
      </c>
      <c r="D1432">
        <v>35</v>
      </c>
      <c r="E1432" t="s">
        <v>56</v>
      </c>
      <c r="F1432" t="s">
        <v>92</v>
      </c>
      <c r="G1432">
        <v>128679</v>
      </c>
      <c r="H1432">
        <v>0</v>
      </c>
      <c r="I1432">
        <v>3</v>
      </c>
      <c r="J1432">
        <v>17</v>
      </c>
      <c r="K1432">
        <v>5</v>
      </c>
      <c r="L1432" t="s">
        <v>18</v>
      </c>
      <c r="M1432" t="str" cm="1">
        <f t="array" ref="M1432">_xlfn.IFS(Table1[[#This Row],[Tenure_Years]]&lt;=2,"New Hire",Table1[[#This Row],[Tenure_Years]]&lt;=5,"Established",Table1[[#This Row],[Tenure_Years]]&gt;=5,"Veteran")</f>
        <v>New Hire</v>
      </c>
      <c r="N1432">
        <f t="shared" si="44"/>
        <v>94573.380601596073</v>
      </c>
      <c r="O1432" t="str">
        <f t="shared" si="45"/>
        <v>Normal</v>
      </c>
    </row>
    <row r="1433" spans="1:15" x14ac:dyDescent="0.3">
      <c r="A1433" t="s">
        <v>2894</v>
      </c>
      <c r="B1433" t="s">
        <v>2895</v>
      </c>
      <c r="C1433" t="s">
        <v>21</v>
      </c>
      <c r="D1433">
        <v>49</v>
      </c>
      <c r="E1433" t="s">
        <v>32</v>
      </c>
      <c r="F1433" t="s">
        <v>48</v>
      </c>
      <c r="G1433">
        <v>97034</v>
      </c>
      <c r="H1433">
        <v>14</v>
      </c>
      <c r="I1433">
        <v>5</v>
      </c>
      <c r="J1433">
        <v>16</v>
      </c>
      <c r="K1433">
        <v>4</v>
      </c>
      <c r="L1433" t="s">
        <v>24</v>
      </c>
      <c r="M1433" t="str" cm="1">
        <f t="array" ref="M1433">_xlfn.IFS(Table1[[#This Row],[Tenure_Years]]&lt;=2,"New Hire",Table1[[#This Row],[Tenure_Years]]&lt;=5,"Established",Table1[[#This Row],[Tenure_Years]]&gt;=5,"Veteran")</f>
        <v>Veteran</v>
      </c>
      <c r="N1433">
        <f t="shared" si="44"/>
        <v>94178.259456264772</v>
      </c>
      <c r="O1433" t="str">
        <f t="shared" si="45"/>
        <v>Normal</v>
      </c>
    </row>
    <row r="1434" spans="1:15" x14ac:dyDescent="0.3">
      <c r="A1434" t="s">
        <v>2896</v>
      </c>
      <c r="B1434" t="s">
        <v>2897</v>
      </c>
      <c r="C1434" t="s">
        <v>31</v>
      </c>
      <c r="D1434">
        <v>57</v>
      </c>
      <c r="E1434" t="s">
        <v>22</v>
      </c>
      <c r="F1434" t="s">
        <v>23</v>
      </c>
      <c r="G1434">
        <v>68073</v>
      </c>
      <c r="H1434">
        <v>13</v>
      </c>
      <c r="I1434">
        <v>3</v>
      </c>
      <c r="J1434">
        <v>80</v>
      </c>
      <c r="K1434">
        <v>2</v>
      </c>
      <c r="L1434" t="s">
        <v>24</v>
      </c>
      <c r="M1434" t="str" cm="1">
        <f t="array" ref="M1434">_xlfn.IFS(Table1[[#This Row],[Tenure_Years]]&lt;=2,"New Hire",Table1[[#This Row],[Tenure_Years]]&lt;=5,"Established",Table1[[#This Row],[Tenure_Years]]&gt;=5,"Veteran")</f>
        <v>Veteran</v>
      </c>
      <c r="N1434">
        <f t="shared" si="44"/>
        <v>96526.185096153844</v>
      </c>
      <c r="O1434" t="str">
        <f t="shared" si="45"/>
        <v>Normal</v>
      </c>
    </row>
    <row r="1435" spans="1:15" x14ac:dyDescent="0.3">
      <c r="A1435" t="s">
        <v>2898</v>
      </c>
      <c r="B1435" t="s">
        <v>2899</v>
      </c>
      <c r="C1435" t="s">
        <v>21</v>
      </c>
      <c r="D1435">
        <v>27</v>
      </c>
      <c r="E1435" t="s">
        <v>16</v>
      </c>
      <c r="F1435" t="s">
        <v>130</v>
      </c>
      <c r="G1435">
        <v>54231</v>
      </c>
      <c r="H1435">
        <v>8</v>
      </c>
      <c r="I1435">
        <v>1</v>
      </c>
      <c r="J1435">
        <v>66</v>
      </c>
      <c r="K1435">
        <v>2</v>
      </c>
      <c r="L1435" t="s">
        <v>24</v>
      </c>
      <c r="M1435" t="str" cm="1">
        <f t="array" ref="M1435">_xlfn.IFS(Table1[[#This Row],[Tenure_Years]]&lt;=2,"New Hire",Table1[[#This Row],[Tenure_Years]]&lt;=5,"Established",Table1[[#This Row],[Tenure_Years]]&gt;=5,"Veteran")</f>
        <v>Veteran</v>
      </c>
      <c r="N1435">
        <f t="shared" si="44"/>
        <v>94458.108426635241</v>
      </c>
      <c r="O1435" t="str">
        <f t="shared" si="45"/>
        <v>Normal</v>
      </c>
    </row>
    <row r="1436" spans="1:15" x14ac:dyDescent="0.3">
      <c r="A1436" t="s">
        <v>2900</v>
      </c>
      <c r="B1436" t="s">
        <v>2901</v>
      </c>
      <c r="C1436" t="s">
        <v>15</v>
      </c>
      <c r="D1436">
        <v>47</v>
      </c>
      <c r="E1436" t="s">
        <v>27</v>
      </c>
      <c r="F1436" t="s">
        <v>28</v>
      </c>
      <c r="G1436">
        <v>96076</v>
      </c>
      <c r="H1436">
        <v>1</v>
      </c>
      <c r="I1436">
        <v>3</v>
      </c>
      <c r="J1436">
        <v>21</v>
      </c>
      <c r="K1436">
        <v>3</v>
      </c>
      <c r="L1436" t="s">
        <v>24</v>
      </c>
      <c r="M1436" t="str" cm="1">
        <f t="array" ref="M1436">_xlfn.IFS(Table1[[#This Row],[Tenure_Years]]&lt;=2,"New Hire",Table1[[#This Row],[Tenure_Years]]&lt;=5,"Established",Table1[[#This Row],[Tenure_Years]]&gt;=5,"Veteran")</f>
        <v>New Hire</v>
      </c>
      <c r="N1436">
        <f t="shared" si="44"/>
        <v>92826.904643962844</v>
      </c>
      <c r="O1436" t="str">
        <f t="shared" si="45"/>
        <v>Normal</v>
      </c>
    </row>
    <row r="1437" spans="1:15" x14ac:dyDescent="0.3">
      <c r="A1437" t="s">
        <v>2902</v>
      </c>
      <c r="B1437" t="s">
        <v>2903</v>
      </c>
      <c r="C1437" t="s">
        <v>31</v>
      </c>
      <c r="D1437">
        <v>27</v>
      </c>
      <c r="E1437" t="s">
        <v>60</v>
      </c>
      <c r="F1437" t="s">
        <v>141</v>
      </c>
      <c r="G1437">
        <v>69885</v>
      </c>
      <c r="H1437">
        <v>11</v>
      </c>
      <c r="I1437">
        <v>3</v>
      </c>
      <c r="J1437">
        <v>80</v>
      </c>
      <c r="K1437">
        <v>5</v>
      </c>
      <c r="L1437" t="s">
        <v>18</v>
      </c>
      <c r="M1437" t="str" cm="1">
        <f t="array" ref="M1437">_xlfn.IFS(Table1[[#This Row],[Tenure_Years]]&lt;=2,"New Hire",Table1[[#This Row],[Tenure_Years]]&lt;=5,"Established",Table1[[#This Row],[Tenure_Years]]&gt;=5,"Veteran")</f>
        <v>Veteran</v>
      </c>
      <c r="N1437">
        <f t="shared" si="44"/>
        <v>94068.868467410459</v>
      </c>
      <c r="O1437" t="str">
        <f t="shared" si="45"/>
        <v>Normal</v>
      </c>
    </row>
    <row r="1438" spans="1:15" x14ac:dyDescent="0.3">
      <c r="A1438" t="s">
        <v>2904</v>
      </c>
      <c r="B1438" t="s">
        <v>2905</v>
      </c>
      <c r="C1438" t="s">
        <v>31</v>
      </c>
      <c r="D1438">
        <v>32</v>
      </c>
      <c r="E1438" t="s">
        <v>16</v>
      </c>
      <c r="F1438" t="s">
        <v>130</v>
      </c>
      <c r="G1438">
        <v>93326</v>
      </c>
      <c r="H1438">
        <v>13</v>
      </c>
      <c r="I1438">
        <v>5</v>
      </c>
      <c r="J1438">
        <v>33</v>
      </c>
      <c r="K1438">
        <v>1</v>
      </c>
      <c r="L1438" t="s">
        <v>18</v>
      </c>
      <c r="M1438" t="str" cm="1">
        <f t="array" ref="M1438">_xlfn.IFS(Table1[[#This Row],[Tenure_Years]]&lt;=2,"New Hire",Table1[[#This Row],[Tenure_Years]]&lt;=5,"Established",Table1[[#This Row],[Tenure_Years]]&gt;=5,"Veteran")</f>
        <v>Veteran</v>
      </c>
      <c r="N1438">
        <f t="shared" si="44"/>
        <v>94458.108426635241</v>
      </c>
      <c r="O1438" t="str">
        <f t="shared" si="45"/>
        <v>Normal</v>
      </c>
    </row>
    <row r="1439" spans="1:15" x14ac:dyDescent="0.3">
      <c r="A1439" t="s">
        <v>2906</v>
      </c>
      <c r="B1439" t="s">
        <v>2907</v>
      </c>
      <c r="C1439" t="s">
        <v>31</v>
      </c>
      <c r="D1439">
        <v>33</v>
      </c>
      <c r="E1439" t="s">
        <v>27</v>
      </c>
      <c r="F1439" t="s">
        <v>28</v>
      </c>
      <c r="G1439">
        <v>43622</v>
      </c>
      <c r="H1439">
        <v>12</v>
      </c>
      <c r="I1439">
        <v>5</v>
      </c>
      <c r="J1439">
        <v>57</v>
      </c>
      <c r="K1439">
        <v>4</v>
      </c>
      <c r="L1439" t="s">
        <v>18</v>
      </c>
      <c r="M1439" t="str" cm="1">
        <f t="array" ref="M1439">_xlfn.IFS(Table1[[#This Row],[Tenure_Years]]&lt;=2,"New Hire",Table1[[#This Row],[Tenure_Years]]&lt;=5,"Established",Table1[[#This Row],[Tenure_Years]]&gt;=5,"Veteran")</f>
        <v>Veteran</v>
      </c>
      <c r="N1439">
        <f t="shared" si="44"/>
        <v>92826.904643962844</v>
      </c>
      <c r="O1439" t="str">
        <f t="shared" si="45"/>
        <v>Normal</v>
      </c>
    </row>
    <row r="1440" spans="1:15" x14ac:dyDescent="0.3">
      <c r="A1440" t="s">
        <v>2908</v>
      </c>
      <c r="B1440" t="s">
        <v>2909</v>
      </c>
      <c r="C1440" t="s">
        <v>31</v>
      </c>
      <c r="D1440">
        <v>50</v>
      </c>
      <c r="E1440" t="s">
        <v>56</v>
      </c>
      <c r="F1440" t="s">
        <v>92</v>
      </c>
      <c r="G1440">
        <v>102335</v>
      </c>
      <c r="H1440">
        <v>12</v>
      </c>
      <c r="I1440">
        <v>4</v>
      </c>
      <c r="J1440">
        <v>41</v>
      </c>
      <c r="K1440">
        <v>5</v>
      </c>
      <c r="L1440" t="s">
        <v>24</v>
      </c>
      <c r="M1440" t="str" cm="1">
        <f t="array" ref="M1440">_xlfn.IFS(Table1[[#This Row],[Tenure_Years]]&lt;=2,"New Hire",Table1[[#This Row],[Tenure_Years]]&lt;=5,"Established",Table1[[#This Row],[Tenure_Years]]&gt;=5,"Veteran")</f>
        <v>Veteran</v>
      </c>
      <c r="N1440">
        <f t="shared" si="44"/>
        <v>94573.380601596073</v>
      </c>
      <c r="O1440" t="str">
        <f t="shared" si="45"/>
        <v>Normal</v>
      </c>
    </row>
    <row r="1441" spans="1:15" x14ac:dyDescent="0.3">
      <c r="A1441" t="s">
        <v>2910</v>
      </c>
      <c r="B1441" t="s">
        <v>2911</v>
      </c>
      <c r="C1441" t="s">
        <v>15</v>
      </c>
      <c r="D1441">
        <v>42</v>
      </c>
      <c r="E1441" t="s">
        <v>22</v>
      </c>
      <c r="F1441" t="s">
        <v>95</v>
      </c>
      <c r="G1441">
        <v>64927</v>
      </c>
      <c r="H1441">
        <v>14</v>
      </c>
      <c r="I1441">
        <v>2</v>
      </c>
      <c r="J1441">
        <v>54</v>
      </c>
      <c r="K1441">
        <v>3</v>
      </c>
      <c r="L1441" t="s">
        <v>24</v>
      </c>
      <c r="M1441" t="str" cm="1">
        <f t="array" ref="M1441">_xlfn.IFS(Table1[[#This Row],[Tenure_Years]]&lt;=2,"New Hire",Table1[[#This Row],[Tenure_Years]]&lt;=5,"Established",Table1[[#This Row],[Tenure_Years]]&gt;=5,"Veteran")</f>
        <v>Veteran</v>
      </c>
      <c r="N1441">
        <f t="shared" si="44"/>
        <v>96526.185096153844</v>
      </c>
      <c r="O1441" t="str">
        <f t="shared" si="45"/>
        <v>Normal</v>
      </c>
    </row>
    <row r="1442" spans="1:15" x14ac:dyDescent="0.3">
      <c r="A1442" t="s">
        <v>2912</v>
      </c>
      <c r="B1442" t="s">
        <v>2913</v>
      </c>
      <c r="C1442" t="s">
        <v>31</v>
      </c>
      <c r="D1442">
        <v>48</v>
      </c>
      <c r="E1442" t="s">
        <v>27</v>
      </c>
      <c r="F1442" t="s">
        <v>75</v>
      </c>
      <c r="G1442">
        <v>112074</v>
      </c>
      <c r="H1442">
        <v>4</v>
      </c>
      <c r="I1442">
        <v>4</v>
      </c>
      <c r="J1442">
        <v>70</v>
      </c>
      <c r="K1442">
        <v>4</v>
      </c>
      <c r="L1442" t="s">
        <v>24</v>
      </c>
      <c r="M1442" t="str" cm="1">
        <f t="array" ref="M1442">_xlfn.IFS(Table1[[#This Row],[Tenure_Years]]&lt;=2,"New Hire",Table1[[#This Row],[Tenure_Years]]&lt;=5,"Established",Table1[[#This Row],[Tenure_Years]]&gt;=5,"Veteran")</f>
        <v>Established</v>
      </c>
      <c r="N1442">
        <f t="shared" si="44"/>
        <v>92826.904643962844</v>
      </c>
      <c r="O1442" t="str">
        <f t="shared" si="45"/>
        <v>Normal</v>
      </c>
    </row>
    <row r="1443" spans="1:15" x14ac:dyDescent="0.3">
      <c r="A1443" t="s">
        <v>2914</v>
      </c>
      <c r="B1443" t="s">
        <v>2915</v>
      </c>
      <c r="C1443" t="s">
        <v>21</v>
      </c>
      <c r="D1443">
        <v>60</v>
      </c>
      <c r="E1443" t="s">
        <v>60</v>
      </c>
      <c r="F1443" t="s">
        <v>98</v>
      </c>
      <c r="G1443">
        <v>113379</v>
      </c>
      <c r="H1443">
        <v>11</v>
      </c>
      <c r="I1443">
        <v>2</v>
      </c>
      <c r="J1443">
        <v>48</v>
      </c>
      <c r="K1443">
        <v>3</v>
      </c>
      <c r="L1443" t="s">
        <v>24</v>
      </c>
      <c r="M1443" t="str" cm="1">
        <f t="array" ref="M1443">_xlfn.IFS(Table1[[#This Row],[Tenure_Years]]&lt;=2,"New Hire",Table1[[#This Row],[Tenure_Years]]&lt;=5,"Established",Table1[[#This Row],[Tenure_Years]]&gt;=5,"Veteran")</f>
        <v>Veteran</v>
      </c>
      <c r="N1443">
        <f t="shared" si="44"/>
        <v>94068.868467410459</v>
      </c>
      <c r="O1443" t="str">
        <f t="shared" si="45"/>
        <v>Normal</v>
      </c>
    </row>
    <row r="1444" spans="1:15" x14ac:dyDescent="0.3">
      <c r="A1444" t="s">
        <v>2916</v>
      </c>
      <c r="B1444" t="s">
        <v>2917</v>
      </c>
      <c r="C1444" t="s">
        <v>15</v>
      </c>
      <c r="D1444">
        <v>48</v>
      </c>
      <c r="E1444" t="s">
        <v>22</v>
      </c>
      <c r="F1444" t="s">
        <v>23</v>
      </c>
      <c r="G1444">
        <v>142298</v>
      </c>
      <c r="H1444">
        <v>12</v>
      </c>
      <c r="I1444">
        <v>4</v>
      </c>
      <c r="J1444">
        <v>52</v>
      </c>
      <c r="K1444">
        <v>3</v>
      </c>
      <c r="L1444" t="s">
        <v>24</v>
      </c>
      <c r="M1444" t="str" cm="1">
        <f t="array" ref="M1444">_xlfn.IFS(Table1[[#This Row],[Tenure_Years]]&lt;=2,"New Hire",Table1[[#This Row],[Tenure_Years]]&lt;=5,"Established",Table1[[#This Row],[Tenure_Years]]&gt;=5,"Veteran")</f>
        <v>Veteran</v>
      </c>
      <c r="N1444">
        <f t="shared" si="44"/>
        <v>96526.185096153844</v>
      </c>
      <c r="O1444" t="str">
        <f t="shared" si="45"/>
        <v>Normal</v>
      </c>
    </row>
    <row r="1445" spans="1:15" x14ac:dyDescent="0.3">
      <c r="A1445" t="s">
        <v>2918</v>
      </c>
      <c r="B1445" t="s">
        <v>2919</v>
      </c>
      <c r="C1445" t="s">
        <v>31</v>
      </c>
      <c r="D1445">
        <v>30</v>
      </c>
      <c r="E1445" t="s">
        <v>60</v>
      </c>
      <c r="F1445" t="s">
        <v>61</v>
      </c>
      <c r="G1445">
        <v>46992</v>
      </c>
      <c r="H1445">
        <v>14</v>
      </c>
      <c r="I1445">
        <v>4</v>
      </c>
      <c r="J1445">
        <v>41</v>
      </c>
      <c r="K1445">
        <v>4</v>
      </c>
      <c r="L1445" t="s">
        <v>18</v>
      </c>
      <c r="M1445" t="str" cm="1">
        <f t="array" ref="M1445">_xlfn.IFS(Table1[[#This Row],[Tenure_Years]]&lt;=2,"New Hire",Table1[[#This Row],[Tenure_Years]]&lt;=5,"Established",Table1[[#This Row],[Tenure_Years]]&gt;=5,"Veteran")</f>
        <v>Veteran</v>
      </c>
      <c r="N1445">
        <f t="shared" si="44"/>
        <v>94068.868467410459</v>
      </c>
      <c r="O1445" t="str">
        <f t="shared" si="45"/>
        <v>Normal</v>
      </c>
    </row>
    <row r="1446" spans="1:15" x14ac:dyDescent="0.3">
      <c r="A1446" t="s">
        <v>2920</v>
      </c>
      <c r="B1446" t="s">
        <v>2921</v>
      </c>
      <c r="C1446" t="s">
        <v>15</v>
      </c>
      <c r="D1446">
        <v>29</v>
      </c>
      <c r="E1446" t="s">
        <v>16</v>
      </c>
      <c r="F1446" t="s">
        <v>130</v>
      </c>
      <c r="G1446">
        <v>67716</v>
      </c>
      <c r="H1446">
        <v>13</v>
      </c>
      <c r="I1446">
        <v>4</v>
      </c>
      <c r="J1446">
        <v>31</v>
      </c>
      <c r="K1446">
        <v>4</v>
      </c>
      <c r="L1446" t="s">
        <v>24</v>
      </c>
      <c r="M1446" t="str" cm="1">
        <f t="array" ref="M1446">_xlfn.IFS(Table1[[#This Row],[Tenure_Years]]&lt;=2,"New Hire",Table1[[#This Row],[Tenure_Years]]&lt;=5,"Established",Table1[[#This Row],[Tenure_Years]]&gt;=5,"Veteran")</f>
        <v>Veteran</v>
      </c>
      <c r="N1446">
        <f t="shared" si="44"/>
        <v>94458.108426635241</v>
      </c>
      <c r="O1446" t="str">
        <f t="shared" si="45"/>
        <v>Normal</v>
      </c>
    </row>
    <row r="1447" spans="1:15" x14ac:dyDescent="0.3">
      <c r="A1447" t="s">
        <v>2922</v>
      </c>
      <c r="B1447" t="s">
        <v>2923</v>
      </c>
      <c r="C1447" t="s">
        <v>31</v>
      </c>
      <c r="D1447">
        <v>53</v>
      </c>
      <c r="E1447" t="s">
        <v>16</v>
      </c>
      <c r="F1447" t="s">
        <v>38</v>
      </c>
      <c r="G1447">
        <v>130445</v>
      </c>
      <c r="H1447">
        <v>11</v>
      </c>
      <c r="I1447">
        <v>3</v>
      </c>
      <c r="J1447">
        <v>23</v>
      </c>
      <c r="K1447">
        <v>0</v>
      </c>
      <c r="L1447" t="s">
        <v>24</v>
      </c>
      <c r="M1447" t="str" cm="1">
        <f t="array" ref="M1447">_xlfn.IFS(Table1[[#This Row],[Tenure_Years]]&lt;=2,"New Hire",Table1[[#This Row],[Tenure_Years]]&lt;=5,"Established",Table1[[#This Row],[Tenure_Years]]&gt;=5,"Veteran")</f>
        <v>Veteran</v>
      </c>
      <c r="N1447">
        <f t="shared" si="44"/>
        <v>94458.108426635241</v>
      </c>
      <c r="O1447" t="str">
        <f t="shared" si="45"/>
        <v>Normal</v>
      </c>
    </row>
    <row r="1448" spans="1:15" x14ac:dyDescent="0.3">
      <c r="A1448" t="s">
        <v>2924</v>
      </c>
      <c r="B1448" t="s">
        <v>2925</v>
      </c>
      <c r="C1448" t="s">
        <v>15</v>
      </c>
      <c r="D1448">
        <v>44</v>
      </c>
      <c r="E1448" t="s">
        <v>22</v>
      </c>
      <c r="F1448" t="s">
        <v>95</v>
      </c>
      <c r="G1448">
        <v>149729</v>
      </c>
      <c r="H1448">
        <v>2</v>
      </c>
      <c r="I1448">
        <v>2</v>
      </c>
      <c r="J1448">
        <v>68</v>
      </c>
      <c r="K1448">
        <v>3</v>
      </c>
      <c r="L1448" t="s">
        <v>24</v>
      </c>
      <c r="M1448" t="str" cm="1">
        <f t="array" ref="M1448">_xlfn.IFS(Table1[[#This Row],[Tenure_Years]]&lt;=2,"New Hire",Table1[[#This Row],[Tenure_Years]]&lt;=5,"Established",Table1[[#This Row],[Tenure_Years]]&gt;=5,"Veteran")</f>
        <v>New Hire</v>
      </c>
      <c r="N1448">
        <f t="shared" si="44"/>
        <v>96526.185096153844</v>
      </c>
      <c r="O1448" t="str">
        <f t="shared" si="45"/>
        <v>Normal</v>
      </c>
    </row>
    <row r="1449" spans="1:15" x14ac:dyDescent="0.3">
      <c r="A1449" t="s">
        <v>2926</v>
      </c>
      <c r="B1449" t="s">
        <v>2927</v>
      </c>
      <c r="C1449" t="s">
        <v>15</v>
      </c>
      <c r="D1449">
        <v>42</v>
      </c>
      <c r="E1449" t="s">
        <v>27</v>
      </c>
      <c r="F1449" t="s">
        <v>28</v>
      </c>
      <c r="G1449">
        <v>113947</v>
      </c>
      <c r="H1449">
        <v>11</v>
      </c>
      <c r="I1449">
        <v>1</v>
      </c>
      <c r="J1449">
        <v>57</v>
      </c>
      <c r="K1449">
        <v>3</v>
      </c>
      <c r="L1449" t="s">
        <v>24</v>
      </c>
      <c r="M1449" t="str" cm="1">
        <f t="array" ref="M1449">_xlfn.IFS(Table1[[#This Row],[Tenure_Years]]&lt;=2,"New Hire",Table1[[#This Row],[Tenure_Years]]&lt;=5,"Established",Table1[[#This Row],[Tenure_Years]]&gt;=5,"Veteran")</f>
        <v>Veteran</v>
      </c>
      <c r="N1449">
        <f t="shared" si="44"/>
        <v>92826.904643962844</v>
      </c>
      <c r="O1449" t="str">
        <f t="shared" si="45"/>
        <v>Normal</v>
      </c>
    </row>
    <row r="1450" spans="1:15" x14ac:dyDescent="0.3">
      <c r="A1450" t="s">
        <v>2928</v>
      </c>
      <c r="B1450" t="s">
        <v>2929</v>
      </c>
      <c r="C1450" t="s">
        <v>15</v>
      </c>
      <c r="D1450">
        <v>27</v>
      </c>
      <c r="E1450" t="s">
        <v>56</v>
      </c>
      <c r="F1450" t="s">
        <v>92</v>
      </c>
      <c r="G1450">
        <v>81450</v>
      </c>
      <c r="H1450">
        <v>9</v>
      </c>
      <c r="I1450">
        <v>2</v>
      </c>
      <c r="J1450">
        <v>53</v>
      </c>
      <c r="K1450">
        <v>3</v>
      </c>
      <c r="L1450" t="s">
        <v>24</v>
      </c>
      <c r="M1450" t="str" cm="1">
        <f t="array" ref="M1450">_xlfn.IFS(Table1[[#This Row],[Tenure_Years]]&lt;=2,"New Hire",Table1[[#This Row],[Tenure_Years]]&lt;=5,"Established",Table1[[#This Row],[Tenure_Years]]&gt;=5,"Veteran")</f>
        <v>Veteran</v>
      </c>
      <c r="N1450">
        <f t="shared" si="44"/>
        <v>94573.380601596073</v>
      </c>
      <c r="O1450" t="str">
        <f t="shared" si="45"/>
        <v>Normal</v>
      </c>
    </row>
    <row r="1451" spans="1:15" x14ac:dyDescent="0.3">
      <c r="A1451" t="s">
        <v>2930</v>
      </c>
      <c r="B1451" t="s">
        <v>2931</v>
      </c>
      <c r="C1451" t="s">
        <v>31</v>
      </c>
      <c r="D1451">
        <v>53</v>
      </c>
      <c r="E1451" t="s">
        <v>32</v>
      </c>
      <c r="F1451" t="s">
        <v>43</v>
      </c>
      <c r="G1451">
        <v>116210</v>
      </c>
      <c r="H1451">
        <v>6</v>
      </c>
      <c r="I1451">
        <v>1</v>
      </c>
      <c r="J1451">
        <v>34</v>
      </c>
      <c r="K1451">
        <v>2</v>
      </c>
      <c r="L1451" t="s">
        <v>24</v>
      </c>
      <c r="M1451" t="str" cm="1">
        <f t="array" ref="M1451">_xlfn.IFS(Table1[[#This Row],[Tenure_Years]]&lt;=2,"New Hire",Table1[[#This Row],[Tenure_Years]]&lt;=5,"Established",Table1[[#This Row],[Tenure_Years]]&gt;=5,"Veteran")</f>
        <v>Veteran</v>
      </c>
      <c r="N1451">
        <f t="shared" si="44"/>
        <v>94178.259456264772</v>
      </c>
      <c r="O1451" t="str">
        <f t="shared" si="45"/>
        <v>Normal</v>
      </c>
    </row>
    <row r="1452" spans="1:15" x14ac:dyDescent="0.3">
      <c r="A1452" t="s">
        <v>2932</v>
      </c>
      <c r="B1452" t="s">
        <v>2933</v>
      </c>
      <c r="C1452" t="s">
        <v>31</v>
      </c>
      <c r="D1452">
        <v>30</v>
      </c>
      <c r="E1452" t="s">
        <v>16</v>
      </c>
      <c r="F1452" t="s">
        <v>38</v>
      </c>
      <c r="G1452">
        <v>128884</v>
      </c>
      <c r="H1452">
        <v>2</v>
      </c>
      <c r="I1452">
        <v>4</v>
      </c>
      <c r="J1452">
        <v>10</v>
      </c>
      <c r="K1452">
        <v>5</v>
      </c>
      <c r="L1452" t="s">
        <v>24</v>
      </c>
      <c r="M1452" t="str" cm="1">
        <f t="array" ref="M1452">_xlfn.IFS(Table1[[#This Row],[Tenure_Years]]&lt;=2,"New Hire",Table1[[#This Row],[Tenure_Years]]&lt;=5,"Established",Table1[[#This Row],[Tenure_Years]]&gt;=5,"Veteran")</f>
        <v>New Hire</v>
      </c>
      <c r="N1452">
        <f t="shared" si="44"/>
        <v>94458.108426635241</v>
      </c>
      <c r="O1452" t="str">
        <f t="shared" si="45"/>
        <v>Normal</v>
      </c>
    </row>
    <row r="1453" spans="1:15" x14ac:dyDescent="0.3">
      <c r="A1453" t="s">
        <v>2934</v>
      </c>
      <c r="B1453" t="s">
        <v>2935</v>
      </c>
      <c r="C1453" t="s">
        <v>15</v>
      </c>
      <c r="D1453">
        <v>33</v>
      </c>
      <c r="E1453" t="s">
        <v>22</v>
      </c>
      <c r="F1453" t="s">
        <v>51</v>
      </c>
      <c r="G1453">
        <v>142832</v>
      </c>
      <c r="H1453">
        <v>6</v>
      </c>
      <c r="I1453">
        <v>4</v>
      </c>
      <c r="J1453">
        <v>58</v>
      </c>
      <c r="K1453">
        <v>5</v>
      </c>
      <c r="L1453" t="s">
        <v>24</v>
      </c>
      <c r="M1453" t="str" cm="1">
        <f t="array" ref="M1453">_xlfn.IFS(Table1[[#This Row],[Tenure_Years]]&lt;=2,"New Hire",Table1[[#This Row],[Tenure_Years]]&lt;=5,"Established",Table1[[#This Row],[Tenure_Years]]&gt;=5,"Veteran")</f>
        <v>Veteran</v>
      </c>
      <c r="N1453">
        <f t="shared" si="44"/>
        <v>96526.185096153844</v>
      </c>
      <c r="O1453" t="str">
        <f t="shared" si="45"/>
        <v>Normal</v>
      </c>
    </row>
    <row r="1454" spans="1:15" x14ac:dyDescent="0.3">
      <c r="A1454" t="s">
        <v>2936</v>
      </c>
      <c r="B1454" t="s">
        <v>2937</v>
      </c>
      <c r="C1454" t="s">
        <v>15</v>
      </c>
      <c r="D1454">
        <v>55</v>
      </c>
      <c r="E1454" t="s">
        <v>56</v>
      </c>
      <c r="F1454" t="s">
        <v>57</v>
      </c>
      <c r="G1454">
        <v>45059</v>
      </c>
      <c r="H1454">
        <v>11</v>
      </c>
      <c r="I1454">
        <v>3</v>
      </c>
      <c r="J1454">
        <v>47</v>
      </c>
      <c r="K1454">
        <v>3</v>
      </c>
      <c r="L1454" t="s">
        <v>18</v>
      </c>
      <c r="M1454" t="str" cm="1">
        <f t="array" ref="M1454">_xlfn.IFS(Table1[[#This Row],[Tenure_Years]]&lt;=2,"New Hire",Table1[[#This Row],[Tenure_Years]]&lt;=5,"Established",Table1[[#This Row],[Tenure_Years]]&gt;=5,"Veteran")</f>
        <v>Veteran</v>
      </c>
      <c r="N1454">
        <f t="shared" si="44"/>
        <v>94573.380601596073</v>
      </c>
      <c r="O1454" t="str">
        <f t="shared" si="45"/>
        <v>Normal</v>
      </c>
    </row>
    <row r="1455" spans="1:15" x14ac:dyDescent="0.3">
      <c r="A1455" t="s">
        <v>2938</v>
      </c>
      <c r="B1455" t="s">
        <v>2939</v>
      </c>
      <c r="C1455" t="s">
        <v>15</v>
      </c>
      <c r="D1455">
        <v>30</v>
      </c>
      <c r="E1455" t="s">
        <v>27</v>
      </c>
      <c r="F1455" t="s">
        <v>67</v>
      </c>
      <c r="G1455">
        <v>47414</v>
      </c>
      <c r="H1455">
        <v>1</v>
      </c>
      <c r="I1455">
        <v>5</v>
      </c>
      <c r="J1455">
        <v>44</v>
      </c>
      <c r="K1455">
        <v>5</v>
      </c>
      <c r="L1455" t="s">
        <v>24</v>
      </c>
      <c r="M1455" t="str" cm="1">
        <f t="array" ref="M1455">_xlfn.IFS(Table1[[#This Row],[Tenure_Years]]&lt;=2,"New Hire",Table1[[#This Row],[Tenure_Years]]&lt;=5,"Established",Table1[[#This Row],[Tenure_Years]]&gt;=5,"Veteran")</f>
        <v>New Hire</v>
      </c>
      <c r="N1455">
        <f t="shared" si="44"/>
        <v>92826.904643962844</v>
      </c>
      <c r="O1455" t="str">
        <f t="shared" si="45"/>
        <v>Normal</v>
      </c>
    </row>
    <row r="1456" spans="1:15" x14ac:dyDescent="0.3">
      <c r="A1456" t="s">
        <v>2940</v>
      </c>
      <c r="B1456" t="s">
        <v>2941</v>
      </c>
      <c r="C1456" t="s">
        <v>21</v>
      </c>
      <c r="D1456">
        <v>55</v>
      </c>
      <c r="E1456" t="s">
        <v>16</v>
      </c>
      <c r="F1456" t="s">
        <v>38</v>
      </c>
      <c r="G1456">
        <v>85362</v>
      </c>
      <c r="H1456">
        <v>13</v>
      </c>
      <c r="I1456">
        <v>5</v>
      </c>
      <c r="J1456">
        <v>14</v>
      </c>
      <c r="K1456">
        <v>0</v>
      </c>
      <c r="L1456" t="s">
        <v>24</v>
      </c>
      <c r="M1456" t="str" cm="1">
        <f t="array" ref="M1456">_xlfn.IFS(Table1[[#This Row],[Tenure_Years]]&lt;=2,"New Hire",Table1[[#This Row],[Tenure_Years]]&lt;=5,"Established",Table1[[#This Row],[Tenure_Years]]&gt;=5,"Veteran")</f>
        <v>Veteran</v>
      </c>
      <c r="N1456">
        <f t="shared" si="44"/>
        <v>94458.108426635241</v>
      </c>
      <c r="O1456" t="str">
        <f t="shared" si="45"/>
        <v>Normal</v>
      </c>
    </row>
    <row r="1457" spans="1:15" x14ac:dyDescent="0.3">
      <c r="A1457" t="s">
        <v>2942</v>
      </c>
      <c r="B1457" t="s">
        <v>2943</v>
      </c>
      <c r="C1457" t="s">
        <v>21</v>
      </c>
      <c r="D1457">
        <v>34</v>
      </c>
      <c r="E1457" t="s">
        <v>22</v>
      </c>
      <c r="F1457" t="s">
        <v>95</v>
      </c>
      <c r="G1457">
        <v>99741</v>
      </c>
      <c r="H1457">
        <v>8</v>
      </c>
      <c r="I1457">
        <v>5</v>
      </c>
      <c r="J1457">
        <v>62</v>
      </c>
      <c r="K1457">
        <v>4</v>
      </c>
      <c r="L1457" t="s">
        <v>24</v>
      </c>
      <c r="M1457" t="str" cm="1">
        <f t="array" ref="M1457">_xlfn.IFS(Table1[[#This Row],[Tenure_Years]]&lt;=2,"New Hire",Table1[[#This Row],[Tenure_Years]]&lt;=5,"Established",Table1[[#This Row],[Tenure_Years]]&gt;=5,"Veteran")</f>
        <v>Veteran</v>
      </c>
      <c r="N1457">
        <f t="shared" si="44"/>
        <v>96526.185096153844</v>
      </c>
      <c r="O1457" t="str">
        <f t="shared" si="45"/>
        <v>Normal</v>
      </c>
    </row>
    <row r="1458" spans="1:15" x14ac:dyDescent="0.3">
      <c r="A1458" t="s">
        <v>2944</v>
      </c>
      <c r="B1458" t="s">
        <v>2945</v>
      </c>
      <c r="C1458" t="s">
        <v>31</v>
      </c>
      <c r="D1458">
        <v>44</v>
      </c>
      <c r="E1458" t="s">
        <v>60</v>
      </c>
      <c r="F1458" t="s">
        <v>141</v>
      </c>
      <c r="G1458">
        <v>41300</v>
      </c>
      <c r="H1458">
        <v>3</v>
      </c>
      <c r="I1458">
        <v>5</v>
      </c>
      <c r="J1458">
        <v>35</v>
      </c>
      <c r="K1458">
        <v>1</v>
      </c>
      <c r="L1458" t="s">
        <v>24</v>
      </c>
      <c r="M1458" t="str" cm="1">
        <f t="array" ref="M1458">_xlfn.IFS(Table1[[#This Row],[Tenure_Years]]&lt;=2,"New Hire",Table1[[#This Row],[Tenure_Years]]&lt;=5,"Established",Table1[[#This Row],[Tenure_Years]]&gt;=5,"Veteran")</f>
        <v>Established</v>
      </c>
      <c r="N1458">
        <f t="shared" si="44"/>
        <v>94068.868467410459</v>
      </c>
      <c r="O1458" t="str">
        <f t="shared" si="45"/>
        <v>Normal</v>
      </c>
    </row>
    <row r="1459" spans="1:15" x14ac:dyDescent="0.3">
      <c r="A1459" t="s">
        <v>2946</v>
      </c>
      <c r="B1459" t="s">
        <v>2947</v>
      </c>
      <c r="C1459" t="s">
        <v>15</v>
      </c>
      <c r="D1459">
        <v>43</v>
      </c>
      <c r="E1459" t="s">
        <v>22</v>
      </c>
      <c r="F1459" t="s">
        <v>23</v>
      </c>
      <c r="G1459">
        <v>93599</v>
      </c>
      <c r="H1459">
        <v>10</v>
      </c>
      <c r="I1459">
        <v>3</v>
      </c>
      <c r="J1459">
        <v>33</v>
      </c>
      <c r="K1459">
        <v>0</v>
      </c>
      <c r="L1459" t="s">
        <v>24</v>
      </c>
      <c r="M1459" t="str" cm="1">
        <f t="array" ref="M1459">_xlfn.IFS(Table1[[#This Row],[Tenure_Years]]&lt;=2,"New Hire",Table1[[#This Row],[Tenure_Years]]&lt;=5,"Established",Table1[[#This Row],[Tenure_Years]]&gt;=5,"Veteran")</f>
        <v>Veteran</v>
      </c>
      <c r="N1459">
        <f t="shared" si="44"/>
        <v>96526.185096153844</v>
      </c>
      <c r="O1459" t="str">
        <f t="shared" si="45"/>
        <v>Normal</v>
      </c>
    </row>
    <row r="1460" spans="1:15" x14ac:dyDescent="0.3">
      <c r="A1460" t="s">
        <v>2948</v>
      </c>
      <c r="B1460" t="s">
        <v>2949</v>
      </c>
      <c r="C1460" t="s">
        <v>31</v>
      </c>
      <c r="D1460">
        <v>26</v>
      </c>
      <c r="E1460" t="s">
        <v>56</v>
      </c>
      <c r="F1460" t="s">
        <v>57</v>
      </c>
      <c r="G1460">
        <v>94210</v>
      </c>
      <c r="H1460">
        <v>6</v>
      </c>
      <c r="I1460">
        <v>2</v>
      </c>
      <c r="J1460">
        <v>23</v>
      </c>
      <c r="K1460">
        <v>2</v>
      </c>
      <c r="L1460" t="s">
        <v>24</v>
      </c>
      <c r="M1460" t="str" cm="1">
        <f t="array" ref="M1460">_xlfn.IFS(Table1[[#This Row],[Tenure_Years]]&lt;=2,"New Hire",Table1[[#This Row],[Tenure_Years]]&lt;=5,"Established",Table1[[#This Row],[Tenure_Years]]&gt;=5,"Veteran")</f>
        <v>Veteran</v>
      </c>
      <c r="N1460">
        <f t="shared" si="44"/>
        <v>94573.380601596073</v>
      </c>
      <c r="O1460" t="str">
        <f t="shared" si="45"/>
        <v>Normal</v>
      </c>
    </row>
    <row r="1461" spans="1:15" x14ac:dyDescent="0.3">
      <c r="A1461" t="s">
        <v>2950</v>
      </c>
      <c r="B1461" t="s">
        <v>2951</v>
      </c>
      <c r="C1461" t="s">
        <v>21</v>
      </c>
      <c r="D1461">
        <v>22</v>
      </c>
      <c r="E1461" t="s">
        <v>16</v>
      </c>
      <c r="F1461" t="s">
        <v>130</v>
      </c>
      <c r="G1461">
        <v>85004</v>
      </c>
      <c r="H1461">
        <v>1</v>
      </c>
      <c r="I1461">
        <v>3</v>
      </c>
      <c r="J1461">
        <v>63</v>
      </c>
      <c r="K1461">
        <v>0</v>
      </c>
      <c r="L1461" t="s">
        <v>24</v>
      </c>
      <c r="M1461" t="str" cm="1">
        <f t="array" ref="M1461">_xlfn.IFS(Table1[[#This Row],[Tenure_Years]]&lt;=2,"New Hire",Table1[[#This Row],[Tenure_Years]]&lt;=5,"Established",Table1[[#This Row],[Tenure_Years]]&gt;=5,"Veteran")</f>
        <v>New Hire</v>
      </c>
      <c r="N1461">
        <f t="shared" si="44"/>
        <v>94458.108426635241</v>
      </c>
      <c r="O1461" t="str">
        <f t="shared" si="45"/>
        <v>Normal</v>
      </c>
    </row>
    <row r="1462" spans="1:15" x14ac:dyDescent="0.3">
      <c r="A1462" t="s">
        <v>2952</v>
      </c>
      <c r="B1462" t="s">
        <v>2953</v>
      </c>
      <c r="C1462" t="s">
        <v>31</v>
      </c>
      <c r="D1462">
        <v>34</v>
      </c>
      <c r="E1462" t="s">
        <v>32</v>
      </c>
      <c r="F1462" t="s">
        <v>43</v>
      </c>
      <c r="G1462">
        <v>124033</v>
      </c>
      <c r="H1462">
        <v>14</v>
      </c>
      <c r="I1462">
        <v>2</v>
      </c>
      <c r="J1462">
        <v>77</v>
      </c>
      <c r="K1462">
        <v>0</v>
      </c>
      <c r="L1462" t="s">
        <v>18</v>
      </c>
      <c r="M1462" t="str" cm="1">
        <f t="array" ref="M1462">_xlfn.IFS(Table1[[#This Row],[Tenure_Years]]&lt;=2,"New Hire",Table1[[#This Row],[Tenure_Years]]&lt;=5,"Established",Table1[[#This Row],[Tenure_Years]]&gt;=5,"Veteran")</f>
        <v>Veteran</v>
      </c>
      <c r="N1462">
        <f t="shared" si="44"/>
        <v>94178.259456264772</v>
      </c>
      <c r="O1462" t="str">
        <f t="shared" si="45"/>
        <v>Normal</v>
      </c>
    </row>
    <row r="1463" spans="1:15" x14ac:dyDescent="0.3">
      <c r="A1463" t="s">
        <v>2954</v>
      </c>
      <c r="B1463" t="s">
        <v>2955</v>
      </c>
      <c r="C1463" t="s">
        <v>21</v>
      </c>
      <c r="D1463">
        <v>56</v>
      </c>
      <c r="E1463" t="s">
        <v>16</v>
      </c>
      <c r="F1463" t="s">
        <v>38</v>
      </c>
      <c r="G1463">
        <v>69048</v>
      </c>
      <c r="H1463">
        <v>8</v>
      </c>
      <c r="I1463">
        <v>2</v>
      </c>
      <c r="J1463">
        <v>60</v>
      </c>
      <c r="K1463">
        <v>3</v>
      </c>
      <c r="L1463" t="s">
        <v>18</v>
      </c>
      <c r="M1463" t="str" cm="1">
        <f t="array" ref="M1463">_xlfn.IFS(Table1[[#This Row],[Tenure_Years]]&lt;=2,"New Hire",Table1[[#This Row],[Tenure_Years]]&lt;=5,"Established",Table1[[#This Row],[Tenure_Years]]&gt;=5,"Veteran")</f>
        <v>Veteran</v>
      </c>
      <c r="N1463">
        <f t="shared" si="44"/>
        <v>94458.108426635241</v>
      </c>
      <c r="O1463" t="str">
        <f t="shared" si="45"/>
        <v>Normal</v>
      </c>
    </row>
    <row r="1464" spans="1:15" x14ac:dyDescent="0.3">
      <c r="A1464" t="s">
        <v>2956</v>
      </c>
      <c r="B1464" t="s">
        <v>2957</v>
      </c>
      <c r="C1464" t="s">
        <v>15</v>
      </c>
      <c r="D1464">
        <v>50</v>
      </c>
      <c r="E1464" t="s">
        <v>16</v>
      </c>
      <c r="F1464" t="s">
        <v>38</v>
      </c>
      <c r="G1464">
        <v>143642</v>
      </c>
      <c r="H1464">
        <v>4</v>
      </c>
      <c r="I1464">
        <v>2</v>
      </c>
      <c r="J1464">
        <v>54</v>
      </c>
      <c r="K1464">
        <v>5</v>
      </c>
      <c r="L1464" t="s">
        <v>18</v>
      </c>
      <c r="M1464" t="str" cm="1">
        <f t="array" ref="M1464">_xlfn.IFS(Table1[[#This Row],[Tenure_Years]]&lt;=2,"New Hire",Table1[[#This Row],[Tenure_Years]]&lt;=5,"Established",Table1[[#This Row],[Tenure_Years]]&gt;=5,"Veteran")</f>
        <v>Established</v>
      </c>
      <c r="N1464">
        <f t="shared" si="44"/>
        <v>94458.108426635241</v>
      </c>
      <c r="O1464" t="str">
        <f t="shared" si="45"/>
        <v>Normal</v>
      </c>
    </row>
    <row r="1465" spans="1:15" x14ac:dyDescent="0.3">
      <c r="A1465" t="s">
        <v>2958</v>
      </c>
      <c r="B1465" t="s">
        <v>2959</v>
      </c>
      <c r="C1465" t="s">
        <v>21</v>
      </c>
      <c r="D1465">
        <v>33</v>
      </c>
      <c r="E1465" t="s">
        <v>56</v>
      </c>
      <c r="F1465" t="s">
        <v>92</v>
      </c>
      <c r="G1465">
        <v>90254</v>
      </c>
      <c r="H1465">
        <v>1</v>
      </c>
      <c r="I1465">
        <v>4</v>
      </c>
      <c r="J1465">
        <v>21</v>
      </c>
      <c r="K1465">
        <v>2</v>
      </c>
      <c r="L1465" t="s">
        <v>18</v>
      </c>
      <c r="M1465" t="str" cm="1">
        <f t="array" ref="M1465">_xlfn.IFS(Table1[[#This Row],[Tenure_Years]]&lt;=2,"New Hire",Table1[[#This Row],[Tenure_Years]]&lt;=5,"Established",Table1[[#This Row],[Tenure_Years]]&gt;=5,"Veteran")</f>
        <v>New Hire</v>
      </c>
      <c r="N1465">
        <f t="shared" si="44"/>
        <v>94573.380601596073</v>
      </c>
      <c r="O1465" t="str">
        <f t="shared" si="45"/>
        <v>Normal</v>
      </c>
    </row>
    <row r="1466" spans="1:15" x14ac:dyDescent="0.3">
      <c r="A1466" t="s">
        <v>2960</v>
      </c>
      <c r="B1466" t="s">
        <v>2961</v>
      </c>
      <c r="C1466" t="s">
        <v>21</v>
      </c>
      <c r="D1466">
        <v>24</v>
      </c>
      <c r="E1466" t="s">
        <v>22</v>
      </c>
      <c r="F1466" t="s">
        <v>95</v>
      </c>
      <c r="G1466">
        <v>57505</v>
      </c>
      <c r="H1466">
        <v>14</v>
      </c>
      <c r="I1466">
        <v>2</v>
      </c>
      <c r="J1466">
        <v>53</v>
      </c>
      <c r="K1466">
        <v>4</v>
      </c>
      <c r="L1466" t="s">
        <v>24</v>
      </c>
      <c r="M1466" t="str" cm="1">
        <f t="array" ref="M1466">_xlfn.IFS(Table1[[#This Row],[Tenure_Years]]&lt;=2,"New Hire",Table1[[#This Row],[Tenure_Years]]&lt;=5,"Established",Table1[[#This Row],[Tenure_Years]]&gt;=5,"Veteran")</f>
        <v>Veteran</v>
      </c>
      <c r="N1466">
        <f t="shared" si="44"/>
        <v>96526.185096153844</v>
      </c>
      <c r="O1466" t="str">
        <f t="shared" si="45"/>
        <v>Normal</v>
      </c>
    </row>
    <row r="1467" spans="1:15" x14ac:dyDescent="0.3">
      <c r="A1467" t="s">
        <v>2962</v>
      </c>
      <c r="B1467" t="s">
        <v>2963</v>
      </c>
      <c r="C1467" t="s">
        <v>21</v>
      </c>
      <c r="D1467">
        <v>33</v>
      </c>
      <c r="E1467" t="s">
        <v>16</v>
      </c>
      <c r="F1467" t="s">
        <v>130</v>
      </c>
      <c r="G1467">
        <v>115750</v>
      </c>
      <c r="H1467">
        <v>9</v>
      </c>
      <c r="I1467">
        <v>1</v>
      </c>
      <c r="J1467">
        <v>75</v>
      </c>
      <c r="K1467">
        <v>4</v>
      </c>
      <c r="L1467" t="s">
        <v>24</v>
      </c>
      <c r="M1467" t="str" cm="1">
        <f t="array" ref="M1467">_xlfn.IFS(Table1[[#This Row],[Tenure_Years]]&lt;=2,"New Hire",Table1[[#This Row],[Tenure_Years]]&lt;=5,"Established",Table1[[#This Row],[Tenure_Years]]&gt;=5,"Veteran")</f>
        <v>Veteran</v>
      </c>
      <c r="N1467">
        <f t="shared" si="44"/>
        <v>94458.108426635241</v>
      </c>
      <c r="O1467" t="str">
        <f t="shared" si="45"/>
        <v>Normal</v>
      </c>
    </row>
    <row r="1468" spans="1:15" x14ac:dyDescent="0.3">
      <c r="A1468" t="s">
        <v>2964</v>
      </c>
      <c r="B1468" t="s">
        <v>2476</v>
      </c>
      <c r="C1468" t="s">
        <v>15</v>
      </c>
      <c r="D1468">
        <v>57</v>
      </c>
      <c r="E1468" t="s">
        <v>60</v>
      </c>
      <c r="F1468" t="s">
        <v>64</v>
      </c>
      <c r="G1468">
        <v>61349</v>
      </c>
      <c r="H1468">
        <v>5</v>
      </c>
      <c r="I1468">
        <v>4</v>
      </c>
      <c r="J1468">
        <v>76</v>
      </c>
      <c r="K1468">
        <v>3</v>
      </c>
      <c r="L1468" t="s">
        <v>18</v>
      </c>
      <c r="M1468" t="str" cm="1">
        <f t="array" ref="M1468">_xlfn.IFS(Table1[[#This Row],[Tenure_Years]]&lt;=2,"New Hire",Table1[[#This Row],[Tenure_Years]]&lt;=5,"Established",Table1[[#This Row],[Tenure_Years]]&gt;=5,"Veteran")</f>
        <v>Established</v>
      </c>
      <c r="N1468">
        <f t="shared" si="44"/>
        <v>94068.868467410459</v>
      </c>
      <c r="O1468" t="str">
        <f t="shared" si="45"/>
        <v>High Priority</v>
      </c>
    </row>
    <row r="1469" spans="1:15" x14ac:dyDescent="0.3">
      <c r="A1469" t="s">
        <v>2965</v>
      </c>
      <c r="B1469" t="s">
        <v>2966</v>
      </c>
      <c r="C1469" t="s">
        <v>31</v>
      </c>
      <c r="D1469">
        <v>48</v>
      </c>
      <c r="E1469" t="s">
        <v>27</v>
      </c>
      <c r="F1469" t="s">
        <v>75</v>
      </c>
      <c r="G1469">
        <v>135072</v>
      </c>
      <c r="H1469">
        <v>0</v>
      </c>
      <c r="I1469">
        <v>3</v>
      </c>
      <c r="J1469">
        <v>74</v>
      </c>
      <c r="K1469">
        <v>5</v>
      </c>
      <c r="L1469" t="s">
        <v>18</v>
      </c>
      <c r="M1469" t="str" cm="1">
        <f t="array" ref="M1469">_xlfn.IFS(Table1[[#This Row],[Tenure_Years]]&lt;=2,"New Hire",Table1[[#This Row],[Tenure_Years]]&lt;=5,"Established",Table1[[#This Row],[Tenure_Years]]&gt;=5,"Veteran")</f>
        <v>New Hire</v>
      </c>
      <c r="N1469">
        <f t="shared" si="44"/>
        <v>92826.904643962844</v>
      </c>
      <c r="O1469" t="str">
        <f t="shared" si="45"/>
        <v>Normal</v>
      </c>
    </row>
    <row r="1470" spans="1:15" x14ac:dyDescent="0.3">
      <c r="A1470" t="s">
        <v>2967</v>
      </c>
      <c r="B1470" t="s">
        <v>2968</v>
      </c>
      <c r="C1470" t="s">
        <v>15</v>
      </c>
      <c r="D1470">
        <v>42</v>
      </c>
      <c r="E1470" t="s">
        <v>27</v>
      </c>
      <c r="F1470" t="s">
        <v>28</v>
      </c>
      <c r="G1470">
        <v>115115</v>
      </c>
      <c r="H1470">
        <v>10</v>
      </c>
      <c r="I1470">
        <v>2</v>
      </c>
      <c r="J1470">
        <v>41</v>
      </c>
      <c r="K1470">
        <v>0</v>
      </c>
      <c r="L1470" t="s">
        <v>24</v>
      </c>
      <c r="M1470" t="str" cm="1">
        <f t="array" ref="M1470">_xlfn.IFS(Table1[[#This Row],[Tenure_Years]]&lt;=2,"New Hire",Table1[[#This Row],[Tenure_Years]]&lt;=5,"Established",Table1[[#This Row],[Tenure_Years]]&gt;=5,"Veteran")</f>
        <v>Veteran</v>
      </c>
      <c r="N1470">
        <f t="shared" si="44"/>
        <v>92826.904643962844</v>
      </c>
      <c r="O1470" t="str">
        <f t="shared" si="45"/>
        <v>Normal</v>
      </c>
    </row>
    <row r="1471" spans="1:15" x14ac:dyDescent="0.3">
      <c r="A1471" t="s">
        <v>2969</v>
      </c>
      <c r="B1471" t="s">
        <v>2970</v>
      </c>
      <c r="C1471" t="s">
        <v>21</v>
      </c>
      <c r="D1471">
        <v>51</v>
      </c>
      <c r="E1471" t="s">
        <v>22</v>
      </c>
      <c r="F1471" t="s">
        <v>95</v>
      </c>
      <c r="G1471">
        <v>125445</v>
      </c>
      <c r="H1471">
        <v>11</v>
      </c>
      <c r="I1471">
        <v>3</v>
      </c>
      <c r="J1471">
        <v>63</v>
      </c>
      <c r="K1471">
        <v>0</v>
      </c>
      <c r="L1471" t="s">
        <v>18</v>
      </c>
      <c r="M1471" t="str" cm="1">
        <f t="array" ref="M1471">_xlfn.IFS(Table1[[#This Row],[Tenure_Years]]&lt;=2,"New Hire",Table1[[#This Row],[Tenure_Years]]&lt;=5,"Established",Table1[[#This Row],[Tenure_Years]]&gt;=5,"Veteran")</f>
        <v>Veteran</v>
      </c>
      <c r="N1471">
        <f t="shared" si="44"/>
        <v>96526.185096153844</v>
      </c>
      <c r="O1471" t="str">
        <f t="shared" si="45"/>
        <v>Normal</v>
      </c>
    </row>
    <row r="1472" spans="1:15" x14ac:dyDescent="0.3">
      <c r="A1472" t="s">
        <v>2971</v>
      </c>
      <c r="B1472" t="s">
        <v>2972</v>
      </c>
      <c r="C1472" t="s">
        <v>31</v>
      </c>
      <c r="D1472">
        <v>34</v>
      </c>
      <c r="E1472" t="s">
        <v>16</v>
      </c>
      <c r="F1472" t="s">
        <v>130</v>
      </c>
      <c r="G1472">
        <v>69232</v>
      </c>
      <c r="H1472">
        <v>5</v>
      </c>
      <c r="I1472">
        <v>2</v>
      </c>
      <c r="J1472">
        <v>72</v>
      </c>
      <c r="K1472">
        <v>3</v>
      </c>
      <c r="L1472" t="s">
        <v>18</v>
      </c>
      <c r="M1472" t="str" cm="1">
        <f t="array" ref="M1472">_xlfn.IFS(Table1[[#This Row],[Tenure_Years]]&lt;=2,"New Hire",Table1[[#This Row],[Tenure_Years]]&lt;=5,"Established",Table1[[#This Row],[Tenure_Years]]&gt;=5,"Veteran")</f>
        <v>Established</v>
      </c>
      <c r="N1472">
        <f t="shared" si="44"/>
        <v>94458.108426635241</v>
      </c>
      <c r="O1472" t="str">
        <f t="shared" si="45"/>
        <v>High Priority</v>
      </c>
    </row>
    <row r="1473" spans="1:15" x14ac:dyDescent="0.3">
      <c r="A1473" t="s">
        <v>2973</v>
      </c>
      <c r="B1473" t="s">
        <v>2974</v>
      </c>
      <c r="C1473" t="s">
        <v>21</v>
      </c>
      <c r="D1473">
        <v>49</v>
      </c>
      <c r="E1473" t="s">
        <v>16</v>
      </c>
      <c r="F1473" t="s">
        <v>130</v>
      </c>
      <c r="G1473">
        <v>102577</v>
      </c>
      <c r="H1473">
        <v>0</v>
      </c>
      <c r="I1473">
        <v>2</v>
      </c>
      <c r="J1473">
        <v>67</v>
      </c>
      <c r="K1473">
        <v>5</v>
      </c>
      <c r="L1473" t="s">
        <v>24</v>
      </c>
      <c r="M1473" t="str" cm="1">
        <f t="array" ref="M1473">_xlfn.IFS(Table1[[#This Row],[Tenure_Years]]&lt;=2,"New Hire",Table1[[#This Row],[Tenure_Years]]&lt;=5,"Established",Table1[[#This Row],[Tenure_Years]]&gt;=5,"Veteran")</f>
        <v>New Hire</v>
      </c>
      <c r="N1473">
        <f t="shared" si="44"/>
        <v>94458.108426635241</v>
      </c>
      <c r="O1473" t="str">
        <f t="shared" si="45"/>
        <v>Normal</v>
      </c>
    </row>
    <row r="1474" spans="1:15" x14ac:dyDescent="0.3">
      <c r="A1474" t="s">
        <v>2975</v>
      </c>
      <c r="B1474" t="s">
        <v>2976</v>
      </c>
      <c r="C1474" t="s">
        <v>31</v>
      </c>
      <c r="D1474">
        <v>24</v>
      </c>
      <c r="E1474" t="s">
        <v>16</v>
      </c>
      <c r="F1474" t="s">
        <v>130</v>
      </c>
      <c r="G1474">
        <v>99976</v>
      </c>
      <c r="H1474">
        <v>6</v>
      </c>
      <c r="I1474">
        <v>1</v>
      </c>
      <c r="J1474">
        <v>19</v>
      </c>
      <c r="K1474">
        <v>0</v>
      </c>
      <c r="L1474" t="s">
        <v>24</v>
      </c>
      <c r="M1474" t="str" cm="1">
        <f t="array" ref="M1474">_xlfn.IFS(Table1[[#This Row],[Tenure_Years]]&lt;=2,"New Hire",Table1[[#This Row],[Tenure_Years]]&lt;=5,"Established",Table1[[#This Row],[Tenure_Years]]&gt;=5,"Veteran")</f>
        <v>Veteran</v>
      </c>
      <c r="N1474">
        <f t="shared" ref="N1474:N1537" si="46">AVERAGEIF(E:E,E1474,G:G)</f>
        <v>94458.108426635241</v>
      </c>
      <c r="O1474" t="str">
        <f t="shared" si="45"/>
        <v>Normal</v>
      </c>
    </row>
    <row r="1475" spans="1:15" x14ac:dyDescent="0.3">
      <c r="A1475" t="s">
        <v>2977</v>
      </c>
      <c r="B1475" t="s">
        <v>2978</v>
      </c>
      <c r="C1475" t="s">
        <v>21</v>
      </c>
      <c r="D1475">
        <v>27</v>
      </c>
      <c r="E1475" t="s">
        <v>56</v>
      </c>
      <c r="F1475" t="s">
        <v>72</v>
      </c>
      <c r="G1475">
        <v>99490</v>
      </c>
      <c r="H1475">
        <v>11</v>
      </c>
      <c r="I1475">
        <v>5</v>
      </c>
      <c r="J1475">
        <v>34</v>
      </c>
      <c r="K1475">
        <v>1</v>
      </c>
      <c r="L1475" t="s">
        <v>18</v>
      </c>
      <c r="M1475" t="str" cm="1">
        <f t="array" ref="M1475">_xlfn.IFS(Table1[[#This Row],[Tenure_Years]]&lt;=2,"New Hire",Table1[[#This Row],[Tenure_Years]]&lt;=5,"Established",Table1[[#This Row],[Tenure_Years]]&gt;=5,"Veteran")</f>
        <v>Veteran</v>
      </c>
      <c r="N1475">
        <f t="shared" si="46"/>
        <v>94573.380601596073</v>
      </c>
      <c r="O1475" t="str">
        <f t="shared" ref="O1475:O1538" si="47">IF(AND(H1475=5, G1475&lt;M1475), "High Priority", "Normal")</f>
        <v>Normal</v>
      </c>
    </row>
    <row r="1476" spans="1:15" x14ac:dyDescent="0.3">
      <c r="A1476" t="s">
        <v>2979</v>
      </c>
      <c r="B1476" t="s">
        <v>2980</v>
      </c>
      <c r="C1476" t="s">
        <v>31</v>
      </c>
      <c r="D1476">
        <v>38</v>
      </c>
      <c r="E1476" t="s">
        <v>16</v>
      </c>
      <c r="F1476" t="s">
        <v>17</v>
      </c>
      <c r="G1476">
        <v>140986</v>
      </c>
      <c r="H1476">
        <v>4</v>
      </c>
      <c r="I1476">
        <v>1</v>
      </c>
      <c r="J1476">
        <v>79</v>
      </c>
      <c r="K1476">
        <v>4</v>
      </c>
      <c r="L1476" t="s">
        <v>18</v>
      </c>
      <c r="M1476" t="str" cm="1">
        <f t="array" ref="M1476">_xlfn.IFS(Table1[[#This Row],[Tenure_Years]]&lt;=2,"New Hire",Table1[[#This Row],[Tenure_Years]]&lt;=5,"Established",Table1[[#This Row],[Tenure_Years]]&gt;=5,"Veteran")</f>
        <v>Established</v>
      </c>
      <c r="N1476">
        <f t="shared" si="46"/>
        <v>94458.108426635241</v>
      </c>
      <c r="O1476" t="str">
        <f t="shared" si="47"/>
        <v>Normal</v>
      </c>
    </row>
    <row r="1477" spans="1:15" x14ac:dyDescent="0.3">
      <c r="A1477" t="s">
        <v>2981</v>
      </c>
      <c r="B1477" t="s">
        <v>2982</v>
      </c>
      <c r="C1477" t="s">
        <v>15</v>
      </c>
      <c r="D1477">
        <v>34</v>
      </c>
      <c r="E1477" t="s">
        <v>56</v>
      </c>
      <c r="F1477" t="s">
        <v>92</v>
      </c>
      <c r="G1477">
        <v>91903</v>
      </c>
      <c r="H1477">
        <v>10</v>
      </c>
      <c r="I1477">
        <v>4</v>
      </c>
      <c r="J1477">
        <v>67</v>
      </c>
      <c r="K1477">
        <v>0</v>
      </c>
      <c r="L1477" t="s">
        <v>24</v>
      </c>
      <c r="M1477" t="str" cm="1">
        <f t="array" ref="M1477">_xlfn.IFS(Table1[[#This Row],[Tenure_Years]]&lt;=2,"New Hire",Table1[[#This Row],[Tenure_Years]]&lt;=5,"Established",Table1[[#This Row],[Tenure_Years]]&gt;=5,"Veteran")</f>
        <v>Veteran</v>
      </c>
      <c r="N1477">
        <f t="shared" si="46"/>
        <v>94573.380601596073</v>
      </c>
      <c r="O1477" t="str">
        <f t="shared" si="47"/>
        <v>Normal</v>
      </c>
    </row>
    <row r="1478" spans="1:15" x14ac:dyDescent="0.3">
      <c r="A1478" t="s">
        <v>2983</v>
      </c>
      <c r="B1478" t="s">
        <v>2984</v>
      </c>
      <c r="C1478" t="s">
        <v>15</v>
      </c>
      <c r="D1478">
        <v>45</v>
      </c>
      <c r="E1478" t="s">
        <v>27</v>
      </c>
      <c r="F1478" t="s">
        <v>75</v>
      </c>
      <c r="G1478">
        <v>144482</v>
      </c>
      <c r="H1478">
        <v>4</v>
      </c>
      <c r="I1478">
        <v>3</v>
      </c>
      <c r="J1478">
        <v>67</v>
      </c>
      <c r="K1478">
        <v>0</v>
      </c>
      <c r="L1478" t="s">
        <v>24</v>
      </c>
      <c r="M1478" t="str" cm="1">
        <f t="array" ref="M1478">_xlfn.IFS(Table1[[#This Row],[Tenure_Years]]&lt;=2,"New Hire",Table1[[#This Row],[Tenure_Years]]&lt;=5,"Established",Table1[[#This Row],[Tenure_Years]]&gt;=5,"Veteran")</f>
        <v>Established</v>
      </c>
      <c r="N1478">
        <f t="shared" si="46"/>
        <v>92826.904643962844</v>
      </c>
      <c r="O1478" t="str">
        <f t="shared" si="47"/>
        <v>Normal</v>
      </c>
    </row>
    <row r="1479" spans="1:15" x14ac:dyDescent="0.3">
      <c r="A1479" t="s">
        <v>2985</v>
      </c>
      <c r="B1479" t="s">
        <v>2986</v>
      </c>
      <c r="C1479" t="s">
        <v>15</v>
      </c>
      <c r="D1479">
        <v>52</v>
      </c>
      <c r="E1479" t="s">
        <v>22</v>
      </c>
      <c r="F1479" t="s">
        <v>23</v>
      </c>
      <c r="G1479">
        <v>135324</v>
      </c>
      <c r="H1479">
        <v>0</v>
      </c>
      <c r="I1479">
        <v>2</v>
      </c>
      <c r="J1479">
        <v>14</v>
      </c>
      <c r="K1479">
        <v>2</v>
      </c>
      <c r="L1479" t="s">
        <v>24</v>
      </c>
      <c r="M1479" t="str" cm="1">
        <f t="array" ref="M1479">_xlfn.IFS(Table1[[#This Row],[Tenure_Years]]&lt;=2,"New Hire",Table1[[#This Row],[Tenure_Years]]&lt;=5,"Established",Table1[[#This Row],[Tenure_Years]]&gt;=5,"Veteran")</f>
        <v>New Hire</v>
      </c>
      <c r="N1479">
        <f t="shared" si="46"/>
        <v>96526.185096153844</v>
      </c>
      <c r="O1479" t="str">
        <f t="shared" si="47"/>
        <v>Normal</v>
      </c>
    </row>
    <row r="1480" spans="1:15" x14ac:dyDescent="0.3">
      <c r="A1480" t="s">
        <v>2987</v>
      </c>
      <c r="B1480" t="s">
        <v>2988</v>
      </c>
      <c r="C1480" t="s">
        <v>31</v>
      </c>
      <c r="D1480">
        <v>30</v>
      </c>
      <c r="E1480" t="s">
        <v>22</v>
      </c>
      <c r="F1480" t="s">
        <v>51</v>
      </c>
      <c r="G1480">
        <v>47145</v>
      </c>
      <c r="H1480">
        <v>5</v>
      </c>
      <c r="I1480">
        <v>2</v>
      </c>
      <c r="J1480">
        <v>69</v>
      </c>
      <c r="K1480">
        <v>5</v>
      </c>
      <c r="L1480" t="s">
        <v>18</v>
      </c>
      <c r="M1480" t="str" cm="1">
        <f t="array" ref="M1480">_xlfn.IFS(Table1[[#This Row],[Tenure_Years]]&lt;=2,"New Hire",Table1[[#This Row],[Tenure_Years]]&lt;=5,"Established",Table1[[#This Row],[Tenure_Years]]&gt;=5,"Veteran")</f>
        <v>Established</v>
      </c>
      <c r="N1480">
        <f t="shared" si="46"/>
        <v>96526.185096153844</v>
      </c>
      <c r="O1480" t="str">
        <f t="shared" si="47"/>
        <v>High Priority</v>
      </c>
    </row>
    <row r="1481" spans="1:15" x14ac:dyDescent="0.3">
      <c r="A1481" t="s">
        <v>2989</v>
      </c>
      <c r="B1481" t="s">
        <v>2990</v>
      </c>
      <c r="C1481" t="s">
        <v>21</v>
      </c>
      <c r="D1481">
        <v>29</v>
      </c>
      <c r="E1481" t="s">
        <v>27</v>
      </c>
      <c r="F1481" t="s">
        <v>28</v>
      </c>
      <c r="G1481">
        <v>97812</v>
      </c>
      <c r="H1481">
        <v>12</v>
      </c>
      <c r="I1481">
        <v>2</v>
      </c>
      <c r="J1481">
        <v>75</v>
      </c>
      <c r="K1481">
        <v>0</v>
      </c>
      <c r="L1481" t="s">
        <v>24</v>
      </c>
      <c r="M1481" t="str" cm="1">
        <f t="array" ref="M1481">_xlfn.IFS(Table1[[#This Row],[Tenure_Years]]&lt;=2,"New Hire",Table1[[#This Row],[Tenure_Years]]&lt;=5,"Established",Table1[[#This Row],[Tenure_Years]]&gt;=5,"Veteran")</f>
        <v>Veteran</v>
      </c>
      <c r="N1481">
        <f t="shared" si="46"/>
        <v>92826.904643962844</v>
      </c>
      <c r="O1481" t="str">
        <f t="shared" si="47"/>
        <v>Normal</v>
      </c>
    </row>
    <row r="1482" spans="1:15" x14ac:dyDescent="0.3">
      <c r="A1482" t="s">
        <v>2991</v>
      </c>
      <c r="B1482" t="s">
        <v>2992</v>
      </c>
      <c r="C1482" t="s">
        <v>21</v>
      </c>
      <c r="D1482">
        <v>48</v>
      </c>
      <c r="E1482" t="s">
        <v>32</v>
      </c>
      <c r="F1482" t="s">
        <v>48</v>
      </c>
      <c r="G1482">
        <v>120966</v>
      </c>
      <c r="H1482">
        <v>13</v>
      </c>
      <c r="I1482">
        <v>3</v>
      </c>
      <c r="J1482">
        <v>31</v>
      </c>
      <c r="K1482">
        <v>1</v>
      </c>
      <c r="L1482" t="s">
        <v>18</v>
      </c>
      <c r="M1482" t="str" cm="1">
        <f t="array" ref="M1482">_xlfn.IFS(Table1[[#This Row],[Tenure_Years]]&lt;=2,"New Hire",Table1[[#This Row],[Tenure_Years]]&lt;=5,"Established",Table1[[#This Row],[Tenure_Years]]&gt;=5,"Veteran")</f>
        <v>Veteran</v>
      </c>
      <c r="N1482">
        <f t="shared" si="46"/>
        <v>94178.259456264772</v>
      </c>
      <c r="O1482" t="str">
        <f t="shared" si="47"/>
        <v>Normal</v>
      </c>
    </row>
    <row r="1483" spans="1:15" x14ac:dyDescent="0.3">
      <c r="A1483" t="s">
        <v>2993</v>
      </c>
      <c r="B1483" t="s">
        <v>2994</v>
      </c>
      <c r="C1483" t="s">
        <v>21</v>
      </c>
      <c r="D1483">
        <v>55</v>
      </c>
      <c r="E1483" t="s">
        <v>60</v>
      </c>
      <c r="F1483" t="s">
        <v>98</v>
      </c>
      <c r="G1483">
        <v>139774</v>
      </c>
      <c r="H1483">
        <v>7</v>
      </c>
      <c r="I1483">
        <v>2</v>
      </c>
      <c r="J1483">
        <v>11</v>
      </c>
      <c r="K1483">
        <v>2</v>
      </c>
      <c r="L1483" t="s">
        <v>18</v>
      </c>
      <c r="M1483" t="str" cm="1">
        <f t="array" ref="M1483">_xlfn.IFS(Table1[[#This Row],[Tenure_Years]]&lt;=2,"New Hire",Table1[[#This Row],[Tenure_Years]]&lt;=5,"Established",Table1[[#This Row],[Tenure_Years]]&gt;=5,"Veteran")</f>
        <v>Veteran</v>
      </c>
      <c r="N1483">
        <f t="shared" si="46"/>
        <v>94068.868467410459</v>
      </c>
      <c r="O1483" t="str">
        <f t="shared" si="47"/>
        <v>Normal</v>
      </c>
    </row>
    <row r="1484" spans="1:15" x14ac:dyDescent="0.3">
      <c r="A1484" t="s">
        <v>2995</v>
      </c>
      <c r="B1484" t="s">
        <v>2996</v>
      </c>
      <c r="C1484" t="s">
        <v>21</v>
      </c>
      <c r="D1484">
        <v>37</v>
      </c>
      <c r="E1484" t="s">
        <v>16</v>
      </c>
      <c r="F1484" t="s">
        <v>130</v>
      </c>
      <c r="G1484">
        <v>64808</v>
      </c>
      <c r="H1484">
        <v>7</v>
      </c>
      <c r="I1484">
        <v>5</v>
      </c>
      <c r="J1484">
        <v>47</v>
      </c>
      <c r="K1484">
        <v>5</v>
      </c>
      <c r="L1484" t="s">
        <v>24</v>
      </c>
      <c r="M1484" t="str" cm="1">
        <f t="array" ref="M1484">_xlfn.IFS(Table1[[#This Row],[Tenure_Years]]&lt;=2,"New Hire",Table1[[#This Row],[Tenure_Years]]&lt;=5,"Established",Table1[[#This Row],[Tenure_Years]]&gt;=5,"Veteran")</f>
        <v>Veteran</v>
      </c>
      <c r="N1484">
        <f t="shared" si="46"/>
        <v>94458.108426635241</v>
      </c>
      <c r="O1484" t="str">
        <f t="shared" si="47"/>
        <v>Normal</v>
      </c>
    </row>
    <row r="1485" spans="1:15" x14ac:dyDescent="0.3">
      <c r="A1485" t="s">
        <v>2997</v>
      </c>
      <c r="B1485" t="s">
        <v>2998</v>
      </c>
      <c r="C1485" t="s">
        <v>31</v>
      </c>
      <c r="D1485">
        <v>47</v>
      </c>
      <c r="E1485" t="s">
        <v>56</v>
      </c>
      <c r="F1485" t="s">
        <v>72</v>
      </c>
      <c r="G1485">
        <v>78393</v>
      </c>
      <c r="H1485">
        <v>11</v>
      </c>
      <c r="I1485">
        <v>2</v>
      </c>
      <c r="J1485">
        <v>44</v>
      </c>
      <c r="K1485">
        <v>1</v>
      </c>
      <c r="L1485" t="s">
        <v>24</v>
      </c>
      <c r="M1485" t="str" cm="1">
        <f t="array" ref="M1485">_xlfn.IFS(Table1[[#This Row],[Tenure_Years]]&lt;=2,"New Hire",Table1[[#This Row],[Tenure_Years]]&lt;=5,"Established",Table1[[#This Row],[Tenure_Years]]&gt;=5,"Veteran")</f>
        <v>Veteran</v>
      </c>
      <c r="N1485">
        <f t="shared" si="46"/>
        <v>94573.380601596073</v>
      </c>
      <c r="O1485" t="str">
        <f t="shared" si="47"/>
        <v>Normal</v>
      </c>
    </row>
    <row r="1486" spans="1:15" x14ac:dyDescent="0.3">
      <c r="A1486" t="s">
        <v>2999</v>
      </c>
      <c r="B1486" t="s">
        <v>3000</v>
      </c>
      <c r="C1486" t="s">
        <v>15</v>
      </c>
      <c r="D1486">
        <v>60</v>
      </c>
      <c r="E1486" t="s">
        <v>22</v>
      </c>
      <c r="F1486" t="s">
        <v>51</v>
      </c>
      <c r="G1486">
        <v>108978</v>
      </c>
      <c r="H1486">
        <v>15</v>
      </c>
      <c r="I1486">
        <v>4</v>
      </c>
      <c r="J1486">
        <v>14</v>
      </c>
      <c r="K1486">
        <v>5</v>
      </c>
      <c r="L1486" t="s">
        <v>24</v>
      </c>
      <c r="M1486" t="str" cm="1">
        <f t="array" ref="M1486">_xlfn.IFS(Table1[[#This Row],[Tenure_Years]]&lt;=2,"New Hire",Table1[[#This Row],[Tenure_Years]]&lt;=5,"Established",Table1[[#This Row],[Tenure_Years]]&gt;=5,"Veteran")</f>
        <v>Veteran</v>
      </c>
      <c r="N1486">
        <f t="shared" si="46"/>
        <v>96526.185096153844</v>
      </c>
      <c r="O1486" t="str">
        <f t="shared" si="47"/>
        <v>Normal</v>
      </c>
    </row>
    <row r="1487" spans="1:15" x14ac:dyDescent="0.3">
      <c r="A1487" t="s">
        <v>3001</v>
      </c>
      <c r="B1487" t="s">
        <v>3002</v>
      </c>
      <c r="C1487" t="s">
        <v>15</v>
      </c>
      <c r="D1487">
        <v>28</v>
      </c>
      <c r="E1487" t="s">
        <v>16</v>
      </c>
      <c r="F1487" t="s">
        <v>38</v>
      </c>
      <c r="G1487">
        <v>141827</v>
      </c>
      <c r="H1487">
        <v>0</v>
      </c>
      <c r="I1487">
        <v>2</v>
      </c>
      <c r="J1487">
        <v>38</v>
      </c>
      <c r="K1487">
        <v>5</v>
      </c>
      <c r="L1487" t="s">
        <v>24</v>
      </c>
      <c r="M1487" t="str" cm="1">
        <f t="array" ref="M1487">_xlfn.IFS(Table1[[#This Row],[Tenure_Years]]&lt;=2,"New Hire",Table1[[#This Row],[Tenure_Years]]&lt;=5,"Established",Table1[[#This Row],[Tenure_Years]]&gt;=5,"Veteran")</f>
        <v>New Hire</v>
      </c>
      <c r="N1487">
        <f t="shared" si="46"/>
        <v>94458.108426635241</v>
      </c>
      <c r="O1487" t="str">
        <f t="shared" si="47"/>
        <v>Normal</v>
      </c>
    </row>
    <row r="1488" spans="1:15" x14ac:dyDescent="0.3">
      <c r="A1488" t="s">
        <v>3003</v>
      </c>
      <c r="B1488" t="s">
        <v>3004</v>
      </c>
      <c r="C1488" t="s">
        <v>31</v>
      </c>
      <c r="D1488">
        <v>48</v>
      </c>
      <c r="E1488" t="s">
        <v>60</v>
      </c>
      <c r="F1488" t="s">
        <v>61</v>
      </c>
      <c r="G1488">
        <v>117326</v>
      </c>
      <c r="H1488">
        <v>9</v>
      </c>
      <c r="I1488">
        <v>3</v>
      </c>
      <c r="J1488">
        <v>19</v>
      </c>
      <c r="K1488">
        <v>1</v>
      </c>
      <c r="L1488" t="s">
        <v>24</v>
      </c>
      <c r="M1488" t="str" cm="1">
        <f t="array" ref="M1488">_xlfn.IFS(Table1[[#This Row],[Tenure_Years]]&lt;=2,"New Hire",Table1[[#This Row],[Tenure_Years]]&lt;=5,"Established",Table1[[#This Row],[Tenure_Years]]&gt;=5,"Veteran")</f>
        <v>Veteran</v>
      </c>
      <c r="N1488">
        <f t="shared" si="46"/>
        <v>94068.868467410459</v>
      </c>
      <c r="O1488" t="str">
        <f t="shared" si="47"/>
        <v>Normal</v>
      </c>
    </row>
    <row r="1489" spans="1:15" x14ac:dyDescent="0.3">
      <c r="A1489" t="s">
        <v>3005</v>
      </c>
      <c r="B1489" t="s">
        <v>3006</v>
      </c>
      <c r="C1489" t="s">
        <v>21</v>
      </c>
      <c r="D1489">
        <v>36</v>
      </c>
      <c r="E1489" t="s">
        <v>27</v>
      </c>
      <c r="F1489" t="s">
        <v>75</v>
      </c>
      <c r="G1489">
        <v>135100</v>
      </c>
      <c r="H1489">
        <v>3</v>
      </c>
      <c r="I1489">
        <v>1</v>
      </c>
      <c r="J1489">
        <v>77</v>
      </c>
      <c r="K1489">
        <v>5</v>
      </c>
      <c r="L1489" t="s">
        <v>18</v>
      </c>
      <c r="M1489" t="str" cm="1">
        <f t="array" ref="M1489">_xlfn.IFS(Table1[[#This Row],[Tenure_Years]]&lt;=2,"New Hire",Table1[[#This Row],[Tenure_Years]]&lt;=5,"Established",Table1[[#This Row],[Tenure_Years]]&gt;=5,"Veteran")</f>
        <v>Established</v>
      </c>
      <c r="N1489">
        <f t="shared" si="46"/>
        <v>92826.904643962844</v>
      </c>
      <c r="O1489" t="str">
        <f t="shared" si="47"/>
        <v>Normal</v>
      </c>
    </row>
    <row r="1490" spans="1:15" x14ac:dyDescent="0.3">
      <c r="A1490" t="s">
        <v>3007</v>
      </c>
      <c r="B1490" t="s">
        <v>3008</v>
      </c>
      <c r="C1490" t="s">
        <v>31</v>
      </c>
      <c r="D1490">
        <v>40</v>
      </c>
      <c r="E1490" t="s">
        <v>27</v>
      </c>
      <c r="F1490" t="s">
        <v>28</v>
      </c>
      <c r="G1490">
        <v>75708</v>
      </c>
      <c r="H1490">
        <v>14</v>
      </c>
      <c r="I1490">
        <v>1</v>
      </c>
      <c r="J1490">
        <v>50</v>
      </c>
      <c r="K1490">
        <v>5</v>
      </c>
      <c r="L1490" t="s">
        <v>18</v>
      </c>
      <c r="M1490" t="str" cm="1">
        <f t="array" ref="M1490">_xlfn.IFS(Table1[[#This Row],[Tenure_Years]]&lt;=2,"New Hire",Table1[[#This Row],[Tenure_Years]]&lt;=5,"Established",Table1[[#This Row],[Tenure_Years]]&gt;=5,"Veteran")</f>
        <v>Veteran</v>
      </c>
      <c r="N1490">
        <f t="shared" si="46"/>
        <v>92826.904643962844</v>
      </c>
      <c r="O1490" t="str">
        <f t="shared" si="47"/>
        <v>Normal</v>
      </c>
    </row>
    <row r="1491" spans="1:15" x14ac:dyDescent="0.3">
      <c r="A1491" t="s">
        <v>3009</v>
      </c>
      <c r="B1491" t="s">
        <v>3010</v>
      </c>
      <c r="C1491" t="s">
        <v>15</v>
      </c>
      <c r="D1491">
        <v>52</v>
      </c>
      <c r="E1491" t="s">
        <v>22</v>
      </c>
      <c r="F1491" t="s">
        <v>95</v>
      </c>
      <c r="G1491">
        <v>86282</v>
      </c>
      <c r="H1491">
        <v>1</v>
      </c>
      <c r="I1491">
        <v>4</v>
      </c>
      <c r="J1491">
        <v>27</v>
      </c>
      <c r="K1491">
        <v>0</v>
      </c>
      <c r="L1491" t="s">
        <v>24</v>
      </c>
      <c r="M1491" t="str" cm="1">
        <f t="array" ref="M1491">_xlfn.IFS(Table1[[#This Row],[Tenure_Years]]&lt;=2,"New Hire",Table1[[#This Row],[Tenure_Years]]&lt;=5,"Established",Table1[[#This Row],[Tenure_Years]]&gt;=5,"Veteran")</f>
        <v>New Hire</v>
      </c>
      <c r="N1491">
        <f t="shared" si="46"/>
        <v>96526.185096153844</v>
      </c>
      <c r="O1491" t="str">
        <f t="shared" si="47"/>
        <v>Normal</v>
      </c>
    </row>
    <row r="1492" spans="1:15" x14ac:dyDescent="0.3">
      <c r="A1492" t="s">
        <v>3011</v>
      </c>
      <c r="B1492" t="s">
        <v>3012</v>
      </c>
      <c r="C1492" t="s">
        <v>31</v>
      </c>
      <c r="D1492">
        <v>38</v>
      </c>
      <c r="E1492" t="s">
        <v>32</v>
      </c>
      <c r="F1492" t="s">
        <v>48</v>
      </c>
      <c r="G1492">
        <v>129673</v>
      </c>
      <c r="H1492">
        <v>12</v>
      </c>
      <c r="I1492">
        <v>3</v>
      </c>
      <c r="J1492">
        <v>55</v>
      </c>
      <c r="K1492">
        <v>0</v>
      </c>
      <c r="L1492" t="s">
        <v>18</v>
      </c>
      <c r="M1492" t="str" cm="1">
        <f t="array" ref="M1492">_xlfn.IFS(Table1[[#This Row],[Tenure_Years]]&lt;=2,"New Hire",Table1[[#This Row],[Tenure_Years]]&lt;=5,"Established",Table1[[#This Row],[Tenure_Years]]&gt;=5,"Veteran")</f>
        <v>Veteran</v>
      </c>
      <c r="N1492">
        <f t="shared" si="46"/>
        <v>94178.259456264772</v>
      </c>
      <c r="O1492" t="str">
        <f t="shared" si="47"/>
        <v>Normal</v>
      </c>
    </row>
    <row r="1493" spans="1:15" x14ac:dyDescent="0.3">
      <c r="A1493" t="s">
        <v>3013</v>
      </c>
      <c r="B1493" t="s">
        <v>3014</v>
      </c>
      <c r="C1493" t="s">
        <v>15</v>
      </c>
      <c r="D1493">
        <v>54</v>
      </c>
      <c r="E1493" t="s">
        <v>32</v>
      </c>
      <c r="F1493" t="s">
        <v>33</v>
      </c>
      <c r="G1493">
        <v>149377</v>
      </c>
      <c r="H1493">
        <v>14</v>
      </c>
      <c r="I1493">
        <v>1</v>
      </c>
      <c r="J1493">
        <v>80</v>
      </c>
      <c r="K1493">
        <v>4</v>
      </c>
      <c r="L1493" t="s">
        <v>24</v>
      </c>
      <c r="M1493" t="str" cm="1">
        <f t="array" ref="M1493">_xlfn.IFS(Table1[[#This Row],[Tenure_Years]]&lt;=2,"New Hire",Table1[[#This Row],[Tenure_Years]]&lt;=5,"Established",Table1[[#This Row],[Tenure_Years]]&gt;=5,"Veteran")</f>
        <v>Veteran</v>
      </c>
      <c r="N1493">
        <f t="shared" si="46"/>
        <v>94178.259456264772</v>
      </c>
      <c r="O1493" t="str">
        <f t="shared" si="47"/>
        <v>Normal</v>
      </c>
    </row>
    <row r="1494" spans="1:15" x14ac:dyDescent="0.3">
      <c r="A1494" t="s">
        <v>3015</v>
      </c>
      <c r="B1494" t="s">
        <v>2986</v>
      </c>
      <c r="C1494" t="s">
        <v>21</v>
      </c>
      <c r="D1494">
        <v>52</v>
      </c>
      <c r="E1494" t="s">
        <v>56</v>
      </c>
      <c r="F1494" t="s">
        <v>72</v>
      </c>
      <c r="G1494">
        <v>40773</v>
      </c>
      <c r="H1494">
        <v>9</v>
      </c>
      <c r="I1494">
        <v>3</v>
      </c>
      <c r="J1494">
        <v>36</v>
      </c>
      <c r="K1494">
        <v>5</v>
      </c>
      <c r="L1494" t="s">
        <v>18</v>
      </c>
      <c r="M1494" t="str" cm="1">
        <f t="array" ref="M1494">_xlfn.IFS(Table1[[#This Row],[Tenure_Years]]&lt;=2,"New Hire",Table1[[#This Row],[Tenure_Years]]&lt;=5,"Established",Table1[[#This Row],[Tenure_Years]]&gt;=5,"Veteran")</f>
        <v>Veteran</v>
      </c>
      <c r="N1494">
        <f t="shared" si="46"/>
        <v>94573.380601596073</v>
      </c>
      <c r="O1494" t="str">
        <f t="shared" si="47"/>
        <v>Normal</v>
      </c>
    </row>
    <row r="1495" spans="1:15" x14ac:dyDescent="0.3">
      <c r="A1495" t="s">
        <v>3016</v>
      </c>
      <c r="B1495" t="s">
        <v>3017</v>
      </c>
      <c r="C1495" t="s">
        <v>21</v>
      </c>
      <c r="D1495">
        <v>60</v>
      </c>
      <c r="E1495" t="s">
        <v>22</v>
      </c>
      <c r="F1495" t="s">
        <v>23</v>
      </c>
      <c r="G1495">
        <v>113116</v>
      </c>
      <c r="H1495">
        <v>6</v>
      </c>
      <c r="I1495">
        <v>4</v>
      </c>
      <c r="J1495">
        <v>26</v>
      </c>
      <c r="K1495">
        <v>4</v>
      </c>
      <c r="L1495" t="s">
        <v>24</v>
      </c>
      <c r="M1495" t="str" cm="1">
        <f t="array" ref="M1495">_xlfn.IFS(Table1[[#This Row],[Tenure_Years]]&lt;=2,"New Hire",Table1[[#This Row],[Tenure_Years]]&lt;=5,"Established",Table1[[#This Row],[Tenure_Years]]&gt;=5,"Veteran")</f>
        <v>Veteran</v>
      </c>
      <c r="N1495">
        <f t="shared" si="46"/>
        <v>96526.185096153844</v>
      </c>
      <c r="O1495" t="str">
        <f t="shared" si="47"/>
        <v>Normal</v>
      </c>
    </row>
    <row r="1496" spans="1:15" x14ac:dyDescent="0.3">
      <c r="A1496" t="s">
        <v>3018</v>
      </c>
      <c r="B1496" t="s">
        <v>3019</v>
      </c>
      <c r="C1496" t="s">
        <v>21</v>
      </c>
      <c r="D1496">
        <v>47</v>
      </c>
      <c r="E1496" t="s">
        <v>60</v>
      </c>
      <c r="F1496" t="s">
        <v>141</v>
      </c>
      <c r="G1496">
        <v>61873</v>
      </c>
      <c r="H1496">
        <v>9</v>
      </c>
      <c r="I1496">
        <v>1</v>
      </c>
      <c r="J1496">
        <v>49</v>
      </c>
      <c r="K1496">
        <v>1</v>
      </c>
      <c r="L1496" t="s">
        <v>18</v>
      </c>
      <c r="M1496" t="str" cm="1">
        <f t="array" ref="M1496">_xlfn.IFS(Table1[[#This Row],[Tenure_Years]]&lt;=2,"New Hire",Table1[[#This Row],[Tenure_Years]]&lt;=5,"Established",Table1[[#This Row],[Tenure_Years]]&gt;=5,"Veteran")</f>
        <v>Veteran</v>
      </c>
      <c r="N1496">
        <f t="shared" si="46"/>
        <v>94068.868467410459</v>
      </c>
      <c r="O1496" t="str">
        <f t="shared" si="47"/>
        <v>Normal</v>
      </c>
    </row>
    <row r="1497" spans="1:15" x14ac:dyDescent="0.3">
      <c r="A1497" t="s">
        <v>3020</v>
      </c>
      <c r="B1497" t="s">
        <v>3021</v>
      </c>
      <c r="C1497" t="s">
        <v>21</v>
      </c>
      <c r="D1497">
        <v>39</v>
      </c>
      <c r="E1497" t="s">
        <v>32</v>
      </c>
      <c r="F1497" t="s">
        <v>43</v>
      </c>
      <c r="G1497">
        <v>90265</v>
      </c>
      <c r="H1497">
        <v>8</v>
      </c>
      <c r="I1497">
        <v>5</v>
      </c>
      <c r="J1497">
        <v>21</v>
      </c>
      <c r="K1497">
        <v>1</v>
      </c>
      <c r="L1497" t="s">
        <v>24</v>
      </c>
      <c r="M1497" t="str" cm="1">
        <f t="array" ref="M1497">_xlfn.IFS(Table1[[#This Row],[Tenure_Years]]&lt;=2,"New Hire",Table1[[#This Row],[Tenure_Years]]&lt;=5,"Established",Table1[[#This Row],[Tenure_Years]]&gt;=5,"Veteran")</f>
        <v>Veteran</v>
      </c>
      <c r="N1497">
        <f t="shared" si="46"/>
        <v>94178.259456264772</v>
      </c>
      <c r="O1497" t="str">
        <f t="shared" si="47"/>
        <v>Normal</v>
      </c>
    </row>
    <row r="1498" spans="1:15" x14ac:dyDescent="0.3">
      <c r="A1498" t="s">
        <v>3022</v>
      </c>
      <c r="B1498" t="s">
        <v>3023</v>
      </c>
      <c r="C1498" t="s">
        <v>21</v>
      </c>
      <c r="D1498">
        <v>57</v>
      </c>
      <c r="E1498" t="s">
        <v>60</v>
      </c>
      <c r="F1498" t="s">
        <v>64</v>
      </c>
      <c r="G1498">
        <v>82015</v>
      </c>
      <c r="H1498">
        <v>2</v>
      </c>
      <c r="I1498">
        <v>3</v>
      </c>
      <c r="J1498">
        <v>52</v>
      </c>
      <c r="K1498">
        <v>1</v>
      </c>
      <c r="L1498" t="s">
        <v>24</v>
      </c>
      <c r="M1498" t="str" cm="1">
        <f t="array" ref="M1498">_xlfn.IFS(Table1[[#This Row],[Tenure_Years]]&lt;=2,"New Hire",Table1[[#This Row],[Tenure_Years]]&lt;=5,"Established",Table1[[#This Row],[Tenure_Years]]&gt;=5,"Veteran")</f>
        <v>New Hire</v>
      </c>
      <c r="N1498">
        <f t="shared" si="46"/>
        <v>94068.868467410459</v>
      </c>
      <c r="O1498" t="str">
        <f t="shared" si="47"/>
        <v>Normal</v>
      </c>
    </row>
    <row r="1499" spans="1:15" x14ac:dyDescent="0.3">
      <c r="A1499" t="s">
        <v>3024</v>
      </c>
      <c r="B1499" t="s">
        <v>3025</v>
      </c>
      <c r="C1499" t="s">
        <v>31</v>
      </c>
      <c r="D1499">
        <v>60</v>
      </c>
      <c r="E1499" t="s">
        <v>32</v>
      </c>
      <c r="F1499" t="s">
        <v>33</v>
      </c>
      <c r="G1499">
        <v>127137</v>
      </c>
      <c r="H1499">
        <v>12</v>
      </c>
      <c r="I1499">
        <v>3</v>
      </c>
      <c r="J1499">
        <v>47</v>
      </c>
      <c r="K1499">
        <v>1</v>
      </c>
      <c r="L1499" t="s">
        <v>24</v>
      </c>
      <c r="M1499" t="str" cm="1">
        <f t="array" ref="M1499">_xlfn.IFS(Table1[[#This Row],[Tenure_Years]]&lt;=2,"New Hire",Table1[[#This Row],[Tenure_Years]]&lt;=5,"Established",Table1[[#This Row],[Tenure_Years]]&gt;=5,"Veteran")</f>
        <v>Veteran</v>
      </c>
      <c r="N1499">
        <f t="shared" si="46"/>
        <v>94178.259456264772</v>
      </c>
      <c r="O1499" t="str">
        <f t="shared" si="47"/>
        <v>Normal</v>
      </c>
    </row>
    <row r="1500" spans="1:15" x14ac:dyDescent="0.3">
      <c r="A1500" t="s">
        <v>3026</v>
      </c>
      <c r="B1500" t="s">
        <v>3027</v>
      </c>
      <c r="C1500" t="s">
        <v>15</v>
      </c>
      <c r="D1500">
        <v>41</v>
      </c>
      <c r="E1500" t="s">
        <v>32</v>
      </c>
      <c r="F1500" t="s">
        <v>48</v>
      </c>
      <c r="G1500">
        <v>41038</v>
      </c>
      <c r="H1500">
        <v>12</v>
      </c>
      <c r="I1500">
        <v>3</v>
      </c>
      <c r="J1500">
        <v>77</v>
      </c>
      <c r="K1500">
        <v>0</v>
      </c>
      <c r="L1500" t="s">
        <v>24</v>
      </c>
      <c r="M1500" t="str" cm="1">
        <f t="array" ref="M1500">_xlfn.IFS(Table1[[#This Row],[Tenure_Years]]&lt;=2,"New Hire",Table1[[#This Row],[Tenure_Years]]&lt;=5,"Established",Table1[[#This Row],[Tenure_Years]]&gt;=5,"Veteran")</f>
        <v>Veteran</v>
      </c>
      <c r="N1500">
        <f t="shared" si="46"/>
        <v>94178.259456264772</v>
      </c>
      <c r="O1500" t="str">
        <f t="shared" si="47"/>
        <v>Normal</v>
      </c>
    </row>
    <row r="1501" spans="1:15" x14ac:dyDescent="0.3">
      <c r="A1501" t="s">
        <v>3028</v>
      </c>
      <c r="B1501" t="s">
        <v>3029</v>
      </c>
      <c r="C1501" t="s">
        <v>21</v>
      </c>
      <c r="D1501">
        <v>36</v>
      </c>
      <c r="E1501" t="s">
        <v>60</v>
      </c>
      <c r="F1501" t="s">
        <v>98</v>
      </c>
      <c r="G1501">
        <v>100898</v>
      </c>
      <c r="H1501">
        <v>6</v>
      </c>
      <c r="I1501">
        <v>4</v>
      </c>
      <c r="J1501">
        <v>15</v>
      </c>
      <c r="K1501">
        <v>2</v>
      </c>
      <c r="L1501" t="s">
        <v>24</v>
      </c>
      <c r="M1501" t="str" cm="1">
        <f t="array" ref="M1501">_xlfn.IFS(Table1[[#This Row],[Tenure_Years]]&lt;=2,"New Hire",Table1[[#This Row],[Tenure_Years]]&lt;=5,"Established",Table1[[#This Row],[Tenure_Years]]&gt;=5,"Veteran")</f>
        <v>Veteran</v>
      </c>
      <c r="N1501">
        <f t="shared" si="46"/>
        <v>94068.868467410459</v>
      </c>
      <c r="O1501" t="str">
        <f t="shared" si="47"/>
        <v>Normal</v>
      </c>
    </row>
    <row r="1502" spans="1:15" x14ac:dyDescent="0.3">
      <c r="A1502" t="s">
        <v>3030</v>
      </c>
      <c r="B1502" t="s">
        <v>3031</v>
      </c>
      <c r="C1502" t="s">
        <v>31</v>
      </c>
      <c r="D1502">
        <v>38</v>
      </c>
      <c r="E1502" t="s">
        <v>22</v>
      </c>
      <c r="F1502" t="s">
        <v>95</v>
      </c>
      <c r="G1502">
        <v>110515</v>
      </c>
      <c r="H1502">
        <v>5</v>
      </c>
      <c r="I1502">
        <v>2</v>
      </c>
      <c r="J1502">
        <v>35</v>
      </c>
      <c r="K1502">
        <v>5</v>
      </c>
      <c r="L1502" t="s">
        <v>24</v>
      </c>
      <c r="M1502" t="str" cm="1">
        <f t="array" ref="M1502">_xlfn.IFS(Table1[[#This Row],[Tenure_Years]]&lt;=2,"New Hire",Table1[[#This Row],[Tenure_Years]]&lt;=5,"Established",Table1[[#This Row],[Tenure_Years]]&gt;=5,"Veteran")</f>
        <v>Established</v>
      </c>
      <c r="N1502">
        <f t="shared" si="46"/>
        <v>96526.185096153844</v>
      </c>
      <c r="O1502" t="str">
        <f t="shared" si="47"/>
        <v>High Priority</v>
      </c>
    </row>
    <row r="1503" spans="1:15" x14ac:dyDescent="0.3">
      <c r="A1503" t="s">
        <v>3032</v>
      </c>
      <c r="B1503" t="s">
        <v>3033</v>
      </c>
      <c r="C1503" t="s">
        <v>15</v>
      </c>
      <c r="D1503">
        <v>56</v>
      </c>
      <c r="E1503" t="s">
        <v>16</v>
      </c>
      <c r="F1503" t="s">
        <v>130</v>
      </c>
      <c r="G1503">
        <v>51116</v>
      </c>
      <c r="H1503">
        <v>9</v>
      </c>
      <c r="I1503">
        <v>1</v>
      </c>
      <c r="J1503">
        <v>73</v>
      </c>
      <c r="K1503">
        <v>5</v>
      </c>
      <c r="L1503" t="s">
        <v>24</v>
      </c>
      <c r="M1503" t="str" cm="1">
        <f t="array" ref="M1503">_xlfn.IFS(Table1[[#This Row],[Tenure_Years]]&lt;=2,"New Hire",Table1[[#This Row],[Tenure_Years]]&lt;=5,"Established",Table1[[#This Row],[Tenure_Years]]&gt;=5,"Veteran")</f>
        <v>Veteran</v>
      </c>
      <c r="N1503">
        <f t="shared" si="46"/>
        <v>94458.108426635241</v>
      </c>
      <c r="O1503" t="str">
        <f t="shared" si="47"/>
        <v>Normal</v>
      </c>
    </row>
    <row r="1504" spans="1:15" x14ac:dyDescent="0.3">
      <c r="A1504" t="s">
        <v>3034</v>
      </c>
      <c r="B1504" t="s">
        <v>3035</v>
      </c>
      <c r="C1504" t="s">
        <v>31</v>
      </c>
      <c r="D1504">
        <v>56</v>
      </c>
      <c r="E1504" t="s">
        <v>32</v>
      </c>
      <c r="F1504" t="s">
        <v>48</v>
      </c>
      <c r="G1504">
        <v>64226</v>
      </c>
      <c r="H1504">
        <v>7</v>
      </c>
      <c r="I1504">
        <v>3</v>
      </c>
      <c r="J1504">
        <v>35</v>
      </c>
      <c r="K1504">
        <v>2</v>
      </c>
      <c r="L1504" t="s">
        <v>24</v>
      </c>
      <c r="M1504" t="str" cm="1">
        <f t="array" ref="M1504">_xlfn.IFS(Table1[[#This Row],[Tenure_Years]]&lt;=2,"New Hire",Table1[[#This Row],[Tenure_Years]]&lt;=5,"Established",Table1[[#This Row],[Tenure_Years]]&gt;=5,"Veteran")</f>
        <v>Veteran</v>
      </c>
      <c r="N1504">
        <f t="shared" si="46"/>
        <v>94178.259456264772</v>
      </c>
      <c r="O1504" t="str">
        <f t="shared" si="47"/>
        <v>Normal</v>
      </c>
    </row>
    <row r="1505" spans="1:15" x14ac:dyDescent="0.3">
      <c r="A1505" t="s">
        <v>3036</v>
      </c>
      <c r="B1505" t="s">
        <v>3037</v>
      </c>
      <c r="C1505" t="s">
        <v>15</v>
      </c>
      <c r="D1505">
        <v>52</v>
      </c>
      <c r="E1505" t="s">
        <v>60</v>
      </c>
      <c r="F1505" t="s">
        <v>64</v>
      </c>
      <c r="G1505">
        <v>116823</v>
      </c>
      <c r="H1505">
        <v>7</v>
      </c>
      <c r="I1505">
        <v>5</v>
      </c>
      <c r="J1505">
        <v>55</v>
      </c>
      <c r="K1505">
        <v>3</v>
      </c>
      <c r="L1505" t="s">
        <v>18</v>
      </c>
      <c r="M1505" t="str" cm="1">
        <f t="array" ref="M1505">_xlfn.IFS(Table1[[#This Row],[Tenure_Years]]&lt;=2,"New Hire",Table1[[#This Row],[Tenure_Years]]&lt;=5,"Established",Table1[[#This Row],[Tenure_Years]]&gt;=5,"Veteran")</f>
        <v>Veteran</v>
      </c>
      <c r="N1505">
        <f t="shared" si="46"/>
        <v>94068.868467410459</v>
      </c>
      <c r="O1505" t="str">
        <f t="shared" si="47"/>
        <v>Normal</v>
      </c>
    </row>
    <row r="1506" spans="1:15" x14ac:dyDescent="0.3">
      <c r="A1506" t="s">
        <v>3038</v>
      </c>
      <c r="B1506" t="s">
        <v>3039</v>
      </c>
      <c r="C1506" t="s">
        <v>21</v>
      </c>
      <c r="D1506">
        <v>52</v>
      </c>
      <c r="E1506" t="s">
        <v>22</v>
      </c>
      <c r="F1506" t="s">
        <v>51</v>
      </c>
      <c r="G1506">
        <v>128856</v>
      </c>
      <c r="H1506">
        <v>7</v>
      </c>
      <c r="I1506">
        <v>5</v>
      </c>
      <c r="J1506">
        <v>48</v>
      </c>
      <c r="K1506">
        <v>1</v>
      </c>
      <c r="L1506" t="s">
        <v>24</v>
      </c>
      <c r="M1506" t="str" cm="1">
        <f t="array" ref="M1506">_xlfn.IFS(Table1[[#This Row],[Tenure_Years]]&lt;=2,"New Hire",Table1[[#This Row],[Tenure_Years]]&lt;=5,"Established",Table1[[#This Row],[Tenure_Years]]&gt;=5,"Veteran")</f>
        <v>Veteran</v>
      </c>
      <c r="N1506">
        <f t="shared" si="46"/>
        <v>96526.185096153844</v>
      </c>
      <c r="O1506" t="str">
        <f t="shared" si="47"/>
        <v>Normal</v>
      </c>
    </row>
    <row r="1507" spans="1:15" x14ac:dyDescent="0.3">
      <c r="A1507" t="s">
        <v>3040</v>
      </c>
      <c r="B1507" t="s">
        <v>3041</v>
      </c>
      <c r="C1507" t="s">
        <v>31</v>
      </c>
      <c r="D1507">
        <v>43</v>
      </c>
      <c r="E1507" t="s">
        <v>60</v>
      </c>
      <c r="F1507" t="s">
        <v>64</v>
      </c>
      <c r="G1507">
        <v>119934</v>
      </c>
      <c r="H1507">
        <v>0</v>
      </c>
      <c r="I1507">
        <v>1</v>
      </c>
      <c r="J1507">
        <v>78</v>
      </c>
      <c r="K1507">
        <v>2</v>
      </c>
      <c r="L1507" t="s">
        <v>24</v>
      </c>
      <c r="M1507" t="str" cm="1">
        <f t="array" ref="M1507">_xlfn.IFS(Table1[[#This Row],[Tenure_Years]]&lt;=2,"New Hire",Table1[[#This Row],[Tenure_Years]]&lt;=5,"Established",Table1[[#This Row],[Tenure_Years]]&gt;=5,"Veteran")</f>
        <v>New Hire</v>
      </c>
      <c r="N1507">
        <f t="shared" si="46"/>
        <v>94068.868467410459</v>
      </c>
      <c r="O1507" t="str">
        <f t="shared" si="47"/>
        <v>Normal</v>
      </c>
    </row>
    <row r="1508" spans="1:15" x14ac:dyDescent="0.3">
      <c r="A1508" t="s">
        <v>3042</v>
      </c>
      <c r="B1508" t="s">
        <v>3043</v>
      </c>
      <c r="C1508" t="s">
        <v>15</v>
      </c>
      <c r="D1508">
        <v>49</v>
      </c>
      <c r="E1508" t="s">
        <v>56</v>
      </c>
      <c r="F1508" t="s">
        <v>92</v>
      </c>
      <c r="G1508">
        <v>148446</v>
      </c>
      <c r="H1508">
        <v>7</v>
      </c>
      <c r="I1508">
        <v>3</v>
      </c>
      <c r="J1508">
        <v>23</v>
      </c>
      <c r="K1508">
        <v>0</v>
      </c>
      <c r="L1508" t="s">
        <v>24</v>
      </c>
      <c r="M1508" t="str" cm="1">
        <f t="array" ref="M1508">_xlfn.IFS(Table1[[#This Row],[Tenure_Years]]&lt;=2,"New Hire",Table1[[#This Row],[Tenure_Years]]&lt;=5,"Established",Table1[[#This Row],[Tenure_Years]]&gt;=5,"Veteran")</f>
        <v>Veteran</v>
      </c>
      <c r="N1508">
        <f t="shared" si="46"/>
        <v>94573.380601596073</v>
      </c>
      <c r="O1508" t="str">
        <f t="shared" si="47"/>
        <v>Normal</v>
      </c>
    </row>
    <row r="1509" spans="1:15" x14ac:dyDescent="0.3">
      <c r="A1509" t="s">
        <v>3044</v>
      </c>
      <c r="B1509" t="s">
        <v>3045</v>
      </c>
      <c r="C1509" t="s">
        <v>31</v>
      </c>
      <c r="D1509">
        <v>30</v>
      </c>
      <c r="E1509" t="s">
        <v>22</v>
      </c>
      <c r="F1509" t="s">
        <v>95</v>
      </c>
      <c r="G1509">
        <v>136490</v>
      </c>
      <c r="H1509">
        <v>4</v>
      </c>
      <c r="I1509">
        <v>4</v>
      </c>
      <c r="J1509">
        <v>50</v>
      </c>
      <c r="K1509">
        <v>1</v>
      </c>
      <c r="L1509" t="s">
        <v>24</v>
      </c>
      <c r="M1509" t="str" cm="1">
        <f t="array" ref="M1509">_xlfn.IFS(Table1[[#This Row],[Tenure_Years]]&lt;=2,"New Hire",Table1[[#This Row],[Tenure_Years]]&lt;=5,"Established",Table1[[#This Row],[Tenure_Years]]&gt;=5,"Veteran")</f>
        <v>Established</v>
      </c>
      <c r="N1509">
        <f t="shared" si="46"/>
        <v>96526.185096153844</v>
      </c>
      <c r="O1509" t="str">
        <f t="shared" si="47"/>
        <v>Normal</v>
      </c>
    </row>
    <row r="1510" spans="1:15" x14ac:dyDescent="0.3">
      <c r="A1510" t="s">
        <v>3046</v>
      </c>
      <c r="B1510" t="s">
        <v>3047</v>
      </c>
      <c r="C1510" t="s">
        <v>31</v>
      </c>
      <c r="D1510">
        <v>45</v>
      </c>
      <c r="E1510" t="s">
        <v>22</v>
      </c>
      <c r="F1510" t="s">
        <v>95</v>
      </c>
      <c r="G1510">
        <v>104973</v>
      </c>
      <c r="H1510">
        <v>5</v>
      </c>
      <c r="I1510">
        <v>3</v>
      </c>
      <c r="J1510">
        <v>19</v>
      </c>
      <c r="K1510">
        <v>4</v>
      </c>
      <c r="L1510" t="s">
        <v>24</v>
      </c>
      <c r="M1510" t="str" cm="1">
        <f t="array" ref="M1510">_xlfn.IFS(Table1[[#This Row],[Tenure_Years]]&lt;=2,"New Hire",Table1[[#This Row],[Tenure_Years]]&lt;=5,"Established",Table1[[#This Row],[Tenure_Years]]&gt;=5,"Veteran")</f>
        <v>Established</v>
      </c>
      <c r="N1510">
        <f t="shared" si="46"/>
        <v>96526.185096153844</v>
      </c>
      <c r="O1510" t="str">
        <f t="shared" si="47"/>
        <v>High Priority</v>
      </c>
    </row>
    <row r="1511" spans="1:15" x14ac:dyDescent="0.3">
      <c r="A1511" t="s">
        <v>3048</v>
      </c>
      <c r="B1511" t="s">
        <v>3049</v>
      </c>
      <c r="C1511" t="s">
        <v>21</v>
      </c>
      <c r="D1511">
        <v>56</v>
      </c>
      <c r="E1511" t="s">
        <v>60</v>
      </c>
      <c r="F1511" t="s">
        <v>141</v>
      </c>
      <c r="G1511">
        <v>114834</v>
      </c>
      <c r="H1511">
        <v>2</v>
      </c>
      <c r="I1511">
        <v>2</v>
      </c>
      <c r="J1511">
        <v>11</v>
      </c>
      <c r="K1511">
        <v>0</v>
      </c>
      <c r="L1511" t="s">
        <v>18</v>
      </c>
      <c r="M1511" t="str" cm="1">
        <f t="array" ref="M1511">_xlfn.IFS(Table1[[#This Row],[Tenure_Years]]&lt;=2,"New Hire",Table1[[#This Row],[Tenure_Years]]&lt;=5,"Established",Table1[[#This Row],[Tenure_Years]]&gt;=5,"Veteran")</f>
        <v>New Hire</v>
      </c>
      <c r="N1511">
        <f t="shared" si="46"/>
        <v>94068.868467410459</v>
      </c>
      <c r="O1511" t="str">
        <f t="shared" si="47"/>
        <v>Normal</v>
      </c>
    </row>
    <row r="1512" spans="1:15" x14ac:dyDescent="0.3">
      <c r="A1512" t="s">
        <v>3050</v>
      </c>
      <c r="B1512" t="s">
        <v>3051</v>
      </c>
      <c r="C1512" t="s">
        <v>15</v>
      </c>
      <c r="D1512">
        <v>55</v>
      </c>
      <c r="E1512" t="s">
        <v>32</v>
      </c>
      <c r="F1512" t="s">
        <v>48</v>
      </c>
      <c r="G1512">
        <v>40122</v>
      </c>
      <c r="H1512">
        <v>11</v>
      </c>
      <c r="I1512">
        <v>4</v>
      </c>
      <c r="J1512">
        <v>63</v>
      </c>
      <c r="K1512">
        <v>0</v>
      </c>
      <c r="L1512" t="s">
        <v>24</v>
      </c>
      <c r="M1512" t="str" cm="1">
        <f t="array" ref="M1512">_xlfn.IFS(Table1[[#This Row],[Tenure_Years]]&lt;=2,"New Hire",Table1[[#This Row],[Tenure_Years]]&lt;=5,"Established",Table1[[#This Row],[Tenure_Years]]&gt;=5,"Veteran")</f>
        <v>Veteran</v>
      </c>
      <c r="N1512">
        <f t="shared" si="46"/>
        <v>94178.259456264772</v>
      </c>
      <c r="O1512" t="str">
        <f t="shared" si="47"/>
        <v>Normal</v>
      </c>
    </row>
    <row r="1513" spans="1:15" x14ac:dyDescent="0.3">
      <c r="A1513" t="s">
        <v>3052</v>
      </c>
      <c r="B1513" t="s">
        <v>3053</v>
      </c>
      <c r="C1513" t="s">
        <v>15</v>
      </c>
      <c r="D1513">
        <v>23</v>
      </c>
      <c r="E1513" t="s">
        <v>27</v>
      </c>
      <c r="F1513" t="s">
        <v>75</v>
      </c>
      <c r="G1513">
        <v>50987</v>
      </c>
      <c r="H1513">
        <v>2</v>
      </c>
      <c r="I1513">
        <v>2</v>
      </c>
      <c r="J1513">
        <v>63</v>
      </c>
      <c r="K1513">
        <v>5</v>
      </c>
      <c r="L1513" t="s">
        <v>24</v>
      </c>
      <c r="M1513" t="str" cm="1">
        <f t="array" ref="M1513">_xlfn.IFS(Table1[[#This Row],[Tenure_Years]]&lt;=2,"New Hire",Table1[[#This Row],[Tenure_Years]]&lt;=5,"Established",Table1[[#This Row],[Tenure_Years]]&gt;=5,"Veteran")</f>
        <v>New Hire</v>
      </c>
      <c r="N1513">
        <f t="shared" si="46"/>
        <v>92826.904643962844</v>
      </c>
      <c r="O1513" t="str">
        <f t="shared" si="47"/>
        <v>Normal</v>
      </c>
    </row>
    <row r="1514" spans="1:15" x14ac:dyDescent="0.3">
      <c r="A1514" t="s">
        <v>3054</v>
      </c>
      <c r="B1514" t="s">
        <v>3055</v>
      </c>
      <c r="C1514" t="s">
        <v>15</v>
      </c>
      <c r="D1514">
        <v>54</v>
      </c>
      <c r="E1514" t="s">
        <v>22</v>
      </c>
      <c r="F1514" t="s">
        <v>23</v>
      </c>
      <c r="G1514">
        <v>128976</v>
      </c>
      <c r="H1514">
        <v>4</v>
      </c>
      <c r="I1514">
        <v>5</v>
      </c>
      <c r="J1514">
        <v>76</v>
      </c>
      <c r="K1514">
        <v>1</v>
      </c>
      <c r="L1514" t="s">
        <v>24</v>
      </c>
      <c r="M1514" t="str" cm="1">
        <f t="array" ref="M1514">_xlfn.IFS(Table1[[#This Row],[Tenure_Years]]&lt;=2,"New Hire",Table1[[#This Row],[Tenure_Years]]&lt;=5,"Established",Table1[[#This Row],[Tenure_Years]]&gt;=5,"Veteran")</f>
        <v>Established</v>
      </c>
      <c r="N1514">
        <f t="shared" si="46"/>
        <v>96526.185096153844</v>
      </c>
      <c r="O1514" t="str">
        <f t="shared" si="47"/>
        <v>Normal</v>
      </c>
    </row>
    <row r="1515" spans="1:15" x14ac:dyDescent="0.3">
      <c r="A1515" t="s">
        <v>3056</v>
      </c>
      <c r="B1515" t="s">
        <v>3057</v>
      </c>
      <c r="C1515" t="s">
        <v>21</v>
      </c>
      <c r="D1515">
        <v>46</v>
      </c>
      <c r="E1515" t="s">
        <v>27</v>
      </c>
      <c r="F1515" t="s">
        <v>67</v>
      </c>
      <c r="G1515">
        <v>95573</v>
      </c>
      <c r="H1515">
        <v>9</v>
      </c>
      <c r="I1515">
        <v>1</v>
      </c>
      <c r="J1515">
        <v>39</v>
      </c>
      <c r="K1515">
        <v>1</v>
      </c>
      <c r="L1515" t="s">
        <v>18</v>
      </c>
      <c r="M1515" t="str" cm="1">
        <f t="array" ref="M1515">_xlfn.IFS(Table1[[#This Row],[Tenure_Years]]&lt;=2,"New Hire",Table1[[#This Row],[Tenure_Years]]&lt;=5,"Established",Table1[[#This Row],[Tenure_Years]]&gt;=5,"Veteran")</f>
        <v>Veteran</v>
      </c>
      <c r="N1515">
        <f t="shared" si="46"/>
        <v>92826.904643962844</v>
      </c>
      <c r="O1515" t="str">
        <f t="shared" si="47"/>
        <v>Normal</v>
      </c>
    </row>
    <row r="1516" spans="1:15" x14ac:dyDescent="0.3">
      <c r="A1516" t="s">
        <v>3058</v>
      </c>
      <c r="B1516" t="s">
        <v>3059</v>
      </c>
      <c r="C1516" t="s">
        <v>21</v>
      </c>
      <c r="D1516">
        <v>22</v>
      </c>
      <c r="E1516" t="s">
        <v>56</v>
      </c>
      <c r="F1516" t="s">
        <v>72</v>
      </c>
      <c r="G1516">
        <v>78335</v>
      </c>
      <c r="H1516">
        <v>11</v>
      </c>
      <c r="I1516">
        <v>3</v>
      </c>
      <c r="J1516">
        <v>48</v>
      </c>
      <c r="K1516">
        <v>3</v>
      </c>
      <c r="L1516" t="s">
        <v>24</v>
      </c>
      <c r="M1516" t="str" cm="1">
        <f t="array" ref="M1516">_xlfn.IFS(Table1[[#This Row],[Tenure_Years]]&lt;=2,"New Hire",Table1[[#This Row],[Tenure_Years]]&lt;=5,"Established",Table1[[#This Row],[Tenure_Years]]&gt;=5,"Veteran")</f>
        <v>Veteran</v>
      </c>
      <c r="N1516">
        <f t="shared" si="46"/>
        <v>94573.380601596073</v>
      </c>
      <c r="O1516" t="str">
        <f t="shared" si="47"/>
        <v>Normal</v>
      </c>
    </row>
    <row r="1517" spans="1:15" x14ac:dyDescent="0.3">
      <c r="A1517" t="s">
        <v>3060</v>
      </c>
      <c r="B1517" t="s">
        <v>3061</v>
      </c>
      <c r="C1517" t="s">
        <v>31</v>
      </c>
      <c r="D1517">
        <v>22</v>
      </c>
      <c r="E1517" t="s">
        <v>22</v>
      </c>
      <c r="F1517" t="s">
        <v>23</v>
      </c>
      <c r="G1517">
        <v>51960</v>
      </c>
      <c r="H1517">
        <v>5</v>
      </c>
      <c r="I1517">
        <v>4</v>
      </c>
      <c r="J1517">
        <v>37</v>
      </c>
      <c r="K1517">
        <v>0</v>
      </c>
      <c r="L1517" t="s">
        <v>24</v>
      </c>
      <c r="M1517" t="str" cm="1">
        <f t="array" ref="M1517">_xlfn.IFS(Table1[[#This Row],[Tenure_Years]]&lt;=2,"New Hire",Table1[[#This Row],[Tenure_Years]]&lt;=5,"Established",Table1[[#This Row],[Tenure_Years]]&gt;=5,"Veteran")</f>
        <v>Established</v>
      </c>
      <c r="N1517">
        <f t="shared" si="46"/>
        <v>96526.185096153844</v>
      </c>
      <c r="O1517" t="str">
        <f t="shared" si="47"/>
        <v>High Priority</v>
      </c>
    </row>
    <row r="1518" spans="1:15" x14ac:dyDescent="0.3">
      <c r="A1518" t="s">
        <v>3062</v>
      </c>
      <c r="B1518" t="s">
        <v>3063</v>
      </c>
      <c r="C1518" t="s">
        <v>31</v>
      </c>
      <c r="D1518">
        <v>42</v>
      </c>
      <c r="E1518" t="s">
        <v>32</v>
      </c>
      <c r="F1518" t="s">
        <v>43</v>
      </c>
      <c r="G1518">
        <v>48028</v>
      </c>
      <c r="H1518">
        <v>11</v>
      </c>
      <c r="I1518">
        <v>5</v>
      </c>
      <c r="J1518">
        <v>73</v>
      </c>
      <c r="K1518">
        <v>0</v>
      </c>
      <c r="L1518" t="s">
        <v>24</v>
      </c>
      <c r="M1518" t="str" cm="1">
        <f t="array" ref="M1518">_xlfn.IFS(Table1[[#This Row],[Tenure_Years]]&lt;=2,"New Hire",Table1[[#This Row],[Tenure_Years]]&lt;=5,"Established",Table1[[#This Row],[Tenure_Years]]&gt;=5,"Veteran")</f>
        <v>Veteran</v>
      </c>
      <c r="N1518">
        <f t="shared" si="46"/>
        <v>94178.259456264772</v>
      </c>
      <c r="O1518" t="str">
        <f t="shared" si="47"/>
        <v>Normal</v>
      </c>
    </row>
    <row r="1519" spans="1:15" x14ac:dyDescent="0.3">
      <c r="A1519" t="s">
        <v>3064</v>
      </c>
      <c r="B1519" t="s">
        <v>3065</v>
      </c>
      <c r="C1519" t="s">
        <v>21</v>
      </c>
      <c r="D1519">
        <v>42</v>
      </c>
      <c r="E1519" t="s">
        <v>27</v>
      </c>
      <c r="F1519" t="s">
        <v>28</v>
      </c>
      <c r="G1519">
        <v>138723</v>
      </c>
      <c r="H1519">
        <v>6</v>
      </c>
      <c r="I1519">
        <v>4</v>
      </c>
      <c r="J1519">
        <v>69</v>
      </c>
      <c r="K1519">
        <v>3</v>
      </c>
      <c r="L1519" t="s">
        <v>18</v>
      </c>
      <c r="M1519" t="str" cm="1">
        <f t="array" ref="M1519">_xlfn.IFS(Table1[[#This Row],[Tenure_Years]]&lt;=2,"New Hire",Table1[[#This Row],[Tenure_Years]]&lt;=5,"Established",Table1[[#This Row],[Tenure_Years]]&gt;=5,"Veteran")</f>
        <v>Veteran</v>
      </c>
      <c r="N1519">
        <f t="shared" si="46"/>
        <v>92826.904643962844</v>
      </c>
      <c r="O1519" t="str">
        <f t="shared" si="47"/>
        <v>Normal</v>
      </c>
    </row>
    <row r="1520" spans="1:15" x14ac:dyDescent="0.3">
      <c r="A1520" t="s">
        <v>3066</v>
      </c>
      <c r="B1520" t="s">
        <v>3067</v>
      </c>
      <c r="C1520" t="s">
        <v>21</v>
      </c>
      <c r="D1520">
        <v>54</v>
      </c>
      <c r="E1520" t="s">
        <v>27</v>
      </c>
      <c r="F1520" t="s">
        <v>67</v>
      </c>
      <c r="G1520">
        <v>112996</v>
      </c>
      <c r="H1520">
        <v>6</v>
      </c>
      <c r="I1520">
        <v>5</v>
      </c>
      <c r="J1520">
        <v>39</v>
      </c>
      <c r="K1520">
        <v>4</v>
      </c>
      <c r="L1520" t="s">
        <v>24</v>
      </c>
      <c r="M1520" t="str" cm="1">
        <f t="array" ref="M1520">_xlfn.IFS(Table1[[#This Row],[Tenure_Years]]&lt;=2,"New Hire",Table1[[#This Row],[Tenure_Years]]&lt;=5,"Established",Table1[[#This Row],[Tenure_Years]]&gt;=5,"Veteran")</f>
        <v>Veteran</v>
      </c>
      <c r="N1520">
        <f t="shared" si="46"/>
        <v>92826.904643962844</v>
      </c>
      <c r="O1520" t="str">
        <f t="shared" si="47"/>
        <v>Normal</v>
      </c>
    </row>
    <row r="1521" spans="1:15" x14ac:dyDescent="0.3">
      <c r="A1521" t="s">
        <v>3068</v>
      </c>
      <c r="B1521" t="s">
        <v>3069</v>
      </c>
      <c r="C1521" t="s">
        <v>21</v>
      </c>
      <c r="D1521">
        <v>36</v>
      </c>
      <c r="E1521" t="s">
        <v>60</v>
      </c>
      <c r="F1521" t="s">
        <v>61</v>
      </c>
      <c r="G1521">
        <v>117344</v>
      </c>
      <c r="H1521">
        <v>12</v>
      </c>
      <c r="I1521">
        <v>4</v>
      </c>
      <c r="J1521">
        <v>23</v>
      </c>
      <c r="K1521">
        <v>5</v>
      </c>
      <c r="L1521" t="s">
        <v>24</v>
      </c>
      <c r="M1521" t="str" cm="1">
        <f t="array" ref="M1521">_xlfn.IFS(Table1[[#This Row],[Tenure_Years]]&lt;=2,"New Hire",Table1[[#This Row],[Tenure_Years]]&lt;=5,"Established",Table1[[#This Row],[Tenure_Years]]&gt;=5,"Veteran")</f>
        <v>Veteran</v>
      </c>
      <c r="N1521">
        <f t="shared" si="46"/>
        <v>94068.868467410459</v>
      </c>
      <c r="O1521" t="str">
        <f t="shared" si="47"/>
        <v>Normal</v>
      </c>
    </row>
    <row r="1522" spans="1:15" x14ac:dyDescent="0.3">
      <c r="A1522" t="s">
        <v>3070</v>
      </c>
      <c r="B1522" t="s">
        <v>3071</v>
      </c>
      <c r="C1522" t="s">
        <v>31</v>
      </c>
      <c r="D1522">
        <v>37</v>
      </c>
      <c r="E1522" t="s">
        <v>32</v>
      </c>
      <c r="F1522" t="s">
        <v>43</v>
      </c>
      <c r="G1522">
        <v>115494</v>
      </c>
      <c r="H1522">
        <v>7</v>
      </c>
      <c r="I1522">
        <v>5</v>
      </c>
      <c r="J1522">
        <v>59</v>
      </c>
      <c r="K1522">
        <v>4</v>
      </c>
      <c r="L1522" t="s">
        <v>24</v>
      </c>
      <c r="M1522" t="str" cm="1">
        <f t="array" ref="M1522">_xlfn.IFS(Table1[[#This Row],[Tenure_Years]]&lt;=2,"New Hire",Table1[[#This Row],[Tenure_Years]]&lt;=5,"Established",Table1[[#This Row],[Tenure_Years]]&gt;=5,"Veteran")</f>
        <v>Veteran</v>
      </c>
      <c r="N1522">
        <f t="shared" si="46"/>
        <v>94178.259456264772</v>
      </c>
      <c r="O1522" t="str">
        <f t="shared" si="47"/>
        <v>Normal</v>
      </c>
    </row>
    <row r="1523" spans="1:15" x14ac:dyDescent="0.3">
      <c r="A1523" t="s">
        <v>3072</v>
      </c>
      <c r="B1523" t="s">
        <v>3073</v>
      </c>
      <c r="C1523" t="s">
        <v>21</v>
      </c>
      <c r="D1523">
        <v>46</v>
      </c>
      <c r="E1523" t="s">
        <v>27</v>
      </c>
      <c r="F1523" t="s">
        <v>75</v>
      </c>
      <c r="G1523">
        <v>72178</v>
      </c>
      <c r="H1523">
        <v>6</v>
      </c>
      <c r="I1523">
        <v>2</v>
      </c>
      <c r="J1523">
        <v>55</v>
      </c>
      <c r="K1523">
        <v>3</v>
      </c>
      <c r="L1523" t="s">
        <v>18</v>
      </c>
      <c r="M1523" t="str" cm="1">
        <f t="array" ref="M1523">_xlfn.IFS(Table1[[#This Row],[Tenure_Years]]&lt;=2,"New Hire",Table1[[#This Row],[Tenure_Years]]&lt;=5,"Established",Table1[[#This Row],[Tenure_Years]]&gt;=5,"Veteran")</f>
        <v>Veteran</v>
      </c>
      <c r="N1523">
        <f t="shared" si="46"/>
        <v>92826.904643962844</v>
      </c>
      <c r="O1523" t="str">
        <f t="shared" si="47"/>
        <v>Normal</v>
      </c>
    </row>
    <row r="1524" spans="1:15" x14ac:dyDescent="0.3">
      <c r="A1524" t="s">
        <v>3074</v>
      </c>
      <c r="B1524" t="s">
        <v>3075</v>
      </c>
      <c r="C1524" t="s">
        <v>15</v>
      </c>
      <c r="D1524">
        <v>51</v>
      </c>
      <c r="E1524" t="s">
        <v>60</v>
      </c>
      <c r="F1524" t="s">
        <v>61</v>
      </c>
      <c r="G1524">
        <v>110744</v>
      </c>
      <c r="H1524">
        <v>15</v>
      </c>
      <c r="I1524">
        <v>4</v>
      </c>
      <c r="J1524">
        <v>27</v>
      </c>
      <c r="K1524">
        <v>5</v>
      </c>
      <c r="L1524" t="s">
        <v>24</v>
      </c>
      <c r="M1524" t="str" cm="1">
        <f t="array" ref="M1524">_xlfn.IFS(Table1[[#This Row],[Tenure_Years]]&lt;=2,"New Hire",Table1[[#This Row],[Tenure_Years]]&lt;=5,"Established",Table1[[#This Row],[Tenure_Years]]&gt;=5,"Veteran")</f>
        <v>Veteran</v>
      </c>
      <c r="N1524">
        <f t="shared" si="46"/>
        <v>94068.868467410459</v>
      </c>
      <c r="O1524" t="str">
        <f t="shared" si="47"/>
        <v>Normal</v>
      </c>
    </row>
    <row r="1525" spans="1:15" x14ac:dyDescent="0.3">
      <c r="A1525" t="s">
        <v>3076</v>
      </c>
      <c r="B1525" t="s">
        <v>3077</v>
      </c>
      <c r="C1525" t="s">
        <v>31</v>
      </c>
      <c r="D1525">
        <v>37</v>
      </c>
      <c r="E1525" t="s">
        <v>22</v>
      </c>
      <c r="F1525" t="s">
        <v>23</v>
      </c>
      <c r="G1525">
        <v>139615</v>
      </c>
      <c r="H1525">
        <v>5</v>
      </c>
      <c r="I1525">
        <v>2</v>
      </c>
      <c r="J1525">
        <v>10</v>
      </c>
      <c r="K1525">
        <v>1</v>
      </c>
      <c r="L1525" t="s">
        <v>24</v>
      </c>
      <c r="M1525" t="str" cm="1">
        <f t="array" ref="M1525">_xlfn.IFS(Table1[[#This Row],[Tenure_Years]]&lt;=2,"New Hire",Table1[[#This Row],[Tenure_Years]]&lt;=5,"Established",Table1[[#This Row],[Tenure_Years]]&gt;=5,"Veteran")</f>
        <v>Established</v>
      </c>
      <c r="N1525">
        <f t="shared" si="46"/>
        <v>96526.185096153844</v>
      </c>
      <c r="O1525" t="str">
        <f t="shared" si="47"/>
        <v>High Priority</v>
      </c>
    </row>
    <row r="1526" spans="1:15" x14ac:dyDescent="0.3">
      <c r="A1526" t="s">
        <v>3078</v>
      </c>
      <c r="B1526" t="s">
        <v>3079</v>
      </c>
      <c r="C1526" t="s">
        <v>15</v>
      </c>
      <c r="D1526">
        <v>49</v>
      </c>
      <c r="E1526" t="s">
        <v>27</v>
      </c>
      <c r="F1526" t="s">
        <v>67</v>
      </c>
      <c r="G1526">
        <v>91746</v>
      </c>
      <c r="H1526">
        <v>14</v>
      </c>
      <c r="I1526">
        <v>4</v>
      </c>
      <c r="J1526">
        <v>32</v>
      </c>
      <c r="K1526">
        <v>5</v>
      </c>
      <c r="L1526" t="s">
        <v>24</v>
      </c>
      <c r="M1526" t="str" cm="1">
        <f t="array" ref="M1526">_xlfn.IFS(Table1[[#This Row],[Tenure_Years]]&lt;=2,"New Hire",Table1[[#This Row],[Tenure_Years]]&lt;=5,"Established",Table1[[#This Row],[Tenure_Years]]&gt;=5,"Veteran")</f>
        <v>Veteran</v>
      </c>
      <c r="N1526">
        <f t="shared" si="46"/>
        <v>92826.904643962844</v>
      </c>
      <c r="O1526" t="str">
        <f t="shared" si="47"/>
        <v>Normal</v>
      </c>
    </row>
    <row r="1527" spans="1:15" x14ac:dyDescent="0.3">
      <c r="A1527" t="s">
        <v>3080</v>
      </c>
      <c r="B1527" t="s">
        <v>3081</v>
      </c>
      <c r="C1527" t="s">
        <v>31</v>
      </c>
      <c r="D1527">
        <v>58</v>
      </c>
      <c r="E1527" t="s">
        <v>22</v>
      </c>
      <c r="F1527" t="s">
        <v>51</v>
      </c>
      <c r="G1527">
        <v>147814</v>
      </c>
      <c r="H1527">
        <v>8</v>
      </c>
      <c r="I1527">
        <v>3</v>
      </c>
      <c r="J1527">
        <v>69</v>
      </c>
      <c r="K1527">
        <v>0</v>
      </c>
      <c r="L1527" t="s">
        <v>18</v>
      </c>
      <c r="M1527" t="str" cm="1">
        <f t="array" ref="M1527">_xlfn.IFS(Table1[[#This Row],[Tenure_Years]]&lt;=2,"New Hire",Table1[[#This Row],[Tenure_Years]]&lt;=5,"Established",Table1[[#This Row],[Tenure_Years]]&gt;=5,"Veteran")</f>
        <v>Veteran</v>
      </c>
      <c r="N1527">
        <f t="shared" si="46"/>
        <v>96526.185096153844</v>
      </c>
      <c r="O1527" t="str">
        <f t="shared" si="47"/>
        <v>Normal</v>
      </c>
    </row>
    <row r="1528" spans="1:15" x14ac:dyDescent="0.3">
      <c r="A1528" t="s">
        <v>3082</v>
      </c>
      <c r="B1528" t="s">
        <v>3083</v>
      </c>
      <c r="C1528" t="s">
        <v>31</v>
      </c>
      <c r="D1528">
        <v>37</v>
      </c>
      <c r="E1528" t="s">
        <v>60</v>
      </c>
      <c r="F1528" t="s">
        <v>64</v>
      </c>
      <c r="G1528">
        <v>115534</v>
      </c>
      <c r="H1528">
        <v>5</v>
      </c>
      <c r="I1528">
        <v>4</v>
      </c>
      <c r="J1528">
        <v>71</v>
      </c>
      <c r="K1528">
        <v>5</v>
      </c>
      <c r="L1528" t="s">
        <v>18</v>
      </c>
      <c r="M1528" t="str" cm="1">
        <f t="array" ref="M1528">_xlfn.IFS(Table1[[#This Row],[Tenure_Years]]&lt;=2,"New Hire",Table1[[#This Row],[Tenure_Years]]&lt;=5,"Established",Table1[[#This Row],[Tenure_Years]]&gt;=5,"Veteran")</f>
        <v>Established</v>
      </c>
      <c r="N1528">
        <f t="shared" si="46"/>
        <v>94068.868467410459</v>
      </c>
      <c r="O1528" t="str">
        <f t="shared" si="47"/>
        <v>High Priority</v>
      </c>
    </row>
    <row r="1529" spans="1:15" x14ac:dyDescent="0.3">
      <c r="A1529" t="s">
        <v>3084</v>
      </c>
      <c r="B1529" t="s">
        <v>3085</v>
      </c>
      <c r="C1529" t="s">
        <v>31</v>
      </c>
      <c r="D1529">
        <v>30</v>
      </c>
      <c r="E1529" t="s">
        <v>22</v>
      </c>
      <c r="F1529" t="s">
        <v>23</v>
      </c>
      <c r="G1529">
        <v>52036</v>
      </c>
      <c r="H1529">
        <v>5</v>
      </c>
      <c r="I1529">
        <v>3</v>
      </c>
      <c r="J1529">
        <v>54</v>
      </c>
      <c r="K1529">
        <v>1</v>
      </c>
      <c r="L1529" t="s">
        <v>18</v>
      </c>
      <c r="M1529" t="str" cm="1">
        <f t="array" ref="M1529">_xlfn.IFS(Table1[[#This Row],[Tenure_Years]]&lt;=2,"New Hire",Table1[[#This Row],[Tenure_Years]]&lt;=5,"Established",Table1[[#This Row],[Tenure_Years]]&gt;=5,"Veteran")</f>
        <v>Established</v>
      </c>
      <c r="N1529">
        <f t="shared" si="46"/>
        <v>96526.185096153844</v>
      </c>
      <c r="O1529" t="str">
        <f t="shared" si="47"/>
        <v>High Priority</v>
      </c>
    </row>
    <row r="1530" spans="1:15" x14ac:dyDescent="0.3">
      <c r="A1530" t="s">
        <v>3086</v>
      </c>
      <c r="B1530" t="s">
        <v>3087</v>
      </c>
      <c r="C1530" t="s">
        <v>21</v>
      </c>
      <c r="D1530">
        <v>50</v>
      </c>
      <c r="E1530" t="s">
        <v>56</v>
      </c>
      <c r="F1530" t="s">
        <v>92</v>
      </c>
      <c r="G1530">
        <v>95276</v>
      </c>
      <c r="H1530">
        <v>13</v>
      </c>
      <c r="I1530">
        <v>5</v>
      </c>
      <c r="J1530">
        <v>37</v>
      </c>
      <c r="K1530">
        <v>5</v>
      </c>
      <c r="L1530" t="s">
        <v>24</v>
      </c>
      <c r="M1530" t="str" cm="1">
        <f t="array" ref="M1530">_xlfn.IFS(Table1[[#This Row],[Tenure_Years]]&lt;=2,"New Hire",Table1[[#This Row],[Tenure_Years]]&lt;=5,"Established",Table1[[#This Row],[Tenure_Years]]&gt;=5,"Veteran")</f>
        <v>Veteran</v>
      </c>
      <c r="N1530">
        <f t="shared" si="46"/>
        <v>94573.380601596073</v>
      </c>
      <c r="O1530" t="str">
        <f t="shared" si="47"/>
        <v>Normal</v>
      </c>
    </row>
    <row r="1531" spans="1:15" x14ac:dyDescent="0.3">
      <c r="A1531" t="s">
        <v>3088</v>
      </c>
      <c r="B1531" t="s">
        <v>3089</v>
      </c>
      <c r="C1531" t="s">
        <v>15</v>
      </c>
      <c r="D1531">
        <v>41</v>
      </c>
      <c r="E1531" t="s">
        <v>56</v>
      </c>
      <c r="F1531" t="s">
        <v>72</v>
      </c>
      <c r="G1531">
        <v>69192</v>
      </c>
      <c r="H1531">
        <v>14</v>
      </c>
      <c r="I1531">
        <v>1</v>
      </c>
      <c r="J1531">
        <v>69</v>
      </c>
      <c r="K1531">
        <v>1</v>
      </c>
      <c r="L1531" t="s">
        <v>18</v>
      </c>
      <c r="M1531" t="str" cm="1">
        <f t="array" ref="M1531">_xlfn.IFS(Table1[[#This Row],[Tenure_Years]]&lt;=2,"New Hire",Table1[[#This Row],[Tenure_Years]]&lt;=5,"Established",Table1[[#This Row],[Tenure_Years]]&gt;=5,"Veteran")</f>
        <v>Veteran</v>
      </c>
      <c r="N1531">
        <f t="shared" si="46"/>
        <v>94573.380601596073</v>
      </c>
      <c r="O1531" t="str">
        <f t="shared" si="47"/>
        <v>Normal</v>
      </c>
    </row>
    <row r="1532" spans="1:15" x14ac:dyDescent="0.3">
      <c r="A1532" t="s">
        <v>3090</v>
      </c>
      <c r="B1532" t="s">
        <v>3091</v>
      </c>
      <c r="C1532" t="s">
        <v>31</v>
      </c>
      <c r="D1532">
        <v>28</v>
      </c>
      <c r="E1532" t="s">
        <v>27</v>
      </c>
      <c r="F1532" t="s">
        <v>111</v>
      </c>
      <c r="G1532">
        <v>41908</v>
      </c>
      <c r="H1532">
        <v>1</v>
      </c>
      <c r="I1532">
        <v>3</v>
      </c>
      <c r="J1532">
        <v>74</v>
      </c>
      <c r="K1532">
        <v>2</v>
      </c>
      <c r="L1532" t="s">
        <v>24</v>
      </c>
      <c r="M1532" t="str" cm="1">
        <f t="array" ref="M1532">_xlfn.IFS(Table1[[#This Row],[Tenure_Years]]&lt;=2,"New Hire",Table1[[#This Row],[Tenure_Years]]&lt;=5,"Established",Table1[[#This Row],[Tenure_Years]]&gt;=5,"Veteran")</f>
        <v>New Hire</v>
      </c>
      <c r="N1532">
        <f t="shared" si="46"/>
        <v>92826.904643962844</v>
      </c>
      <c r="O1532" t="str">
        <f t="shared" si="47"/>
        <v>Normal</v>
      </c>
    </row>
    <row r="1533" spans="1:15" x14ac:dyDescent="0.3">
      <c r="A1533" t="s">
        <v>3092</v>
      </c>
      <c r="B1533" t="s">
        <v>3093</v>
      </c>
      <c r="C1533" t="s">
        <v>31</v>
      </c>
      <c r="D1533">
        <v>49</v>
      </c>
      <c r="E1533" t="s">
        <v>56</v>
      </c>
      <c r="F1533" t="s">
        <v>72</v>
      </c>
      <c r="G1533">
        <v>67097</v>
      </c>
      <c r="H1533">
        <v>11</v>
      </c>
      <c r="I1533">
        <v>5</v>
      </c>
      <c r="J1533">
        <v>70</v>
      </c>
      <c r="K1533">
        <v>1</v>
      </c>
      <c r="L1533" t="s">
        <v>18</v>
      </c>
      <c r="M1533" t="str" cm="1">
        <f t="array" ref="M1533">_xlfn.IFS(Table1[[#This Row],[Tenure_Years]]&lt;=2,"New Hire",Table1[[#This Row],[Tenure_Years]]&lt;=5,"Established",Table1[[#This Row],[Tenure_Years]]&gt;=5,"Veteran")</f>
        <v>Veteran</v>
      </c>
      <c r="N1533">
        <f t="shared" si="46"/>
        <v>94573.380601596073</v>
      </c>
      <c r="O1533" t="str">
        <f t="shared" si="47"/>
        <v>Normal</v>
      </c>
    </row>
    <row r="1534" spans="1:15" x14ac:dyDescent="0.3">
      <c r="A1534" t="s">
        <v>3094</v>
      </c>
      <c r="B1534" t="s">
        <v>3095</v>
      </c>
      <c r="C1534" t="s">
        <v>31</v>
      </c>
      <c r="D1534">
        <v>27</v>
      </c>
      <c r="E1534" t="s">
        <v>22</v>
      </c>
      <c r="F1534" t="s">
        <v>51</v>
      </c>
      <c r="G1534">
        <v>149804</v>
      </c>
      <c r="H1534">
        <v>12</v>
      </c>
      <c r="I1534">
        <v>2</v>
      </c>
      <c r="J1534">
        <v>31</v>
      </c>
      <c r="K1534">
        <v>5</v>
      </c>
      <c r="L1534" t="s">
        <v>18</v>
      </c>
      <c r="M1534" t="str" cm="1">
        <f t="array" ref="M1534">_xlfn.IFS(Table1[[#This Row],[Tenure_Years]]&lt;=2,"New Hire",Table1[[#This Row],[Tenure_Years]]&lt;=5,"Established",Table1[[#This Row],[Tenure_Years]]&gt;=5,"Veteran")</f>
        <v>Veteran</v>
      </c>
      <c r="N1534">
        <f t="shared" si="46"/>
        <v>96526.185096153844</v>
      </c>
      <c r="O1534" t="str">
        <f t="shared" si="47"/>
        <v>Normal</v>
      </c>
    </row>
    <row r="1535" spans="1:15" x14ac:dyDescent="0.3">
      <c r="A1535" t="s">
        <v>3096</v>
      </c>
      <c r="B1535" t="s">
        <v>3097</v>
      </c>
      <c r="C1535" t="s">
        <v>15</v>
      </c>
      <c r="D1535">
        <v>46</v>
      </c>
      <c r="E1535" t="s">
        <v>16</v>
      </c>
      <c r="F1535" t="s">
        <v>130</v>
      </c>
      <c r="G1535">
        <v>93155</v>
      </c>
      <c r="H1535">
        <v>5</v>
      </c>
      <c r="I1535">
        <v>5</v>
      </c>
      <c r="J1535">
        <v>34</v>
      </c>
      <c r="K1535">
        <v>3</v>
      </c>
      <c r="L1535" t="s">
        <v>24</v>
      </c>
      <c r="M1535" t="str" cm="1">
        <f t="array" ref="M1535">_xlfn.IFS(Table1[[#This Row],[Tenure_Years]]&lt;=2,"New Hire",Table1[[#This Row],[Tenure_Years]]&lt;=5,"Established",Table1[[#This Row],[Tenure_Years]]&gt;=5,"Veteran")</f>
        <v>Established</v>
      </c>
      <c r="N1535">
        <f t="shared" si="46"/>
        <v>94458.108426635241</v>
      </c>
      <c r="O1535" t="str">
        <f t="shared" si="47"/>
        <v>High Priority</v>
      </c>
    </row>
    <row r="1536" spans="1:15" x14ac:dyDescent="0.3">
      <c r="A1536" t="s">
        <v>3098</v>
      </c>
      <c r="B1536" t="s">
        <v>3099</v>
      </c>
      <c r="C1536" t="s">
        <v>31</v>
      </c>
      <c r="D1536">
        <v>35</v>
      </c>
      <c r="E1536" t="s">
        <v>16</v>
      </c>
      <c r="F1536" t="s">
        <v>17</v>
      </c>
      <c r="G1536">
        <v>140978</v>
      </c>
      <c r="H1536">
        <v>11</v>
      </c>
      <c r="I1536">
        <v>2</v>
      </c>
      <c r="J1536">
        <v>69</v>
      </c>
      <c r="K1536">
        <v>1</v>
      </c>
      <c r="L1536" t="s">
        <v>24</v>
      </c>
      <c r="M1536" t="str" cm="1">
        <f t="array" ref="M1536">_xlfn.IFS(Table1[[#This Row],[Tenure_Years]]&lt;=2,"New Hire",Table1[[#This Row],[Tenure_Years]]&lt;=5,"Established",Table1[[#This Row],[Tenure_Years]]&gt;=5,"Veteran")</f>
        <v>Veteran</v>
      </c>
      <c r="N1536">
        <f t="shared" si="46"/>
        <v>94458.108426635241</v>
      </c>
      <c r="O1536" t="str">
        <f t="shared" si="47"/>
        <v>Normal</v>
      </c>
    </row>
    <row r="1537" spans="1:15" x14ac:dyDescent="0.3">
      <c r="A1537" t="s">
        <v>3100</v>
      </c>
      <c r="B1537" t="s">
        <v>3101</v>
      </c>
      <c r="C1537" t="s">
        <v>31</v>
      </c>
      <c r="D1537">
        <v>25</v>
      </c>
      <c r="E1537" t="s">
        <v>32</v>
      </c>
      <c r="F1537" t="s">
        <v>48</v>
      </c>
      <c r="G1537">
        <v>52280</v>
      </c>
      <c r="H1537">
        <v>2</v>
      </c>
      <c r="I1537">
        <v>4</v>
      </c>
      <c r="J1537">
        <v>63</v>
      </c>
      <c r="K1537">
        <v>1</v>
      </c>
      <c r="L1537" t="s">
        <v>18</v>
      </c>
      <c r="M1537" t="str" cm="1">
        <f t="array" ref="M1537">_xlfn.IFS(Table1[[#This Row],[Tenure_Years]]&lt;=2,"New Hire",Table1[[#This Row],[Tenure_Years]]&lt;=5,"Established",Table1[[#This Row],[Tenure_Years]]&gt;=5,"Veteran")</f>
        <v>New Hire</v>
      </c>
      <c r="N1537">
        <f t="shared" si="46"/>
        <v>94178.259456264772</v>
      </c>
      <c r="O1537" t="str">
        <f t="shared" si="47"/>
        <v>Normal</v>
      </c>
    </row>
    <row r="1538" spans="1:15" x14ac:dyDescent="0.3">
      <c r="A1538" t="s">
        <v>3102</v>
      </c>
      <c r="B1538" t="s">
        <v>3103</v>
      </c>
      <c r="C1538" t="s">
        <v>31</v>
      </c>
      <c r="D1538">
        <v>39</v>
      </c>
      <c r="E1538" t="s">
        <v>27</v>
      </c>
      <c r="F1538" t="s">
        <v>111</v>
      </c>
      <c r="G1538">
        <v>147626</v>
      </c>
      <c r="H1538">
        <v>12</v>
      </c>
      <c r="I1538">
        <v>2</v>
      </c>
      <c r="J1538">
        <v>28</v>
      </c>
      <c r="K1538">
        <v>5</v>
      </c>
      <c r="L1538" t="s">
        <v>18</v>
      </c>
      <c r="M1538" t="str" cm="1">
        <f t="array" ref="M1538">_xlfn.IFS(Table1[[#This Row],[Tenure_Years]]&lt;=2,"New Hire",Table1[[#This Row],[Tenure_Years]]&lt;=5,"Established",Table1[[#This Row],[Tenure_Years]]&gt;=5,"Veteran")</f>
        <v>Veteran</v>
      </c>
      <c r="N1538">
        <f t="shared" ref="N1538:N1601" si="48">AVERAGEIF(E:E,E1538,G:G)</f>
        <v>92826.904643962844</v>
      </c>
      <c r="O1538" t="str">
        <f t="shared" si="47"/>
        <v>Normal</v>
      </c>
    </row>
    <row r="1539" spans="1:15" x14ac:dyDescent="0.3">
      <c r="A1539" t="s">
        <v>3104</v>
      </c>
      <c r="B1539" t="s">
        <v>3105</v>
      </c>
      <c r="C1539" t="s">
        <v>31</v>
      </c>
      <c r="D1539">
        <v>36</v>
      </c>
      <c r="E1539" t="s">
        <v>60</v>
      </c>
      <c r="F1539" t="s">
        <v>61</v>
      </c>
      <c r="G1539">
        <v>148126</v>
      </c>
      <c r="H1539">
        <v>14</v>
      </c>
      <c r="I1539">
        <v>5</v>
      </c>
      <c r="J1539">
        <v>31</v>
      </c>
      <c r="K1539">
        <v>1</v>
      </c>
      <c r="L1539" t="s">
        <v>18</v>
      </c>
      <c r="M1539" t="str" cm="1">
        <f t="array" ref="M1539">_xlfn.IFS(Table1[[#This Row],[Tenure_Years]]&lt;=2,"New Hire",Table1[[#This Row],[Tenure_Years]]&lt;=5,"Established",Table1[[#This Row],[Tenure_Years]]&gt;=5,"Veteran")</f>
        <v>Veteran</v>
      </c>
      <c r="N1539">
        <f t="shared" si="48"/>
        <v>94068.868467410459</v>
      </c>
      <c r="O1539" t="str">
        <f t="shared" ref="O1539:O1602" si="49">IF(AND(H1539=5, G1539&lt;M1539), "High Priority", "Normal")</f>
        <v>Normal</v>
      </c>
    </row>
    <row r="1540" spans="1:15" x14ac:dyDescent="0.3">
      <c r="A1540" t="s">
        <v>3106</v>
      </c>
      <c r="B1540" t="s">
        <v>3107</v>
      </c>
      <c r="C1540" t="s">
        <v>15</v>
      </c>
      <c r="D1540">
        <v>49</v>
      </c>
      <c r="E1540" t="s">
        <v>22</v>
      </c>
      <c r="F1540" t="s">
        <v>95</v>
      </c>
      <c r="G1540">
        <v>110252</v>
      </c>
      <c r="H1540">
        <v>6</v>
      </c>
      <c r="I1540">
        <v>2</v>
      </c>
      <c r="J1540">
        <v>13</v>
      </c>
      <c r="K1540">
        <v>1</v>
      </c>
      <c r="L1540" t="s">
        <v>18</v>
      </c>
      <c r="M1540" t="str" cm="1">
        <f t="array" ref="M1540">_xlfn.IFS(Table1[[#This Row],[Tenure_Years]]&lt;=2,"New Hire",Table1[[#This Row],[Tenure_Years]]&lt;=5,"Established",Table1[[#This Row],[Tenure_Years]]&gt;=5,"Veteran")</f>
        <v>Veteran</v>
      </c>
      <c r="N1540">
        <f t="shared" si="48"/>
        <v>96526.185096153844</v>
      </c>
      <c r="O1540" t="str">
        <f t="shared" si="49"/>
        <v>Normal</v>
      </c>
    </row>
    <row r="1541" spans="1:15" x14ac:dyDescent="0.3">
      <c r="A1541" t="s">
        <v>3108</v>
      </c>
      <c r="B1541" t="s">
        <v>3109</v>
      </c>
      <c r="C1541" t="s">
        <v>31</v>
      </c>
      <c r="D1541">
        <v>43</v>
      </c>
      <c r="E1541" t="s">
        <v>60</v>
      </c>
      <c r="F1541" t="s">
        <v>98</v>
      </c>
      <c r="G1541">
        <v>125544</v>
      </c>
      <c r="H1541">
        <v>7</v>
      </c>
      <c r="I1541">
        <v>1</v>
      </c>
      <c r="J1541">
        <v>21</v>
      </c>
      <c r="K1541">
        <v>1</v>
      </c>
      <c r="L1541" t="s">
        <v>24</v>
      </c>
      <c r="M1541" t="str" cm="1">
        <f t="array" ref="M1541">_xlfn.IFS(Table1[[#This Row],[Tenure_Years]]&lt;=2,"New Hire",Table1[[#This Row],[Tenure_Years]]&lt;=5,"Established",Table1[[#This Row],[Tenure_Years]]&gt;=5,"Veteran")</f>
        <v>Veteran</v>
      </c>
      <c r="N1541">
        <f t="shared" si="48"/>
        <v>94068.868467410459</v>
      </c>
      <c r="O1541" t="str">
        <f t="shared" si="49"/>
        <v>Normal</v>
      </c>
    </row>
    <row r="1542" spans="1:15" x14ac:dyDescent="0.3">
      <c r="A1542" t="s">
        <v>3110</v>
      </c>
      <c r="B1542" t="s">
        <v>217</v>
      </c>
      <c r="C1542" t="s">
        <v>21</v>
      </c>
      <c r="D1542">
        <v>37</v>
      </c>
      <c r="E1542" t="s">
        <v>22</v>
      </c>
      <c r="F1542" t="s">
        <v>51</v>
      </c>
      <c r="G1542">
        <v>111798</v>
      </c>
      <c r="H1542">
        <v>5</v>
      </c>
      <c r="I1542">
        <v>3</v>
      </c>
      <c r="J1542">
        <v>54</v>
      </c>
      <c r="K1542">
        <v>3</v>
      </c>
      <c r="L1542" t="s">
        <v>24</v>
      </c>
      <c r="M1542" t="str" cm="1">
        <f t="array" ref="M1542">_xlfn.IFS(Table1[[#This Row],[Tenure_Years]]&lt;=2,"New Hire",Table1[[#This Row],[Tenure_Years]]&lt;=5,"Established",Table1[[#This Row],[Tenure_Years]]&gt;=5,"Veteran")</f>
        <v>Established</v>
      </c>
      <c r="N1542">
        <f t="shared" si="48"/>
        <v>96526.185096153844</v>
      </c>
      <c r="O1542" t="str">
        <f t="shared" si="49"/>
        <v>High Priority</v>
      </c>
    </row>
    <row r="1543" spans="1:15" x14ac:dyDescent="0.3">
      <c r="A1543" t="s">
        <v>3111</v>
      </c>
      <c r="B1543" t="s">
        <v>3112</v>
      </c>
      <c r="C1543" t="s">
        <v>15</v>
      </c>
      <c r="D1543">
        <v>56</v>
      </c>
      <c r="E1543" t="s">
        <v>56</v>
      </c>
      <c r="F1543" t="s">
        <v>72</v>
      </c>
      <c r="G1543">
        <v>88461</v>
      </c>
      <c r="H1543">
        <v>15</v>
      </c>
      <c r="I1543">
        <v>4</v>
      </c>
      <c r="J1543">
        <v>54</v>
      </c>
      <c r="K1543">
        <v>4</v>
      </c>
      <c r="L1543" t="s">
        <v>18</v>
      </c>
      <c r="M1543" t="str" cm="1">
        <f t="array" ref="M1543">_xlfn.IFS(Table1[[#This Row],[Tenure_Years]]&lt;=2,"New Hire",Table1[[#This Row],[Tenure_Years]]&lt;=5,"Established",Table1[[#This Row],[Tenure_Years]]&gt;=5,"Veteran")</f>
        <v>Veteran</v>
      </c>
      <c r="N1543">
        <f t="shared" si="48"/>
        <v>94573.380601596073</v>
      </c>
      <c r="O1543" t="str">
        <f t="shared" si="49"/>
        <v>Normal</v>
      </c>
    </row>
    <row r="1544" spans="1:15" x14ac:dyDescent="0.3">
      <c r="A1544" t="s">
        <v>3113</v>
      </c>
      <c r="B1544" t="s">
        <v>3114</v>
      </c>
      <c r="C1544" t="s">
        <v>31</v>
      </c>
      <c r="D1544">
        <v>48</v>
      </c>
      <c r="E1544" t="s">
        <v>32</v>
      </c>
      <c r="F1544" t="s">
        <v>33</v>
      </c>
      <c r="G1544">
        <v>112456</v>
      </c>
      <c r="H1544">
        <v>6</v>
      </c>
      <c r="I1544">
        <v>5</v>
      </c>
      <c r="J1544">
        <v>59</v>
      </c>
      <c r="K1544">
        <v>1</v>
      </c>
      <c r="L1544" t="s">
        <v>18</v>
      </c>
      <c r="M1544" t="str" cm="1">
        <f t="array" ref="M1544">_xlfn.IFS(Table1[[#This Row],[Tenure_Years]]&lt;=2,"New Hire",Table1[[#This Row],[Tenure_Years]]&lt;=5,"Established",Table1[[#This Row],[Tenure_Years]]&gt;=5,"Veteran")</f>
        <v>Veteran</v>
      </c>
      <c r="N1544">
        <f t="shared" si="48"/>
        <v>94178.259456264772</v>
      </c>
      <c r="O1544" t="str">
        <f t="shared" si="49"/>
        <v>Normal</v>
      </c>
    </row>
    <row r="1545" spans="1:15" x14ac:dyDescent="0.3">
      <c r="A1545" t="s">
        <v>3115</v>
      </c>
      <c r="B1545" t="s">
        <v>3116</v>
      </c>
      <c r="C1545" t="s">
        <v>21</v>
      </c>
      <c r="D1545">
        <v>49</v>
      </c>
      <c r="E1545" t="s">
        <v>16</v>
      </c>
      <c r="F1545" t="s">
        <v>130</v>
      </c>
      <c r="G1545">
        <v>62227</v>
      </c>
      <c r="H1545">
        <v>2</v>
      </c>
      <c r="I1545">
        <v>1</v>
      </c>
      <c r="J1545">
        <v>14</v>
      </c>
      <c r="K1545">
        <v>1</v>
      </c>
      <c r="L1545" t="s">
        <v>18</v>
      </c>
      <c r="M1545" t="str" cm="1">
        <f t="array" ref="M1545">_xlfn.IFS(Table1[[#This Row],[Tenure_Years]]&lt;=2,"New Hire",Table1[[#This Row],[Tenure_Years]]&lt;=5,"Established",Table1[[#This Row],[Tenure_Years]]&gt;=5,"Veteran")</f>
        <v>New Hire</v>
      </c>
      <c r="N1545">
        <f t="shared" si="48"/>
        <v>94458.108426635241</v>
      </c>
      <c r="O1545" t="str">
        <f t="shared" si="49"/>
        <v>Normal</v>
      </c>
    </row>
    <row r="1546" spans="1:15" x14ac:dyDescent="0.3">
      <c r="A1546" t="s">
        <v>3117</v>
      </c>
      <c r="B1546" t="s">
        <v>3118</v>
      </c>
      <c r="C1546" t="s">
        <v>15</v>
      </c>
      <c r="D1546">
        <v>44</v>
      </c>
      <c r="E1546" t="s">
        <v>16</v>
      </c>
      <c r="F1546" t="s">
        <v>38</v>
      </c>
      <c r="G1546">
        <v>149593</v>
      </c>
      <c r="H1546">
        <v>8</v>
      </c>
      <c r="I1546">
        <v>1</v>
      </c>
      <c r="J1546">
        <v>56</v>
      </c>
      <c r="K1546">
        <v>3</v>
      </c>
      <c r="L1546" t="s">
        <v>18</v>
      </c>
      <c r="M1546" t="str" cm="1">
        <f t="array" ref="M1546">_xlfn.IFS(Table1[[#This Row],[Tenure_Years]]&lt;=2,"New Hire",Table1[[#This Row],[Tenure_Years]]&lt;=5,"Established",Table1[[#This Row],[Tenure_Years]]&gt;=5,"Veteran")</f>
        <v>Veteran</v>
      </c>
      <c r="N1546">
        <f t="shared" si="48"/>
        <v>94458.108426635241</v>
      </c>
      <c r="O1546" t="str">
        <f t="shared" si="49"/>
        <v>Normal</v>
      </c>
    </row>
    <row r="1547" spans="1:15" x14ac:dyDescent="0.3">
      <c r="A1547" t="s">
        <v>3119</v>
      </c>
      <c r="B1547" t="s">
        <v>3120</v>
      </c>
      <c r="C1547" t="s">
        <v>21</v>
      </c>
      <c r="D1547">
        <v>31</v>
      </c>
      <c r="E1547" t="s">
        <v>56</v>
      </c>
      <c r="F1547" t="s">
        <v>72</v>
      </c>
      <c r="G1547">
        <v>144181</v>
      </c>
      <c r="H1547">
        <v>3</v>
      </c>
      <c r="I1547">
        <v>3</v>
      </c>
      <c r="J1547">
        <v>35</v>
      </c>
      <c r="K1547">
        <v>0</v>
      </c>
      <c r="L1547" t="s">
        <v>18</v>
      </c>
      <c r="M1547" t="str" cm="1">
        <f t="array" ref="M1547">_xlfn.IFS(Table1[[#This Row],[Tenure_Years]]&lt;=2,"New Hire",Table1[[#This Row],[Tenure_Years]]&lt;=5,"Established",Table1[[#This Row],[Tenure_Years]]&gt;=5,"Veteran")</f>
        <v>Established</v>
      </c>
      <c r="N1547">
        <f t="shared" si="48"/>
        <v>94573.380601596073</v>
      </c>
      <c r="O1547" t="str">
        <f t="shared" si="49"/>
        <v>Normal</v>
      </c>
    </row>
    <row r="1548" spans="1:15" x14ac:dyDescent="0.3">
      <c r="A1548" t="s">
        <v>3121</v>
      </c>
      <c r="B1548" t="s">
        <v>3122</v>
      </c>
      <c r="C1548" t="s">
        <v>15</v>
      </c>
      <c r="D1548">
        <v>56</v>
      </c>
      <c r="E1548" t="s">
        <v>32</v>
      </c>
      <c r="F1548" t="s">
        <v>43</v>
      </c>
      <c r="G1548">
        <v>56676</v>
      </c>
      <c r="H1548">
        <v>3</v>
      </c>
      <c r="I1548">
        <v>5</v>
      </c>
      <c r="J1548">
        <v>42</v>
      </c>
      <c r="K1548">
        <v>4</v>
      </c>
      <c r="L1548" t="s">
        <v>24</v>
      </c>
      <c r="M1548" t="str" cm="1">
        <f t="array" ref="M1548">_xlfn.IFS(Table1[[#This Row],[Tenure_Years]]&lt;=2,"New Hire",Table1[[#This Row],[Tenure_Years]]&lt;=5,"Established",Table1[[#This Row],[Tenure_Years]]&gt;=5,"Veteran")</f>
        <v>Established</v>
      </c>
      <c r="N1548">
        <f t="shared" si="48"/>
        <v>94178.259456264772</v>
      </c>
      <c r="O1548" t="str">
        <f t="shared" si="49"/>
        <v>Normal</v>
      </c>
    </row>
    <row r="1549" spans="1:15" x14ac:dyDescent="0.3">
      <c r="A1549" t="s">
        <v>3123</v>
      </c>
      <c r="B1549" t="s">
        <v>3124</v>
      </c>
      <c r="C1549" t="s">
        <v>31</v>
      </c>
      <c r="D1549">
        <v>28</v>
      </c>
      <c r="E1549" t="s">
        <v>60</v>
      </c>
      <c r="F1549" t="s">
        <v>64</v>
      </c>
      <c r="G1549">
        <v>67513</v>
      </c>
      <c r="H1549">
        <v>2</v>
      </c>
      <c r="I1549">
        <v>1</v>
      </c>
      <c r="J1549">
        <v>49</v>
      </c>
      <c r="K1549">
        <v>5</v>
      </c>
      <c r="L1549" t="s">
        <v>24</v>
      </c>
      <c r="M1549" t="str" cm="1">
        <f t="array" ref="M1549">_xlfn.IFS(Table1[[#This Row],[Tenure_Years]]&lt;=2,"New Hire",Table1[[#This Row],[Tenure_Years]]&lt;=5,"Established",Table1[[#This Row],[Tenure_Years]]&gt;=5,"Veteran")</f>
        <v>New Hire</v>
      </c>
      <c r="N1549">
        <f t="shared" si="48"/>
        <v>94068.868467410459</v>
      </c>
      <c r="O1549" t="str">
        <f t="shared" si="49"/>
        <v>Normal</v>
      </c>
    </row>
    <row r="1550" spans="1:15" x14ac:dyDescent="0.3">
      <c r="A1550" t="s">
        <v>3125</v>
      </c>
      <c r="B1550" t="s">
        <v>2364</v>
      </c>
      <c r="C1550" t="s">
        <v>21</v>
      </c>
      <c r="D1550">
        <v>54</v>
      </c>
      <c r="E1550" t="s">
        <v>16</v>
      </c>
      <c r="F1550" t="s">
        <v>130</v>
      </c>
      <c r="G1550">
        <v>74316</v>
      </c>
      <c r="H1550">
        <v>9</v>
      </c>
      <c r="I1550">
        <v>1</v>
      </c>
      <c r="J1550">
        <v>27</v>
      </c>
      <c r="K1550">
        <v>3</v>
      </c>
      <c r="L1550" t="s">
        <v>24</v>
      </c>
      <c r="M1550" t="str" cm="1">
        <f t="array" ref="M1550">_xlfn.IFS(Table1[[#This Row],[Tenure_Years]]&lt;=2,"New Hire",Table1[[#This Row],[Tenure_Years]]&lt;=5,"Established",Table1[[#This Row],[Tenure_Years]]&gt;=5,"Veteran")</f>
        <v>Veteran</v>
      </c>
      <c r="N1550">
        <f t="shared" si="48"/>
        <v>94458.108426635241</v>
      </c>
      <c r="O1550" t="str">
        <f t="shared" si="49"/>
        <v>Normal</v>
      </c>
    </row>
    <row r="1551" spans="1:15" x14ac:dyDescent="0.3">
      <c r="A1551" t="s">
        <v>3126</v>
      </c>
      <c r="B1551" t="s">
        <v>3127</v>
      </c>
      <c r="C1551" t="s">
        <v>31</v>
      </c>
      <c r="D1551">
        <v>56</v>
      </c>
      <c r="E1551" t="s">
        <v>32</v>
      </c>
      <c r="F1551" t="s">
        <v>48</v>
      </c>
      <c r="G1551">
        <v>104860</v>
      </c>
      <c r="H1551">
        <v>9</v>
      </c>
      <c r="I1551">
        <v>3</v>
      </c>
      <c r="J1551">
        <v>26</v>
      </c>
      <c r="K1551">
        <v>4</v>
      </c>
      <c r="L1551" t="s">
        <v>18</v>
      </c>
      <c r="M1551" t="str" cm="1">
        <f t="array" ref="M1551">_xlfn.IFS(Table1[[#This Row],[Tenure_Years]]&lt;=2,"New Hire",Table1[[#This Row],[Tenure_Years]]&lt;=5,"Established",Table1[[#This Row],[Tenure_Years]]&gt;=5,"Veteran")</f>
        <v>Veteran</v>
      </c>
      <c r="N1551">
        <f t="shared" si="48"/>
        <v>94178.259456264772</v>
      </c>
      <c r="O1551" t="str">
        <f t="shared" si="49"/>
        <v>Normal</v>
      </c>
    </row>
    <row r="1552" spans="1:15" x14ac:dyDescent="0.3">
      <c r="A1552" t="s">
        <v>3128</v>
      </c>
      <c r="B1552" t="s">
        <v>3129</v>
      </c>
      <c r="C1552" t="s">
        <v>21</v>
      </c>
      <c r="D1552">
        <v>38</v>
      </c>
      <c r="E1552" t="s">
        <v>60</v>
      </c>
      <c r="F1552" t="s">
        <v>61</v>
      </c>
      <c r="G1552">
        <v>106508</v>
      </c>
      <c r="H1552">
        <v>2</v>
      </c>
      <c r="I1552">
        <v>1</v>
      </c>
      <c r="J1552">
        <v>14</v>
      </c>
      <c r="K1552">
        <v>5</v>
      </c>
      <c r="L1552" t="s">
        <v>18</v>
      </c>
      <c r="M1552" t="str" cm="1">
        <f t="array" ref="M1552">_xlfn.IFS(Table1[[#This Row],[Tenure_Years]]&lt;=2,"New Hire",Table1[[#This Row],[Tenure_Years]]&lt;=5,"Established",Table1[[#This Row],[Tenure_Years]]&gt;=5,"Veteran")</f>
        <v>New Hire</v>
      </c>
      <c r="N1552">
        <f t="shared" si="48"/>
        <v>94068.868467410459</v>
      </c>
      <c r="O1552" t="str">
        <f t="shared" si="49"/>
        <v>Normal</v>
      </c>
    </row>
    <row r="1553" spans="1:15" x14ac:dyDescent="0.3">
      <c r="A1553" t="s">
        <v>3130</v>
      </c>
      <c r="B1553" t="s">
        <v>3131</v>
      </c>
      <c r="C1553" t="s">
        <v>21</v>
      </c>
      <c r="D1553">
        <v>51</v>
      </c>
      <c r="E1553" t="s">
        <v>16</v>
      </c>
      <c r="F1553" t="s">
        <v>130</v>
      </c>
      <c r="G1553">
        <v>94071</v>
      </c>
      <c r="H1553">
        <v>4</v>
      </c>
      <c r="I1553">
        <v>1</v>
      </c>
      <c r="J1553">
        <v>46</v>
      </c>
      <c r="K1553">
        <v>1</v>
      </c>
      <c r="L1553" t="s">
        <v>24</v>
      </c>
      <c r="M1553" t="str" cm="1">
        <f t="array" ref="M1553">_xlfn.IFS(Table1[[#This Row],[Tenure_Years]]&lt;=2,"New Hire",Table1[[#This Row],[Tenure_Years]]&lt;=5,"Established",Table1[[#This Row],[Tenure_Years]]&gt;=5,"Veteran")</f>
        <v>Established</v>
      </c>
      <c r="N1553">
        <f t="shared" si="48"/>
        <v>94458.108426635241</v>
      </c>
      <c r="O1553" t="str">
        <f t="shared" si="49"/>
        <v>Normal</v>
      </c>
    </row>
    <row r="1554" spans="1:15" x14ac:dyDescent="0.3">
      <c r="A1554" t="s">
        <v>3132</v>
      </c>
      <c r="B1554" t="s">
        <v>3133</v>
      </c>
      <c r="C1554" t="s">
        <v>31</v>
      </c>
      <c r="D1554">
        <v>30</v>
      </c>
      <c r="E1554" t="s">
        <v>22</v>
      </c>
      <c r="F1554" t="s">
        <v>23</v>
      </c>
      <c r="G1554">
        <v>75931</v>
      </c>
      <c r="H1554">
        <v>9</v>
      </c>
      <c r="I1554">
        <v>1</v>
      </c>
      <c r="J1554">
        <v>53</v>
      </c>
      <c r="K1554">
        <v>4</v>
      </c>
      <c r="L1554" t="s">
        <v>24</v>
      </c>
      <c r="M1554" t="str" cm="1">
        <f t="array" ref="M1554">_xlfn.IFS(Table1[[#This Row],[Tenure_Years]]&lt;=2,"New Hire",Table1[[#This Row],[Tenure_Years]]&lt;=5,"Established",Table1[[#This Row],[Tenure_Years]]&gt;=5,"Veteran")</f>
        <v>Veteran</v>
      </c>
      <c r="N1554">
        <f t="shared" si="48"/>
        <v>96526.185096153844</v>
      </c>
      <c r="O1554" t="str">
        <f t="shared" si="49"/>
        <v>Normal</v>
      </c>
    </row>
    <row r="1555" spans="1:15" x14ac:dyDescent="0.3">
      <c r="A1555" t="s">
        <v>3134</v>
      </c>
      <c r="B1555" t="s">
        <v>3135</v>
      </c>
      <c r="C1555" t="s">
        <v>15</v>
      </c>
      <c r="D1555">
        <v>57</v>
      </c>
      <c r="E1555" t="s">
        <v>60</v>
      </c>
      <c r="F1555" t="s">
        <v>98</v>
      </c>
      <c r="G1555">
        <v>83930</v>
      </c>
      <c r="H1555">
        <v>13</v>
      </c>
      <c r="I1555">
        <v>4</v>
      </c>
      <c r="J1555">
        <v>25</v>
      </c>
      <c r="K1555">
        <v>0</v>
      </c>
      <c r="L1555" t="s">
        <v>18</v>
      </c>
      <c r="M1555" t="str" cm="1">
        <f t="array" ref="M1555">_xlfn.IFS(Table1[[#This Row],[Tenure_Years]]&lt;=2,"New Hire",Table1[[#This Row],[Tenure_Years]]&lt;=5,"Established",Table1[[#This Row],[Tenure_Years]]&gt;=5,"Veteran")</f>
        <v>Veteran</v>
      </c>
      <c r="N1555">
        <f t="shared" si="48"/>
        <v>94068.868467410459</v>
      </c>
      <c r="O1555" t="str">
        <f t="shared" si="49"/>
        <v>Normal</v>
      </c>
    </row>
    <row r="1556" spans="1:15" x14ac:dyDescent="0.3">
      <c r="A1556" t="s">
        <v>3136</v>
      </c>
      <c r="B1556" t="s">
        <v>3137</v>
      </c>
      <c r="C1556" t="s">
        <v>15</v>
      </c>
      <c r="D1556">
        <v>24</v>
      </c>
      <c r="E1556" t="s">
        <v>27</v>
      </c>
      <c r="F1556" t="s">
        <v>28</v>
      </c>
      <c r="G1556">
        <v>81713</v>
      </c>
      <c r="H1556">
        <v>5</v>
      </c>
      <c r="I1556">
        <v>2</v>
      </c>
      <c r="J1556">
        <v>37</v>
      </c>
      <c r="K1556">
        <v>0</v>
      </c>
      <c r="L1556" t="s">
        <v>24</v>
      </c>
      <c r="M1556" t="str" cm="1">
        <f t="array" ref="M1556">_xlfn.IFS(Table1[[#This Row],[Tenure_Years]]&lt;=2,"New Hire",Table1[[#This Row],[Tenure_Years]]&lt;=5,"Established",Table1[[#This Row],[Tenure_Years]]&gt;=5,"Veteran")</f>
        <v>Established</v>
      </c>
      <c r="N1556">
        <f t="shared" si="48"/>
        <v>92826.904643962844</v>
      </c>
      <c r="O1556" t="str">
        <f t="shared" si="49"/>
        <v>High Priority</v>
      </c>
    </row>
    <row r="1557" spans="1:15" x14ac:dyDescent="0.3">
      <c r="A1557" t="s">
        <v>3138</v>
      </c>
      <c r="B1557" t="s">
        <v>3139</v>
      </c>
      <c r="C1557" t="s">
        <v>15</v>
      </c>
      <c r="D1557">
        <v>58</v>
      </c>
      <c r="E1557" t="s">
        <v>16</v>
      </c>
      <c r="F1557" t="s">
        <v>17</v>
      </c>
      <c r="G1557">
        <v>109689</v>
      </c>
      <c r="H1557">
        <v>8</v>
      </c>
      <c r="I1557">
        <v>2</v>
      </c>
      <c r="J1557">
        <v>21</v>
      </c>
      <c r="K1557">
        <v>5</v>
      </c>
      <c r="L1557" t="s">
        <v>24</v>
      </c>
      <c r="M1557" t="str" cm="1">
        <f t="array" ref="M1557">_xlfn.IFS(Table1[[#This Row],[Tenure_Years]]&lt;=2,"New Hire",Table1[[#This Row],[Tenure_Years]]&lt;=5,"Established",Table1[[#This Row],[Tenure_Years]]&gt;=5,"Veteran")</f>
        <v>Veteran</v>
      </c>
      <c r="N1557">
        <f t="shared" si="48"/>
        <v>94458.108426635241</v>
      </c>
      <c r="O1557" t="str">
        <f t="shared" si="49"/>
        <v>Normal</v>
      </c>
    </row>
    <row r="1558" spans="1:15" x14ac:dyDescent="0.3">
      <c r="A1558" t="s">
        <v>3140</v>
      </c>
      <c r="B1558" t="s">
        <v>3141</v>
      </c>
      <c r="C1558" t="s">
        <v>31</v>
      </c>
      <c r="D1558">
        <v>32</v>
      </c>
      <c r="E1558" t="s">
        <v>32</v>
      </c>
      <c r="F1558" t="s">
        <v>43</v>
      </c>
      <c r="G1558">
        <v>131942</v>
      </c>
      <c r="H1558">
        <v>9</v>
      </c>
      <c r="I1558">
        <v>3</v>
      </c>
      <c r="J1558">
        <v>38</v>
      </c>
      <c r="K1558">
        <v>4</v>
      </c>
      <c r="L1558" t="s">
        <v>24</v>
      </c>
      <c r="M1558" t="str" cm="1">
        <f t="array" ref="M1558">_xlfn.IFS(Table1[[#This Row],[Tenure_Years]]&lt;=2,"New Hire",Table1[[#This Row],[Tenure_Years]]&lt;=5,"Established",Table1[[#This Row],[Tenure_Years]]&gt;=5,"Veteran")</f>
        <v>Veteran</v>
      </c>
      <c r="N1558">
        <f t="shared" si="48"/>
        <v>94178.259456264772</v>
      </c>
      <c r="O1558" t="str">
        <f t="shared" si="49"/>
        <v>Normal</v>
      </c>
    </row>
    <row r="1559" spans="1:15" x14ac:dyDescent="0.3">
      <c r="A1559" t="s">
        <v>3142</v>
      </c>
      <c r="B1559" t="s">
        <v>3143</v>
      </c>
      <c r="C1559" t="s">
        <v>31</v>
      </c>
      <c r="D1559">
        <v>54</v>
      </c>
      <c r="E1559" t="s">
        <v>32</v>
      </c>
      <c r="F1559" t="s">
        <v>48</v>
      </c>
      <c r="G1559">
        <v>145254</v>
      </c>
      <c r="H1559">
        <v>13</v>
      </c>
      <c r="I1559">
        <v>2</v>
      </c>
      <c r="J1559">
        <v>49</v>
      </c>
      <c r="K1559">
        <v>5</v>
      </c>
      <c r="L1559" t="s">
        <v>24</v>
      </c>
      <c r="M1559" t="str" cm="1">
        <f t="array" ref="M1559">_xlfn.IFS(Table1[[#This Row],[Tenure_Years]]&lt;=2,"New Hire",Table1[[#This Row],[Tenure_Years]]&lt;=5,"Established",Table1[[#This Row],[Tenure_Years]]&gt;=5,"Veteran")</f>
        <v>Veteran</v>
      </c>
      <c r="N1559">
        <f t="shared" si="48"/>
        <v>94178.259456264772</v>
      </c>
      <c r="O1559" t="str">
        <f t="shared" si="49"/>
        <v>Normal</v>
      </c>
    </row>
    <row r="1560" spans="1:15" x14ac:dyDescent="0.3">
      <c r="A1560" t="s">
        <v>3144</v>
      </c>
      <c r="B1560" t="s">
        <v>3145</v>
      </c>
      <c r="C1560" t="s">
        <v>31</v>
      </c>
      <c r="D1560">
        <v>47</v>
      </c>
      <c r="E1560" t="s">
        <v>60</v>
      </c>
      <c r="F1560" t="s">
        <v>141</v>
      </c>
      <c r="G1560">
        <v>134809</v>
      </c>
      <c r="H1560">
        <v>15</v>
      </c>
      <c r="I1560">
        <v>5</v>
      </c>
      <c r="J1560">
        <v>16</v>
      </c>
      <c r="K1560">
        <v>3</v>
      </c>
      <c r="L1560" t="s">
        <v>18</v>
      </c>
      <c r="M1560" t="str" cm="1">
        <f t="array" ref="M1560">_xlfn.IFS(Table1[[#This Row],[Tenure_Years]]&lt;=2,"New Hire",Table1[[#This Row],[Tenure_Years]]&lt;=5,"Established",Table1[[#This Row],[Tenure_Years]]&gt;=5,"Veteran")</f>
        <v>Veteran</v>
      </c>
      <c r="N1560">
        <f t="shared" si="48"/>
        <v>94068.868467410459</v>
      </c>
      <c r="O1560" t="str">
        <f t="shared" si="49"/>
        <v>Normal</v>
      </c>
    </row>
    <row r="1561" spans="1:15" x14ac:dyDescent="0.3">
      <c r="A1561" t="s">
        <v>3146</v>
      </c>
      <c r="B1561" t="s">
        <v>3147</v>
      </c>
      <c r="C1561" t="s">
        <v>31</v>
      </c>
      <c r="D1561">
        <v>54</v>
      </c>
      <c r="E1561" t="s">
        <v>22</v>
      </c>
      <c r="F1561" t="s">
        <v>51</v>
      </c>
      <c r="G1561">
        <v>81681</v>
      </c>
      <c r="H1561">
        <v>14</v>
      </c>
      <c r="I1561">
        <v>5</v>
      </c>
      <c r="J1561">
        <v>68</v>
      </c>
      <c r="K1561">
        <v>0</v>
      </c>
      <c r="L1561" t="s">
        <v>24</v>
      </c>
      <c r="M1561" t="str" cm="1">
        <f t="array" ref="M1561">_xlfn.IFS(Table1[[#This Row],[Tenure_Years]]&lt;=2,"New Hire",Table1[[#This Row],[Tenure_Years]]&lt;=5,"Established",Table1[[#This Row],[Tenure_Years]]&gt;=5,"Veteran")</f>
        <v>Veteran</v>
      </c>
      <c r="N1561">
        <f t="shared" si="48"/>
        <v>96526.185096153844</v>
      </c>
      <c r="O1561" t="str">
        <f t="shared" si="49"/>
        <v>Normal</v>
      </c>
    </row>
    <row r="1562" spans="1:15" x14ac:dyDescent="0.3">
      <c r="A1562" t="s">
        <v>3148</v>
      </c>
      <c r="B1562" t="s">
        <v>3149</v>
      </c>
      <c r="C1562" t="s">
        <v>15</v>
      </c>
      <c r="D1562">
        <v>29</v>
      </c>
      <c r="E1562" t="s">
        <v>27</v>
      </c>
      <c r="F1562" t="s">
        <v>75</v>
      </c>
      <c r="G1562">
        <v>104634</v>
      </c>
      <c r="H1562">
        <v>6</v>
      </c>
      <c r="I1562">
        <v>5</v>
      </c>
      <c r="J1562">
        <v>59</v>
      </c>
      <c r="K1562">
        <v>1</v>
      </c>
      <c r="L1562" t="s">
        <v>24</v>
      </c>
      <c r="M1562" t="str" cm="1">
        <f t="array" ref="M1562">_xlfn.IFS(Table1[[#This Row],[Tenure_Years]]&lt;=2,"New Hire",Table1[[#This Row],[Tenure_Years]]&lt;=5,"Established",Table1[[#This Row],[Tenure_Years]]&gt;=5,"Veteran")</f>
        <v>Veteran</v>
      </c>
      <c r="N1562">
        <f t="shared" si="48"/>
        <v>92826.904643962844</v>
      </c>
      <c r="O1562" t="str">
        <f t="shared" si="49"/>
        <v>Normal</v>
      </c>
    </row>
    <row r="1563" spans="1:15" x14ac:dyDescent="0.3">
      <c r="A1563" t="s">
        <v>3150</v>
      </c>
      <c r="B1563" t="s">
        <v>3151</v>
      </c>
      <c r="C1563" t="s">
        <v>15</v>
      </c>
      <c r="D1563">
        <v>28</v>
      </c>
      <c r="E1563" t="s">
        <v>32</v>
      </c>
      <c r="F1563" t="s">
        <v>43</v>
      </c>
      <c r="G1563">
        <v>135918</v>
      </c>
      <c r="H1563">
        <v>10</v>
      </c>
      <c r="I1563">
        <v>5</v>
      </c>
      <c r="J1563">
        <v>14</v>
      </c>
      <c r="K1563">
        <v>0</v>
      </c>
      <c r="L1563" t="s">
        <v>24</v>
      </c>
      <c r="M1563" t="str" cm="1">
        <f t="array" ref="M1563">_xlfn.IFS(Table1[[#This Row],[Tenure_Years]]&lt;=2,"New Hire",Table1[[#This Row],[Tenure_Years]]&lt;=5,"Established",Table1[[#This Row],[Tenure_Years]]&gt;=5,"Veteran")</f>
        <v>Veteran</v>
      </c>
      <c r="N1563">
        <f t="shared" si="48"/>
        <v>94178.259456264772</v>
      </c>
      <c r="O1563" t="str">
        <f t="shared" si="49"/>
        <v>Normal</v>
      </c>
    </row>
    <row r="1564" spans="1:15" x14ac:dyDescent="0.3">
      <c r="A1564" t="s">
        <v>3152</v>
      </c>
      <c r="B1564" t="s">
        <v>3153</v>
      </c>
      <c r="C1564" t="s">
        <v>31</v>
      </c>
      <c r="D1564">
        <v>60</v>
      </c>
      <c r="E1564" t="s">
        <v>22</v>
      </c>
      <c r="F1564" t="s">
        <v>95</v>
      </c>
      <c r="G1564">
        <v>99995</v>
      </c>
      <c r="H1564">
        <v>1</v>
      </c>
      <c r="I1564">
        <v>1</v>
      </c>
      <c r="J1564">
        <v>64</v>
      </c>
      <c r="K1564">
        <v>1</v>
      </c>
      <c r="L1564" t="s">
        <v>24</v>
      </c>
      <c r="M1564" t="str" cm="1">
        <f t="array" ref="M1564">_xlfn.IFS(Table1[[#This Row],[Tenure_Years]]&lt;=2,"New Hire",Table1[[#This Row],[Tenure_Years]]&lt;=5,"Established",Table1[[#This Row],[Tenure_Years]]&gt;=5,"Veteran")</f>
        <v>New Hire</v>
      </c>
      <c r="N1564">
        <f t="shared" si="48"/>
        <v>96526.185096153844</v>
      </c>
      <c r="O1564" t="str">
        <f t="shared" si="49"/>
        <v>Normal</v>
      </c>
    </row>
    <row r="1565" spans="1:15" x14ac:dyDescent="0.3">
      <c r="A1565" t="s">
        <v>3154</v>
      </c>
      <c r="B1565" t="s">
        <v>3155</v>
      </c>
      <c r="C1565" t="s">
        <v>31</v>
      </c>
      <c r="D1565">
        <v>22</v>
      </c>
      <c r="E1565" t="s">
        <v>22</v>
      </c>
      <c r="F1565" t="s">
        <v>23</v>
      </c>
      <c r="G1565">
        <v>51390</v>
      </c>
      <c r="H1565">
        <v>13</v>
      </c>
      <c r="I1565">
        <v>3</v>
      </c>
      <c r="J1565">
        <v>36</v>
      </c>
      <c r="K1565">
        <v>1</v>
      </c>
      <c r="L1565" t="s">
        <v>18</v>
      </c>
      <c r="M1565" t="str" cm="1">
        <f t="array" ref="M1565">_xlfn.IFS(Table1[[#This Row],[Tenure_Years]]&lt;=2,"New Hire",Table1[[#This Row],[Tenure_Years]]&lt;=5,"Established",Table1[[#This Row],[Tenure_Years]]&gt;=5,"Veteran")</f>
        <v>Veteran</v>
      </c>
      <c r="N1565">
        <f t="shared" si="48"/>
        <v>96526.185096153844</v>
      </c>
      <c r="O1565" t="str">
        <f t="shared" si="49"/>
        <v>Normal</v>
      </c>
    </row>
    <row r="1566" spans="1:15" x14ac:dyDescent="0.3">
      <c r="A1566" t="s">
        <v>3156</v>
      </c>
      <c r="B1566" t="s">
        <v>3157</v>
      </c>
      <c r="C1566" t="s">
        <v>15</v>
      </c>
      <c r="D1566">
        <v>34</v>
      </c>
      <c r="E1566" t="s">
        <v>27</v>
      </c>
      <c r="F1566" t="s">
        <v>75</v>
      </c>
      <c r="G1566">
        <v>100808</v>
      </c>
      <c r="H1566">
        <v>7</v>
      </c>
      <c r="I1566">
        <v>3</v>
      </c>
      <c r="J1566">
        <v>41</v>
      </c>
      <c r="K1566">
        <v>2</v>
      </c>
      <c r="L1566" t="s">
        <v>24</v>
      </c>
      <c r="M1566" t="str" cm="1">
        <f t="array" ref="M1566">_xlfn.IFS(Table1[[#This Row],[Tenure_Years]]&lt;=2,"New Hire",Table1[[#This Row],[Tenure_Years]]&lt;=5,"Established",Table1[[#This Row],[Tenure_Years]]&gt;=5,"Veteran")</f>
        <v>Veteran</v>
      </c>
      <c r="N1566">
        <f t="shared" si="48"/>
        <v>92826.904643962844</v>
      </c>
      <c r="O1566" t="str">
        <f t="shared" si="49"/>
        <v>Normal</v>
      </c>
    </row>
    <row r="1567" spans="1:15" x14ac:dyDescent="0.3">
      <c r="A1567" t="s">
        <v>3158</v>
      </c>
      <c r="B1567" t="s">
        <v>3159</v>
      </c>
      <c r="C1567" t="s">
        <v>21</v>
      </c>
      <c r="D1567">
        <v>33</v>
      </c>
      <c r="E1567" t="s">
        <v>56</v>
      </c>
      <c r="F1567" t="s">
        <v>72</v>
      </c>
      <c r="G1567">
        <v>91164</v>
      </c>
      <c r="H1567">
        <v>5</v>
      </c>
      <c r="I1567">
        <v>3</v>
      </c>
      <c r="J1567">
        <v>42</v>
      </c>
      <c r="K1567">
        <v>0</v>
      </c>
      <c r="L1567" t="s">
        <v>18</v>
      </c>
      <c r="M1567" t="str" cm="1">
        <f t="array" ref="M1567">_xlfn.IFS(Table1[[#This Row],[Tenure_Years]]&lt;=2,"New Hire",Table1[[#This Row],[Tenure_Years]]&lt;=5,"Established",Table1[[#This Row],[Tenure_Years]]&gt;=5,"Veteran")</f>
        <v>Established</v>
      </c>
      <c r="N1567">
        <f t="shared" si="48"/>
        <v>94573.380601596073</v>
      </c>
      <c r="O1567" t="str">
        <f t="shared" si="49"/>
        <v>High Priority</v>
      </c>
    </row>
    <row r="1568" spans="1:15" x14ac:dyDescent="0.3">
      <c r="A1568" t="s">
        <v>3160</v>
      </c>
      <c r="B1568" t="s">
        <v>3161</v>
      </c>
      <c r="C1568" t="s">
        <v>21</v>
      </c>
      <c r="D1568">
        <v>24</v>
      </c>
      <c r="E1568" t="s">
        <v>27</v>
      </c>
      <c r="F1568" t="s">
        <v>111</v>
      </c>
      <c r="G1568">
        <v>141015</v>
      </c>
      <c r="H1568">
        <v>3</v>
      </c>
      <c r="I1568">
        <v>5</v>
      </c>
      <c r="J1568">
        <v>27</v>
      </c>
      <c r="K1568">
        <v>5</v>
      </c>
      <c r="L1568" t="s">
        <v>24</v>
      </c>
      <c r="M1568" t="str" cm="1">
        <f t="array" ref="M1568">_xlfn.IFS(Table1[[#This Row],[Tenure_Years]]&lt;=2,"New Hire",Table1[[#This Row],[Tenure_Years]]&lt;=5,"Established",Table1[[#This Row],[Tenure_Years]]&gt;=5,"Veteran")</f>
        <v>Established</v>
      </c>
      <c r="N1568">
        <f t="shared" si="48"/>
        <v>92826.904643962844</v>
      </c>
      <c r="O1568" t="str">
        <f t="shared" si="49"/>
        <v>Normal</v>
      </c>
    </row>
    <row r="1569" spans="1:15" x14ac:dyDescent="0.3">
      <c r="A1569" t="s">
        <v>3162</v>
      </c>
      <c r="B1569" t="s">
        <v>3163</v>
      </c>
      <c r="C1569" t="s">
        <v>31</v>
      </c>
      <c r="D1569">
        <v>28</v>
      </c>
      <c r="E1569" t="s">
        <v>56</v>
      </c>
      <c r="F1569" t="s">
        <v>72</v>
      </c>
      <c r="G1569">
        <v>101239</v>
      </c>
      <c r="H1569">
        <v>10</v>
      </c>
      <c r="I1569">
        <v>5</v>
      </c>
      <c r="J1569">
        <v>56</v>
      </c>
      <c r="K1569">
        <v>2</v>
      </c>
      <c r="L1569" t="s">
        <v>24</v>
      </c>
      <c r="M1569" t="str" cm="1">
        <f t="array" ref="M1569">_xlfn.IFS(Table1[[#This Row],[Tenure_Years]]&lt;=2,"New Hire",Table1[[#This Row],[Tenure_Years]]&lt;=5,"Established",Table1[[#This Row],[Tenure_Years]]&gt;=5,"Veteran")</f>
        <v>Veteran</v>
      </c>
      <c r="N1569">
        <f t="shared" si="48"/>
        <v>94573.380601596073</v>
      </c>
      <c r="O1569" t="str">
        <f t="shared" si="49"/>
        <v>Normal</v>
      </c>
    </row>
    <row r="1570" spans="1:15" x14ac:dyDescent="0.3">
      <c r="A1570" t="s">
        <v>3164</v>
      </c>
      <c r="B1570" t="s">
        <v>3165</v>
      </c>
      <c r="C1570" t="s">
        <v>21</v>
      </c>
      <c r="D1570">
        <v>41</v>
      </c>
      <c r="E1570" t="s">
        <v>60</v>
      </c>
      <c r="F1570" t="s">
        <v>141</v>
      </c>
      <c r="G1570">
        <v>114237</v>
      </c>
      <c r="H1570">
        <v>12</v>
      </c>
      <c r="I1570">
        <v>3</v>
      </c>
      <c r="J1570">
        <v>20</v>
      </c>
      <c r="K1570">
        <v>0</v>
      </c>
      <c r="L1570" t="s">
        <v>24</v>
      </c>
      <c r="M1570" t="str" cm="1">
        <f t="array" ref="M1570">_xlfn.IFS(Table1[[#This Row],[Tenure_Years]]&lt;=2,"New Hire",Table1[[#This Row],[Tenure_Years]]&lt;=5,"Established",Table1[[#This Row],[Tenure_Years]]&gt;=5,"Veteran")</f>
        <v>Veteran</v>
      </c>
      <c r="N1570">
        <f t="shared" si="48"/>
        <v>94068.868467410459</v>
      </c>
      <c r="O1570" t="str">
        <f t="shared" si="49"/>
        <v>Normal</v>
      </c>
    </row>
    <row r="1571" spans="1:15" x14ac:dyDescent="0.3">
      <c r="A1571" t="s">
        <v>3166</v>
      </c>
      <c r="B1571" t="s">
        <v>3167</v>
      </c>
      <c r="C1571" t="s">
        <v>31</v>
      </c>
      <c r="D1571">
        <v>29</v>
      </c>
      <c r="E1571" t="s">
        <v>32</v>
      </c>
      <c r="F1571" t="s">
        <v>33</v>
      </c>
      <c r="G1571">
        <v>85463</v>
      </c>
      <c r="H1571">
        <v>1</v>
      </c>
      <c r="I1571">
        <v>3</v>
      </c>
      <c r="J1571">
        <v>11</v>
      </c>
      <c r="K1571">
        <v>5</v>
      </c>
      <c r="L1571" t="s">
        <v>24</v>
      </c>
      <c r="M1571" t="str" cm="1">
        <f t="array" ref="M1571">_xlfn.IFS(Table1[[#This Row],[Tenure_Years]]&lt;=2,"New Hire",Table1[[#This Row],[Tenure_Years]]&lt;=5,"Established",Table1[[#This Row],[Tenure_Years]]&gt;=5,"Veteran")</f>
        <v>New Hire</v>
      </c>
      <c r="N1571">
        <f t="shared" si="48"/>
        <v>94178.259456264772</v>
      </c>
      <c r="O1571" t="str">
        <f t="shared" si="49"/>
        <v>Normal</v>
      </c>
    </row>
    <row r="1572" spans="1:15" x14ac:dyDescent="0.3">
      <c r="A1572" t="s">
        <v>3168</v>
      </c>
      <c r="B1572" t="s">
        <v>3169</v>
      </c>
      <c r="C1572" t="s">
        <v>15</v>
      </c>
      <c r="D1572">
        <v>52</v>
      </c>
      <c r="E1572" t="s">
        <v>22</v>
      </c>
      <c r="F1572" t="s">
        <v>23</v>
      </c>
      <c r="G1572">
        <v>66005</v>
      </c>
      <c r="H1572">
        <v>9</v>
      </c>
      <c r="I1572">
        <v>2</v>
      </c>
      <c r="J1572">
        <v>20</v>
      </c>
      <c r="K1572">
        <v>3</v>
      </c>
      <c r="L1572" t="s">
        <v>24</v>
      </c>
      <c r="M1572" t="str" cm="1">
        <f t="array" ref="M1572">_xlfn.IFS(Table1[[#This Row],[Tenure_Years]]&lt;=2,"New Hire",Table1[[#This Row],[Tenure_Years]]&lt;=5,"Established",Table1[[#This Row],[Tenure_Years]]&gt;=5,"Veteran")</f>
        <v>Veteran</v>
      </c>
      <c r="N1572">
        <f t="shared" si="48"/>
        <v>96526.185096153844</v>
      </c>
      <c r="O1572" t="str">
        <f t="shared" si="49"/>
        <v>Normal</v>
      </c>
    </row>
    <row r="1573" spans="1:15" x14ac:dyDescent="0.3">
      <c r="A1573" t="s">
        <v>3170</v>
      </c>
      <c r="B1573" t="s">
        <v>3171</v>
      </c>
      <c r="C1573" t="s">
        <v>31</v>
      </c>
      <c r="D1573">
        <v>50</v>
      </c>
      <c r="E1573" t="s">
        <v>56</v>
      </c>
      <c r="F1573" t="s">
        <v>72</v>
      </c>
      <c r="G1573">
        <v>88020</v>
      </c>
      <c r="H1573">
        <v>3</v>
      </c>
      <c r="I1573">
        <v>5</v>
      </c>
      <c r="J1573">
        <v>11</v>
      </c>
      <c r="K1573">
        <v>5</v>
      </c>
      <c r="L1573" t="s">
        <v>18</v>
      </c>
      <c r="M1573" t="str" cm="1">
        <f t="array" ref="M1573">_xlfn.IFS(Table1[[#This Row],[Tenure_Years]]&lt;=2,"New Hire",Table1[[#This Row],[Tenure_Years]]&lt;=5,"Established",Table1[[#This Row],[Tenure_Years]]&gt;=5,"Veteran")</f>
        <v>Established</v>
      </c>
      <c r="N1573">
        <f t="shared" si="48"/>
        <v>94573.380601596073</v>
      </c>
      <c r="O1573" t="str">
        <f t="shared" si="49"/>
        <v>Normal</v>
      </c>
    </row>
    <row r="1574" spans="1:15" x14ac:dyDescent="0.3">
      <c r="A1574" t="s">
        <v>3172</v>
      </c>
      <c r="B1574" t="s">
        <v>3173</v>
      </c>
      <c r="C1574" t="s">
        <v>21</v>
      </c>
      <c r="D1574">
        <v>35</v>
      </c>
      <c r="E1574" t="s">
        <v>22</v>
      </c>
      <c r="F1574" t="s">
        <v>51</v>
      </c>
      <c r="G1574">
        <v>123173</v>
      </c>
      <c r="H1574">
        <v>10</v>
      </c>
      <c r="I1574">
        <v>5</v>
      </c>
      <c r="J1574">
        <v>50</v>
      </c>
      <c r="K1574">
        <v>3</v>
      </c>
      <c r="L1574" t="s">
        <v>18</v>
      </c>
      <c r="M1574" t="str" cm="1">
        <f t="array" ref="M1574">_xlfn.IFS(Table1[[#This Row],[Tenure_Years]]&lt;=2,"New Hire",Table1[[#This Row],[Tenure_Years]]&lt;=5,"Established",Table1[[#This Row],[Tenure_Years]]&gt;=5,"Veteran")</f>
        <v>Veteran</v>
      </c>
      <c r="N1574">
        <f t="shared" si="48"/>
        <v>96526.185096153844</v>
      </c>
      <c r="O1574" t="str">
        <f t="shared" si="49"/>
        <v>Normal</v>
      </c>
    </row>
    <row r="1575" spans="1:15" x14ac:dyDescent="0.3">
      <c r="A1575" t="s">
        <v>3174</v>
      </c>
      <c r="B1575" t="s">
        <v>3175</v>
      </c>
      <c r="C1575" t="s">
        <v>31</v>
      </c>
      <c r="D1575">
        <v>38</v>
      </c>
      <c r="E1575" t="s">
        <v>22</v>
      </c>
      <c r="F1575" t="s">
        <v>51</v>
      </c>
      <c r="G1575">
        <v>145094</v>
      </c>
      <c r="H1575">
        <v>3</v>
      </c>
      <c r="I1575">
        <v>5</v>
      </c>
      <c r="J1575">
        <v>38</v>
      </c>
      <c r="K1575">
        <v>0</v>
      </c>
      <c r="L1575" t="s">
        <v>24</v>
      </c>
      <c r="M1575" t="str" cm="1">
        <f t="array" ref="M1575">_xlfn.IFS(Table1[[#This Row],[Tenure_Years]]&lt;=2,"New Hire",Table1[[#This Row],[Tenure_Years]]&lt;=5,"Established",Table1[[#This Row],[Tenure_Years]]&gt;=5,"Veteran")</f>
        <v>Established</v>
      </c>
      <c r="N1575">
        <f t="shared" si="48"/>
        <v>96526.185096153844</v>
      </c>
      <c r="O1575" t="str">
        <f t="shared" si="49"/>
        <v>Normal</v>
      </c>
    </row>
    <row r="1576" spans="1:15" x14ac:dyDescent="0.3">
      <c r="A1576" t="s">
        <v>3176</v>
      </c>
      <c r="B1576" t="s">
        <v>3177</v>
      </c>
      <c r="C1576" t="s">
        <v>21</v>
      </c>
      <c r="D1576">
        <v>40</v>
      </c>
      <c r="E1576" t="s">
        <v>16</v>
      </c>
      <c r="F1576" t="s">
        <v>17</v>
      </c>
      <c r="G1576">
        <v>130555</v>
      </c>
      <c r="H1576">
        <v>11</v>
      </c>
      <c r="I1576">
        <v>5</v>
      </c>
      <c r="J1576">
        <v>49</v>
      </c>
      <c r="K1576">
        <v>1</v>
      </c>
      <c r="L1576" t="s">
        <v>18</v>
      </c>
      <c r="M1576" t="str" cm="1">
        <f t="array" ref="M1576">_xlfn.IFS(Table1[[#This Row],[Tenure_Years]]&lt;=2,"New Hire",Table1[[#This Row],[Tenure_Years]]&lt;=5,"Established",Table1[[#This Row],[Tenure_Years]]&gt;=5,"Veteran")</f>
        <v>Veteran</v>
      </c>
      <c r="N1576">
        <f t="shared" si="48"/>
        <v>94458.108426635241</v>
      </c>
      <c r="O1576" t="str">
        <f t="shared" si="49"/>
        <v>Normal</v>
      </c>
    </row>
    <row r="1577" spans="1:15" x14ac:dyDescent="0.3">
      <c r="A1577" t="s">
        <v>3178</v>
      </c>
      <c r="B1577" t="s">
        <v>3179</v>
      </c>
      <c r="C1577" t="s">
        <v>21</v>
      </c>
      <c r="D1577">
        <v>58</v>
      </c>
      <c r="E1577" t="s">
        <v>16</v>
      </c>
      <c r="F1577" t="s">
        <v>17</v>
      </c>
      <c r="G1577">
        <v>74672</v>
      </c>
      <c r="H1577">
        <v>10</v>
      </c>
      <c r="I1577">
        <v>3</v>
      </c>
      <c r="J1577">
        <v>44</v>
      </c>
      <c r="K1577">
        <v>3</v>
      </c>
      <c r="L1577" t="s">
        <v>24</v>
      </c>
      <c r="M1577" t="str" cm="1">
        <f t="array" ref="M1577">_xlfn.IFS(Table1[[#This Row],[Tenure_Years]]&lt;=2,"New Hire",Table1[[#This Row],[Tenure_Years]]&lt;=5,"Established",Table1[[#This Row],[Tenure_Years]]&gt;=5,"Veteran")</f>
        <v>Veteran</v>
      </c>
      <c r="N1577">
        <f t="shared" si="48"/>
        <v>94458.108426635241</v>
      </c>
      <c r="O1577" t="str">
        <f t="shared" si="49"/>
        <v>Normal</v>
      </c>
    </row>
    <row r="1578" spans="1:15" x14ac:dyDescent="0.3">
      <c r="A1578" t="s">
        <v>3180</v>
      </c>
      <c r="B1578" t="s">
        <v>3181</v>
      </c>
      <c r="C1578" t="s">
        <v>15</v>
      </c>
      <c r="D1578">
        <v>43</v>
      </c>
      <c r="E1578" t="s">
        <v>16</v>
      </c>
      <c r="F1578" t="s">
        <v>130</v>
      </c>
      <c r="G1578">
        <v>93080</v>
      </c>
      <c r="H1578">
        <v>7</v>
      </c>
      <c r="I1578">
        <v>4</v>
      </c>
      <c r="J1578">
        <v>25</v>
      </c>
      <c r="K1578">
        <v>0</v>
      </c>
      <c r="L1578" t="s">
        <v>24</v>
      </c>
      <c r="M1578" t="str" cm="1">
        <f t="array" ref="M1578">_xlfn.IFS(Table1[[#This Row],[Tenure_Years]]&lt;=2,"New Hire",Table1[[#This Row],[Tenure_Years]]&lt;=5,"Established",Table1[[#This Row],[Tenure_Years]]&gt;=5,"Veteran")</f>
        <v>Veteran</v>
      </c>
      <c r="N1578">
        <f t="shared" si="48"/>
        <v>94458.108426635241</v>
      </c>
      <c r="O1578" t="str">
        <f t="shared" si="49"/>
        <v>Normal</v>
      </c>
    </row>
    <row r="1579" spans="1:15" x14ac:dyDescent="0.3">
      <c r="A1579" t="s">
        <v>3182</v>
      </c>
      <c r="B1579" t="s">
        <v>3183</v>
      </c>
      <c r="C1579" t="s">
        <v>31</v>
      </c>
      <c r="D1579">
        <v>60</v>
      </c>
      <c r="E1579" t="s">
        <v>27</v>
      </c>
      <c r="F1579" t="s">
        <v>111</v>
      </c>
      <c r="G1579">
        <v>78136</v>
      </c>
      <c r="H1579">
        <v>9</v>
      </c>
      <c r="I1579">
        <v>2</v>
      </c>
      <c r="J1579">
        <v>69</v>
      </c>
      <c r="K1579">
        <v>2</v>
      </c>
      <c r="L1579" t="s">
        <v>18</v>
      </c>
      <c r="M1579" t="str" cm="1">
        <f t="array" ref="M1579">_xlfn.IFS(Table1[[#This Row],[Tenure_Years]]&lt;=2,"New Hire",Table1[[#This Row],[Tenure_Years]]&lt;=5,"Established",Table1[[#This Row],[Tenure_Years]]&gt;=5,"Veteran")</f>
        <v>Veteran</v>
      </c>
      <c r="N1579">
        <f t="shared" si="48"/>
        <v>92826.904643962844</v>
      </c>
      <c r="O1579" t="str">
        <f t="shared" si="49"/>
        <v>Normal</v>
      </c>
    </row>
    <row r="1580" spans="1:15" x14ac:dyDescent="0.3">
      <c r="A1580" t="s">
        <v>3184</v>
      </c>
      <c r="B1580" t="s">
        <v>3185</v>
      </c>
      <c r="C1580" t="s">
        <v>21</v>
      </c>
      <c r="D1580">
        <v>56</v>
      </c>
      <c r="E1580" t="s">
        <v>56</v>
      </c>
      <c r="F1580" t="s">
        <v>72</v>
      </c>
      <c r="G1580">
        <v>104987</v>
      </c>
      <c r="H1580">
        <v>6</v>
      </c>
      <c r="I1580">
        <v>2</v>
      </c>
      <c r="J1580">
        <v>10</v>
      </c>
      <c r="K1580">
        <v>4</v>
      </c>
      <c r="L1580" t="s">
        <v>18</v>
      </c>
      <c r="M1580" t="str" cm="1">
        <f t="array" ref="M1580">_xlfn.IFS(Table1[[#This Row],[Tenure_Years]]&lt;=2,"New Hire",Table1[[#This Row],[Tenure_Years]]&lt;=5,"Established",Table1[[#This Row],[Tenure_Years]]&gt;=5,"Veteran")</f>
        <v>Veteran</v>
      </c>
      <c r="N1580">
        <f t="shared" si="48"/>
        <v>94573.380601596073</v>
      </c>
      <c r="O1580" t="str">
        <f t="shared" si="49"/>
        <v>Normal</v>
      </c>
    </row>
    <row r="1581" spans="1:15" x14ac:dyDescent="0.3">
      <c r="A1581" t="s">
        <v>3186</v>
      </c>
      <c r="B1581" t="s">
        <v>3187</v>
      </c>
      <c r="C1581" t="s">
        <v>21</v>
      </c>
      <c r="D1581">
        <v>27</v>
      </c>
      <c r="E1581" t="s">
        <v>27</v>
      </c>
      <c r="F1581" t="s">
        <v>28</v>
      </c>
      <c r="G1581">
        <v>126119</v>
      </c>
      <c r="H1581">
        <v>15</v>
      </c>
      <c r="I1581">
        <v>4</v>
      </c>
      <c r="J1581">
        <v>43</v>
      </c>
      <c r="K1581">
        <v>1</v>
      </c>
      <c r="L1581" t="s">
        <v>24</v>
      </c>
      <c r="M1581" t="str" cm="1">
        <f t="array" ref="M1581">_xlfn.IFS(Table1[[#This Row],[Tenure_Years]]&lt;=2,"New Hire",Table1[[#This Row],[Tenure_Years]]&lt;=5,"Established",Table1[[#This Row],[Tenure_Years]]&gt;=5,"Veteran")</f>
        <v>Veteran</v>
      </c>
      <c r="N1581">
        <f t="shared" si="48"/>
        <v>92826.904643962844</v>
      </c>
      <c r="O1581" t="str">
        <f t="shared" si="49"/>
        <v>Normal</v>
      </c>
    </row>
    <row r="1582" spans="1:15" x14ac:dyDescent="0.3">
      <c r="A1582" t="s">
        <v>3188</v>
      </c>
      <c r="B1582" t="s">
        <v>3189</v>
      </c>
      <c r="C1582" t="s">
        <v>21</v>
      </c>
      <c r="D1582">
        <v>40</v>
      </c>
      <c r="E1582" t="s">
        <v>60</v>
      </c>
      <c r="F1582" t="s">
        <v>98</v>
      </c>
      <c r="G1582">
        <v>56228</v>
      </c>
      <c r="H1582">
        <v>5</v>
      </c>
      <c r="I1582">
        <v>2</v>
      </c>
      <c r="J1582">
        <v>22</v>
      </c>
      <c r="K1582">
        <v>0</v>
      </c>
      <c r="L1582" t="s">
        <v>24</v>
      </c>
      <c r="M1582" t="str" cm="1">
        <f t="array" ref="M1582">_xlfn.IFS(Table1[[#This Row],[Tenure_Years]]&lt;=2,"New Hire",Table1[[#This Row],[Tenure_Years]]&lt;=5,"Established",Table1[[#This Row],[Tenure_Years]]&gt;=5,"Veteran")</f>
        <v>Established</v>
      </c>
      <c r="N1582">
        <f t="shared" si="48"/>
        <v>94068.868467410459</v>
      </c>
      <c r="O1582" t="str">
        <f t="shared" si="49"/>
        <v>High Priority</v>
      </c>
    </row>
    <row r="1583" spans="1:15" x14ac:dyDescent="0.3">
      <c r="A1583" t="s">
        <v>3190</v>
      </c>
      <c r="B1583" t="s">
        <v>3191</v>
      </c>
      <c r="C1583" t="s">
        <v>31</v>
      </c>
      <c r="D1583">
        <v>48</v>
      </c>
      <c r="E1583" t="s">
        <v>16</v>
      </c>
      <c r="F1583" t="s">
        <v>38</v>
      </c>
      <c r="G1583">
        <v>139258</v>
      </c>
      <c r="H1583">
        <v>0</v>
      </c>
      <c r="I1583">
        <v>4</v>
      </c>
      <c r="J1583">
        <v>57</v>
      </c>
      <c r="K1583">
        <v>0</v>
      </c>
      <c r="L1583" t="s">
        <v>18</v>
      </c>
      <c r="M1583" t="str" cm="1">
        <f t="array" ref="M1583">_xlfn.IFS(Table1[[#This Row],[Tenure_Years]]&lt;=2,"New Hire",Table1[[#This Row],[Tenure_Years]]&lt;=5,"Established",Table1[[#This Row],[Tenure_Years]]&gt;=5,"Veteran")</f>
        <v>New Hire</v>
      </c>
      <c r="N1583">
        <f t="shared" si="48"/>
        <v>94458.108426635241</v>
      </c>
      <c r="O1583" t="str">
        <f t="shared" si="49"/>
        <v>Normal</v>
      </c>
    </row>
    <row r="1584" spans="1:15" x14ac:dyDescent="0.3">
      <c r="A1584" t="s">
        <v>3192</v>
      </c>
      <c r="B1584" t="s">
        <v>3193</v>
      </c>
      <c r="C1584" t="s">
        <v>21</v>
      </c>
      <c r="D1584">
        <v>34</v>
      </c>
      <c r="E1584" t="s">
        <v>60</v>
      </c>
      <c r="F1584" t="s">
        <v>61</v>
      </c>
      <c r="G1584">
        <v>74917</v>
      </c>
      <c r="H1584">
        <v>9</v>
      </c>
      <c r="I1584">
        <v>4</v>
      </c>
      <c r="J1584">
        <v>38</v>
      </c>
      <c r="K1584">
        <v>0</v>
      </c>
      <c r="L1584" t="s">
        <v>18</v>
      </c>
      <c r="M1584" t="str" cm="1">
        <f t="array" ref="M1584">_xlfn.IFS(Table1[[#This Row],[Tenure_Years]]&lt;=2,"New Hire",Table1[[#This Row],[Tenure_Years]]&lt;=5,"Established",Table1[[#This Row],[Tenure_Years]]&gt;=5,"Veteran")</f>
        <v>Veteran</v>
      </c>
      <c r="N1584">
        <f t="shared" si="48"/>
        <v>94068.868467410459</v>
      </c>
      <c r="O1584" t="str">
        <f t="shared" si="49"/>
        <v>Normal</v>
      </c>
    </row>
    <row r="1585" spans="1:15" x14ac:dyDescent="0.3">
      <c r="A1585" t="s">
        <v>3194</v>
      </c>
      <c r="B1585" t="s">
        <v>3195</v>
      </c>
      <c r="C1585" t="s">
        <v>21</v>
      </c>
      <c r="D1585">
        <v>48</v>
      </c>
      <c r="E1585" t="s">
        <v>60</v>
      </c>
      <c r="F1585" t="s">
        <v>61</v>
      </c>
      <c r="G1585">
        <v>138083</v>
      </c>
      <c r="H1585">
        <v>2</v>
      </c>
      <c r="I1585">
        <v>4</v>
      </c>
      <c r="J1585">
        <v>62</v>
      </c>
      <c r="K1585">
        <v>2</v>
      </c>
      <c r="L1585" t="s">
        <v>24</v>
      </c>
      <c r="M1585" t="str" cm="1">
        <f t="array" ref="M1585">_xlfn.IFS(Table1[[#This Row],[Tenure_Years]]&lt;=2,"New Hire",Table1[[#This Row],[Tenure_Years]]&lt;=5,"Established",Table1[[#This Row],[Tenure_Years]]&gt;=5,"Veteran")</f>
        <v>New Hire</v>
      </c>
      <c r="N1585">
        <f t="shared" si="48"/>
        <v>94068.868467410459</v>
      </c>
      <c r="O1585" t="str">
        <f t="shared" si="49"/>
        <v>Normal</v>
      </c>
    </row>
    <row r="1586" spans="1:15" x14ac:dyDescent="0.3">
      <c r="A1586" t="s">
        <v>3196</v>
      </c>
      <c r="B1586" t="s">
        <v>3197</v>
      </c>
      <c r="C1586" t="s">
        <v>31</v>
      </c>
      <c r="D1586">
        <v>33</v>
      </c>
      <c r="E1586" t="s">
        <v>27</v>
      </c>
      <c r="F1586" t="s">
        <v>111</v>
      </c>
      <c r="G1586">
        <v>79238</v>
      </c>
      <c r="H1586">
        <v>6</v>
      </c>
      <c r="I1586">
        <v>1</v>
      </c>
      <c r="J1586">
        <v>76</v>
      </c>
      <c r="K1586">
        <v>0</v>
      </c>
      <c r="L1586" t="s">
        <v>18</v>
      </c>
      <c r="M1586" t="str" cm="1">
        <f t="array" ref="M1586">_xlfn.IFS(Table1[[#This Row],[Tenure_Years]]&lt;=2,"New Hire",Table1[[#This Row],[Tenure_Years]]&lt;=5,"Established",Table1[[#This Row],[Tenure_Years]]&gt;=5,"Veteran")</f>
        <v>Veteran</v>
      </c>
      <c r="N1586">
        <f t="shared" si="48"/>
        <v>92826.904643962844</v>
      </c>
      <c r="O1586" t="str">
        <f t="shared" si="49"/>
        <v>Normal</v>
      </c>
    </row>
    <row r="1587" spans="1:15" x14ac:dyDescent="0.3">
      <c r="A1587" t="s">
        <v>3198</v>
      </c>
      <c r="B1587" t="s">
        <v>3199</v>
      </c>
      <c r="C1587" t="s">
        <v>15</v>
      </c>
      <c r="D1587">
        <v>38</v>
      </c>
      <c r="E1587" t="s">
        <v>32</v>
      </c>
      <c r="F1587" t="s">
        <v>43</v>
      </c>
      <c r="G1587">
        <v>92466</v>
      </c>
      <c r="H1587">
        <v>9</v>
      </c>
      <c r="I1587">
        <v>5</v>
      </c>
      <c r="J1587">
        <v>47</v>
      </c>
      <c r="K1587">
        <v>3</v>
      </c>
      <c r="L1587" t="s">
        <v>18</v>
      </c>
      <c r="M1587" t="str" cm="1">
        <f t="array" ref="M1587">_xlfn.IFS(Table1[[#This Row],[Tenure_Years]]&lt;=2,"New Hire",Table1[[#This Row],[Tenure_Years]]&lt;=5,"Established",Table1[[#This Row],[Tenure_Years]]&gt;=5,"Veteran")</f>
        <v>Veteran</v>
      </c>
      <c r="N1587">
        <f t="shared" si="48"/>
        <v>94178.259456264772</v>
      </c>
      <c r="O1587" t="str">
        <f t="shared" si="49"/>
        <v>Normal</v>
      </c>
    </row>
    <row r="1588" spans="1:15" x14ac:dyDescent="0.3">
      <c r="A1588" t="s">
        <v>3200</v>
      </c>
      <c r="B1588" t="s">
        <v>3201</v>
      </c>
      <c r="C1588" t="s">
        <v>21</v>
      </c>
      <c r="D1588">
        <v>56</v>
      </c>
      <c r="E1588" t="s">
        <v>32</v>
      </c>
      <c r="F1588" t="s">
        <v>43</v>
      </c>
      <c r="G1588">
        <v>48553</v>
      </c>
      <c r="H1588">
        <v>5</v>
      </c>
      <c r="I1588">
        <v>3</v>
      </c>
      <c r="J1588">
        <v>58</v>
      </c>
      <c r="K1588">
        <v>1</v>
      </c>
      <c r="L1588" t="s">
        <v>18</v>
      </c>
      <c r="M1588" t="str" cm="1">
        <f t="array" ref="M1588">_xlfn.IFS(Table1[[#This Row],[Tenure_Years]]&lt;=2,"New Hire",Table1[[#This Row],[Tenure_Years]]&lt;=5,"Established",Table1[[#This Row],[Tenure_Years]]&gt;=5,"Veteran")</f>
        <v>Established</v>
      </c>
      <c r="N1588">
        <f t="shared" si="48"/>
        <v>94178.259456264772</v>
      </c>
      <c r="O1588" t="str">
        <f t="shared" si="49"/>
        <v>High Priority</v>
      </c>
    </row>
    <row r="1589" spans="1:15" x14ac:dyDescent="0.3">
      <c r="A1589" t="s">
        <v>3202</v>
      </c>
      <c r="B1589" t="s">
        <v>3203</v>
      </c>
      <c r="C1589" t="s">
        <v>21</v>
      </c>
      <c r="D1589">
        <v>58</v>
      </c>
      <c r="E1589" t="s">
        <v>60</v>
      </c>
      <c r="F1589" t="s">
        <v>64</v>
      </c>
      <c r="G1589">
        <v>64375</v>
      </c>
      <c r="H1589">
        <v>11</v>
      </c>
      <c r="I1589">
        <v>5</v>
      </c>
      <c r="J1589">
        <v>40</v>
      </c>
      <c r="K1589">
        <v>1</v>
      </c>
      <c r="L1589" t="s">
        <v>18</v>
      </c>
      <c r="M1589" t="str" cm="1">
        <f t="array" ref="M1589">_xlfn.IFS(Table1[[#This Row],[Tenure_Years]]&lt;=2,"New Hire",Table1[[#This Row],[Tenure_Years]]&lt;=5,"Established",Table1[[#This Row],[Tenure_Years]]&gt;=5,"Veteran")</f>
        <v>Veteran</v>
      </c>
      <c r="N1589">
        <f t="shared" si="48"/>
        <v>94068.868467410459</v>
      </c>
      <c r="O1589" t="str">
        <f t="shared" si="49"/>
        <v>Normal</v>
      </c>
    </row>
    <row r="1590" spans="1:15" x14ac:dyDescent="0.3">
      <c r="A1590" t="s">
        <v>3204</v>
      </c>
      <c r="B1590" t="s">
        <v>3205</v>
      </c>
      <c r="C1590" t="s">
        <v>15</v>
      </c>
      <c r="D1590">
        <v>56</v>
      </c>
      <c r="E1590" t="s">
        <v>56</v>
      </c>
      <c r="F1590" t="s">
        <v>57</v>
      </c>
      <c r="G1590">
        <v>105386</v>
      </c>
      <c r="H1590">
        <v>4</v>
      </c>
      <c r="I1590">
        <v>4</v>
      </c>
      <c r="J1590">
        <v>54</v>
      </c>
      <c r="K1590">
        <v>2</v>
      </c>
      <c r="L1590" t="s">
        <v>24</v>
      </c>
      <c r="M1590" t="str" cm="1">
        <f t="array" ref="M1590">_xlfn.IFS(Table1[[#This Row],[Tenure_Years]]&lt;=2,"New Hire",Table1[[#This Row],[Tenure_Years]]&lt;=5,"Established",Table1[[#This Row],[Tenure_Years]]&gt;=5,"Veteran")</f>
        <v>Established</v>
      </c>
      <c r="N1590">
        <f t="shared" si="48"/>
        <v>94573.380601596073</v>
      </c>
      <c r="O1590" t="str">
        <f t="shared" si="49"/>
        <v>Normal</v>
      </c>
    </row>
    <row r="1591" spans="1:15" x14ac:dyDescent="0.3">
      <c r="A1591" t="s">
        <v>3206</v>
      </c>
      <c r="B1591" t="s">
        <v>3207</v>
      </c>
      <c r="C1591" t="s">
        <v>15</v>
      </c>
      <c r="D1591">
        <v>39</v>
      </c>
      <c r="E1591" t="s">
        <v>16</v>
      </c>
      <c r="F1591" t="s">
        <v>130</v>
      </c>
      <c r="G1591">
        <v>83217</v>
      </c>
      <c r="H1591">
        <v>2</v>
      </c>
      <c r="I1591">
        <v>1</v>
      </c>
      <c r="J1591">
        <v>34</v>
      </c>
      <c r="K1591">
        <v>4</v>
      </c>
      <c r="L1591" t="s">
        <v>24</v>
      </c>
      <c r="M1591" t="str" cm="1">
        <f t="array" ref="M1591">_xlfn.IFS(Table1[[#This Row],[Tenure_Years]]&lt;=2,"New Hire",Table1[[#This Row],[Tenure_Years]]&lt;=5,"Established",Table1[[#This Row],[Tenure_Years]]&gt;=5,"Veteran")</f>
        <v>New Hire</v>
      </c>
      <c r="N1591">
        <f t="shared" si="48"/>
        <v>94458.108426635241</v>
      </c>
      <c r="O1591" t="str">
        <f t="shared" si="49"/>
        <v>Normal</v>
      </c>
    </row>
    <row r="1592" spans="1:15" x14ac:dyDescent="0.3">
      <c r="A1592" t="s">
        <v>3208</v>
      </c>
      <c r="B1592" t="s">
        <v>3209</v>
      </c>
      <c r="C1592" t="s">
        <v>21</v>
      </c>
      <c r="D1592">
        <v>60</v>
      </c>
      <c r="E1592" t="s">
        <v>27</v>
      </c>
      <c r="F1592" t="s">
        <v>67</v>
      </c>
      <c r="G1592">
        <v>53923</v>
      </c>
      <c r="H1592">
        <v>4</v>
      </c>
      <c r="I1592">
        <v>1</v>
      </c>
      <c r="J1592">
        <v>25</v>
      </c>
      <c r="K1592">
        <v>3</v>
      </c>
      <c r="L1592" t="s">
        <v>24</v>
      </c>
      <c r="M1592" t="str" cm="1">
        <f t="array" ref="M1592">_xlfn.IFS(Table1[[#This Row],[Tenure_Years]]&lt;=2,"New Hire",Table1[[#This Row],[Tenure_Years]]&lt;=5,"Established",Table1[[#This Row],[Tenure_Years]]&gt;=5,"Veteran")</f>
        <v>Established</v>
      </c>
      <c r="N1592">
        <f t="shared" si="48"/>
        <v>92826.904643962844</v>
      </c>
      <c r="O1592" t="str">
        <f t="shared" si="49"/>
        <v>Normal</v>
      </c>
    </row>
    <row r="1593" spans="1:15" x14ac:dyDescent="0.3">
      <c r="A1593" t="s">
        <v>3210</v>
      </c>
      <c r="B1593" t="s">
        <v>3211</v>
      </c>
      <c r="C1593" t="s">
        <v>15</v>
      </c>
      <c r="D1593">
        <v>32</v>
      </c>
      <c r="E1593" t="s">
        <v>27</v>
      </c>
      <c r="F1593" t="s">
        <v>111</v>
      </c>
      <c r="G1593">
        <v>105055</v>
      </c>
      <c r="H1593">
        <v>6</v>
      </c>
      <c r="I1593">
        <v>2</v>
      </c>
      <c r="J1593">
        <v>34</v>
      </c>
      <c r="K1593">
        <v>3</v>
      </c>
      <c r="L1593" t="s">
        <v>24</v>
      </c>
      <c r="M1593" t="str" cm="1">
        <f t="array" ref="M1593">_xlfn.IFS(Table1[[#This Row],[Tenure_Years]]&lt;=2,"New Hire",Table1[[#This Row],[Tenure_Years]]&lt;=5,"Established",Table1[[#This Row],[Tenure_Years]]&gt;=5,"Veteran")</f>
        <v>Veteran</v>
      </c>
      <c r="N1593">
        <f t="shared" si="48"/>
        <v>92826.904643962844</v>
      </c>
      <c r="O1593" t="str">
        <f t="shared" si="49"/>
        <v>Normal</v>
      </c>
    </row>
    <row r="1594" spans="1:15" x14ac:dyDescent="0.3">
      <c r="A1594" t="s">
        <v>3212</v>
      </c>
      <c r="B1594" t="s">
        <v>3213</v>
      </c>
      <c r="C1594" t="s">
        <v>21</v>
      </c>
      <c r="D1594">
        <v>41</v>
      </c>
      <c r="E1594" t="s">
        <v>16</v>
      </c>
      <c r="F1594" t="s">
        <v>17</v>
      </c>
      <c r="G1594">
        <v>80478</v>
      </c>
      <c r="H1594">
        <v>3</v>
      </c>
      <c r="I1594">
        <v>5</v>
      </c>
      <c r="J1594">
        <v>79</v>
      </c>
      <c r="K1594">
        <v>4</v>
      </c>
      <c r="L1594" t="s">
        <v>24</v>
      </c>
      <c r="M1594" t="str" cm="1">
        <f t="array" ref="M1594">_xlfn.IFS(Table1[[#This Row],[Tenure_Years]]&lt;=2,"New Hire",Table1[[#This Row],[Tenure_Years]]&lt;=5,"Established",Table1[[#This Row],[Tenure_Years]]&gt;=5,"Veteran")</f>
        <v>Established</v>
      </c>
      <c r="N1594">
        <f t="shared" si="48"/>
        <v>94458.108426635241</v>
      </c>
      <c r="O1594" t="str">
        <f t="shared" si="49"/>
        <v>Normal</v>
      </c>
    </row>
    <row r="1595" spans="1:15" x14ac:dyDescent="0.3">
      <c r="A1595" t="s">
        <v>3214</v>
      </c>
      <c r="B1595" t="s">
        <v>3215</v>
      </c>
      <c r="C1595" t="s">
        <v>21</v>
      </c>
      <c r="D1595">
        <v>40</v>
      </c>
      <c r="E1595" t="s">
        <v>56</v>
      </c>
      <c r="F1595" t="s">
        <v>92</v>
      </c>
      <c r="G1595">
        <v>144598</v>
      </c>
      <c r="H1595">
        <v>8</v>
      </c>
      <c r="I1595">
        <v>3</v>
      </c>
      <c r="J1595">
        <v>39</v>
      </c>
      <c r="K1595">
        <v>0</v>
      </c>
      <c r="L1595" t="s">
        <v>24</v>
      </c>
      <c r="M1595" t="str" cm="1">
        <f t="array" ref="M1595">_xlfn.IFS(Table1[[#This Row],[Tenure_Years]]&lt;=2,"New Hire",Table1[[#This Row],[Tenure_Years]]&lt;=5,"Established",Table1[[#This Row],[Tenure_Years]]&gt;=5,"Veteran")</f>
        <v>Veteran</v>
      </c>
      <c r="N1595">
        <f t="shared" si="48"/>
        <v>94573.380601596073</v>
      </c>
      <c r="O1595" t="str">
        <f t="shared" si="49"/>
        <v>Normal</v>
      </c>
    </row>
    <row r="1596" spans="1:15" x14ac:dyDescent="0.3">
      <c r="A1596" t="s">
        <v>3216</v>
      </c>
      <c r="B1596" t="s">
        <v>3217</v>
      </c>
      <c r="C1596" t="s">
        <v>31</v>
      </c>
      <c r="D1596">
        <v>33</v>
      </c>
      <c r="E1596" t="s">
        <v>56</v>
      </c>
      <c r="F1596" t="s">
        <v>92</v>
      </c>
      <c r="G1596">
        <v>131404</v>
      </c>
      <c r="H1596">
        <v>9</v>
      </c>
      <c r="I1596">
        <v>5</v>
      </c>
      <c r="J1596">
        <v>36</v>
      </c>
      <c r="K1596">
        <v>3</v>
      </c>
      <c r="L1596" t="s">
        <v>18</v>
      </c>
      <c r="M1596" t="str" cm="1">
        <f t="array" ref="M1596">_xlfn.IFS(Table1[[#This Row],[Tenure_Years]]&lt;=2,"New Hire",Table1[[#This Row],[Tenure_Years]]&lt;=5,"Established",Table1[[#This Row],[Tenure_Years]]&gt;=5,"Veteran")</f>
        <v>Veteran</v>
      </c>
      <c r="N1596">
        <f t="shared" si="48"/>
        <v>94573.380601596073</v>
      </c>
      <c r="O1596" t="str">
        <f t="shared" si="49"/>
        <v>Normal</v>
      </c>
    </row>
    <row r="1597" spans="1:15" x14ac:dyDescent="0.3">
      <c r="A1597" t="s">
        <v>3218</v>
      </c>
      <c r="B1597" t="s">
        <v>3219</v>
      </c>
      <c r="C1597" t="s">
        <v>31</v>
      </c>
      <c r="D1597">
        <v>59</v>
      </c>
      <c r="E1597" t="s">
        <v>32</v>
      </c>
      <c r="F1597" t="s">
        <v>33</v>
      </c>
      <c r="G1597">
        <v>77149</v>
      </c>
      <c r="H1597">
        <v>5</v>
      </c>
      <c r="I1597">
        <v>4</v>
      </c>
      <c r="J1597">
        <v>62</v>
      </c>
      <c r="K1597">
        <v>3</v>
      </c>
      <c r="L1597" t="s">
        <v>24</v>
      </c>
      <c r="M1597" t="str" cm="1">
        <f t="array" ref="M1597">_xlfn.IFS(Table1[[#This Row],[Tenure_Years]]&lt;=2,"New Hire",Table1[[#This Row],[Tenure_Years]]&lt;=5,"Established",Table1[[#This Row],[Tenure_Years]]&gt;=5,"Veteran")</f>
        <v>Established</v>
      </c>
      <c r="N1597">
        <f t="shared" si="48"/>
        <v>94178.259456264772</v>
      </c>
      <c r="O1597" t="str">
        <f t="shared" si="49"/>
        <v>High Priority</v>
      </c>
    </row>
    <row r="1598" spans="1:15" x14ac:dyDescent="0.3">
      <c r="A1598" t="s">
        <v>3220</v>
      </c>
      <c r="B1598" t="s">
        <v>3221</v>
      </c>
      <c r="C1598" t="s">
        <v>21</v>
      </c>
      <c r="D1598">
        <v>48</v>
      </c>
      <c r="E1598" t="s">
        <v>27</v>
      </c>
      <c r="F1598" t="s">
        <v>67</v>
      </c>
      <c r="G1598">
        <v>130250</v>
      </c>
      <c r="H1598">
        <v>10</v>
      </c>
      <c r="I1598">
        <v>2</v>
      </c>
      <c r="J1598">
        <v>59</v>
      </c>
      <c r="K1598">
        <v>1</v>
      </c>
      <c r="L1598" t="s">
        <v>24</v>
      </c>
      <c r="M1598" t="str" cm="1">
        <f t="array" ref="M1598">_xlfn.IFS(Table1[[#This Row],[Tenure_Years]]&lt;=2,"New Hire",Table1[[#This Row],[Tenure_Years]]&lt;=5,"Established",Table1[[#This Row],[Tenure_Years]]&gt;=5,"Veteran")</f>
        <v>Veteran</v>
      </c>
      <c r="N1598">
        <f t="shared" si="48"/>
        <v>92826.904643962844</v>
      </c>
      <c r="O1598" t="str">
        <f t="shared" si="49"/>
        <v>Normal</v>
      </c>
    </row>
    <row r="1599" spans="1:15" x14ac:dyDescent="0.3">
      <c r="A1599" t="s">
        <v>3222</v>
      </c>
      <c r="B1599" t="s">
        <v>3223</v>
      </c>
      <c r="C1599" t="s">
        <v>15</v>
      </c>
      <c r="D1599">
        <v>52</v>
      </c>
      <c r="E1599" t="s">
        <v>22</v>
      </c>
      <c r="F1599" t="s">
        <v>51</v>
      </c>
      <c r="G1599">
        <v>101811</v>
      </c>
      <c r="H1599">
        <v>12</v>
      </c>
      <c r="I1599">
        <v>4</v>
      </c>
      <c r="J1599">
        <v>15</v>
      </c>
      <c r="K1599">
        <v>2</v>
      </c>
      <c r="L1599" t="s">
        <v>24</v>
      </c>
      <c r="M1599" t="str" cm="1">
        <f t="array" ref="M1599">_xlfn.IFS(Table1[[#This Row],[Tenure_Years]]&lt;=2,"New Hire",Table1[[#This Row],[Tenure_Years]]&lt;=5,"Established",Table1[[#This Row],[Tenure_Years]]&gt;=5,"Veteran")</f>
        <v>Veteran</v>
      </c>
      <c r="N1599">
        <f t="shared" si="48"/>
        <v>96526.185096153844</v>
      </c>
      <c r="O1599" t="str">
        <f t="shared" si="49"/>
        <v>Normal</v>
      </c>
    </row>
    <row r="1600" spans="1:15" x14ac:dyDescent="0.3">
      <c r="A1600" t="s">
        <v>3224</v>
      </c>
      <c r="B1600" t="s">
        <v>3225</v>
      </c>
      <c r="C1600" t="s">
        <v>15</v>
      </c>
      <c r="D1600">
        <v>40</v>
      </c>
      <c r="E1600" t="s">
        <v>16</v>
      </c>
      <c r="F1600" t="s">
        <v>17</v>
      </c>
      <c r="G1600">
        <v>91109</v>
      </c>
      <c r="H1600">
        <v>15</v>
      </c>
      <c r="I1600">
        <v>2</v>
      </c>
      <c r="J1600">
        <v>25</v>
      </c>
      <c r="K1600">
        <v>4</v>
      </c>
      <c r="L1600" t="s">
        <v>24</v>
      </c>
      <c r="M1600" t="str" cm="1">
        <f t="array" ref="M1600">_xlfn.IFS(Table1[[#This Row],[Tenure_Years]]&lt;=2,"New Hire",Table1[[#This Row],[Tenure_Years]]&lt;=5,"Established",Table1[[#This Row],[Tenure_Years]]&gt;=5,"Veteran")</f>
        <v>Veteran</v>
      </c>
      <c r="N1600">
        <f t="shared" si="48"/>
        <v>94458.108426635241</v>
      </c>
      <c r="O1600" t="str">
        <f t="shared" si="49"/>
        <v>Normal</v>
      </c>
    </row>
    <row r="1601" spans="1:15" x14ac:dyDescent="0.3">
      <c r="A1601" t="s">
        <v>3226</v>
      </c>
      <c r="B1601" t="s">
        <v>3227</v>
      </c>
      <c r="C1601" t="s">
        <v>21</v>
      </c>
      <c r="D1601">
        <v>25</v>
      </c>
      <c r="E1601" t="s">
        <v>32</v>
      </c>
      <c r="F1601" t="s">
        <v>48</v>
      </c>
      <c r="G1601">
        <v>67033</v>
      </c>
      <c r="H1601">
        <v>2</v>
      </c>
      <c r="I1601">
        <v>3</v>
      </c>
      <c r="J1601">
        <v>51</v>
      </c>
      <c r="K1601">
        <v>4</v>
      </c>
      <c r="L1601" t="s">
        <v>18</v>
      </c>
      <c r="M1601" t="str" cm="1">
        <f t="array" ref="M1601">_xlfn.IFS(Table1[[#This Row],[Tenure_Years]]&lt;=2,"New Hire",Table1[[#This Row],[Tenure_Years]]&lt;=5,"Established",Table1[[#This Row],[Tenure_Years]]&gt;=5,"Veteran")</f>
        <v>New Hire</v>
      </c>
      <c r="N1601">
        <f t="shared" si="48"/>
        <v>94178.259456264772</v>
      </c>
      <c r="O1601" t="str">
        <f t="shared" si="49"/>
        <v>Normal</v>
      </c>
    </row>
    <row r="1602" spans="1:15" x14ac:dyDescent="0.3">
      <c r="A1602" t="s">
        <v>3228</v>
      </c>
      <c r="B1602" t="s">
        <v>3229</v>
      </c>
      <c r="C1602" t="s">
        <v>31</v>
      </c>
      <c r="D1602">
        <v>32</v>
      </c>
      <c r="E1602" t="s">
        <v>22</v>
      </c>
      <c r="F1602" t="s">
        <v>51</v>
      </c>
      <c r="G1602">
        <v>148274</v>
      </c>
      <c r="H1602">
        <v>8</v>
      </c>
      <c r="I1602">
        <v>1</v>
      </c>
      <c r="J1602">
        <v>73</v>
      </c>
      <c r="K1602">
        <v>1</v>
      </c>
      <c r="L1602" t="s">
        <v>18</v>
      </c>
      <c r="M1602" t="str" cm="1">
        <f t="array" ref="M1602">_xlfn.IFS(Table1[[#This Row],[Tenure_Years]]&lt;=2,"New Hire",Table1[[#This Row],[Tenure_Years]]&lt;=5,"Established",Table1[[#This Row],[Tenure_Years]]&gt;=5,"Veteran")</f>
        <v>Veteran</v>
      </c>
      <c r="N1602">
        <f t="shared" ref="N1602:N1665" si="50">AVERAGEIF(E:E,E1602,G:G)</f>
        <v>96526.185096153844</v>
      </c>
      <c r="O1602" t="str">
        <f t="shared" si="49"/>
        <v>Normal</v>
      </c>
    </row>
    <row r="1603" spans="1:15" x14ac:dyDescent="0.3">
      <c r="A1603" t="s">
        <v>3230</v>
      </c>
      <c r="B1603" t="s">
        <v>3231</v>
      </c>
      <c r="C1603" t="s">
        <v>15</v>
      </c>
      <c r="D1603">
        <v>47</v>
      </c>
      <c r="E1603" t="s">
        <v>16</v>
      </c>
      <c r="F1603" t="s">
        <v>17</v>
      </c>
      <c r="G1603">
        <v>52282</v>
      </c>
      <c r="H1603">
        <v>6</v>
      </c>
      <c r="I1603">
        <v>2</v>
      </c>
      <c r="J1603">
        <v>17</v>
      </c>
      <c r="K1603">
        <v>1</v>
      </c>
      <c r="L1603" t="s">
        <v>18</v>
      </c>
      <c r="M1603" t="str" cm="1">
        <f t="array" ref="M1603">_xlfn.IFS(Table1[[#This Row],[Tenure_Years]]&lt;=2,"New Hire",Table1[[#This Row],[Tenure_Years]]&lt;=5,"Established",Table1[[#This Row],[Tenure_Years]]&gt;=5,"Veteran")</f>
        <v>Veteran</v>
      </c>
      <c r="N1603">
        <f t="shared" si="50"/>
        <v>94458.108426635241</v>
      </c>
      <c r="O1603" t="str">
        <f t="shared" ref="O1603:O1666" si="51">IF(AND(H1603=5, G1603&lt;M1603), "High Priority", "Normal")</f>
        <v>Normal</v>
      </c>
    </row>
    <row r="1604" spans="1:15" x14ac:dyDescent="0.3">
      <c r="A1604" t="s">
        <v>3232</v>
      </c>
      <c r="B1604" t="s">
        <v>3233</v>
      </c>
      <c r="C1604" t="s">
        <v>21</v>
      </c>
      <c r="D1604">
        <v>26</v>
      </c>
      <c r="E1604" t="s">
        <v>16</v>
      </c>
      <c r="F1604" t="s">
        <v>17</v>
      </c>
      <c r="G1604">
        <v>130667</v>
      </c>
      <c r="H1604">
        <v>1</v>
      </c>
      <c r="I1604">
        <v>1</v>
      </c>
      <c r="J1604">
        <v>13</v>
      </c>
      <c r="K1604">
        <v>5</v>
      </c>
      <c r="L1604" t="s">
        <v>24</v>
      </c>
      <c r="M1604" t="str" cm="1">
        <f t="array" ref="M1604">_xlfn.IFS(Table1[[#This Row],[Tenure_Years]]&lt;=2,"New Hire",Table1[[#This Row],[Tenure_Years]]&lt;=5,"Established",Table1[[#This Row],[Tenure_Years]]&gt;=5,"Veteran")</f>
        <v>New Hire</v>
      </c>
      <c r="N1604">
        <f t="shared" si="50"/>
        <v>94458.108426635241</v>
      </c>
      <c r="O1604" t="str">
        <f t="shared" si="51"/>
        <v>Normal</v>
      </c>
    </row>
    <row r="1605" spans="1:15" x14ac:dyDescent="0.3">
      <c r="A1605" t="s">
        <v>3234</v>
      </c>
      <c r="B1605" t="s">
        <v>3235</v>
      </c>
      <c r="C1605" t="s">
        <v>15</v>
      </c>
      <c r="D1605">
        <v>28</v>
      </c>
      <c r="E1605" t="s">
        <v>22</v>
      </c>
      <c r="F1605" t="s">
        <v>23</v>
      </c>
      <c r="G1605">
        <v>86895</v>
      </c>
      <c r="H1605">
        <v>5</v>
      </c>
      <c r="I1605">
        <v>3</v>
      </c>
      <c r="J1605">
        <v>70</v>
      </c>
      <c r="K1605">
        <v>0</v>
      </c>
      <c r="L1605" t="s">
        <v>18</v>
      </c>
      <c r="M1605" t="str" cm="1">
        <f t="array" ref="M1605">_xlfn.IFS(Table1[[#This Row],[Tenure_Years]]&lt;=2,"New Hire",Table1[[#This Row],[Tenure_Years]]&lt;=5,"Established",Table1[[#This Row],[Tenure_Years]]&gt;=5,"Veteran")</f>
        <v>Established</v>
      </c>
      <c r="N1605">
        <f t="shared" si="50"/>
        <v>96526.185096153844</v>
      </c>
      <c r="O1605" t="str">
        <f t="shared" si="51"/>
        <v>High Priority</v>
      </c>
    </row>
    <row r="1606" spans="1:15" x14ac:dyDescent="0.3">
      <c r="A1606" t="s">
        <v>3236</v>
      </c>
      <c r="B1606" t="s">
        <v>3237</v>
      </c>
      <c r="C1606" t="s">
        <v>15</v>
      </c>
      <c r="D1606">
        <v>51</v>
      </c>
      <c r="E1606" t="s">
        <v>22</v>
      </c>
      <c r="F1606" t="s">
        <v>23</v>
      </c>
      <c r="G1606">
        <v>149475</v>
      </c>
      <c r="H1606">
        <v>2</v>
      </c>
      <c r="I1606">
        <v>3</v>
      </c>
      <c r="J1606">
        <v>32</v>
      </c>
      <c r="K1606">
        <v>4</v>
      </c>
      <c r="L1606" t="s">
        <v>24</v>
      </c>
      <c r="M1606" t="str" cm="1">
        <f t="array" ref="M1606">_xlfn.IFS(Table1[[#This Row],[Tenure_Years]]&lt;=2,"New Hire",Table1[[#This Row],[Tenure_Years]]&lt;=5,"Established",Table1[[#This Row],[Tenure_Years]]&gt;=5,"Veteran")</f>
        <v>New Hire</v>
      </c>
      <c r="N1606">
        <f t="shared" si="50"/>
        <v>96526.185096153844</v>
      </c>
      <c r="O1606" t="str">
        <f t="shared" si="51"/>
        <v>Normal</v>
      </c>
    </row>
    <row r="1607" spans="1:15" x14ac:dyDescent="0.3">
      <c r="A1607" t="s">
        <v>3238</v>
      </c>
      <c r="B1607" t="s">
        <v>3239</v>
      </c>
      <c r="C1607" t="s">
        <v>21</v>
      </c>
      <c r="D1607">
        <v>24</v>
      </c>
      <c r="E1607" t="s">
        <v>32</v>
      </c>
      <c r="F1607" t="s">
        <v>48</v>
      </c>
      <c r="G1607">
        <v>134167</v>
      </c>
      <c r="H1607">
        <v>15</v>
      </c>
      <c r="I1607">
        <v>4</v>
      </c>
      <c r="J1607">
        <v>61</v>
      </c>
      <c r="K1607">
        <v>0</v>
      </c>
      <c r="L1607" t="s">
        <v>24</v>
      </c>
      <c r="M1607" t="str" cm="1">
        <f t="array" ref="M1607">_xlfn.IFS(Table1[[#This Row],[Tenure_Years]]&lt;=2,"New Hire",Table1[[#This Row],[Tenure_Years]]&lt;=5,"Established",Table1[[#This Row],[Tenure_Years]]&gt;=5,"Veteran")</f>
        <v>Veteran</v>
      </c>
      <c r="N1607">
        <f t="shared" si="50"/>
        <v>94178.259456264772</v>
      </c>
      <c r="O1607" t="str">
        <f t="shared" si="51"/>
        <v>Normal</v>
      </c>
    </row>
    <row r="1608" spans="1:15" x14ac:dyDescent="0.3">
      <c r="A1608" t="s">
        <v>3240</v>
      </c>
      <c r="B1608" t="s">
        <v>3241</v>
      </c>
      <c r="C1608" t="s">
        <v>21</v>
      </c>
      <c r="D1608">
        <v>41</v>
      </c>
      <c r="E1608" t="s">
        <v>27</v>
      </c>
      <c r="F1608" t="s">
        <v>75</v>
      </c>
      <c r="G1608">
        <v>78893</v>
      </c>
      <c r="H1608">
        <v>11</v>
      </c>
      <c r="I1608">
        <v>4</v>
      </c>
      <c r="J1608">
        <v>40</v>
      </c>
      <c r="K1608">
        <v>0</v>
      </c>
      <c r="L1608" t="s">
        <v>24</v>
      </c>
      <c r="M1608" t="str" cm="1">
        <f t="array" ref="M1608">_xlfn.IFS(Table1[[#This Row],[Tenure_Years]]&lt;=2,"New Hire",Table1[[#This Row],[Tenure_Years]]&lt;=5,"Established",Table1[[#This Row],[Tenure_Years]]&gt;=5,"Veteran")</f>
        <v>Veteran</v>
      </c>
      <c r="N1608">
        <f t="shared" si="50"/>
        <v>92826.904643962844</v>
      </c>
      <c r="O1608" t="str">
        <f t="shared" si="51"/>
        <v>Normal</v>
      </c>
    </row>
    <row r="1609" spans="1:15" x14ac:dyDescent="0.3">
      <c r="A1609" t="s">
        <v>3242</v>
      </c>
      <c r="B1609" t="s">
        <v>3243</v>
      </c>
      <c r="C1609" t="s">
        <v>31</v>
      </c>
      <c r="D1609">
        <v>54</v>
      </c>
      <c r="E1609" t="s">
        <v>27</v>
      </c>
      <c r="F1609" t="s">
        <v>67</v>
      </c>
      <c r="G1609">
        <v>113570</v>
      </c>
      <c r="H1609">
        <v>11</v>
      </c>
      <c r="I1609">
        <v>4</v>
      </c>
      <c r="J1609">
        <v>45</v>
      </c>
      <c r="K1609">
        <v>3</v>
      </c>
      <c r="L1609" t="s">
        <v>24</v>
      </c>
      <c r="M1609" t="str" cm="1">
        <f t="array" ref="M1609">_xlfn.IFS(Table1[[#This Row],[Tenure_Years]]&lt;=2,"New Hire",Table1[[#This Row],[Tenure_Years]]&lt;=5,"Established",Table1[[#This Row],[Tenure_Years]]&gt;=5,"Veteran")</f>
        <v>Veteran</v>
      </c>
      <c r="N1609">
        <f t="shared" si="50"/>
        <v>92826.904643962844</v>
      </c>
      <c r="O1609" t="str">
        <f t="shared" si="51"/>
        <v>Normal</v>
      </c>
    </row>
    <row r="1610" spans="1:15" x14ac:dyDescent="0.3">
      <c r="A1610" t="s">
        <v>3244</v>
      </c>
      <c r="B1610" t="s">
        <v>3245</v>
      </c>
      <c r="C1610" t="s">
        <v>21</v>
      </c>
      <c r="D1610">
        <v>59</v>
      </c>
      <c r="E1610" t="s">
        <v>16</v>
      </c>
      <c r="F1610" t="s">
        <v>17</v>
      </c>
      <c r="G1610">
        <v>66627</v>
      </c>
      <c r="H1610">
        <v>10</v>
      </c>
      <c r="I1610">
        <v>2</v>
      </c>
      <c r="J1610">
        <v>43</v>
      </c>
      <c r="K1610">
        <v>4</v>
      </c>
      <c r="L1610" t="s">
        <v>24</v>
      </c>
      <c r="M1610" t="str" cm="1">
        <f t="array" ref="M1610">_xlfn.IFS(Table1[[#This Row],[Tenure_Years]]&lt;=2,"New Hire",Table1[[#This Row],[Tenure_Years]]&lt;=5,"Established",Table1[[#This Row],[Tenure_Years]]&gt;=5,"Veteran")</f>
        <v>Veteran</v>
      </c>
      <c r="N1610">
        <f t="shared" si="50"/>
        <v>94458.108426635241</v>
      </c>
      <c r="O1610" t="str">
        <f t="shared" si="51"/>
        <v>Normal</v>
      </c>
    </row>
    <row r="1611" spans="1:15" x14ac:dyDescent="0.3">
      <c r="A1611" t="s">
        <v>3246</v>
      </c>
      <c r="B1611" t="s">
        <v>3247</v>
      </c>
      <c r="C1611" t="s">
        <v>31</v>
      </c>
      <c r="D1611">
        <v>30</v>
      </c>
      <c r="E1611" t="s">
        <v>16</v>
      </c>
      <c r="F1611" t="s">
        <v>38</v>
      </c>
      <c r="G1611">
        <v>105188</v>
      </c>
      <c r="H1611">
        <v>7</v>
      </c>
      <c r="I1611">
        <v>3</v>
      </c>
      <c r="J1611">
        <v>10</v>
      </c>
      <c r="K1611">
        <v>4</v>
      </c>
      <c r="L1611" t="s">
        <v>24</v>
      </c>
      <c r="M1611" t="str" cm="1">
        <f t="array" ref="M1611">_xlfn.IFS(Table1[[#This Row],[Tenure_Years]]&lt;=2,"New Hire",Table1[[#This Row],[Tenure_Years]]&lt;=5,"Established",Table1[[#This Row],[Tenure_Years]]&gt;=5,"Veteran")</f>
        <v>Veteran</v>
      </c>
      <c r="N1611">
        <f t="shared" si="50"/>
        <v>94458.108426635241</v>
      </c>
      <c r="O1611" t="str">
        <f t="shared" si="51"/>
        <v>Normal</v>
      </c>
    </row>
    <row r="1612" spans="1:15" x14ac:dyDescent="0.3">
      <c r="A1612" t="s">
        <v>3248</v>
      </c>
      <c r="B1612" t="s">
        <v>3249</v>
      </c>
      <c r="C1612" t="s">
        <v>31</v>
      </c>
      <c r="D1612">
        <v>32</v>
      </c>
      <c r="E1612" t="s">
        <v>16</v>
      </c>
      <c r="F1612" t="s">
        <v>38</v>
      </c>
      <c r="G1612">
        <v>94853</v>
      </c>
      <c r="H1612">
        <v>4</v>
      </c>
      <c r="I1612">
        <v>5</v>
      </c>
      <c r="J1612">
        <v>50</v>
      </c>
      <c r="K1612">
        <v>0</v>
      </c>
      <c r="L1612" t="s">
        <v>18</v>
      </c>
      <c r="M1612" t="str" cm="1">
        <f t="array" ref="M1612">_xlfn.IFS(Table1[[#This Row],[Tenure_Years]]&lt;=2,"New Hire",Table1[[#This Row],[Tenure_Years]]&lt;=5,"Established",Table1[[#This Row],[Tenure_Years]]&gt;=5,"Veteran")</f>
        <v>Established</v>
      </c>
      <c r="N1612">
        <f t="shared" si="50"/>
        <v>94458.108426635241</v>
      </c>
      <c r="O1612" t="str">
        <f t="shared" si="51"/>
        <v>Normal</v>
      </c>
    </row>
    <row r="1613" spans="1:15" x14ac:dyDescent="0.3">
      <c r="A1613" t="s">
        <v>3250</v>
      </c>
      <c r="B1613" t="s">
        <v>3251</v>
      </c>
      <c r="C1613" t="s">
        <v>21</v>
      </c>
      <c r="D1613">
        <v>22</v>
      </c>
      <c r="E1613" t="s">
        <v>22</v>
      </c>
      <c r="F1613" t="s">
        <v>51</v>
      </c>
      <c r="G1613">
        <v>90045</v>
      </c>
      <c r="H1613">
        <v>2</v>
      </c>
      <c r="I1613">
        <v>1</v>
      </c>
      <c r="J1613">
        <v>54</v>
      </c>
      <c r="K1613">
        <v>1</v>
      </c>
      <c r="L1613" t="s">
        <v>24</v>
      </c>
      <c r="M1613" t="str" cm="1">
        <f t="array" ref="M1613">_xlfn.IFS(Table1[[#This Row],[Tenure_Years]]&lt;=2,"New Hire",Table1[[#This Row],[Tenure_Years]]&lt;=5,"Established",Table1[[#This Row],[Tenure_Years]]&gt;=5,"Veteran")</f>
        <v>New Hire</v>
      </c>
      <c r="N1613">
        <f t="shared" si="50"/>
        <v>96526.185096153844</v>
      </c>
      <c r="O1613" t="str">
        <f t="shared" si="51"/>
        <v>Normal</v>
      </c>
    </row>
    <row r="1614" spans="1:15" x14ac:dyDescent="0.3">
      <c r="A1614" t="s">
        <v>3252</v>
      </c>
      <c r="B1614" t="s">
        <v>3253</v>
      </c>
      <c r="C1614" t="s">
        <v>31</v>
      </c>
      <c r="D1614">
        <v>51</v>
      </c>
      <c r="E1614" t="s">
        <v>32</v>
      </c>
      <c r="F1614" t="s">
        <v>33</v>
      </c>
      <c r="G1614">
        <v>118396</v>
      </c>
      <c r="H1614">
        <v>3</v>
      </c>
      <c r="I1614">
        <v>2</v>
      </c>
      <c r="J1614">
        <v>22</v>
      </c>
      <c r="K1614">
        <v>4</v>
      </c>
      <c r="L1614" t="s">
        <v>18</v>
      </c>
      <c r="M1614" t="str" cm="1">
        <f t="array" ref="M1614">_xlfn.IFS(Table1[[#This Row],[Tenure_Years]]&lt;=2,"New Hire",Table1[[#This Row],[Tenure_Years]]&lt;=5,"Established",Table1[[#This Row],[Tenure_Years]]&gt;=5,"Veteran")</f>
        <v>Established</v>
      </c>
      <c r="N1614">
        <f t="shared" si="50"/>
        <v>94178.259456264772</v>
      </c>
      <c r="O1614" t="str">
        <f t="shared" si="51"/>
        <v>Normal</v>
      </c>
    </row>
    <row r="1615" spans="1:15" x14ac:dyDescent="0.3">
      <c r="A1615" t="s">
        <v>3254</v>
      </c>
      <c r="B1615" t="s">
        <v>3255</v>
      </c>
      <c r="C1615" t="s">
        <v>21</v>
      </c>
      <c r="D1615">
        <v>56</v>
      </c>
      <c r="E1615" t="s">
        <v>16</v>
      </c>
      <c r="F1615" t="s">
        <v>130</v>
      </c>
      <c r="G1615">
        <v>128111</v>
      </c>
      <c r="H1615">
        <v>11</v>
      </c>
      <c r="I1615">
        <v>2</v>
      </c>
      <c r="J1615">
        <v>15</v>
      </c>
      <c r="K1615">
        <v>4</v>
      </c>
      <c r="L1615" t="s">
        <v>18</v>
      </c>
      <c r="M1615" t="str" cm="1">
        <f t="array" ref="M1615">_xlfn.IFS(Table1[[#This Row],[Tenure_Years]]&lt;=2,"New Hire",Table1[[#This Row],[Tenure_Years]]&lt;=5,"Established",Table1[[#This Row],[Tenure_Years]]&gt;=5,"Veteran")</f>
        <v>Veteran</v>
      </c>
      <c r="N1615">
        <f t="shared" si="50"/>
        <v>94458.108426635241</v>
      </c>
      <c r="O1615" t="str">
        <f t="shared" si="51"/>
        <v>Normal</v>
      </c>
    </row>
    <row r="1616" spans="1:15" x14ac:dyDescent="0.3">
      <c r="A1616" t="s">
        <v>3256</v>
      </c>
      <c r="B1616" t="s">
        <v>3257</v>
      </c>
      <c r="C1616" t="s">
        <v>31</v>
      </c>
      <c r="D1616">
        <v>44</v>
      </c>
      <c r="E1616" t="s">
        <v>22</v>
      </c>
      <c r="F1616" t="s">
        <v>23</v>
      </c>
      <c r="G1616">
        <v>71416</v>
      </c>
      <c r="H1616">
        <v>0</v>
      </c>
      <c r="I1616">
        <v>2</v>
      </c>
      <c r="J1616">
        <v>23</v>
      </c>
      <c r="K1616">
        <v>0</v>
      </c>
      <c r="L1616" t="s">
        <v>24</v>
      </c>
      <c r="M1616" t="str" cm="1">
        <f t="array" ref="M1616">_xlfn.IFS(Table1[[#This Row],[Tenure_Years]]&lt;=2,"New Hire",Table1[[#This Row],[Tenure_Years]]&lt;=5,"Established",Table1[[#This Row],[Tenure_Years]]&gt;=5,"Veteran")</f>
        <v>New Hire</v>
      </c>
      <c r="N1616">
        <f t="shared" si="50"/>
        <v>96526.185096153844</v>
      </c>
      <c r="O1616" t="str">
        <f t="shared" si="51"/>
        <v>Normal</v>
      </c>
    </row>
    <row r="1617" spans="1:15" x14ac:dyDescent="0.3">
      <c r="A1617" t="s">
        <v>3258</v>
      </c>
      <c r="B1617" t="s">
        <v>3259</v>
      </c>
      <c r="C1617" t="s">
        <v>31</v>
      </c>
      <c r="D1617">
        <v>37</v>
      </c>
      <c r="E1617" t="s">
        <v>27</v>
      </c>
      <c r="F1617" t="s">
        <v>67</v>
      </c>
      <c r="G1617">
        <v>127536</v>
      </c>
      <c r="H1617">
        <v>5</v>
      </c>
      <c r="I1617">
        <v>4</v>
      </c>
      <c r="J1617">
        <v>75</v>
      </c>
      <c r="K1617">
        <v>1</v>
      </c>
      <c r="L1617" t="s">
        <v>18</v>
      </c>
      <c r="M1617" t="str" cm="1">
        <f t="array" ref="M1617">_xlfn.IFS(Table1[[#This Row],[Tenure_Years]]&lt;=2,"New Hire",Table1[[#This Row],[Tenure_Years]]&lt;=5,"Established",Table1[[#This Row],[Tenure_Years]]&gt;=5,"Veteran")</f>
        <v>Established</v>
      </c>
      <c r="N1617">
        <f t="shared" si="50"/>
        <v>92826.904643962844</v>
      </c>
      <c r="O1617" t="str">
        <f t="shared" si="51"/>
        <v>High Priority</v>
      </c>
    </row>
    <row r="1618" spans="1:15" x14ac:dyDescent="0.3">
      <c r="A1618" t="s">
        <v>3260</v>
      </c>
      <c r="B1618" t="s">
        <v>3261</v>
      </c>
      <c r="C1618" t="s">
        <v>21</v>
      </c>
      <c r="D1618">
        <v>60</v>
      </c>
      <c r="E1618" t="s">
        <v>27</v>
      </c>
      <c r="F1618" t="s">
        <v>28</v>
      </c>
      <c r="G1618">
        <v>83944</v>
      </c>
      <c r="H1618">
        <v>9</v>
      </c>
      <c r="I1618">
        <v>5</v>
      </c>
      <c r="J1618">
        <v>77</v>
      </c>
      <c r="K1618">
        <v>3</v>
      </c>
      <c r="L1618" t="s">
        <v>24</v>
      </c>
      <c r="M1618" t="str" cm="1">
        <f t="array" ref="M1618">_xlfn.IFS(Table1[[#This Row],[Tenure_Years]]&lt;=2,"New Hire",Table1[[#This Row],[Tenure_Years]]&lt;=5,"Established",Table1[[#This Row],[Tenure_Years]]&gt;=5,"Veteran")</f>
        <v>Veteran</v>
      </c>
      <c r="N1618">
        <f t="shared" si="50"/>
        <v>92826.904643962844</v>
      </c>
      <c r="O1618" t="str">
        <f t="shared" si="51"/>
        <v>Normal</v>
      </c>
    </row>
    <row r="1619" spans="1:15" x14ac:dyDescent="0.3">
      <c r="A1619" t="s">
        <v>3262</v>
      </c>
      <c r="B1619" t="s">
        <v>3263</v>
      </c>
      <c r="C1619" t="s">
        <v>21</v>
      </c>
      <c r="D1619">
        <v>46</v>
      </c>
      <c r="E1619" t="s">
        <v>22</v>
      </c>
      <c r="F1619" t="s">
        <v>23</v>
      </c>
      <c r="G1619">
        <v>136315</v>
      </c>
      <c r="H1619">
        <v>9</v>
      </c>
      <c r="I1619">
        <v>3</v>
      </c>
      <c r="J1619">
        <v>31</v>
      </c>
      <c r="K1619">
        <v>5</v>
      </c>
      <c r="L1619" t="s">
        <v>18</v>
      </c>
      <c r="M1619" t="str" cm="1">
        <f t="array" ref="M1619">_xlfn.IFS(Table1[[#This Row],[Tenure_Years]]&lt;=2,"New Hire",Table1[[#This Row],[Tenure_Years]]&lt;=5,"Established",Table1[[#This Row],[Tenure_Years]]&gt;=5,"Veteran")</f>
        <v>Veteran</v>
      </c>
      <c r="N1619">
        <f t="shared" si="50"/>
        <v>96526.185096153844</v>
      </c>
      <c r="O1619" t="str">
        <f t="shared" si="51"/>
        <v>Normal</v>
      </c>
    </row>
    <row r="1620" spans="1:15" x14ac:dyDescent="0.3">
      <c r="A1620" t="s">
        <v>3264</v>
      </c>
      <c r="B1620" t="s">
        <v>3265</v>
      </c>
      <c r="C1620" t="s">
        <v>21</v>
      </c>
      <c r="D1620">
        <v>35</v>
      </c>
      <c r="E1620" t="s">
        <v>60</v>
      </c>
      <c r="F1620" t="s">
        <v>64</v>
      </c>
      <c r="G1620">
        <v>70577</v>
      </c>
      <c r="H1620">
        <v>11</v>
      </c>
      <c r="I1620">
        <v>1</v>
      </c>
      <c r="J1620">
        <v>78</v>
      </c>
      <c r="K1620">
        <v>2</v>
      </c>
      <c r="L1620" t="s">
        <v>24</v>
      </c>
      <c r="M1620" t="str" cm="1">
        <f t="array" ref="M1620">_xlfn.IFS(Table1[[#This Row],[Tenure_Years]]&lt;=2,"New Hire",Table1[[#This Row],[Tenure_Years]]&lt;=5,"Established",Table1[[#This Row],[Tenure_Years]]&gt;=5,"Veteran")</f>
        <v>Veteran</v>
      </c>
      <c r="N1620">
        <f t="shared" si="50"/>
        <v>94068.868467410459</v>
      </c>
      <c r="O1620" t="str">
        <f t="shared" si="51"/>
        <v>Normal</v>
      </c>
    </row>
    <row r="1621" spans="1:15" x14ac:dyDescent="0.3">
      <c r="A1621" t="s">
        <v>3266</v>
      </c>
      <c r="B1621" t="s">
        <v>3267</v>
      </c>
      <c r="C1621" t="s">
        <v>21</v>
      </c>
      <c r="D1621">
        <v>45</v>
      </c>
      <c r="E1621" t="s">
        <v>32</v>
      </c>
      <c r="F1621" t="s">
        <v>43</v>
      </c>
      <c r="G1621">
        <v>52868</v>
      </c>
      <c r="H1621">
        <v>5</v>
      </c>
      <c r="I1621">
        <v>2</v>
      </c>
      <c r="J1621">
        <v>79</v>
      </c>
      <c r="K1621">
        <v>1</v>
      </c>
      <c r="L1621" t="s">
        <v>24</v>
      </c>
      <c r="M1621" t="str" cm="1">
        <f t="array" ref="M1621">_xlfn.IFS(Table1[[#This Row],[Tenure_Years]]&lt;=2,"New Hire",Table1[[#This Row],[Tenure_Years]]&lt;=5,"Established",Table1[[#This Row],[Tenure_Years]]&gt;=5,"Veteran")</f>
        <v>Established</v>
      </c>
      <c r="N1621">
        <f t="shared" si="50"/>
        <v>94178.259456264772</v>
      </c>
      <c r="O1621" t="str">
        <f t="shared" si="51"/>
        <v>High Priority</v>
      </c>
    </row>
    <row r="1622" spans="1:15" x14ac:dyDescent="0.3">
      <c r="A1622" t="s">
        <v>3268</v>
      </c>
      <c r="B1622" t="s">
        <v>3269</v>
      </c>
      <c r="C1622" t="s">
        <v>31</v>
      </c>
      <c r="D1622">
        <v>23</v>
      </c>
      <c r="E1622" t="s">
        <v>22</v>
      </c>
      <c r="F1622" t="s">
        <v>23</v>
      </c>
      <c r="G1622">
        <v>123799</v>
      </c>
      <c r="H1622">
        <v>13</v>
      </c>
      <c r="I1622">
        <v>1</v>
      </c>
      <c r="J1622">
        <v>56</v>
      </c>
      <c r="K1622">
        <v>3</v>
      </c>
      <c r="L1622" t="s">
        <v>24</v>
      </c>
      <c r="M1622" t="str" cm="1">
        <f t="array" ref="M1622">_xlfn.IFS(Table1[[#This Row],[Tenure_Years]]&lt;=2,"New Hire",Table1[[#This Row],[Tenure_Years]]&lt;=5,"Established",Table1[[#This Row],[Tenure_Years]]&gt;=5,"Veteran")</f>
        <v>Veteran</v>
      </c>
      <c r="N1622">
        <f t="shared" si="50"/>
        <v>96526.185096153844</v>
      </c>
      <c r="O1622" t="str">
        <f t="shared" si="51"/>
        <v>Normal</v>
      </c>
    </row>
    <row r="1623" spans="1:15" x14ac:dyDescent="0.3">
      <c r="A1623" t="s">
        <v>3270</v>
      </c>
      <c r="B1623" t="s">
        <v>3271</v>
      </c>
      <c r="C1623" t="s">
        <v>31</v>
      </c>
      <c r="D1623">
        <v>29</v>
      </c>
      <c r="E1623" t="s">
        <v>27</v>
      </c>
      <c r="F1623" t="s">
        <v>75</v>
      </c>
      <c r="G1623">
        <v>99084</v>
      </c>
      <c r="H1623">
        <v>2</v>
      </c>
      <c r="I1623">
        <v>1</v>
      </c>
      <c r="J1623">
        <v>80</v>
      </c>
      <c r="K1623">
        <v>3</v>
      </c>
      <c r="L1623" t="s">
        <v>18</v>
      </c>
      <c r="M1623" t="str" cm="1">
        <f t="array" ref="M1623">_xlfn.IFS(Table1[[#This Row],[Tenure_Years]]&lt;=2,"New Hire",Table1[[#This Row],[Tenure_Years]]&lt;=5,"Established",Table1[[#This Row],[Tenure_Years]]&gt;=5,"Veteran")</f>
        <v>New Hire</v>
      </c>
      <c r="N1623">
        <f t="shared" si="50"/>
        <v>92826.904643962844</v>
      </c>
      <c r="O1623" t="str">
        <f t="shared" si="51"/>
        <v>Normal</v>
      </c>
    </row>
    <row r="1624" spans="1:15" x14ac:dyDescent="0.3">
      <c r="A1624" t="s">
        <v>3272</v>
      </c>
      <c r="B1624" t="s">
        <v>3273</v>
      </c>
      <c r="C1624" t="s">
        <v>31</v>
      </c>
      <c r="D1624">
        <v>40</v>
      </c>
      <c r="E1624" t="s">
        <v>22</v>
      </c>
      <c r="F1624" t="s">
        <v>23</v>
      </c>
      <c r="G1624">
        <v>73000</v>
      </c>
      <c r="H1624">
        <v>1</v>
      </c>
      <c r="I1624">
        <v>5</v>
      </c>
      <c r="J1624">
        <v>25</v>
      </c>
      <c r="K1624">
        <v>3</v>
      </c>
      <c r="L1624" t="s">
        <v>24</v>
      </c>
      <c r="M1624" t="str" cm="1">
        <f t="array" ref="M1624">_xlfn.IFS(Table1[[#This Row],[Tenure_Years]]&lt;=2,"New Hire",Table1[[#This Row],[Tenure_Years]]&lt;=5,"Established",Table1[[#This Row],[Tenure_Years]]&gt;=5,"Veteran")</f>
        <v>New Hire</v>
      </c>
      <c r="N1624">
        <f t="shared" si="50"/>
        <v>96526.185096153844</v>
      </c>
      <c r="O1624" t="str">
        <f t="shared" si="51"/>
        <v>Normal</v>
      </c>
    </row>
    <row r="1625" spans="1:15" x14ac:dyDescent="0.3">
      <c r="A1625" t="s">
        <v>3274</v>
      </c>
      <c r="B1625" t="s">
        <v>3275</v>
      </c>
      <c r="C1625" t="s">
        <v>15</v>
      </c>
      <c r="D1625">
        <v>24</v>
      </c>
      <c r="E1625" t="s">
        <v>16</v>
      </c>
      <c r="F1625" t="s">
        <v>17</v>
      </c>
      <c r="G1625">
        <v>137002</v>
      </c>
      <c r="H1625">
        <v>13</v>
      </c>
      <c r="I1625">
        <v>1</v>
      </c>
      <c r="J1625">
        <v>35</v>
      </c>
      <c r="K1625">
        <v>1</v>
      </c>
      <c r="L1625" t="s">
        <v>24</v>
      </c>
      <c r="M1625" t="str" cm="1">
        <f t="array" ref="M1625">_xlfn.IFS(Table1[[#This Row],[Tenure_Years]]&lt;=2,"New Hire",Table1[[#This Row],[Tenure_Years]]&lt;=5,"Established",Table1[[#This Row],[Tenure_Years]]&gt;=5,"Veteran")</f>
        <v>Veteran</v>
      </c>
      <c r="N1625">
        <f t="shared" si="50"/>
        <v>94458.108426635241</v>
      </c>
      <c r="O1625" t="str">
        <f t="shared" si="51"/>
        <v>Normal</v>
      </c>
    </row>
    <row r="1626" spans="1:15" x14ac:dyDescent="0.3">
      <c r="A1626" t="s">
        <v>3276</v>
      </c>
      <c r="B1626" t="s">
        <v>3277</v>
      </c>
      <c r="C1626" t="s">
        <v>31</v>
      </c>
      <c r="D1626">
        <v>26</v>
      </c>
      <c r="E1626" t="s">
        <v>60</v>
      </c>
      <c r="F1626" t="s">
        <v>98</v>
      </c>
      <c r="G1626">
        <v>135062</v>
      </c>
      <c r="H1626">
        <v>7</v>
      </c>
      <c r="I1626">
        <v>3</v>
      </c>
      <c r="J1626">
        <v>14</v>
      </c>
      <c r="K1626">
        <v>5</v>
      </c>
      <c r="L1626" t="s">
        <v>24</v>
      </c>
      <c r="M1626" t="str" cm="1">
        <f t="array" ref="M1626">_xlfn.IFS(Table1[[#This Row],[Tenure_Years]]&lt;=2,"New Hire",Table1[[#This Row],[Tenure_Years]]&lt;=5,"Established",Table1[[#This Row],[Tenure_Years]]&gt;=5,"Veteran")</f>
        <v>Veteran</v>
      </c>
      <c r="N1626">
        <f t="shared" si="50"/>
        <v>94068.868467410459</v>
      </c>
      <c r="O1626" t="str">
        <f t="shared" si="51"/>
        <v>Normal</v>
      </c>
    </row>
    <row r="1627" spans="1:15" x14ac:dyDescent="0.3">
      <c r="A1627" t="s">
        <v>3278</v>
      </c>
      <c r="B1627" t="s">
        <v>3279</v>
      </c>
      <c r="C1627" t="s">
        <v>15</v>
      </c>
      <c r="D1627">
        <v>35</v>
      </c>
      <c r="E1627" t="s">
        <v>16</v>
      </c>
      <c r="F1627" t="s">
        <v>130</v>
      </c>
      <c r="G1627">
        <v>43537</v>
      </c>
      <c r="H1627">
        <v>14</v>
      </c>
      <c r="I1627">
        <v>4</v>
      </c>
      <c r="J1627">
        <v>53</v>
      </c>
      <c r="K1627">
        <v>0</v>
      </c>
      <c r="L1627" t="s">
        <v>24</v>
      </c>
      <c r="M1627" t="str" cm="1">
        <f t="array" ref="M1627">_xlfn.IFS(Table1[[#This Row],[Tenure_Years]]&lt;=2,"New Hire",Table1[[#This Row],[Tenure_Years]]&lt;=5,"Established",Table1[[#This Row],[Tenure_Years]]&gt;=5,"Veteran")</f>
        <v>Veteran</v>
      </c>
      <c r="N1627">
        <f t="shared" si="50"/>
        <v>94458.108426635241</v>
      </c>
      <c r="O1627" t="str">
        <f t="shared" si="51"/>
        <v>Normal</v>
      </c>
    </row>
    <row r="1628" spans="1:15" x14ac:dyDescent="0.3">
      <c r="A1628" t="s">
        <v>3280</v>
      </c>
      <c r="B1628" t="s">
        <v>3281</v>
      </c>
      <c r="C1628" t="s">
        <v>21</v>
      </c>
      <c r="D1628">
        <v>41</v>
      </c>
      <c r="E1628" t="s">
        <v>22</v>
      </c>
      <c r="F1628" t="s">
        <v>51</v>
      </c>
      <c r="G1628">
        <v>43304</v>
      </c>
      <c r="H1628">
        <v>12</v>
      </c>
      <c r="I1628">
        <v>2</v>
      </c>
      <c r="J1628">
        <v>71</v>
      </c>
      <c r="K1628">
        <v>3</v>
      </c>
      <c r="L1628" t="s">
        <v>24</v>
      </c>
      <c r="M1628" t="str" cm="1">
        <f t="array" ref="M1628">_xlfn.IFS(Table1[[#This Row],[Tenure_Years]]&lt;=2,"New Hire",Table1[[#This Row],[Tenure_Years]]&lt;=5,"Established",Table1[[#This Row],[Tenure_Years]]&gt;=5,"Veteran")</f>
        <v>Veteran</v>
      </c>
      <c r="N1628">
        <f t="shared" si="50"/>
        <v>96526.185096153844</v>
      </c>
      <c r="O1628" t="str">
        <f t="shared" si="51"/>
        <v>Normal</v>
      </c>
    </row>
    <row r="1629" spans="1:15" x14ac:dyDescent="0.3">
      <c r="A1629" t="s">
        <v>3282</v>
      </c>
      <c r="B1629" t="s">
        <v>3283</v>
      </c>
      <c r="C1629" t="s">
        <v>21</v>
      </c>
      <c r="D1629">
        <v>47</v>
      </c>
      <c r="E1629" t="s">
        <v>56</v>
      </c>
      <c r="F1629" t="s">
        <v>72</v>
      </c>
      <c r="G1629">
        <v>128172</v>
      </c>
      <c r="H1629">
        <v>14</v>
      </c>
      <c r="I1629">
        <v>2</v>
      </c>
      <c r="J1629">
        <v>17</v>
      </c>
      <c r="K1629">
        <v>1</v>
      </c>
      <c r="L1629" t="s">
        <v>18</v>
      </c>
      <c r="M1629" t="str" cm="1">
        <f t="array" ref="M1629">_xlfn.IFS(Table1[[#This Row],[Tenure_Years]]&lt;=2,"New Hire",Table1[[#This Row],[Tenure_Years]]&lt;=5,"Established",Table1[[#This Row],[Tenure_Years]]&gt;=5,"Veteran")</f>
        <v>Veteran</v>
      </c>
      <c r="N1629">
        <f t="shared" si="50"/>
        <v>94573.380601596073</v>
      </c>
      <c r="O1629" t="str">
        <f t="shared" si="51"/>
        <v>Normal</v>
      </c>
    </row>
    <row r="1630" spans="1:15" x14ac:dyDescent="0.3">
      <c r="A1630" t="s">
        <v>3284</v>
      </c>
      <c r="B1630" t="s">
        <v>3285</v>
      </c>
      <c r="C1630" t="s">
        <v>21</v>
      </c>
      <c r="D1630">
        <v>47</v>
      </c>
      <c r="E1630" t="s">
        <v>32</v>
      </c>
      <c r="F1630" t="s">
        <v>33</v>
      </c>
      <c r="G1630">
        <v>69775</v>
      </c>
      <c r="H1630">
        <v>10</v>
      </c>
      <c r="I1630">
        <v>3</v>
      </c>
      <c r="J1630">
        <v>17</v>
      </c>
      <c r="K1630">
        <v>5</v>
      </c>
      <c r="L1630" t="s">
        <v>24</v>
      </c>
      <c r="M1630" t="str" cm="1">
        <f t="array" ref="M1630">_xlfn.IFS(Table1[[#This Row],[Tenure_Years]]&lt;=2,"New Hire",Table1[[#This Row],[Tenure_Years]]&lt;=5,"Established",Table1[[#This Row],[Tenure_Years]]&gt;=5,"Veteran")</f>
        <v>Veteran</v>
      </c>
      <c r="N1630">
        <f t="shared" si="50"/>
        <v>94178.259456264772</v>
      </c>
      <c r="O1630" t="str">
        <f t="shared" si="51"/>
        <v>Normal</v>
      </c>
    </row>
    <row r="1631" spans="1:15" x14ac:dyDescent="0.3">
      <c r="A1631" t="s">
        <v>3286</v>
      </c>
      <c r="B1631" t="s">
        <v>3287</v>
      </c>
      <c r="C1631" t="s">
        <v>15</v>
      </c>
      <c r="D1631">
        <v>39</v>
      </c>
      <c r="E1631" t="s">
        <v>22</v>
      </c>
      <c r="F1631" t="s">
        <v>23</v>
      </c>
      <c r="G1631">
        <v>142003</v>
      </c>
      <c r="H1631">
        <v>14</v>
      </c>
      <c r="I1631">
        <v>4</v>
      </c>
      <c r="J1631">
        <v>75</v>
      </c>
      <c r="K1631">
        <v>4</v>
      </c>
      <c r="L1631" t="s">
        <v>24</v>
      </c>
      <c r="M1631" t="str" cm="1">
        <f t="array" ref="M1631">_xlfn.IFS(Table1[[#This Row],[Tenure_Years]]&lt;=2,"New Hire",Table1[[#This Row],[Tenure_Years]]&lt;=5,"Established",Table1[[#This Row],[Tenure_Years]]&gt;=5,"Veteran")</f>
        <v>Veteran</v>
      </c>
      <c r="N1631">
        <f t="shared" si="50"/>
        <v>96526.185096153844</v>
      </c>
      <c r="O1631" t="str">
        <f t="shared" si="51"/>
        <v>Normal</v>
      </c>
    </row>
    <row r="1632" spans="1:15" x14ac:dyDescent="0.3">
      <c r="A1632" t="s">
        <v>3288</v>
      </c>
      <c r="B1632" t="s">
        <v>3289</v>
      </c>
      <c r="C1632" t="s">
        <v>31</v>
      </c>
      <c r="D1632">
        <v>60</v>
      </c>
      <c r="E1632" t="s">
        <v>32</v>
      </c>
      <c r="F1632" t="s">
        <v>48</v>
      </c>
      <c r="G1632">
        <v>84932</v>
      </c>
      <c r="H1632">
        <v>10</v>
      </c>
      <c r="I1632">
        <v>2</v>
      </c>
      <c r="J1632">
        <v>29</v>
      </c>
      <c r="K1632">
        <v>3</v>
      </c>
      <c r="L1632" t="s">
        <v>24</v>
      </c>
      <c r="M1632" t="str" cm="1">
        <f t="array" ref="M1632">_xlfn.IFS(Table1[[#This Row],[Tenure_Years]]&lt;=2,"New Hire",Table1[[#This Row],[Tenure_Years]]&lt;=5,"Established",Table1[[#This Row],[Tenure_Years]]&gt;=5,"Veteran")</f>
        <v>Veteran</v>
      </c>
      <c r="N1632">
        <f t="shared" si="50"/>
        <v>94178.259456264772</v>
      </c>
      <c r="O1632" t="str">
        <f t="shared" si="51"/>
        <v>Normal</v>
      </c>
    </row>
    <row r="1633" spans="1:15" x14ac:dyDescent="0.3">
      <c r="A1633" t="s">
        <v>3290</v>
      </c>
      <c r="B1633" t="s">
        <v>3291</v>
      </c>
      <c r="C1633" t="s">
        <v>31</v>
      </c>
      <c r="D1633">
        <v>47</v>
      </c>
      <c r="E1633" t="s">
        <v>32</v>
      </c>
      <c r="F1633" t="s">
        <v>43</v>
      </c>
      <c r="G1633">
        <v>102502</v>
      </c>
      <c r="H1633">
        <v>14</v>
      </c>
      <c r="I1633">
        <v>3</v>
      </c>
      <c r="J1633">
        <v>36</v>
      </c>
      <c r="K1633">
        <v>5</v>
      </c>
      <c r="L1633" t="s">
        <v>24</v>
      </c>
      <c r="M1633" t="str" cm="1">
        <f t="array" ref="M1633">_xlfn.IFS(Table1[[#This Row],[Tenure_Years]]&lt;=2,"New Hire",Table1[[#This Row],[Tenure_Years]]&lt;=5,"Established",Table1[[#This Row],[Tenure_Years]]&gt;=5,"Veteran")</f>
        <v>Veteran</v>
      </c>
      <c r="N1633">
        <f t="shared" si="50"/>
        <v>94178.259456264772</v>
      </c>
      <c r="O1633" t="str">
        <f t="shared" si="51"/>
        <v>Normal</v>
      </c>
    </row>
    <row r="1634" spans="1:15" x14ac:dyDescent="0.3">
      <c r="A1634" t="s">
        <v>3292</v>
      </c>
      <c r="B1634" t="s">
        <v>3293</v>
      </c>
      <c r="C1634" t="s">
        <v>15</v>
      </c>
      <c r="D1634">
        <v>26</v>
      </c>
      <c r="E1634" t="s">
        <v>16</v>
      </c>
      <c r="F1634" t="s">
        <v>17</v>
      </c>
      <c r="G1634">
        <v>126837</v>
      </c>
      <c r="H1634">
        <v>13</v>
      </c>
      <c r="I1634">
        <v>5</v>
      </c>
      <c r="J1634">
        <v>27</v>
      </c>
      <c r="K1634">
        <v>4</v>
      </c>
      <c r="L1634" t="s">
        <v>18</v>
      </c>
      <c r="M1634" t="str" cm="1">
        <f t="array" ref="M1634">_xlfn.IFS(Table1[[#This Row],[Tenure_Years]]&lt;=2,"New Hire",Table1[[#This Row],[Tenure_Years]]&lt;=5,"Established",Table1[[#This Row],[Tenure_Years]]&gt;=5,"Veteran")</f>
        <v>Veteran</v>
      </c>
      <c r="N1634">
        <f t="shared" si="50"/>
        <v>94458.108426635241</v>
      </c>
      <c r="O1634" t="str">
        <f t="shared" si="51"/>
        <v>Normal</v>
      </c>
    </row>
    <row r="1635" spans="1:15" x14ac:dyDescent="0.3">
      <c r="A1635" t="s">
        <v>3294</v>
      </c>
      <c r="B1635" t="s">
        <v>3295</v>
      </c>
      <c r="C1635" t="s">
        <v>21</v>
      </c>
      <c r="D1635">
        <v>56</v>
      </c>
      <c r="E1635" t="s">
        <v>56</v>
      </c>
      <c r="F1635" t="s">
        <v>57</v>
      </c>
      <c r="G1635">
        <v>72050</v>
      </c>
      <c r="H1635">
        <v>3</v>
      </c>
      <c r="I1635">
        <v>1</v>
      </c>
      <c r="J1635">
        <v>38</v>
      </c>
      <c r="K1635">
        <v>3</v>
      </c>
      <c r="L1635" t="s">
        <v>24</v>
      </c>
      <c r="M1635" t="str" cm="1">
        <f t="array" ref="M1635">_xlfn.IFS(Table1[[#This Row],[Tenure_Years]]&lt;=2,"New Hire",Table1[[#This Row],[Tenure_Years]]&lt;=5,"Established",Table1[[#This Row],[Tenure_Years]]&gt;=5,"Veteran")</f>
        <v>Established</v>
      </c>
      <c r="N1635">
        <f t="shared" si="50"/>
        <v>94573.380601596073</v>
      </c>
      <c r="O1635" t="str">
        <f t="shared" si="51"/>
        <v>Normal</v>
      </c>
    </row>
    <row r="1636" spans="1:15" x14ac:dyDescent="0.3">
      <c r="A1636" t="s">
        <v>3296</v>
      </c>
      <c r="B1636" t="s">
        <v>3297</v>
      </c>
      <c r="C1636" t="s">
        <v>31</v>
      </c>
      <c r="D1636">
        <v>54</v>
      </c>
      <c r="E1636" t="s">
        <v>56</v>
      </c>
      <c r="F1636" t="s">
        <v>57</v>
      </c>
      <c r="G1636">
        <v>48220</v>
      </c>
      <c r="H1636">
        <v>2</v>
      </c>
      <c r="I1636">
        <v>1</v>
      </c>
      <c r="J1636">
        <v>77</v>
      </c>
      <c r="K1636">
        <v>0</v>
      </c>
      <c r="L1636" t="s">
        <v>24</v>
      </c>
      <c r="M1636" t="str" cm="1">
        <f t="array" ref="M1636">_xlfn.IFS(Table1[[#This Row],[Tenure_Years]]&lt;=2,"New Hire",Table1[[#This Row],[Tenure_Years]]&lt;=5,"Established",Table1[[#This Row],[Tenure_Years]]&gt;=5,"Veteran")</f>
        <v>New Hire</v>
      </c>
      <c r="N1636">
        <f t="shared" si="50"/>
        <v>94573.380601596073</v>
      </c>
      <c r="O1636" t="str">
        <f t="shared" si="51"/>
        <v>Normal</v>
      </c>
    </row>
    <row r="1637" spans="1:15" x14ac:dyDescent="0.3">
      <c r="A1637" t="s">
        <v>3298</v>
      </c>
      <c r="B1637" t="s">
        <v>3299</v>
      </c>
      <c r="C1637" t="s">
        <v>21</v>
      </c>
      <c r="D1637">
        <v>57</v>
      </c>
      <c r="E1637" t="s">
        <v>56</v>
      </c>
      <c r="F1637" t="s">
        <v>57</v>
      </c>
      <c r="G1637">
        <v>44701</v>
      </c>
      <c r="H1637">
        <v>12</v>
      </c>
      <c r="I1637">
        <v>3</v>
      </c>
      <c r="J1637">
        <v>29</v>
      </c>
      <c r="K1637">
        <v>0</v>
      </c>
      <c r="L1637" t="s">
        <v>24</v>
      </c>
      <c r="M1637" t="str" cm="1">
        <f t="array" ref="M1637">_xlfn.IFS(Table1[[#This Row],[Tenure_Years]]&lt;=2,"New Hire",Table1[[#This Row],[Tenure_Years]]&lt;=5,"Established",Table1[[#This Row],[Tenure_Years]]&gt;=5,"Veteran")</f>
        <v>Veteran</v>
      </c>
      <c r="N1637">
        <f t="shared" si="50"/>
        <v>94573.380601596073</v>
      </c>
      <c r="O1637" t="str">
        <f t="shared" si="51"/>
        <v>Normal</v>
      </c>
    </row>
    <row r="1638" spans="1:15" x14ac:dyDescent="0.3">
      <c r="A1638" t="s">
        <v>3300</v>
      </c>
      <c r="B1638" t="s">
        <v>3301</v>
      </c>
      <c r="C1638" t="s">
        <v>15</v>
      </c>
      <c r="D1638">
        <v>51</v>
      </c>
      <c r="E1638" t="s">
        <v>16</v>
      </c>
      <c r="F1638" t="s">
        <v>38</v>
      </c>
      <c r="G1638">
        <v>51764</v>
      </c>
      <c r="H1638">
        <v>6</v>
      </c>
      <c r="I1638">
        <v>4</v>
      </c>
      <c r="J1638">
        <v>28</v>
      </c>
      <c r="K1638">
        <v>4</v>
      </c>
      <c r="L1638" t="s">
        <v>24</v>
      </c>
      <c r="M1638" t="str" cm="1">
        <f t="array" ref="M1638">_xlfn.IFS(Table1[[#This Row],[Tenure_Years]]&lt;=2,"New Hire",Table1[[#This Row],[Tenure_Years]]&lt;=5,"Established",Table1[[#This Row],[Tenure_Years]]&gt;=5,"Veteran")</f>
        <v>Veteran</v>
      </c>
      <c r="N1638">
        <f t="shared" si="50"/>
        <v>94458.108426635241</v>
      </c>
      <c r="O1638" t="str">
        <f t="shared" si="51"/>
        <v>Normal</v>
      </c>
    </row>
    <row r="1639" spans="1:15" x14ac:dyDescent="0.3">
      <c r="A1639" t="s">
        <v>3302</v>
      </c>
      <c r="B1639" t="s">
        <v>3303</v>
      </c>
      <c r="C1639" t="s">
        <v>21</v>
      </c>
      <c r="D1639">
        <v>37</v>
      </c>
      <c r="E1639" t="s">
        <v>27</v>
      </c>
      <c r="F1639" t="s">
        <v>28</v>
      </c>
      <c r="G1639">
        <v>115721</v>
      </c>
      <c r="H1639">
        <v>15</v>
      </c>
      <c r="I1639">
        <v>5</v>
      </c>
      <c r="J1639">
        <v>44</v>
      </c>
      <c r="K1639">
        <v>0</v>
      </c>
      <c r="L1639" t="s">
        <v>24</v>
      </c>
      <c r="M1639" t="str" cm="1">
        <f t="array" ref="M1639">_xlfn.IFS(Table1[[#This Row],[Tenure_Years]]&lt;=2,"New Hire",Table1[[#This Row],[Tenure_Years]]&lt;=5,"Established",Table1[[#This Row],[Tenure_Years]]&gt;=5,"Veteran")</f>
        <v>Veteran</v>
      </c>
      <c r="N1639">
        <f t="shared" si="50"/>
        <v>92826.904643962844</v>
      </c>
      <c r="O1639" t="str">
        <f t="shared" si="51"/>
        <v>Normal</v>
      </c>
    </row>
    <row r="1640" spans="1:15" x14ac:dyDescent="0.3">
      <c r="A1640" t="s">
        <v>3304</v>
      </c>
      <c r="B1640" t="s">
        <v>3305</v>
      </c>
      <c r="C1640" t="s">
        <v>21</v>
      </c>
      <c r="D1640">
        <v>49</v>
      </c>
      <c r="E1640" t="s">
        <v>60</v>
      </c>
      <c r="F1640" t="s">
        <v>61</v>
      </c>
      <c r="G1640">
        <v>55534</v>
      </c>
      <c r="H1640">
        <v>2</v>
      </c>
      <c r="I1640">
        <v>5</v>
      </c>
      <c r="J1640">
        <v>23</v>
      </c>
      <c r="K1640">
        <v>5</v>
      </c>
      <c r="L1640" t="s">
        <v>18</v>
      </c>
      <c r="M1640" t="str" cm="1">
        <f t="array" ref="M1640">_xlfn.IFS(Table1[[#This Row],[Tenure_Years]]&lt;=2,"New Hire",Table1[[#This Row],[Tenure_Years]]&lt;=5,"Established",Table1[[#This Row],[Tenure_Years]]&gt;=5,"Veteran")</f>
        <v>New Hire</v>
      </c>
      <c r="N1640">
        <f t="shared" si="50"/>
        <v>94068.868467410459</v>
      </c>
      <c r="O1640" t="str">
        <f t="shared" si="51"/>
        <v>Normal</v>
      </c>
    </row>
    <row r="1641" spans="1:15" x14ac:dyDescent="0.3">
      <c r="A1641" t="s">
        <v>3306</v>
      </c>
      <c r="B1641" t="s">
        <v>3307</v>
      </c>
      <c r="C1641" t="s">
        <v>31</v>
      </c>
      <c r="D1641">
        <v>32</v>
      </c>
      <c r="E1641" t="s">
        <v>27</v>
      </c>
      <c r="F1641" t="s">
        <v>28</v>
      </c>
      <c r="G1641">
        <v>99053</v>
      </c>
      <c r="H1641">
        <v>13</v>
      </c>
      <c r="I1641">
        <v>2</v>
      </c>
      <c r="J1641">
        <v>50</v>
      </c>
      <c r="K1641">
        <v>4</v>
      </c>
      <c r="L1641" t="s">
        <v>24</v>
      </c>
      <c r="M1641" t="str" cm="1">
        <f t="array" ref="M1641">_xlfn.IFS(Table1[[#This Row],[Tenure_Years]]&lt;=2,"New Hire",Table1[[#This Row],[Tenure_Years]]&lt;=5,"Established",Table1[[#This Row],[Tenure_Years]]&gt;=5,"Veteran")</f>
        <v>Veteran</v>
      </c>
      <c r="N1641">
        <f t="shared" si="50"/>
        <v>92826.904643962844</v>
      </c>
      <c r="O1641" t="str">
        <f t="shared" si="51"/>
        <v>Normal</v>
      </c>
    </row>
    <row r="1642" spans="1:15" x14ac:dyDescent="0.3">
      <c r="A1642" t="s">
        <v>3308</v>
      </c>
      <c r="B1642" t="s">
        <v>3309</v>
      </c>
      <c r="C1642" t="s">
        <v>15</v>
      </c>
      <c r="D1642">
        <v>24</v>
      </c>
      <c r="E1642" t="s">
        <v>60</v>
      </c>
      <c r="F1642" t="s">
        <v>64</v>
      </c>
      <c r="G1642">
        <v>70947</v>
      </c>
      <c r="H1642">
        <v>3</v>
      </c>
      <c r="I1642">
        <v>2</v>
      </c>
      <c r="J1642">
        <v>15</v>
      </c>
      <c r="K1642">
        <v>3</v>
      </c>
      <c r="L1642" t="s">
        <v>24</v>
      </c>
      <c r="M1642" t="str" cm="1">
        <f t="array" ref="M1642">_xlfn.IFS(Table1[[#This Row],[Tenure_Years]]&lt;=2,"New Hire",Table1[[#This Row],[Tenure_Years]]&lt;=5,"Established",Table1[[#This Row],[Tenure_Years]]&gt;=5,"Veteran")</f>
        <v>Established</v>
      </c>
      <c r="N1642">
        <f t="shared" si="50"/>
        <v>94068.868467410459</v>
      </c>
      <c r="O1642" t="str">
        <f t="shared" si="51"/>
        <v>Normal</v>
      </c>
    </row>
    <row r="1643" spans="1:15" x14ac:dyDescent="0.3">
      <c r="A1643" t="s">
        <v>3310</v>
      </c>
      <c r="B1643" t="s">
        <v>3311</v>
      </c>
      <c r="C1643" t="s">
        <v>15</v>
      </c>
      <c r="D1643">
        <v>27</v>
      </c>
      <c r="E1643" t="s">
        <v>27</v>
      </c>
      <c r="F1643" t="s">
        <v>67</v>
      </c>
      <c r="G1643">
        <v>48300</v>
      </c>
      <c r="H1643">
        <v>6</v>
      </c>
      <c r="I1643">
        <v>1</v>
      </c>
      <c r="J1643">
        <v>37</v>
      </c>
      <c r="K1643">
        <v>1</v>
      </c>
      <c r="L1643" t="s">
        <v>18</v>
      </c>
      <c r="M1643" t="str" cm="1">
        <f t="array" ref="M1643">_xlfn.IFS(Table1[[#This Row],[Tenure_Years]]&lt;=2,"New Hire",Table1[[#This Row],[Tenure_Years]]&lt;=5,"Established",Table1[[#This Row],[Tenure_Years]]&gt;=5,"Veteran")</f>
        <v>Veteran</v>
      </c>
      <c r="N1643">
        <f t="shared" si="50"/>
        <v>92826.904643962844</v>
      </c>
      <c r="O1643" t="str">
        <f t="shared" si="51"/>
        <v>Normal</v>
      </c>
    </row>
    <row r="1644" spans="1:15" x14ac:dyDescent="0.3">
      <c r="A1644" t="s">
        <v>3312</v>
      </c>
      <c r="B1644" t="s">
        <v>3313</v>
      </c>
      <c r="C1644" t="s">
        <v>21</v>
      </c>
      <c r="D1644">
        <v>37</v>
      </c>
      <c r="E1644" t="s">
        <v>32</v>
      </c>
      <c r="F1644" t="s">
        <v>33</v>
      </c>
      <c r="G1644">
        <v>75444</v>
      </c>
      <c r="H1644">
        <v>3</v>
      </c>
      <c r="I1644">
        <v>1</v>
      </c>
      <c r="J1644">
        <v>54</v>
      </c>
      <c r="K1644">
        <v>4</v>
      </c>
      <c r="L1644" t="s">
        <v>24</v>
      </c>
      <c r="M1644" t="str" cm="1">
        <f t="array" ref="M1644">_xlfn.IFS(Table1[[#This Row],[Tenure_Years]]&lt;=2,"New Hire",Table1[[#This Row],[Tenure_Years]]&lt;=5,"Established",Table1[[#This Row],[Tenure_Years]]&gt;=5,"Veteran")</f>
        <v>Established</v>
      </c>
      <c r="N1644">
        <f t="shared" si="50"/>
        <v>94178.259456264772</v>
      </c>
      <c r="O1644" t="str">
        <f t="shared" si="51"/>
        <v>Normal</v>
      </c>
    </row>
    <row r="1645" spans="1:15" x14ac:dyDescent="0.3">
      <c r="A1645" t="s">
        <v>3314</v>
      </c>
      <c r="B1645" t="s">
        <v>3315</v>
      </c>
      <c r="C1645" t="s">
        <v>15</v>
      </c>
      <c r="D1645">
        <v>36</v>
      </c>
      <c r="E1645" t="s">
        <v>27</v>
      </c>
      <c r="F1645" t="s">
        <v>67</v>
      </c>
      <c r="G1645">
        <v>147260</v>
      </c>
      <c r="H1645">
        <v>15</v>
      </c>
      <c r="I1645">
        <v>5</v>
      </c>
      <c r="J1645">
        <v>57</v>
      </c>
      <c r="K1645">
        <v>3</v>
      </c>
      <c r="L1645" t="s">
        <v>24</v>
      </c>
      <c r="M1645" t="str" cm="1">
        <f t="array" ref="M1645">_xlfn.IFS(Table1[[#This Row],[Tenure_Years]]&lt;=2,"New Hire",Table1[[#This Row],[Tenure_Years]]&lt;=5,"Established",Table1[[#This Row],[Tenure_Years]]&gt;=5,"Veteran")</f>
        <v>Veteran</v>
      </c>
      <c r="N1645">
        <f t="shared" si="50"/>
        <v>92826.904643962844</v>
      </c>
      <c r="O1645" t="str">
        <f t="shared" si="51"/>
        <v>Normal</v>
      </c>
    </row>
    <row r="1646" spans="1:15" x14ac:dyDescent="0.3">
      <c r="A1646" t="s">
        <v>3316</v>
      </c>
      <c r="B1646" t="s">
        <v>3317</v>
      </c>
      <c r="C1646" t="s">
        <v>31</v>
      </c>
      <c r="D1646">
        <v>29</v>
      </c>
      <c r="E1646" t="s">
        <v>27</v>
      </c>
      <c r="F1646" t="s">
        <v>75</v>
      </c>
      <c r="G1646">
        <v>89145</v>
      </c>
      <c r="H1646">
        <v>0</v>
      </c>
      <c r="I1646">
        <v>5</v>
      </c>
      <c r="J1646">
        <v>71</v>
      </c>
      <c r="K1646">
        <v>3</v>
      </c>
      <c r="L1646" t="s">
        <v>18</v>
      </c>
      <c r="M1646" t="str" cm="1">
        <f t="array" ref="M1646">_xlfn.IFS(Table1[[#This Row],[Tenure_Years]]&lt;=2,"New Hire",Table1[[#This Row],[Tenure_Years]]&lt;=5,"Established",Table1[[#This Row],[Tenure_Years]]&gt;=5,"Veteran")</f>
        <v>New Hire</v>
      </c>
      <c r="N1646">
        <f t="shared" si="50"/>
        <v>92826.904643962844</v>
      </c>
      <c r="O1646" t="str">
        <f t="shared" si="51"/>
        <v>Normal</v>
      </c>
    </row>
    <row r="1647" spans="1:15" x14ac:dyDescent="0.3">
      <c r="A1647" t="s">
        <v>3318</v>
      </c>
      <c r="B1647" t="s">
        <v>3319</v>
      </c>
      <c r="C1647" t="s">
        <v>15</v>
      </c>
      <c r="D1647">
        <v>48</v>
      </c>
      <c r="E1647" t="s">
        <v>60</v>
      </c>
      <c r="F1647" t="s">
        <v>98</v>
      </c>
      <c r="G1647">
        <v>68749</v>
      </c>
      <c r="H1647">
        <v>7</v>
      </c>
      <c r="I1647">
        <v>3</v>
      </c>
      <c r="J1647">
        <v>36</v>
      </c>
      <c r="K1647">
        <v>4</v>
      </c>
      <c r="L1647" t="s">
        <v>18</v>
      </c>
      <c r="M1647" t="str" cm="1">
        <f t="array" ref="M1647">_xlfn.IFS(Table1[[#This Row],[Tenure_Years]]&lt;=2,"New Hire",Table1[[#This Row],[Tenure_Years]]&lt;=5,"Established",Table1[[#This Row],[Tenure_Years]]&gt;=5,"Veteran")</f>
        <v>Veteran</v>
      </c>
      <c r="N1647">
        <f t="shared" si="50"/>
        <v>94068.868467410459</v>
      </c>
      <c r="O1647" t="str">
        <f t="shared" si="51"/>
        <v>Normal</v>
      </c>
    </row>
    <row r="1648" spans="1:15" x14ac:dyDescent="0.3">
      <c r="A1648" t="s">
        <v>3320</v>
      </c>
      <c r="B1648" t="s">
        <v>3321</v>
      </c>
      <c r="C1648" t="s">
        <v>15</v>
      </c>
      <c r="D1648">
        <v>39</v>
      </c>
      <c r="E1648" t="s">
        <v>56</v>
      </c>
      <c r="F1648" t="s">
        <v>72</v>
      </c>
      <c r="G1648">
        <v>86399</v>
      </c>
      <c r="H1648">
        <v>9</v>
      </c>
      <c r="I1648">
        <v>3</v>
      </c>
      <c r="J1648">
        <v>29</v>
      </c>
      <c r="K1648">
        <v>1</v>
      </c>
      <c r="L1648" t="s">
        <v>18</v>
      </c>
      <c r="M1648" t="str" cm="1">
        <f t="array" ref="M1648">_xlfn.IFS(Table1[[#This Row],[Tenure_Years]]&lt;=2,"New Hire",Table1[[#This Row],[Tenure_Years]]&lt;=5,"Established",Table1[[#This Row],[Tenure_Years]]&gt;=5,"Veteran")</f>
        <v>Veteran</v>
      </c>
      <c r="N1648">
        <f t="shared" si="50"/>
        <v>94573.380601596073</v>
      </c>
      <c r="O1648" t="str">
        <f t="shared" si="51"/>
        <v>Normal</v>
      </c>
    </row>
    <row r="1649" spans="1:15" x14ac:dyDescent="0.3">
      <c r="A1649" t="s">
        <v>3322</v>
      </c>
      <c r="B1649" t="s">
        <v>3323</v>
      </c>
      <c r="C1649" t="s">
        <v>15</v>
      </c>
      <c r="D1649">
        <v>57</v>
      </c>
      <c r="E1649" t="s">
        <v>16</v>
      </c>
      <c r="F1649" t="s">
        <v>130</v>
      </c>
      <c r="G1649">
        <v>95870</v>
      </c>
      <c r="H1649">
        <v>5</v>
      </c>
      <c r="I1649">
        <v>2</v>
      </c>
      <c r="J1649">
        <v>37</v>
      </c>
      <c r="K1649">
        <v>2</v>
      </c>
      <c r="L1649" t="s">
        <v>24</v>
      </c>
      <c r="M1649" t="str" cm="1">
        <f t="array" ref="M1649">_xlfn.IFS(Table1[[#This Row],[Tenure_Years]]&lt;=2,"New Hire",Table1[[#This Row],[Tenure_Years]]&lt;=5,"Established",Table1[[#This Row],[Tenure_Years]]&gt;=5,"Veteran")</f>
        <v>Established</v>
      </c>
      <c r="N1649">
        <f t="shared" si="50"/>
        <v>94458.108426635241</v>
      </c>
      <c r="O1649" t="str">
        <f t="shared" si="51"/>
        <v>High Priority</v>
      </c>
    </row>
    <row r="1650" spans="1:15" x14ac:dyDescent="0.3">
      <c r="A1650" t="s">
        <v>3324</v>
      </c>
      <c r="B1650" t="s">
        <v>3325</v>
      </c>
      <c r="C1650" t="s">
        <v>31</v>
      </c>
      <c r="D1650">
        <v>53</v>
      </c>
      <c r="E1650" t="s">
        <v>32</v>
      </c>
      <c r="F1650" t="s">
        <v>48</v>
      </c>
      <c r="G1650">
        <v>147678</v>
      </c>
      <c r="H1650">
        <v>1</v>
      </c>
      <c r="I1650">
        <v>1</v>
      </c>
      <c r="J1650">
        <v>26</v>
      </c>
      <c r="K1650">
        <v>1</v>
      </c>
      <c r="L1650" t="s">
        <v>18</v>
      </c>
      <c r="M1650" t="str" cm="1">
        <f t="array" ref="M1650">_xlfn.IFS(Table1[[#This Row],[Tenure_Years]]&lt;=2,"New Hire",Table1[[#This Row],[Tenure_Years]]&lt;=5,"Established",Table1[[#This Row],[Tenure_Years]]&gt;=5,"Veteran")</f>
        <v>New Hire</v>
      </c>
      <c r="N1650">
        <f t="shared" si="50"/>
        <v>94178.259456264772</v>
      </c>
      <c r="O1650" t="str">
        <f t="shared" si="51"/>
        <v>Normal</v>
      </c>
    </row>
    <row r="1651" spans="1:15" x14ac:dyDescent="0.3">
      <c r="A1651" t="s">
        <v>3326</v>
      </c>
      <c r="B1651" t="s">
        <v>3327</v>
      </c>
      <c r="C1651" t="s">
        <v>15</v>
      </c>
      <c r="D1651">
        <v>59</v>
      </c>
      <c r="E1651" t="s">
        <v>27</v>
      </c>
      <c r="F1651" t="s">
        <v>111</v>
      </c>
      <c r="G1651">
        <v>88537</v>
      </c>
      <c r="H1651">
        <v>12</v>
      </c>
      <c r="I1651">
        <v>3</v>
      </c>
      <c r="J1651">
        <v>21</v>
      </c>
      <c r="K1651">
        <v>4</v>
      </c>
      <c r="L1651" t="s">
        <v>18</v>
      </c>
      <c r="M1651" t="str" cm="1">
        <f t="array" ref="M1651">_xlfn.IFS(Table1[[#This Row],[Tenure_Years]]&lt;=2,"New Hire",Table1[[#This Row],[Tenure_Years]]&lt;=5,"Established",Table1[[#This Row],[Tenure_Years]]&gt;=5,"Veteran")</f>
        <v>Veteran</v>
      </c>
      <c r="N1651">
        <f t="shared" si="50"/>
        <v>92826.904643962844</v>
      </c>
      <c r="O1651" t="str">
        <f t="shared" si="51"/>
        <v>Normal</v>
      </c>
    </row>
    <row r="1652" spans="1:15" x14ac:dyDescent="0.3">
      <c r="A1652" t="s">
        <v>3328</v>
      </c>
      <c r="B1652" t="s">
        <v>3329</v>
      </c>
      <c r="C1652" t="s">
        <v>21</v>
      </c>
      <c r="D1652">
        <v>25</v>
      </c>
      <c r="E1652" t="s">
        <v>56</v>
      </c>
      <c r="F1652" t="s">
        <v>57</v>
      </c>
      <c r="G1652">
        <v>93943</v>
      </c>
      <c r="H1652">
        <v>1</v>
      </c>
      <c r="I1652">
        <v>1</v>
      </c>
      <c r="J1652">
        <v>14</v>
      </c>
      <c r="K1652">
        <v>4</v>
      </c>
      <c r="L1652" t="s">
        <v>24</v>
      </c>
      <c r="M1652" t="str" cm="1">
        <f t="array" ref="M1652">_xlfn.IFS(Table1[[#This Row],[Tenure_Years]]&lt;=2,"New Hire",Table1[[#This Row],[Tenure_Years]]&lt;=5,"Established",Table1[[#This Row],[Tenure_Years]]&gt;=5,"Veteran")</f>
        <v>New Hire</v>
      </c>
      <c r="N1652">
        <f t="shared" si="50"/>
        <v>94573.380601596073</v>
      </c>
      <c r="O1652" t="str">
        <f t="shared" si="51"/>
        <v>Normal</v>
      </c>
    </row>
    <row r="1653" spans="1:15" x14ac:dyDescent="0.3">
      <c r="A1653" t="s">
        <v>3330</v>
      </c>
      <c r="B1653" t="s">
        <v>3331</v>
      </c>
      <c r="C1653" t="s">
        <v>21</v>
      </c>
      <c r="D1653">
        <v>28</v>
      </c>
      <c r="E1653" t="s">
        <v>27</v>
      </c>
      <c r="F1653" t="s">
        <v>67</v>
      </c>
      <c r="G1653">
        <v>115043</v>
      </c>
      <c r="H1653">
        <v>14</v>
      </c>
      <c r="I1653">
        <v>4</v>
      </c>
      <c r="J1653">
        <v>50</v>
      </c>
      <c r="K1653">
        <v>5</v>
      </c>
      <c r="L1653" t="s">
        <v>24</v>
      </c>
      <c r="M1653" t="str" cm="1">
        <f t="array" ref="M1653">_xlfn.IFS(Table1[[#This Row],[Tenure_Years]]&lt;=2,"New Hire",Table1[[#This Row],[Tenure_Years]]&lt;=5,"Established",Table1[[#This Row],[Tenure_Years]]&gt;=5,"Veteran")</f>
        <v>Veteran</v>
      </c>
      <c r="N1653">
        <f t="shared" si="50"/>
        <v>92826.904643962844</v>
      </c>
      <c r="O1653" t="str">
        <f t="shared" si="51"/>
        <v>Normal</v>
      </c>
    </row>
    <row r="1654" spans="1:15" x14ac:dyDescent="0.3">
      <c r="A1654" t="s">
        <v>3332</v>
      </c>
      <c r="B1654" t="s">
        <v>3333</v>
      </c>
      <c r="C1654" t="s">
        <v>31</v>
      </c>
      <c r="D1654">
        <v>59</v>
      </c>
      <c r="E1654" t="s">
        <v>56</v>
      </c>
      <c r="F1654" t="s">
        <v>72</v>
      </c>
      <c r="G1654">
        <v>80776</v>
      </c>
      <c r="H1654">
        <v>9</v>
      </c>
      <c r="I1654">
        <v>4</v>
      </c>
      <c r="J1654">
        <v>47</v>
      </c>
      <c r="K1654">
        <v>5</v>
      </c>
      <c r="L1654" t="s">
        <v>18</v>
      </c>
      <c r="M1654" t="str" cm="1">
        <f t="array" ref="M1654">_xlfn.IFS(Table1[[#This Row],[Tenure_Years]]&lt;=2,"New Hire",Table1[[#This Row],[Tenure_Years]]&lt;=5,"Established",Table1[[#This Row],[Tenure_Years]]&gt;=5,"Veteran")</f>
        <v>Veteran</v>
      </c>
      <c r="N1654">
        <f t="shared" si="50"/>
        <v>94573.380601596073</v>
      </c>
      <c r="O1654" t="str">
        <f t="shared" si="51"/>
        <v>Normal</v>
      </c>
    </row>
    <row r="1655" spans="1:15" x14ac:dyDescent="0.3">
      <c r="A1655" t="s">
        <v>3334</v>
      </c>
      <c r="B1655" t="s">
        <v>3335</v>
      </c>
      <c r="C1655" t="s">
        <v>15</v>
      </c>
      <c r="D1655">
        <v>27</v>
      </c>
      <c r="E1655" t="s">
        <v>16</v>
      </c>
      <c r="F1655" t="s">
        <v>38</v>
      </c>
      <c r="G1655">
        <v>107404</v>
      </c>
      <c r="H1655">
        <v>1</v>
      </c>
      <c r="I1655">
        <v>2</v>
      </c>
      <c r="J1655">
        <v>57</v>
      </c>
      <c r="K1655">
        <v>5</v>
      </c>
      <c r="L1655" t="s">
        <v>18</v>
      </c>
      <c r="M1655" t="str" cm="1">
        <f t="array" ref="M1655">_xlfn.IFS(Table1[[#This Row],[Tenure_Years]]&lt;=2,"New Hire",Table1[[#This Row],[Tenure_Years]]&lt;=5,"Established",Table1[[#This Row],[Tenure_Years]]&gt;=5,"Veteran")</f>
        <v>New Hire</v>
      </c>
      <c r="N1655">
        <f t="shared" si="50"/>
        <v>94458.108426635241</v>
      </c>
      <c r="O1655" t="str">
        <f t="shared" si="51"/>
        <v>Normal</v>
      </c>
    </row>
    <row r="1656" spans="1:15" x14ac:dyDescent="0.3">
      <c r="A1656" t="s">
        <v>3336</v>
      </c>
      <c r="B1656" t="s">
        <v>3337</v>
      </c>
      <c r="C1656" t="s">
        <v>15</v>
      </c>
      <c r="D1656">
        <v>53</v>
      </c>
      <c r="E1656" t="s">
        <v>27</v>
      </c>
      <c r="F1656" t="s">
        <v>28</v>
      </c>
      <c r="G1656">
        <v>135402</v>
      </c>
      <c r="H1656">
        <v>8</v>
      </c>
      <c r="I1656">
        <v>4</v>
      </c>
      <c r="J1656">
        <v>66</v>
      </c>
      <c r="K1656">
        <v>2</v>
      </c>
      <c r="L1656" t="s">
        <v>24</v>
      </c>
      <c r="M1656" t="str" cm="1">
        <f t="array" ref="M1656">_xlfn.IFS(Table1[[#This Row],[Tenure_Years]]&lt;=2,"New Hire",Table1[[#This Row],[Tenure_Years]]&lt;=5,"Established",Table1[[#This Row],[Tenure_Years]]&gt;=5,"Veteran")</f>
        <v>Veteran</v>
      </c>
      <c r="N1656">
        <f t="shared" si="50"/>
        <v>92826.904643962844</v>
      </c>
      <c r="O1656" t="str">
        <f t="shared" si="51"/>
        <v>Normal</v>
      </c>
    </row>
    <row r="1657" spans="1:15" x14ac:dyDescent="0.3">
      <c r="A1657" t="s">
        <v>3338</v>
      </c>
      <c r="B1657" t="s">
        <v>3339</v>
      </c>
      <c r="C1657" t="s">
        <v>21</v>
      </c>
      <c r="D1657">
        <v>43</v>
      </c>
      <c r="E1657" t="s">
        <v>56</v>
      </c>
      <c r="F1657" t="s">
        <v>57</v>
      </c>
      <c r="G1657">
        <v>147846</v>
      </c>
      <c r="H1657">
        <v>11</v>
      </c>
      <c r="I1657">
        <v>2</v>
      </c>
      <c r="J1657">
        <v>80</v>
      </c>
      <c r="K1657">
        <v>3</v>
      </c>
      <c r="L1657" t="s">
        <v>24</v>
      </c>
      <c r="M1657" t="str" cm="1">
        <f t="array" ref="M1657">_xlfn.IFS(Table1[[#This Row],[Tenure_Years]]&lt;=2,"New Hire",Table1[[#This Row],[Tenure_Years]]&lt;=5,"Established",Table1[[#This Row],[Tenure_Years]]&gt;=5,"Veteran")</f>
        <v>Veteran</v>
      </c>
      <c r="N1657">
        <f t="shared" si="50"/>
        <v>94573.380601596073</v>
      </c>
      <c r="O1657" t="str">
        <f t="shared" si="51"/>
        <v>Normal</v>
      </c>
    </row>
    <row r="1658" spans="1:15" x14ac:dyDescent="0.3">
      <c r="A1658" t="s">
        <v>3340</v>
      </c>
      <c r="B1658" t="s">
        <v>3341</v>
      </c>
      <c r="C1658" t="s">
        <v>21</v>
      </c>
      <c r="D1658">
        <v>31</v>
      </c>
      <c r="E1658" t="s">
        <v>27</v>
      </c>
      <c r="F1658" t="s">
        <v>75</v>
      </c>
      <c r="G1658">
        <v>54191</v>
      </c>
      <c r="H1658">
        <v>6</v>
      </c>
      <c r="I1658">
        <v>3</v>
      </c>
      <c r="J1658">
        <v>30</v>
      </c>
      <c r="K1658">
        <v>4</v>
      </c>
      <c r="L1658" t="s">
        <v>18</v>
      </c>
      <c r="M1658" t="str" cm="1">
        <f t="array" ref="M1658">_xlfn.IFS(Table1[[#This Row],[Tenure_Years]]&lt;=2,"New Hire",Table1[[#This Row],[Tenure_Years]]&lt;=5,"Established",Table1[[#This Row],[Tenure_Years]]&gt;=5,"Veteran")</f>
        <v>Veteran</v>
      </c>
      <c r="N1658">
        <f t="shared" si="50"/>
        <v>92826.904643962844</v>
      </c>
      <c r="O1658" t="str">
        <f t="shared" si="51"/>
        <v>Normal</v>
      </c>
    </row>
    <row r="1659" spans="1:15" x14ac:dyDescent="0.3">
      <c r="A1659" t="s">
        <v>3342</v>
      </c>
      <c r="B1659" t="s">
        <v>3343</v>
      </c>
      <c r="C1659" t="s">
        <v>15</v>
      </c>
      <c r="D1659">
        <v>24</v>
      </c>
      <c r="E1659" t="s">
        <v>16</v>
      </c>
      <c r="F1659" t="s">
        <v>17</v>
      </c>
      <c r="G1659">
        <v>75694</v>
      </c>
      <c r="H1659">
        <v>3</v>
      </c>
      <c r="I1659">
        <v>3</v>
      </c>
      <c r="J1659">
        <v>71</v>
      </c>
      <c r="K1659">
        <v>3</v>
      </c>
      <c r="L1659" t="s">
        <v>18</v>
      </c>
      <c r="M1659" t="str" cm="1">
        <f t="array" ref="M1659">_xlfn.IFS(Table1[[#This Row],[Tenure_Years]]&lt;=2,"New Hire",Table1[[#This Row],[Tenure_Years]]&lt;=5,"Established",Table1[[#This Row],[Tenure_Years]]&gt;=5,"Veteran")</f>
        <v>Established</v>
      </c>
      <c r="N1659">
        <f t="shared" si="50"/>
        <v>94458.108426635241</v>
      </c>
      <c r="O1659" t="str">
        <f t="shared" si="51"/>
        <v>Normal</v>
      </c>
    </row>
    <row r="1660" spans="1:15" x14ac:dyDescent="0.3">
      <c r="A1660" t="s">
        <v>3344</v>
      </c>
      <c r="B1660" t="s">
        <v>3345</v>
      </c>
      <c r="C1660" t="s">
        <v>31</v>
      </c>
      <c r="D1660">
        <v>29</v>
      </c>
      <c r="E1660" t="s">
        <v>56</v>
      </c>
      <c r="F1660" t="s">
        <v>72</v>
      </c>
      <c r="G1660">
        <v>118665</v>
      </c>
      <c r="H1660">
        <v>13</v>
      </c>
      <c r="I1660">
        <v>1</v>
      </c>
      <c r="J1660">
        <v>22</v>
      </c>
      <c r="K1660">
        <v>5</v>
      </c>
      <c r="L1660" t="s">
        <v>24</v>
      </c>
      <c r="M1660" t="str" cm="1">
        <f t="array" ref="M1660">_xlfn.IFS(Table1[[#This Row],[Tenure_Years]]&lt;=2,"New Hire",Table1[[#This Row],[Tenure_Years]]&lt;=5,"Established",Table1[[#This Row],[Tenure_Years]]&gt;=5,"Veteran")</f>
        <v>Veteran</v>
      </c>
      <c r="N1660">
        <f t="shared" si="50"/>
        <v>94573.380601596073</v>
      </c>
      <c r="O1660" t="str">
        <f t="shared" si="51"/>
        <v>Normal</v>
      </c>
    </row>
    <row r="1661" spans="1:15" x14ac:dyDescent="0.3">
      <c r="A1661" t="s">
        <v>3346</v>
      </c>
      <c r="B1661" t="s">
        <v>3347</v>
      </c>
      <c r="C1661" t="s">
        <v>31</v>
      </c>
      <c r="D1661">
        <v>60</v>
      </c>
      <c r="E1661" t="s">
        <v>56</v>
      </c>
      <c r="F1661" t="s">
        <v>57</v>
      </c>
      <c r="G1661">
        <v>116560</v>
      </c>
      <c r="H1661">
        <v>14</v>
      </c>
      <c r="I1661">
        <v>4</v>
      </c>
      <c r="J1661">
        <v>31</v>
      </c>
      <c r="K1661">
        <v>3</v>
      </c>
      <c r="L1661" t="s">
        <v>24</v>
      </c>
      <c r="M1661" t="str" cm="1">
        <f t="array" ref="M1661">_xlfn.IFS(Table1[[#This Row],[Tenure_Years]]&lt;=2,"New Hire",Table1[[#This Row],[Tenure_Years]]&lt;=5,"Established",Table1[[#This Row],[Tenure_Years]]&gt;=5,"Veteran")</f>
        <v>Veteran</v>
      </c>
      <c r="N1661">
        <f t="shared" si="50"/>
        <v>94573.380601596073</v>
      </c>
      <c r="O1661" t="str">
        <f t="shared" si="51"/>
        <v>Normal</v>
      </c>
    </row>
    <row r="1662" spans="1:15" x14ac:dyDescent="0.3">
      <c r="A1662" t="s">
        <v>3348</v>
      </c>
      <c r="B1662" t="s">
        <v>3349</v>
      </c>
      <c r="C1662" t="s">
        <v>31</v>
      </c>
      <c r="D1662">
        <v>26</v>
      </c>
      <c r="E1662" t="s">
        <v>60</v>
      </c>
      <c r="F1662" t="s">
        <v>98</v>
      </c>
      <c r="G1662">
        <v>141606</v>
      </c>
      <c r="H1662">
        <v>3</v>
      </c>
      <c r="I1662">
        <v>5</v>
      </c>
      <c r="J1662">
        <v>31</v>
      </c>
      <c r="K1662">
        <v>3</v>
      </c>
      <c r="L1662" t="s">
        <v>18</v>
      </c>
      <c r="M1662" t="str" cm="1">
        <f t="array" ref="M1662">_xlfn.IFS(Table1[[#This Row],[Tenure_Years]]&lt;=2,"New Hire",Table1[[#This Row],[Tenure_Years]]&lt;=5,"Established",Table1[[#This Row],[Tenure_Years]]&gt;=5,"Veteran")</f>
        <v>Established</v>
      </c>
      <c r="N1662">
        <f t="shared" si="50"/>
        <v>94068.868467410459</v>
      </c>
      <c r="O1662" t="str">
        <f t="shared" si="51"/>
        <v>Normal</v>
      </c>
    </row>
    <row r="1663" spans="1:15" x14ac:dyDescent="0.3">
      <c r="A1663" t="s">
        <v>3350</v>
      </c>
      <c r="B1663" t="s">
        <v>3351</v>
      </c>
      <c r="C1663" t="s">
        <v>31</v>
      </c>
      <c r="D1663">
        <v>48</v>
      </c>
      <c r="E1663" t="s">
        <v>56</v>
      </c>
      <c r="F1663" t="s">
        <v>57</v>
      </c>
      <c r="G1663">
        <v>73086</v>
      </c>
      <c r="H1663">
        <v>1</v>
      </c>
      <c r="I1663">
        <v>5</v>
      </c>
      <c r="J1663">
        <v>37</v>
      </c>
      <c r="K1663">
        <v>0</v>
      </c>
      <c r="L1663" t="s">
        <v>18</v>
      </c>
      <c r="M1663" t="str" cm="1">
        <f t="array" ref="M1663">_xlfn.IFS(Table1[[#This Row],[Tenure_Years]]&lt;=2,"New Hire",Table1[[#This Row],[Tenure_Years]]&lt;=5,"Established",Table1[[#This Row],[Tenure_Years]]&gt;=5,"Veteran")</f>
        <v>New Hire</v>
      </c>
      <c r="N1663">
        <f t="shared" si="50"/>
        <v>94573.380601596073</v>
      </c>
      <c r="O1663" t="str">
        <f t="shared" si="51"/>
        <v>Normal</v>
      </c>
    </row>
    <row r="1664" spans="1:15" x14ac:dyDescent="0.3">
      <c r="A1664" t="s">
        <v>3352</v>
      </c>
      <c r="B1664" t="s">
        <v>3353</v>
      </c>
      <c r="C1664" t="s">
        <v>31</v>
      </c>
      <c r="D1664">
        <v>41</v>
      </c>
      <c r="E1664" t="s">
        <v>22</v>
      </c>
      <c r="F1664" t="s">
        <v>51</v>
      </c>
      <c r="G1664">
        <v>80639</v>
      </c>
      <c r="H1664">
        <v>4</v>
      </c>
      <c r="I1664">
        <v>2</v>
      </c>
      <c r="J1664">
        <v>49</v>
      </c>
      <c r="K1664">
        <v>1</v>
      </c>
      <c r="L1664" t="s">
        <v>18</v>
      </c>
      <c r="M1664" t="str" cm="1">
        <f t="array" ref="M1664">_xlfn.IFS(Table1[[#This Row],[Tenure_Years]]&lt;=2,"New Hire",Table1[[#This Row],[Tenure_Years]]&lt;=5,"Established",Table1[[#This Row],[Tenure_Years]]&gt;=5,"Veteran")</f>
        <v>Established</v>
      </c>
      <c r="N1664">
        <f t="shared" si="50"/>
        <v>96526.185096153844</v>
      </c>
      <c r="O1664" t="str">
        <f t="shared" si="51"/>
        <v>Normal</v>
      </c>
    </row>
    <row r="1665" spans="1:15" x14ac:dyDescent="0.3">
      <c r="A1665" t="s">
        <v>3354</v>
      </c>
      <c r="B1665" t="s">
        <v>3355</v>
      </c>
      <c r="C1665" t="s">
        <v>15</v>
      </c>
      <c r="D1665">
        <v>38</v>
      </c>
      <c r="E1665" t="s">
        <v>16</v>
      </c>
      <c r="F1665" t="s">
        <v>17</v>
      </c>
      <c r="G1665">
        <v>100779</v>
      </c>
      <c r="H1665">
        <v>1</v>
      </c>
      <c r="I1665">
        <v>5</v>
      </c>
      <c r="J1665">
        <v>74</v>
      </c>
      <c r="K1665">
        <v>5</v>
      </c>
      <c r="L1665" t="s">
        <v>24</v>
      </c>
      <c r="M1665" t="str" cm="1">
        <f t="array" ref="M1665">_xlfn.IFS(Table1[[#This Row],[Tenure_Years]]&lt;=2,"New Hire",Table1[[#This Row],[Tenure_Years]]&lt;=5,"Established",Table1[[#This Row],[Tenure_Years]]&gt;=5,"Veteran")</f>
        <v>New Hire</v>
      </c>
      <c r="N1665">
        <f t="shared" si="50"/>
        <v>94458.108426635241</v>
      </c>
      <c r="O1665" t="str">
        <f t="shared" si="51"/>
        <v>Normal</v>
      </c>
    </row>
    <row r="1666" spans="1:15" x14ac:dyDescent="0.3">
      <c r="A1666" t="s">
        <v>3356</v>
      </c>
      <c r="B1666" t="s">
        <v>3357</v>
      </c>
      <c r="C1666" t="s">
        <v>21</v>
      </c>
      <c r="D1666">
        <v>31</v>
      </c>
      <c r="E1666" t="s">
        <v>27</v>
      </c>
      <c r="F1666" t="s">
        <v>67</v>
      </c>
      <c r="G1666">
        <v>52351</v>
      </c>
      <c r="H1666">
        <v>13</v>
      </c>
      <c r="I1666">
        <v>5</v>
      </c>
      <c r="J1666">
        <v>52</v>
      </c>
      <c r="K1666">
        <v>0</v>
      </c>
      <c r="L1666" t="s">
        <v>24</v>
      </c>
      <c r="M1666" t="str" cm="1">
        <f t="array" ref="M1666">_xlfn.IFS(Table1[[#This Row],[Tenure_Years]]&lt;=2,"New Hire",Table1[[#This Row],[Tenure_Years]]&lt;=5,"Established",Table1[[#This Row],[Tenure_Years]]&gt;=5,"Veteran")</f>
        <v>Veteran</v>
      </c>
      <c r="N1666">
        <f t="shared" ref="N1666:N1729" si="52">AVERAGEIF(E:E,E1666,G:G)</f>
        <v>92826.904643962844</v>
      </c>
      <c r="O1666" t="str">
        <f t="shared" si="51"/>
        <v>Normal</v>
      </c>
    </row>
    <row r="1667" spans="1:15" x14ac:dyDescent="0.3">
      <c r="A1667" t="s">
        <v>3358</v>
      </c>
      <c r="B1667" t="s">
        <v>3359</v>
      </c>
      <c r="C1667" t="s">
        <v>21</v>
      </c>
      <c r="D1667">
        <v>44</v>
      </c>
      <c r="E1667" t="s">
        <v>16</v>
      </c>
      <c r="F1667" t="s">
        <v>17</v>
      </c>
      <c r="G1667">
        <v>91656</v>
      </c>
      <c r="H1667">
        <v>15</v>
      </c>
      <c r="I1667">
        <v>4</v>
      </c>
      <c r="J1667">
        <v>68</v>
      </c>
      <c r="K1667">
        <v>2</v>
      </c>
      <c r="L1667" t="s">
        <v>24</v>
      </c>
      <c r="M1667" t="str" cm="1">
        <f t="array" ref="M1667">_xlfn.IFS(Table1[[#This Row],[Tenure_Years]]&lt;=2,"New Hire",Table1[[#This Row],[Tenure_Years]]&lt;=5,"Established",Table1[[#This Row],[Tenure_Years]]&gt;=5,"Veteran")</f>
        <v>Veteran</v>
      </c>
      <c r="N1667">
        <f t="shared" si="52"/>
        <v>94458.108426635241</v>
      </c>
      <c r="O1667" t="str">
        <f t="shared" ref="O1667:O1730" si="53">IF(AND(H1667=5, G1667&lt;M1667), "High Priority", "Normal")</f>
        <v>Normal</v>
      </c>
    </row>
    <row r="1668" spans="1:15" x14ac:dyDescent="0.3">
      <c r="A1668" t="s">
        <v>3360</v>
      </c>
      <c r="B1668" t="s">
        <v>3361</v>
      </c>
      <c r="C1668" t="s">
        <v>21</v>
      </c>
      <c r="D1668">
        <v>58</v>
      </c>
      <c r="E1668" t="s">
        <v>16</v>
      </c>
      <c r="F1668" t="s">
        <v>130</v>
      </c>
      <c r="G1668">
        <v>97919</v>
      </c>
      <c r="H1668">
        <v>15</v>
      </c>
      <c r="I1668">
        <v>4</v>
      </c>
      <c r="J1668">
        <v>54</v>
      </c>
      <c r="K1668">
        <v>1</v>
      </c>
      <c r="L1668" t="s">
        <v>24</v>
      </c>
      <c r="M1668" t="str" cm="1">
        <f t="array" ref="M1668">_xlfn.IFS(Table1[[#This Row],[Tenure_Years]]&lt;=2,"New Hire",Table1[[#This Row],[Tenure_Years]]&lt;=5,"Established",Table1[[#This Row],[Tenure_Years]]&gt;=5,"Veteran")</f>
        <v>Veteran</v>
      </c>
      <c r="N1668">
        <f t="shared" si="52"/>
        <v>94458.108426635241</v>
      </c>
      <c r="O1668" t="str">
        <f t="shared" si="53"/>
        <v>Normal</v>
      </c>
    </row>
    <row r="1669" spans="1:15" x14ac:dyDescent="0.3">
      <c r="A1669" t="s">
        <v>3362</v>
      </c>
      <c r="B1669" t="s">
        <v>3363</v>
      </c>
      <c r="C1669" t="s">
        <v>15</v>
      </c>
      <c r="D1669">
        <v>28</v>
      </c>
      <c r="E1669" t="s">
        <v>27</v>
      </c>
      <c r="F1669" t="s">
        <v>28</v>
      </c>
      <c r="G1669">
        <v>56040</v>
      </c>
      <c r="H1669">
        <v>1</v>
      </c>
      <c r="I1669">
        <v>1</v>
      </c>
      <c r="J1669">
        <v>76</v>
      </c>
      <c r="K1669">
        <v>2</v>
      </c>
      <c r="L1669" t="s">
        <v>18</v>
      </c>
      <c r="M1669" t="str" cm="1">
        <f t="array" ref="M1669">_xlfn.IFS(Table1[[#This Row],[Tenure_Years]]&lt;=2,"New Hire",Table1[[#This Row],[Tenure_Years]]&lt;=5,"Established",Table1[[#This Row],[Tenure_Years]]&gt;=5,"Veteran")</f>
        <v>New Hire</v>
      </c>
      <c r="N1669">
        <f t="shared" si="52"/>
        <v>92826.904643962844</v>
      </c>
      <c r="O1669" t="str">
        <f t="shared" si="53"/>
        <v>Normal</v>
      </c>
    </row>
    <row r="1670" spans="1:15" x14ac:dyDescent="0.3">
      <c r="A1670" t="s">
        <v>3364</v>
      </c>
      <c r="B1670" t="s">
        <v>3365</v>
      </c>
      <c r="C1670" t="s">
        <v>15</v>
      </c>
      <c r="D1670">
        <v>58</v>
      </c>
      <c r="E1670" t="s">
        <v>56</v>
      </c>
      <c r="F1670" t="s">
        <v>57</v>
      </c>
      <c r="G1670">
        <v>52854</v>
      </c>
      <c r="H1670">
        <v>9</v>
      </c>
      <c r="I1670">
        <v>4</v>
      </c>
      <c r="J1670">
        <v>22</v>
      </c>
      <c r="K1670">
        <v>5</v>
      </c>
      <c r="L1670" t="s">
        <v>24</v>
      </c>
      <c r="M1670" t="str" cm="1">
        <f t="array" ref="M1670">_xlfn.IFS(Table1[[#This Row],[Tenure_Years]]&lt;=2,"New Hire",Table1[[#This Row],[Tenure_Years]]&lt;=5,"Established",Table1[[#This Row],[Tenure_Years]]&gt;=5,"Veteran")</f>
        <v>Veteran</v>
      </c>
      <c r="N1670">
        <f t="shared" si="52"/>
        <v>94573.380601596073</v>
      </c>
      <c r="O1670" t="str">
        <f t="shared" si="53"/>
        <v>Normal</v>
      </c>
    </row>
    <row r="1671" spans="1:15" x14ac:dyDescent="0.3">
      <c r="A1671" t="s">
        <v>3366</v>
      </c>
      <c r="B1671" t="s">
        <v>3367</v>
      </c>
      <c r="C1671" t="s">
        <v>15</v>
      </c>
      <c r="D1671">
        <v>25</v>
      </c>
      <c r="E1671" t="s">
        <v>16</v>
      </c>
      <c r="F1671" t="s">
        <v>17</v>
      </c>
      <c r="G1671">
        <v>125889</v>
      </c>
      <c r="H1671">
        <v>0</v>
      </c>
      <c r="I1671">
        <v>2</v>
      </c>
      <c r="J1671">
        <v>75</v>
      </c>
      <c r="K1671">
        <v>5</v>
      </c>
      <c r="L1671" t="s">
        <v>24</v>
      </c>
      <c r="M1671" t="str" cm="1">
        <f t="array" ref="M1671">_xlfn.IFS(Table1[[#This Row],[Tenure_Years]]&lt;=2,"New Hire",Table1[[#This Row],[Tenure_Years]]&lt;=5,"Established",Table1[[#This Row],[Tenure_Years]]&gt;=5,"Veteran")</f>
        <v>New Hire</v>
      </c>
      <c r="N1671">
        <f t="shared" si="52"/>
        <v>94458.108426635241</v>
      </c>
      <c r="O1671" t="str">
        <f t="shared" si="53"/>
        <v>Normal</v>
      </c>
    </row>
    <row r="1672" spans="1:15" x14ac:dyDescent="0.3">
      <c r="A1672" t="s">
        <v>3368</v>
      </c>
      <c r="B1672" t="s">
        <v>3369</v>
      </c>
      <c r="C1672" t="s">
        <v>21</v>
      </c>
      <c r="D1672">
        <v>44</v>
      </c>
      <c r="E1672" t="s">
        <v>27</v>
      </c>
      <c r="F1672" t="s">
        <v>67</v>
      </c>
      <c r="G1672">
        <v>146145</v>
      </c>
      <c r="H1672">
        <v>11</v>
      </c>
      <c r="I1672">
        <v>3</v>
      </c>
      <c r="J1672">
        <v>30</v>
      </c>
      <c r="K1672">
        <v>1</v>
      </c>
      <c r="L1672" t="s">
        <v>18</v>
      </c>
      <c r="M1672" t="str" cm="1">
        <f t="array" ref="M1672">_xlfn.IFS(Table1[[#This Row],[Tenure_Years]]&lt;=2,"New Hire",Table1[[#This Row],[Tenure_Years]]&lt;=5,"Established",Table1[[#This Row],[Tenure_Years]]&gt;=5,"Veteran")</f>
        <v>Veteran</v>
      </c>
      <c r="N1672">
        <f t="shared" si="52"/>
        <v>92826.904643962844</v>
      </c>
      <c r="O1672" t="str">
        <f t="shared" si="53"/>
        <v>Normal</v>
      </c>
    </row>
    <row r="1673" spans="1:15" x14ac:dyDescent="0.3">
      <c r="A1673" t="s">
        <v>3370</v>
      </c>
      <c r="B1673" t="s">
        <v>3371</v>
      </c>
      <c r="C1673" t="s">
        <v>31</v>
      </c>
      <c r="D1673">
        <v>23</v>
      </c>
      <c r="E1673" t="s">
        <v>22</v>
      </c>
      <c r="F1673" t="s">
        <v>51</v>
      </c>
      <c r="G1673">
        <v>124591</v>
      </c>
      <c r="H1673">
        <v>14</v>
      </c>
      <c r="I1673">
        <v>5</v>
      </c>
      <c r="J1673">
        <v>77</v>
      </c>
      <c r="K1673">
        <v>2</v>
      </c>
      <c r="L1673" t="s">
        <v>24</v>
      </c>
      <c r="M1673" t="str" cm="1">
        <f t="array" ref="M1673">_xlfn.IFS(Table1[[#This Row],[Tenure_Years]]&lt;=2,"New Hire",Table1[[#This Row],[Tenure_Years]]&lt;=5,"Established",Table1[[#This Row],[Tenure_Years]]&gt;=5,"Veteran")</f>
        <v>Veteran</v>
      </c>
      <c r="N1673">
        <f t="shared" si="52"/>
        <v>96526.185096153844</v>
      </c>
      <c r="O1673" t="str">
        <f t="shared" si="53"/>
        <v>Normal</v>
      </c>
    </row>
    <row r="1674" spans="1:15" x14ac:dyDescent="0.3">
      <c r="A1674" t="s">
        <v>3372</v>
      </c>
      <c r="B1674" t="s">
        <v>3373</v>
      </c>
      <c r="C1674" t="s">
        <v>21</v>
      </c>
      <c r="D1674">
        <v>32</v>
      </c>
      <c r="E1674" t="s">
        <v>22</v>
      </c>
      <c r="F1674" t="s">
        <v>95</v>
      </c>
      <c r="G1674">
        <v>76919</v>
      </c>
      <c r="H1674">
        <v>7</v>
      </c>
      <c r="I1674">
        <v>4</v>
      </c>
      <c r="J1674">
        <v>74</v>
      </c>
      <c r="K1674">
        <v>4</v>
      </c>
      <c r="L1674" t="s">
        <v>24</v>
      </c>
      <c r="M1674" t="str" cm="1">
        <f t="array" ref="M1674">_xlfn.IFS(Table1[[#This Row],[Tenure_Years]]&lt;=2,"New Hire",Table1[[#This Row],[Tenure_Years]]&lt;=5,"Established",Table1[[#This Row],[Tenure_Years]]&gt;=5,"Veteran")</f>
        <v>Veteran</v>
      </c>
      <c r="N1674">
        <f t="shared" si="52"/>
        <v>96526.185096153844</v>
      </c>
      <c r="O1674" t="str">
        <f t="shared" si="53"/>
        <v>Normal</v>
      </c>
    </row>
    <row r="1675" spans="1:15" x14ac:dyDescent="0.3">
      <c r="A1675" t="s">
        <v>3374</v>
      </c>
      <c r="B1675" t="s">
        <v>3375</v>
      </c>
      <c r="C1675" t="s">
        <v>15</v>
      </c>
      <c r="D1675">
        <v>29</v>
      </c>
      <c r="E1675" t="s">
        <v>32</v>
      </c>
      <c r="F1675" t="s">
        <v>33</v>
      </c>
      <c r="G1675">
        <v>87092</v>
      </c>
      <c r="H1675">
        <v>1</v>
      </c>
      <c r="I1675">
        <v>2</v>
      </c>
      <c r="J1675">
        <v>11</v>
      </c>
      <c r="K1675">
        <v>0</v>
      </c>
      <c r="L1675" t="s">
        <v>18</v>
      </c>
      <c r="M1675" t="str" cm="1">
        <f t="array" ref="M1675">_xlfn.IFS(Table1[[#This Row],[Tenure_Years]]&lt;=2,"New Hire",Table1[[#This Row],[Tenure_Years]]&lt;=5,"Established",Table1[[#This Row],[Tenure_Years]]&gt;=5,"Veteran")</f>
        <v>New Hire</v>
      </c>
      <c r="N1675">
        <f t="shared" si="52"/>
        <v>94178.259456264772</v>
      </c>
      <c r="O1675" t="str">
        <f t="shared" si="53"/>
        <v>Normal</v>
      </c>
    </row>
    <row r="1676" spans="1:15" x14ac:dyDescent="0.3">
      <c r="A1676" t="s">
        <v>3376</v>
      </c>
      <c r="B1676" t="s">
        <v>3377</v>
      </c>
      <c r="C1676" t="s">
        <v>15</v>
      </c>
      <c r="D1676">
        <v>46</v>
      </c>
      <c r="E1676" t="s">
        <v>22</v>
      </c>
      <c r="F1676" t="s">
        <v>23</v>
      </c>
      <c r="G1676">
        <v>143953</v>
      </c>
      <c r="H1676">
        <v>11</v>
      </c>
      <c r="I1676">
        <v>5</v>
      </c>
      <c r="J1676">
        <v>39</v>
      </c>
      <c r="K1676">
        <v>3</v>
      </c>
      <c r="L1676" t="s">
        <v>24</v>
      </c>
      <c r="M1676" t="str" cm="1">
        <f t="array" ref="M1676">_xlfn.IFS(Table1[[#This Row],[Tenure_Years]]&lt;=2,"New Hire",Table1[[#This Row],[Tenure_Years]]&lt;=5,"Established",Table1[[#This Row],[Tenure_Years]]&gt;=5,"Veteran")</f>
        <v>Veteran</v>
      </c>
      <c r="N1676">
        <f t="shared" si="52"/>
        <v>96526.185096153844</v>
      </c>
      <c r="O1676" t="str">
        <f t="shared" si="53"/>
        <v>Normal</v>
      </c>
    </row>
    <row r="1677" spans="1:15" x14ac:dyDescent="0.3">
      <c r="A1677" t="s">
        <v>3378</v>
      </c>
      <c r="B1677" t="s">
        <v>3379</v>
      </c>
      <c r="C1677" t="s">
        <v>21</v>
      </c>
      <c r="D1677">
        <v>22</v>
      </c>
      <c r="E1677" t="s">
        <v>27</v>
      </c>
      <c r="F1677" t="s">
        <v>75</v>
      </c>
      <c r="G1677">
        <v>121721</v>
      </c>
      <c r="H1677">
        <v>6</v>
      </c>
      <c r="I1677">
        <v>1</v>
      </c>
      <c r="J1677">
        <v>69</v>
      </c>
      <c r="K1677">
        <v>2</v>
      </c>
      <c r="L1677" t="s">
        <v>24</v>
      </c>
      <c r="M1677" t="str" cm="1">
        <f t="array" ref="M1677">_xlfn.IFS(Table1[[#This Row],[Tenure_Years]]&lt;=2,"New Hire",Table1[[#This Row],[Tenure_Years]]&lt;=5,"Established",Table1[[#This Row],[Tenure_Years]]&gt;=5,"Veteran")</f>
        <v>Veteran</v>
      </c>
      <c r="N1677">
        <f t="shared" si="52"/>
        <v>92826.904643962844</v>
      </c>
      <c r="O1677" t="str">
        <f t="shared" si="53"/>
        <v>Normal</v>
      </c>
    </row>
    <row r="1678" spans="1:15" x14ac:dyDescent="0.3">
      <c r="A1678" t="s">
        <v>3380</v>
      </c>
      <c r="B1678" t="s">
        <v>742</v>
      </c>
      <c r="C1678" t="s">
        <v>15</v>
      </c>
      <c r="D1678">
        <v>36</v>
      </c>
      <c r="E1678" t="s">
        <v>27</v>
      </c>
      <c r="F1678" t="s">
        <v>75</v>
      </c>
      <c r="G1678">
        <v>80467</v>
      </c>
      <c r="H1678">
        <v>11</v>
      </c>
      <c r="I1678">
        <v>4</v>
      </c>
      <c r="J1678">
        <v>39</v>
      </c>
      <c r="K1678">
        <v>5</v>
      </c>
      <c r="L1678" t="s">
        <v>18</v>
      </c>
      <c r="M1678" t="str" cm="1">
        <f t="array" ref="M1678">_xlfn.IFS(Table1[[#This Row],[Tenure_Years]]&lt;=2,"New Hire",Table1[[#This Row],[Tenure_Years]]&lt;=5,"Established",Table1[[#This Row],[Tenure_Years]]&gt;=5,"Veteran")</f>
        <v>Veteran</v>
      </c>
      <c r="N1678">
        <f t="shared" si="52"/>
        <v>92826.904643962844</v>
      </c>
      <c r="O1678" t="str">
        <f t="shared" si="53"/>
        <v>Normal</v>
      </c>
    </row>
    <row r="1679" spans="1:15" x14ac:dyDescent="0.3">
      <c r="A1679" t="s">
        <v>3381</v>
      </c>
      <c r="B1679" t="s">
        <v>3382</v>
      </c>
      <c r="C1679" t="s">
        <v>21</v>
      </c>
      <c r="D1679">
        <v>55</v>
      </c>
      <c r="E1679" t="s">
        <v>32</v>
      </c>
      <c r="F1679" t="s">
        <v>48</v>
      </c>
      <c r="G1679">
        <v>88069</v>
      </c>
      <c r="H1679">
        <v>4</v>
      </c>
      <c r="I1679">
        <v>4</v>
      </c>
      <c r="J1679">
        <v>47</v>
      </c>
      <c r="K1679">
        <v>5</v>
      </c>
      <c r="L1679" t="s">
        <v>24</v>
      </c>
      <c r="M1679" t="str" cm="1">
        <f t="array" ref="M1679">_xlfn.IFS(Table1[[#This Row],[Tenure_Years]]&lt;=2,"New Hire",Table1[[#This Row],[Tenure_Years]]&lt;=5,"Established",Table1[[#This Row],[Tenure_Years]]&gt;=5,"Veteran")</f>
        <v>Established</v>
      </c>
      <c r="N1679">
        <f t="shared" si="52"/>
        <v>94178.259456264772</v>
      </c>
      <c r="O1679" t="str">
        <f t="shared" si="53"/>
        <v>Normal</v>
      </c>
    </row>
    <row r="1680" spans="1:15" x14ac:dyDescent="0.3">
      <c r="A1680" t="s">
        <v>3383</v>
      </c>
      <c r="B1680" t="s">
        <v>3384</v>
      </c>
      <c r="C1680" t="s">
        <v>21</v>
      </c>
      <c r="D1680">
        <v>35</v>
      </c>
      <c r="E1680" t="s">
        <v>60</v>
      </c>
      <c r="F1680" t="s">
        <v>141</v>
      </c>
      <c r="G1680">
        <v>142120</v>
      </c>
      <c r="H1680">
        <v>13</v>
      </c>
      <c r="I1680">
        <v>4</v>
      </c>
      <c r="J1680">
        <v>29</v>
      </c>
      <c r="K1680">
        <v>5</v>
      </c>
      <c r="L1680" t="s">
        <v>18</v>
      </c>
      <c r="M1680" t="str" cm="1">
        <f t="array" ref="M1680">_xlfn.IFS(Table1[[#This Row],[Tenure_Years]]&lt;=2,"New Hire",Table1[[#This Row],[Tenure_Years]]&lt;=5,"Established",Table1[[#This Row],[Tenure_Years]]&gt;=5,"Veteran")</f>
        <v>Veteran</v>
      </c>
      <c r="N1680">
        <f t="shared" si="52"/>
        <v>94068.868467410459</v>
      </c>
      <c r="O1680" t="str">
        <f t="shared" si="53"/>
        <v>Normal</v>
      </c>
    </row>
    <row r="1681" spans="1:15" x14ac:dyDescent="0.3">
      <c r="A1681" t="s">
        <v>3385</v>
      </c>
      <c r="B1681" t="s">
        <v>3386</v>
      </c>
      <c r="C1681" t="s">
        <v>15</v>
      </c>
      <c r="D1681">
        <v>58</v>
      </c>
      <c r="E1681" t="s">
        <v>60</v>
      </c>
      <c r="F1681" t="s">
        <v>61</v>
      </c>
      <c r="G1681">
        <v>54998</v>
      </c>
      <c r="H1681">
        <v>0</v>
      </c>
      <c r="I1681">
        <v>4</v>
      </c>
      <c r="J1681">
        <v>72</v>
      </c>
      <c r="K1681">
        <v>0</v>
      </c>
      <c r="L1681" t="s">
        <v>18</v>
      </c>
      <c r="M1681" t="str" cm="1">
        <f t="array" ref="M1681">_xlfn.IFS(Table1[[#This Row],[Tenure_Years]]&lt;=2,"New Hire",Table1[[#This Row],[Tenure_Years]]&lt;=5,"Established",Table1[[#This Row],[Tenure_Years]]&gt;=5,"Veteran")</f>
        <v>New Hire</v>
      </c>
      <c r="N1681">
        <f t="shared" si="52"/>
        <v>94068.868467410459</v>
      </c>
      <c r="O1681" t="str">
        <f t="shared" si="53"/>
        <v>Normal</v>
      </c>
    </row>
    <row r="1682" spans="1:15" x14ac:dyDescent="0.3">
      <c r="A1682" t="s">
        <v>3387</v>
      </c>
      <c r="B1682" t="s">
        <v>3388</v>
      </c>
      <c r="C1682" t="s">
        <v>31</v>
      </c>
      <c r="D1682">
        <v>26</v>
      </c>
      <c r="E1682" t="s">
        <v>27</v>
      </c>
      <c r="F1682" t="s">
        <v>28</v>
      </c>
      <c r="G1682">
        <v>61535</v>
      </c>
      <c r="H1682">
        <v>14</v>
      </c>
      <c r="I1682">
        <v>1</v>
      </c>
      <c r="J1682">
        <v>78</v>
      </c>
      <c r="K1682">
        <v>1</v>
      </c>
      <c r="L1682" t="s">
        <v>18</v>
      </c>
      <c r="M1682" t="str" cm="1">
        <f t="array" ref="M1682">_xlfn.IFS(Table1[[#This Row],[Tenure_Years]]&lt;=2,"New Hire",Table1[[#This Row],[Tenure_Years]]&lt;=5,"Established",Table1[[#This Row],[Tenure_Years]]&gt;=5,"Veteran")</f>
        <v>Veteran</v>
      </c>
      <c r="N1682">
        <f t="shared" si="52"/>
        <v>92826.904643962844</v>
      </c>
      <c r="O1682" t="str">
        <f t="shared" si="53"/>
        <v>Normal</v>
      </c>
    </row>
    <row r="1683" spans="1:15" x14ac:dyDescent="0.3">
      <c r="A1683" t="s">
        <v>3389</v>
      </c>
      <c r="B1683" t="s">
        <v>3390</v>
      </c>
      <c r="C1683" t="s">
        <v>31</v>
      </c>
      <c r="D1683">
        <v>58</v>
      </c>
      <c r="E1683" t="s">
        <v>56</v>
      </c>
      <c r="F1683" t="s">
        <v>57</v>
      </c>
      <c r="G1683">
        <v>63603</v>
      </c>
      <c r="H1683">
        <v>10</v>
      </c>
      <c r="I1683">
        <v>1</v>
      </c>
      <c r="J1683">
        <v>26</v>
      </c>
      <c r="K1683">
        <v>2</v>
      </c>
      <c r="L1683" t="s">
        <v>18</v>
      </c>
      <c r="M1683" t="str" cm="1">
        <f t="array" ref="M1683">_xlfn.IFS(Table1[[#This Row],[Tenure_Years]]&lt;=2,"New Hire",Table1[[#This Row],[Tenure_Years]]&lt;=5,"Established",Table1[[#This Row],[Tenure_Years]]&gt;=5,"Veteran")</f>
        <v>Veteran</v>
      </c>
      <c r="N1683">
        <f t="shared" si="52"/>
        <v>94573.380601596073</v>
      </c>
      <c r="O1683" t="str">
        <f t="shared" si="53"/>
        <v>Normal</v>
      </c>
    </row>
    <row r="1684" spans="1:15" x14ac:dyDescent="0.3">
      <c r="A1684" t="s">
        <v>3391</v>
      </c>
      <c r="B1684" t="s">
        <v>370</v>
      </c>
      <c r="C1684" t="s">
        <v>31</v>
      </c>
      <c r="D1684">
        <v>54</v>
      </c>
      <c r="E1684" t="s">
        <v>22</v>
      </c>
      <c r="F1684" t="s">
        <v>51</v>
      </c>
      <c r="G1684">
        <v>112756</v>
      </c>
      <c r="H1684">
        <v>9</v>
      </c>
      <c r="I1684">
        <v>3</v>
      </c>
      <c r="J1684">
        <v>47</v>
      </c>
      <c r="K1684">
        <v>0</v>
      </c>
      <c r="L1684" t="s">
        <v>18</v>
      </c>
      <c r="M1684" t="str" cm="1">
        <f t="array" ref="M1684">_xlfn.IFS(Table1[[#This Row],[Tenure_Years]]&lt;=2,"New Hire",Table1[[#This Row],[Tenure_Years]]&lt;=5,"Established",Table1[[#This Row],[Tenure_Years]]&gt;=5,"Veteran")</f>
        <v>Veteran</v>
      </c>
      <c r="N1684">
        <f t="shared" si="52"/>
        <v>96526.185096153844</v>
      </c>
      <c r="O1684" t="str">
        <f t="shared" si="53"/>
        <v>Normal</v>
      </c>
    </row>
    <row r="1685" spans="1:15" x14ac:dyDescent="0.3">
      <c r="A1685" t="s">
        <v>3392</v>
      </c>
      <c r="B1685" t="s">
        <v>3393</v>
      </c>
      <c r="C1685" t="s">
        <v>31</v>
      </c>
      <c r="D1685">
        <v>27</v>
      </c>
      <c r="E1685" t="s">
        <v>56</v>
      </c>
      <c r="F1685" t="s">
        <v>92</v>
      </c>
      <c r="G1685">
        <v>142551</v>
      </c>
      <c r="H1685">
        <v>2</v>
      </c>
      <c r="I1685">
        <v>1</v>
      </c>
      <c r="J1685">
        <v>44</v>
      </c>
      <c r="K1685">
        <v>1</v>
      </c>
      <c r="L1685" t="s">
        <v>24</v>
      </c>
      <c r="M1685" t="str" cm="1">
        <f t="array" ref="M1685">_xlfn.IFS(Table1[[#This Row],[Tenure_Years]]&lt;=2,"New Hire",Table1[[#This Row],[Tenure_Years]]&lt;=5,"Established",Table1[[#This Row],[Tenure_Years]]&gt;=5,"Veteran")</f>
        <v>New Hire</v>
      </c>
      <c r="N1685">
        <f t="shared" si="52"/>
        <v>94573.380601596073</v>
      </c>
      <c r="O1685" t="str">
        <f t="shared" si="53"/>
        <v>Normal</v>
      </c>
    </row>
    <row r="1686" spans="1:15" x14ac:dyDescent="0.3">
      <c r="A1686" t="s">
        <v>3394</v>
      </c>
      <c r="B1686" t="s">
        <v>3395</v>
      </c>
      <c r="C1686" t="s">
        <v>21</v>
      </c>
      <c r="D1686">
        <v>41</v>
      </c>
      <c r="E1686" t="s">
        <v>27</v>
      </c>
      <c r="F1686" t="s">
        <v>111</v>
      </c>
      <c r="G1686">
        <v>138539</v>
      </c>
      <c r="H1686">
        <v>4</v>
      </c>
      <c r="I1686">
        <v>4</v>
      </c>
      <c r="J1686">
        <v>15</v>
      </c>
      <c r="K1686">
        <v>1</v>
      </c>
      <c r="L1686" t="s">
        <v>18</v>
      </c>
      <c r="M1686" t="str" cm="1">
        <f t="array" ref="M1686">_xlfn.IFS(Table1[[#This Row],[Tenure_Years]]&lt;=2,"New Hire",Table1[[#This Row],[Tenure_Years]]&lt;=5,"Established",Table1[[#This Row],[Tenure_Years]]&gt;=5,"Veteran")</f>
        <v>Established</v>
      </c>
      <c r="N1686">
        <f t="shared" si="52"/>
        <v>92826.904643962844</v>
      </c>
      <c r="O1686" t="str">
        <f t="shared" si="53"/>
        <v>Normal</v>
      </c>
    </row>
    <row r="1687" spans="1:15" x14ac:dyDescent="0.3">
      <c r="A1687" t="s">
        <v>3396</v>
      </c>
      <c r="B1687" t="s">
        <v>3397</v>
      </c>
      <c r="C1687" t="s">
        <v>15</v>
      </c>
      <c r="D1687">
        <v>48</v>
      </c>
      <c r="E1687" t="s">
        <v>56</v>
      </c>
      <c r="F1687" t="s">
        <v>92</v>
      </c>
      <c r="G1687">
        <v>136575</v>
      </c>
      <c r="H1687">
        <v>7</v>
      </c>
      <c r="I1687">
        <v>4</v>
      </c>
      <c r="J1687">
        <v>15</v>
      </c>
      <c r="K1687">
        <v>2</v>
      </c>
      <c r="L1687" t="s">
        <v>24</v>
      </c>
      <c r="M1687" t="str" cm="1">
        <f t="array" ref="M1687">_xlfn.IFS(Table1[[#This Row],[Tenure_Years]]&lt;=2,"New Hire",Table1[[#This Row],[Tenure_Years]]&lt;=5,"Established",Table1[[#This Row],[Tenure_Years]]&gt;=5,"Veteran")</f>
        <v>Veteran</v>
      </c>
      <c r="N1687">
        <f t="shared" si="52"/>
        <v>94573.380601596073</v>
      </c>
      <c r="O1687" t="str">
        <f t="shared" si="53"/>
        <v>Normal</v>
      </c>
    </row>
    <row r="1688" spans="1:15" x14ac:dyDescent="0.3">
      <c r="A1688" t="s">
        <v>3398</v>
      </c>
      <c r="B1688" t="s">
        <v>3399</v>
      </c>
      <c r="C1688" t="s">
        <v>31</v>
      </c>
      <c r="D1688">
        <v>38</v>
      </c>
      <c r="E1688" t="s">
        <v>27</v>
      </c>
      <c r="F1688" t="s">
        <v>111</v>
      </c>
      <c r="G1688">
        <v>144430</v>
      </c>
      <c r="H1688">
        <v>9</v>
      </c>
      <c r="I1688">
        <v>2</v>
      </c>
      <c r="J1688">
        <v>55</v>
      </c>
      <c r="K1688">
        <v>1</v>
      </c>
      <c r="L1688" t="s">
        <v>24</v>
      </c>
      <c r="M1688" t="str" cm="1">
        <f t="array" ref="M1688">_xlfn.IFS(Table1[[#This Row],[Tenure_Years]]&lt;=2,"New Hire",Table1[[#This Row],[Tenure_Years]]&lt;=5,"Established",Table1[[#This Row],[Tenure_Years]]&gt;=5,"Veteran")</f>
        <v>Veteran</v>
      </c>
      <c r="N1688">
        <f t="shared" si="52"/>
        <v>92826.904643962844</v>
      </c>
      <c r="O1688" t="str">
        <f t="shared" si="53"/>
        <v>Normal</v>
      </c>
    </row>
    <row r="1689" spans="1:15" x14ac:dyDescent="0.3">
      <c r="A1689" t="s">
        <v>3400</v>
      </c>
      <c r="B1689" t="s">
        <v>3401</v>
      </c>
      <c r="C1689" t="s">
        <v>15</v>
      </c>
      <c r="D1689">
        <v>35</v>
      </c>
      <c r="E1689" t="s">
        <v>16</v>
      </c>
      <c r="F1689" t="s">
        <v>130</v>
      </c>
      <c r="G1689">
        <v>124732</v>
      </c>
      <c r="H1689">
        <v>9</v>
      </c>
      <c r="I1689">
        <v>4</v>
      </c>
      <c r="J1689">
        <v>27</v>
      </c>
      <c r="K1689">
        <v>1</v>
      </c>
      <c r="L1689" t="s">
        <v>24</v>
      </c>
      <c r="M1689" t="str" cm="1">
        <f t="array" ref="M1689">_xlfn.IFS(Table1[[#This Row],[Tenure_Years]]&lt;=2,"New Hire",Table1[[#This Row],[Tenure_Years]]&lt;=5,"Established",Table1[[#This Row],[Tenure_Years]]&gt;=5,"Veteran")</f>
        <v>Veteran</v>
      </c>
      <c r="N1689">
        <f t="shared" si="52"/>
        <v>94458.108426635241</v>
      </c>
      <c r="O1689" t="str">
        <f t="shared" si="53"/>
        <v>Normal</v>
      </c>
    </row>
    <row r="1690" spans="1:15" x14ac:dyDescent="0.3">
      <c r="A1690" t="s">
        <v>3402</v>
      </c>
      <c r="B1690" t="s">
        <v>3403</v>
      </c>
      <c r="C1690" t="s">
        <v>31</v>
      </c>
      <c r="D1690">
        <v>49</v>
      </c>
      <c r="E1690" t="s">
        <v>16</v>
      </c>
      <c r="F1690" t="s">
        <v>38</v>
      </c>
      <c r="G1690">
        <v>109824</v>
      </c>
      <c r="H1690">
        <v>8</v>
      </c>
      <c r="I1690">
        <v>1</v>
      </c>
      <c r="J1690">
        <v>36</v>
      </c>
      <c r="K1690">
        <v>2</v>
      </c>
      <c r="L1690" t="s">
        <v>18</v>
      </c>
      <c r="M1690" t="str" cm="1">
        <f t="array" ref="M1690">_xlfn.IFS(Table1[[#This Row],[Tenure_Years]]&lt;=2,"New Hire",Table1[[#This Row],[Tenure_Years]]&lt;=5,"Established",Table1[[#This Row],[Tenure_Years]]&gt;=5,"Veteran")</f>
        <v>Veteran</v>
      </c>
      <c r="N1690">
        <f t="shared" si="52"/>
        <v>94458.108426635241</v>
      </c>
      <c r="O1690" t="str">
        <f t="shared" si="53"/>
        <v>Normal</v>
      </c>
    </row>
    <row r="1691" spans="1:15" x14ac:dyDescent="0.3">
      <c r="A1691" t="s">
        <v>3404</v>
      </c>
      <c r="B1691" t="s">
        <v>3405</v>
      </c>
      <c r="C1691" t="s">
        <v>31</v>
      </c>
      <c r="D1691">
        <v>33</v>
      </c>
      <c r="E1691" t="s">
        <v>56</v>
      </c>
      <c r="F1691" t="s">
        <v>57</v>
      </c>
      <c r="G1691">
        <v>67463</v>
      </c>
      <c r="H1691">
        <v>0</v>
      </c>
      <c r="I1691">
        <v>5</v>
      </c>
      <c r="J1691">
        <v>15</v>
      </c>
      <c r="K1691">
        <v>1</v>
      </c>
      <c r="L1691" t="s">
        <v>24</v>
      </c>
      <c r="M1691" t="str" cm="1">
        <f t="array" ref="M1691">_xlfn.IFS(Table1[[#This Row],[Tenure_Years]]&lt;=2,"New Hire",Table1[[#This Row],[Tenure_Years]]&lt;=5,"Established",Table1[[#This Row],[Tenure_Years]]&gt;=5,"Veteran")</f>
        <v>New Hire</v>
      </c>
      <c r="N1691">
        <f t="shared" si="52"/>
        <v>94573.380601596073</v>
      </c>
      <c r="O1691" t="str">
        <f t="shared" si="53"/>
        <v>Normal</v>
      </c>
    </row>
    <row r="1692" spans="1:15" x14ac:dyDescent="0.3">
      <c r="A1692" t="s">
        <v>3406</v>
      </c>
      <c r="B1692" t="s">
        <v>3407</v>
      </c>
      <c r="C1692" t="s">
        <v>15</v>
      </c>
      <c r="D1692">
        <v>48</v>
      </c>
      <c r="E1692" t="s">
        <v>16</v>
      </c>
      <c r="F1692" t="s">
        <v>17</v>
      </c>
      <c r="G1692">
        <v>60439</v>
      </c>
      <c r="H1692">
        <v>6</v>
      </c>
      <c r="I1692">
        <v>5</v>
      </c>
      <c r="J1692">
        <v>36</v>
      </c>
      <c r="K1692">
        <v>4</v>
      </c>
      <c r="L1692" t="s">
        <v>24</v>
      </c>
      <c r="M1692" t="str" cm="1">
        <f t="array" ref="M1692">_xlfn.IFS(Table1[[#This Row],[Tenure_Years]]&lt;=2,"New Hire",Table1[[#This Row],[Tenure_Years]]&lt;=5,"Established",Table1[[#This Row],[Tenure_Years]]&gt;=5,"Veteran")</f>
        <v>Veteran</v>
      </c>
      <c r="N1692">
        <f t="shared" si="52"/>
        <v>94458.108426635241</v>
      </c>
      <c r="O1692" t="str">
        <f t="shared" si="53"/>
        <v>Normal</v>
      </c>
    </row>
    <row r="1693" spans="1:15" x14ac:dyDescent="0.3">
      <c r="A1693" t="s">
        <v>3408</v>
      </c>
      <c r="B1693" t="s">
        <v>3409</v>
      </c>
      <c r="C1693" t="s">
        <v>21</v>
      </c>
      <c r="D1693">
        <v>30</v>
      </c>
      <c r="E1693" t="s">
        <v>32</v>
      </c>
      <c r="F1693" t="s">
        <v>33</v>
      </c>
      <c r="G1693">
        <v>77223</v>
      </c>
      <c r="H1693">
        <v>11</v>
      </c>
      <c r="I1693">
        <v>4</v>
      </c>
      <c r="J1693">
        <v>56</v>
      </c>
      <c r="K1693">
        <v>4</v>
      </c>
      <c r="L1693" t="s">
        <v>24</v>
      </c>
      <c r="M1693" t="str" cm="1">
        <f t="array" ref="M1693">_xlfn.IFS(Table1[[#This Row],[Tenure_Years]]&lt;=2,"New Hire",Table1[[#This Row],[Tenure_Years]]&lt;=5,"Established",Table1[[#This Row],[Tenure_Years]]&gt;=5,"Veteran")</f>
        <v>Veteran</v>
      </c>
      <c r="N1693">
        <f t="shared" si="52"/>
        <v>94178.259456264772</v>
      </c>
      <c r="O1693" t="str">
        <f t="shared" si="53"/>
        <v>Normal</v>
      </c>
    </row>
    <row r="1694" spans="1:15" x14ac:dyDescent="0.3">
      <c r="A1694" t="s">
        <v>3410</v>
      </c>
      <c r="B1694" t="s">
        <v>3411</v>
      </c>
      <c r="C1694" t="s">
        <v>31</v>
      </c>
      <c r="D1694">
        <v>35</v>
      </c>
      <c r="E1694" t="s">
        <v>56</v>
      </c>
      <c r="F1694" t="s">
        <v>72</v>
      </c>
      <c r="G1694">
        <v>114565</v>
      </c>
      <c r="H1694">
        <v>13</v>
      </c>
      <c r="I1694">
        <v>3</v>
      </c>
      <c r="J1694">
        <v>69</v>
      </c>
      <c r="K1694">
        <v>3</v>
      </c>
      <c r="L1694" t="s">
        <v>24</v>
      </c>
      <c r="M1694" t="str" cm="1">
        <f t="array" ref="M1694">_xlfn.IFS(Table1[[#This Row],[Tenure_Years]]&lt;=2,"New Hire",Table1[[#This Row],[Tenure_Years]]&lt;=5,"Established",Table1[[#This Row],[Tenure_Years]]&gt;=5,"Veteran")</f>
        <v>Veteran</v>
      </c>
      <c r="N1694">
        <f t="shared" si="52"/>
        <v>94573.380601596073</v>
      </c>
      <c r="O1694" t="str">
        <f t="shared" si="53"/>
        <v>Normal</v>
      </c>
    </row>
    <row r="1695" spans="1:15" x14ac:dyDescent="0.3">
      <c r="A1695" t="s">
        <v>3412</v>
      </c>
      <c r="B1695" t="s">
        <v>3413</v>
      </c>
      <c r="C1695" t="s">
        <v>31</v>
      </c>
      <c r="D1695">
        <v>43</v>
      </c>
      <c r="E1695" t="s">
        <v>22</v>
      </c>
      <c r="F1695" t="s">
        <v>23</v>
      </c>
      <c r="G1695">
        <v>63626</v>
      </c>
      <c r="H1695">
        <v>8</v>
      </c>
      <c r="I1695">
        <v>2</v>
      </c>
      <c r="J1695">
        <v>71</v>
      </c>
      <c r="K1695">
        <v>3</v>
      </c>
      <c r="L1695" t="s">
        <v>24</v>
      </c>
      <c r="M1695" t="str" cm="1">
        <f t="array" ref="M1695">_xlfn.IFS(Table1[[#This Row],[Tenure_Years]]&lt;=2,"New Hire",Table1[[#This Row],[Tenure_Years]]&lt;=5,"Established",Table1[[#This Row],[Tenure_Years]]&gt;=5,"Veteran")</f>
        <v>Veteran</v>
      </c>
      <c r="N1695">
        <f t="shared" si="52"/>
        <v>96526.185096153844</v>
      </c>
      <c r="O1695" t="str">
        <f t="shared" si="53"/>
        <v>Normal</v>
      </c>
    </row>
    <row r="1696" spans="1:15" x14ac:dyDescent="0.3">
      <c r="A1696" t="s">
        <v>3414</v>
      </c>
      <c r="B1696" t="s">
        <v>3415</v>
      </c>
      <c r="C1696" t="s">
        <v>31</v>
      </c>
      <c r="D1696">
        <v>23</v>
      </c>
      <c r="E1696" t="s">
        <v>60</v>
      </c>
      <c r="F1696" t="s">
        <v>61</v>
      </c>
      <c r="G1696">
        <v>144585</v>
      </c>
      <c r="H1696">
        <v>3</v>
      </c>
      <c r="I1696">
        <v>1</v>
      </c>
      <c r="J1696">
        <v>59</v>
      </c>
      <c r="K1696">
        <v>2</v>
      </c>
      <c r="L1696" t="s">
        <v>24</v>
      </c>
      <c r="M1696" t="str" cm="1">
        <f t="array" ref="M1696">_xlfn.IFS(Table1[[#This Row],[Tenure_Years]]&lt;=2,"New Hire",Table1[[#This Row],[Tenure_Years]]&lt;=5,"Established",Table1[[#This Row],[Tenure_Years]]&gt;=5,"Veteran")</f>
        <v>Established</v>
      </c>
      <c r="N1696">
        <f t="shared" si="52"/>
        <v>94068.868467410459</v>
      </c>
      <c r="O1696" t="str">
        <f t="shared" si="53"/>
        <v>Normal</v>
      </c>
    </row>
    <row r="1697" spans="1:15" x14ac:dyDescent="0.3">
      <c r="A1697" t="s">
        <v>3416</v>
      </c>
      <c r="B1697" t="s">
        <v>3417</v>
      </c>
      <c r="C1697" t="s">
        <v>15</v>
      </c>
      <c r="D1697">
        <v>43</v>
      </c>
      <c r="E1697" t="s">
        <v>27</v>
      </c>
      <c r="F1697" t="s">
        <v>28</v>
      </c>
      <c r="G1697">
        <v>60851</v>
      </c>
      <c r="H1697">
        <v>11</v>
      </c>
      <c r="I1697">
        <v>4</v>
      </c>
      <c r="J1697">
        <v>28</v>
      </c>
      <c r="K1697">
        <v>5</v>
      </c>
      <c r="L1697" t="s">
        <v>24</v>
      </c>
      <c r="M1697" t="str" cm="1">
        <f t="array" ref="M1697">_xlfn.IFS(Table1[[#This Row],[Tenure_Years]]&lt;=2,"New Hire",Table1[[#This Row],[Tenure_Years]]&lt;=5,"Established",Table1[[#This Row],[Tenure_Years]]&gt;=5,"Veteran")</f>
        <v>Veteran</v>
      </c>
      <c r="N1697">
        <f t="shared" si="52"/>
        <v>92826.904643962844</v>
      </c>
      <c r="O1697" t="str">
        <f t="shared" si="53"/>
        <v>Normal</v>
      </c>
    </row>
    <row r="1698" spans="1:15" x14ac:dyDescent="0.3">
      <c r="A1698" t="s">
        <v>3418</v>
      </c>
      <c r="B1698" t="s">
        <v>3419</v>
      </c>
      <c r="C1698" t="s">
        <v>31</v>
      </c>
      <c r="D1698">
        <v>47</v>
      </c>
      <c r="E1698" t="s">
        <v>56</v>
      </c>
      <c r="F1698" t="s">
        <v>92</v>
      </c>
      <c r="G1698">
        <v>48967</v>
      </c>
      <c r="H1698">
        <v>4</v>
      </c>
      <c r="I1698">
        <v>1</v>
      </c>
      <c r="J1698">
        <v>10</v>
      </c>
      <c r="K1698">
        <v>1</v>
      </c>
      <c r="L1698" t="s">
        <v>18</v>
      </c>
      <c r="M1698" t="str" cm="1">
        <f t="array" ref="M1698">_xlfn.IFS(Table1[[#This Row],[Tenure_Years]]&lt;=2,"New Hire",Table1[[#This Row],[Tenure_Years]]&lt;=5,"Established",Table1[[#This Row],[Tenure_Years]]&gt;=5,"Veteran")</f>
        <v>Established</v>
      </c>
      <c r="N1698">
        <f t="shared" si="52"/>
        <v>94573.380601596073</v>
      </c>
      <c r="O1698" t="str">
        <f t="shared" si="53"/>
        <v>Normal</v>
      </c>
    </row>
    <row r="1699" spans="1:15" x14ac:dyDescent="0.3">
      <c r="A1699" t="s">
        <v>3420</v>
      </c>
      <c r="B1699" t="s">
        <v>2547</v>
      </c>
      <c r="C1699" t="s">
        <v>21</v>
      </c>
      <c r="D1699">
        <v>32</v>
      </c>
      <c r="E1699" t="s">
        <v>16</v>
      </c>
      <c r="F1699" t="s">
        <v>38</v>
      </c>
      <c r="G1699">
        <v>116853</v>
      </c>
      <c r="H1699">
        <v>4</v>
      </c>
      <c r="I1699">
        <v>3</v>
      </c>
      <c r="J1699">
        <v>19</v>
      </c>
      <c r="K1699">
        <v>3</v>
      </c>
      <c r="L1699" t="s">
        <v>24</v>
      </c>
      <c r="M1699" t="str" cm="1">
        <f t="array" ref="M1699">_xlfn.IFS(Table1[[#This Row],[Tenure_Years]]&lt;=2,"New Hire",Table1[[#This Row],[Tenure_Years]]&lt;=5,"Established",Table1[[#This Row],[Tenure_Years]]&gt;=5,"Veteran")</f>
        <v>Established</v>
      </c>
      <c r="N1699">
        <f t="shared" si="52"/>
        <v>94458.108426635241</v>
      </c>
      <c r="O1699" t="str">
        <f t="shared" si="53"/>
        <v>Normal</v>
      </c>
    </row>
    <row r="1700" spans="1:15" x14ac:dyDescent="0.3">
      <c r="A1700" t="s">
        <v>3421</v>
      </c>
      <c r="B1700" t="s">
        <v>3422</v>
      </c>
      <c r="C1700" t="s">
        <v>15</v>
      </c>
      <c r="D1700">
        <v>34</v>
      </c>
      <c r="E1700" t="s">
        <v>27</v>
      </c>
      <c r="F1700" t="s">
        <v>75</v>
      </c>
      <c r="G1700">
        <v>45643</v>
      </c>
      <c r="H1700">
        <v>2</v>
      </c>
      <c r="I1700">
        <v>1</v>
      </c>
      <c r="J1700">
        <v>77</v>
      </c>
      <c r="K1700">
        <v>4</v>
      </c>
      <c r="L1700" t="s">
        <v>18</v>
      </c>
      <c r="M1700" t="str" cm="1">
        <f t="array" ref="M1700">_xlfn.IFS(Table1[[#This Row],[Tenure_Years]]&lt;=2,"New Hire",Table1[[#This Row],[Tenure_Years]]&lt;=5,"Established",Table1[[#This Row],[Tenure_Years]]&gt;=5,"Veteran")</f>
        <v>New Hire</v>
      </c>
      <c r="N1700">
        <f t="shared" si="52"/>
        <v>92826.904643962844</v>
      </c>
      <c r="O1700" t="str">
        <f t="shared" si="53"/>
        <v>Normal</v>
      </c>
    </row>
    <row r="1701" spans="1:15" x14ac:dyDescent="0.3">
      <c r="A1701" t="s">
        <v>3423</v>
      </c>
      <c r="B1701" t="s">
        <v>3424</v>
      </c>
      <c r="C1701" t="s">
        <v>15</v>
      </c>
      <c r="D1701">
        <v>25</v>
      </c>
      <c r="E1701" t="s">
        <v>16</v>
      </c>
      <c r="F1701" t="s">
        <v>130</v>
      </c>
      <c r="G1701">
        <v>82284</v>
      </c>
      <c r="H1701">
        <v>11</v>
      </c>
      <c r="I1701">
        <v>4</v>
      </c>
      <c r="J1701">
        <v>50</v>
      </c>
      <c r="K1701">
        <v>1</v>
      </c>
      <c r="L1701" t="s">
        <v>24</v>
      </c>
      <c r="M1701" t="str" cm="1">
        <f t="array" ref="M1701">_xlfn.IFS(Table1[[#This Row],[Tenure_Years]]&lt;=2,"New Hire",Table1[[#This Row],[Tenure_Years]]&lt;=5,"Established",Table1[[#This Row],[Tenure_Years]]&gt;=5,"Veteran")</f>
        <v>Veteran</v>
      </c>
      <c r="N1701">
        <f t="shared" si="52"/>
        <v>94458.108426635241</v>
      </c>
      <c r="O1701" t="str">
        <f t="shared" si="53"/>
        <v>Normal</v>
      </c>
    </row>
    <row r="1702" spans="1:15" x14ac:dyDescent="0.3">
      <c r="A1702" t="s">
        <v>3425</v>
      </c>
      <c r="B1702" t="s">
        <v>3426</v>
      </c>
      <c r="C1702" t="s">
        <v>31</v>
      </c>
      <c r="D1702">
        <v>57</v>
      </c>
      <c r="E1702" t="s">
        <v>16</v>
      </c>
      <c r="F1702" t="s">
        <v>130</v>
      </c>
      <c r="G1702">
        <v>70095</v>
      </c>
      <c r="H1702">
        <v>8</v>
      </c>
      <c r="I1702">
        <v>1</v>
      </c>
      <c r="J1702">
        <v>12</v>
      </c>
      <c r="K1702">
        <v>3</v>
      </c>
      <c r="L1702" t="s">
        <v>18</v>
      </c>
      <c r="M1702" t="str" cm="1">
        <f t="array" ref="M1702">_xlfn.IFS(Table1[[#This Row],[Tenure_Years]]&lt;=2,"New Hire",Table1[[#This Row],[Tenure_Years]]&lt;=5,"Established",Table1[[#This Row],[Tenure_Years]]&gt;=5,"Veteran")</f>
        <v>Veteran</v>
      </c>
      <c r="N1702">
        <f t="shared" si="52"/>
        <v>94458.108426635241</v>
      </c>
      <c r="O1702" t="str">
        <f t="shared" si="53"/>
        <v>Normal</v>
      </c>
    </row>
    <row r="1703" spans="1:15" x14ac:dyDescent="0.3">
      <c r="A1703" t="s">
        <v>3427</v>
      </c>
      <c r="B1703" t="s">
        <v>3428</v>
      </c>
      <c r="C1703" t="s">
        <v>15</v>
      </c>
      <c r="D1703">
        <v>39</v>
      </c>
      <c r="E1703" t="s">
        <v>27</v>
      </c>
      <c r="F1703" t="s">
        <v>28</v>
      </c>
      <c r="G1703">
        <v>40943</v>
      </c>
      <c r="H1703">
        <v>8</v>
      </c>
      <c r="I1703">
        <v>3</v>
      </c>
      <c r="J1703">
        <v>80</v>
      </c>
      <c r="K1703">
        <v>0</v>
      </c>
      <c r="L1703" t="s">
        <v>24</v>
      </c>
      <c r="M1703" t="str" cm="1">
        <f t="array" ref="M1703">_xlfn.IFS(Table1[[#This Row],[Tenure_Years]]&lt;=2,"New Hire",Table1[[#This Row],[Tenure_Years]]&lt;=5,"Established",Table1[[#This Row],[Tenure_Years]]&gt;=5,"Veteran")</f>
        <v>Veteran</v>
      </c>
      <c r="N1703">
        <f t="shared" si="52"/>
        <v>92826.904643962844</v>
      </c>
      <c r="O1703" t="str">
        <f t="shared" si="53"/>
        <v>Normal</v>
      </c>
    </row>
    <row r="1704" spans="1:15" x14ac:dyDescent="0.3">
      <c r="A1704" t="s">
        <v>3429</v>
      </c>
      <c r="B1704" t="s">
        <v>3430</v>
      </c>
      <c r="C1704" t="s">
        <v>15</v>
      </c>
      <c r="D1704">
        <v>48</v>
      </c>
      <c r="E1704" t="s">
        <v>27</v>
      </c>
      <c r="F1704" t="s">
        <v>28</v>
      </c>
      <c r="G1704">
        <v>82133</v>
      </c>
      <c r="H1704">
        <v>11</v>
      </c>
      <c r="I1704">
        <v>2</v>
      </c>
      <c r="J1704">
        <v>71</v>
      </c>
      <c r="K1704">
        <v>3</v>
      </c>
      <c r="L1704" t="s">
        <v>18</v>
      </c>
      <c r="M1704" t="str" cm="1">
        <f t="array" ref="M1704">_xlfn.IFS(Table1[[#This Row],[Tenure_Years]]&lt;=2,"New Hire",Table1[[#This Row],[Tenure_Years]]&lt;=5,"Established",Table1[[#This Row],[Tenure_Years]]&gt;=5,"Veteran")</f>
        <v>Veteran</v>
      </c>
      <c r="N1704">
        <f t="shared" si="52"/>
        <v>92826.904643962844</v>
      </c>
      <c r="O1704" t="str">
        <f t="shared" si="53"/>
        <v>Normal</v>
      </c>
    </row>
    <row r="1705" spans="1:15" x14ac:dyDescent="0.3">
      <c r="A1705" t="s">
        <v>3431</v>
      </c>
      <c r="B1705" t="s">
        <v>3432</v>
      </c>
      <c r="C1705" t="s">
        <v>21</v>
      </c>
      <c r="D1705">
        <v>49</v>
      </c>
      <c r="E1705" t="s">
        <v>32</v>
      </c>
      <c r="F1705" t="s">
        <v>33</v>
      </c>
      <c r="G1705">
        <v>112943</v>
      </c>
      <c r="H1705">
        <v>8</v>
      </c>
      <c r="I1705">
        <v>4</v>
      </c>
      <c r="J1705">
        <v>16</v>
      </c>
      <c r="K1705">
        <v>5</v>
      </c>
      <c r="L1705" t="s">
        <v>18</v>
      </c>
      <c r="M1705" t="str" cm="1">
        <f t="array" ref="M1705">_xlfn.IFS(Table1[[#This Row],[Tenure_Years]]&lt;=2,"New Hire",Table1[[#This Row],[Tenure_Years]]&lt;=5,"Established",Table1[[#This Row],[Tenure_Years]]&gt;=5,"Veteran")</f>
        <v>Veteran</v>
      </c>
      <c r="N1705">
        <f t="shared" si="52"/>
        <v>94178.259456264772</v>
      </c>
      <c r="O1705" t="str">
        <f t="shared" si="53"/>
        <v>Normal</v>
      </c>
    </row>
    <row r="1706" spans="1:15" x14ac:dyDescent="0.3">
      <c r="A1706" t="s">
        <v>3433</v>
      </c>
      <c r="B1706" t="s">
        <v>3434</v>
      </c>
      <c r="C1706" t="s">
        <v>31</v>
      </c>
      <c r="D1706">
        <v>34</v>
      </c>
      <c r="E1706" t="s">
        <v>22</v>
      </c>
      <c r="F1706" t="s">
        <v>51</v>
      </c>
      <c r="G1706">
        <v>119297</v>
      </c>
      <c r="H1706">
        <v>13</v>
      </c>
      <c r="I1706">
        <v>2</v>
      </c>
      <c r="J1706">
        <v>64</v>
      </c>
      <c r="K1706">
        <v>4</v>
      </c>
      <c r="L1706" t="s">
        <v>24</v>
      </c>
      <c r="M1706" t="str" cm="1">
        <f t="array" ref="M1706">_xlfn.IFS(Table1[[#This Row],[Tenure_Years]]&lt;=2,"New Hire",Table1[[#This Row],[Tenure_Years]]&lt;=5,"Established",Table1[[#This Row],[Tenure_Years]]&gt;=5,"Veteran")</f>
        <v>Veteran</v>
      </c>
      <c r="N1706">
        <f t="shared" si="52"/>
        <v>96526.185096153844</v>
      </c>
      <c r="O1706" t="str">
        <f t="shared" si="53"/>
        <v>Normal</v>
      </c>
    </row>
    <row r="1707" spans="1:15" x14ac:dyDescent="0.3">
      <c r="A1707" t="s">
        <v>3435</v>
      </c>
      <c r="B1707" t="s">
        <v>3436</v>
      </c>
      <c r="C1707" t="s">
        <v>15</v>
      </c>
      <c r="D1707">
        <v>52</v>
      </c>
      <c r="E1707" t="s">
        <v>16</v>
      </c>
      <c r="F1707" t="s">
        <v>130</v>
      </c>
      <c r="G1707">
        <v>113225</v>
      </c>
      <c r="H1707">
        <v>13</v>
      </c>
      <c r="I1707">
        <v>4</v>
      </c>
      <c r="J1707">
        <v>66</v>
      </c>
      <c r="K1707">
        <v>3</v>
      </c>
      <c r="L1707" t="s">
        <v>18</v>
      </c>
      <c r="M1707" t="str" cm="1">
        <f t="array" ref="M1707">_xlfn.IFS(Table1[[#This Row],[Tenure_Years]]&lt;=2,"New Hire",Table1[[#This Row],[Tenure_Years]]&lt;=5,"Established",Table1[[#This Row],[Tenure_Years]]&gt;=5,"Veteran")</f>
        <v>Veteran</v>
      </c>
      <c r="N1707">
        <f t="shared" si="52"/>
        <v>94458.108426635241</v>
      </c>
      <c r="O1707" t="str">
        <f t="shared" si="53"/>
        <v>Normal</v>
      </c>
    </row>
    <row r="1708" spans="1:15" x14ac:dyDescent="0.3">
      <c r="A1708" t="s">
        <v>3437</v>
      </c>
      <c r="B1708" t="s">
        <v>3438</v>
      </c>
      <c r="C1708" t="s">
        <v>31</v>
      </c>
      <c r="D1708">
        <v>34</v>
      </c>
      <c r="E1708" t="s">
        <v>22</v>
      </c>
      <c r="F1708" t="s">
        <v>23</v>
      </c>
      <c r="G1708">
        <v>79580</v>
      </c>
      <c r="H1708">
        <v>3</v>
      </c>
      <c r="I1708">
        <v>2</v>
      </c>
      <c r="J1708">
        <v>54</v>
      </c>
      <c r="K1708">
        <v>0</v>
      </c>
      <c r="L1708" t="s">
        <v>24</v>
      </c>
      <c r="M1708" t="str" cm="1">
        <f t="array" ref="M1708">_xlfn.IFS(Table1[[#This Row],[Tenure_Years]]&lt;=2,"New Hire",Table1[[#This Row],[Tenure_Years]]&lt;=5,"Established",Table1[[#This Row],[Tenure_Years]]&gt;=5,"Veteran")</f>
        <v>Established</v>
      </c>
      <c r="N1708">
        <f t="shared" si="52"/>
        <v>96526.185096153844</v>
      </c>
      <c r="O1708" t="str">
        <f t="shared" si="53"/>
        <v>Normal</v>
      </c>
    </row>
    <row r="1709" spans="1:15" x14ac:dyDescent="0.3">
      <c r="A1709" t="s">
        <v>3439</v>
      </c>
      <c r="B1709" t="s">
        <v>3440</v>
      </c>
      <c r="C1709" t="s">
        <v>21</v>
      </c>
      <c r="D1709">
        <v>49</v>
      </c>
      <c r="E1709" t="s">
        <v>27</v>
      </c>
      <c r="F1709" t="s">
        <v>28</v>
      </c>
      <c r="G1709">
        <v>123928</v>
      </c>
      <c r="H1709">
        <v>12</v>
      </c>
      <c r="I1709">
        <v>3</v>
      </c>
      <c r="J1709">
        <v>29</v>
      </c>
      <c r="K1709">
        <v>2</v>
      </c>
      <c r="L1709" t="s">
        <v>18</v>
      </c>
      <c r="M1709" t="str" cm="1">
        <f t="array" ref="M1709">_xlfn.IFS(Table1[[#This Row],[Tenure_Years]]&lt;=2,"New Hire",Table1[[#This Row],[Tenure_Years]]&lt;=5,"Established",Table1[[#This Row],[Tenure_Years]]&gt;=5,"Veteran")</f>
        <v>Veteran</v>
      </c>
      <c r="N1709">
        <f t="shared" si="52"/>
        <v>92826.904643962844</v>
      </c>
      <c r="O1709" t="str">
        <f t="shared" si="53"/>
        <v>Normal</v>
      </c>
    </row>
    <row r="1710" spans="1:15" x14ac:dyDescent="0.3">
      <c r="A1710" t="s">
        <v>3441</v>
      </c>
      <c r="B1710" t="s">
        <v>3442</v>
      </c>
      <c r="C1710" t="s">
        <v>15</v>
      </c>
      <c r="D1710">
        <v>27</v>
      </c>
      <c r="E1710" t="s">
        <v>60</v>
      </c>
      <c r="F1710" t="s">
        <v>61</v>
      </c>
      <c r="G1710">
        <v>61085</v>
      </c>
      <c r="H1710">
        <v>8</v>
      </c>
      <c r="I1710">
        <v>4</v>
      </c>
      <c r="J1710">
        <v>52</v>
      </c>
      <c r="K1710">
        <v>3</v>
      </c>
      <c r="L1710" t="s">
        <v>24</v>
      </c>
      <c r="M1710" t="str" cm="1">
        <f t="array" ref="M1710">_xlfn.IFS(Table1[[#This Row],[Tenure_Years]]&lt;=2,"New Hire",Table1[[#This Row],[Tenure_Years]]&lt;=5,"Established",Table1[[#This Row],[Tenure_Years]]&gt;=5,"Veteran")</f>
        <v>Veteran</v>
      </c>
      <c r="N1710">
        <f t="shared" si="52"/>
        <v>94068.868467410459</v>
      </c>
      <c r="O1710" t="str">
        <f t="shared" si="53"/>
        <v>Normal</v>
      </c>
    </row>
    <row r="1711" spans="1:15" x14ac:dyDescent="0.3">
      <c r="A1711" t="s">
        <v>3443</v>
      </c>
      <c r="B1711" t="s">
        <v>3444</v>
      </c>
      <c r="C1711" t="s">
        <v>15</v>
      </c>
      <c r="D1711">
        <v>28</v>
      </c>
      <c r="E1711" t="s">
        <v>56</v>
      </c>
      <c r="F1711" t="s">
        <v>72</v>
      </c>
      <c r="G1711">
        <v>83184</v>
      </c>
      <c r="H1711">
        <v>6</v>
      </c>
      <c r="I1711">
        <v>3</v>
      </c>
      <c r="J1711">
        <v>13</v>
      </c>
      <c r="K1711">
        <v>3</v>
      </c>
      <c r="L1711" t="s">
        <v>24</v>
      </c>
      <c r="M1711" t="str" cm="1">
        <f t="array" ref="M1711">_xlfn.IFS(Table1[[#This Row],[Tenure_Years]]&lt;=2,"New Hire",Table1[[#This Row],[Tenure_Years]]&lt;=5,"Established",Table1[[#This Row],[Tenure_Years]]&gt;=5,"Veteran")</f>
        <v>Veteran</v>
      </c>
      <c r="N1711">
        <f t="shared" si="52"/>
        <v>94573.380601596073</v>
      </c>
      <c r="O1711" t="str">
        <f t="shared" si="53"/>
        <v>Normal</v>
      </c>
    </row>
    <row r="1712" spans="1:15" x14ac:dyDescent="0.3">
      <c r="A1712" t="s">
        <v>3445</v>
      </c>
      <c r="B1712" t="s">
        <v>3446</v>
      </c>
      <c r="C1712" t="s">
        <v>31</v>
      </c>
      <c r="D1712">
        <v>48</v>
      </c>
      <c r="E1712" t="s">
        <v>56</v>
      </c>
      <c r="F1712" t="s">
        <v>57</v>
      </c>
      <c r="G1712">
        <v>104473</v>
      </c>
      <c r="H1712">
        <v>3</v>
      </c>
      <c r="I1712">
        <v>1</v>
      </c>
      <c r="J1712">
        <v>48</v>
      </c>
      <c r="K1712">
        <v>2</v>
      </c>
      <c r="L1712" t="s">
        <v>24</v>
      </c>
      <c r="M1712" t="str" cm="1">
        <f t="array" ref="M1712">_xlfn.IFS(Table1[[#This Row],[Tenure_Years]]&lt;=2,"New Hire",Table1[[#This Row],[Tenure_Years]]&lt;=5,"Established",Table1[[#This Row],[Tenure_Years]]&gt;=5,"Veteran")</f>
        <v>Established</v>
      </c>
      <c r="N1712">
        <f t="shared" si="52"/>
        <v>94573.380601596073</v>
      </c>
      <c r="O1712" t="str">
        <f t="shared" si="53"/>
        <v>Normal</v>
      </c>
    </row>
    <row r="1713" spans="1:15" x14ac:dyDescent="0.3">
      <c r="A1713" t="s">
        <v>3447</v>
      </c>
      <c r="B1713" t="s">
        <v>3448</v>
      </c>
      <c r="C1713" t="s">
        <v>31</v>
      </c>
      <c r="D1713">
        <v>23</v>
      </c>
      <c r="E1713" t="s">
        <v>56</v>
      </c>
      <c r="F1713" t="s">
        <v>57</v>
      </c>
      <c r="G1713">
        <v>125795</v>
      </c>
      <c r="H1713">
        <v>9</v>
      </c>
      <c r="I1713">
        <v>4</v>
      </c>
      <c r="J1713">
        <v>18</v>
      </c>
      <c r="K1713">
        <v>3</v>
      </c>
      <c r="L1713" t="s">
        <v>24</v>
      </c>
      <c r="M1713" t="str" cm="1">
        <f t="array" ref="M1713">_xlfn.IFS(Table1[[#This Row],[Tenure_Years]]&lt;=2,"New Hire",Table1[[#This Row],[Tenure_Years]]&lt;=5,"Established",Table1[[#This Row],[Tenure_Years]]&gt;=5,"Veteran")</f>
        <v>Veteran</v>
      </c>
      <c r="N1713">
        <f t="shared" si="52"/>
        <v>94573.380601596073</v>
      </c>
      <c r="O1713" t="str">
        <f t="shared" si="53"/>
        <v>Normal</v>
      </c>
    </row>
    <row r="1714" spans="1:15" x14ac:dyDescent="0.3">
      <c r="A1714" t="s">
        <v>3449</v>
      </c>
      <c r="B1714" t="s">
        <v>3450</v>
      </c>
      <c r="C1714" t="s">
        <v>21</v>
      </c>
      <c r="D1714">
        <v>37</v>
      </c>
      <c r="E1714" t="s">
        <v>16</v>
      </c>
      <c r="F1714" t="s">
        <v>38</v>
      </c>
      <c r="G1714">
        <v>66562</v>
      </c>
      <c r="H1714">
        <v>0</v>
      </c>
      <c r="I1714">
        <v>2</v>
      </c>
      <c r="J1714">
        <v>15</v>
      </c>
      <c r="K1714">
        <v>5</v>
      </c>
      <c r="L1714" t="s">
        <v>18</v>
      </c>
      <c r="M1714" t="str" cm="1">
        <f t="array" ref="M1714">_xlfn.IFS(Table1[[#This Row],[Tenure_Years]]&lt;=2,"New Hire",Table1[[#This Row],[Tenure_Years]]&lt;=5,"Established",Table1[[#This Row],[Tenure_Years]]&gt;=5,"Veteran")</f>
        <v>New Hire</v>
      </c>
      <c r="N1714">
        <f t="shared" si="52"/>
        <v>94458.108426635241</v>
      </c>
      <c r="O1714" t="str">
        <f t="shared" si="53"/>
        <v>Normal</v>
      </c>
    </row>
    <row r="1715" spans="1:15" x14ac:dyDescent="0.3">
      <c r="A1715" t="s">
        <v>3451</v>
      </c>
      <c r="B1715" t="s">
        <v>3452</v>
      </c>
      <c r="C1715" t="s">
        <v>15</v>
      </c>
      <c r="D1715">
        <v>29</v>
      </c>
      <c r="E1715" t="s">
        <v>60</v>
      </c>
      <c r="F1715" t="s">
        <v>61</v>
      </c>
      <c r="G1715">
        <v>144047</v>
      </c>
      <c r="H1715">
        <v>12</v>
      </c>
      <c r="I1715">
        <v>4</v>
      </c>
      <c r="J1715">
        <v>38</v>
      </c>
      <c r="K1715">
        <v>4</v>
      </c>
      <c r="L1715" t="s">
        <v>24</v>
      </c>
      <c r="M1715" t="str" cm="1">
        <f t="array" ref="M1715">_xlfn.IFS(Table1[[#This Row],[Tenure_Years]]&lt;=2,"New Hire",Table1[[#This Row],[Tenure_Years]]&lt;=5,"Established",Table1[[#This Row],[Tenure_Years]]&gt;=5,"Veteran")</f>
        <v>Veteran</v>
      </c>
      <c r="N1715">
        <f t="shared" si="52"/>
        <v>94068.868467410459</v>
      </c>
      <c r="O1715" t="str">
        <f t="shared" si="53"/>
        <v>Normal</v>
      </c>
    </row>
    <row r="1716" spans="1:15" x14ac:dyDescent="0.3">
      <c r="A1716" t="s">
        <v>3453</v>
      </c>
      <c r="B1716" t="s">
        <v>3454</v>
      </c>
      <c r="C1716" t="s">
        <v>31</v>
      </c>
      <c r="D1716">
        <v>23</v>
      </c>
      <c r="E1716" t="s">
        <v>32</v>
      </c>
      <c r="F1716" t="s">
        <v>48</v>
      </c>
      <c r="G1716">
        <v>130507</v>
      </c>
      <c r="H1716">
        <v>12</v>
      </c>
      <c r="I1716">
        <v>3</v>
      </c>
      <c r="J1716">
        <v>16</v>
      </c>
      <c r="K1716">
        <v>2</v>
      </c>
      <c r="L1716" t="s">
        <v>24</v>
      </c>
      <c r="M1716" t="str" cm="1">
        <f t="array" ref="M1716">_xlfn.IFS(Table1[[#This Row],[Tenure_Years]]&lt;=2,"New Hire",Table1[[#This Row],[Tenure_Years]]&lt;=5,"Established",Table1[[#This Row],[Tenure_Years]]&gt;=5,"Veteran")</f>
        <v>Veteran</v>
      </c>
      <c r="N1716">
        <f t="shared" si="52"/>
        <v>94178.259456264772</v>
      </c>
      <c r="O1716" t="str">
        <f t="shared" si="53"/>
        <v>Normal</v>
      </c>
    </row>
    <row r="1717" spans="1:15" x14ac:dyDescent="0.3">
      <c r="A1717" t="s">
        <v>3455</v>
      </c>
      <c r="B1717" t="s">
        <v>3456</v>
      </c>
      <c r="C1717" t="s">
        <v>15</v>
      </c>
      <c r="D1717">
        <v>26</v>
      </c>
      <c r="E1717" t="s">
        <v>32</v>
      </c>
      <c r="F1717" t="s">
        <v>48</v>
      </c>
      <c r="G1717">
        <v>75902</v>
      </c>
      <c r="H1717">
        <v>6</v>
      </c>
      <c r="I1717">
        <v>5</v>
      </c>
      <c r="J1717">
        <v>11</v>
      </c>
      <c r="K1717">
        <v>4</v>
      </c>
      <c r="L1717" t="s">
        <v>18</v>
      </c>
      <c r="M1717" t="str" cm="1">
        <f t="array" ref="M1717">_xlfn.IFS(Table1[[#This Row],[Tenure_Years]]&lt;=2,"New Hire",Table1[[#This Row],[Tenure_Years]]&lt;=5,"Established",Table1[[#This Row],[Tenure_Years]]&gt;=5,"Veteran")</f>
        <v>Veteran</v>
      </c>
      <c r="N1717">
        <f t="shared" si="52"/>
        <v>94178.259456264772</v>
      </c>
      <c r="O1717" t="str">
        <f t="shared" si="53"/>
        <v>Normal</v>
      </c>
    </row>
    <row r="1718" spans="1:15" x14ac:dyDescent="0.3">
      <c r="A1718" t="s">
        <v>3457</v>
      </c>
      <c r="B1718" t="s">
        <v>3458</v>
      </c>
      <c r="C1718" t="s">
        <v>21</v>
      </c>
      <c r="D1718">
        <v>58</v>
      </c>
      <c r="E1718" t="s">
        <v>22</v>
      </c>
      <c r="F1718" t="s">
        <v>23</v>
      </c>
      <c r="G1718">
        <v>138381</v>
      </c>
      <c r="H1718">
        <v>11</v>
      </c>
      <c r="I1718">
        <v>1</v>
      </c>
      <c r="J1718">
        <v>79</v>
      </c>
      <c r="K1718">
        <v>5</v>
      </c>
      <c r="L1718" t="s">
        <v>24</v>
      </c>
      <c r="M1718" t="str" cm="1">
        <f t="array" ref="M1718">_xlfn.IFS(Table1[[#This Row],[Tenure_Years]]&lt;=2,"New Hire",Table1[[#This Row],[Tenure_Years]]&lt;=5,"Established",Table1[[#This Row],[Tenure_Years]]&gt;=5,"Veteran")</f>
        <v>Veteran</v>
      </c>
      <c r="N1718">
        <f t="shared" si="52"/>
        <v>96526.185096153844</v>
      </c>
      <c r="O1718" t="str">
        <f t="shared" si="53"/>
        <v>Normal</v>
      </c>
    </row>
    <row r="1719" spans="1:15" x14ac:dyDescent="0.3">
      <c r="A1719" t="s">
        <v>3459</v>
      </c>
      <c r="B1719" t="s">
        <v>3460</v>
      </c>
      <c r="C1719" t="s">
        <v>21</v>
      </c>
      <c r="D1719">
        <v>43</v>
      </c>
      <c r="E1719" t="s">
        <v>60</v>
      </c>
      <c r="F1719" t="s">
        <v>141</v>
      </c>
      <c r="G1719">
        <v>89725</v>
      </c>
      <c r="H1719">
        <v>5</v>
      </c>
      <c r="I1719">
        <v>3</v>
      </c>
      <c r="J1719">
        <v>49</v>
      </c>
      <c r="K1719">
        <v>1</v>
      </c>
      <c r="L1719" t="s">
        <v>18</v>
      </c>
      <c r="M1719" t="str" cm="1">
        <f t="array" ref="M1719">_xlfn.IFS(Table1[[#This Row],[Tenure_Years]]&lt;=2,"New Hire",Table1[[#This Row],[Tenure_Years]]&lt;=5,"Established",Table1[[#This Row],[Tenure_Years]]&gt;=5,"Veteran")</f>
        <v>Established</v>
      </c>
      <c r="N1719">
        <f t="shared" si="52"/>
        <v>94068.868467410459</v>
      </c>
      <c r="O1719" t="str">
        <f t="shared" si="53"/>
        <v>High Priority</v>
      </c>
    </row>
    <row r="1720" spans="1:15" x14ac:dyDescent="0.3">
      <c r="A1720" t="s">
        <v>3461</v>
      </c>
      <c r="B1720" t="s">
        <v>3462</v>
      </c>
      <c r="C1720" t="s">
        <v>15</v>
      </c>
      <c r="D1720">
        <v>40</v>
      </c>
      <c r="E1720" t="s">
        <v>60</v>
      </c>
      <c r="F1720" t="s">
        <v>61</v>
      </c>
      <c r="G1720">
        <v>114655</v>
      </c>
      <c r="H1720">
        <v>4</v>
      </c>
      <c r="I1720">
        <v>2</v>
      </c>
      <c r="J1720">
        <v>13</v>
      </c>
      <c r="K1720">
        <v>2</v>
      </c>
      <c r="L1720" t="s">
        <v>18</v>
      </c>
      <c r="M1720" t="str" cm="1">
        <f t="array" ref="M1720">_xlfn.IFS(Table1[[#This Row],[Tenure_Years]]&lt;=2,"New Hire",Table1[[#This Row],[Tenure_Years]]&lt;=5,"Established",Table1[[#This Row],[Tenure_Years]]&gt;=5,"Veteran")</f>
        <v>Established</v>
      </c>
      <c r="N1720">
        <f t="shared" si="52"/>
        <v>94068.868467410459</v>
      </c>
      <c r="O1720" t="str">
        <f t="shared" si="53"/>
        <v>Normal</v>
      </c>
    </row>
    <row r="1721" spans="1:15" x14ac:dyDescent="0.3">
      <c r="A1721" t="s">
        <v>3463</v>
      </c>
      <c r="B1721" t="s">
        <v>3464</v>
      </c>
      <c r="C1721" t="s">
        <v>15</v>
      </c>
      <c r="D1721">
        <v>46</v>
      </c>
      <c r="E1721" t="s">
        <v>32</v>
      </c>
      <c r="F1721" t="s">
        <v>48</v>
      </c>
      <c r="G1721">
        <v>92211</v>
      </c>
      <c r="H1721">
        <v>2</v>
      </c>
      <c r="I1721">
        <v>3</v>
      </c>
      <c r="J1721">
        <v>39</v>
      </c>
      <c r="K1721">
        <v>1</v>
      </c>
      <c r="L1721" t="s">
        <v>24</v>
      </c>
      <c r="M1721" t="str" cm="1">
        <f t="array" ref="M1721">_xlfn.IFS(Table1[[#This Row],[Tenure_Years]]&lt;=2,"New Hire",Table1[[#This Row],[Tenure_Years]]&lt;=5,"Established",Table1[[#This Row],[Tenure_Years]]&gt;=5,"Veteran")</f>
        <v>New Hire</v>
      </c>
      <c r="N1721">
        <f t="shared" si="52"/>
        <v>94178.259456264772</v>
      </c>
      <c r="O1721" t="str">
        <f t="shared" si="53"/>
        <v>Normal</v>
      </c>
    </row>
    <row r="1722" spans="1:15" x14ac:dyDescent="0.3">
      <c r="A1722" t="s">
        <v>3465</v>
      </c>
      <c r="B1722" t="s">
        <v>3466</v>
      </c>
      <c r="C1722" t="s">
        <v>21</v>
      </c>
      <c r="D1722">
        <v>39</v>
      </c>
      <c r="E1722" t="s">
        <v>56</v>
      </c>
      <c r="F1722" t="s">
        <v>72</v>
      </c>
      <c r="G1722">
        <v>100288</v>
      </c>
      <c r="H1722">
        <v>9</v>
      </c>
      <c r="I1722">
        <v>2</v>
      </c>
      <c r="J1722">
        <v>47</v>
      </c>
      <c r="K1722">
        <v>1</v>
      </c>
      <c r="L1722" t="s">
        <v>18</v>
      </c>
      <c r="M1722" t="str" cm="1">
        <f t="array" ref="M1722">_xlfn.IFS(Table1[[#This Row],[Tenure_Years]]&lt;=2,"New Hire",Table1[[#This Row],[Tenure_Years]]&lt;=5,"Established",Table1[[#This Row],[Tenure_Years]]&gt;=5,"Veteran")</f>
        <v>Veteran</v>
      </c>
      <c r="N1722">
        <f t="shared" si="52"/>
        <v>94573.380601596073</v>
      </c>
      <c r="O1722" t="str">
        <f t="shared" si="53"/>
        <v>Normal</v>
      </c>
    </row>
    <row r="1723" spans="1:15" x14ac:dyDescent="0.3">
      <c r="A1723" t="s">
        <v>3467</v>
      </c>
      <c r="B1723" t="s">
        <v>3468</v>
      </c>
      <c r="C1723" t="s">
        <v>21</v>
      </c>
      <c r="D1723">
        <v>60</v>
      </c>
      <c r="E1723" t="s">
        <v>27</v>
      </c>
      <c r="F1723" t="s">
        <v>67</v>
      </c>
      <c r="G1723">
        <v>53305</v>
      </c>
      <c r="H1723">
        <v>10</v>
      </c>
      <c r="I1723">
        <v>5</v>
      </c>
      <c r="J1723">
        <v>77</v>
      </c>
      <c r="K1723">
        <v>0</v>
      </c>
      <c r="L1723" t="s">
        <v>18</v>
      </c>
      <c r="M1723" t="str" cm="1">
        <f t="array" ref="M1723">_xlfn.IFS(Table1[[#This Row],[Tenure_Years]]&lt;=2,"New Hire",Table1[[#This Row],[Tenure_Years]]&lt;=5,"Established",Table1[[#This Row],[Tenure_Years]]&gt;=5,"Veteran")</f>
        <v>Veteran</v>
      </c>
      <c r="N1723">
        <f t="shared" si="52"/>
        <v>92826.904643962844</v>
      </c>
      <c r="O1723" t="str">
        <f t="shared" si="53"/>
        <v>Normal</v>
      </c>
    </row>
    <row r="1724" spans="1:15" x14ac:dyDescent="0.3">
      <c r="A1724" t="s">
        <v>3469</v>
      </c>
      <c r="B1724" t="s">
        <v>3470</v>
      </c>
      <c r="C1724" t="s">
        <v>31</v>
      </c>
      <c r="D1724">
        <v>35</v>
      </c>
      <c r="E1724" t="s">
        <v>56</v>
      </c>
      <c r="F1724" t="s">
        <v>57</v>
      </c>
      <c r="G1724">
        <v>86499</v>
      </c>
      <c r="H1724">
        <v>2</v>
      </c>
      <c r="I1724">
        <v>2</v>
      </c>
      <c r="J1724">
        <v>21</v>
      </c>
      <c r="K1724">
        <v>4</v>
      </c>
      <c r="L1724" t="s">
        <v>18</v>
      </c>
      <c r="M1724" t="str" cm="1">
        <f t="array" ref="M1724">_xlfn.IFS(Table1[[#This Row],[Tenure_Years]]&lt;=2,"New Hire",Table1[[#This Row],[Tenure_Years]]&lt;=5,"Established",Table1[[#This Row],[Tenure_Years]]&gt;=5,"Veteran")</f>
        <v>New Hire</v>
      </c>
      <c r="N1724">
        <f t="shared" si="52"/>
        <v>94573.380601596073</v>
      </c>
      <c r="O1724" t="str">
        <f t="shared" si="53"/>
        <v>Normal</v>
      </c>
    </row>
    <row r="1725" spans="1:15" x14ac:dyDescent="0.3">
      <c r="A1725" t="s">
        <v>3471</v>
      </c>
      <c r="B1725" t="s">
        <v>3472</v>
      </c>
      <c r="C1725" t="s">
        <v>31</v>
      </c>
      <c r="D1725">
        <v>32</v>
      </c>
      <c r="E1725" t="s">
        <v>56</v>
      </c>
      <c r="F1725" t="s">
        <v>72</v>
      </c>
      <c r="G1725">
        <v>86688</v>
      </c>
      <c r="H1725">
        <v>10</v>
      </c>
      <c r="I1725">
        <v>2</v>
      </c>
      <c r="J1725">
        <v>16</v>
      </c>
      <c r="K1725">
        <v>3</v>
      </c>
      <c r="L1725" t="s">
        <v>24</v>
      </c>
      <c r="M1725" t="str" cm="1">
        <f t="array" ref="M1725">_xlfn.IFS(Table1[[#This Row],[Tenure_Years]]&lt;=2,"New Hire",Table1[[#This Row],[Tenure_Years]]&lt;=5,"Established",Table1[[#This Row],[Tenure_Years]]&gt;=5,"Veteran")</f>
        <v>Veteran</v>
      </c>
      <c r="N1725">
        <f t="shared" si="52"/>
        <v>94573.380601596073</v>
      </c>
      <c r="O1725" t="str">
        <f t="shared" si="53"/>
        <v>Normal</v>
      </c>
    </row>
    <row r="1726" spans="1:15" x14ac:dyDescent="0.3">
      <c r="A1726" t="s">
        <v>3473</v>
      </c>
      <c r="B1726" t="s">
        <v>3474</v>
      </c>
      <c r="C1726" t="s">
        <v>31</v>
      </c>
      <c r="D1726">
        <v>54</v>
      </c>
      <c r="E1726" t="s">
        <v>22</v>
      </c>
      <c r="F1726" t="s">
        <v>23</v>
      </c>
      <c r="G1726">
        <v>131896</v>
      </c>
      <c r="H1726">
        <v>12</v>
      </c>
      <c r="I1726">
        <v>4</v>
      </c>
      <c r="J1726">
        <v>53</v>
      </c>
      <c r="K1726">
        <v>0</v>
      </c>
      <c r="L1726" t="s">
        <v>18</v>
      </c>
      <c r="M1726" t="str" cm="1">
        <f t="array" ref="M1726">_xlfn.IFS(Table1[[#This Row],[Tenure_Years]]&lt;=2,"New Hire",Table1[[#This Row],[Tenure_Years]]&lt;=5,"Established",Table1[[#This Row],[Tenure_Years]]&gt;=5,"Veteran")</f>
        <v>Veteran</v>
      </c>
      <c r="N1726">
        <f t="shared" si="52"/>
        <v>96526.185096153844</v>
      </c>
      <c r="O1726" t="str">
        <f t="shared" si="53"/>
        <v>Normal</v>
      </c>
    </row>
    <row r="1727" spans="1:15" x14ac:dyDescent="0.3">
      <c r="A1727" t="s">
        <v>3475</v>
      </c>
      <c r="B1727" t="s">
        <v>3476</v>
      </c>
      <c r="C1727" t="s">
        <v>15</v>
      </c>
      <c r="D1727">
        <v>38</v>
      </c>
      <c r="E1727" t="s">
        <v>27</v>
      </c>
      <c r="F1727" t="s">
        <v>75</v>
      </c>
      <c r="G1727">
        <v>118587</v>
      </c>
      <c r="H1727">
        <v>8</v>
      </c>
      <c r="I1727">
        <v>3</v>
      </c>
      <c r="J1727">
        <v>43</v>
      </c>
      <c r="K1727">
        <v>4</v>
      </c>
      <c r="L1727" t="s">
        <v>24</v>
      </c>
      <c r="M1727" t="str" cm="1">
        <f t="array" ref="M1727">_xlfn.IFS(Table1[[#This Row],[Tenure_Years]]&lt;=2,"New Hire",Table1[[#This Row],[Tenure_Years]]&lt;=5,"Established",Table1[[#This Row],[Tenure_Years]]&gt;=5,"Veteran")</f>
        <v>Veteran</v>
      </c>
      <c r="N1727">
        <f t="shared" si="52"/>
        <v>92826.904643962844</v>
      </c>
      <c r="O1727" t="str">
        <f t="shared" si="53"/>
        <v>Normal</v>
      </c>
    </row>
    <row r="1728" spans="1:15" x14ac:dyDescent="0.3">
      <c r="A1728" t="s">
        <v>3477</v>
      </c>
      <c r="B1728" t="s">
        <v>3478</v>
      </c>
      <c r="C1728" t="s">
        <v>31</v>
      </c>
      <c r="D1728">
        <v>32</v>
      </c>
      <c r="E1728" t="s">
        <v>22</v>
      </c>
      <c r="F1728" t="s">
        <v>23</v>
      </c>
      <c r="G1728">
        <v>111014</v>
      </c>
      <c r="H1728">
        <v>7</v>
      </c>
      <c r="I1728">
        <v>1</v>
      </c>
      <c r="J1728">
        <v>56</v>
      </c>
      <c r="K1728">
        <v>2</v>
      </c>
      <c r="L1728" t="s">
        <v>24</v>
      </c>
      <c r="M1728" t="str" cm="1">
        <f t="array" ref="M1728">_xlfn.IFS(Table1[[#This Row],[Tenure_Years]]&lt;=2,"New Hire",Table1[[#This Row],[Tenure_Years]]&lt;=5,"Established",Table1[[#This Row],[Tenure_Years]]&gt;=5,"Veteran")</f>
        <v>Veteran</v>
      </c>
      <c r="N1728">
        <f t="shared" si="52"/>
        <v>96526.185096153844</v>
      </c>
      <c r="O1728" t="str">
        <f t="shared" si="53"/>
        <v>Normal</v>
      </c>
    </row>
    <row r="1729" spans="1:15" x14ac:dyDescent="0.3">
      <c r="A1729" t="s">
        <v>3479</v>
      </c>
      <c r="B1729" t="s">
        <v>3480</v>
      </c>
      <c r="C1729" t="s">
        <v>31</v>
      </c>
      <c r="D1729">
        <v>54</v>
      </c>
      <c r="E1729" t="s">
        <v>60</v>
      </c>
      <c r="F1729" t="s">
        <v>98</v>
      </c>
      <c r="G1729">
        <v>44492</v>
      </c>
      <c r="H1729">
        <v>8</v>
      </c>
      <c r="I1729">
        <v>3</v>
      </c>
      <c r="J1729">
        <v>33</v>
      </c>
      <c r="K1729">
        <v>3</v>
      </c>
      <c r="L1729" t="s">
        <v>24</v>
      </c>
      <c r="M1729" t="str" cm="1">
        <f t="array" ref="M1729">_xlfn.IFS(Table1[[#This Row],[Tenure_Years]]&lt;=2,"New Hire",Table1[[#This Row],[Tenure_Years]]&lt;=5,"Established",Table1[[#This Row],[Tenure_Years]]&gt;=5,"Veteran")</f>
        <v>Veteran</v>
      </c>
      <c r="N1729">
        <f t="shared" si="52"/>
        <v>94068.868467410459</v>
      </c>
      <c r="O1729" t="str">
        <f t="shared" si="53"/>
        <v>Normal</v>
      </c>
    </row>
    <row r="1730" spans="1:15" x14ac:dyDescent="0.3">
      <c r="A1730" t="s">
        <v>3481</v>
      </c>
      <c r="B1730" t="s">
        <v>3482</v>
      </c>
      <c r="C1730" t="s">
        <v>15</v>
      </c>
      <c r="D1730">
        <v>55</v>
      </c>
      <c r="E1730" t="s">
        <v>16</v>
      </c>
      <c r="F1730" t="s">
        <v>38</v>
      </c>
      <c r="G1730">
        <v>134467</v>
      </c>
      <c r="H1730">
        <v>15</v>
      </c>
      <c r="I1730">
        <v>1</v>
      </c>
      <c r="J1730">
        <v>57</v>
      </c>
      <c r="K1730">
        <v>0</v>
      </c>
      <c r="L1730" t="s">
        <v>24</v>
      </c>
      <c r="M1730" t="str" cm="1">
        <f t="array" ref="M1730">_xlfn.IFS(Table1[[#This Row],[Tenure_Years]]&lt;=2,"New Hire",Table1[[#This Row],[Tenure_Years]]&lt;=5,"Established",Table1[[#This Row],[Tenure_Years]]&gt;=5,"Veteran")</f>
        <v>Veteran</v>
      </c>
      <c r="N1730">
        <f t="shared" ref="N1730:N1793" si="54">AVERAGEIF(E:E,E1730,G:G)</f>
        <v>94458.108426635241</v>
      </c>
      <c r="O1730" t="str">
        <f t="shared" si="53"/>
        <v>Normal</v>
      </c>
    </row>
    <row r="1731" spans="1:15" x14ac:dyDescent="0.3">
      <c r="A1731" t="s">
        <v>3483</v>
      </c>
      <c r="B1731" t="s">
        <v>3484</v>
      </c>
      <c r="C1731" t="s">
        <v>21</v>
      </c>
      <c r="D1731">
        <v>43</v>
      </c>
      <c r="E1731" t="s">
        <v>32</v>
      </c>
      <c r="F1731" t="s">
        <v>43</v>
      </c>
      <c r="G1731">
        <v>61471</v>
      </c>
      <c r="H1731">
        <v>11</v>
      </c>
      <c r="I1731">
        <v>3</v>
      </c>
      <c r="J1731">
        <v>38</v>
      </c>
      <c r="K1731">
        <v>1</v>
      </c>
      <c r="L1731" t="s">
        <v>18</v>
      </c>
      <c r="M1731" t="str" cm="1">
        <f t="array" ref="M1731">_xlfn.IFS(Table1[[#This Row],[Tenure_Years]]&lt;=2,"New Hire",Table1[[#This Row],[Tenure_Years]]&lt;=5,"Established",Table1[[#This Row],[Tenure_Years]]&gt;=5,"Veteran")</f>
        <v>Veteran</v>
      </c>
      <c r="N1731">
        <f t="shared" si="54"/>
        <v>94178.259456264772</v>
      </c>
      <c r="O1731" t="str">
        <f t="shared" ref="O1731:O1794" si="55">IF(AND(H1731=5, G1731&lt;M1731), "High Priority", "Normal")</f>
        <v>Normal</v>
      </c>
    </row>
    <row r="1732" spans="1:15" x14ac:dyDescent="0.3">
      <c r="A1732" t="s">
        <v>3485</v>
      </c>
      <c r="B1732" t="s">
        <v>3486</v>
      </c>
      <c r="C1732" t="s">
        <v>31</v>
      </c>
      <c r="D1732">
        <v>28</v>
      </c>
      <c r="E1732" t="s">
        <v>22</v>
      </c>
      <c r="F1732" t="s">
        <v>51</v>
      </c>
      <c r="G1732">
        <v>107950</v>
      </c>
      <c r="H1732">
        <v>15</v>
      </c>
      <c r="I1732">
        <v>4</v>
      </c>
      <c r="J1732">
        <v>17</v>
      </c>
      <c r="K1732">
        <v>2</v>
      </c>
      <c r="L1732" t="s">
        <v>24</v>
      </c>
      <c r="M1732" t="str" cm="1">
        <f t="array" ref="M1732">_xlfn.IFS(Table1[[#This Row],[Tenure_Years]]&lt;=2,"New Hire",Table1[[#This Row],[Tenure_Years]]&lt;=5,"Established",Table1[[#This Row],[Tenure_Years]]&gt;=5,"Veteran")</f>
        <v>Veteran</v>
      </c>
      <c r="N1732">
        <f t="shared" si="54"/>
        <v>96526.185096153844</v>
      </c>
      <c r="O1732" t="str">
        <f t="shared" si="55"/>
        <v>Normal</v>
      </c>
    </row>
    <row r="1733" spans="1:15" x14ac:dyDescent="0.3">
      <c r="A1733" t="s">
        <v>3487</v>
      </c>
      <c r="B1733" t="s">
        <v>3488</v>
      </c>
      <c r="C1733" t="s">
        <v>15</v>
      </c>
      <c r="D1733">
        <v>25</v>
      </c>
      <c r="E1733" t="s">
        <v>16</v>
      </c>
      <c r="F1733" t="s">
        <v>17</v>
      </c>
      <c r="G1733">
        <v>43654</v>
      </c>
      <c r="H1733">
        <v>10</v>
      </c>
      <c r="I1733">
        <v>1</v>
      </c>
      <c r="J1733">
        <v>13</v>
      </c>
      <c r="K1733">
        <v>1</v>
      </c>
      <c r="L1733" t="s">
        <v>18</v>
      </c>
      <c r="M1733" t="str" cm="1">
        <f t="array" ref="M1733">_xlfn.IFS(Table1[[#This Row],[Tenure_Years]]&lt;=2,"New Hire",Table1[[#This Row],[Tenure_Years]]&lt;=5,"Established",Table1[[#This Row],[Tenure_Years]]&gt;=5,"Veteran")</f>
        <v>Veteran</v>
      </c>
      <c r="N1733">
        <f t="shared" si="54"/>
        <v>94458.108426635241</v>
      </c>
      <c r="O1733" t="str">
        <f t="shared" si="55"/>
        <v>Normal</v>
      </c>
    </row>
    <row r="1734" spans="1:15" x14ac:dyDescent="0.3">
      <c r="A1734" t="s">
        <v>3489</v>
      </c>
      <c r="B1734" t="s">
        <v>3490</v>
      </c>
      <c r="C1734" t="s">
        <v>31</v>
      </c>
      <c r="D1734">
        <v>24</v>
      </c>
      <c r="E1734" t="s">
        <v>27</v>
      </c>
      <c r="F1734" t="s">
        <v>75</v>
      </c>
      <c r="G1734">
        <v>49025</v>
      </c>
      <c r="H1734">
        <v>5</v>
      </c>
      <c r="I1734">
        <v>2</v>
      </c>
      <c r="J1734">
        <v>55</v>
      </c>
      <c r="K1734">
        <v>0</v>
      </c>
      <c r="L1734" t="s">
        <v>24</v>
      </c>
      <c r="M1734" t="str" cm="1">
        <f t="array" ref="M1734">_xlfn.IFS(Table1[[#This Row],[Tenure_Years]]&lt;=2,"New Hire",Table1[[#This Row],[Tenure_Years]]&lt;=5,"Established",Table1[[#This Row],[Tenure_Years]]&gt;=5,"Veteran")</f>
        <v>Established</v>
      </c>
      <c r="N1734">
        <f t="shared" si="54"/>
        <v>92826.904643962844</v>
      </c>
      <c r="O1734" t="str">
        <f t="shared" si="55"/>
        <v>High Priority</v>
      </c>
    </row>
    <row r="1735" spans="1:15" x14ac:dyDescent="0.3">
      <c r="A1735" t="s">
        <v>3491</v>
      </c>
      <c r="B1735" t="s">
        <v>3492</v>
      </c>
      <c r="C1735" t="s">
        <v>31</v>
      </c>
      <c r="D1735">
        <v>52</v>
      </c>
      <c r="E1735" t="s">
        <v>22</v>
      </c>
      <c r="F1735" t="s">
        <v>95</v>
      </c>
      <c r="G1735">
        <v>63570</v>
      </c>
      <c r="H1735">
        <v>14</v>
      </c>
      <c r="I1735">
        <v>1</v>
      </c>
      <c r="J1735">
        <v>15</v>
      </c>
      <c r="K1735">
        <v>0</v>
      </c>
      <c r="L1735" t="s">
        <v>24</v>
      </c>
      <c r="M1735" t="str" cm="1">
        <f t="array" ref="M1735">_xlfn.IFS(Table1[[#This Row],[Tenure_Years]]&lt;=2,"New Hire",Table1[[#This Row],[Tenure_Years]]&lt;=5,"Established",Table1[[#This Row],[Tenure_Years]]&gt;=5,"Veteran")</f>
        <v>Veteran</v>
      </c>
      <c r="N1735">
        <f t="shared" si="54"/>
        <v>96526.185096153844</v>
      </c>
      <c r="O1735" t="str">
        <f t="shared" si="55"/>
        <v>Normal</v>
      </c>
    </row>
    <row r="1736" spans="1:15" x14ac:dyDescent="0.3">
      <c r="A1736" t="s">
        <v>3493</v>
      </c>
      <c r="B1736" t="s">
        <v>3494</v>
      </c>
      <c r="C1736" t="s">
        <v>21</v>
      </c>
      <c r="D1736">
        <v>29</v>
      </c>
      <c r="E1736" t="s">
        <v>56</v>
      </c>
      <c r="F1736" t="s">
        <v>92</v>
      </c>
      <c r="G1736">
        <v>83580</v>
      </c>
      <c r="H1736">
        <v>1</v>
      </c>
      <c r="I1736">
        <v>5</v>
      </c>
      <c r="J1736">
        <v>26</v>
      </c>
      <c r="K1736">
        <v>0</v>
      </c>
      <c r="L1736" t="s">
        <v>24</v>
      </c>
      <c r="M1736" t="str" cm="1">
        <f t="array" ref="M1736">_xlfn.IFS(Table1[[#This Row],[Tenure_Years]]&lt;=2,"New Hire",Table1[[#This Row],[Tenure_Years]]&lt;=5,"Established",Table1[[#This Row],[Tenure_Years]]&gt;=5,"Veteran")</f>
        <v>New Hire</v>
      </c>
      <c r="N1736">
        <f t="shared" si="54"/>
        <v>94573.380601596073</v>
      </c>
      <c r="O1736" t="str">
        <f t="shared" si="55"/>
        <v>Normal</v>
      </c>
    </row>
    <row r="1737" spans="1:15" x14ac:dyDescent="0.3">
      <c r="A1737" t="s">
        <v>3495</v>
      </c>
      <c r="B1737" t="s">
        <v>3496</v>
      </c>
      <c r="C1737" t="s">
        <v>21</v>
      </c>
      <c r="D1737">
        <v>45</v>
      </c>
      <c r="E1737" t="s">
        <v>56</v>
      </c>
      <c r="F1737" t="s">
        <v>72</v>
      </c>
      <c r="G1737">
        <v>137699</v>
      </c>
      <c r="H1737">
        <v>15</v>
      </c>
      <c r="I1737">
        <v>3</v>
      </c>
      <c r="J1737">
        <v>15</v>
      </c>
      <c r="K1737">
        <v>2</v>
      </c>
      <c r="L1737" t="s">
        <v>24</v>
      </c>
      <c r="M1737" t="str" cm="1">
        <f t="array" ref="M1737">_xlfn.IFS(Table1[[#This Row],[Tenure_Years]]&lt;=2,"New Hire",Table1[[#This Row],[Tenure_Years]]&lt;=5,"Established",Table1[[#This Row],[Tenure_Years]]&gt;=5,"Veteran")</f>
        <v>Veteran</v>
      </c>
      <c r="N1737">
        <f t="shared" si="54"/>
        <v>94573.380601596073</v>
      </c>
      <c r="O1737" t="str">
        <f t="shared" si="55"/>
        <v>Normal</v>
      </c>
    </row>
    <row r="1738" spans="1:15" x14ac:dyDescent="0.3">
      <c r="A1738" t="s">
        <v>3497</v>
      </c>
      <c r="B1738" t="s">
        <v>3498</v>
      </c>
      <c r="C1738" t="s">
        <v>21</v>
      </c>
      <c r="D1738">
        <v>25</v>
      </c>
      <c r="E1738" t="s">
        <v>60</v>
      </c>
      <c r="F1738" t="s">
        <v>141</v>
      </c>
      <c r="G1738">
        <v>96262</v>
      </c>
      <c r="H1738">
        <v>15</v>
      </c>
      <c r="I1738">
        <v>3</v>
      </c>
      <c r="J1738">
        <v>46</v>
      </c>
      <c r="K1738">
        <v>3</v>
      </c>
      <c r="L1738" t="s">
        <v>18</v>
      </c>
      <c r="M1738" t="str" cm="1">
        <f t="array" ref="M1738">_xlfn.IFS(Table1[[#This Row],[Tenure_Years]]&lt;=2,"New Hire",Table1[[#This Row],[Tenure_Years]]&lt;=5,"Established",Table1[[#This Row],[Tenure_Years]]&gt;=5,"Veteran")</f>
        <v>Veteran</v>
      </c>
      <c r="N1738">
        <f t="shared" si="54"/>
        <v>94068.868467410459</v>
      </c>
      <c r="O1738" t="str">
        <f t="shared" si="55"/>
        <v>Normal</v>
      </c>
    </row>
    <row r="1739" spans="1:15" x14ac:dyDescent="0.3">
      <c r="A1739" t="s">
        <v>3499</v>
      </c>
      <c r="B1739" t="s">
        <v>3500</v>
      </c>
      <c r="C1739" t="s">
        <v>15</v>
      </c>
      <c r="D1739">
        <v>58</v>
      </c>
      <c r="E1739" t="s">
        <v>56</v>
      </c>
      <c r="F1739" t="s">
        <v>57</v>
      </c>
      <c r="G1739">
        <v>112711</v>
      </c>
      <c r="H1739">
        <v>3</v>
      </c>
      <c r="I1739">
        <v>2</v>
      </c>
      <c r="J1739">
        <v>69</v>
      </c>
      <c r="K1739">
        <v>4</v>
      </c>
      <c r="L1739" t="s">
        <v>18</v>
      </c>
      <c r="M1739" t="str" cm="1">
        <f t="array" ref="M1739">_xlfn.IFS(Table1[[#This Row],[Tenure_Years]]&lt;=2,"New Hire",Table1[[#This Row],[Tenure_Years]]&lt;=5,"Established",Table1[[#This Row],[Tenure_Years]]&gt;=5,"Veteran")</f>
        <v>Established</v>
      </c>
      <c r="N1739">
        <f t="shared" si="54"/>
        <v>94573.380601596073</v>
      </c>
      <c r="O1739" t="str">
        <f t="shared" si="55"/>
        <v>Normal</v>
      </c>
    </row>
    <row r="1740" spans="1:15" x14ac:dyDescent="0.3">
      <c r="A1740" t="s">
        <v>3501</v>
      </c>
      <c r="B1740" t="s">
        <v>3502</v>
      </c>
      <c r="C1740" t="s">
        <v>15</v>
      </c>
      <c r="D1740">
        <v>48</v>
      </c>
      <c r="E1740" t="s">
        <v>16</v>
      </c>
      <c r="F1740" t="s">
        <v>130</v>
      </c>
      <c r="G1740">
        <v>119242</v>
      </c>
      <c r="H1740">
        <v>14</v>
      </c>
      <c r="I1740">
        <v>4</v>
      </c>
      <c r="J1740">
        <v>11</v>
      </c>
      <c r="K1740">
        <v>3</v>
      </c>
      <c r="L1740" t="s">
        <v>18</v>
      </c>
      <c r="M1740" t="str" cm="1">
        <f t="array" ref="M1740">_xlfn.IFS(Table1[[#This Row],[Tenure_Years]]&lt;=2,"New Hire",Table1[[#This Row],[Tenure_Years]]&lt;=5,"Established",Table1[[#This Row],[Tenure_Years]]&gt;=5,"Veteran")</f>
        <v>Veteran</v>
      </c>
      <c r="N1740">
        <f t="shared" si="54"/>
        <v>94458.108426635241</v>
      </c>
      <c r="O1740" t="str">
        <f t="shared" si="55"/>
        <v>Normal</v>
      </c>
    </row>
    <row r="1741" spans="1:15" x14ac:dyDescent="0.3">
      <c r="A1741" t="s">
        <v>3503</v>
      </c>
      <c r="B1741" t="s">
        <v>3504</v>
      </c>
      <c r="C1741" t="s">
        <v>31</v>
      </c>
      <c r="D1741">
        <v>28</v>
      </c>
      <c r="E1741" t="s">
        <v>56</v>
      </c>
      <c r="F1741" t="s">
        <v>57</v>
      </c>
      <c r="G1741">
        <v>101935</v>
      </c>
      <c r="H1741">
        <v>3</v>
      </c>
      <c r="I1741">
        <v>1</v>
      </c>
      <c r="J1741">
        <v>66</v>
      </c>
      <c r="K1741">
        <v>5</v>
      </c>
      <c r="L1741" t="s">
        <v>18</v>
      </c>
      <c r="M1741" t="str" cm="1">
        <f t="array" ref="M1741">_xlfn.IFS(Table1[[#This Row],[Tenure_Years]]&lt;=2,"New Hire",Table1[[#This Row],[Tenure_Years]]&lt;=5,"Established",Table1[[#This Row],[Tenure_Years]]&gt;=5,"Veteran")</f>
        <v>Established</v>
      </c>
      <c r="N1741">
        <f t="shared" si="54"/>
        <v>94573.380601596073</v>
      </c>
      <c r="O1741" t="str">
        <f t="shared" si="55"/>
        <v>Normal</v>
      </c>
    </row>
    <row r="1742" spans="1:15" x14ac:dyDescent="0.3">
      <c r="A1742" t="s">
        <v>3505</v>
      </c>
      <c r="B1742" t="s">
        <v>3506</v>
      </c>
      <c r="C1742" t="s">
        <v>15</v>
      </c>
      <c r="D1742">
        <v>35</v>
      </c>
      <c r="E1742" t="s">
        <v>56</v>
      </c>
      <c r="F1742" t="s">
        <v>57</v>
      </c>
      <c r="G1742">
        <v>120169</v>
      </c>
      <c r="H1742">
        <v>14</v>
      </c>
      <c r="I1742">
        <v>5</v>
      </c>
      <c r="J1742">
        <v>46</v>
      </c>
      <c r="K1742">
        <v>0</v>
      </c>
      <c r="L1742" t="s">
        <v>24</v>
      </c>
      <c r="M1742" t="str" cm="1">
        <f t="array" ref="M1742">_xlfn.IFS(Table1[[#This Row],[Tenure_Years]]&lt;=2,"New Hire",Table1[[#This Row],[Tenure_Years]]&lt;=5,"Established",Table1[[#This Row],[Tenure_Years]]&gt;=5,"Veteran")</f>
        <v>Veteran</v>
      </c>
      <c r="N1742">
        <f t="shared" si="54"/>
        <v>94573.380601596073</v>
      </c>
      <c r="O1742" t="str">
        <f t="shared" si="55"/>
        <v>Normal</v>
      </c>
    </row>
    <row r="1743" spans="1:15" x14ac:dyDescent="0.3">
      <c r="A1743" t="s">
        <v>3507</v>
      </c>
      <c r="B1743" t="s">
        <v>3508</v>
      </c>
      <c r="C1743" t="s">
        <v>15</v>
      </c>
      <c r="D1743">
        <v>29</v>
      </c>
      <c r="E1743" t="s">
        <v>22</v>
      </c>
      <c r="F1743" t="s">
        <v>23</v>
      </c>
      <c r="G1743">
        <v>129391</v>
      </c>
      <c r="H1743">
        <v>14</v>
      </c>
      <c r="I1743">
        <v>5</v>
      </c>
      <c r="J1743">
        <v>44</v>
      </c>
      <c r="K1743">
        <v>4</v>
      </c>
      <c r="L1743" t="s">
        <v>24</v>
      </c>
      <c r="M1743" t="str" cm="1">
        <f t="array" ref="M1743">_xlfn.IFS(Table1[[#This Row],[Tenure_Years]]&lt;=2,"New Hire",Table1[[#This Row],[Tenure_Years]]&lt;=5,"Established",Table1[[#This Row],[Tenure_Years]]&gt;=5,"Veteran")</f>
        <v>Veteran</v>
      </c>
      <c r="N1743">
        <f t="shared" si="54"/>
        <v>96526.185096153844</v>
      </c>
      <c r="O1743" t="str">
        <f t="shared" si="55"/>
        <v>Normal</v>
      </c>
    </row>
    <row r="1744" spans="1:15" x14ac:dyDescent="0.3">
      <c r="A1744" t="s">
        <v>3509</v>
      </c>
      <c r="B1744" t="s">
        <v>3510</v>
      </c>
      <c r="C1744" t="s">
        <v>31</v>
      </c>
      <c r="D1744">
        <v>60</v>
      </c>
      <c r="E1744" t="s">
        <v>56</v>
      </c>
      <c r="F1744" t="s">
        <v>92</v>
      </c>
      <c r="G1744">
        <v>76902</v>
      </c>
      <c r="H1744">
        <v>0</v>
      </c>
      <c r="I1744">
        <v>3</v>
      </c>
      <c r="J1744">
        <v>40</v>
      </c>
      <c r="K1744">
        <v>5</v>
      </c>
      <c r="L1744" t="s">
        <v>24</v>
      </c>
      <c r="M1744" t="str" cm="1">
        <f t="array" ref="M1744">_xlfn.IFS(Table1[[#This Row],[Tenure_Years]]&lt;=2,"New Hire",Table1[[#This Row],[Tenure_Years]]&lt;=5,"Established",Table1[[#This Row],[Tenure_Years]]&gt;=5,"Veteran")</f>
        <v>New Hire</v>
      </c>
      <c r="N1744">
        <f t="shared" si="54"/>
        <v>94573.380601596073</v>
      </c>
      <c r="O1744" t="str">
        <f t="shared" si="55"/>
        <v>Normal</v>
      </c>
    </row>
    <row r="1745" spans="1:15" x14ac:dyDescent="0.3">
      <c r="A1745" t="s">
        <v>3511</v>
      </c>
      <c r="B1745" t="s">
        <v>3512</v>
      </c>
      <c r="C1745" t="s">
        <v>31</v>
      </c>
      <c r="D1745">
        <v>54</v>
      </c>
      <c r="E1745" t="s">
        <v>60</v>
      </c>
      <c r="F1745" t="s">
        <v>61</v>
      </c>
      <c r="G1745">
        <v>104811</v>
      </c>
      <c r="H1745">
        <v>14</v>
      </c>
      <c r="I1745">
        <v>5</v>
      </c>
      <c r="J1745">
        <v>40</v>
      </c>
      <c r="K1745">
        <v>4</v>
      </c>
      <c r="L1745" t="s">
        <v>18</v>
      </c>
      <c r="M1745" t="str" cm="1">
        <f t="array" ref="M1745">_xlfn.IFS(Table1[[#This Row],[Tenure_Years]]&lt;=2,"New Hire",Table1[[#This Row],[Tenure_Years]]&lt;=5,"Established",Table1[[#This Row],[Tenure_Years]]&gt;=5,"Veteran")</f>
        <v>Veteran</v>
      </c>
      <c r="N1745">
        <f t="shared" si="54"/>
        <v>94068.868467410459</v>
      </c>
      <c r="O1745" t="str">
        <f t="shared" si="55"/>
        <v>Normal</v>
      </c>
    </row>
    <row r="1746" spans="1:15" x14ac:dyDescent="0.3">
      <c r="A1746" t="s">
        <v>3513</v>
      </c>
      <c r="B1746" t="s">
        <v>3514</v>
      </c>
      <c r="C1746" t="s">
        <v>15</v>
      </c>
      <c r="D1746">
        <v>47</v>
      </c>
      <c r="E1746" t="s">
        <v>27</v>
      </c>
      <c r="F1746" t="s">
        <v>28</v>
      </c>
      <c r="G1746">
        <v>106614</v>
      </c>
      <c r="H1746">
        <v>2</v>
      </c>
      <c r="I1746">
        <v>3</v>
      </c>
      <c r="J1746">
        <v>34</v>
      </c>
      <c r="K1746">
        <v>4</v>
      </c>
      <c r="L1746" t="s">
        <v>18</v>
      </c>
      <c r="M1746" t="str" cm="1">
        <f t="array" ref="M1746">_xlfn.IFS(Table1[[#This Row],[Tenure_Years]]&lt;=2,"New Hire",Table1[[#This Row],[Tenure_Years]]&lt;=5,"Established",Table1[[#This Row],[Tenure_Years]]&gt;=5,"Veteran")</f>
        <v>New Hire</v>
      </c>
      <c r="N1746">
        <f t="shared" si="54"/>
        <v>92826.904643962844</v>
      </c>
      <c r="O1746" t="str">
        <f t="shared" si="55"/>
        <v>Normal</v>
      </c>
    </row>
    <row r="1747" spans="1:15" x14ac:dyDescent="0.3">
      <c r="A1747" t="s">
        <v>3515</v>
      </c>
      <c r="B1747" t="s">
        <v>3516</v>
      </c>
      <c r="C1747" t="s">
        <v>15</v>
      </c>
      <c r="D1747">
        <v>45</v>
      </c>
      <c r="E1747" t="s">
        <v>16</v>
      </c>
      <c r="F1747" t="s">
        <v>130</v>
      </c>
      <c r="G1747">
        <v>140178</v>
      </c>
      <c r="H1747">
        <v>13</v>
      </c>
      <c r="I1747">
        <v>3</v>
      </c>
      <c r="J1747">
        <v>70</v>
      </c>
      <c r="K1747">
        <v>2</v>
      </c>
      <c r="L1747" t="s">
        <v>24</v>
      </c>
      <c r="M1747" t="str" cm="1">
        <f t="array" ref="M1747">_xlfn.IFS(Table1[[#This Row],[Tenure_Years]]&lt;=2,"New Hire",Table1[[#This Row],[Tenure_Years]]&lt;=5,"Established",Table1[[#This Row],[Tenure_Years]]&gt;=5,"Veteran")</f>
        <v>Veteran</v>
      </c>
      <c r="N1747">
        <f t="shared" si="54"/>
        <v>94458.108426635241</v>
      </c>
      <c r="O1747" t="str">
        <f t="shared" si="55"/>
        <v>Normal</v>
      </c>
    </row>
    <row r="1748" spans="1:15" x14ac:dyDescent="0.3">
      <c r="A1748" t="s">
        <v>3517</v>
      </c>
      <c r="B1748" t="s">
        <v>3518</v>
      </c>
      <c r="C1748" t="s">
        <v>15</v>
      </c>
      <c r="D1748">
        <v>45</v>
      </c>
      <c r="E1748" t="s">
        <v>16</v>
      </c>
      <c r="F1748" t="s">
        <v>38</v>
      </c>
      <c r="G1748">
        <v>82262</v>
      </c>
      <c r="H1748">
        <v>12</v>
      </c>
      <c r="I1748">
        <v>3</v>
      </c>
      <c r="J1748">
        <v>48</v>
      </c>
      <c r="K1748">
        <v>2</v>
      </c>
      <c r="L1748" t="s">
        <v>18</v>
      </c>
      <c r="M1748" t="str" cm="1">
        <f t="array" ref="M1748">_xlfn.IFS(Table1[[#This Row],[Tenure_Years]]&lt;=2,"New Hire",Table1[[#This Row],[Tenure_Years]]&lt;=5,"Established",Table1[[#This Row],[Tenure_Years]]&gt;=5,"Veteran")</f>
        <v>Veteran</v>
      </c>
      <c r="N1748">
        <f t="shared" si="54"/>
        <v>94458.108426635241</v>
      </c>
      <c r="O1748" t="str">
        <f t="shared" si="55"/>
        <v>Normal</v>
      </c>
    </row>
    <row r="1749" spans="1:15" x14ac:dyDescent="0.3">
      <c r="A1749" t="s">
        <v>3519</v>
      </c>
      <c r="B1749" t="s">
        <v>3520</v>
      </c>
      <c r="C1749" t="s">
        <v>15</v>
      </c>
      <c r="D1749">
        <v>28</v>
      </c>
      <c r="E1749" t="s">
        <v>16</v>
      </c>
      <c r="F1749" t="s">
        <v>130</v>
      </c>
      <c r="G1749">
        <v>48424</v>
      </c>
      <c r="H1749">
        <v>13</v>
      </c>
      <c r="I1749">
        <v>3</v>
      </c>
      <c r="J1749">
        <v>63</v>
      </c>
      <c r="K1749">
        <v>5</v>
      </c>
      <c r="L1749" t="s">
        <v>18</v>
      </c>
      <c r="M1749" t="str" cm="1">
        <f t="array" ref="M1749">_xlfn.IFS(Table1[[#This Row],[Tenure_Years]]&lt;=2,"New Hire",Table1[[#This Row],[Tenure_Years]]&lt;=5,"Established",Table1[[#This Row],[Tenure_Years]]&gt;=5,"Veteran")</f>
        <v>Veteran</v>
      </c>
      <c r="N1749">
        <f t="shared" si="54"/>
        <v>94458.108426635241</v>
      </c>
      <c r="O1749" t="str">
        <f t="shared" si="55"/>
        <v>Normal</v>
      </c>
    </row>
    <row r="1750" spans="1:15" x14ac:dyDescent="0.3">
      <c r="A1750" t="s">
        <v>3521</v>
      </c>
      <c r="B1750" t="s">
        <v>3522</v>
      </c>
      <c r="C1750" t="s">
        <v>15</v>
      </c>
      <c r="D1750">
        <v>44</v>
      </c>
      <c r="E1750" t="s">
        <v>32</v>
      </c>
      <c r="F1750" t="s">
        <v>33</v>
      </c>
      <c r="G1750">
        <v>46458</v>
      </c>
      <c r="H1750">
        <v>11</v>
      </c>
      <c r="I1750">
        <v>3</v>
      </c>
      <c r="J1750">
        <v>80</v>
      </c>
      <c r="K1750">
        <v>3</v>
      </c>
      <c r="L1750" t="s">
        <v>24</v>
      </c>
      <c r="M1750" t="str" cm="1">
        <f t="array" ref="M1750">_xlfn.IFS(Table1[[#This Row],[Tenure_Years]]&lt;=2,"New Hire",Table1[[#This Row],[Tenure_Years]]&lt;=5,"Established",Table1[[#This Row],[Tenure_Years]]&gt;=5,"Veteran")</f>
        <v>Veteran</v>
      </c>
      <c r="N1750">
        <f t="shared" si="54"/>
        <v>94178.259456264772</v>
      </c>
      <c r="O1750" t="str">
        <f t="shared" si="55"/>
        <v>Normal</v>
      </c>
    </row>
    <row r="1751" spans="1:15" x14ac:dyDescent="0.3">
      <c r="A1751" t="s">
        <v>3523</v>
      </c>
      <c r="B1751" t="s">
        <v>3524</v>
      </c>
      <c r="C1751" t="s">
        <v>31</v>
      </c>
      <c r="D1751">
        <v>55</v>
      </c>
      <c r="E1751" t="s">
        <v>60</v>
      </c>
      <c r="F1751" t="s">
        <v>64</v>
      </c>
      <c r="G1751">
        <v>93788</v>
      </c>
      <c r="H1751">
        <v>2</v>
      </c>
      <c r="I1751">
        <v>1</v>
      </c>
      <c r="J1751">
        <v>60</v>
      </c>
      <c r="K1751">
        <v>5</v>
      </c>
      <c r="L1751" t="s">
        <v>18</v>
      </c>
      <c r="M1751" t="str" cm="1">
        <f t="array" ref="M1751">_xlfn.IFS(Table1[[#This Row],[Tenure_Years]]&lt;=2,"New Hire",Table1[[#This Row],[Tenure_Years]]&lt;=5,"Established",Table1[[#This Row],[Tenure_Years]]&gt;=5,"Veteran")</f>
        <v>New Hire</v>
      </c>
      <c r="N1751">
        <f t="shared" si="54"/>
        <v>94068.868467410459</v>
      </c>
      <c r="O1751" t="str">
        <f t="shared" si="55"/>
        <v>Normal</v>
      </c>
    </row>
    <row r="1752" spans="1:15" x14ac:dyDescent="0.3">
      <c r="A1752" t="s">
        <v>3525</v>
      </c>
      <c r="B1752" t="s">
        <v>3526</v>
      </c>
      <c r="C1752" t="s">
        <v>15</v>
      </c>
      <c r="D1752">
        <v>34</v>
      </c>
      <c r="E1752" t="s">
        <v>32</v>
      </c>
      <c r="F1752" t="s">
        <v>43</v>
      </c>
      <c r="G1752">
        <v>91144</v>
      </c>
      <c r="H1752">
        <v>7</v>
      </c>
      <c r="I1752">
        <v>2</v>
      </c>
      <c r="J1752">
        <v>25</v>
      </c>
      <c r="K1752">
        <v>4</v>
      </c>
      <c r="L1752" t="s">
        <v>18</v>
      </c>
      <c r="M1752" t="str" cm="1">
        <f t="array" ref="M1752">_xlfn.IFS(Table1[[#This Row],[Tenure_Years]]&lt;=2,"New Hire",Table1[[#This Row],[Tenure_Years]]&lt;=5,"Established",Table1[[#This Row],[Tenure_Years]]&gt;=5,"Veteran")</f>
        <v>Veteran</v>
      </c>
      <c r="N1752">
        <f t="shared" si="54"/>
        <v>94178.259456264772</v>
      </c>
      <c r="O1752" t="str">
        <f t="shared" si="55"/>
        <v>Normal</v>
      </c>
    </row>
    <row r="1753" spans="1:15" x14ac:dyDescent="0.3">
      <c r="A1753" t="s">
        <v>3527</v>
      </c>
      <c r="B1753" t="s">
        <v>3528</v>
      </c>
      <c r="C1753" t="s">
        <v>21</v>
      </c>
      <c r="D1753">
        <v>32</v>
      </c>
      <c r="E1753" t="s">
        <v>27</v>
      </c>
      <c r="F1753" t="s">
        <v>111</v>
      </c>
      <c r="G1753">
        <v>65354</v>
      </c>
      <c r="H1753">
        <v>12</v>
      </c>
      <c r="I1753">
        <v>3</v>
      </c>
      <c r="J1753">
        <v>61</v>
      </c>
      <c r="K1753">
        <v>0</v>
      </c>
      <c r="L1753" t="s">
        <v>24</v>
      </c>
      <c r="M1753" t="str" cm="1">
        <f t="array" ref="M1753">_xlfn.IFS(Table1[[#This Row],[Tenure_Years]]&lt;=2,"New Hire",Table1[[#This Row],[Tenure_Years]]&lt;=5,"Established",Table1[[#This Row],[Tenure_Years]]&gt;=5,"Veteran")</f>
        <v>Veteran</v>
      </c>
      <c r="N1753">
        <f t="shared" si="54"/>
        <v>92826.904643962844</v>
      </c>
      <c r="O1753" t="str">
        <f t="shared" si="55"/>
        <v>Normal</v>
      </c>
    </row>
    <row r="1754" spans="1:15" x14ac:dyDescent="0.3">
      <c r="A1754" t="s">
        <v>3529</v>
      </c>
      <c r="B1754" t="s">
        <v>3530</v>
      </c>
      <c r="C1754" t="s">
        <v>31</v>
      </c>
      <c r="D1754">
        <v>55</v>
      </c>
      <c r="E1754" t="s">
        <v>16</v>
      </c>
      <c r="F1754" t="s">
        <v>17</v>
      </c>
      <c r="G1754">
        <v>65243</v>
      </c>
      <c r="H1754">
        <v>9</v>
      </c>
      <c r="I1754">
        <v>5</v>
      </c>
      <c r="J1754">
        <v>28</v>
      </c>
      <c r="K1754">
        <v>3</v>
      </c>
      <c r="L1754" t="s">
        <v>24</v>
      </c>
      <c r="M1754" t="str" cm="1">
        <f t="array" ref="M1754">_xlfn.IFS(Table1[[#This Row],[Tenure_Years]]&lt;=2,"New Hire",Table1[[#This Row],[Tenure_Years]]&lt;=5,"Established",Table1[[#This Row],[Tenure_Years]]&gt;=5,"Veteran")</f>
        <v>Veteran</v>
      </c>
      <c r="N1754">
        <f t="shared" si="54"/>
        <v>94458.108426635241</v>
      </c>
      <c r="O1754" t="str">
        <f t="shared" si="55"/>
        <v>Normal</v>
      </c>
    </row>
    <row r="1755" spans="1:15" x14ac:dyDescent="0.3">
      <c r="A1755" t="s">
        <v>3531</v>
      </c>
      <c r="B1755" t="s">
        <v>3532</v>
      </c>
      <c r="C1755" t="s">
        <v>31</v>
      </c>
      <c r="D1755">
        <v>22</v>
      </c>
      <c r="E1755" t="s">
        <v>56</v>
      </c>
      <c r="F1755" t="s">
        <v>92</v>
      </c>
      <c r="G1755">
        <v>55861</v>
      </c>
      <c r="H1755">
        <v>1</v>
      </c>
      <c r="I1755">
        <v>1</v>
      </c>
      <c r="J1755">
        <v>64</v>
      </c>
      <c r="K1755">
        <v>2</v>
      </c>
      <c r="L1755" t="s">
        <v>18</v>
      </c>
      <c r="M1755" t="str" cm="1">
        <f t="array" ref="M1755">_xlfn.IFS(Table1[[#This Row],[Tenure_Years]]&lt;=2,"New Hire",Table1[[#This Row],[Tenure_Years]]&lt;=5,"Established",Table1[[#This Row],[Tenure_Years]]&gt;=5,"Veteran")</f>
        <v>New Hire</v>
      </c>
      <c r="N1755">
        <f t="shared" si="54"/>
        <v>94573.380601596073</v>
      </c>
      <c r="O1755" t="str">
        <f t="shared" si="55"/>
        <v>Normal</v>
      </c>
    </row>
    <row r="1756" spans="1:15" x14ac:dyDescent="0.3">
      <c r="A1756" t="s">
        <v>3533</v>
      </c>
      <c r="B1756" t="s">
        <v>3534</v>
      </c>
      <c r="C1756" t="s">
        <v>21</v>
      </c>
      <c r="D1756">
        <v>24</v>
      </c>
      <c r="E1756" t="s">
        <v>22</v>
      </c>
      <c r="F1756" t="s">
        <v>95</v>
      </c>
      <c r="G1756">
        <v>44998</v>
      </c>
      <c r="H1756">
        <v>4</v>
      </c>
      <c r="I1756">
        <v>5</v>
      </c>
      <c r="J1756">
        <v>41</v>
      </c>
      <c r="K1756">
        <v>2</v>
      </c>
      <c r="L1756" t="s">
        <v>24</v>
      </c>
      <c r="M1756" t="str" cm="1">
        <f t="array" ref="M1756">_xlfn.IFS(Table1[[#This Row],[Tenure_Years]]&lt;=2,"New Hire",Table1[[#This Row],[Tenure_Years]]&lt;=5,"Established",Table1[[#This Row],[Tenure_Years]]&gt;=5,"Veteran")</f>
        <v>Established</v>
      </c>
      <c r="N1756">
        <f t="shared" si="54"/>
        <v>96526.185096153844</v>
      </c>
      <c r="O1756" t="str">
        <f t="shared" si="55"/>
        <v>Normal</v>
      </c>
    </row>
    <row r="1757" spans="1:15" x14ac:dyDescent="0.3">
      <c r="A1757" t="s">
        <v>3535</v>
      </c>
      <c r="B1757" t="s">
        <v>3536</v>
      </c>
      <c r="C1757" t="s">
        <v>31</v>
      </c>
      <c r="D1757">
        <v>60</v>
      </c>
      <c r="E1757" t="s">
        <v>22</v>
      </c>
      <c r="F1757" t="s">
        <v>95</v>
      </c>
      <c r="G1757">
        <v>114283</v>
      </c>
      <c r="H1757">
        <v>0</v>
      </c>
      <c r="I1757">
        <v>3</v>
      </c>
      <c r="J1757">
        <v>55</v>
      </c>
      <c r="K1757">
        <v>4</v>
      </c>
      <c r="L1757" t="s">
        <v>18</v>
      </c>
      <c r="M1757" t="str" cm="1">
        <f t="array" ref="M1757">_xlfn.IFS(Table1[[#This Row],[Tenure_Years]]&lt;=2,"New Hire",Table1[[#This Row],[Tenure_Years]]&lt;=5,"Established",Table1[[#This Row],[Tenure_Years]]&gt;=5,"Veteran")</f>
        <v>New Hire</v>
      </c>
      <c r="N1757">
        <f t="shared" si="54"/>
        <v>96526.185096153844</v>
      </c>
      <c r="O1757" t="str">
        <f t="shared" si="55"/>
        <v>Normal</v>
      </c>
    </row>
    <row r="1758" spans="1:15" x14ac:dyDescent="0.3">
      <c r="A1758" t="s">
        <v>3537</v>
      </c>
      <c r="B1758" t="s">
        <v>3538</v>
      </c>
      <c r="C1758" t="s">
        <v>21</v>
      </c>
      <c r="D1758">
        <v>24</v>
      </c>
      <c r="E1758" t="s">
        <v>56</v>
      </c>
      <c r="F1758" t="s">
        <v>57</v>
      </c>
      <c r="G1758">
        <v>97254</v>
      </c>
      <c r="H1758">
        <v>9</v>
      </c>
      <c r="I1758">
        <v>3</v>
      </c>
      <c r="J1758">
        <v>21</v>
      </c>
      <c r="K1758">
        <v>4</v>
      </c>
      <c r="L1758" t="s">
        <v>18</v>
      </c>
      <c r="M1758" t="str" cm="1">
        <f t="array" ref="M1758">_xlfn.IFS(Table1[[#This Row],[Tenure_Years]]&lt;=2,"New Hire",Table1[[#This Row],[Tenure_Years]]&lt;=5,"Established",Table1[[#This Row],[Tenure_Years]]&gt;=5,"Veteran")</f>
        <v>Veteran</v>
      </c>
      <c r="N1758">
        <f t="shared" si="54"/>
        <v>94573.380601596073</v>
      </c>
      <c r="O1758" t="str">
        <f t="shared" si="55"/>
        <v>Normal</v>
      </c>
    </row>
    <row r="1759" spans="1:15" x14ac:dyDescent="0.3">
      <c r="A1759" t="s">
        <v>3539</v>
      </c>
      <c r="B1759" t="s">
        <v>3540</v>
      </c>
      <c r="C1759" t="s">
        <v>21</v>
      </c>
      <c r="D1759">
        <v>22</v>
      </c>
      <c r="E1759" t="s">
        <v>56</v>
      </c>
      <c r="F1759" t="s">
        <v>72</v>
      </c>
      <c r="G1759">
        <v>57908</v>
      </c>
      <c r="H1759">
        <v>4</v>
      </c>
      <c r="I1759">
        <v>3</v>
      </c>
      <c r="J1759">
        <v>20</v>
      </c>
      <c r="K1759">
        <v>5</v>
      </c>
      <c r="L1759" t="s">
        <v>24</v>
      </c>
      <c r="M1759" t="str" cm="1">
        <f t="array" ref="M1759">_xlfn.IFS(Table1[[#This Row],[Tenure_Years]]&lt;=2,"New Hire",Table1[[#This Row],[Tenure_Years]]&lt;=5,"Established",Table1[[#This Row],[Tenure_Years]]&gt;=5,"Veteran")</f>
        <v>Established</v>
      </c>
      <c r="N1759">
        <f t="shared" si="54"/>
        <v>94573.380601596073</v>
      </c>
      <c r="O1759" t="str">
        <f t="shared" si="55"/>
        <v>Normal</v>
      </c>
    </row>
    <row r="1760" spans="1:15" x14ac:dyDescent="0.3">
      <c r="A1760" t="s">
        <v>3541</v>
      </c>
      <c r="B1760" t="s">
        <v>3542</v>
      </c>
      <c r="C1760" t="s">
        <v>15</v>
      </c>
      <c r="D1760">
        <v>43</v>
      </c>
      <c r="E1760" t="s">
        <v>22</v>
      </c>
      <c r="F1760" t="s">
        <v>95</v>
      </c>
      <c r="G1760">
        <v>48656</v>
      </c>
      <c r="H1760">
        <v>14</v>
      </c>
      <c r="I1760">
        <v>5</v>
      </c>
      <c r="J1760">
        <v>71</v>
      </c>
      <c r="K1760">
        <v>4</v>
      </c>
      <c r="L1760" t="s">
        <v>24</v>
      </c>
      <c r="M1760" t="str" cm="1">
        <f t="array" ref="M1760">_xlfn.IFS(Table1[[#This Row],[Tenure_Years]]&lt;=2,"New Hire",Table1[[#This Row],[Tenure_Years]]&lt;=5,"Established",Table1[[#This Row],[Tenure_Years]]&gt;=5,"Veteran")</f>
        <v>Veteran</v>
      </c>
      <c r="N1760">
        <f t="shared" si="54"/>
        <v>96526.185096153844</v>
      </c>
      <c r="O1760" t="str">
        <f t="shared" si="55"/>
        <v>Normal</v>
      </c>
    </row>
    <row r="1761" spans="1:15" x14ac:dyDescent="0.3">
      <c r="A1761" t="s">
        <v>3543</v>
      </c>
      <c r="B1761" t="s">
        <v>3544</v>
      </c>
      <c r="C1761" t="s">
        <v>15</v>
      </c>
      <c r="D1761">
        <v>43</v>
      </c>
      <c r="E1761" t="s">
        <v>22</v>
      </c>
      <c r="F1761" t="s">
        <v>95</v>
      </c>
      <c r="G1761">
        <v>141557</v>
      </c>
      <c r="H1761">
        <v>5</v>
      </c>
      <c r="I1761">
        <v>1</v>
      </c>
      <c r="J1761">
        <v>23</v>
      </c>
      <c r="K1761">
        <v>5</v>
      </c>
      <c r="L1761" t="s">
        <v>24</v>
      </c>
      <c r="M1761" t="str" cm="1">
        <f t="array" ref="M1761">_xlfn.IFS(Table1[[#This Row],[Tenure_Years]]&lt;=2,"New Hire",Table1[[#This Row],[Tenure_Years]]&lt;=5,"Established",Table1[[#This Row],[Tenure_Years]]&gt;=5,"Veteran")</f>
        <v>Established</v>
      </c>
      <c r="N1761">
        <f t="shared" si="54"/>
        <v>96526.185096153844</v>
      </c>
      <c r="O1761" t="str">
        <f t="shared" si="55"/>
        <v>High Priority</v>
      </c>
    </row>
    <row r="1762" spans="1:15" x14ac:dyDescent="0.3">
      <c r="A1762" t="s">
        <v>3545</v>
      </c>
      <c r="B1762" t="s">
        <v>3546</v>
      </c>
      <c r="C1762" t="s">
        <v>31</v>
      </c>
      <c r="D1762">
        <v>35</v>
      </c>
      <c r="E1762" t="s">
        <v>32</v>
      </c>
      <c r="F1762" t="s">
        <v>33</v>
      </c>
      <c r="G1762">
        <v>104082</v>
      </c>
      <c r="H1762">
        <v>14</v>
      </c>
      <c r="I1762">
        <v>4</v>
      </c>
      <c r="J1762">
        <v>62</v>
      </c>
      <c r="K1762">
        <v>1</v>
      </c>
      <c r="L1762" t="s">
        <v>24</v>
      </c>
      <c r="M1762" t="str" cm="1">
        <f t="array" ref="M1762">_xlfn.IFS(Table1[[#This Row],[Tenure_Years]]&lt;=2,"New Hire",Table1[[#This Row],[Tenure_Years]]&lt;=5,"Established",Table1[[#This Row],[Tenure_Years]]&gt;=5,"Veteran")</f>
        <v>Veteran</v>
      </c>
      <c r="N1762">
        <f t="shared" si="54"/>
        <v>94178.259456264772</v>
      </c>
      <c r="O1762" t="str">
        <f t="shared" si="55"/>
        <v>Normal</v>
      </c>
    </row>
    <row r="1763" spans="1:15" x14ac:dyDescent="0.3">
      <c r="A1763" t="s">
        <v>3547</v>
      </c>
      <c r="B1763" t="s">
        <v>3548</v>
      </c>
      <c r="C1763" t="s">
        <v>21</v>
      </c>
      <c r="D1763">
        <v>45</v>
      </c>
      <c r="E1763" t="s">
        <v>56</v>
      </c>
      <c r="F1763" t="s">
        <v>72</v>
      </c>
      <c r="G1763">
        <v>88045</v>
      </c>
      <c r="H1763">
        <v>13</v>
      </c>
      <c r="I1763">
        <v>4</v>
      </c>
      <c r="J1763">
        <v>69</v>
      </c>
      <c r="K1763">
        <v>4</v>
      </c>
      <c r="L1763" t="s">
        <v>24</v>
      </c>
      <c r="M1763" t="str" cm="1">
        <f t="array" ref="M1763">_xlfn.IFS(Table1[[#This Row],[Tenure_Years]]&lt;=2,"New Hire",Table1[[#This Row],[Tenure_Years]]&lt;=5,"Established",Table1[[#This Row],[Tenure_Years]]&gt;=5,"Veteran")</f>
        <v>Veteran</v>
      </c>
      <c r="N1763">
        <f t="shared" si="54"/>
        <v>94573.380601596073</v>
      </c>
      <c r="O1763" t="str">
        <f t="shared" si="55"/>
        <v>Normal</v>
      </c>
    </row>
    <row r="1764" spans="1:15" x14ac:dyDescent="0.3">
      <c r="A1764" t="s">
        <v>3549</v>
      </c>
      <c r="B1764" t="s">
        <v>3550</v>
      </c>
      <c r="C1764" t="s">
        <v>21</v>
      </c>
      <c r="D1764">
        <v>43</v>
      </c>
      <c r="E1764" t="s">
        <v>60</v>
      </c>
      <c r="F1764" t="s">
        <v>61</v>
      </c>
      <c r="G1764">
        <v>104672</v>
      </c>
      <c r="H1764">
        <v>8</v>
      </c>
      <c r="I1764">
        <v>4</v>
      </c>
      <c r="J1764">
        <v>78</v>
      </c>
      <c r="K1764">
        <v>4</v>
      </c>
      <c r="L1764" t="s">
        <v>18</v>
      </c>
      <c r="M1764" t="str" cm="1">
        <f t="array" ref="M1764">_xlfn.IFS(Table1[[#This Row],[Tenure_Years]]&lt;=2,"New Hire",Table1[[#This Row],[Tenure_Years]]&lt;=5,"Established",Table1[[#This Row],[Tenure_Years]]&gt;=5,"Veteran")</f>
        <v>Veteran</v>
      </c>
      <c r="N1764">
        <f t="shared" si="54"/>
        <v>94068.868467410459</v>
      </c>
      <c r="O1764" t="str">
        <f t="shared" si="55"/>
        <v>Normal</v>
      </c>
    </row>
    <row r="1765" spans="1:15" x14ac:dyDescent="0.3">
      <c r="A1765" t="s">
        <v>3551</v>
      </c>
      <c r="B1765" t="s">
        <v>3552</v>
      </c>
      <c r="C1765" t="s">
        <v>31</v>
      </c>
      <c r="D1765">
        <v>37</v>
      </c>
      <c r="E1765" t="s">
        <v>60</v>
      </c>
      <c r="F1765" t="s">
        <v>141</v>
      </c>
      <c r="G1765">
        <v>81418</v>
      </c>
      <c r="H1765">
        <v>4</v>
      </c>
      <c r="I1765">
        <v>2</v>
      </c>
      <c r="J1765">
        <v>34</v>
      </c>
      <c r="K1765">
        <v>0</v>
      </c>
      <c r="L1765" t="s">
        <v>24</v>
      </c>
      <c r="M1765" t="str" cm="1">
        <f t="array" ref="M1765">_xlfn.IFS(Table1[[#This Row],[Tenure_Years]]&lt;=2,"New Hire",Table1[[#This Row],[Tenure_Years]]&lt;=5,"Established",Table1[[#This Row],[Tenure_Years]]&gt;=5,"Veteran")</f>
        <v>Established</v>
      </c>
      <c r="N1765">
        <f t="shared" si="54"/>
        <v>94068.868467410459</v>
      </c>
      <c r="O1765" t="str">
        <f t="shared" si="55"/>
        <v>Normal</v>
      </c>
    </row>
    <row r="1766" spans="1:15" x14ac:dyDescent="0.3">
      <c r="A1766" t="s">
        <v>3553</v>
      </c>
      <c r="B1766" t="s">
        <v>3554</v>
      </c>
      <c r="C1766" t="s">
        <v>15</v>
      </c>
      <c r="D1766">
        <v>31</v>
      </c>
      <c r="E1766" t="s">
        <v>60</v>
      </c>
      <c r="F1766" t="s">
        <v>141</v>
      </c>
      <c r="G1766">
        <v>138778</v>
      </c>
      <c r="H1766">
        <v>0</v>
      </c>
      <c r="I1766">
        <v>3</v>
      </c>
      <c r="J1766">
        <v>13</v>
      </c>
      <c r="K1766">
        <v>2</v>
      </c>
      <c r="L1766" t="s">
        <v>24</v>
      </c>
      <c r="M1766" t="str" cm="1">
        <f t="array" ref="M1766">_xlfn.IFS(Table1[[#This Row],[Tenure_Years]]&lt;=2,"New Hire",Table1[[#This Row],[Tenure_Years]]&lt;=5,"Established",Table1[[#This Row],[Tenure_Years]]&gt;=5,"Veteran")</f>
        <v>New Hire</v>
      </c>
      <c r="N1766">
        <f t="shared" si="54"/>
        <v>94068.868467410459</v>
      </c>
      <c r="O1766" t="str">
        <f t="shared" si="55"/>
        <v>Normal</v>
      </c>
    </row>
    <row r="1767" spans="1:15" x14ac:dyDescent="0.3">
      <c r="A1767" t="s">
        <v>3555</v>
      </c>
      <c r="B1767" t="s">
        <v>3556</v>
      </c>
      <c r="C1767" t="s">
        <v>31</v>
      </c>
      <c r="D1767">
        <v>39</v>
      </c>
      <c r="E1767" t="s">
        <v>16</v>
      </c>
      <c r="F1767" t="s">
        <v>17</v>
      </c>
      <c r="G1767">
        <v>77887</v>
      </c>
      <c r="H1767">
        <v>15</v>
      </c>
      <c r="I1767">
        <v>4</v>
      </c>
      <c r="J1767">
        <v>69</v>
      </c>
      <c r="K1767">
        <v>1</v>
      </c>
      <c r="L1767" t="s">
        <v>18</v>
      </c>
      <c r="M1767" t="str" cm="1">
        <f t="array" ref="M1767">_xlfn.IFS(Table1[[#This Row],[Tenure_Years]]&lt;=2,"New Hire",Table1[[#This Row],[Tenure_Years]]&lt;=5,"Established",Table1[[#This Row],[Tenure_Years]]&gt;=5,"Veteran")</f>
        <v>Veteran</v>
      </c>
      <c r="N1767">
        <f t="shared" si="54"/>
        <v>94458.108426635241</v>
      </c>
      <c r="O1767" t="str">
        <f t="shared" si="55"/>
        <v>Normal</v>
      </c>
    </row>
    <row r="1768" spans="1:15" x14ac:dyDescent="0.3">
      <c r="A1768" t="s">
        <v>3557</v>
      </c>
      <c r="B1768" t="s">
        <v>3558</v>
      </c>
      <c r="C1768" t="s">
        <v>21</v>
      </c>
      <c r="D1768">
        <v>60</v>
      </c>
      <c r="E1768" t="s">
        <v>27</v>
      </c>
      <c r="F1768" t="s">
        <v>28</v>
      </c>
      <c r="G1768">
        <v>51175</v>
      </c>
      <c r="H1768">
        <v>13</v>
      </c>
      <c r="I1768">
        <v>5</v>
      </c>
      <c r="J1768">
        <v>16</v>
      </c>
      <c r="K1768">
        <v>5</v>
      </c>
      <c r="L1768" t="s">
        <v>24</v>
      </c>
      <c r="M1768" t="str" cm="1">
        <f t="array" ref="M1768">_xlfn.IFS(Table1[[#This Row],[Tenure_Years]]&lt;=2,"New Hire",Table1[[#This Row],[Tenure_Years]]&lt;=5,"Established",Table1[[#This Row],[Tenure_Years]]&gt;=5,"Veteran")</f>
        <v>Veteran</v>
      </c>
      <c r="N1768">
        <f t="shared" si="54"/>
        <v>92826.904643962844</v>
      </c>
      <c r="O1768" t="str">
        <f t="shared" si="55"/>
        <v>Normal</v>
      </c>
    </row>
    <row r="1769" spans="1:15" x14ac:dyDescent="0.3">
      <c r="A1769" t="s">
        <v>3559</v>
      </c>
      <c r="B1769" t="s">
        <v>3560</v>
      </c>
      <c r="C1769" t="s">
        <v>15</v>
      </c>
      <c r="D1769">
        <v>32</v>
      </c>
      <c r="E1769" t="s">
        <v>27</v>
      </c>
      <c r="F1769" t="s">
        <v>75</v>
      </c>
      <c r="G1769">
        <v>74772</v>
      </c>
      <c r="H1769">
        <v>6</v>
      </c>
      <c r="I1769">
        <v>4</v>
      </c>
      <c r="J1769">
        <v>75</v>
      </c>
      <c r="K1769">
        <v>4</v>
      </c>
      <c r="L1769" t="s">
        <v>18</v>
      </c>
      <c r="M1769" t="str" cm="1">
        <f t="array" ref="M1769">_xlfn.IFS(Table1[[#This Row],[Tenure_Years]]&lt;=2,"New Hire",Table1[[#This Row],[Tenure_Years]]&lt;=5,"Established",Table1[[#This Row],[Tenure_Years]]&gt;=5,"Veteran")</f>
        <v>Veteran</v>
      </c>
      <c r="N1769">
        <f t="shared" si="54"/>
        <v>92826.904643962844</v>
      </c>
      <c r="O1769" t="str">
        <f t="shared" si="55"/>
        <v>Normal</v>
      </c>
    </row>
    <row r="1770" spans="1:15" x14ac:dyDescent="0.3">
      <c r="A1770" t="s">
        <v>3561</v>
      </c>
      <c r="B1770" t="s">
        <v>3562</v>
      </c>
      <c r="C1770" t="s">
        <v>31</v>
      </c>
      <c r="D1770">
        <v>60</v>
      </c>
      <c r="E1770" t="s">
        <v>32</v>
      </c>
      <c r="F1770" t="s">
        <v>48</v>
      </c>
      <c r="G1770">
        <v>132855</v>
      </c>
      <c r="H1770">
        <v>4</v>
      </c>
      <c r="I1770">
        <v>5</v>
      </c>
      <c r="J1770">
        <v>80</v>
      </c>
      <c r="K1770">
        <v>2</v>
      </c>
      <c r="L1770" t="s">
        <v>18</v>
      </c>
      <c r="M1770" t="str" cm="1">
        <f t="array" ref="M1770">_xlfn.IFS(Table1[[#This Row],[Tenure_Years]]&lt;=2,"New Hire",Table1[[#This Row],[Tenure_Years]]&lt;=5,"Established",Table1[[#This Row],[Tenure_Years]]&gt;=5,"Veteran")</f>
        <v>Established</v>
      </c>
      <c r="N1770">
        <f t="shared" si="54"/>
        <v>94178.259456264772</v>
      </c>
      <c r="O1770" t="str">
        <f t="shared" si="55"/>
        <v>Normal</v>
      </c>
    </row>
    <row r="1771" spans="1:15" x14ac:dyDescent="0.3">
      <c r="A1771" t="s">
        <v>3563</v>
      </c>
      <c r="B1771" t="s">
        <v>3564</v>
      </c>
      <c r="C1771" t="s">
        <v>21</v>
      </c>
      <c r="D1771">
        <v>32</v>
      </c>
      <c r="E1771" t="s">
        <v>60</v>
      </c>
      <c r="F1771" t="s">
        <v>64</v>
      </c>
      <c r="G1771">
        <v>91916</v>
      </c>
      <c r="H1771">
        <v>11</v>
      </c>
      <c r="I1771">
        <v>1</v>
      </c>
      <c r="J1771">
        <v>54</v>
      </c>
      <c r="K1771">
        <v>3</v>
      </c>
      <c r="L1771" t="s">
        <v>18</v>
      </c>
      <c r="M1771" t="str" cm="1">
        <f t="array" ref="M1771">_xlfn.IFS(Table1[[#This Row],[Tenure_Years]]&lt;=2,"New Hire",Table1[[#This Row],[Tenure_Years]]&lt;=5,"Established",Table1[[#This Row],[Tenure_Years]]&gt;=5,"Veteran")</f>
        <v>Veteran</v>
      </c>
      <c r="N1771">
        <f t="shared" si="54"/>
        <v>94068.868467410459</v>
      </c>
      <c r="O1771" t="str">
        <f t="shared" si="55"/>
        <v>Normal</v>
      </c>
    </row>
    <row r="1772" spans="1:15" x14ac:dyDescent="0.3">
      <c r="A1772" t="s">
        <v>3565</v>
      </c>
      <c r="B1772" t="s">
        <v>1705</v>
      </c>
      <c r="C1772" t="s">
        <v>31</v>
      </c>
      <c r="D1772">
        <v>32</v>
      </c>
      <c r="E1772" t="s">
        <v>16</v>
      </c>
      <c r="F1772" t="s">
        <v>130</v>
      </c>
      <c r="G1772">
        <v>75031</v>
      </c>
      <c r="H1772">
        <v>8</v>
      </c>
      <c r="I1772">
        <v>2</v>
      </c>
      <c r="J1772">
        <v>64</v>
      </c>
      <c r="K1772">
        <v>5</v>
      </c>
      <c r="L1772" t="s">
        <v>24</v>
      </c>
      <c r="M1772" t="str" cm="1">
        <f t="array" ref="M1772">_xlfn.IFS(Table1[[#This Row],[Tenure_Years]]&lt;=2,"New Hire",Table1[[#This Row],[Tenure_Years]]&lt;=5,"Established",Table1[[#This Row],[Tenure_Years]]&gt;=5,"Veteran")</f>
        <v>Veteran</v>
      </c>
      <c r="N1772">
        <f t="shared" si="54"/>
        <v>94458.108426635241</v>
      </c>
      <c r="O1772" t="str">
        <f t="shared" si="55"/>
        <v>Normal</v>
      </c>
    </row>
    <row r="1773" spans="1:15" x14ac:dyDescent="0.3">
      <c r="A1773" t="s">
        <v>3566</v>
      </c>
      <c r="B1773" t="s">
        <v>3567</v>
      </c>
      <c r="C1773" t="s">
        <v>31</v>
      </c>
      <c r="D1773">
        <v>44</v>
      </c>
      <c r="E1773" t="s">
        <v>56</v>
      </c>
      <c r="F1773" t="s">
        <v>57</v>
      </c>
      <c r="G1773">
        <v>92880</v>
      </c>
      <c r="H1773">
        <v>1</v>
      </c>
      <c r="I1773">
        <v>5</v>
      </c>
      <c r="J1773">
        <v>43</v>
      </c>
      <c r="K1773">
        <v>3</v>
      </c>
      <c r="L1773" t="s">
        <v>24</v>
      </c>
      <c r="M1773" t="str" cm="1">
        <f t="array" ref="M1773">_xlfn.IFS(Table1[[#This Row],[Tenure_Years]]&lt;=2,"New Hire",Table1[[#This Row],[Tenure_Years]]&lt;=5,"Established",Table1[[#This Row],[Tenure_Years]]&gt;=5,"Veteran")</f>
        <v>New Hire</v>
      </c>
      <c r="N1773">
        <f t="shared" si="54"/>
        <v>94573.380601596073</v>
      </c>
      <c r="O1773" t="str">
        <f t="shared" si="55"/>
        <v>Normal</v>
      </c>
    </row>
    <row r="1774" spans="1:15" x14ac:dyDescent="0.3">
      <c r="A1774" t="s">
        <v>3568</v>
      </c>
      <c r="B1774" t="s">
        <v>3569</v>
      </c>
      <c r="C1774" t="s">
        <v>15</v>
      </c>
      <c r="D1774">
        <v>39</v>
      </c>
      <c r="E1774" t="s">
        <v>60</v>
      </c>
      <c r="F1774" t="s">
        <v>61</v>
      </c>
      <c r="G1774">
        <v>140223</v>
      </c>
      <c r="H1774">
        <v>7</v>
      </c>
      <c r="I1774">
        <v>3</v>
      </c>
      <c r="J1774">
        <v>75</v>
      </c>
      <c r="K1774">
        <v>2</v>
      </c>
      <c r="L1774" t="s">
        <v>24</v>
      </c>
      <c r="M1774" t="str" cm="1">
        <f t="array" ref="M1774">_xlfn.IFS(Table1[[#This Row],[Tenure_Years]]&lt;=2,"New Hire",Table1[[#This Row],[Tenure_Years]]&lt;=5,"Established",Table1[[#This Row],[Tenure_Years]]&gt;=5,"Veteran")</f>
        <v>Veteran</v>
      </c>
      <c r="N1774">
        <f t="shared" si="54"/>
        <v>94068.868467410459</v>
      </c>
      <c r="O1774" t="str">
        <f t="shared" si="55"/>
        <v>Normal</v>
      </c>
    </row>
    <row r="1775" spans="1:15" x14ac:dyDescent="0.3">
      <c r="A1775" t="s">
        <v>3570</v>
      </c>
      <c r="B1775" t="s">
        <v>221</v>
      </c>
      <c r="C1775" t="s">
        <v>15</v>
      </c>
      <c r="D1775">
        <v>34</v>
      </c>
      <c r="E1775" t="s">
        <v>16</v>
      </c>
      <c r="F1775" t="s">
        <v>130</v>
      </c>
      <c r="G1775">
        <v>86572</v>
      </c>
      <c r="H1775">
        <v>11</v>
      </c>
      <c r="I1775">
        <v>5</v>
      </c>
      <c r="J1775">
        <v>23</v>
      </c>
      <c r="K1775">
        <v>0</v>
      </c>
      <c r="L1775" t="s">
        <v>24</v>
      </c>
      <c r="M1775" t="str" cm="1">
        <f t="array" ref="M1775">_xlfn.IFS(Table1[[#This Row],[Tenure_Years]]&lt;=2,"New Hire",Table1[[#This Row],[Tenure_Years]]&lt;=5,"Established",Table1[[#This Row],[Tenure_Years]]&gt;=5,"Veteran")</f>
        <v>Veteran</v>
      </c>
      <c r="N1775">
        <f t="shared" si="54"/>
        <v>94458.108426635241</v>
      </c>
      <c r="O1775" t="str">
        <f t="shared" si="55"/>
        <v>Normal</v>
      </c>
    </row>
    <row r="1776" spans="1:15" x14ac:dyDescent="0.3">
      <c r="A1776" t="s">
        <v>3571</v>
      </c>
      <c r="B1776" t="s">
        <v>3572</v>
      </c>
      <c r="C1776" t="s">
        <v>15</v>
      </c>
      <c r="D1776">
        <v>33</v>
      </c>
      <c r="E1776" t="s">
        <v>16</v>
      </c>
      <c r="F1776" t="s">
        <v>38</v>
      </c>
      <c r="G1776">
        <v>122965</v>
      </c>
      <c r="H1776">
        <v>14</v>
      </c>
      <c r="I1776">
        <v>2</v>
      </c>
      <c r="J1776">
        <v>57</v>
      </c>
      <c r="K1776">
        <v>0</v>
      </c>
      <c r="L1776" t="s">
        <v>24</v>
      </c>
      <c r="M1776" t="str" cm="1">
        <f t="array" ref="M1776">_xlfn.IFS(Table1[[#This Row],[Tenure_Years]]&lt;=2,"New Hire",Table1[[#This Row],[Tenure_Years]]&lt;=5,"Established",Table1[[#This Row],[Tenure_Years]]&gt;=5,"Veteran")</f>
        <v>Veteran</v>
      </c>
      <c r="N1776">
        <f t="shared" si="54"/>
        <v>94458.108426635241</v>
      </c>
      <c r="O1776" t="str">
        <f t="shared" si="55"/>
        <v>Normal</v>
      </c>
    </row>
    <row r="1777" spans="1:15" x14ac:dyDescent="0.3">
      <c r="A1777" t="s">
        <v>3573</v>
      </c>
      <c r="B1777" t="s">
        <v>3574</v>
      </c>
      <c r="C1777" t="s">
        <v>15</v>
      </c>
      <c r="D1777">
        <v>57</v>
      </c>
      <c r="E1777" t="s">
        <v>32</v>
      </c>
      <c r="F1777" t="s">
        <v>48</v>
      </c>
      <c r="G1777">
        <v>122249</v>
      </c>
      <c r="H1777">
        <v>7</v>
      </c>
      <c r="I1777">
        <v>2</v>
      </c>
      <c r="J1777">
        <v>34</v>
      </c>
      <c r="K1777">
        <v>0</v>
      </c>
      <c r="L1777" t="s">
        <v>24</v>
      </c>
      <c r="M1777" t="str" cm="1">
        <f t="array" ref="M1777">_xlfn.IFS(Table1[[#This Row],[Tenure_Years]]&lt;=2,"New Hire",Table1[[#This Row],[Tenure_Years]]&lt;=5,"Established",Table1[[#This Row],[Tenure_Years]]&gt;=5,"Veteran")</f>
        <v>Veteran</v>
      </c>
      <c r="N1777">
        <f t="shared" si="54"/>
        <v>94178.259456264772</v>
      </c>
      <c r="O1777" t="str">
        <f t="shared" si="55"/>
        <v>Normal</v>
      </c>
    </row>
    <row r="1778" spans="1:15" x14ac:dyDescent="0.3">
      <c r="A1778" t="s">
        <v>3575</v>
      </c>
      <c r="B1778" t="s">
        <v>3576</v>
      </c>
      <c r="C1778" t="s">
        <v>31</v>
      </c>
      <c r="D1778">
        <v>41</v>
      </c>
      <c r="E1778" t="s">
        <v>16</v>
      </c>
      <c r="F1778" t="s">
        <v>17</v>
      </c>
      <c r="G1778">
        <v>120773</v>
      </c>
      <c r="H1778">
        <v>12</v>
      </c>
      <c r="I1778">
        <v>4</v>
      </c>
      <c r="J1778">
        <v>30</v>
      </c>
      <c r="K1778">
        <v>3</v>
      </c>
      <c r="L1778" t="s">
        <v>24</v>
      </c>
      <c r="M1778" t="str" cm="1">
        <f t="array" ref="M1778">_xlfn.IFS(Table1[[#This Row],[Tenure_Years]]&lt;=2,"New Hire",Table1[[#This Row],[Tenure_Years]]&lt;=5,"Established",Table1[[#This Row],[Tenure_Years]]&gt;=5,"Veteran")</f>
        <v>Veteran</v>
      </c>
      <c r="N1778">
        <f t="shared" si="54"/>
        <v>94458.108426635241</v>
      </c>
      <c r="O1778" t="str">
        <f t="shared" si="55"/>
        <v>Normal</v>
      </c>
    </row>
    <row r="1779" spans="1:15" x14ac:dyDescent="0.3">
      <c r="A1779" t="s">
        <v>3577</v>
      </c>
      <c r="B1779" t="s">
        <v>3578</v>
      </c>
      <c r="C1779" t="s">
        <v>31</v>
      </c>
      <c r="D1779">
        <v>55</v>
      </c>
      <c r="E1779" t="s">
        <v>60</v>
      </c>
      <c r="F1779" t="s">
        <v>64</v>
      </c>
      <c r="G1779">
        <v>136366</v>
      </c>
      <c r="H1779">
        <v>4</v>
      </c>
      <c r="I1779">
        <v>4</v>
      </c>
      <c r="J1779">
        <v>41</v>
      </c>
      <c r="K1779">
        <v>4</v>
      </c>
      <c r="L1779" t="s">
        <v>24</v>
      </c>
      <c r="M1779" t="str" cm="1">
        <f t="array" ref="M1779">_xlfn.IFS(Table1[[#This Row],[Tenure_Years]]&lt;=2,"New Hire",Table1[[#This Row],[Tenure_Years]]&lt;=5,"Established",Table1[[#This Row],[Tenure_Years]]&gt;=5,"Veteran")</f>
        <v>Established</v>
      </c>
      <c r="N1779">
        <f t="shared" si="54"/>
        <v>94068.868467410459</v>
      </c>
      <c r="O1779" t="str">
        <f t="shared" si="55"/>
        <v>Normal</v>
      </c>
    </row>
    <row r="1780" spans="1:15" x14ac:dyDescent="0.3">
      <c r="A1780" t="s">
        <v>3579</v>
      </c>
      <c r="B1780" t="s">
        <v>3580</v>
      </c>
      <c r="C1780" t="s">
        <v>21</v>
      </c>
      <c r="D1780">
        <v>43</v>
      </c>
      <c r="E1780" t="s">
        <v>22</v>
      </c>
      <c r="F1780" t="s">
        <v>51</v>
      </c>
      <c r="G1780">
        <v>117976</v>
      </c>
      <c r="H1780">
        <v>2</v>
      </c>
      <c r="I1780">
        <v>1</v>
      </c>
      <c r="J1780">
        <v>65</v>
      </c>
      <c r="K1780">
        <v>2</v>
      </c>
      <c r="L1780" t="s">
        <v>18</v>
      </c>
      <c r="M1780" t="str" cm="1">
        <f t="array" ref="M1780">_xlfn.IFS(Table1[[#This Row],[Tenure_Years]]&lt;=2,"New Hire",Table1[[#This Row],[Tenure_Years]]&lt;=5,"Established",Table1[[#This Row],[Tenure_Years]]&gt;=5,"Veteran")</f>
        <v>New Hire</v>
      </c>
      <c r="N1780">
        <f t="shared" si="54"/>
        <v>96526.185096153844</v>
      </c>
      <c r="O1780" t="str">
        <f t="shared" si="55"/>
        <v>Normal</v>
      </c>
    </row>
    <row r="1781" spans="1:15" x14ac:dyDescent="0.3">
      <c r="A1781" t="s">
        <v>3581</v>
      </c>
      <c r="B1781" t="s">
        <v>47</v>
      </c>
      <c r="C1781" t="s">
        <v>15</v>
      </c>
      <c r="D1781">
        <v>57</v>
      </c>
      <c r="E1781" t="s">
        <v>32</v>
      </c>
      <c r="F1781" t="s">
        <v>33</v>
      </c>
      <c r="G1781">
        <v>50371</v>
      </c>
      <c r="H1781">
        <v>1</v>
      </c>
      <c r="I1781">
        <v>1</v>
      </c>
      <c r="J1781">
        <v>62</v>
      </c>
      <c r="K1781">
        <v>0</v>
      </c>
      <c r="L1781" t="s">
        <v>24</v>
      </c>
      <c r="M1781" t="str" cm="1">
        <f t="array" ref="M1781">_xlfn.IFS(Table1[[#This Row],[Tenure_Years]]&lt;=2,"New Hire",Table1[[#This Row],[Tenure_Years]]&lt;=5,"Established",Table1[[#This Row],[Tenure_Years]]&gt;=5,"Veteran")</f>
        <v>New Hire</v>
      </c>
      <c r="N1781">
        <f t="shared" si="54"/>
        <v>94178.259456264772</v>
      </c>
      <c r="O1781" t="str">
        <f t="shared" si="55"/>
        <v>Normal</v>
      </c>
    </row>
    <row r="1782" spans="1:15" x14ac:dyDescent="0.3">
      <c r="A1782" t="s">
        <v>3582</v>
      </c>
      <c r="B1782" t="s">
        <v>3583</v>
      </c>
      <c r="C1782" t="s">
        <v>21</v>
      </c>
      <c r="D1782">
        <v>54</v>
      </c>
      <c r="E1782" t="s">
        <v>27</v>
      </c>
      <c r="F1782" t="s">
        <v>111</v>
      </c>
      <c r="G1782">
        <v>48464</v>
      </c>
      <c r="H1782">
        <v>1</v>
      </c>
      <c r="I1782">
        <v>3</v>
      </c>
      <c r="J1782">
        <v>43</v>
      </c>
      <c r="K1782">
        <v>0</v>
      </c>
      <c r="L1782" t="s">
        <v>24</v>
      </c>
      <c r="M1782" t="str" cm="1">
        <f t="array" ref="M1782">_xlfn.IFS(Table1[[#This Row],[Tenure_Years]]&lt;=2,"New Hire",Table1[[#This Row],[Tenure_Years]]&lt;=5,"Established",Table1[[#This Row],[Tenure_Years]]&gt;=5,"Veteran")</f>
        <v>New Hire</v>
      </c>
      <c r="N1782">
        <f t="shared" si="54"/>
        <v>92826.904643962844</v>
      </c>
      <c r="O1782" t="str">
        <f t="shared" si="55"/>
        <v>Normal</v>
      </c>
    </row>
    <row r="1783" spans="1:15" x14ac:dyDescent="0.3">
      <c r="A1783" t="s">
        <v>3584</v>
      </c>
      <c r="B1783" t="s">
        <v>3585</v>
      </c>
      <c r="C1783" t="s">
        <v>15</v>
      </c>
      <c r="D1783">
        <v>38</v>
      </c>
      <c r="E1783" t="s">
        <v>22</v>
      </c>
      <c r="F1783" t="s">
        <v>95</v>
      </c>
      <c r="G1783">
        <v>92988</v>
      </c>
      <c r="H1783">
        <v>3</v>
      </c>
      <c r="I1783">
        <v>5</v>
      </c>
      <c r="J1783">
        <v>38</v>
      </c>
      <c r="K1783">
        <v>1</v>
      </c>
      <c r="L1783" t="s">
        <v>18</v>
      </c>
      <c r="M1783" t="str" cm="1">
        <f t="array" ref="M1783">_xlfn.IFS(Table1[[#This Row],[Tenure_Years]]&lt;=2,"New Hire",Table1[[#This Row],[Tenure_Years]]&lt;=5,"Established",Table1[[#This Row],[Tenure_Years]]&gt;=5,"Veteran")</f>
        <v>Established</v>
      </c>
      <c r="N1783">
        <f t="shared" si="54"/>
        <v>96526.185096153844</v>
      </c>
      <c r="O1783" t="str">
        <f t="shared" si="55"/>
        <v>Normal</v>
      </c>
    </row>
    <row r="1784" spans="1:15" x14ac:dyDescent="0.3">
      <c r="A1784" t="s">
        <v>3586</v>
      </c>
      <c r="B1784" t="s">
        <v>3587</v>
      </c>
      <c r="C1784" t="s">
        <v>21</v>
      </c>
      <c r="D1784">
        <v>54</v>
      </c>
      <c r="E1784" t="s">
        <v>27</v>
      </c>
      <c r="F1784" t="s">
        <v>28</v>
      </c>
      <c r="G1784">
        <v>60213</v>
      </c>
      <c r="H1784">
        <v>11</v>
      </c>
      <c r="I1784">
        <v>4</v>
      </c>
      <c r="J1784">
        <v>18</v>
      </c>
      <c r="K1784">
        <v>5</v>
      </c>
      <c r="L1784" t="s">
        <v>24</v>
      </c>
      <c r="M1784" t="str" cm="1">
        <f t="array" ref="M1784">_xlfn.IFS(Table1[[#This Row],[Tenure_Years]]&lt;=2,"New Hire",Table1[[#This Row],[Tenure_Years]]&lt;=5,"Established",Table1[[#This Row],[Tenure_Years]]&gt;=5,"Veteran")</f>
        <v>Veteran</v>
      </c>
      <c r="N1784">
        <f t="shared" si="54"/>
        <v>92826.904643962844</v>
      </c>
      <c r="O1784" t="str">
        <f t="shared" si="55"/>
        <v>Normal</v>
      </c>
    </row>
    <row r="1785" spans="1:15" x14ac:dyDescent="0.3">
      <c r="A1785" t="s">
        <v>3588</v>
      </c>
      <c r="B1785" t="s">
        <v>3589</v>
      </c>
      <c r="C1785" t="s">
        <v>21</v>
      </c>
      <c r="D1785">
        <v>43</v>
      </c>
      <c r="E1785" t="s">
        <v>56</v>
      </c>
      <c r="F1785" t="s">
        <v>92</v>
      </c>
      <c r="G1785">
        <v>69710</v>
      </c>
      <c r="H1785">
        <v>2</v>
      </c>
      <c r="I1785">
        <v>2</v>
      </c>
      <c r="J1785">
        <v>16</v>
      </c>
      <c r="K1785">
        <v>3</v>
      </c>
      <c r="L1785" t="s">
        <v>24</v>
      </c>
      <c r="M1785" t="str" cm="1">
        <f t="array" ref="M1785">_xlfn.IFS(Table1[[#This Row],[Tenure_Years]]&lt;=2,"New Hire",Table1[[#This Row],[Tenure_Years]]&lt;=5,"Established",Table1[[#This Row],[Tenure_Years]]&gt;=5,"Veteran")</f>
        <v>New Hire</v>
      </c>
      <c r="N1785">
        <f t="shared" si="54"/>
        <v>94573.380601596073</v>
      </c>
      <c r="O1785" t="str">
        <f t="shared" si="55"/>
        <v>Normal</v>
      </c>
    </row>
    <row r="1786" spans="1:15" x14ac:dyDescent="0.3">
      <c r="A1786" t="s">
        <v>3590</v>
      </c>
      <c r="B1786" t="s">
        <v>3591</v>
      </c>
      <c r="C1786" t="s">
        <v>31</v>
      </c>
      <c r="D1786">
        <v>50</v>
      </c>
      <c r="E1786" t="s">
        <v>16</v>
      </c>
      <c r="F1786" t="s">
        <v>130</v>
      </c>
      <c r="G1786">
        <v>63397</v>
      </c>
      <c r="H1786">
        <v>3</v>
      </c>
      <c r="I1786">
        <v>1</v>
      </c>
      <c r="J1786">
        <v>29</v>
      </c>
      <c r="K1786">
        <v>4</v>
      </c>
      <c r="L1786" t="s">
        <v>18</v>
      </c>
      <c r="M1786" t="str" cm="1">
        <f t="array" ref="M1786">_xlfn.IFS(Table1[[#This Row],[Tenure_Years]]&lt;=2,"New Hire",Table1[[#This Row],[Tenure_Years]]&lt;=5,"Established",Table1[[#This Row],[Tenure_Years]]&gt;=5,"Veteran")</f>
        <v>Established</v>
      </c>
      <c r="N1786">
        <f t="shared" si="54"/>
        <v>94458.108426635241</v>
      </c>
      <c r="O1786" t="str">
        <f t="shared" si="55"/>
        <v>Normal</v>
      </c>
    </row>
    <row r="1787" spans="1:15" x14ac:dyDescent="0.3">
      <c r="A1787" t="s">
        <v>3592</v>
      </c>
      <c r="B1787" t="s">
        <v>3593</v>
      </c>
      <c r="C1787" t="s">
        <v>31</v>
      </c>
      <c r="D1787">
        <v>56</v>
      </c>
      <c r="E1787" t="s">
        <v>27</v>
      </c>
      <c r="F1787" t="s">
        <v>75</v>
      </c>
      <c r="G1787">
        <v>53261</v>
      </c>
      <c r="H1787">
        <v>10</v>
      </c>
      <c r="I1787">
        <v>5</v>
      </c>
      <c r="J1787">
        <v>46</v>
      </c>
      <c r="K1787">
        <v>3</v>
      </c>
      <c r="L1787" t="s">
        <v>18</v>
      </c>
      <c r="M1787" t="str" cm="1">
        <f t="array" ref="M1787">_xlfn.IFS(Table1[[#This Row],[Tenure_Years]]&lt;=2,"New Hire",Table1[[#This Row],[Tenure_Years]]&lt;=5,"Established",Table1[[#This Row],[Tenure_Years]]&gt;=5,"Veteran")</f>
        <v>Veteran</v>
      </c>
      <c r="N1787">
        <f t="shared" si="54"/>
        <v>92826.904643962844</v>
      </c>
      <c r="O1787" t="str">
        <f t="shared" si="55"/>
        <v>Normal</v>
      </c>
    </row>
    <row r="1788" spans="1:15" x14ac:dyDescent="0.3">
      <c r="A1788" t="s">
        <v>3594</v>
      </c>
      <c r="B1788" t="s">
        <v>3595</v>
      </c>
      <c r="C1788" t="s">
        <v>15</v>
      </c>
      <c r="D1788">
        <v>35</v>
      </c>
      <c r="E1788" t="s">
        <v>16</v>
      </c>
      <c r="F1788" t="s">
        <v>17</v>
      </c>
      <c r="G1788">
        <v>141150</v>
      </c>
      <c r="H1788">
        <v>10</v>
      </c>
      <c r="I1788">
        <v>5</v>
      </c>
      <c r="J1788">
        <v>48</v>
      </c>
      <c r="K1788">
        <v>5</v>
      </c>
      <c r="L1788" t="s">
        <v>24</v>
      </c>
      <c r="M1788" t="str" cm="1">
        <f t="array" ref="M1788">_xlfn.IFS(Table1[[#This Row],[Tenure_Years]]&lt;=2,"New Hire",Table1[[#This Row],[Tenure_Years]]&lt;=5,"Established",Table1[[#This Row],[Tenure_Years]]&gt;=5,"Veteran")</f>
        <v>Veteran</v>
      </c>
      <c r="N1788">
        <f t="shared" si="54"/>
        <v>94458.108426635241</v>
      </c>
      <c r="O1788" t="str">
        <f t="shared" si="55"/>
        <v>Normal</v>
      </c>
    </row>
    <row r="1789" spans="1:15" x14ac:dyDescent="0.3">
      <c r="A1789" t="s">
        <v>3596</v>
      </c>
      <c r="B1789" t="s">
        <v>3597</v>
      </c>
      <c r="C1789" t="s">
        <v>31</v>
      </c>
      <c r="D1789">
        <v>53</v>
      </c>
      <c r="E1789" t="s">
        <v>22</v>
      </c>
      <c r="F1789" t="s">
        <v>51</v>
      </c>
      <c r="G1789">
        <v>69642</v>
      </c>
      <c r="H1789">
        <v>2</v>
      </c>
      <c r="I1789">
        <v>3</v>
      </c>
      <c r="J1789">
        <v>39</v>
      </c>
      <c r="K1789">
        <v>5</v>
      </c>
      <c r="L1789" t="s">
        <v>18</v>
      </c>
      <c r="M1789" t="str" cm="1">
        <f t="array" ref="M1789">_xlfn.IFS(Table1[[#This Row],[Tenure_Years]]&lt;=2,"New Hire",Table1[[#This Row],[Tenure_Years]]&lt;=5,"Established",Table1[[#This Row],[Tenure_Years]]&gt;=5,"Veteran")</f>
        <v>New Hire</v>
      </c>
      <c r="N1789">
        <f t="shared" si="54"/>
        <v>96526.185096153844</v>
      </c>
      <c r="O1789" t="str">
        <f t="shared" si="55"/>
        <v>Normal</v>
      </c>
    </row>
    <row r="1790" spans="1:15" x14ac:dyDescent="0.3">
      <c r="A1790" t="s">
        <v>3598</v>
      </c>
      <c r="B1790" t="s">
        <v>3599</v>
      </c>
      <c r="C1790" t="s">
        <v>21</v>
      </c>
      <c r="D1790">
        <v>25</v>
      </c>
      <c r="E1790" t="s">
        <v>22</v>
      </c>
      <c r="F1790" t="s">
        <v>95</v>
      </c>
      <c r="G1790">
        <v>74312</v>
      </c>
      <c r="H1790">
        <v>10</v>
      </c>
      <c r="I1790">
        <v>2</v>
      </c>
      <c r="J1790">
        <v>73</v>
      </c>
      <c r="K1790">
        <v>5</v>
      </c>
      <c r="L1790" t="s">
        <v>24</v>
      </c>
      <c r="M1790" t="str" cm="1">
        <f t="array" ref="M1790">_xlfn.IFS(Table1[[#This Row],[Tenure_Years]]&lt;=2,"New Hire",Table1[[#This Row],[Tenure_Years]]&lt;=5,"Established",Table1[[#This Row],[Tenure_Years]]&gt;=5,"Veteran")</f>
        <v>Veteran</v>
      </c>
      <c r="N1790">
        <f t="shared" si="54"/>
        <v>96526.185096153844</v>
      </c>
      <c r="O1790" t="str">
        <f t="shared" si="55"/>
        <v>Normal</v>
      </c>
    </row>
    <row r="1791" spans="1:15" x14ac:dyDescent="0.3">
      <c r="A1791" t="s">
        <v>3600</v>
      </c>
      <c r="B1791" t="s">
        <v>3601</v>
      </c>
      <c r="C1791" t="s">
        <v>15</v>
      </c>
      <c r="D1791">
        <v>39</v>
      </c>
      <c r="E1791" t="s">
        <v>22</v>
      </c>
      <c r="F1791" t="s">
        <v>95</v>
      </c>
      <c r="G1791">
        <v>119218</v>
      </c>
      <c r="H1791">
        <v>9</v>
      </c>
      <c r="I1791">
        <v>5</v>
      </c>
      <c r="J1791">
        <v>15</v>
      </c>
      <c r="K1791">
        <v>3</v>
      </c>
      <c r="L1791" t="s">
        <v>24</v>
      </c>
      <c r="M1791" t="str" cm="1">
        <f t="array" ref="M1791">_xlfn.IFS(Table1[[#This Row],[Tenure_Years]]&lt;=2,"New Hire",Table1[[#This Row],[Tenure_Years]]&lt;=5,"Established",Table1[[#This Row],[Tenure_Years]]&gt;=5,"Veteran")</f>
        <v>Veteran</v>
      </c>
      <c r="N1791">
        <f t="shared" si="54"/>
        <v>96526.185096153844</v>
      </c>
      <c r="O1791" t="str">
        <f t="shared" si="55"/>
        <v>Normal</v>
      </c>
    </row>
    <row r="1792" spans="1:15" x14ac:dyDescent="0.3">
      <c r="A1792" t="s">
        <v>3602</v>
      </c>
      <c r="B1792" t="s">
        <v>3603</v>
      </c>
      <c r="C1792" t="s">
        <v>21</v>
      </c>
      <c r="D1792">
        <v>24</v>
      </c>
      <c r="E1792" t="s">
        <v>60</v>
      </c>
      <c r="F1792" t="s">
        <v>141</v>
      </c>
      <c r="G1792">
        <v>100967</v>
      </c>
      <c r="H1792">
        <v>6</v>
      </c>
      <c r="I1792">
        <v>2</v>
      </c>
      <c r="J1792">
        <v>75</v>
      </c>
      <c r="K1792">
        <v>0</v>
      </c>
      <c r="L1792" t="s">
        <v>24</v>
      </c>
      <c r="M1792" t="str" cm="1">
        <f t="array" ref="M1792">_xlfn.IFS(Table1[[#This Row],[Tenure_Years]]&lt;=2,"New Hire",Table1[[#This Row],[Tenure_Years]]&lt;=5,"Established",Table1[[#This Row],[Tenure_Years]]&gt;=5,"Veteran")</f>
        <v>Veteran</v>
      </c>
      <c r="N1792">
        <f t="shared" si="54"/>
        <v>94068.868467410459</v>
      </c>
      <c r="O1792" t="str">
        <f t="shared" si="55"/>
        <v>Normal</v>
      </c>
    </row>
    <row r="1793" spans="1:15" x14ac:dyDescent="0.3">
      <c r="A1793" t="s">
        <v>3604</v>
      </c>
      <c r="B1793" t="s">
        <v>3605</v>
      </c>
      <c r="C1793" t="s">
        <v>21</v>
      </c>
      <c r="D1793">
        <v>27</v>
      </c>
      <c r="E1793" t="s">
        <v>32</v>
      </c>
      <c r="F1793" t="s">
        <v>43</v>
      </c>
      <c r="G1793">
        <v>47453</v>
      </c>
      <c r="H1793">
        <v>6</v>
      </c>
      <c r="I1793">
        <v>5</v>
      </c>
      <c r="J1793">
        <v>28</v>
      </c>
      <c r="K1793">
        <v>4</v>
      </c>
      <c r="L1793" t="s">
        <v>24</v>
      </c>
      <c r="M1793" t="str" cm="1">
        <f t="array" ref="M1793">_xlfn.IFS(Table1[[#This Row],[Tenure_Years]]&lt;=2,"New Hire",Table1[[#This Row],[Tenure_Years]]&lt;=5,"Established",Table1[[#This Row],[Tenure_Years]]&gt;=5,"Veteran")</f>
        <v>Veteran</v>
      </c>
      <c r="N1793">
        <f t="shared" si="54"/>
        <v>94178.259456264772</v>
      </c>
      <c r="O1793" t="str">
        <f t="shared" si="55"/>
        <v>Normal</v>
      </c>
    </row>
    <row r="1794" spans="1:15" x14ac:dyDescent="0.3">
      <c r="A1794" t="s">
        <v>3606</v>
      </c>
      <c r="B1794" t="s">
        <v>3607</v>
      </c>
      <c r="C1794" t="s">
        <v>15</v>
      </c>
      <c r="D1794">
        <v>27</v>
      </c>
      <c r="E1794" t="s">
        <v>60</v>
      </c>
      <c r="F1794" t="s">
        <v>64</v>
      </c>
      <c r="G1794">
        <v>135184</v>
      </c>
      <c r="H1794">
        <v>9</v>
      </c>
      <c r="I1794">
        <v>1</v>
      </c>
      <c r="J1794">
        <v>28</v>
      </c>
      <c r="K1794">
        <v>0</v>
      </c>
      <c r="L1794" t="s">
        <v>24</v>
      </c>
      <c r="M1794" t="str" cm="1">
        <f t="array" ref="M1794">_xlfn.IFS(Table1[[#This Row],[Tenure_Years]]&lt;=2,"New Hire",Table1[[#This Row],[Tenure_Years]]&lt;=5,"Established",Table1[[#This Row],[Tenure_Years]]&gt;=5,"Veteran")</f>
        <v>Veteran</v>
      </c>
      <c r="N1794">
        <f t="shared" ref="N1794:N1857" si="56">AVERAGEIF(E:E,E1794,G:G)</f>
        <v>94068.868467410459</v>
      </c>
      <c r="O1794" t="str">
        <f t="shared" si="55"/>
        <v>Normal</v>
      </c>
    </row>
    <row r="1795" spans="1:15" x14ac:dyDescent="0.3">
      <c r="A1795" t="s">
        <v>3608</v>
      </c>
      <c r="B1795" t="s">
        <v>3609</v>
      </c>
      <c r="C1795" t="s">
        <v>21</v>
      </c>
      <c r="D1795">
        <v>29</v>
      </c>
      <c r="E1795" t="s">
        <v>56</v>
      </c>
      <c r="F1795" t="s">
        <v>72</v>
      </c>
      <c r="G1795">
        <v>138522</v>
      </c>
      <c r="H1795">
        <v>4</v>
      </c>
      <c r="I1795">
        <v>2</v>
      </c>
      <c r="J1795">
        <v>61</v>
      </c>
      <c r="K1795">
        <v>5</v>
      </c>
      <c r="L1795" t="s">
        <v>24</v>
      </c>
      <c r="M1795" t="str" cm="1">
        <f t="array" ref="M1795">_xlfn.IFS(Table1[[#This Row],[Tenure_Years]]&lt;=2,"New Hire",Table1[[#This Row],[Tenure_Years]]&lt;=5,"Established",Table1[[#This Row],[Tenure_Years]]&gt;=5,"Veteran")</f>
        <v>Established</v>
      </c>
      <c r="N1795">
        <f t="shared" si="56"/>
        <v>94573.380601596073</v>
      </c>
      <c r="O1795" t="str">
        <f t="shared" ref="O1795:O1858" si="57">IF(AND(H1795=5, G1795&lt;M1795), "High Priority", "Normal")</f>
        <v>Normal</v>
      </c>
    </row>
    <row r="1796" spans="1:15" x14ac:dyDescent="0.3">
      <c r="A1796" t="s">
        <v>3610</v>
      </c>
      <c r="B1796" t="s">
        <v>3611</v>
      </c>
      <c r="C1796" t="s">
        <v>15</v>
      </c>
      <c r="D1796">
        <v>48</v>
      </c>
      <c r="E1796" t="s">
        <v>22</v>
      </c>
      <c r="F1796" t="s">
        <v>95</v>
      </c>
      <c r="G1796">
        <v>116992</v>
      </c>
      <c r="H1796">
        <v>5</v>
      </c>
      <c r="I1796">
        <v>3</v>
      </c>
      <c r="J1796">
        <v>77</v>
      </c>
      <c r="K1796">
        <v>4</v>
      </c>
      <c r="L1796" t="s">
        <v>18</v>
      </c>
      <c r="M1796" t="str" cm="1">
        <f t="array" ref="M1796">_xlfn.IFS(Table1[[#This Row],[Tenure_Years]]&lt;=2,"New Hire",Table1[[#This Row],[Tenure_Years]]&lt;=5,"Established",Table1[[#This Row],[Tenure_Years]]&gt;=5,"Veteran")</f>
        <v>Established</v>
      </c>
      <c r="N1796">
        <f t="shared" si="56"/>
        <v>96526.185096153844</v>
      </c>
      <c r="O1796" t="str">
        <f t="shared" si="57"/>
        <v>High Priority</v>
      </c>
    </row>
    <row r="1797" spans="1:15" x14ac:dyDescent="0.3">
      <c r="A1797" t="s">
        <v>3612</v>
      </c>
      <c r="B1797" t="s">
        <v>3613</v>
      </c>
      <c r="C1797" t="s">
        <v>21</v>
      </c>
      <c r="D1797">
        <v>48</v>
      </c>
      <c r="E1797" t="s">
        <v>60</v>
      </c>
      <c r="F1797" t="s">
        <v>141</v>
      </c>
      <c r="G1797">
        <v>111249</v>
      </c>
      <c r="H1797">
        <v>11</v>
      </c>
      <c r="I1797">
        <v>5</v>
      </c>
      <c r="J1797">
        <v>80</v>
      </c>
      <c r="K1797">
        <v>2</v>
      </c>
      <c r="L1797" t="s">
        <v>18</v>
      </c>
      <c r="M1797" t="str" cm="1">
        <f t="array" ref="M1797">_xlfn.IFS(Table1[[#This Row],[Tenure_Years]]&lt;=2,"New Hire",Table1[[#This Row],[Tenure_Years]]&lt;=5,"Established",Table1[[#This Row],[Tenure_Years]]&gt;=5,"Veteran")</f>
        <v>Veteran</v>
      </c>
      <c r="N1797">
        <f t="shared" si="56"/>
        <v>94068.868467410459</v>
      </c>
      <c r="O1797" t="str">
        <f t="shared" si="57"/>
        <v>Normal</v>
      </c>
    </row>
    <row r="1798" spans="1:15" x14ac:dyDescent="0.3">
      <c r="A1798" t="s">
        <v>3614</v>
      </c>
      <c r="B1798" t="s">
        <v>3615</v>
      </c>
      <c r="C1798" t="s">
        <v>31</v>
      </c>
      <c r="D1798">
        <v>37</v>
      </c>
      <c r="E1798" t="s">
        <v>27</v>
      </c>
      <c r="F1798" t="s">
        <v>111</v>
      </c>
      <c r="G1798">
        <v>44715</v>
      </c>
      <c r="H1798">
        <v>13</v>
      </c>
      <c r="I1798">
        <v>2</v>
      </c>
      <c r="J1798">
        <v>75</v>
      </c>
      <c r="K1798">
        <v>2</v>
      </c>
      <c r="L1798" t="s">
        <v>18</v>
      </c>
      <c r="M1798" t="str" cm="1">
        <f t="array" ref="M1798">_xlfn.IFS(Table1[[#This Row],[Tenure_Years]]&lt;=2,"New Hire",Table1[[#This Row],[Tenure_Years]]&lt;=5,"Established",Table1[[#This Row],[Tenure_Years]]&gt;=5,"Veteran")</f>
        <v>Veteran</v>
      </c>
      <c r="N1798">
        <f t="shared" si="56"/>
        <v>92826.904643962844</v>
      </c>
      <c r="O1798" t="str">
        <f t="shared" si="57"/>
        <v>Normal</v>
      </c>
    </row>
    <row r="1799" spans="1:15" x14ac:dyDescent="0.3">
      <c r="A1799" t="s">
        <v>3616</v>
      </c>
      <c r="B1799" t="s">
        <v>3617</v>
      </c>
      <c r="C1799" t="s">
        <v>21</v>
      </c>
      <c r="D1799">
        <v>46</v>
      </c>
      <c r="E1799" t="s">
        <v>56</v>
      </c>
      <c r="F1799" t="s">
        <v>57</v>
      </c>
      <c r="G1799">
        <v>79898</v>
      </c>
      <c r="H1799">
        <v>15</v>
      </c>
      <c r="I1799">
        <v>1</v>
      </c>
      <c r="J1799">
        <v>74</v>
      </c>
      <c r="K1799">
        <v>0</v>
      </c>
      <c r="L1799" t="s">
        <v>18</v>
      </c>
      <c r="M1799" t="str" cm="1">
        <f t="array" ref="M1799">_xlfn.IFS(Table1[[#This Row],[Tenure_Years]]&lt;=2,"New Hire",Table1[[#This Row],[Tenure_Years]]&lt;=5,"Established",Table1[[#This Row],[Tenure_Years]]&gt;=5,"Veteran")</f>
        <v>Veteran</v>
      </c>
      <c r="N1799">
        <f t="shared" si="56"/>
        <v>94573.380601596073</v>
      </c>
      <c r="O1799" t="str">
        <f t="shared" si="57"/>
        <v>Normal</v>
      </c>
    </row>
    <row r="1800" spans="1:15" x14ac:dyDescent="0.3">
      <c r="A1800" t="s">
        <v>3618</v>
      </c>
      <c r="B1800" t="s">
        <v>3619</v>
      </c>
      <c r="C1800" t="s">
        <v>31</v>
      </c>
      <c r="D1800">
        <v>28</v>
      </c>
      <c r="E1800" t="s">
        <v>56</v>
      </c>
      <c r="F1800" t="s">
        <v>92</v>
      </c>
      <c r="G1800">
        <v>80086</v>
      </c>
      <c r="H1800">
        <v>6</v>
      </c>
      <c r="I1800">
        <v>1</v>
      </c>
      <c r="J1800">
        <v>60</v>
      </c>
      <c r="K1800">
        <v>1</v>
      </c>
      <c r="L1800" t="s">
        <v>24</v>
      </c>
      <c r="M1800" t="str" cm="1">
        <f t="array" ref="M1800">_xlfn.IFS(Table1[[#This Row],[Tenure_Years]]&lt;=2,"New Hire",Table1[[#This Row],[Tenure_Years]]&lt;=5,"Established",Table1[[#This Row],[Tenure_Years]]&gt;=5,"Veteran")</f>
        <v>Veteran</v>
      </c>
      <c r="N1800">
        <f t="shared" si="56"/>
        <v>94573.380601596073</v>
      </c>
      <c r="O1800" t="str">
        <f t="shared" si="57"/>
        <v>Normal</v>
      </c>
    </row>
    <row r="1801" spans="1:15" x14ac:dyDescent="0.3">
      <c r="A1801" t="s">
        <v>3620</v>
      </c>
      <c r="B1801" t="s">
        <v>3621</v>
      </c>
      <c r="C1801" t="s">
        <v>31</v>
      </c>
      <c r="D1801">
        <v>35</v>
      </c>
      <c r="E1801" t="s">
        <v>22</v>
      </c>
      <c r="F1801" t="s">
        <v>95</v>
      </c>
      <c r="G1801">
        <v>86300</v>
      </c>
      <c r="H1801">
        <v>1</v>
      </c>
      <c r="I1801">
        <v>5</v>
      </c>
      <c r="J1801">
        <v>51</v>
      </c>
      <c r="K1801">
        <v>1</v>
      </c>
      <c r="L1801" t="s">
        <v>18</v>
      </c>
      <c r="M1801" t="str" cm="1">
        <f t="array" ref="M1801">_xlfn.IFS(Table1[[#This Row],[Tenure_Years]]&lt;=2,"New Hire",Table1[[#This Row],[Tenure_Years]]&lt;=5,"Established",Table1[[#This Row],[Tenure_Years]]&gt;=5,"Veteran")</f>
        <v>New Hire</v>
      </c>
      <c r="N1801">
        <f t="shared" si="56"/>
        <v>96526.185096153844</v>
      </c>
      <c r="O1801" t="str">
        <f t="shared" si="57"/>
        <v>Normal</v>
      </c>
    </row>
    <row r="1802" spans="1:15" x14ac:dyDescent="0.3">
      <c r="A1802" t="s">
        <v>3622</v>
      </c>
      <c r="B1802" t="s">
        <v>3623</v>
      </c>
      <c r="C1802" t="s">
        <v>31</v>
      </c>
      <c r="D1802">
        <v>44</v>
      </c>
      <c r="E1802" t="s">
        <v>60</v>
      </c>
      <c r="F1802" t="s">
        <v>141</v>
      </c>
      <c r="G1802">
        <v>133637</v>
      </c>
      <c r="H1802">
        <v>8</v>
      </c>
      <c r="I1802">
        <v>1</v>
      </c>
      <c r="J1802">
        <v>34</v>
      </c>
      <c r="K1802">
        <v>4</v>
      </c>
      <c r="L1802" t="s">
        <v>24</v>
      </c>
      <c r="M1802" t="str" cm="1">
        <f t="array" ref="M1802">_xlfn.IFS(Table1[[#This Row],[Tenure_Years]]&lt;=2,"New Hire",Table1[[#This Row],[Tenure_Years]]&lt;=5,"Established",Table1[[#This Row],[Tenure_Years]]&gt;=5,"Veteran")</f>
        <v>Veteran</v>
      </c>
      <c r="N1802">
        <f t="shared" si="56"/>
        <v>94068.868467410459</v>
      </c>
      <c r="O1802" t="str">
        <f t="shared" si="57"/>
        <v>Normal</v>
      </c>
    </row>
    <row r="1803" spans="1:15" x14ac:dyDescent="0.3">
      <c r="A1803" t="s">
        <v>3624</v>
      </c>
      <c r="B1803" t="s">
        <v>3625</v>
      </c>
      <c r="C1803" t="s">
        <v>21</v>
      </c>
      <c r="D1803">
        <v>27</v>
      </c>
      <c r="E1803" t="s">
        <v>27</v>
      </c>
      <c r="F1803" t="s">
        <v>67</v>
      </c>
      <c r="G1803">
        <v>142050</v>
      </c>
      <c r="H1803">
        <v>7</v>
      </c>
      <c r="I1803">
        <v>3</v>
      </c>
      <c r="J1803">
        <v>68</v>
      </c>
      <c r="K1803">
        <v>4</v>
      </c>
      <c r="L1803" t="s">
        <v>24</v>
      </c>
      <c r="M1803" t="str" cm="1">
        <f t="array" ref="M1803">_xlfn.IFS(Table1[[#This Row],[Tenure_Years]]&lt;=2,"New Hire",Table1[[#This Row],[Tenure_Years]]&lt;=5,"Established",Table1[[#This Row],[Tenure_Years]]&gt;=5,"Veteran")</f>
        <v>Veteran</v>
      </c>
      <c r="N1803">
        <f t="shared" si="56"/>
        <v>92826.904643962844</v>
      </c>
      <c r="O1803" t="str">
        <f t="shared" si="57"/>
        <v>Normal</v>
      </c>
    </row>
    <row r="1804" spans="1:15" x14ac:dyDescent="0.3">
      <c r="A1804" t="s">
        <v>3626</v>
      </c>
      <c r="B1804" t="s">
        <v>3627</v>
      </c>
      <c r="C1804" t="s">
        <v>31</v>
      </c>
      <c r="D1804">
        <v>31</v>
      </c>
      <c r="E1804" t="s">
        <v>27</v>
      </c>
      <c r="F1804" t="s">
        <v>67</v>
      </c>
      <c r="G1804">
        <v>78326</v>
      </c>
      <c r="H1804">
        <v>5</v>
      </c>
      <c r="I1804">
        <v>3</v>
      </c>
      <c r="J1804">
        <v>10</v>
      </c>
      <c r="K1804">
        <v>0</v>
      </c>
      <c r="L1804" t="s">
        <v>24</v>
      </c>
      <c r="M1804" t="str" cm="1">
        <f t="array" ref="M1804">_xlfn.IFS(Table1[[#This Row],[Tenure_Years]]&lt;=2,"New Hire",Table1[[#This Row],[Tenure_Years]]&lt;=5,"Established",Table1[[#This Row],[Tenure_Years]]&gt;=5,"Veteran")</f>
        <v>Established</v>
      </c>
      <c r="N1804">
        <f t="shared" si="56"/>
        <v>92826.904643962844</v>
      </c>
      <c r="O1804" t="str">
        <f t="shared" si="57"/>
        <v>High Priority</v>
      </c>
    </row>
    <row r="1805" spans="1:15" x14ac:dyDescent="0.3">
      <c r="A1805" t="s">
        <v>3628</v>
      </c>
      <c r="B1805" t="s">
        <v>3629</v>
      </c>
      <c r="C1805" t="s">
        <v>15</v>
      </c>
      <c r="D1805">
        <v>46</v>
      </c>
      <c r="E1805" t="s">
        <v>16</v>
      </c>
      <c r="F1805" t="s">
        <v>38</v>
      </c>
      <c r="G1805">
        <v>57983</v>
      </c>
      <c r="H1805">
        <v>12</v>
      </c>
      <c r="I1805">
        <v>5</v>
      </c>
      <c r="J1805">
        <v>77</v>
      </c>
      <c r="K1805">
        <v>4</v>
      </c>
      <c r="L1805" t="s">
        <v>18</v>
      </c>
      <c r="M1805" t="str" cm="1">
        <f t="array" ref="M1805">_xlfn.IFS(Table1[[#This Row],[Tenure_Years]]&lt;=2,"New Hire",Table1[[#This Row],[Tenure_Years]]&lt;=5,"Established",Table1[[#This Row],[Tenure_Years]]&gt;=5,"Veteran")</f>
        <v>Veteran</v>
      </c>
      <c r="N1805">
        <f t="shared" si="56"/>
        <v>94458.108426635241</v>
      </c>
      <c r="O1805" t="str">
        <f t="shared" si="57"/>
        <v>Normal</v>
      </c>
    </row>
    <row r="1806" spans="1:15" x14ac:dyDescent="0.3">
      <c r="A1806" t="s">
        <v>3630</v>
      </c>
      <c r="B1806" t="s">
        <v>1925</v>
      </c>
      <c r="C1806" t="s">
        <v>15</v>
      </c>
      <c r="D1806">
        <v>23</v>
      </c>
      <c r="E1806" t="s">
        <v>56</v>
      </c>
      <c r="F1806" t="s">
        <v>57</v>
      </c>
      <c r="G1806">
        <v>100056</v>
      </c>
      <c r="H1806">
        <v>13</v>
      </c>
      <c r="I1806">
        <v>4</v>
      </c>
      <c r="J1806">
        <v>34</v>
      </c>
      <c r="K1806">
        <v>4</v>
      </c>
      <c r="L1806" t="s">
        <v>24</v>
      </c>
      <c r="M1806" t="str" cm="1">
        <f t="array" ref="M1806">_xlfn.IFS(Table1[[#This Row],[Tenure_Years]]&lt;=2,"New Hire",Table1[[#This Row],[Tenure_Years]]&lt;=5,"Established",Table1[[#This Row],[Tenure_Years]]&gt;=5,"Veteran")</f>
        <v>Veteran</v>
      </c>
      <c r="N1806">
        <f t="shared" si="56"/>
        <v>94573.380601596073</v>
      </c>
      <c r="O1806" t="str">
        <f t="shared" si="57"/>
        <v>Normal</v>
      </c>
    </row>
    <row r="1807" spans="1:15" x14ac:dyDescent="0.3">
      <c r="A1807" t="s">
        <v>3631</v>
      </c>
      <c r="B1807" t="s">
        <v>3632</v>
      </c>
      <c r="C1807" t="s">
        <v>15</v>
      </c>
      <c r="D1807">
        <v>42</v>
      </c>
      <c r="E1807" t="s">
        <v>16</v>
      </c>
      <c r="F1807" t="s">
        <v>38</v>
      </c>
      <c r="G1807">
        <v>49640</v>
      </c>
      <c r="H1807">
        <v>8</v>
      </c>
      <c r="I1807">
        <v>3</v>
      </c>
      <c r="J1807">
        <v>36</v>
      </c>
      <c r="K1807">
        <v>4</v>
      </c>
      <c r="L1807" t="s">
        <v>18</v>
      </c>
      <c r="M1807" t="str" cm="1">
        <f t="array" ref="M1807">_xlfn.IFS(Table1[[#This Row],[Tenure_Years]]&lt;=2,"New Hire",Table1[[#This Row],[Tenure_Years]]&lt;=5,"Established",Table1[[#This Row],[Tenure_Years]]&gt;=5,"Veteran")</f>
        <v>Veteran</v>
      </c>
      <c r="N1807">
        <f t="shared" si="56"/>
        <v>94458.108426635241</v>
      </c>
      <c r="O1807" t="str">
        <f t="shared" si="57"/>
        <v>Normal</v>
      </c>
    </row>
    <row r="1808" spans="1:15" x14ac:dyDescent="0.3">
      <c r="A1808" t="s">
        <v>3633</v>
      </c>
      <c r="B1808" t="s">
        <v>3634</v>
      </c>
      <c r="C1808" t="s">
        <v>21</v>
      </c>
      <c r="D1808">
        <v>25</v>
      </c>
      <c r="E1808" t="s">
        <v>60</v>
      </c>
      <c r="F1808" t="s">
        <v>61</v>
      </c>
      <c r="G1808">
        <v>69945</v>
      </c>
      <c r="H1808">
        <v>10</v>
      </c>
      <c r="I1808">
        <v>3</v>
      </c>
      <c r="J1808">
        <v>48</v>
      </c>
      <c r="K1808">
        <v>1</v>
      </c>
      <c r="L1808" t="s">
        <v>24</v>
      </c>
      <c r="M1808" t="str" cm="1">
        <f t="array" ref="M1808">_xlfn.IFS(Table1[[#This Row],[Tenure_Years]]&lt;=2,"New Hire",Table1[[#This Row],[Tenure_Years]]&lt;=5,"Established",Table1[[#This Row],[Tenure_Years]]&gt;=5,"Veteran")</f>
        <v>Veteran</v>
      </c>
      <c r="N1808">
        <f t="shared" si="56"/>
        <v>94068.868467410459</v>
      </c>
      <c r="O1808" t="str">
        <f t="shared" si="57"/>
        <v>Normal</v>
      </c>
    </row>
    <row r="1809" spans="1:15" x14ac:dyDescent="0.3">
      <c r="A1809" t="s">
        <v>3635</v>
      </c>
      <c r="B1809" t="s">
        <v>3636</v>
      </c>
      <c r="C1809" t="s">
        <v>21</v>
      </c>
      <c r="D1809">
        <v>28</v>
      </c>
      <c r="E1809" t="s">
        <v>16</v>
      </c>
      <c r="F1809" t="s">
        <v>17</v>
      </c>
      <c r="G1809">
        <v>85577</v>
      </c>
      <c r="H1809">
        <v>0</v>
      </c>
      <c r="I1809">
        <v>5</v>
      </c>
      <c r="J1809">
        <v>12</v>
      </c>
      <c r="K1809">
        <v>3</v>
      </c>
      <c r="L1809" t="s">
        <v>24</v>
      </c>
      <c r="M1809" t="str" cm="1">
        <f t="array" ref="M1809">_xlfn.IFS(Table1[[#This Row],[Tenure_Years]]&lt;=2,"New Hire",Table1[[#This Row],[Tenure_Years]]&lt;=5,"Established",Table1[[#This Row],[Tenure_Years]]&gt;=5,"Veteran")</f>
        <v>New Hire</v>
      </c>
      <c r="N1809">
        <f t="shared" si="56"/>
        <v>94458.108426635241</v>
      </c>
      <c r="O1809" t="str">
        <f t="shared" si="57"/>
        <v>Normal</v>
      </c>
    </row>
    <row r="1810" spans="1:15" x14ac:dyDescent="0.3">
      <c r="A1810" t="s">
        <v>3637</v>
      </c>
      <c r="B1810" t="s">
        <v>3638</v>
      </c>
      <c r="C1810" t="s">
        <v>31</v>
      </c>
      <c r="D1810">
        <v>31</v>
      </c>
      <c r="E1810" t="s">
        <v>32</v>
      </c>
      <c r="F1810" t="s">
        <v>48</v>
      </c>
      <c r="G1810">
        <v>59887</v>
      </c>
      <c r="H1810">
        <v>1</v>
      </c>
      <c r="I1810">
        <v>1</v>
      </c>
      <c r="J1810">
        <v>71</v>
      </c>
      <c r="K1810">
        <v>4</v>
      </c>
      <c r="L1810" t="s">
        <v>24</v>
      </c>
      <c r="M1810" t="str" cm="1">
        <f t="array" ref="M1810">_xlfn.IFS(Table1[[#This Row],[Tenure_Years]]&lt;=2,"New Hire",Table1[[#This Row],[Tenure_Years]]&lt;=5,"Established",Table1[[#This Row],[Tenure_Years]]&gt;=5,"Veteran")</f>
        <v>New Hire</v>
      </c>
      <c r="N1810">
        <f t="shared" si="56"/>
        <v>94178.259456264772</v>
      </c>
      <c r="O1810" t="str">
        <f t="shared" si="57"/>
        <v>Normal</v>
      </c>
    </row>
    <row r="1811" spans="1:15" x14ac:dyDescent="0.3">
      <c r="A1811" t="s">
        <v>3639</v>
      </c>
      <c r="B1811" t="s">
        <v>3640</v>
      </c>
      <c r="C1811" t="s">
        <v>21</v>
      </c>
      <c r="D1811">
        <v>23</v>
      </c>
      <c r="E1811" t="s">
        <v>22</v>
      </c>
      <c r="F1811" t="s">
        <v>23</v>
      </c>
      <c r="G1811">
        <v>102243</v>
      </c>
      <c r="H1811">
        <v>7</v>
      </c>
      <c r="I1811">
        <v>1</v>
      </c>
      <c r="J1811">
        <v>33</v>
      </c>
      <c r="K1811">
        <v>4</v>
      </c>
      <c r="L1811" t="s">
        <v>24</v>
      </c>
      <c r="M1811" t="str" cm="1">
        <f t="array" ref="M1811">_xlfn.IFS(Table1[[#This Row],[Tenure_Years]]&lt;=2,"New Hire",Table1[[#This Row],[Tenure_Years]]&lt;=5,"Established",Table1[[#This Row],[Tenure_Years]]&gt;=5,"Veteran")</f>
        <v>Veteran</v>
      </c>
      <c r="N1811">
        <f t="shared" si="56"/>
        <v>96526.185096153844</v>
      </c>
      <c r="O1811" t="str">
        <f t="shared" si="57"/>
        <v>Normal</v>
      </c>
    </row>
    <row r="1812" spans="1:15" x14ac:dyDescent="0.3">
      <c r="A1812" t="s">
        <v>3641</v>
      </c>
      <c r="B1812" t="s">
        <v>3642</v>
      </c>
      <c r="C1812" t="s">
        <v>15</v>
      </c>
      <c r="D1812">
        <v>39</v>
      </c>
      <c r="E1812" t="s">
        <v>22</v>
      </c>
      <c r="F1812" t="s">
        <v>95</v>
      </c>
      <c r="G1812">
        <v>92827</v>
      </c>
      <c r="H1812">
        <v>15</v>
      </c>
      <c r="I1812">
        <v>4</v>
      </c>
      <c r="J1812">
        <v>35</v>
      </c>
      <c r="K1812">
        <v>4</v>
      </c>
      <c r="L1812" t="s">
        <v>24</v>
      </c>
      <c r="M1812" t="str" cm="1">
        <f t="array" ref="M1812">_xlfn.IFS(Table1[[#This Row],[Tenure_Years]]&lt;=2,"New Hire",Table1[[#This Row],[Tenure_Years]]&lt;=5,"Established",Table1[[#This Row],[Tenure_Years]]&gt;=5,"Veteran")</f>
        <v>Veteran</v>
      </c>
      <c r="N1812">
        <f t="shared" si="56"/>
        <v>96526.185096153844</v>
      </c>
      <c r="O1812" t="str">
        <f t="shared" si="57"/>
        <v>Normal</v>
      </c>
    </row>
    <row r="1813" spans="1:15" x14ac:dyDescent="0.3">
      <c r="A1813" t="s">
        <v>3643</v>
      </c>
      <c r="B1813" t="s">
        <v>3644</v>
      </c>
      <c r="C1813" t="s">
        <v>31</v>
      </c>
      <c r="D1813">
        <v>33</v>
      </c>
      <c r="E1813" t="s">
        <v>27</v>
      </c>
      <c r="F1813" t="s">
        <v>75</v>
      </c>
      <c r="G1813">
        <v>44574</v>
      </c>
      <c r="H1813">
        <v>4</v>
      </c>
      <c r="I1813">
        <v>1</v>
      </c>
      <c r="J1813">
        <v>30</v>
      </c>
      <c r="K1813">
        <v>3</v>
      </c>
      <c r="L1813" t="s">
        <v>24</v>
      </c>
      <c r="M1813" t="str" cm="1">
        <f t="array" ref="M1813">_xlfn.IFS(Table1[[#This Row],[Tenure_Years]]&lt;=2,"New Hire",Table1[[#This Row],[Tenure_Years]]&lt;=5,"Established",Table1[[#This Row],[Tenure_Years]]&gt;=5,"Veteran")</f>
        <v>Established</v>
      </c>
      <c r="N1813">
        <f t="shared" si="56"/>
        <v>92826.904643962844</v>
      </c>
      <c r="O1813" t="str">
        <f t="shared" si="57"/>
        <v>Normal</v>
      </c>
    </row>
    <row r="1814" spans="1:15" x14ac:dyDescent="0.3">
      <c r="A1814" t="s">
        <v>3645</v>
      </c>
      <c r="B1814" t="s">
        <v>3646</v>
      </c>
      <c r="C1814" t="s">
        <v>15</v>
      </c>
      <c r="D1814">
        <v>49</v>
      </c>
      <c r="E1814" t="s">
        <v>56</v>
      </c>
      <c r="F1814" t="s">
        <v>92</v>
      </c>
      <c r="G1814">
        <v>42246</v>
      </c>
      <c r="H1814">
        <v>15</v>
      </c>
      <c r="I1814">
        <v>5</v>
      </c>
      <c r="J1814">
        <v>75</v>
      </c>
      <c r="K1814">
        <v>4</v>
      </c>
      <c r="L1814" t="s">
        <v>18</v>
      </c>
      <c r="M1814" t="str" cm="1">
        <f t="array" ref="M1814">_xlfn.IFS(Table1[[#This Row],[Tenure_Years]]&lt;=2,"New Hire",Table1[[#This Row],[Tenure_Years]]&lt;=5,"Established",Table1[[#This Row],[Tenure_Years]]&gt;=5,"Veteran")</f>
        <v>Veteran</v>
      </c>
      <c r="N1814">
        <f t="shared" si="56"/>
        <v>94573.380601596073</v>
      </c>
      <c r="O1814" t="str">
        <f t="shared" si="57"/>
        <v>Normal</v>
      </c>
    </row>
    <row r="1815" spans="1:15" x14ac:dyDescent="0.3">
      <c r="A1815" t="s">
        <v>3647</v>
      </c>
      <c r="B1815" t="s">
        <v>3648</v>
      </c>
      <c r="C1815" t="s">
        <v>15</v>
      </c>
      <c r="D1815">
        <v>53</v>
      </c>
      <c r="E1815" t="s">
        <v>56</v>
      </c>
      <c r="F1815" t="s">
        <v>57</v>
      </c>
      <c r="G1815">
        <v>123026</v>
      </c>
      <c r="H1815">
        <v>8</v>
      </c>
      <c r="I1815">
        <v>3</v>
      </c>
      <c r="J1815">
        <v>73</v>
      </c>
      <c r="K1815">
        <v>5</v>
      </c>
      <c r="L1815" t="s">
        <v>24</v>
      </c>
      <c r="M1815" t="str" cm="1">
        <f t="array" ref="M1815">_xlfn.IFS(Table1[[#This Row],[Tenure_Years]]&lt;=2,"New Hire",Table1[[#This Row],[Tenure_Years]]&lt;=5,"Established",Table1[[#This Row],[Tenure_Years]]&gt;=5,"Veteran")</f>
        <v>Veteran</v>
      </c>
      <c r="N1815">
        <f t="shared" si="56"/>
        <v>94573.380601596073</v>
      </c>
      <c r="O1815" t="str">
        <f t="shared" si="57"/>
        <v>Normal</v>
      </c>
    </row>
    <row r="1816" spans="1:15" x14ac:dyDescent="0.3">
      <c r="A1816" t="s">
        <v>3649</v>
      </c>
      <c r="B1816" t="s">
        <v>3650</v>
      </c>
      <c r="C1816" t="s">
        <v>31</v>
      </c>
      <c r="D1816">
        <v>49</v>
      </c>
      <c r="E1816" t="s">
        <v>60</v>
      </c>
      <c r="F1816" t="s">
        <v>61</v>
      </c>
      <c r="G1816">
        <v>50566</v>
      </c>
      <c r="H1816">
        <v>12</v>
      </c>
      <c r="I1816">
        <v>5</v>
      </c>
      <c r="J1816">
        <v>12</v>
      </c>
      <c r="K1816">
        <v>0</v>
      </c>
      <c r="L1816" t="s">
        <v>24</v>
      </c>
      <c r="M1816" t="str" cm="1">
        <f t="array" ref="M1816">_xlfn.IFS(Table1[[#This Row],[Tenure_Years]]&lt;=2,"New Hire",Table1[[#This Row],[Tenure_Years]]&lt;=5,"Established",Table1[[#This Row],[Tenure_Years]]&gt;=5,"Veteran")</f>
        <v>Veteran</v>
      </c>
      <c r="N1816">
        <f t="shared" si="56"/>
        <v>94068.868467410459</v>
      </c>
      <c r="O1816" t="str">
        <f t="shared" si="57"/>
        <v>Normal</v>
      </c>
    </row>
    <row r="1817" spans="1:15" x14ac:dyDescent="0.3">
      <c r="A1817" t="s">
        <v>3651</v>
      </c>
      <c r="B1817" t="s">
        <v>3652</v>
      </c>
      <c r="C1817" t="s">
        <v>21</v>
      </c>
      <c r="D1817">
        <v>32</v>
      </c>
      <c r="E1817" t="s">
        <v>60</v>
      </c>
      <c r="F1817" t="s">
        <v>61</v>
      </c>
      <c r="G1817">
        <v>79904</v>
      </c>
      <c r="H1817">
        <v>14</v>
      </c>
      <c r="I1817">
        <v>1</v>
      </c>
      <c r="J1817">
        <v>25</v>
      </c>
      <c r="K1817">
        <v>1</v>
      </c>
      <c r="L1817" t="s">
        <v>24</v>
      </c>
      <c r="M1817" t="str" cm="1">
        <f t="array" ref="M1817">_xlfn.IFS(Table1[[#This Row],[Tenure_Years]]&lt;=2,"New Hire",Table1[[#This Row],[Tenure_Years]]&lt;=5,"Established",Table1[[#This Row],[Tenure_Years]]&gt;=5,"Veteran")</f>
        <v>Veteran</v>
      </c>
      <c r="N1817">
        <f t="shared" si="56"/>
        <v>94068.868467410459</v>
      </c>
      <c r="O1817" t="str">
        <f t="shared" si="57"/>
        <v>Normal</v>
      </c>
    </row>
    <row r="1818" spans="1:15" x14ac:dyDescent="0.3">
      <c r="A1818" t="s">
        <v>3653</v>
      </c>
      <c r="B1818" t="s">
        <v>3654</v>
      </c>
      <c r="C1818" t="s">
        <v>21</v>
      </c>
      <c r="D1818">
        <v>33</v>
      </c>
      <c r="E1818" t="s">
        <v>27</v>
      </c>
      <c r="F1818" t="s">
        <v>67</v>
      </c>
      <c r="G1818">
        <v>103388</v>
      </c>
      <c r="H1818">
        <v>9</v>
      </c>
      <c r="I1818">
        <v>4</v>
      </c>
      <c r="J1818">
        <v>67</v>
      </c>
      <c r="K1818">
        <v>0</v>
      </c>
      <c r="L1818" t="s">
        <v>24</v>
      </c>
      <c r="M1818" t="str" cm="1">
        <f t="array" ref="M1818">_xlfn.IFS(Table1[[#This Row],[Tenure_Years]]&lt;=2,"New Hire",Table1[[#This Row],[Tenure_Years]]&lt;=5,"Established",Table1[[#This Row],[Tenure_Years]]&gt;=5,"Veteran")</f>
        <v>Veteran</v>
      </c>
      <c r="N1818">
        <f t="shared" si="56"/>
        <v>92826.904643962844</v>
      </c>
      <c r="O1818" t="str">
        <f t="shared" si="57"/>
        <v>Normal</v>
      </c>
    </row>
    <row r="1819" spans="1:15" x14ac:dyDescent="0.3">
      <c r="A1819" t="s">
        <v>3655</v>
      </c>
      <c r="B1819" t="s">
        <v>3656</v>
      </c>
      <c r="C1819" t="s">
        <v>15</v>
      </c>
      <c r="D1819">
        <v>26</v>
      </c>
      <c r="E1819" t="s">
        <v>16</v>
      </c>
      <c r="F1819" t="s">
        <v>17</v>
      </c>
      <c r="G1819">
        <v>88792</v>
      </c>
      <c r="H1819">
        <v>6</v>
      </c>
      <c r="I1819">
        <v>1</v>
      </c>
      <c r="J1819">
        <v>36</v>
      </c>
      <c r="K1819">
        <v>2</v>
      </c>
      <c r="L1819" t="s">
        <v>18</v>
      </c>
      <c r="M1819" t="str" cm="1">
        <f t="array" ref="M1819">_xlfn.IFS(Table1[[#This Row],[Tenure_Years]]&lt;=2,"New Hire",Table1[[#This Row],[Tenure_Years]]&lt;=5,"Established",Table1[[#This Row],[Tenure_Years]]&gt;=5,"Veteran")</f>
        <v>Veteran</v>
      </c>
      <c r="N1819">
        <f t="shared" si="56"/>
        <v>94458.108426635241</v>
      </c>
      <c r="O1819" t="str">
        <f t="shared" si="57"/>
        <v>Normal</v>
      </c>
    </row>
    <row r="1820" spans="1:15" x14ac:dyDescent="0.3">
      <c r="A1820" t="s">
        <v>3657</v>
      </c>
      <c r="B1820" t="s">
        <v>3658</v>
      </c>
      <c r="C1820" t="s">
        <v>15</v>
      </c>
      <c r="D1820">
        <v>38</v>
      </c>
      <c r="E1820" t="s">
        <v>27</v>
      </c>
      <c r="F1820" t="s">
        <v>75</v>
      </c>
      <c r="G1820">
        <v>91609</v>
      </c>
      <c r="H1820">
        <v>5</v>
      </c>
      <c r="I1820">
        <v>2</v>
      </c>
      <c r="J1820">
        <v>41</v>
      </c>
      <c r="K1820">
        <v>5</v>
      </c>
      <c r="L1820" t="s">
        <v>24</v>
      </c>
      <c r="M1820" t="str" cm="1">
        <f t="array" ref="M1820">_xlfn.IFS(Table1[[#This Row],[Tenure_Years]]&lt;=2,"New Hire",Table1[[#This Row],[Tenure_Years]]&lt;=5,"Established",Table1[[#This Row],[Tenure_Years]]&gt;=5,"Veteran")</f>
        <v>Established</v>
      </c>
      <c r="N1820">
        <f t="shared" si="56"/>
        <v>92826.904643962844</v>
      </c>
      <c r="O1820" t="str">
        <f t="shared" si="57"/>
        <v>High Priority</v>
      </c>
    </row>
    <row r="1821" spans="1:15" x14ac:dyDescent="0.3">
      <c r="A1821" t="s">
        <v>3659</v>
      </c>
      <c r="B1821" t="s">
        <v>3660</v>
      </c>
      <c r="C1821" t="s">
        <v>31</v>
      </c>
      <c r="D1821">
        <v>49</v>
      </c>
      <c r="E1821" t="s">
        <v>22</v>
      </c>
      <c r="F1821" t="s">
        <v>23</v>
      </c>
      <c r="G1821">
        <v>48226</v>
      </c>
      <c r="H1821">
        <v>13</v>
      </c>
      <c r="I1821">
        <v>5</v>
      </c>
      <c r="J1821">
        <v>32</v>
      </c>
      <c r="K1821">
        <v>3</v>
      </c>
      <c r="L1821" t="s">
        <v>18</v>
      </c>
      <c r="M1821" t="str" cm="1">
        <f t="array" ref="M1821">_xlfn.IFS(Table1[[#This Row],[Tenure_Years]]&lt;=2,"New Hire",Table1[[#This Row],[Tenure_Years]]&lt;=5,"Established",Table1[[#This Row],[Tenure_Years]]&gt;=5,"Veteran")</f>
        <v>Veteran</v>
      </c>
      <c r="N1821">
        <f t="shared" si="56"/>
        <v>96526.185096153844</v>
      </c>
      <c r="O1821" t="str">
        <f t="shared" si="57"/>
        <v>Normal</v>
      </c>
    </row>
    <row r="1822" spans="1:15" x14ac:dyDescent="0.3">
      <c r="A1822" t="s">
        <v>3661</v>
      </c>
      <c r="B1822" t="s">
        <v>3662</v>
      </c>
      <c r="C1822" t="s">
        <v>15</v>
      </c>
      <c r="D1822">
        <v>23</v>
      </c>
      <c r="E1822" t="s">
        <v>16</v>
      </c>
      <c r="F1822" t="s">
        <v>17</v>
      </c>
      <c r="G1822">
        <v>131536</v>
      </c>
      <c r="H1822">
        <v>6</v>
      </c>
      <c r="I1822">
        <v>2</v>
      </c>
      <c r="J1822">
        <v>63</v>
      </c>
      <c r="K1822">
        <v>2</v>
      </c>
      <c r="L1822" t="s">
        <v>24</v>
      </c>
      <c r="M1822" t="str" cm="1">
        <f t="array" ref="M1822">_xlfn.IFS(Table1[[#This Row],[Tenure_Years]]&lt;=2,"New Hire",Table1[[#This Row],[Tenure_Years]]&lt;=5,"Established",Table1[[#This Row],[Tenure_Years]]&gt;=5,"Veteran")</f>
        <v>Veteran</v>
      </c>
      <c r="N1822">
        <f t="shared" si="56"/>
        <v>94458.108426635241</v>
      </c>
      <c r="O1822" t="str">
        <f t="shared" si="57"/>
        <v>Normal</v>
      </c>
    </row>
    <row r="1823" spans="1:15" x14ac:dyDescent="0.3">
      <c r="A1823" t="s">
        <v>3663</v>
      </c>
      <c r="B1823" t="s">
        <v>3664</v>
      </c>
      <c r="C1823" t="s">
        <v>15</v>
      </c>
      <c r="D1823">
        <v>44</v>
      </c>
      <c r="E1823" t="s">
        <v>27</v>
      </c>
      <c r="F1823" t="s">
        <v>75</v>
      </c>
      <c r="G1823">
        <v>113678</v>
      </c>
      <c r="H1823">
        <v>2</v>
      </c>
      <c r="I1823">
        <v>3</v>
      </c>
      <c r="J1823">
        <v>55</v>
      </c>
      <c r="K1823">
        <v>3</v>
      </c>
      <c r="L1823" t="s">
        <v>24</v>
      </c>
      <c r="M1823" t="str" cm="1">
        <f t="array" ref="M1823">_xlfn.IFS(Table1[[#This Row],[Tenure_Years]]&lt;=2,"New Hire",Table1[[#This Row],[Tenure_Years]]&lt;=5,"Established",Table1[[#This Row],[Tenure_Years]]&gt;=5,"Veteran")</f>
        <v>New Hire</v>
      </c>
      <c r="N1823">
        <f t="shared" si="56"/>
        <v>92826.904643962844</v>
      </c>
      <c r="O1823" t="str">
        <f t="shared" si="57"/>
        <v>Normal</v>
      </c>
    </row>
    <row r="1824" spans="1:15" x14ac:dyDescent="0.3">
      <c r="A1824" t="s">
        <v>3665</v>
      </c>
      <c r="B1824" t="s">
        <v>3666</v>
      </c>
      <c r="C1824" t="s">
        <v>21</v>
      </c>
      <c r="D1824">
        <v>30</v>
      </c>
      <c r="E1824" t="s">
        <v>16</v>
      </c>
      <c r="F1824" t="s">
        <v>17</v>
      </c>
      <c r="G1824">
        <v>128083</v>
      </c>
      <c r="H1824">
        <v>11</v>
      </c>
      <c r="I1824">
        <v>2</v>
      </c>
      <c r="J1824">
        <v>71</v>
      </c>
      <c r="K1824">
        <v>3</v>
      </c>
      <c r="L1824" t="s">
        <v>18</v>
      </c>
      <c r="M1824" t="str" cm="1">
        <f t="array" ref="M1824">_xlfn.IFS(Table1[[#This Row],[Tenure_Years]]&lt;=2,"New Hire",Table1[[#This Row],[Tenure_Years]]&lt;=5,"Established",Table1[[#This Row],[Tenure_Years]]&gt;=5,"Veteran")</f>
        <v>Veteran</v>
      </c>
      <c r="N1824">
        <f t="shared" si="56"/>
        <v>94458.108426635241</v>
      </c>
      <c r="O1824" t="str">
        <f t="shared" si="57"/>
        <v>Normal</v>
      </c>
    </row>
    <row r="1825" spans="1:15" x14ac:dyDescent="0.3">
      <c r="A1825" t="s">
        <v>3667</v>
      </c>
      <c r="B1825" t="s">
        <v>3668</v>
      </c>
      <c r="C1825" t="s">
        <v>21</v>
      </c>
      <c r="D1825">
        <v>42</v>
      </c>
      <c r="E1825" t="s">
        <v>32</v>
      </c>
      <c r="F1825" t="s">
        <v>33</v>
      </c>
      <c r="G1825">
        <v>63052</v>
      </c>
      <c r="H1825">
        <v>0</v>
      </c>
      <c r="I1825">
        <v>2</v>
      </c>
      <c r="J1825">
        <v>28</v>
      </c>
      <c r="K1825">
        <v>1</v>
      </c>
      <c r="L1825" t="s">
        <v>24</v>
      </c>
      <c r="M1825" t="str" cm="1">
        <f t="array" ref="M1825">_xlfn.IFS(Table1[[#This Row],[Tenure_Years]]&lt;=2,"New Hire",Table1[[#This Row],[Tenure_Years]]&lt;=5,"Established",Table1[[#This Row],[Tenure_Years]]&gt;=5,"Veteran")</f>
        <v>New Hire</v>
      </c>
      <c r="N1825">
        <f t="shared" si="56"/>
        <v>94178.259456264772</v>
      </c>
      <c r="O1825" t="str">
        <f t="shared" si="57"/>
        <v>Normal</v>
      </c>
    </row>
    <row r="1826" spans="1:15" x14ac:dyDescent="0.3">
      <c r="A1826" t="s">
        <v>3669</v>
      </c>
      <c r="B1826" t="s">
        <v>3670</v>
      </c>
      <c r="C1826" t="s">
        <v>15</v>
      </c>
      <c r="D1826">
        <v>51</v>
      </c>
      <c r="E1826" t="s">
        <v>16</v>
      </c>
      <c r="F1826" t="s">
        <v>17</v>
      </c>
      <c r="G1826">
        <v>82442</v>
      </c>
      <c r="H1826">
        <v>3</v>
      </c>
      <c r="I1826">
        <v>4</v>
      </c>
      <c r="J1826">
        <v>47</v>
      </c>
      <c r="K1826">
        <v>5</v>
      </c>
      <c r="L1826" t="s">
        <v>24</v>
      </c>
      <c r="M1826" t="str" cm="1">
        <f t="array" ref="M1826">_xlfn.IFS(Table1[[#This Row],[Tenure_Years]]&lt;=2,"New Hire",Table1[[#This Row],[Tenure_Years]]&lt;=5,"Established",Table1[[#This Row],[Tenure_Years]]&gt;=5,"Veteran")</f>
        <v>Established</v>
      </c>
      <c r="N1826">
        <f t="shared" si="56"/>
        <v>94458.108426635241</v>
      </c>
      <c r="O1826" t="str">
        <f t="shared" si="57"/>
        <v>Normal</v>
      </c>
    </row>
    <row r="1827" spans="1:15" x14ac:dyDescent="0.3">
      <c r="A1827" t="s">
        <v>3671</v>
      </c>
      <c r="B1827" t="s">
        <v>3672</v>
      </c>
      <c r="C1827" t="s">
        <v>15</v>
      </c>
      <c r="D1827">
        <v>56</v>
      </c>
      <c r="E1827" t="s">
        <v>27</v>
      </c>
      <c r="F1827" t="s">
        <v>28</v>
      </c>
      <c r="G1827">
        <v>96003</v>
      </c>
      <c r="H1827">
        <v>3</v>
      </c>
      <c r="I1827">
        <v>4</v>
      </c>
      <c r="J1827">
        <v>56</v>
      </c>
      <c r="K1827">
        <v>0</v>
      </c>
      <c r="L1827" t="s">
        <v>24</v>
      </c>
      <c r="M1827" t="str" cm="1">
        <f t="array" ref="M1827">_xlfn.IFS(Table1[[#This Row],[Tenure_Years]]&lt;=2,"New Hire",Table1[[#This Row],[Tenure_Years]]&lt;=5,"Established",Table1[[#This Row],[Tenure_Years]]&gt;=5,"Veteran")</f>
        <v>Established</v>
      </c>
      <c r="N1827">
        <f t="shared" si="56"/>
        <v>92826.904643962844</v>
      </c>
      <c r="O1827" t="str">
        <f t="shared" si="57"/>
        <v>Normal</v>
      </c>
    </row>
    <row r="1828" spans="1:15" x14ac:dyDescent="0.3">
      <c r="A1828" t="s">
        <v>3673</v>
      </c>
      <c r="B1828" t="s">
        <v>3674</v>
      </c>
      <c r="C1828" t="s">
        <v>31</v>
      </c>
      <c r="D1828">
        <v>26</v>
      </c>
      <c r="E1828" t="s">
        <v>27</v>
      </c>
      <c r="F1828" t="s">
        <v>28</v>
      </c>
      <c r="G1828">
        <v>55301</v>
      </c>
      <c r="H1828">
        <v>6</v>
      </c>
      <c r="I1828">
        <v>1</v>
      </c>
      <c r="J1828">
        <v>45</v>
      </c>
      <c r="K1828">
        <v>4</v>
      </c>
      <c r="L1828" t="s">
        <v>24</v>
      </c>
      <c r="M1828" t="str" cm="1">
        <f t="array" ref="M1828">_xlfn.IFS(Table1[[#This Row],[Tenure_Years]]&lt;=2,"New Hire",Table1[[#This Row],[Tenure_Years]]&lt;=5,"Established",Table1[[#This Row],[Tenure_Years]]&gt;=5,"Veteran")</f>
        <v>Veteran</v>
      </c>
      <c r="N1828">
        <f t="shared" si="56"/>
        <v>92826.904643962844</v>
      </c>
      <c r="O1828" t="str">
        <f t="shared" si="57"/>
        <v>Normal</v>
      </c>
    </row>
    <row r="1829" spans="1:15" x14ac:dyDescent="0.3">
      <c r="A1829" t="s">
        <v>3675</v>
      </c>
      <c r="B1829" t="s">
        <v>3676</v>
      </c>
      <c r="C1829" t="s">
        <v>31</v>
      </c>
      <c r="D1829">
        <v>50</v>
      </c>
      <c r="E1829" t="s">
        <v>32</v>
      </c>
      <c r="F1829" t="s">
        <v>43</v>
      </c>
      <c r="G1829">
        <v>42556</v>
      </c>
      <c r="H1829">
        <v>11</v>
      </c>
      <c r="I1829">
        <v>5</v>
      </c>
      <c r="J1829">
        <v>80</v>
      </c>
      <c r="K1829">
        <v>4</v>
      </c>
      <c r="L1829" t="s">
        <v>24</v>
      </c>
      <c r="M1829" t="str" cm="1">
        <f t="array" ref="M1829">_xlfn.IFS(Table1[[#This Row],[Tenure_Years]]&lt;=2,"New Hire",Table1[[#This Row],[Tenure_Years]]&lt;=5,"Established",Table1[[#This Row],[Tenure_Years]]&gt;=5,"Veteran")</f>
        <v>Veteran</v>
      </c>
      <c r="N1829">
        <f t="shared" si="56"/>
        <v>94178.259456264772</v>
      </c>
      <c r="O1829" t="str">
        <f t="shared" si="57"/>
        <v>Normal</v>
      </c>
    </row>
    <row r="1830" spans="1:15" x14ac:dyDescent="0.3">
      <c r="A1830" t="s">
        <v>3677</v>
      </c>
      <c r="B1830" t="s">
        <v>3678</v>
      </c>
      <c r="C1830" t="s">
        <v>31</v>
      </c>
      <c r="D1830">
        <v>32</v>
      </c>
      <c r="E1830" t="s">
        <v>22</v>
      </c>
      <c r="F1830" t="s">
        <v>51</v>
      </c>
      <c r="G1830">
        <v>101461</v>
      </c>
      <c r="H1830">
        <v>7</v>
      </c>
      <c r="I1830">
        <v>2</v>
      </c>
      <c r="J1830">
        <v>46</v>
      </c>
      <c r="K1830">
        <v>4</v>
      </c>
      <c r="L1830" t="s">
        <v>24</v>
      </c>
      <c r="M1830" t="str" cm="1">
        <f t="array" ref="M1830">_xlfn.IFS(Table1[[#This Row],[Tenure_Years]]&lt;=2,"New Hire",Table1[[#This Row],[Tenure_Years]]&lt;=5,"Established",Table1[[#This Row],[Tenure_Years]]&gt;=5,"Veteran")</f>
        <v>Veteran</v>
      </c>
      <c r="N1830">
        <f t="shared" si="56"/>
        <v>96526.185096153844</v>
      </c>
      <c r="O1830" t="str">
        <f t="shared" si="57"/>
        <v>Normal</v>
      </c>
    </row>
    <row r="1831" spans="1:15" x14ac:dyDescent="0.3">
      <c r="A1831" t="s">
        <v>3679</v>
      </c>
      <c r="B1831" t="s">
        <v>3680</v>
      </c>
      <c r="C1831" t="s">
        <v>31</v>
      </c>
      <c r="D1831">
        <v>44</v>
      </c>
      <c r="E1831" t="s">
        <v>27</v>
      </c>
      <c r="F1831" t="s">
        <v>67</v>
      </c>
      <c r="G1831">
        <v>59277</v>
      </c>
      <c r="H1831">
        <v>5</v>
      </c>
      <c r="I1831">
        <v>3</v>
      </c>
      <c r="J1831">
        <v>34</v>
      </c>
      <c r="K1831">
        <v>5</v>
      </c>
      <c r="L1831" t="s">
        <v>18</v>
      </c>
      <c r="M1831" t="str" cm="1">
        <f t="array" ref="M1831">_xlfn.IFS(Table1[[#This Row],[Tenure_Years]]&lt;=2,"New Hire",Table1[[#This Row],[Tenure_Years]]&lt;=5,"Established",Table1[[#This Row],[Tenure_Years]]&gt;=5,"Veteran")</f>
        <v>Established</v>
      </c>
      <c r="N1831">
        <f t="shared" si="56"/>
        <v>92826.904643962844</v>
      </c>
      <c r="O1831" t="str">
        <f t="shared" si="57"/>
        <v>High Priority</v>
      </c>
    </row>
    <row r="1832" spans="1:15" x14ac:dyDescent="0.3">
      <c r="A1832" t="s">
        <v>3681</v>
      </c>
      <c r="B1832" t="s">
        <v>3682</v>
      </c>
      <c r="C1832" t="s">
        <v>15</v>
      </c>
      <c r="D1832">
        <v>44</v>
      </c>
      <c r="E1832" t="s">
        <v>27</v>
      </c>
      <c r="F1832" t="s">
        <v>28</v>
      </c>
      <c r="G1832">
        <v>124360</v>
      </c>
      <c r="H1832">
        <v>4</v>
      </c>
      <c r="I1832">
        <v>5</v>
      </c>
      <c r="J1832">
        <v>44</v>
      </c>
      <c r="K1832">
        <v>1</v>
      </c>
      <c r="L1832" t="s">
        <v>18</v>
      </c>
      <c r="M1832" t="str" cm="1">
        <f t="array" ref="M1832">_xlfn.IFS(Table1[[#This Row],[Tenure_Years]]&lt;=2,"New Hire",Table1[[#This Row],[Tenure_Years]]&lt;=5,"Established",Table1[[#This Row],[Tenure_Years]]&gt;=5,"Veteran")</f>
        <v>Established</v>
      </c>
      <c r="N1832">
        <f t="shared" si="56"/>
        <v>92826.904643962844</v>
      </c>
      <c r="O1832" t="str">
        <f t="shared" si="57"/>
        <v>Normal</v>
      </c>
    </row>
    <row r="1833" spans="1:15" x14ac:dyDescent="0.3">
      <c r="A1833" t="s">
        <v>3683</v>
      </c>
      <c r="B1833" t="s">
        <v>3684</v>
      </c>
      <c r="C1833" t="s">
        <v>31</v>
      </c>
      <c r="D1833">
        <v>53</v>
      </c>
      <c r="E1833" t="s">
        <v>16</v>
      </c>
      <c r="F1833" t="s">
        <v>38</v>
      </c>
      <c r="G1833">
        <v>122401</v>
      </c>
      <c r="H1833">
        <v>6</v>
      </c>
      <c r="I1833">
        <v>3</v>
      </c>
      <c r="J1833">
        <v>13</v>
      </c>
      <c r="K1833">
        <v>4</v>
      </c>
      <c r="L1833" t="s">
        <v>18</v>
      </c>
      <c r="M1833" t="str" cm="1">
        <f t="array" ref="M1833">_xlfn.IFS(Table1[[#This Row],[Tenure_Years]]&lt;=2,"New Hire",Table1[[#This Row],[Tenure_Years]]&lt;=5,"Established",Table1[[#This Row],[Tenure_Years]]&gt;=5,"Veteran")</f>
        <v>Veteran</v>
      </c>
      <c r="N1833">
        <f t="shared" si="56"/>
        <v>94458.108426635241</v>
      </c>
      <c r="O1833" t="str">
        <f t="shared" si="57"/>
        <v>Normal</v>
      </c>
    </row>
    <row r="1834" spans="1:15" x14ac:dyDescent="0.3">
      <c r="A1834" t="s">
        <v>3685</v>
      </c>
      <c r="B1834" t="s">
        <v>3686</v>
      </c>
      <c r="C1834" t="s">
        <v>21</v>
      </c>
      <c r="D1834">
        <v>42</v>
      </c>
      <c r="E1834" t="s">
        <v>22</v>
      </c>
      <c r="F1834" t="s">
        <v>23</v>
      </c>
      <c r="G1834">
        <v>91046</v>
      </c>
      <c r="H1834">
        <v>7</v>
      </c>
      <c r="I1834">
        <v>3</v>
      </c>
      <c r="J1834">
        <v>21</v>
      </c>
      <c r="K1834">
        <v>1</v>
      </c>
      <c r="L1834" t="s">
        <v>18</v>
      </c>
      <c r="M1834" t="str" cm="1">
        <f t="array" ref="M1834">_xlfn.IFS(Table1[[#This Row],[Tenure_Years]]&lt;=2,"New Hire",Table1[[#This Row],[Tenure_Years]]&lt;=5,"Established",Table1[[#This Row],[Tenure_Years]]&gt;=5,"Veteran")</f>
        <v>Veteran</v>
      </c>
      <c r="N1834">
        <f t="shared" si="56"/>
        <v>96526.185096153844</v>
      </c>
      <c r="O1834" t="str">
        <f t="shared" si="57"/>
        <v>Normal</v>
      </c>
    </row>
    <row r="1835" spans="1:15" x14ac:dyDescent="0.3">
      <c r="A1835" t="s">
        <v>3687</v>
      </c>
      <c r="B1835" t="s">
        <v>3688</v>
      </c>
      <c r="C1835" t="s">
        <v>21</v>
      </c>
      <c r="D1835">
        <v>58</v>
      </c>
      <c r="E1835" t="s">
        <v>22</v>
      </c>
      <c r="F1835" t="s">
        <v>23</v>
      </c>
      <c r="G1835">
        <v>53242</v>
      </c>
      <c r="H1835">
        <v>13</v>
      </c>
      <c r="I1835">
        <v>2</v>
      </c>
      <c r="J1835">
        <v>62</v>
      </c>
      <c r="K1835">
        <v>0</v>
      </c>
      <c r="L1835" t="s">
        <v>24</v>
      </c>
      <c r="M1835" t="str" cm="1">
        <f t="array" ref="M1835">_xlfn.IFS(Table1[[#This Row],[Tenure_Years]]&lt;=2,"New Hire",Table1[[#This Row],[Tenure_Years]]&lt;=5,"Established",Table1[[#This Row],[Tenure_Years]]&gt;=5,"Veteran")</f>
        <v>Veteran</v>
      </c>
      <c r="N1835">
        <f t="shared" si="56"/>
        <v>96526.185096153844</v>
      </c>
      <c r="O1835" t="str">
        <f t="shared" si="57"/>
        <v>Normal</v>
      </c>
    </row>
    <row r="1836" spans="1:15" x14ac:dyDescent="0.3">
      <c r="A1836" t="s">
        <v>3689</v>
      </c>
      <c r="B1836" t="s">
        <v>3690</v>
      </c>
      <c r="C1836" t="s">
        <v>31</v>
      </c>
      <c r="D1836">
        <v>55</v>
      </c>
      <c r="E1836" t="s">
        <v>22</v>
      </c>
      <c r="F1836" t="s">
        <v>95</v>
      </c>
      <c r="G1836">
        <v>136152</v>
      </c>
      <c r="H1836">
        <v>2</v>
      </c>
      <c r="I1836">
        <v>4</v>
      </c>
      <c r="J1836">
        <v>44</v>
      </c>
      <c r="K1836">
        <v>0</v>
      </c>
      <c r="L1836" t="s">
        <v>18</v>
      </c>
      <c r="M1836" t="str" cm="1">
        <f t="array" ref="M1836">_xlfn.IFS(Table1[[#This Row],[Tenure_Years]]&lt;=2,"New Hire",Table1[[#This Row],[Tenure_Years]]&lt;=5,"Established",Table1[[#This Row],[Tenure_Years]]&gt;=5,"Veteran")</f>
        <v>New Hire</v>
      </c>
      <c r="N1836">
        <f t="shared" si="56"/>
        <v>96526.185096153844</v>
      </c>
      <c r="O1836" t="str">
        <f t="shared" si="57"/>
        <v>Normal</v>
      </c>
    </row>
    <row r="1837" spans="1:15" x14ac:dyDescent="0.3">
      <c r="A1837" t="s">
        <v>3691</v>
      </c>
      <c r="B1837" t="s">
        <v>3692</v>
      </c>
      <c r="C1837" t="s">
        <v>21</v>
      </c>
      <c r="D1837">
        <v>39</v>
      </c>
      <c r="E1837" t="s">
        <v>22</v>
      </c>
      <c r="F1837" t="s">
        <v>51</v>
      </c>
      <c r="G1837">
        <v>86803</v>
      </c>
      <c r="H1837">
        <v>10</v>
      </c>
      <c r="I1837">
        <v>1</v>
      </c>
      <c r="J1837">
        <v>33</v>
      </c>
      <c r="K1837">
        <v>0</v>
      </c>
      <c r="L1837" t="s">
        <v>18</v>
      </c>
      <c r="M1837" t="str" cm="1">
        <f t="array" ref="M1837">_xlfn.IFS(Table1[[#This Row],[Tenure_Years]]&lt;=2,"New Hire",Table1[[#This Row],[Tenure_Years]]&lt;=5,"Established",Table1[[#This Row],[Tenure_Years]]&gt;=5,"Veteran")</f>
        <v>Veteran</v>
      </c>
      <c r="N1837">
        <f t="shared" si="56"/>
        <v>96526.185096153844</v>
      </c>
      <c r="O1837" t="str">
        <f t="shared" si="57"/>
        <v>Normal</v>
      </c>
    </row>
    <row r="1838" spans="1:15" x14ac:dyDescent="0.3">
      <c r="A1838" t="s">
        <v>3693</v>
      </c>
      <c r="B1838" t="s">
        <v>3694</v>
      </c>
      <c r="C1838" t="s">
        <v>15</v>
      </c>
      <c r="D1838">
        <v>54</v>
      </c>
      <c r="E1838" t="s">
        <v>27</v>
      </c>
      <c r="F1838" t="s">
        <v>28</v>
      </c>
      <c r="G1838">
        <v>57018</v>
      </c>
      <c r="H1838">
        <v>14</v>
      </c>
      <c r="I1838">
        <v>5</v>
      </c>
      <c r="J1838">
        <v>11</v>
      </c>
      <c r="K1838">
        <v>4</v>
      </c>
      <c r="L1838" t="s">
        <v>24</v>
      </c>
      <c r="M1838" t="str" cm="1">
        <f t="array" ref="M1838">_xlfn.IFS(Table1[[#This Row],[Tenure_Years]]&lt;=2,"New Hire",Table1[[#This Row],[Tenure_Years]]&lt;=5,"Established",Table1[[#This Row],[Tenure_Years]]&gt;=5,"Veteran")</f>
        <v>Veteran</v>
      </c>
      <c r="N1838">
        <f t="shared" si="56"/>
        <v>92826.904643962844</v>
      </c>
      <c r="O1838" t="str">
        <f t="shared" si="57"/>
        <v>Normal</v>
      </c>
    </row>
    <row r="1839" spans="1:15" x14ac:dyDescent="0.3">
      <c r="A1839" t="s">
        <v>3695</v>
      </c>
      <c r="B1839" t="s">
        <v>3696</v>
      </c>
      <c r="C1839" t="s">
        <v>15</v>
      </c>
      <c r="D1839">
        <v>46</v>
      </c>
      <c r="E1839" t="s">
        <v>56</v>
      </c>
      <c r="F1839" t="s">
        <v>57</v>
      </c>
      <c r="G1839">
        <v>113704</v>
      </c>
      <c r="H1839">
        <v>7</v>
      </c>
      <c r="I1839">
        <v>2</v>
      </c>
      <c r="J1839">
        <v>76</v>
      </c>
      <c r="K1839">
        <v>4</v>
      </c>
      <c r="L1839" t="s">
        <v>24</v>
      </c>
      <c r="M1839" t="str" cm="1">
        <f t="array" ref="M1839">_xlfn.IFS(Table1[[#This Row],[Tenure_Years]]&lt;=2,"New Hire",Table1[[#This Row],[Tenure_Years]]&lt;=5,"Established",Table1[[#This Row],[Tenure_Years]]&gt;=5,"Veteran")</f>
        <v>Veteran</v>
      </c>
      <c r="N1839">
        <f t="shared" si="56"/>
        <v>94573.380601596073</v>
      </c>
      <c r="O1839" t="str">
        <f t="shared" si="57"/>
        <v>Normal</v>
      </c>
    </row>
    <row r="1840" spans="1:15" x14ac:dyDescent="0.3">
      <c r="A1840" t="s">
        <v>3697</v>
      </c>
      <c r="B1840" t="s">
        <v>3698</v>
      </c>
      <c r="C1840" t="s">
        <v>31</v>
      </c>
      <c r="D1840">
        <v>30</v>
      </c>
      <c r="E1840" t="s">
        <v>16</v>
      </c>
      <c r="F1840" t="s">
        <v>38</v>
      </c>
      <c r="G1840">
        <v>125597</v>
      </c>
      <c r="H1840">
        <v>5</v>
      </c>
      <c r="I1840">
        <v>2</v>
      </c>
      <c r="J1840">
        <v>32</v>
      </c>
      <c r="K1840">
        <v>1</v>
      </c>
      <c r="L1840" t="s">
        <v>18</v>
      </c>
      <c r="M1840" t="str" cm="1">
        <f t="array" ref="M1840">_xlfn.IFS(Table1[[#This Row],[Tenure_Years]]&lt;=2,"New Hire",Table1[[#This Row],[Tenure_Years]]&lt;=5,"Established",Table1[[#This Row],[Tenure_Years]]&gt;=5,"Veteran")</f>
        <v>Established</v>
      </c>
      <c r="N1840">
        <f t="shared" si="56"/>
        <v>94458.108426635241</v>
      </c>
      <c r="O1840" t="str">
        <f t="shared" si="57"/>
        <v>High Priority</v>
      </c>
    </row>
    <row r="1841" spans="1:15" x14ac:dyDescent="0.3">
      <c r="A1841" t="s">
        <v>3699</v>
      </c>
      <c r="B1841" t="s">
        <v>3700</v>
      </c>
      <c r="C1841" t="s">
        <v>21</v>
      </c>
      <c r="D1841">
        <v>42</v>
      </c>
      <c r="E1841" t="s">
        <v>22</v>
      </c>
      <c r="F1841" t="s">
        <v>23</v>
      </c>
      <c r="G1841">
        <v>41398</v>
      </c>
      <c r="H1841">
        <v>4</v>
      </c>
      <c r="I1841">
        <v>4</v>
      </c>
      <c r="J1841">
        <v>28</v>
      </c>
      <c r="K1841">
        <v>1</v>
      </c>
      <c r="L1841" t="s">
        <v>18</v>
      </c>
      <c r="M1841" t="str" cm="1">
        <f t="array" ref="M1841">_xlfn.IFS(Table1[[#This Row],[Tenure_Years]]&lt;=2,"New Hire",Table1[[#This Row],[Tenure_Years]]&lt;=5,"Established",Table1[[#This Row],[Tenure_Years]]&gt;=5,"Veteran")</f>
        <v>Established</v>
      </c>
      <c r="N1841">
        <f t="shared" si="56"/>
        <v>96526.185096153844</v>
      </c>
      <c r="O1841" t="str">
        <f t="shared" si="57"/>
        <v>Normal</v>
      </c>
    </row>
    <row r="1842" spans="1:15" x14ac:dyDescent="0.3">
      <c r="A1842" t="s">
        <v>3701</v>
      </c>
      <c r="B1842" t="s">
        <v>3702</v>
      </c>
      <c r="C1842" t="s">
        <v>15</v>
      </c>
      <c r="D1842">
        <v>51</v>
      </c>
      <c r="E1842" t="s">
        <v>22</v>
      </c>
      <c r="F1842" t="s">
        <v>51</v>
      </c>
      <c r="G1842">
        <v>149825</v>
      </c>
      <c r="H1842">
        <v>0</v>
      </c>
      <c r="I1842">
        <v>4</v>
      </c>
      <c r="J1842">
        <v>15</v>
      </c>
      <c r="K1842">
        <v>5</v>
      </c>
      <c r="L1842" t="s">
        <v>18</v>
      </c>
      <c r="M1842" t="str" cm="1">
        <f t="array" ref="M1842">_xlfn.IFS(Table1[[#This Row],[Tenure_Years]]&lt;=2,"New Hire",Table1[[#This Row],[Tenure_Years]]&lt;=5,"Established",Table1[[#This Row],[Tenure_Years]]&gt;=5,"Veteran")</f>
        <v>New Hire</v>
      </c>
      <c r="N1842">
        <f t="shared" si="56"/>
        <v>96526.185096153844</v>
      </c>
      <c r="O1842" t="str">
        <f t="shared" si="57"/>
        <v>Normal</v>
      </c>
    </row>
    <row r="1843" spans="1:15" x14ac:dyDescent="0.3">
      <c r="A1843" t="s">
        <v>3703</v>
      </c>
      <c r="B1843" t="s">
        <v>3704</v>
      </c>
      <c r="C1843" t="s">
        <v>21</v>
      </c>
      <c r="D1843">
        <v>25</v>
      </c>
      <c r="E1843" t="s">
        <v>22</v>
      </c>
      <c r="F1843" t="s">
        <v>95</v>
      </c>
      <c r="G1843">
        <v>129706</v>
      </c>
      <c r="H1843">
        <v>15</v>
      </c>
      <c r="I1843">
        <v>3</v>
      </c>
      <c r="J1843">
        <v>45</v>
      </c>
      <c r="K1843">
        <v>2</v>
      </c>
      <c r="L1843" t="s">
        <v>24</v>
      </c>
      <c r="M1843" t="str" cm="1">
        <f t="array" ref="M1843">_xlfn.IFS(Table1[[#This Row],[Tenure_Years]]&lt;=2,"New Hire",Table1[[#This Row],[Tenure_Years]]&lt;=5,"Established",Table1[[#This Row],[Tenure_Years]]&gt;=5,"Veteran")</f>
        <v>Veteran</v>
      </c>
      <c r="N1843">
        <f t="shared" si="56"/>
        <v>96526.185096153844</v>
      </c>
      <c r="O1843" t="str">
        <f t="shared" si="57"/>
        <v>Normal</v>
      </c>
    </row>
    <row r="1844" spans="1:15" x14ac:dyDescent="0.3">
      <c r="A1844" t="s">
        <v>3705</v>
      </c>
      <c r="B1844" t="s">
        <v>3706</v>
      </c>
      <c r="C1844" t="s">
        <v>21</v>
      </c>
      <c r="D1844">
        <v>29</v>
      </c>
      <c r="E1844" t="s">
        <v>56</v>
      </c>
      <c r="F1844" t="s">
        <v>57</v>
      </c>
      <c r="G1844">
        <v>134075</v>
      </c>
      <c r="H1844">
        <v>2</v>
      </c>
      <c r="I1844">
        <v>4</v>
      </c>
      <c r="J1844">
        <v>18</v>
      </c>
      <c r="K1844">
        <v>5</v>
      </c>
      <c r="L1844" t="s">
        <v>24</v>
      </c>
      <c r="M1844" t="str" cm="1">
        <f t="array" ref="M1844">_xlfn.IFS(Table1[[#This Row],[Tenure_Years]]&lt;=2,"New Hire",Table1[[#This Row],[Tenure_Years]]&lt;=5,"Established",Table1[[#This Row],[Tenure_Years]]&gt;=5,"Veteran")</f>
        <v>New Hire</v>
      </c>
      <c r="N1844">
        <f t="shared" si="56"/>
        <v>94573.380601596073</v>
      </c>
      <c r="O1844" t="str">
        <f t="shared" si="57"/>
        <v>Normal</v>
      </c>
    </row>
    <row r="1845" spans="1:15" x14ac:dyDescent="0.3">
      <c r="A1845" t="s">
        <v>3707</v>
      </c>
      <c r="B1845" t="s">
        <v>3708</v>
      </c>
      <c r="C1845" t="s">
        <v>15</v>
      </c>
      <c r="D1845">
        <v>46</v>
      </c>
      <c r="E1845" t="s">
        <v>22</v>
      </c>
      <c r="F1845" t="s">
        <v>23</v>
      </c>
      <c r="G1845">
        <v>141036</v>
      </c>
      <c r="H1845">
        <v>6</v>
      </c>
      <c r="I1845">
        <v>1</v>
      </c>
      <c r="J1845">
        <v>46</v>
      </c>
      <c r="K1845">
        <v>1</v>
      </c>
      <c r="L1845" t="s">
        <v>18</v>
      </c>
      <c r="M1845" t="str" cm="1">
        <f t="array" ref="M1845">_xlfn.IFS(Table1[[#This Row],[Tenure_Years]]&lt;=2,"New Hire",Table1[[#This Row],[Tenure_Years]]&lt;=5,"Established",Table1[[#This Row],[Tenure_Years]]&gt;=5,"Veteran")</f>
        <v>Veteran</v>
      </c>
      <c r="N1845">
        <f t="shared" si="56"/>
        <v>96526.185096153844</v>
      </c>
      <c r="O1845" t="str">
        <f t="shared" si="57"/>
        <v>Normal</v>
      </c>
    </row>
    <row r="1846" spans="1:15" x14ac:dyDescent="0.3">
      <c r="A1846" t="s">
        <v>3709</v>
      </c>
      <c r="B1846" t="s">
        <v>3710</v>
      </c>
      <c r="C1846" t="s">
        <v>21</v>
      </c>
      <c r="D1846">
        <v>40</v>
      </c>
      <c r="E1846" t="s">
        <v>27</v>
      </c>
      <c r="F1846" t="s">
        <v>67</v>
      </c>
      <c r="G1846">
        <v>95055</v>
      </c>
      <c r="H1846">
        <v>5</v>
      </c>
      <c r="I1846">
        <v>3</v>
      </c>
      <c r="J1846">
        <v>39</v>
      </c>
      <c r="K1846">
        <v>0</v>
      </c>
      <c r="L1846" t="s">
        <v>24</v>
      </c>
      <c r="M1846" t="str" cm="1">
        <f t="array" ref="M1846">_xlfn.IFS(Table1[[#This Row],[Tenure_Years]]&lt;=2,"New Hire",Table1[[#This Row],[Tenure_Years]]&lt;=5,"Established",Table1[[#This Row],[Tenure_Years]]&gt;=5,"Veteran")</f>
        <v>Established</v>
      </c>
      <c r="N1846">
        <f t="shared" si="56"/>
        <v>92826.904643962844</v>
      </c>
      <c r="O1846" t="str">
        <f t="shared" si="57"/>
        <v>High Priority</v>
      </c>
    </row>
    <row r="1847" spans="1:15" x14ac:dyDescent="0.3">
      <c r="A1847" t="s">
        <v>3711</v>
      </c>
      <c r="B1847" t="s">
        <v>3712</v>
      </c>
      <c r="C1847" t="s">
        <v>21</v>
      </c>
      <c r="D1847">
        <v>46</v>
      </c>
      <c r="E1847" t="s">
        <v>60</v>
      </c>
      <c r="F1847" t="s">
        <v>61</v>
      </c>
      <c r="G1847">
        <v>107190</v>
      </c>
      <c r="H1847">
        <v>4</v>
      </c>
      <c r="I1847">
        <v>4</v>
      </c>
      <c r="J1847">
        <v>70</v>
      </c>
      <c r="K1847">
        <v>2</v>
      </c>
      <c r="L1847" t="s">
        <v>24</v>
      </c>
      <c r="M1847" t="str" cm="1">
        <f t="array" ref="M1847">_xlfn.IFS(Table1[[#This Row],[Tenure_Years]]&lt;=2,"New Hire",Table1[[#This Row],[Tenure_Years]]&lt;=5,"Established",Table1[[#This Row],[Tenure_Years]]&gt;=5,"Veteran")</f>
        <v>Established</v>
      </c>
      <c r="N1847">
        <f t="shared" si="56"/>
        <v>94068.868467410459</v>
      </c>
      <c r="O1847" t="str">
        <f t="shared" si="57"/>
        <v>Normal</v>
      </c>
    </row>
    <row r="1848" spans="1:15" x14ac:dyDescent="0.3">
      <c r="A1848" t="s">
        <v>3713</v>
      </c>
      <c r="B1848" t="s">
        <v>3714</v>
      </c>
      <c r="C1848" t="s">
        <v>15</v>
      </c>
      <c r="D1848">
        <v>59</v>
      </c>
      <c r="E1848" t="s">
        <v>56</v>
      </c>
      <c r="F1848" t="s">
        <v>57</v>
      </c>
      <c r="G1848">
        <v>84014</v>
      </c>
      <c r="H1848">
        <v>11</v>
      </c>
      <c r="I1848">
        <v>3</v>
      </c>
      <c r="J1848">
        <v>80</v>
      </c>
      <c r="K1848">
        <v>3</v>
      </c>
      <c r="L1848" t="s">
        <v>24</v>
      </c>
      <c r="M1848" t="str" cm="1">
        <f t="array" ref="M1848">_xlfn.IFS(Table1[[#This Row],[Tenure_Years]]&lt;=2,"New Hire",Table1[[#This Row],[Tenure_Years]]&lt;=5,"Established",Table1[[#This Row],[Tenure_Years]]&gt;=5,"Veteran")</f>
        <v>Veteran</v>
      </c>
      <c r="N1848">
        <f t="shared" si="56"/>
        <v>94573.380601596073</v>
      </c>
      <c r="O1848" t="str">
        <f t="shared" si="57"/>
        <v>Normal</v>
      </c>
    </row>
    <row r="1849" spans="1:15" x14ac:dyDescent="0.3">
      <c r="A1849" t="s">
        <v>3715</v>
      </c>
      <c r="B1849" t="s">
        <v>3716</v>
      </c>
      <c r="C1849" t="s">
        <v>21</v>
      </c>
      <c r="D1849">
        <v>60</v>
      </c>
      <c r="E1849" t="s">
        <v>56</v>
      </c>
      <c r="F1849" t="s">
        <v>92</v>
      </c>
      <c r="G1849">
        <v>90445</v>
      </c>
      <c r="H1849">
        <v>7</v>
      </c>
      <c r="I1849">
        <v>2</v>
      </c>
      <c r="J1849">
        <v>24</v>
      </c>
      <c r="K1849">
        <v>4</v>
      </c>
      <c r="L1849" t="s">
        <v>24</v>
      </c>
      <c r="M1849" t="str" cm="1">
        <f t="array" ref="M1849">_xlfn.IFS(Table1[[#This Row],[Tenure_Years]]&lt;=2,"New Hire",Table1[[#This Row],[Tenure_Years]]&lt;=5,"Established",Table1[[#This Row],[Tenure_Years]]&gt;=5,"Veteran")</f>
        <v>Veteran</v>
      </c>
      <c r="N1849">
        <f t="shared" si="56"/>
        <v>94573.380601596073</v>
      </c>
      <c r="O1849" t="str">
        <f t="shared" si="57"/>
        <v>Normal</v>
      </c>
    </row>
    <row r="1850" spans="1:15" x14ac:dyDescent="0.3">
      <c r="A1850" t="s">
        <v>3717</v>
      </c>
      <c r="B1850" t="s">
        <v>3718</v>
      </c>
      <c r="C1850" t="s">
        <v>21</v>
      </c>
      <c r="D1850">
        <v>31</v>
      </c>
      <c r="E1850" t="s">
        <v>32</v>
      </c>
      <c r="F1850" t="s">
        <v>48</v>
      </c>
      <c r="G1850">
        <v>142430</v>
      </c>
      <c r="H1850">
        <v>3</v>
      </c>
      <c r="I1850">
        <v>5</v>
      </c>
      <c r="J1850">
        <v>63</v>
      </c>
      <c r="K1850">
        <v>2</v>
      </c>
      <c r="L1850" t="s">
        <v>24</v>
      </c>
      <c r="M1850" t="str" cm="1">
        <f t="array" ref="M1850">_xlfn.IFS(Table1[[#This Row],[Tenure_Years]]&lt;=2,"New Hire",Table1[[#This Row],[Tenure_Years]]&lt;=5,"Established",Table1[[#This Row],[Tenure_Years]]&gt;=5,"Veteran")</f>
        <v>Established</v>
      </c>
      <c r="N1850">
        <f t="shared" si="56"/>
        <v>94178.259456264772</v>
      </c>
      <c r="O1850" t="str">
        <f t="shared" si="57"/>
        <v>Normal</v>
      </c>
    </row>
    <row r="1851" spans="1:15" x14ac:dyDescent="0.3">
      <c r="A1851" t="s">
        <v>3719</v>
      </c>
      <c r="B1851" t="s">
        <v>3720</v>
      </c>
      <c r="C1851" t="s">
        <v>31</v>
      </c>
      <c r="D1851">
        <v>57</v>
      </c>
      <c r="E1851" t="s">
        <v>16</v>
      </c>
      <c r="F1851" t="s">
        <v>38</v>
      </c>
      <c r="G1851">
        <v>113198</v>
      </c>
      <c r="H1851">
        <v>7</v>
      </c>
      <c r="I1851">
        <v>2</v>
      </c>
      <c r="J1851">
        <v>48</v>
      </c>
      <c r="K1851">
        <v>5</v>
      </c>
      <c r="L1851" t="s">
        <v>24</v>
      </c>
      <c r="M1851" t="str" cm="1">
        <f t="array" ref="M1851">_xlfn.IFS(Table1[[#This Row],[Tenure_Years]]&lt;=2,"New Hire",Table1[[#This Row],[Tenure_Years]]&lt;=5,"Established",Table1[[#This Row],[Tenure_Years]]&gt;=5,"Veteran")</f>
        <v>Veteran</v>
      </c>
      <c r="N1851">
        <f t="shared" si="56"/>
        <v>94458.108426635241</v>
      </c>
      <c r="O1851" t="str">
        <f t="shared" si="57"/>
        <v>Normal</v>
      </c>
    </row>
    <row r="1852" spans="1:15" x14ac:dyDescent="0.3">
      <c r="A1852" t="s">
        <v>3721</v>
      </c>
      <c r="B1852" t="s">
        <v>3722</v>
      </c>
      <c r="C1852" t="s">
        <v>31</v>
      </c>
      <c r="D1852">
        <v>32</v>
      </c>
      <c r="E1852" t="s">
        <v>32</v>
      </c>
      <c r="F1852" t="s">
        <v>43</v>
      </c>
      <c r="G1852">
        <v>48985</v>
      </c>
      <c r="H1852">
        <v>8</v>
      </c>
      <c r="I1852">
        <v>3</v>
      </c>
      <c r="J1852">
        <v>26</v>
      </c>
      <c r="K1852">
        <v>3</v>
      </c>
      <c r="L1852" t="s">
        <v>18</v>
      </c>
      <c r="M1852" t="str" cm="1">
        <f t="array" ref="M1852">_xlfn.IFS(Table1[[#This Row],[Tenure_Years]]&lt;=2,"New Hire",Table1[[#This Row],[Tenure_Years]]&lt;=5,"Established",Table1[[#This Row],[Tenure_Years]]&gt;=5,"Veteran")</f>
        <v>Veteran</v>
      </c>
      <c r="N1852">
        <f t="shared" si="56"/>
        <v>94178.259456264772</v>
      </c>
      <c r="O1852" t="str">
        <f t="shared" si="57"/>
        <v>Normal</v>
      </c>
    </row>
    <row r="1853" spans="1:15" x14ac:dyDescent="0.3">
      <c r="A1853" t="s">
        <v>3723</v>
      </c>
      <c r="B1853" t="s">
        <v>3724</v>
      </c>
      <c r="C1853" t="s">
        <v>21</v>
      </c>
      <c r="D1853">
        <v>53</v>
      </c>
      <c r="E1853" t="s">
        <v>27</v>
      </c>
      <c r="F1853" t="s">
        <v>111</v>
      </c>
      <c r="G1853">
        <v>63628</v>
      </c>
      <c r="H1853">
        <v>13</v>
      </c>
      <c r="I1853">
        <v>4</v>
      </c>
      <c r="J1853">
        <v>21</v>
      </c>
      <c r="K1853">
        <v>3</v>
      </c>
      <c r="L1853" t="s">
        <v>24</v>
      </c>
      <c r="M1853" t="str" cm="1">
        <f t="array" ref="M1853">_xlfn.IFS(Table1[[#This Row],[Tenure_Years]]&lt;=2,"New Hire",Table1[[#This Row],[Tenure_Years]]&lt;=5,"Established",Table1[[#This Row],[Tenure_Years]]&gt;=5,"Veteran")</f>
        <v>Veteran</v>
      </c>
      <c r="N1853">
        <f t="shared" si="56"/>
        <v>92826.904643962844</v>
      </c>
      <c r="O1853" t="str">
        <f t="shared" si="57"/>
        <v>Normal</v>
      </c>
    </row>
    <row r="1854" spans="1:15" x14ac:dyDescent="0.3">
      <c r="A1854" t="s">
        <v>3725</v>
      </c>
      <c r="B1854" t="s">
        <v>3726</v>
      </c>
      <c r="C1854" t="s">
        <v>31</v>
      </c>
      <c r="D1854">
        <v>55</v>
      </c>
      <c r="E1854" t="s">
        <v>60</v>
      </c>
      <c r="F1854" t="s">
        <v>64</v>
      </c>
      <c r="G1854">
        <v>119647</v>
      </c>
      <c r="H1854">
        <v>8</v>
      </c>
      <c r="I1854">
        <v>1</v>
      </c>
      <c r="J1854">
        <v>50</v>
      </c>
      <c r="K1854">
        <v>0</v>
      </c>
      <c r="L1854" t="s">
        <v>18</v>
      </c>
      <c r="M1854" t="str" cm="1">
        <f t="array" ref="M1854">_xlfn.IFS(Table1[[#This Row],[Tenure_Years]]&lt;=2,"New Hire",Table1[[#This Row],[Tenure_Years]]&lt;=5,"Established",Table1[[#This Row],[Tenure_Years]]&gt;=5,"Veteran")</f>
        <v>Veteran</v>
      </c>
      <c r="N1854">
        <f t="shared" si="56"/>
        <v>94068.868467410459</v>
      </c>
      <c r="O1854" t="str">
        <f t="shared" si="57"/>
        <v>Normal</v>
      </c>
    </row>
    <row r="1855" spans="1:15" x14ac:dyDescent="0.3">
      <c r="A1855" t="s">
        <v>3727</v>
      </c>
      <c r="B1855" t="s">
        <v>3728</v>
      </c>
      <c r="C1855" t="s">
        <v>21</v>
      </c>
      <c r="D1855">
        <v>57</v>
      </c>
      <c r="E1855" t="s">
        <v>32</v>
      </c>
      <c r="F1855" t="s">
        <v>33</v>
      </c>
      <c r="G1855">
        <v>54718</v>
      </c>
      <c r="H1855">
        <v>5</v>
      </c>
      <c r="I1855">
        <v>2</v>
      </c>
      <c r="J1855">
        <v>61</v>
      </c>
      <c r="K1855">
        <v>1</v>
      </c>
      <c r="L1855" t="s">
        <v>24</v>
      </c>
      <c r="M1855" t="str" cm="1">
        <f t="array" ref="M1855">_xlfn.IFS(Table1[[#This Row],[Tenure_Years]]&lt;=2,"New Hire",Table1[[#This Row],[Tenure_Years]]&lt;=5,"Established",Table1[[#This Row],[Tenure_Years]]&gt;=5,"Veteran")</f>
        <v>Established</v>
      </c>
      <c r="N1855">
        <f t="shared" si="56"/>
        <v>94178.259456264772</v>
      </c>
      <c r="O1855" t="str">
        <f t="shared" si="57"/>
        <v>High Priority</v>
      </c>
    </row>
    <row r="1856" spans="1:15" x14ac:dyDescent="0.3">
      <c r="A1856" t="s">
        <v>3729</v>
      </c>
      <c r="B1856" t="s">
        <v>3730</v>
      </c>
      <c r="C1856" t="s">
        <v>21</v>
      </c>
      <c r="D1856">
        <v>43</v>
      </c>
      <c r="E1856" t="s">
        <v>56</v>
      </c>
      <c r="F1856" t="s">
        <v>92</v>
      </c>
      <c r="G1856">
        <v>52495</v>
      </c>
      <c r="H1856">
        <v>9</v>
      </c>
      <c r="I1856">
        <v>2</v>
      </c>
      <c r="J1856">
        <v>61</v>
      </c>
      <c r="K1856">
        <v>1</v>
      </c>
      <c r="L1856" t="s">
        <v>18</v>
      </c>
      <c r="M1856" t="str" cm="1">
        <f t="array" ref="M1856">_xlfn.IFS(Table1[[#This Row],[Tenure_Years]]&lt;=2,"New Hire",Table1[[#This Row],[Tenure_Years]]&lt;=5,"Established",Table1[[#This Row],[Tenure_Years]]&gt;=5,"Veteran")</f>
        <v>Veteran</v>
      </c>
      <c r="N1856">
        <f t="shared" si="56"/>
        <v>94573.380601596073</v>
      </c>
      <c r="O1856" t="str">
        <f t="shared" si="57"/>
        <v>Normal</v>
      </c>
    </row>
    <row r="1857" spans="1:15" x14ac:dyDescent="0.3">
      <c r="A1857" t="s">
        <v>3731</v>
      </c>
      <c r="B1857" t="s">
        <v>3732</v>
      </c>
      <c r="C1857" t="s">
        <v>15</v>
      </c>
      <c r="D1857">
        <v>32</v>
      </c>
      <c r="E1857" t="s">
        <v>60</v>
      </c>
      <c r="F1857" t="s">
        <v>64</v>
      </c>
      <c r="G1857">
        <v>54568</v>
      </c>
      <c r="H1857">
        <v>5</v>
      </c>
      <c r="I1857">
        <v>3</v>
      </c>
      <c r="J1857">
        <v>18</v>
      </c>
      <c r="K1857">
        <v>4</v>
      </c>
      <c r="L1857" t="s">
        <v>24</v>
      </c>
      <c r="M1857" t="str" cm="1">
        <f t="array" ref="M1857">_xlfn.IFS(Table1[[#This Row],[Tenure_Years]]&lt;=2,"New Hire",Table1[[#This Row],[Tenure_Years]]&lt;=5,"Established",Table1[[#This Row],[Tenure_Years]]&gt;=5,"Veteran")</f>
        <v>Established</v>
      </c>
      <c r="N1857">
        <f t="shared" si="56"/>
        <v>94068.868467410459</v>
      </c>
      <c r="O1857" t="str">
        <f t="shared" si="57"/>
        <v>High Priority</v>
      </c>
    </row>
    <row r="1858" spans="1:15" x14ac:dyDescent="0.3">
      <c r="A1858" t="s">
        <v>3733</v>
      </c>
      <c r="B1858" t="s">
        <v>3734</v>
      </c>
      <c r="C1858" t="s">
        <v>31</v>
      </c>
      <c r="D1858">
        <v>35</v>
      </c>
      <c r="E1858" t="s">
        <v>16</v>
      </c>
      <c r="F1858" t="s">
        <v>130</v>
      </c>
      <c r="G1858">
        <v>82990</v>
      </c>
      <c r="H1858">
        <v>9</v>
      </c>
      <c r="I1858">
        <v>2</v>
      </c>
      <c r="J1858">
        <v>15</v>
      </c>
      <c r="K1858">
        <v>5</v>
      </c>
      <c r="L1858" t="s">
        <v>24</v>
      </c>
      <c r="M1858" t="str" cm="1">
        <f t="array" ref="M1858">_xlfn.IFS(Table1[[#This Row],[Tenure_Years]]&lt;=2,"New Hire",Table1[[#This Row],[Tenure_Years]]&lt;=5,"Established",Table1[[#This Row],[Tenure_Years]]&gt;=5,"Veteran")</f>
        <v>Veteran</v>
      </c>
      <c r="N1858">
        <f t="shared" ref="N1858:N1921" si="58">AVERAGEIF(E:E,E1858,G:G)</f>
        <v>94458.108426635241</v>
      </c>
      <c r="O1858" t="str">
        <f t="shared" si="57"/>
        <v>Normal</v>
      </c>
    </row>
    <row r="1859" spans="1:15" x14ac:dyDescent="0.3">
      <c r="A1859" t="s">
        <v>3735</v>
      </c>
      <c r="B1859" t="s">
        <v>3736</v>
      </c>
      <c r="C1859" t="s">
        <v>21</v>
      </c>
      <c r="D1859">
        <v>30</v>
      </c>
      <c r="E1859" t="s">
        <v>22</v>
      </c>
      <c r="F1859" t="s">
        <v>51</v>
      </c>
      <c r="G1859">
        <v>73670</v>
      </c>
      <c r="H1859">
        <v>6</v>
      </c>
      <c r="I1859">
        <v>2</v>
      </c>
      <c r="J1859">
        <v>10</v>
      </c>
      <c r="K1859">
        <v>3</v>
      </c>
      <c r="L1859" t="s">
        <v>24</v>
      </c>
      <c r="M1859" t="str" cm="1">
        <f t="array" ref="M1859">_xlfn.IFS(Table1[[#This Row],[Tenure_Years]]&lt;=2,"New Hire",Table1[[#This Row],[Tenure_Years]]&lt;=5,"Established",Table1[[#This Row],[Tenure_Years]]&gt;=5,"Veteran")</f>
        <v>Veteran</v>
      </c>
      <c r="N1859">
        <f t="shared" si="58"/>
        <v>96526.185096153844</v>
      </c>
      <c r="O1859" t="str">
        <f t="shared" ref="O1859:O1922" si="59">IF(AND(H1859=5, G1859&lt;M1859), "High Priority", "Normal")</f>
        <v>Normal</v>
      </c>
    </row>
    <row r="1860" spans="1:15" x14ac:dyDescent="0.3">
      <c r="A1860" t="s">
        <v>3737</v>
      </c>
      <c r="B1860" t="s">
        <v>3738</v>
      </c>
      <c r="C1860" t="s">
        <v>21</v>
      </c>
      <c r="D1860">
        <v>56</v>
      </c>
      <c r="E1860" t="s">
        <v>16</v>
      </c>
      <c r="F1860" t="s">
        <v>38</v>
      </c>
      <c r="G1860">
        <v>65524</v>
      </c>
      <c r="H1860">
        <v>12</v>
      </c>
      <c r="I1860">
        <v>5</v>
      </c>
      <c r="J1860">
        <v>72</v>
      </c>
      <c r="K1860">
        <v>3</v>
      </c>
      <c r="L1860" t="s">
        <v>18</v>
      </c>
      <c r="M1860" t="str" cm="1">
        <f t="array" ref="M1860">_xlfn.IFS(Table1[[#This Row],[Tenure_Years]]&lt;=2,"New Hire",Table1[[#This Row],[Tenure_Years]]&lt;=5,"Established",Table1[[#This Row],[Tenure_Years]]&gt;=5,"Veteran")</f>
        <v>Veteran</v>
      </c>
      <c r="N1860">
        <f t="shared" si="58"/>
        <v>94458.108426635241</v>
      </c>
      <c r="O1860" t="str">
        <f t="shared" si="59"/>
        <v>Normal</v>
      </c>
    </row>
    <row r="1861" spans="1:15" x14ac:dyDescent="0.3">
      <c r="A1861" t="s">
        <v>3739</v>
      </c>
      <c r="B1861" t="s">
        <v>3740</v>
      </c>
      <c r="C1861" t="s">
        <v>31</v>
      </c>
      <c r="D1861">
        <v>46</v>
      </c>
      <c r="E1861" t="s">
        <v>27</v>
      </c>
      <c r="F1861" t="s">
        <v>75</v>
      </c>
      <c r="G1861">
        <v>144971</v>
      </c>
      <c r="H1861">
        <v>7</v>
      </c>
      <c r="I1861">
        <v>4</v>
      </c>
      <c r="J1861">
        <v>17</v>
      </c>
      <c r="K1861">
        <v>4</v>
      </c>
      <c r="L1861" t="s">
        <v>18</v>
      </c>
      <c r="M1861" t="str" cm="1">
        <f t="array" ref="M1861">_xlfn.IFS(Table1[[#This Row],[Tenure_Years]]&lt;=2,"New Hire",Table1[[#This Row],[Tenure_Years]]&lt;=5,"Established",Table1[[#This Row],[Tenure_Years]]&gt;=5,"Veteran")</f>
        <v>Veteran</v>
      </c>
      <c r="N1861">
        <f t="shared" si="58"/>
        <v>92826.904643962844</v>
      </c>
      <c r="O1861" t="str">
        <f t="shared" si="59"/>
        <v>Normal</v>
      </c>
    </row>
    <row r="1862" spans="1:15" x14ac:dyDescent="0.3">
      <c r="A1862" t="s">
        <v>3741</v>
      </c>
      <c r="B1862" t="s">
        <v>3742</v>
      </c>
      <c r="C1862" t="s">
        <v>31</v>
      </c>
      <c r="D1862">
        <v>31</v>
      </c>
      <c r="E1862" t="s">
        <v>56</v>
      </c>
      <c r="F1862" t="s">
        <v>72</v>
      </c>
      <c r="G1862">
        <v>127817</v>
      </c>
      <c r="H1862">
        <v>15</v>
      </c>
      <c r="I1862">
        <v>3</v>
      </c>
      <c r="J1862">
        <v>31</v>
      </c>
      <c r="K1862">
        <v>1</v>
      </c>
      <c r="L1862" t="s">
        <v>18</v>
      </c>
      <c r="M1862" t="str" cm="1">
        <f t="array" ref="M1862">_xlfn.IFS(Table1[[#This Row],[Tenure_Years]]&lt;=2,"New Hire",Table1[[#This Row],[Tenure_Years]]&lt;=5,"Established",Table1[[#This Row],[Tenure_Years]]&gt;=5,"Veteran")</f>
        <v>Veteran</v>
      </c>
      <c r="N1862">
        <f t="shared" si="58"/>
        <v>94573.380601596073</v>
      </c>
      <c r="O1862" t="str">
        <f t="shared" si="59"/>
        <v>Normal</v>
      </c>
    </row>
    <row r="1863" spans="1:15" x14ac:dyDescent="0.3">
      <c r="A1863" t="s">
        <v>3743</v>
      </c>
      <c r="B1863" t="s">
        <v>3744</v>
      </c>
      <c r="C1863" t="s">
        <v>31</v>
      </c>
      <c r="D1863">
        <v>30</v>
      </c>
      <c r="E1863" t="s">
        <v>27</v>
      </c>
      <c r="F1863" t="s">
        <v>28</v>
      </c>
      <c r="G1863">
        <v>50457</v>
      </c>
      <c r="H1863">
        <v>4</v>
      </c>
      <c r="I1863">
        <v>4</v>
      </c>
      <c r="J1863">
        <v>66</v>
      </c>
      <c r="K1863">
        <v>3</v>
      </c>
      <c r="L1863" t="s">
        <v>18</v>
      </c>
      <c r="M1863" t="str" cm="1">
        <f t="array" ref="M1863">_xlfn.IFS(Table1[[#This Row],[Tenure_Years]]&lt;=2,"New Hire",Table1[[#This Row],[Tenure_Years]]&lt;=5,"Established",Table1[[#This Row],[Tenure_Years]]&gt;=5,"Veteran")</f>
        <v>Established</v>
      </c>
      <c r="N1863">
        <f t="shared" si="58"/>
        <v>92826.904643962844</v>
      </c>
      <c r="O1863" t="str">
        <f t="shared" si="59"/>
        <v>Normal</v>
      </c>
    </row>
    <row r="1864" spans="1:15" x14ac:dyDescent="0.3">
      <c r="A1864" t="s">
        <v>3745</v>
      </c>
      <c r="B1864" t="s">
        <v>3746</v>
      </c>
      <c r="C1864" t="s">
        <v>15</v>
      </c>
      <c r="D1864">
        <v>24</v>
      </c>
      <c r="E1864" t="s">
        <v>27</v>
      </c>
      <c r="F1864" t="s">
        <v>67</v>
      </c>
      <c r="G1864">
        <v>48460</v>
      </c>
      <c r="H1864">
        <v>6</v>
      </c>
      <c r="I1864">
        <v>3</v>
      </c>
      <c r="J1864">
        <v>38</v>
      </c>
      <c r="K1864">
        <v>3</v>
      </c>
      <c r="L1864" t="s">
        <v>24</v>
      </c>
      <c r="M1864" t="str" cm="1">
        <f t="array" ref="M1864">_xlfn.IFS(Table1[[#This Row],[Tenure_Years]]&lt;=2,"New Hire",Table1[[#This Row],[Tenure_Years]]&lt;=5,"Established",Table1[[#This Row],[Tenure_Years]]&gt;=5,"Veteran")</f>
        <v>Veteran</v>
      </c>
      <c r="N1864">
        <f t="shared" si="58"/>
        <v>92826.904643962844</v>
      </c>
      <c r="O1864" t="str">
        <f t="shared" si="59"/>
        <v>Normal</v>
      </c>
    </row>
    <row r="1865" spans="1:15" x14ac:dyDescent="0.3">
      <c r="A1865" t="s">
        <v>3747</v>
      </c>
      <c r="B1865" t="s">
        <v>3748</v>
      </c>
      <c r="C1865" t="s">
        <v>21</v>
      </c>
      <c r="D1865">
        <v>50</v>
      </c>
      <c r="E1865" t="s">
        <v>32</v>
      </c>
      <c r="F1865" t="s">
        <v>48</v>
      </c>
      <c r="G1865">
        <v>112981</v>
      </c>
      <c r="H1865">
        <v>6</v>
      </c>
      <c r="I1865">
        <v>5</v>
      </c>
      <c r="J1865">
        <v>17</v>
      </c>
      <c r="K1865">
        <v>0</v>
      </c>
      <c r="L1865" t="s">
        <v>24</v>
      </c>
      <c r="M1865" t="str" cm="1">
        <f t="array" ref="M1865">_xlfn.IFS(Table1[[#This Row],[Tenure_Years]]&lt;=2,"New Hire",Table1[[#This Row],[Tenure_Years]]&lt;=5,"Established",Table1[[#This Row],[Tenure_Years]]&gt;=5,"Veteran")</f>
        <v>Veteran</v>
      </c>
      <c r="N1865">
        <f t="shared" si="58"/>
        <v>94178.259456264772</v>
      </c>
      <c r="O1865" t="str">
        <f t="shared" si="59"/>
        <v>Normal</v>
      </c>
    </row>
    <row r="1866" spans="1:15" x14ac:dyDescent="0.3">
      <c r="A1866" t="s">
        <v>3749</v>
      </c>
      <c r="B1866" t="s">
        <v>3750</v>
      </c>
      <c r="C1866" t="s">
        <v>15</v>
      </c>
      <c r="D1866">
        <v>52</v>
      </c>
      <c r="E1866" t="s">
        <v>32</v>
      </c>
      <c r="F1866" t="s">
        <v>43</v>
      </c>
      <c r="G1866">
        <v>72325</v>
      </c>
      <c r="H1866">
        <v>14</v>
      </c>
      <c r="I1866">
        <v>5</v>
      </c>
      <c r="J1866">
        <v>40</v>
      </c>
      <c r="K1866">
        <v>5</v>
      </c>
      <c r="L1866" t="s">
        <v>18</v>
      </c>
      <c r="M1866" t="str" cm="1">
        <f t="array" ref="M1866">_xlfn.IFS(Table1[[#This Row],[Tenure_Years]]&lt;=2,"New Hire",Table1[[#This Row],[Tenure_Years]]&lt;=5,"Established",Table1[[#This Row],[Tenure_Years]]&gt;=5,"Veteran")</f>
        <v>Veteran</v>
      </c>
      <c r="N1866">
        <f t="shared" si="58"/>
        <v>94178.259456264772</v>
      </c>
      <c r="O1866" t="str">
        <f t="shared" si="59"/>
        <v>Normal</v>
      </c>
    </row>
    <row r="1867" spans="1:15" x14ac:dyDescent="0.3">
      <c r="A1867" t="s">
        <v>3751</v>
      </c>
      <c r="B1867" t="s">
        <v>3752</v>
      </c>
      <c r="C1867" t="s">
        <v>21</v>
      </c>
      <c r="D1867">
        <v>54</v>
      </c>
      <c r="E1867" t="s">
        <v>56</v>
      </c>
      <c r="F1867" t="s">
        <v>57</v>
      </c>
      <c r="G1867">
        <v>126992</v>
      </c>
      <c r="H1867">
        <v>13</v>
      </c>
      <c r="I1867">
        <v>4</v>
      </c>
      <c r="J1867">
        <v>56</v>
      </c>
      <c r="K1867">
        <v>3</v>
      </c>
      <c r="L1867" t="s">
        <v>24</v>
      </c>
      <c r="M1867" t="str" cm="1">
        <f t="array" ref="M1867">_xlfn.IFS(Table1[[#This Row],[Tenure_Years]]&lt;=2,"New Hire",Table1[[#This Row],[Tenure_Years]]&lt;=5,"Established",Table1[[#This Row],[Tenure_Years]]&gt;=5,"Veteran")</f>
        <v>Veteran</v>
      </c>
      <c r="N1867">
        <f t="shared" si="58"/>
        <v>94573.380601596073</v>
      </c>
      <c r="O1867" t="str">
        <f t="shared" si="59"/>
        <v>Normal</v>
      </c>
    </row>
    <row r="1868" spans="1:15" x14ac:dyDescent="0.3">
      <c r="A1868" t="s">
        <v>3753</v>
      </c>
      <c r="B1868" t="s">
        <v>3754</v>
      </c>
      <c r="C1868" t="s">
        <v>31</v>
      </c>
      <c r="D1868">
        <v>44</v>
      </c>
      <c r="E1868" t="s">
        <v>16</v>
      </c>
      <c r="F1868" t="s">
        <v>130</v>
      </c>
      <c r="G1868">
        <v>116712</v>
      </c>
      <c r="H1868">
        <v>9</v>
      </c>
      <c r="I1868">
        <v>2</v>
      </c>
      <c r="J1868">
        <v>44</v>
      </c>
      <c r="K1868">
        <v>0</v>
      </c>
      <c r="L1868" t="s">
        <v>18</v>
      </c>
      <c r="M1868" t="str" cm="1">
        <f t="array" ref="M1868">_xlfn.IFS(Table1[[#This Row],[Tenure_Years]]&lt;=2,"New Hire",Table1[[#This Row],[Tenure_Years]]&lt;=5,"Established",Table1[[#This Row],[Tenure_Years]]&gt;=5,"Veteran")</f>
        <v>Veteran</v>
      </c>
      <c r="N1868">
        <f t="shared" si="58"/>
        <v>94458.108426635241</v>
      </c>
      <c r="O1868" t="str">
        <f t="shared" si="59"/>
        <v>Normal</v>
      </c>
    </row>
    <row r="1869" spans="1:15" x14ac:dyDescent="0.3">
      <c r="A1869" t="s">
        <v>3755</v>
      </c>
      <c r="B1869" t="s">
        <v>3756</v>
      </c>
      <c r="C1869" t="s">
        <v>15</v>
      </c>
      <c r="D1869">
        <v>30</v>
      </c>
      <c r="E1869" t="s">
        <v>22</v>
      </c>
      <c r="F1869" t="s">
        <v>23</v>
      </c>
      <c r="G1869">
        <v>129286</v>
      </c>
      <c r="H1869">
        <v>4</v>
      </c>
      <c r="I1869">
        <v>3</v>
      </c>
      <c r="J1869">
        <v>43</v>
      </c>
      <c r="K1869">
        <v>3</v>
      </c>
      <c r="L1869" t="s">
        <v>18</v>
      </c>
      <c r="M1869" t="str" cm="1">
        <f t="array" ref="M1869">_xlfn.IFS(Table1[[#This Row],[Tenure_Years]]&lt;=2,"New Hire",Table1[[#This Row],[Tenure_Years]]&lt;=5,"Established",Table1[[#This Row],[Tenure_Years]]&gt;=5,"Veteran")</f>
        <v>Established</v>
      </c>
      <c r="N1869">
        <f t="shared" si="58"/>
        <v>96526.185096153844</v>
      </c>
      <c r="O1869" t="str">
        <f t="shared" si="59"/>
        <v>Normal</v>
      </c>
    </row>
    <row r="1870" spans="1:15" x14ac:dyDescent="0.3">
      <c r="A1870" t="s">
        <v>3757</v>
      </c>
      <c r="B1870" t="s">
        <v>3758</v>
      </c>
      <c r="C1870" t="s">
        <v>21</v>
      </c>
      <c r="D1870">
        <v>30</v>
      </c>
      <c r="E1870" t="s">
        <v>56</v>
      </c>
      <c r="F1870" t="s">
        <v>92</v>
      </c>
      <c r="G1870">
        <v>125197</v>
      </c>
      <c r="H1870">
        <v>1</v>
      </c>
      <c r="I1870">
        <v>1</v>
      </c>
      <c r="J1870">
        <v>27</v>
      </c>
      <c r="K1870">
        <v>1</v>
      </c>
      <c r="L1870" t="s">
        <v>24</v>
      </c>
      <c r="M1870" t="str" cm="1">
        <f t="array" ref="M1870">_xlfn.IFS(Table1[[#This Row],[Tenure_Years]]&lt;=2,"New Hire",Table1[[#This Row],[Tenure_Years]]&lt;=5,"Established",Table1[[#This Row],[Tenure_Years]]&gt;=5,"Veteran")</f>
        <v>New Hire</v>
      </c>
      <c r="N1870">
        <f t="shared" si="58"/>
        <v>94573.380601596073</v>
      </c>
      <c r="O1870" t="str">
        <f t="shared" si="59"/>
        <v>Normal</v>
      </c>
    </row>
    <row r="1871" spans="1:15" x14ac:dyDescent="0.3">
      <c r="A1871" t="s">
        <v>3759</v>
      </c>
      <c r="B1871" t="s">
        <v>3760</v>
      </c>
      <c r="C1871" t="s">
        <v>21</v>
      </c>
      <c r="D1871">
        <v>33</v>
      </c>
      <c r="E1871" t="s">
        <v>27</v>
      </c>
      <c r="F1871" t="s">
        <v>28</v>
      </c>
      <c r="G1871">
        <v>139594</v>
      </c>
      <c r="H1871">
        <v>0</v>
      </c>
      <c r="I1871">
        <v>3</v>
      </c>
      <c r="J1871">
        <v>46</v>
      </c>
      <c r="K1871">
        <v>1</v>
      </c>
      <c r="L1871" t="s">
        <v>24</v>
      </c>
      <c r="M1871" t="str" cm="1">
        <f t="array" ref="M1871">_xlfn.IFS(Table1[[#This Row],[Tenure_Years]]&lt;=2,"New Hire",Table1[[#This Row],[Tenure_Years]]&lt;=5,"Established",Table1[[#This Row],[Tenure_Years]]&gt;=5,"Veteran")</f>
        <v>New Hire</v>
      </c>
      <c r="N1871">
        <f t="shared" si="58"/>
        <v>92826.904643962844</v>
      </c>
      <c r="O1871" t="str">
        <f t="shared" si="59"/>
        <v>Normal</v>
      </c>
    </row>
    <row r="1872" spans="1:15" x14ac:dyDescent="0.3">
      <c r="A1872" t="s">
        <v>3761</v>
      </c>
      <c r="B1872" t="s">
        <v>3762</v>
      </c>
      <c r="C1872" t="s">
        <v>15</v>
      </c>
      <c r="D1872">
        <v>59</v>
      </c>
      <c r="E1872" t="s">
        <v>56</v>
      </c>
      <c r="F1872" t="s">
        <v>57</v>
      </c>
      <c r="G1872">
        <v>58859</v>
      </c>
      <c r="H1872">
        <v>3</v>
      </c>
      <c r="I1872">
        <v>4</v>
      </c>
      <c r="J1872">
        <v>76</v>
      </c>
      <c r="K1872">
        <v>3</v>
      </c>
      <c r="L1872" t="s">
        <v>24</v>
      </c>
      <c r="M1872" t="str" cm="1">
        <f t="array" ref="M1872">_xlfn.IFS(Table1[[#This Row],[Tenure_Years]]&lt;=2,"New Hire",Table1[[#This Row],[Tenure_Years]]&lt;=5,"Established",Table1[[#This Row],[Tenure_Years]]&gt;=5,"Veteran")</f>
        <v>Established</v>
      </c>
      <c r="N1872">
        <f t="shared" si="58"/>
        <v>94573.380601596073</v>
      </c>
      <c r="O1872" t="str">
        <f t="shared" si="59"/>
        <v>Normal</v>
      </c>
    </row>
    <row r="1873" spans="1:15" x14ac:dyDescent="0.3">
      <c r="A1873" t="s">
        <v>3763</v>
      </c>
      <c r="B1873" t="s">
        <v>3764</v>
      </c>
      <c r="C1873" t="s">
        <v>31</v>
      </c>
      <c r="D1873">
        <v>60</v>
      </c>
      <c r="E1873" t="s">
        <v>32</v>
      </c>
      <c r="F1873" t="s">
        <v>33</v>
      </c>
      <c r="G1873">
        <v>49928</v>
      </c>
      <c r="H1873">
        <v>7</v>
      </c>
      <c r="I1873">
        <v>1</v>
      </c>
      <c r="J1873">
        <v>25</v>
      </c>
      <c r="K1873">
        <v>0</v>
      </c>
      <c r="L1873" t="s">
        <v>24</v>
      </c>
      <c r="M1873" t="str" cm="1">
        <f t="array" ref="M1873">_xlfn.IFS(Table1[[#This Row],[Tenure_Years]]&lt;=2,"New Hire",Table1[[#This Row],[Tenure_Years]]&lt;=5,"Established",Table1[[#This Row],[Tenure_Years]]&gt;=5,"Veteran")</f>
        <v>Veteran</v>
      </c>
      <c r="N1873">
        <f t="shared" si="58"/>
        <v>94178.259456264772</v>
      </c>
      <c r="O1873" t="str">
        <f t="shared" si="59"/>
        <v>Normal</v>
      </c>
    </row>
    <row r="1874" spans="1:15" x14ac:dyDescent="0.3">
      <c r="A1874" t="s">
        <v>3765</v>
      </c>
      <c r="B1874" t="s">
        <v>3766</v>
      </c>
      <c r="C1874" t="s">
        <v>21</v>
      </c>
      <c r="D1874">
        <v>45</v>
      </c>
      <c r="E1874" t="s">
        <v>60</v>
      </c>
      <c r="F1874" t="s">
        <v>64</v>
      </c>
      <c r="G1874">
        <v>92874</v>
      </c>
      <c r="H1874">
        <v>13</v>
      </c>
      <c r="I1874">
        <v>4</v>
      </c>
      <c r="J1874">
        <v>10</v>
      </c>
      <c r="K1874">
        <v>0</v>
      </c>
      <c r="L1874" t="s">
        <v>24</v>
      </c>
      <c r="M1874" t="str" cm="1">
        <f t="array" ref="M1874">_xlfn.IFS(Table1[[#This Row],[Tenure_Years]]&lt;=2,"New Hire",Table1[[#This Row],[Tenure_Years]]&lt;=5,"Established",Table1[[#This Row],[Tenure_Years]]&gt;=5,"Veteran")</f>
        <v>Veteran</v>
      </c>
      <c r="N1874">
        <f t="shared" si="58"/>
        <v>94068.868467410459</v>
      </c>
      <c r="O1874" t="str">
        <f t="shared" si="59"/>
        <v>Normal</v>
      </c>
    </row>
    <row r="1875" spans="1:15" x14ac:dyDescent="0.3">
      <c r="A1875" t="s">
        <v>3767</v>
      </c>
      <c r="B1875" t="s">
        <v>3768</v>
      </c>
      <c r="C1875" t="s">
        <v>21</v>
      </c>
      <c r="D1875">
        <v>35</v>
      </c>
      <c r="E1875" t="s">
        <v>32</v>
      </c>
      <c r="F1875" t="s">
        <v>43</v>
      </c>
      <c r="G1875">
        <v>69720</v>
      </c>
      <c r="H1875">
        <v>7</v>
      </c>
      <c r="I1875">
        <v>4</v>
      </c>
      <c r="J1875">
        <v>18</v>
      </c>
      <c r="K1875">
        <v>3</v>
      </c>
      <c r="L1875" t="s">
        <v>24</v>
      </c>
      <c r="M1875" t="str" cm="1">
        <f t="array" ref="M1875">_xlfn.IFS(Table1[[#This Row],[Tenure_Years]]&lt;=2,"New Hire",Table1[[#This Row],[Tenure_Years]]&lt;=5,"Established",Table1[[#This Row],[Tenure_Years]]&gt;=5,"Veteran")</f>
        <v>Veteran</v>
      </c>
      <c r="N1875">
        <f t="shared" si="58"/>
        <v>94178.259456264772</v>
      </c>
      <c r="O1875" t="str">
        <f t="shared" si="59"/>
        <v>Normal</v>
      </c>
    </row>
    <row r="1876" spans="1:15" x14ac:dyDescent="0.3">
      <c r="A1876" t="s">
        <v>3769</v>
      </c>
      <c r="B1876" t="s">
        <v>3770</v>
      </c>
      <c r="C1876" t="s">
        <v>15</v>
      </c>
      <c r="D1876">
        <v>54</v>
      </c>
      <c r="E1876" t="s">
        <v>32</v>
      </c>
      <c r="F1876" t="s">
        <v>48</v>
      </c>
      <c r="G1876">
        <v>146200</v>
      </c>
      <c r="H1876">
        <v>1</v>
      </c>
      <c r="I1876">
        <v>1</v>
      </c>
      <c r="J1876">
        <v>56</v>
      </c>
      <c r="K1876">
        <v>0</v>
      </c>
      <c r="L1876" t="s">
        <v>18</v>
      </c>
      <c r="M1876" t="str" cm="1">
        <f t="array" ref="M1876">_xlfn.IFS(Table1[[#This Row],[Tenure_Years]]&lt;=2,"New Hire",Table1[[#This Row],[Tenure_Years]]&lt;=5,"Established",Table1[[#This Row],[Tenure_Years]]&gt;=5,"Veteran")</f>
        <v>New Hire</v>
      </c>
      <c r="N1876">
        <f t="shared" si="58"/>
        <v>94178.259456264772</v>
      </c>
      <c r="O1876" t="str">
        <f t="shared" si="59"/>
        <v>Normal</v>
      </c>
    </row>
    <row r="1877" spans="1:15" x14ac:dyDescent="0.3">
      <c r="A1877" t="s">
        <v>3771</v>
      </c>
      <c r="B1877" t="s">
        <v>3772</v>
      </c>
      <c r="C1877" t="s">
        <v>15</v>
      </c>
      <c r="D1877">
        <v>31</v>
      </c>
      <c r="E1877" t="s">
        <v>22</v>
      </c>
      <c r="F1877" t="s">
        <v>23</v>
      </c>
      <c r="G1877">
        <v>80432</v>
      </c>
      <c r="H1877">
        <v>6</v>
      </c>
      <c r="I1877">
        <v>2</v>
      </c>
      <c r="J1877">
        <v>54</v>
      </c>
      <c r="K1877">
        <v>3</v>
      </c>
      <c r="L1877" t="s">
        <v>18</v>
      </c>
      <c r="M1877" t="str" cm="1">
        <f t="array" ref="M1877">_xlfn.IFS(Table1[[#This Row],[Tenure_Years]]&lt;=2,"New Hire",Table1[[#This Row],[Tenure_Years]]&lt;=5,"Established",Table1[[#This Row],[Tenure_Years]]&gt;=5,"Veteran")</f>
        <v>Veteran</v>
      </c>
      <c r="N1877">
        <f t="shared" si="58"/>
        <v>96526.185096153844</v>
      </c>
      <c r="O1877" t="str">
        <f t="shared" si="59"/>
        <v>Normal</v>
      </c>
    </row>
    <row r="1878" spans="1:15" x14ac:dyDescent="0.3">
      <c r="A1878" t="s">
        <v>3773</v>
      </c>
      <c r="B1878" t="s">
        <v>3774</v>
      </c>
      <c r="C1878" t="s">
        <v>15</v>
      </c>
      <c r="D1878">
        <v>22</v>
      </c>
      <c r="E1878" t="s">
        <v>56</v>
      </c>
      <c r="F1878" t="s">
        <v>57</v>
      </c>
      <c r="G1878">
        <v>143774</v>
      </c>
      <c r="H1878">
        <v>9</v>
      </c>
      <c r="I1878">
        <v>4</v>
      </c>
      <c r="J1878">
        <v>18</v>
      </c>
      <c r="K1878">
        <v>0</v>
      </c>
      <c r="L1878" t="s">
        <v>24</v>
      </c>
      <c r="M1878" t="str" cm="1">
        <f t="array" ref="M1878">_xlfn.IFS(Table1[[#This Row],[Tenure_Years]]&lt;=2,"New Hire",Table1[[#This Row],[Tenure_Years]]&lt;=5,"Established",Table1[[#This Row],[Tenure_Years]]&gt;=5,"Veteran")</f>
        <v>Veteran</v>
      </c>
      <c r="N1878">
        <f t="shared" si="58"/>
        <v>94573.380601596073</v>
      </c>
      <c r="O1878" t="str">
        <f t="shared" si="59"/>
        <v>Normal</v>
      </c>
    </row>
    <row r="1879" spans="1:15" x14ac:dyDescent="0.3">
      <c r="A1879" t="s">
        <v>3775</v>
      </c>
      <c r="B1879" t="s">
        <v>3776</v>
      </c>
      <c r="C1879" t="s">
        <v>15</v>
      </c>
      <c r="D1879">
        <v>57</v>
      </c>
      <c r="E1879" t="s">
        <v>27</v>
      </c>
      <c r="F1879" t="s">
        <v>67</v>
      </c>
      <c r="G1879">
        <v>47965</v>
      </c>
      <c r="H1879">
        <v>1</v>
      </c>
      <c r="I1879">
        <v>4</v>
      </c>
      <c r="J1879">
        <v>70</v>
      </c>
      <c r="K1879">
        <v>4</v>
      </c>
      <c r="L1879" t="s">
        <v>18</v>
      </c>
      <c r="M1879" t="str" cm="1">
        <f t="array" ref="M1879">_xlfn.IFS(Table1[[#This Row],[Tenure_Years]]&lt;=2,"New Hire",Table1[[#This Row],[Tenure_Years]]&lt;=5,"Established",Table1[[#This Row],[Tenure_Years]]&gt;=5,"Veteran")</f>
        <v>New Hire</v>
      </c>
      <c r="N1879">
        <f t="shared" si="58"/>
        <v>92826.904643962844</v>
      </c>
      <c r="O1879" t="str">
        <f t="shared" si="59"/>
        <v>Normal</v>
      </c>
    </row>
    <row r="1880" spans="1:15" x14ac:dyDescent="0.3">
      <c r="A1880" t="s">
        <v>3777</v>
      </c>
      <c r="B1880" t="s">
        <v>3778</v>
      </c>
      <c r="C1880" t="s">
        <v>31</v>
      </c>
      <c r="D1880">
        <v>47</v>
      </c>
      <c r="E1880" t="s">
        <v>27</v>
      </c>
      <c r="F1880" t="s">
        <v>28</v>
      </c>
      <c r="G1880">
        <v>145708</v>
      </c>
      <c r="H1880">
        <v>2</v>
      </c>
      <c r="I1880">
        <v>3</v>
      </c>
      <c r="J1880">
        <v>47</v>
      </c>
      <c r="K1880">
        <v>2</v>
      </c>
      <c r="L1880" t="s">
        <v>18</v>
      </c>
      <c r="M1880" t="str" cm="1">
        <f t="array" ref="M1880">_xlfn.IFS(Table1[[#This Row],[Tenure_Years]]&lt;=2,"New Hire",Table1[[#This Row],[Tenure_Years]]&lt;=5,"Established",Table1[[#This Row],[Tenure_Years]]&gt;=5,"Veteran")</f>
        <v>New Hire</v>
      </c>
      <c r="N1880">
        <f t="shared" si="58"/>
        <v>92826.904643962844</v>
      </c>
      <c r="O1880" t="str">
        <f t="shared" si="59"/>
        <v>Normal</v>
      </c>
    </row>
    <row r="1881" spans="1:15" x14ac:dyDescent="0.3">
      <c r="A1881" t="s">
        <v>3779</v>
      </c>
      <c r="B1881" t="s">
        <v>3780</v>
      </c>
      <c r="C1881" t="s">
        <v>15</v>
      </c>
      <c r="D1881">
        <v>25</v>
      </c>
      <c r="E1881" t="s">
        <v>32</v>
      </c>
      <c r="F1881" t="s">
        <v>48</v>
      </c>
      <c r="G1881">
        <v>102341</v>
      </c>
      <c r="H1881">
        <v>14</v>
      </c>
      <c r="I1881">
        <v>5</v>
      </c>
      <c r="J1881">
        <v>69</v>
      </c>
      <c r="K1881">
        <v>5</v>
      </c>
      <c r="L1881" t="s">
        <v>18</v>
      </c>
      <c r="M1881" t="str" cm="1">
        <f t="array" ref="M1881">_xlfn.IFS(Table1[[#This Row],[Tenure_Years]]&lt;=2,"New Hire",Table1[[#This Row],[Tenure_Years]]&lt;=5,"Established",Table1[[#This Row],[Tenure_Years]]&gt;=5,"Veteran")</f>
        <v>Veteran</v>
      </c>
      <c r="N1881">
        <f t="shared" si="58"/>
        <v>94178.259456264772</v>
      </c>
      <c r="O1881" t="str">
        <f t="shared" si="59"/>
        <v>Normal</v>
      </c>
    </row>
    <row r="1882" spans="1:15" x14ac:dyDescent="0.3">
      <c r="A1882" t="s">
        <v>3781</v>
      </c>
      <c r="B1882" t="s">
        <v>3782</v>
      </c>
      <c r="C1882" t="s">
        <v>15</v>
      </c>
      <c r="D1882">
        <v>33</v>
      </c>
      <c r="E1882" t="s">
        <v>16</v>
      </c>
      <c r="F1882" t="s">
        <v>130</v>
      </c>
      <c r="G1882">
        <v>89018</v>
      </c>
      <c r="H1882">
        <v>10</v>
      </c>
      <c r="I1882">
        <v>3</v>
      </c>
      <c r="J1882">
        <v>12</v>
      </c>
      <c r="K1882">
        <v>5</v>
      </c>
      <c r="L1882" t="s">
        <v>24</v>
      </c>
      <c r="M1882" t="str" cm="1">
        <f t="array" ref="M1882">_xlfn.IFS(Table1[[#This Row],[Tenure_Years]]&lt;=2,"New Hire",Table1[[#This Row],[Tenure_Years]]&lt;=5,"Established",Table1[[#This Row],[Tenure_Years]]&gt;=5,"Veteran")</f>
        <v>Veteran</v>
      </c>
      <c r="N1882">
        <f t="shared" si="58"/>
        <v>94458.108426635241</v>
      </c>
      <c r="O1882" t="str">
        <f t="shared" si="59"/>
        <v>Normal</v>
      </c>
    </row>
    <row r="1883" spans="1:15" x14ac:dyDescent="0.3">
      <c r="A1883" t="s">
        <v>3783</v>
      </c>
      <c r="B1883" t="s">
        <v>3784</v>
      </c>
      <c r="C1883" t="s">
        <v>31</v>
      </c>
      <c r="D1883">
        <v>28</v>
      </c>
      <c r="E1883" t="s">
        <v>22</v>
      </c>
      <c r="F1883" t="s">
        <v>23</v>
      </c>
      <c r="G1883">
        <v>52575</v>
      </c>
      <c r="H1883">
        <v>6</v>
      </c>
      <c r="I1883">
        <v>2</v>
      </c>
      <c r="J1883">
        <v>38</v>
      </c>
      <c r="K1883">
        <v>0</v>
      </c>
      <c r="L1883" t="s">
        <v>24</v>
      </c>
      <c r="M1883" t="str" cm="1">
        <f t="array" ref="M1883">_xlfn.IFS(Table1[[#This Row],[Tenure_Years]]&lt;=2,"New Hire",Table1[[#This Row],[Tenure_Years]]&lt;=5,"Established",Table1[[#This Row],[Tenure_Years]]&gt;=5,"Veteran")</f>
        <v>Veteran</v>
      </c>
      <c r="N1883">
        <f t="shared" si="58"/>
        <v>96526.185096153844</v>
      </c>
      <c r="O1883" t="str">
        <f t="shared" si="59"/>
        <v>Normal</v>
      </c>
    </row>
    <row r="1884" spans="1:15" x14ac:dyDescent="0.3">
      <c r="A1884" t="s">
        <v>3785</v>
      </c>
      <c r="B1884" t="s">
        <v>3786</v>
      </c>
      <c r="C1884" t="s">
        <v>31</v>
      </c>
      <c r="D1884">
        <v>60</v>
      </c>
      <c r="E1884" t="s">
        <v>22</v>
      </c>
      <c r="F1884" t="s">
        <v>95</v>
      </c>
      <c r="G1884">
        <v>131512</v>
      </c>
      <c r="H1884">
        <v>5</v>
      </c>
      <c r="I1884">
        <v>2</v>
      </c>
      <c r="J1884">
        <v>42</v>
      </c>
      <c r="K1884">
        <v>2</v>
      </c>
      <c r="L1884" t="s">
        <v>18</v>
      </c>
      <c r="M1884" t="str" cm="1">
        <f t="array" ref="M1884">_xlfn.IFS(Table1[[#This Row],[Tenure_Years]]&lt;=2,"New Hire",Table1[[#This Row],[Tenure_Years]]&lt;=5,"Established",Table1[[#This Row],[Tenure_Years]]&gt;=5,"Veteran")</f>
        <v>Established</v>
      </c>
      <c r="N1884">
        <f t="shared" si="58"/>
        <v>96526.185096153844</v>
      </c>
      <c r="O1884" t="str">
        <f t="shared" si="59"/>
        <v>High Priority</v>
      </c>
    </row>
    <row r="1885" spans="1:15" x14ac:dyDescent="0.3">
      <c r="A1885" t="s">
        <v>3787</v>
      </c>
      <c r="B1885" t="s">
        <v>3788</v>
      </c>
      <c r="C1885" t="s">
        <v>31</v>
      </c>
      <c r="D1885">
        <v>23</v>
      </c>
      <c r="E1885" t="s">
        <v>16</v>
      </c>
      <c r="F1885" t="s">
        <v>130</v>
      </c>
      <c r="G1885">
        <v>122461</v>
      </c>
      <c r="H1885">
        <v>5</v>
      </c>
      <c r="I1885">
        <v>3</v>
      </c>
      <c r="J1885">
        <v>21</v>
      </c>
      <c r="K1885">
        <v>0</v>
      </c>
      <c r="L1885" t="s">
        <v>24</v>
      </c>
      <c r="M1885" t="str" cm="1">
        <f t="array" ref="M1885">_xlfn.IFS(Table1[[#This Row],[Tenure_Years]]&lt;=2,"New Hire",Table1[[#This Row],[Tenure_Years]]&lt;=5,"Established",Table1[[#This Row],[Tenure_Years]]&gt;=5,"Veteran")</f>
        <v>Established</v>
      </c>
      <c r="N1885">
        <f t="shared" si="58"/>
        <v>94458.108426635241</v>
      </c>
      <c r="O1885" t="str">
        <f t="shared" si="59"/>
        <v>High Priority</v>
      </c>
    </row>
    <row r="1886" spans="1:15" x14ac:dyDescent="0.3">
      <c r="A1886" t="s">
        <v>3789</v>
      </c>
      <c r="B1886" t="s">
        <v>3790</v>
      </c>
      <c r="C1886" t="s">
        <v>15</v>
      </c>
      <c r="D1886">
        <v>60</v>
      </c>
      <c r="E1886" t="s">
        <v>27</v>
      </c>
      <c r="F1886" t="s">
        <v>28</v>
      </c>
      <c r="G1886">
        <v>99231</v>
      </c>
      <c r="H1886">
        <v>15</v>
      </c>
      <c r="I1886">
        <v>3</v>
      </c>
      <c r="J1886">
        <v>49</v>
      </c>
      <c r="K1886">
        <v>5</v>
      </c>
      <c r="L1886" t="s">
        <v>18</v>
      </c>
      <c r="M1886" t="str" cm="1">
        <f t="array" ref="M1886">_xlfn.IFS(Table1[[#This Row],[Tenure_Years]]&lt;=2,"New Hire",Table1[[#This Row],[Tenure_Years]]&lt;=5,"Established",Table1[[#This Row],[Tenure_Years]]&gt;=5,"Veteran")</f>
        <v>Veteran</v>
      </c>
      <c r="N1886">
        <f t="shared" si="58"/>
        <v>92826.904643962844</v>
      </c>
      <c r="O1886" t="str">
        <f t="shared" si="59"/>
        <v>Normal</v>
      </c>
    </row>
    <row r="1887" spans="1:15" x14ac:dyDescent="0.3">
      <c r="A1887" t="s">
        <v>3791</v>
      </c>
      <c r="B1887" t="s">
        <v>3792</v>
      </c>
      <c r="C1887" t="s">
        <v>21</v>
      </c>
      <c r="D1887">
        <v>55</v>
      </c>
      <c r="E1887" t="s">
        <v>32</v>
      </c>
      <c r="F1887" t="s">
        <v>43</v>
      </c>
      <c r="G1887">
        <v>52802</v>
      </c>
      <c r="H1887">
        <v>14</v>
      </c>
      <c r="I1887">
        <v>2</v>
      </c>
      <c r="J1887">
        <v>39</v>
      </c>
      <c r="K1887">
        <v>3</v>
      </c>
      <c r="L1887" t="s">
        <v>24</v>
      </c>
      <c r="M1887" t="str" cm="1">
        <f t="array" ref="M1887">_xlfn.IFS(Table1[[#This Row],[Tenure_Years]]&lt;=2,"New Hire",Table1[[#This Row],[Tenure_Years]]&lt;=5,"Established",Table1[[#This Row],[Tenure_Years]]&gt;=5,"Veteran")</f>
        <v>Veteran</v>
      </c>
      <c r="N1887">
        <f t="shared" si="58"/>
        <v>94178.259456264772</v>
      </c>
      <c r="O1887" t="str">
        <f t="shared" si="59"/>
        <v>Normal</v>
      </c>
    </row>
    <row r="1888" spans="1:15" x14ac:dyDescent="0.3">
      <c r="A1888" t="s">
        <v>3793</v>
      </c>
      <c r="B1888" t="s">
        <v>3794</v>
      </c>
      <c r="C1888" t="s">
        <v>15</v>
      </c>
      <c r="D1888">
        <v>60</v>
      </c>
      <c r="E1888" t="s">
        <v>56</v>
      </c>
      <c r="F1888" t="s">
        <v>72</v>
      </c>
      <c r="G1888">
        <v>133871</v>
      </c>
      <c r="H1888">
        <v>0</v>
      </c>
      <c r="I1888">
        <v>1</v>
      </c>
      <c r="J1888">
        <v>27</v>
      </c>
      <c r="K1888">
        <v>0</v>
      </c>
      <c r="L1888" t="s">
        <v>24</v>
      </c>
      <c r="M1888" t="str" cm="1">
        <f t="array" ref="M1888">_xlfn.IFS(Table1[[#This Row],[Tenure_Years]]&lt;=2,"New Hire",Table1[[#This Row],[Tenure_Years]]&lt;=5,"Established",Table1[[#This Row],[Tenure_Years]]&gt;=5,"Veteran")</f>
        <v>New Hire</v>
      </c>
      <c r="N1888">
        <f t="shared" si="58"/>
        <v>94573.380601596073</v>
      </c>
      <c r="O1888" t="str">
        <f t="shared" si="59"/>
        <v>Normal</v>
      </c>
    </row>
    <row r="1889" spans="1:15" x14ac:dyDescent="0.3">
      <c r="A1889" t="s">
        <v>3795</v>
      </c>
      <c r="B1889" t="s">
        <v>3796</v>
      </c>
      <c r="C1889" t="s">
        <v>21</v>
      </c>
      <c r="D1889">
        <v>53</v>
      </c>
      <c r="E1889" t="s">
        <v>27</v>
      </c>
      <c r="F1889" t="s">
        <v>67</v>
      </c>
      <c r="G1889">
        <v>105505</v>
      </c>
      <c r="H1889">
        <v>3</v>
      </c>
      <c r="I1889">
        <v>1</v>
      </c>
      <c r="J1889">
        <v>80</v>
      </c>
      <c r="K1889">
        <v>3</v>
      </c>
      <c r="L1889" t="s">
        <v>18</v>
      </c>
      <c r="M1889" t="str" cm="1">
        <f t="array" ref="M1889">_xlfn.IFS(Table1[[#This Row],[Tenure_Years]]&lt;=2,"New Hire",Table1[[#This Row],[Tenure_Years]]&lt;=5,"Established",Table1[[#This Row],[Tenure_Years]]&gt;=5,"Veteran")</f>
        <v>Established</v>
      </c>
      <c r="N1889">
        <f t="shared" si="58"/>
        <v>92826.904643962844</v>
      </c>
      <c r="O1889" t="str">
        <f t="shared" si="59"/>
        <v>Normal</v>
      </c>
    </row>
    <row r="1890" spans="1:15" x14ac:dyDescent="0.3">
      <c r="A1890" t="s">
        <v>3797</v>
      </c>
      <c r="B1890" t="s">
        <v>3798</v>
      </c>
      <c r="C1890" t="s">
        <v>31</v>
      </c>
      <c r="D1890">
        <v>32</v>
      </c>
      <c r="E1890" t="s">
        <v>22</v>
      </c>
      <c r="F1890" t="s">
        <v>51</v>
      </c>
      <c r="G1890">
        <v>49432</v>
      </c>
      <c r="H1890">
        <v>8</v>
      </c>
      <c r="I1890">
        <v>5</v>
      </c>
      <c r="J1890">
        <v>55</v>
      </c>
      <c r="K1890">
        <v>4</v>
      </c>
      <c r="L1890" t="s">
        <v>18</v>
      </c>
      <c r="M1890" t="str" cm="1">
        <f t="array" ref="M1890">_xlfn.IFS(Table1[[#This Row],[Tenure_Years]]&lt;=2,"New Hire",Table1[[#This Row],[Tenure_Years]]&lt;=5,"Established",Table1[[#This Row],[Tenure_Years]]&gt;=5,"Veteran")</f>
        <v>Veteran</v>
      </c>
      <c r="N1890">
        <f t="shared" si="58"/>
        <v>96526.185096153844</v>
      </c>
      <c r="O1890" t="str">
        <f t="shared" si="59"/>
        <v>Normal</v>
      </c>
    </row>
    <row r="1891" spans="1:15" x14ac:dyDescent="0.3">
      <c r="A1891" t="s">
        <v>3799</v>
      </c>
      <c r="B1891" t="s">
        <v>3800</v>
      </c>
      <c r="C1891" t="s">
        <v>21</v>
      </c>
      <c r="D1891">
        <v>44</v>
      </c>
      <c r="E1891" t="s">
        <v>60</v>
      </c>
      <c r="F1891" t="s">
        <v>141</v>
      </c>
      <c r="G1891">
        <v>125794</v>
      </c>
      <c r="H1891">
        <v>6</v>
      </c>
      <c r="I1891">
        <v>3</v>
      </c>
      <c r="J1891">
        <v>58</v>
      </c>
      <c r="K1891">
        <v>3</v>
      </c>
      <c r="L1891" t="s">
        <v>24</v>
      </c>
      <c r="M1891" t="str" cm="1">
        <f t="array" ref="M1891">_xlfn.IFS(Table1[[#This Row],[Tenure_Years]]&lt;=2,"New Hire",Table1[[#This Row],[Tenure_Years]]&lt;=5,"Established",Table1[[#This Row],[Tenure_Years]]&gt;=5,"Veteran")</f>
        <v>Veteran</v>
      </c>
      <c r="N1891">
        <f t="shared" si="58"/>
        <v>94068.868467410459</v>
      </c>
      <c r="O1891" t="str">
        <f t="shared" si="59"/>
        <v>Normal</v>
      </c>
    </row>
    <row r="1892" spans="1:15" x14ac:dyDescent="0.3">
      <c r="A1892" t="s">
        <v>3801</v>
      </c>
      <c r="B1892" t="s">
        <v>3802</v>
      </c>
      <c r="C1892" t="s">
        <v>21</v>
      </c>
      <c r="D1892">
        <v>42</v>
      </c>
      <c r="E1892" t="s">
        <v>56</v>
      </c>
      <c r="F1892" t="s">
        <v>57</v>
      </c>
      <c r="G1892">
        <v>106953</v>
      </c>
      <c r="H1892">
        <v>9</v>
      </c>
      <c r="I1892">
        <v>3</v>
      </c>
      <c r="J1892">
        <v>14</v>
      </c>
      <c r="K1892">
        <v>2</v>
      </c>
      <c r="L1892" t="s">
        <v>24</v>
      </c>
      <c r="M1892" t="str" cm="1">
        <f t="array" ref="M1892">_xlfn.IFS(Table1[[#This Row],[Tenure_Years]]&lt;=2,"New Hire",Table1[[#This Row],[Tenure_Years]]&lt;=5,"Established",Table1[[#This Row],[Tenure_Years]]&gt;=5,"Veteran")</f>
        <v>Veteran</v>
      </c>
      <c r="N1892">
        <f t="shared" si="58"/>
        <v>94573.380601596073</v>
      </c>
      <c r="O1892" t="str">
        <f t="shared" si="59"/>
        <v>Normal</v>
      </c>
    </row>
    <row r="1893" spans="1:15" x14ac:dyDescent="0.3">
      <c r="A1893" t="s">
        <v>3803</v>
      </c>
      <c r="B1893" t="s">
        <v>3804</v>
      </c>
      <c r="C1893" t="s">
        <v>21</v>
      </c>
      <c r="D1893">
        <v>49</v>
      </c>
      <c r="E1893" t="s">
        <v>27</v>
      </c>
      <c r="F1893" t="s">
        <v>75</v>
      </c>
      <c r="G1893">
        <v>84158</v>
      </c>
      <c r="H1893">
        <v>15</v>
      </c>
      <c r="I1893">
        <v>2</v>
      </c>
      <c r="J1893">
        <v>34</v>
      </c>
      <c r="K1893">
        <v>3</v>
      </c>
      <c r="L1893" t="s">
        <v>24</v>
      </c>
      <c r="M1893" t="str" cm="1">
        <f t="array" ref="M1893">_xlfn.IFS(Table1[[#This Row],[Tenure_Years]]&lt;=2,"New Hire",Table1[[#This Row],[Tenure_Years]]&lt;=5,"Established",Table1[[#This Row],[Tenure_Years]]&gt;=5,"Veteran")</f>
        <v>Veteran</v>
      </c>
      <c r="N1893">
        <f t="shared" si="58"/>
        <v>92826.904643962844</v>
      </c>
      <c r="O1893" t="str">
        <f t="shared" si="59"/>
        <v>Normal</v>
      </c>
    </row>
    <row r="1894" spans="1:15" x14ac:dyDescent="0.3">
      <c r="A1894" t="s">
        <v>3805</v>
      </c>
      <c r="B1894" t="s">
        <v>3806</v>
      </c>
      <c r="C1894" t="s">
        <v>15</v>
      </c>
      <c r="D1894">
        <v>38</v>
      </c>
      <c r="E1894" t="s">
        <v>16</v>
      </c>
      <c r="F1894" t="s">
        <v>38</v>
      </c>
      <c r="G1894">
        <v>85852</v>
      </c>
      <c r="H1894">
        <v>2</v>
      </c>
      <c r="I1894">
        <v>3</v>
      </c>
      <c r="J1894">
        <v>15</v>
      </c>
      <c r="K1894">
        <v>0</v>
      </c>
      <c r="L1894" t="s">
        <v>18</v>
      </c>
      <c r="M1894" t="str" cm="1">
        <f t="array" ref="M1894">_xlfn.IFS(Table1[[#This Row],[Tenure_Years]]&lt;=2,"New Hire",Table1[[#This Row],[Tenure_Years]]&lt;=5,"Established",Table1[[#This Row],[Tenure_Years]]&gt;=5,"Veteran")</f>
        <v>New Hire</v>
      </c>
      <c r="N1894">
        <f t="shared" si="58"/>
        <v>94458.108426635241</v>
      </c>
      <c r="O1894" t="str">
        <f t="shared" si="59"/>
        <v>Normal</v>
      </c>
    </row>
    <row r="1895" spans="1:15" x14ac:dyDescent="0.3">
      <c r="A1895" t="s">
        <v>3807</v>
      </c>
      <c r="B1895" t="s">
        <v>3808</v>
      </c>
      <c r="C1895" t="s">
        <v>31</v>
      </c>
      <c r="D1895">
        <v>57</v>
      </c>
      <c r="E1895" t="s">
        <v>60</v>
      </c>
      <c r="F1895" t="s">
        <v>61</v>
      </c>
      <c r="G1895">
        <v>90869</v>
      </c>
      <c r="H1895">
        <v>0</v>
      </c>
      <c r="I1895">
        <v>3</v>
      </c>
      <c r="J1895">
        <v>52</v>
      </c>
      <c r="K1895">
        <v>3</v>
      </c>
      <c r="L1895" t="s">
        <v>24</v>
      </c>
      <c r="M1895" t="str" cm="1">
        <f t="array" ref="M1895">_xlfn.IFS(Table1[[#This Row],[Tenure_Years]]&lt;=2,"New Hire",Table1[[#This Row],[Tenure_Years]]&lt;=5,"Established",Table1[[#This Row],[Tenure_Years]]&gt;=5,"Veteran")</f>
        <v>New Hire</v>
      </c>
      <c r="N1895">
        <f t="shared" si="58"/>
        <v>94068.868467410459</v>
      </c>
      <c r="O1895" t="str">
        <f t="shared" si="59"/>
        <v>Normal</v>
      </c>
    </row>
    <row r="1896" spans="1:15" x14ac:dyDescent="0.3">
      <c r="A1896" t="s">
        <v>3809</v>
      </c>
      <c r="B1896" t="s">
        <v>3810</v>
      </c>
      <c r="C1896" t="s">
        <v>31</v>
      </c>
      <c r="D1896">
        <v>43</v>
      </c>
      <c r="E1896" t="s">
        <v>27</v>
      </c>
      <c r="F1896" t="s">
        <v>28</v>
      </c>
      <c r="G1896">
        <v>83432</v>
      </c>
      <c r="H1896">
        <v>13</v>
      </c>
      <c r="I1896">
        <v>1</v>
      </c>
      <c r="J1896">
        <v>40</v>
      </c>
      <c r="K1896">
        <v>0</v>
      </c>
      <c r="L1896" t="s">
        <v>18</v>
      </c>
      <c r="M1896" t="str" cm="1">
        <f t="array" ref="M1896">_xlfn.IFS(Table1[[#This Row],[Tenure_Years]]&lt;=2,"New Hire",Table1[[#This Row],[Tenure_Years]]&lt;=5,"Established",Table1[[#This Row],[Tenure_Years]]&gt;=5,"Veteran")</f>
        <v>Veteran</v>
      </c>
      <c r="N1896">
        <f t="shared" si="58"/>
        <v>92826.904643962844</v>
      </c>
      <c r="O1896" t="str">
        <f t="shared" si="59"/>
        <v>Normal</v>
      </c>
    </row>
    <row r="1897" spans="1:15" x14ac:dyDescent="0.3">
      <c r="A1897" t="s">
        <v>3811</v>
      </c>
      <c r="B1897" t="s">
        <v>3812</v>
      </c>
      <c r="C1897" t="s">
        <v>21</v>
      </c>
      <c r="D1897">
        <v>51</v>
      </c>
      <c r="E1897" t="s">
        <v>56</v>
      </c>
      <c r="F1897" t="s">
        <v>57</v>
      </c>
      <c r="G1897">
        <v>110328</v>
      </c>
      <c r="H1897">
        <v>3</v>
      </c>
      <c r="I1897">
        <v>1</v>
      </c>
      <c r="J1897">
        <v>67</v>
      </c>
      <c r="K1897">
        <v>1</v>
      </c>
      <c r="L1897" t="s">
        <v>24</v>
      </c>
      <c r="M1897" t="str" cm="1">
        <f t="array" ref="M1897">_xlfn.IFS(Table1[[#This Row],[Tenure_Years]]&lt;=2,"New Hire",Table1[[#This Row],[Tenure_Years]]&lt;=5,"Established",Table1[[#This Row],[Tenure_Years]]&gt;=5,"Veteran")</f>
        <v>Established</v>
      </c>
      <c r="N1897">
        <f t="shared" si="58"/>
        <v>94573.380601596073</v>
      </c>
      <c r="O1897" t="str">
        <f t="shared" si="59"/>
        <v>Normal</v>
      </c>
    </row>
    <row r="1898" spans="1:15" x14ac:dyDescent="0.3">
      <c r="A1898" t="s">
        <v>3813</v>
      </c>
      <c r="B1898" t="s">
        <v>3814</v>
      </c>
      <c r="C1898" t="s">
        <v>21</v>
      </c>
      <c r="D1898">
        <v>23</v>
      </c>
      <c r="E1898" t="s">
        <v>27</v>
      </c>
      <c r="F1898" t="s">
        <v>75</v>
      </c>
      <c r="G1898">
        <v>91453</v>
      </c>
      <c r="H1898">
        <v>11</v>
      </c>
      <c r="I1898">
        <v>1</v>
      </c>
      <c r="J1898">
        <v>41</v>
      </c>
      <c r="K1898">
        <v>4</v>
      </c>
      <c r="L1898" t="s">
        <v>24</v>
      </c>
      <c r="M1898" t="str" cm="1">
        <f t="array" ref="M1898">_xlfn.IFS(Table1[[#This Row],[Tenure_Years]]&lt;=2,"New Hire",Table1[[#This Row],[Tenure_Years]]&lt;=5,"Established",Table1[[#This Row],[Tenure_Years]]&gt;=5,"Veteran")</f>
        <v>Veteran</v>
      </c>
      <c r="N1898">
        <f t="shared" si="58"/>
        <v>92826.904643962844</v>
      </c>
      <c r="O1898" t="str">
        <f t="shared" si="59"/>
        <v>Normal</v>
      </c>
    </row>
    <row r="1899" spans="1:15" x14ac:dyDescent="0.3">
      <c r="A1899" t="s">
        <v>3815</v>
      </c>
      <c r="B1899" t="s">
        <v>3816</v>
      </c>
      <c r="C1899" t="s">
        <v>15</v>
      </c>
      <c r="D1899">
        <v>42</v>
      </c>
      <c r="E1899" t="s">
        <v>27</v>
      </c>
      <c r="F1899" t="s">
        <v>67</v>
      </c>
      <c r="G1899">
        <v>105574</v>
      </c>
      <c r="H1899">
        <v>12</v>
      </c>
      <c r="I1899">
        <v>1</v>
      </c>
      <c r="J1899">
        <v>45</v>
      </c>
      <c r="K1899">
        <v>3</v>
      </c>
      <c r="L1899" t="s">
        <v>18</v>
      </c>
      <c r="M1899" t="str" cm="1">
        <f t="array" ref="M1899">_xlfn.IFS(Table1[[#This Row],[Tenure_Years]]&lt;=2,"New Hire",Table1[[#This Row],[Tenure_Years]]&lt;=5,"Established",Table1[[#This Row],[Tenure_Years]]&gt;=5,"Veteran")</f>
        <v>Veteran</v>
      </c>
      <c r="N1899">
        <f t="shared" si="58"/>
        <v>92826.904643962844</v>
      </c>
      <c r="O1899" t="str">
        <f t="shared" si="59"/>
        <v>Normal</v>
      </c>
    </row>
    <row r="1900" spans="1:15" x14ac:dyDescent="0.3">
      <c r="A1900" t="s">
        <v>3817</v>
      </c>
      <c r="B1900" t="s">
        <v>3818</v>
      </c>
      <c r="C1900" t="s">
        <v>15</v>
      </c>
      <c r="D1900">
        <v>50</v>
      </c>
      <c r="E1900" t="s">
        <v>22</v>
      </c>
      <c r="F1900" t="s">
        <v>95</v>
      </c>
      <c r="G1900">
        <v>123606</v>
      </c>
      <c r="H1900">
        <v>2</v>
      </c>
      <c r="I1900">
        <v>3</v>
      </c>
      <c r="J1900">
        <v>40</v>
      </c>
      <c r="K1900">
        <v>2</v>
      </c>
      <c r="L1900" t="s">
        <v>24</v>
      </c>
      <c r="M1900" t="str" cm="1">
        <f t="array" ref="M1900">_xlfn.IFS(Table1[[#This Row],[Tenure_Years]]&lt;=2,"New Hire",Table1[[#This Row],[Tenure_Years]]&lt;=5,"Established",Table1[[#This Row],[Tenure_Years]]&gt;=5,"Veteran")</f>
        <v>New Hire</v>
      </c>
      <c r="N1900">
        <f t="shared" si="58"/>
        <v>96526.185096153844</v>
      </c>
      <c r="O1900" t="str">
        <f t="shared" si="59"/>
        <v>Normal</v>
      </c>
    </row>
    <row r="1901" spans="1:15" x14ac:dyDescent="0.3">
      <c r="A1901" t="s">
        <v>3819</v>
      </c>
      <c r="B1901" t="s">
        <v>3820</v>
      </c>
      <c r="C1901" t="s">
        <v>31</v>
      </c>
      <c r="D1901">
        <v>41</v>
      </c>
      <c r="E1901" t="s">
        <v>27</v>
      </c>
      <c r="F1901" t="s">
        <v>111</v>
      </c>
      <c r="G1901">
        <v>51696</v>
      </c>
      <c r="H1901">
        <v>11</v>
      </c>
      <c r="I1901">
        <v>5</v>
      </c>
      <c r="J1901">
        <v>79</v>
      </c>
      <c r="K1901">
        <v>5</v>
      </c>
      <c r="L1901" t="s">
        <v>18</v>
      </c>
      <c r="M1901" t="str" cm="1">
        <f t="array" ref="M1901">_xlfn.IFS(Table1[[#This Row],[Tenure_Years]]&lt;=2,"New Hire",Table1[[#This Row],[Tenure_Years]]&lt;=5,"Established",Table1[[#This Row],[Tenure_Years]]&gt;=5,"Veteran")</f>
        <v>Veteran</v>
      </c>
      <c r="N1901">
        <f t="shared" si="58"/>
        <v>92826.904643962844</v>
      </c>
      <c r="O1901" t="str">
        <f t="shared" si="59"/>
        <v>Normal</v>
      </c>
    </row>
    <row r="1902" spans="1:15" x14ac:dyDescent="0.3">
      <c r="A1902" t="s">
        <v>3821</v>
      </c>
      <c r="B1902" t="s">
        <v>3822</v>
      </c>
      <c r="C1902" t="s">
        <v>21</v>
      </c>
      <c r="D1902">
        <v>55</v>
      </c>
      <c r="E1902" t="s">
        <v>22</v>
      </c>
      <c r="F1902" t="s">
        <v>51</v>
      </c>
      <c r="G1902">
        <v>145017</v>
      </c>
      <c r="H1902">
        <v>1</v>
      </c>
      <c r="I1902">
        <v>4</v>
      </c>
      <c r="J1902">
        <v>26</v>
      </c>
      <c r="K1902">
        <v>3</v>
      </c>
      <c r="L1902" t="s">
        <v>24</v>
      </c>
      <c r="M1902" t="str" cm="1">
        <f t="array" ref="M1902">_xlfn.IFS(Table1[[#This Row],[Tenure_Years]]&lt;=2,"New Hire",Table1[[#This Row],[Tenure_Years]]&lt;=5,"Established",Table1[[#This Row],[Tenure_Years]]&gt;=5,"Veteran")</f>
        <v>New Hire</v>
      </c>
      <c r="N1902">
        <f t="shared" si="58"/>
        <v>96526.185096153844</v>
      </c>
      <c r="O1902" t="str">
        <f t="shared" si="59"/>
        <v>Normal</v>
      </c>
    </row>
    <row r="1903" spans="1:15" x14ac:dyDescent="0.3">
      <c r="A1903" t="s">
        <v>3823</v>
      </c>
      <c r="B1903" t="s">
        <v>3824</v>
      </c>
      <c r="C1903" t="s">
        <v>15</v>
      </c>
      <c r="D1903">
        <v>40</v>
      </c>
      <c r="E1903" t="s">
        <v>27</v>
      </c>
      <c r="F1903" t="s">
        <v>67</v>
      </c>
      <c r="G1903">
        <v>68356</v>
      </c>
      <c r="H1903">
        <v>6</v>
      </c>
      <c r="I1903">
        <v>3</v>
      </c>
      <c r="J1903">
        <v>56</v>
      </c>
      <c r="K1903">
        <v>2</v>
      </c>
      <c r="L1903" t="s">
        <v>18</v>
      </c>
      <c r="M1903" t="str" cm="1">
        <f t="array" ref="M1903">_xlfn.IFS(Table1[[#This Row],[Tenure_Years]]&lt;=2,"New Hire",Table1[[#This Row],[Tenure_Years]]&lt;=5,"Established",Table1[[#This Row],[Tenure_Years]]&gt;=5,"Veteran")</f>
        <v>Veteran</v>
      </c>
      <c r="N1903">
        <f t="shared" si="58"/>
        <v>92826.904643962844</v>
      </c>
      <c r="O1903" t="str">
        <f t="shared" si="59"/>
        <v>Normal</v>
      </c>
    </row>
    <row r="1904" spans="1:15" x14ac:dyDescent="0.3">
      <c r="A1904" t="s">
        <v>3825</v>
      </c>
      <c r="B1904" t="s">
        <v>3826</v>
      </c>
      <c r="C1904" t="s">
        <v>15</v>
      </c>
      <c r="D1904">
        <v>52</v>
      </c>
      <c r="E1904" t="s">
        <v>22</v>
      </c>
      <c r="F1904" t="s">
        <v>95</v>
      </c>
      <c r="G1904">
        <v>131374</v>
      </c>
      <c r="H1904">
        <v>4</v>
      </c>
      <c r="I1904">
        <v>5</v>
      </c>
      <c r="J1904">
        <v>67</v>
      </c>
      <c r="K1904">
        <v>1</v>
      </c>
      <c r="L1904" t="s">
        <v>24</v>
      </c>
      <c r="M1904" t="str" cm="1">
        <f t="array" ref="M1904">_xlfn.IFS(Table1[[#This Row],[Tenure_Years]]&lt;=2,"New Hire",Table1[[#This Row],[Tenure_Years]]&lt;=5,"Established",Table1[[#This Row],[Tenure_Years]]&gt;=5,"Veteran")</f>
        <v>Established</v>
      </c>
      <c r="N1904">
        <f t="shared" si="58"/>
        <v>96526.185096153844</v>
      </c>
      <c r="O1904" t="str">
        <f t="shared" si="59"/>
        <v>Normal</v>
      </c>
    </row>
    <row r="1905" spans="1:15" x14ac:dyDescent="0.3">
      <c r="A1905" t="s">
        <v>3827</v>
      </c>
      <c r="B1905" t="s">
        <v>3828</v>
      </c>
      <c r="C1905" t="s">
        <v>15</v>
      </c>
      <c r="D1905">
        <v>56</v>
      </c>
      <c r="E1905" t="s">
        <v>16</v>
      </c>
      <c r="F1905" t="s">
        <v>130</v>
      </c>
      <c r="G1905">
        <v>120149</v>
      </c>
      <c r="H1905">
        <v>0</v>
      </c>
      <c r="I1905">
        <v>3</v>
      </c>
      <c r="J1905">
        <v>38</v>
      </c>
      <c r="K1905">
        <v>1</v>
      </c>
      <c r="L1905" t="s">
        <v>24</v>
      </c>
      <c r="M1905" t="str" cm="1">
        <f t="array" ref="M1905">_xlfn.IFS(Table1[[#This Row],[Tenure_Years]]&lt;=2,"New Hire",Table1[[#This Row],[Tenure_Years]]&lt;=5,"Established",Table1[[#This Row],[Tenure_Years]]&gt;=5,"Veteran")</f>
        <v>New Hire</v>
      </c>
      <c r="N1905">
        <f t="shared" si="58"/>
        <v>94458.108426635241</v>
      </c>
      <c r="O1905" t="str">
        <f t="shared" si="59"/>
        <v>Normal</v>
      </c>
    </row>
    <row r="1906" spans="1:15" x14ac:dyDescent="0.3">
      <c r="A1906" t="s">
        <v>3829</v>
      </c>
      <c r="B1906" t="s">
        <v>3830</v>
      </c>
      <c r="C1906" t="s">
        <v>15</v>
      </c>
      <c r="D1906">
        <v>55</v>
      </c>
      <c r="E1906" t="s">
        <v>16</v>
      </c>
      <c r="F1906" t="s">
        <v>38</v>
      </c>
      <c r="G1906">
        <v>92177</v>
      </c>
      <c r="H1906">
        <v>8</v>
      </c>
      <c r="I1906">
        <v>3</v>
      </c>
      <c r="J1906">
        <v>25</v>
      </c>
      <c r="K1906">
        <v>1</v>
      </c>
      <c r="L1906" t="s">
        <v>24</v>
      </c>
      <c r="M1906" t="str" cm="1">
        <f t="array" ref="M1906">_xlfn.IFS(Table1[[#This Row],[Tenure_Years]]&lt;=2,"New Hire",Table1[[#This Row],[Tenure_Years]]&lt;=5,"Established",Table1[[#This Row],[Tenure_Years]]&gt;=5,"Veteran")</f>
        <v>Veteran</v>
      </c>
      <c r="N1906">
        <f t="shared" si="58"/>
        <v>94458.108426635241</v>
      </c>
      <c r="O1906" t="str">
        <f t="shared" si="59"/>
        <v>Normal</v>
      </c>
    </row>
    <row r="1907" spans="1:15" x14ac:dyDescent="0.3">
      <c r="A1907" t="s">
        <v>3831</v>
      </c>
      <c r="B1907" t="s">
        <v>3832</v>
      </c>
      <c r="C1907" t="s">
        <v>21</v>
      </c>
      <c r="D1907">
        <v>48</v>
      </c>
      <c r="E1907" t="s">
        <v>27</v>
      </c>
      <c r="F1907" t="s">
        <v>111</v>
      </c>
      <c r="G1907">
        <v>96163</v>
      </c>
      <c r="H1907">
        <v>1</v>
      </c>
      <c r="I1907">
        <v>1</v>
      </c>
      <c r="J1907">
        <v>16</v>
      </c>
      <c r="K1907">
        <v>0</v>
      </c>
      <c r="L1907" t="s">
        <v>24</v>
      </c>
      <c r="M1907" t="str" cm="1">
        <f t="array" ref="M1907">_xlfn.IFS(Table1[[#This Row],[Tenure_Years]]&lt;=2,"New Hire",Table1[[#This Row],[Tenure_Years]]&lt;=5,"Established",Table1[[#This Row],[Tenure_Years]]&gt;=5,"Veteran")</f>
        <v>New Hire</v>
      </c>
      <c r="N1907">
        <f t="shared" si="58"/>
        <v>92826.904643962844</v>
      </c>
      <c r="O1907" t="str">
        <f t="shared" si="59"/>
        <v>Normal</v>
      </c>
    </row>
    <row r="1908" spans="1:15" x14ac:dyDescent="0.3">
      <c r="A1908" t="s">
        <v>3833</v>
      </c>
      <c r="B1908" t="s">
        <v>3834</v>
      </c>
      <c r="C1908" t="s">
        <v>15</v>
      </c>
      <c r="D1908">
        <v>23</v>
      </c>
      <c r="E1908" t="s">
        <v>16</v>
      </c>
      <c r="F1908" t="s">
        <v>130</v>
      </c>
      <c r="G1908">
        <v>123209</v>
      </c>
      <c r="H1908">
        <v>7</v>
      </c>
      <c r="I1908">
        <v>2</v>
      </c>
      <c r="J1908">
        <v>43</v>
      </c>
      <c r="K1908">
        <v>1</v>
      </c>
      <c r="L1908" t="s">
        <v>24</v>
      </c>
      <c r="M1908" t="str" cm="1">
        <f t="array" ref="M1908">_xlfn.IFS(Table1[[#This Row],[Tenure_Years]]&lt;=2,"New Hire",Table1[[#This Row],[Tenure_Years]]&lt;=5,"Established",Table1[[#This Row],[Tenure_Years]]&gt;=5,"Veteran")</f>
        <v>Veteran</v>
      </c>
      <c r="N1908">
        <f t="shared" si="58"/>
        <v>94458.108426635241</v>
      </c>
      <c r="O1908" t="str">
        <f t="shared" si="59"/>
        <v>Normal</v>
      </c>
    </row>
    <row r="1909" spans="1:15" x14ac:dyDescent="0.3">
      <c r="A1909" t="s">
        <v>3835</v>
      </c>
      <c r="B1909" t="s">
        <v>3836</v>
      </c>
      <c r="C1909" t="s">
        <v>31</v>
      </c>
      <c r="D1909">
        <v>47</v>
      </c>
      <c r="E1909" t="s">
        <v>56</v>
      </c>
      <c r="F1909" t="s">
        <v>72</v>
      </c>
      <c r="G1909">
        <v>67969</v>
      </c>
      <c r="H1909">
        <v>11</v>
      </c>
      <c r="I1909">
        <v>5</v>
      </c>
      <c r="J1909">
        <v>62</v>
      </c>
      <c r="K1909">
        <v>2</v>
      </c>
      <c r="L1909" t="s">
        <v>24</v>
      </c>
      <c r="M1909" t="str" cm="1">
        <f t="array" ref="M1909">_xlfn.IFS(Table1[[#This Row],[Tenure_Years]]&lt;=2,"New Hire",Table1[[#This Row],[Tenure_Years]]&lt;=5,"Established",Table1[[#This Row],[Tenure_Years]]&gt;=5,"Veteran")</f>
        <v>Veteran</v>
      </c>
      <c r="N1909">
        <f t="shared" si="58"/>
        <v>94573.380601596073</v>
      </c>
      <c r="O1909" t="str">
        <f t="shared" si="59"/>
        <v>Normal</v>
      </c>
    </row>
    <row r="1910" spans="1:15" x14ac:dyDescent="0.3">
      <c r="A1910" t="s">
        <v>3837</v>
      </c>
      <c r="B1910" t="s">
        <v>3838</v>
      </c>
      <c r="C1910" t="s">
        <v>31</v>
      </c>
      <c r="D1910">
        <v>48</v>
      </c>
      <c r="E1910" t="s">
        <v>27</v>
      </c>
      <c r="F1910" t="s">
        <v>67</v>
      </c>
      <c r="G1910">
        <v>43320</v>
      </c>
      <c r="H1910">
        <v>9</v>
      </c>
      <c r="I1910">
        <v>4</v>
      </c>
      <c r="J1910">
        <v>24</v>
      </c>
      <c r="K1910">
        <v>3</v>
      </c>
      <c r="L1910" t="s">
        <v>24</v>
      </c>
      <c r="M1910" t="str" cm="1">
        <f t="array" ref="M1910">_xlfn.IFS(Table1[[#This Row],[Tenure_Years]]&lt;=2,"New Hire",Table1[[#This Row],[Tenure_Years]]&lt;=5,"Established",Table1[[#This Row],[Tenure_Years]]&gt;=5,"Veteran")</f>
        <v>Veteran</v>
      </c>
      <c r="N1910">
        <f t="shared" si="58"/>
        <v>92826.904643962844</v>
      </c>
      <c r="O1910" t="str">
        <f t="shared" si="59"/>
        <v>Normal</v>
      </c>
    </row>
    <row r="1911" spans="1:15" x14ac:dyDescent="0.3">
      <c r="A1911" t="s">
        <v>3839</v>
      </c>
      <c r="B1911" t="s">
        <v>3840</v>
      </c>
      <c r="C1911" t="s">
        <v>15</v>
      </c>
      <c r="D1911">
        <v>55</v>
      </c>
      <c r="E1911" t="s">
        <v>16</v>
      </c>
      <c r="F1911" t="s">
        <v>17</v>
      </c>
      <c r="G1911">
        <v>57913</v>
      </c>
      <c r="H1911">
        <v>7</v>
      </c>
      <c r="I1911">
        <v>5</v>
      </c>
      <c r="J1911">
        <v>19</v>
      </c>
      <c r="K1911">
        <v>4</v>
      </c>
      <c r="L1911" t="s">
        <v>18</v>
      </c>
      <c r="M1911" t="str" cm="1">
        <f t="array" ref="M1911">_xlfn.IFS(Table1[[#This Row],[Tenure_Years]]&lt;=2,"New Hire",Table1[[#This Row],[Tenure_Years]]&lt;=5,"Established",Table1[[#This Row],[Tenure_Years]]&gt;=5,"Veteran")</f>
        <v>Veteran</v>
      </c>
      <c r="N1911">
        <f t="shared" si="58"/>
        <v>94458.108426635241</v>
      </c>
      <c r="O1911" t="str">
        <f t="shared" si="59"/>
        <v>Normal</v>
      </c>
    </row>
    <row r="1912" spans="1:15" x14ac:dyDescent="0.3">
      <c r="A1912" t="s">
        <v>3841</v>
      </c>
      <c r="B1912" t="s">
        <v>2155</v>
      </c>
      <c r="C1912" t="s">
        <v>21</v>
      </c>
      <c r="D1912">
        <v>33</v>
      </c>
      <c r="E1912" t="s">
        <v>22</v>
      </c>
      <c r="F1912" t="s">
        <v>23</v>
      </c>
      <c r="G1912">
        <v>126585</v>
      </c>
      <c r="H1912">
        <v>14</v>
      </c>
      <c r="I1912">
        <v>2</v>
      </c>
      <c r="J1912">
        <v>61</v>
      </c>
      <c r="K1912">
        <v>1</v>
      </c>
      <c r="L1912" t="s">
        <v>18</v>
      </c>
      <c r="M1912" t="str" cm="1">
        <f t="array" ref="M1912">_xlfn.IFS(Table1[[#This Row],[Tenure_Years]]&lt;=2,"New Hire",Table1[[#This Row],[Tenure_Years]]&lt;=5,"Established",Table1[[#This Row],[Tenure_Years]]&gt;=5,"Veteran")</f>
        <v>Veteran</v>
      </c>
      <c r="N1912">
        <f t="shared" si="58"/>
        <v>96526.185096153844</v>
      </c>
      <c r="O1912" t="str">
        <f t="shared" si="59"/>
        <v>Normal</v>
      </c>
    </row>
    <row r="1913" spans="1:15" x14ac:dyDescent="0.3">
      <c r="A1913" t="s">
        <v>3842</v>
      </c>
      <c r="B1913" t="s">
        <v>3843</v>
      </c>
      <c r="C1913" t="s">
        <v>31</v>
      </c>
      <c r="D1913">
        <v>60</v>
      </c>
      <c r="E1913" t="s">
        <v>56</v>
      </c>
      <c r="F1913" t="s">
        <v>57</v>
      </c>
      <c r="G1913">
        <v>87836</v>
      </c>
      <c r="H1913">
        <v>6</v>
      </c>
      <c r="I1913">
        <v>5</v>
      </c>
      <c r="J1913">
        <v>48</v>
      </c>
      <c r="K1913">
        <v>5</v>
      </c>
      <c r="L1913" t="s">
        <v>24</v>
      </c>
      <c r="M1913" t="str" cm="1">
        <f t="array" ref="M1913">_xlfn.IFS(Table1[[#This Row],[Tenure_Years]]&lt;=2,"New Hire",Table1[[#This Row],[Tenure_Years]]&lt;=5,"Established",Table1[[#This Row],[Tenure_Years]]&gt;=5,"Veteran")</f>
        <v>Veteran</v>
      </c>
      <c r="N1913">
        <f t="shared" si="58"/>
        <v>94573.380601596073</v>
      </c>
      <c r="O1913" t="str">
        <f t="shared" si="59"/>
        <v>Normal</v>
      </c>
    </row>
    <row r="1914" spans="1:15" x14ac:dyDescent="0.3">
      <c r="A1914" t="s">
        <v>3844</v>
      </c>
      <c r="B1914" t="s">
        <v>3845</v>
      </c>
      <c r="C1914" t="s">
        <v>31</v>
      </c>
      <c r="D1914">
        <v>33</v>
      </c>
      <c r="E1914" t="s">
        <v>27</v>
      </c>
      <c r="F1914" t="s">
        <v>75</v>
      </c>
      <c r="G1914">
        <v>138886</v>
      </c>
      <c r="H1914">
        <v>10</v>
      </c>
      <c r="I1914">
        <v>2</v>
      </c>
      <c r="J1914">
        <v>36</v>
      </c>
      <c r="K1914">
        <v>2</v>
      </c>
      <c r="L1914" t="s">
        <v>24</v>
      </c>
      <c r="M1914" t="str" cm="1">
        <f t="array" ref="M1914">_xlfn.IFS(Table1[[#This Row],[Tenure_Years]]&lt;=2,"New Hire",Table1[[#This Row],[Tenure_Years]]&lt;=5,"Established",Table1[[#This Row],[Tenure_Years]]&gt;=5,"Veteran")</f>
        <v>Veteran</v>
      </c>
      <c r="N1914">
        <f t="shared" si="58"/>
        <v>92826.904643962844</v>
      </c>
      <c r="O1914" t="str">
        <f t="shared" si="59"/>
        <v>Normal</v>
      </c>
    </row>
    <row r="1915" spans="1:15" x14ac:dyDescent="0.3">
      <c r="A1915" t="s">
        <v>3846</v>
      </c>
      <c r="B1915" t="s">
        <v>3847</v>
      </c>
      <c r="C1915" t="s">
        <v>31</v>
      </c>
      <c r="D1915">
        <v>32</v>
      </c>
      <c r="E1915" t="s">
        <v>27</v>
      </c>
      <c r="F1915" t="s">
        <v>111</v>
      </c>
      <c r="G1915">
        <v>105741</v>
      </c>
      <c r="H1915">
        <v>8</v>
      </c>
      <c r="I1915">
        <v>2</v>
      </c>
      <c r="J1915">
        <v>74</v>
      </c>
      <c r="K1915">
        <v>4</v>
      </c>
      <c r="L1915" t="s">
        <v>18</v>
      </c>
      <c r="M1915" t="str" cm="1">
        <f t="array" ref="M1915">_xlfn.IFS(Table1[[#This Row],[Tenure_Years]]&lt;=2,"New Hire",Table1[[#This Row],[Tenure_Years]]&lt;=5,"Established",Table1[[#This Row],[Tenure_Years]]&gt;=5,"Veteran")</f>
        <v>Veteran</v>
      </c>
      <c r="N1915">
        <f t="shared" si="58"/>
        <v>92826.904643962844</v>
      </c>
      <c r="O1915" t="str">
        <f t="shared" si="59"/>
        <v>Normal</v>
      </c>
    </row>
    <row r="1916" spans="1:15" x14ac:dyDescent="0.3">
      <c r="A1916" t="s">
        <v>3848</v>
      </c>
      <c r="B1916" t="s">
        <v>3849</v>
      </c>
      <c r="C1916" t="s">
        <v>15</v>
      </c>
      <c r="D1916">
        <v>32</v>
      </c>
      <c r="E1916" t="s">
        <v>60</v>
      </c>
      <c r="F1916" t="s">
        <v>141</v>
      </c>
      <c r="G1916">
        <v>79575</v>
      </c>
      <c r="H1916">
        <v>7</v>
      </c>
      <c r="I1916">
        <v>5</v>
      </c>
      <c r="J1916">
        <v>47</v>
      </c>
      <c r="K1916">
        <v>3</v>
      </c>
      <c r="L1916" t="s">
        <v>24</v>
      </c>
      <c r="M1916" t="str" cm="1">
        <f t="array" ref="M1916">_xlfn.IFS(Table1[[#This Row],[Tenure_Years]]&lt;=2,"New Hire",Table1[[#This Row],[Tenure_Years]]&lt;=5,"Established",Table1[[#This Row],[Tenure_Years]]&gt;=5,"Veteran")</f>
        <v>Veteran</v>
      </c>
      <c r="N1916">
        <f t="shared" si="58"/>
        <v>94068.868467410459</v>
      </c>
      <c r="O1916" t="str">
        <f t="shared" si="59"/>
        <v>Normal</v>
      </c>
    </row>
    <row r="1917" spans="1:15" x14ac:dyDescent="0.3">
      <c r="A1917" t="s">
        <v>3850</v>
      </c>
      <c r="B1917" t="s">
        <v>3851</v>
      </c>
      <c r="C1917" t="s">
        <v>15</v>
      </c>
      <c r="D1917">
        <v>48</v>
      </c>
      <c r="E1917" t="s">
        <v>60</v>
      </c>
      <c r="F1917" t="s">
        <v>98</v>
      </c>
      <c r="G1917">
        <v>59944</v>
      </c>
      <c r="H1917">
        <v>6</v>
      </c>
      <c r="I1917">
        <v>3</v>
      </c>
      <c r="J1917">
        <v>16</v>
      </c>
      <c r="K1917">
        <v>4</v>
      </c>
      <c r="L1917" t="s">
        <v>18</v>
      </c>
      <c r="M1917" t="str" cm="1">
        <f t="array" ref="M1917">_xlfn.IFS(Table1[[#This Row],[Tenure_Years]]&lt;=2,"New Hire",Table1[[#This Row],[Tenure_Years]]&lt;=5,"Established",Table1[[#This Row],[Tenure_Years]]&gt;=5,"Veteran")</f>
        <v>Veteran</v>
      </c>
      <c r="N1917">
        <f t="shared" si="58"/>
        <v>94068.868467410459</v>
      </c>
      <c r="O1917" t="str">
        <f t="shared" si="59"/>
        <v>Normal</v>
      </c>
    </row>
    <row r="1918" spans="1:15" x14ac:dyDescent="0.3">
      <c r="A1918" t="s">
        <v>3852</v>
      </c>
      <c r="B1918" t="s">
        <v>3853</v>
      </c>
      <c r="C1918" t="s">
        <v>15</v>
      </c>
      <c r="D1918">
        <v>39</v>
      </c>
      <c r="E1918" t="s">
        <v>16</v>
      </c>
      <c r="F1918" t="s">
        <v>38</v>
      </c>
      <c r="G1918">
        <v>46504</v>
      </c>
      <c r="H1918">
        <v>10</v>
      </c>
      <c r="I1918">
        <v>4</v>
      </c>
      <c r="J1918">
        <v>38</v>
      </c>
      <c r="K1918">
        <v>2</v>
      </c>
      <c r="L1918" t="s">
        <v>18</v>
      </c>
      <c r="M1918" t="str" cm="1">
        <f t="array" ref="M1918">_xlfn.IFS(Table1[[#This Row],[Tenure_Years]]&lt;=2,"New Hire",Table1[[#This Row],[Tenure_Years]]&lt;=5,"Established",Table1[[#This Row],[Tenure_Years]]&gt;=5,"Veteran")</f>
        <v>Veteran</v>
      </c>
      <c r="N1918">
        <f t="shared" si="58"/>
        <v>94458.108426635241</v>
      </c>
      <c r="O1918" t="str">
        <f t="shared" si="59"/>
        <v>Normal</v>
      </c>
    </row>
    <row r="1919" spans="1:15" x14ac:dyDescent="0.3">
      <c r="A1919" t="s">
        <v>3854</v>
      </c>
      <c r="B1919" t="s">
        <v>3855</v>
      </c>
      <c r="C1919" t="s">
        <v>21</v>
      </c>
      <c r="D1919">
        <v>28</v>
      </c>
      <c r="E1919" t="s">
        <v>60</v>
      </c>
      <c r="F1919" t="s">
        <v>64</v>
      </c>
      <c r="G1919">
        <v>79313</v>
      </c>
      <c r="H1919">
        <v>11</v>
      </c>
      <c r="I1919">
        <v>3</v>
      </c>
      <c r="J1919">
        <v>64</v>
      </c>
      <c r="K1919">
        <v>0</v>
      </c>
      <c r="L1919" t="s">
        <v>18</v>
      </c>
      <c r="M1919" t="str" cm="1">
        <f t="array" ref="M1919">_xlfn.IFS(Table1[[#This Row],[Tenure_Years]]&lt;=2,"New Hire",Table1[[#This Row],[Tenure_Years]]&lt;=5,"Established",Table1[[#This Row],[Tenure_Years]]&gt;=5,"Veteran")</f>
        <v>Veteran</v>
      </c>
      <c r="N1919">
        <f t="shared" si="58"/>
        <v>94068.868467410459</v>
      </c>
      <c r="O1919" t="str">
        <f t="shared" si="59"/>
        <v>Normal</v>
      </c>
    </row>
    <row r="1920" spans="1:15" x14ac:dyDescent="0.3">
      <c r="A1920" t="s">
        <v>3856</v>
      </c>
      <c r="B1920" t="s">
        <v>3857</v>
      </c>
      <c r="C1920" t="s">
        <v>21</v>
      </c>
      <c r="D1920">
        <v>45</v>
      </c>
      <c r="E1920" t="s">
        <v>60</v>
      </c>
      <c r="F1920" t="s">
        <v>98</v>
      </c>
      <c r="G1920">
        <v>49225</v>
      </c>
      <c r="H1920">
        <v>12</v>
      </c>
      <c r="I1920">
        <v>3</v>
      </c>
      <c r="J1920">
        <v>25</v>
      </c>
      <c r="K1920">
        <v>4</v>
      </c>
      <c r="L1920" t="s">
        <v>24</v>
      </c>
      <c r="M1920" t="str" cm="1">
        <f t="array" ref="M1920">_xlfn.IFS(Table1[[#This Row],[Tenure_Years]]&lt;=2,"New Hire",Table1[[#This Row],[Tenure_Years]]&lt;=5,"Established",Table1[[#This Row],[Tenure_Years]]&gt;=5,"Veteran")</f>
        <v>Veteran</v>
      </c>
      <c r="N1920">
        <f t="shared" si="58"/>
        <v>94068.868467410459</v>
      </c>
      <c r="O1920" t="str">
        <f t="shared" si="59"/>
        <v>Normal</v>
      </c>
    </row>
    <row r="1921" spans="1:15" x14ac:dyDescent="0.3">
      <c r="A1921" t="s">
        <v>3858</v>
      </c>
      <c r="B1921" t="s">
        <v>3859</v>
      </c>
      <c r="C1921" t="s">
        <v>31</v>
      </c>
      <c r="D1921">
        <v>60</v>
      </c>
      <c r="E1921" t="s">
        <v>27</v>
      </c>
      <c r="F1921" t="s">
        <v>67</v>
      </c>
      <c r="G1921">
        <v>107435</v>
      </c>
      <c r="H1921">
        <v>4</v>
      </c>
      <c r="I1921">
        <v>1</v>
      </c>
      <c r="J1921">
        <v>41</v>
      </c>
      <c r="K1921">
        <v>4</v>
      </c>
      <c r="L1921" t="s">
        <v>24</v>
      </c>
      <c r="M1921" t="str" cm="1">
        <f t="array" ref="M1921">_xlfn.IFS(Table1[[#This Row],[Tenure_Years]]&lt;=2,"New Hire",Table1[[#This Row],[Tenure_Years]]&lt;=5,"Established",Table1[[#This Row],[Tenure_Years]]&gt;=5,"Veteran")</f>
        <v>Established</v>
      </c>
      <c r="N1921">
        <f t="shared" si="58"/>
        <v>92826.904643962844</v>
      </c>
      <c r="O1921" t="str">
        <f t="shared" si="59"/>
        <v>Normal</v>
      </c>
    </row>
    <row r="1922" spans="1:15" x14ac:dyDescent="0.3">
      <c r="A1922" t="s">
        <v>3860</v>
      </c>
      <c r="B1922" t="s">
        <v>3861</v>
      </c>
      <c r="C1922" t="s">
        <v>31</v>
      </c>
      <c r="D1922">
        <v>47</v>
      </c>
      <c r="E1922" t="s">
        <v>32</v>
      </c>
      <c r="F1922" t="s">
        <v>33</v>
      </c>
      <c r="G1922">
        <v>103737</v>
      </c>
      <c r="H1922">
        <v>4</v>
      </c>
      <c r="I1922">
        <v>2</v>
      </c>
      <c r="J1922">
        <v>78</v>
      </c>
      <c r="K1922">
        <v>1</v>
      </c>
      <c r="L1922" t="s">
        <v>24</v>
      </c>
      <c r="M1922" t="str" cm="1">
        <f t="array" ref="M1922">_xlfn.IFS(Table1[[#This Row],[Tenure_Years]]&lt;=2,"New Hire",Table1[[#This Row],[Tenure_Years]]&lt;=5,"Established",Table1[[#This Row],[Tenure_Years]]&gt;=5,"Veteran")</f>
        <v>Established</v>
      </c>
      <c r="N1922">
        <f t="shared" ref="N1922:N1985" si="60">AVERAGEIF(E:E,E1922,G:G)</f>
        <v>94178.259456264772</v>
      </c>
      <c r="O1922" t="str">
        <f t="shared" si="59"/>
        <v>Normal</v>
      </c>
    </row>
    <row r="1923" spans="1:15" x14ac:dyDescent="0.3">
      <c r="A1923" t="s">
        <v>3862</v>
      </c>
      <c r="B1923" t="s">
        <v>3863</v>
      </c>
      <c r="C1923" t="s">
        <v>15</v>
      </c>
      <c r="D1923">
        <v>36</v>
      </c>
      <c r="E1923" t="s">
        <v>32</v>
      </c>
      <c r="F1923" t="s">
        <v>43</v>
      </c>
      <c r="G1923">
        <v>129693</v>
      </c>
      <c r="H1923">
        <v>10</v>
      </c>
      <c r="I1923">
        <v>5</v>
      </c>
      <c r="J1923">
        <v>42</v>
      </c>
      <c r="K1923">
        <v>5</v>
      </c>
      <c r="L1923" t="s">
        <v>18</v>
      </c>
      <c r="M1923" t="str" cm="1">
        <f t="array" ref="M1923">_xlfn.IFS(Table1[[#This Row],[Tenure_Years]]&lt;=2,"New Hire",Table1[[#This Row],[Tenure_Years]]&lt;=5,"Established",Table1[[#This Row],[Tenure_Years]]&gt;=5,"Veteran")</f>
        <v>Veteran</v>
      </c>
      <c r="N1923">
        <f t="shared" si="60"/>
        <v>94178.259456264772</v>
      </c>
      <c r="O1923" t="str">
        <f t="shared" ref="O1923:O1986" si="61">IF(AND(H1923=5, G1923&lt;M1923), "High Priority", "Normal")</f>
        <v>Normal</v>
      </c>
    </row>
    <row r="1924" spans="1:15" x14ac:dyDescent="0.3">
      <c r="A1924" t="s">
        <v>3864</v>
      </c>
      <c r="B1924" t="s">
        <v>3865</v>
      </c>
      <c r="C1924" t="s">
        <v>21</v>
      </c>
      <c r="D1924">
        <v>58</v>
      </c>
      <c r="E1924" t="s">
        <v>27</v>
      </c>
      <c r="F1924" t="s">
        <v>75</v>
      </c>
      <c r="G1924">
        <v>113303</v>
      </c>
      <c r="H1924">
        <v>9</v>
      </c>
      <c r="I1924">
        <v>1</v>
      </c>
      <c r="J1924">
        <v>51</v>
      </c>
      <c r="K1924">
        <v>3</v>
      </c>
      <c r="L1924" t="s">
        <v>24</v>
      </c>
      <c r="M1924" t="str" cm="1">
        <f t="array" ref="M1924">_xlfn.IFS(Table1[[#This Row],[Tenure_Years]]&lt;=2,"New Hire",Table1[[#This Row],[Tenure_Years]]&lt;=5,"Established",Table1[[#This Row],[Tenure_Years]]&gt;=5,"Veteran")</f>
        <v>Veteran</v>
      </c>
      <c r="N1924">
        <f t="shared" si="60"/>
        <v>92826.904643962844</v>
      </c>
      <c r="O1924" t="str">
        <f t="shared" si="61"/>
        <v>Normal</v>
      </c>
    </row>
    <row r="1925" spans="1:15" x14ac:dyDescent="0.3">
      <c r="A1925" t="s">
        <v>3866</v>
      </c>
      <c r="B1925" t="s">
        <v>3867</v>
      </c>
      <c r="C1925" t="s">
        <v>31</v>
      </c>
      <c r="D1925">
        <v>54</v>
      </c>
      <c r="E1925" t="s">
        <v>32</v>
      </c>
      <c r="F1925" t="s">
        <v>43</v>
      </c>
      <c r="G1925">
        <v>89700</v>
      </c>
      <c r="H1925">
        <v>4</v>
      </c>
      <c r="I1925">
        <v>1</v>
      </c>
      <c r="J1925">
        <v>47</v>
      </c>
      <c r="K1925">
        <v>4</v>
      </c>
      <c r="L1925" t="s">
        <v>18</v>
      </c>
      <c r="M1925" t="str" cm="1">
        <f t="array" ref="M1925">_xlfn.IFS(Table1[[#This Row],[Tenure_Years]]&lt;=2,"New Hire",Table1[[#This Row],[Tenure_Years]]&lt;=5,"Established",Table1[[#This Row],[Tenure_Years]]&gt;=5,"Veteran")</f>
        <v>Established</v>
      </c>
      <c r="N1925">
        <f t="shared" si="60"/>
        <v>94178.259456264772</v>
      </c>
      <c r="O1925" t="str">
        <f t="shared" si="61"/>
        <v>Normal</v>
      </c>
    </row>
    <row r="1926" spans="1:15" x14ac:dyDescent="0.3">
      <c r="A1926" t="s">
        <v>3868</v>
      </c>
      <c r="B1926" t="s">
        <v>3869</v>
      </c>
      <c r="C1926" t="s">
        <v>21</v>
      </c>
      <c r="D1926">
        <v>41</v>
      </c>
      <c r="E1926" t="s">
        <v>16</v>
      </c>
      <c r="F1926" t="s">
        <v>17</v>
      </c>
      <c r="G1926">
        <v>52703</v>
      </c>
      <c r="H1926">
        <v>12</v>
      </c>
      <c r="I1926">
        <v>4</v>
      </c>
      <c r="J1926">
        <v>25</v>
      </c>
      <c r="K1926">
        <v>4</v>
      </c>
      <c r="L1926" t="s">
        <v>24</v>
      </c>
      <c r="M1926" t="str" cm="1">
        <f t="array" ref="M1926">_xlfn.IFS(Table1[[#This Row],[Tenure_Years]]&lt;=2,"New Hire",Table1[[#This Row],[Tenure_Years]]&lt;=5,"Established",Table1[[#This Row],[Tenure_Years]]&gt;=5,"Veteran")</f>
        <v>Veteran</v>
      </c>
      <c r="N1926">
        <f t="shared" si="60"/>
        <v>94458.108426635241</v>
      </c>
      <c r="O1926" t="str">
        <f t="shared" si="61"/>
        <v>Normal</v>
      </c>
    </row>
    <row r="1927" spans="1:15" x14ac:dyDescent="0.3">
      <c r="A1927" t="s">
        <v>3870</v>
      </c>
      <c r="B1927" t="s">
        <v>3871</v>
      </c>
      <c r="C1927" t="s">
        <v>15</v>
      </c>
      <c r="D1927">
        <v>53</v>
      </c>
      <c r="E1927" t="s">
        <v>60</v>
      </c>
      <c r="F1927" t="s">
        <v>64</v>
      </c>
      <c r="G1927">
        <v>133071</v>
      </c>
      <c r="H1927">
        <v>7</v>
      </c>
      <c r="I1927">
        <v>1</v>
      </c>
      <c r="J1927">
        <v>51</v>
      </c>
      <c r="K1927">
        <v>2</v>
      </c>
      <c r="L1927" t="s">
        <v>24</v>
      </c>
      <c r="M1927" t="str" cm="1">
        <f t="array" ref="M1927">_xlfn.IFS(Table1[[#This Row],[Tenure_Years]]&lt;=2,"New Hire",Table1[[#This Row],[Tenure_Years]]&lt;=5,"Established",Table1[[#This Row],[Tenure_Years]]&gt;=5,"Veteran")</f>
        <v>Veteran</v>
      </c>
      <c r="N1927">
        <f t="shared" si="60"/>
        <v>94068.868467410459</v>
      </c>
      <c r="O1927" t="str">
        <f t="shared" si="61"/>
        <v>Normal</v>
      </c>
    </row>
    <row r="1928" spans="1:15" x14ac:dyDescent="0.3">
      <c r="A1928" t="s">
        <v>3872</v>
      </c>
      <c r="B1928" t="s">
        <v>3873</v>
      </c>
      <c r="C1928" t="s">
        <v>15</v>
      </c>
      <c r="D1928">
        <v>25</v>
      </c>
      <c r="E1928" t="s">
        <v>32</v>
      </c>
      <c r="F1928" t="s">
        <v>48</v>
      </c>
      <c r="G1928">
        <v>131696</v>
      </c>
      <c r="H1928">
        <v>15</v>
      </c>
      <c r="I1928">
        <v>4</v>
      </c>
      <c r="J1928">
        <v>68</v>
      </c>
      <c r="K1928">
        <v>1</v>
      </c>
      <c r="L1928" t="s">
        <v>18</v>
      </c>
      <c r="M1928" t="str" cm="1">
        <f t="array" ref="M1928">_xlfn.IFS(Table1[[#This Row],[Tenure_Years]]&lt;=2,"New Hire",Table1[[#This Row],[Tenure_Years]]&lt;=5,"Established",Table1[[#This Row],[Tenure_Years]]&gt;=5,"Veteran")</f>
        <v>Veteran</v>
      </c>
      <c r="N1928">
        <f t="shared" si="60"/>
        <v>94178.259456264772</v>
      </c>
      <c r="O1928" t="str">
        <f t="shared" si="61"/>
        <v>Normal</v>
      </c>
    </row>
    <row r="1929" spans="1:15" x14ac:dyDescent="0.3">
      <c r="A1929" t="s">
        <v>3874</v>
      </c>
      <c r="B1929" t="s">
        <v>3875</v>
      </c>
      <c r="C1929" t="s">
        <v>31</v>
      </c>
      <c r="D1929">
        <v>59</v>
      </c>
      <c r="E1929" t="s">
        <v>27</v>
      </c>
      <c r="F1929" t="s">
        <v>111</v>
      </c>
      <c r="G1929">
        <v>113861</v>
      </c>
      <c r="H1929">
        <v>11</v>
      </c>
      <c r="I1929">
        <v>1</v>
      </c>
      <c r="J1929">
        <v>22</v>
      </c>
      <c r="K1929">
        <v>0</v>
      </c>
      <c r="L1929" t="s">
        <v>18</v>
      </c>
      <c r="M1929" t="str" cm="1">
        <f t="array" ref="M1929">_xlfn.IFS(Table1[[#This Row],[Tenure_Years]]&lt;=2,"New Hire",Table1[[#This Row],[Tenure_Years]]&lt;=5,"Established",Table1[[#This Row],[Tenure_Years]]&gt;=5,"Veteran")</f>
        <v>Veteran</v>
      </c>
      <c r="N1929">
        <f t="shared" si="60"/>
        <v>92826.904643962844</v>
      </c>
      <c r="O1929" t="str">
        <f t="shared" si="61"/>
        <v>Normal</v>
      </c>
    </row>
    <row r="1930" spans="1:15" x14ac:dyDescent="0.3">
      <c r="A1930" t="s">
        <v>3876</v>
      </c>
      <c r="B1930" t="s">
        <v>3877</v>
      </c>
      <c r="C1930" t="s">
        <v>31</v>
      </c>
      <c r="D1930">
        <v>42</v>
      </c>
      <c r="E1930" t="s">
        <v>60</v>
      </c>
      <c r="F1930" t="s">
        <v>98</v>
      </c>
      <c r="G1930">
        <v>99265</v>
      </c>
      <c r="H1930">
        <v>15</v>
      </c>
      <c r="I1930">
        <v>4</v>
      </c>
      <c r="J1930">
        <v>46</v>
      </c>
      <c r="K1930">
        <v>5</v>
      </c>
      <c r="L1930" t="s">
        <v>24</v>
      </c>
      <c r="M1930" t="str" cm="1">
        <f t="array" ref="M1930">_xlfn.IFS(Table1[[#This Row],[Tenure_Years]]&lt;=2,"New Hire",Table1[[#This Row],[Tenure_Years]]&lt;=5,"Established",Table1[[#This Row],[Tenure_Years]]&gt;=5,"Veteran")</f>
        <v>Veteran</v>
      </c>
      <c r="N1930">
        <f t="shared" si="60"/>
        <v>94068.868467410459</v>
      </c>
      <c r="O1930" t="str">
        <f t="shared" si="61"/>
        <v>Normal</v>
      </c>
    </row>
    <row r="1931" spans="1:15" x14ac:dyDescent="0.3">
      <c r="A1931" t="s">
        <v>3878</v>
      </c>
      <c r="B1931" t="s">
        <v>3879</v>
      </c>
      <c r="C1931" t="s">
        <v>15</v>
      </c>
      <c r="D1931">
        <v>56</v>
      </c>
      <c r="E1931" t="s">
        <v>22</v>
      </c>
      <c r="F1931" t="s">
        <v>51</v>
      </c>
      <c r="G1931">
        <v>49761</v>
      </c>
      <c r="H1931">
        <v>5</v>
      </c>
      <c r="I1931">
        <v>2</v>
      </c>
      <c r="J1931">
        <v>47</v>
      </c>
      <c r="K1931">
        <v>1</v>
      </c>
      <c r="L1931" t="s">
        <v>24</v>
      </c>
      <c r="M1931" t="str" cm="1">
        <f t="array" ref="M1931">_xlfn.IFS(Table1[[#This Row],[Tenure_Years]]&lt;=2,"New Hire",Table1[[#This Row],[Tenure_Years]]&lt;=5,"Established",Table1[[#This Row],[Tenure_Years]]&gt;=5,"Veteran")</f>
        <v>Established</v>
      </c>
      <c r="N1931">
        <f t="shared" si="60"/>
        <v>96526.185096153844</v>
      </c>
      <c r="O1931" t="str">
        <f t="shared" si="61"/>
        <v>High Priority</v>
      </c>
    </row>
    <row r="1932" spans="1:15" x14ac:dyDescent="0.3">
      <c r="A1932" t="s">
        <v>3880</v>
      </c>
      <c r="B1932" t="s">
        <v>3881</v>
      </c>
      <c r="C1932" t="s">
        <v>31</v>
      </c>
      <c r="D1932">
        <v>22</v>
      </c>
      <c r="E1932" t="s">
        <v>32</v>
      </c>
      <c r="F1932" t="s">
        <v>43</v>
      </c>
      <c r="G1932">
        <v>67890</v>
      </c>
      <c r="H1932">
        <v>13</v>
      </c>
      <c r="I1932">
        <v>4</v>
      </c>
      <c r="J1932">
        <v>49</v>
      </c>
      <c r="K1932">
        <v>4</v>
      </c>
      <c r="L1932" t="s">
        <v>18</v>
      </c>
      <c r="M1932" t="str" cm="1">
        <f t="array" ref="M1932">_xlfn.IFS(Table1[[#This Row],[Tenure_Years]]&lt;=2,"New Hire",Table1[[#This Row],[Tenure_Years]]&lt;=5,"Established",Table1[[#This Row],[Tenure_Years]]&gt;=5,"Veteran")</f>
        <v>Veteran</v>
      </c>
      <c r="N1932">
        <f t="shared" si="60"/>
        <v>94178.259456264772</v>
      </c>
      <c r="O1932" t="str">
        <f t="shared" si="61"/>
        <v>Normal</v>
      </c>
    </row>
    <row r="1933" spans="1:15" x14ac:dyDescent="0.3">
      <c r="A1933" t="s">
        <v>3882</v>
      </c>
      <c r="B1933" t="s">
        <v>3883</v>
      </c>
      <c r="C1933" t="s">
        <v>21</v>
      </c>
      <c r="D1933">
        <v>59</v>
      </c>
      <c r="E1933" t="s">
        <v>16</v>
      </c>
      <c r="F1933" t="s">
        <v>38</v>
      </c>
      <c r="G1933">
        <v>47846</v>
      </c>
      <c r="H1933">
        <v>0</v>
      </c>
      <c r="I1933">
        <v>2</v>
      </c>
      <c r="J1933">
        <v>22</v>
      </c>
      <c r="K1933">
        <v>5</v>
      </c>
      <c r="L1933" t="s">
        <v>24</v>
      </c>
      <c r="M1933" t="str" cm="1">
        <f t="array" ref="M1933">_xlfn.IFS(Table1[[#This Row],[Tenure_Years]]&lt;=2,"New Hire",Table1[[#This Row],[Tenure_Years]]&lt;=5,"Established",Table1[[#This Row],[Tenure_Years]]&gt;=5,"Veteran")</f>
        <v>New Hire</v>
      </c>
      <c r="N1933">
        <f t="shared" si="60"/>
        <v>94458.108426635241</v>
      </c>
      <c r="O1933" t="str">
        <f t="shared" si="61"/>
        <v>Normal</v>
      </c>
    </row>
    <row r="1934" spans="1:15" x14ac:dyDescent="0.3">
      <c r="A1934" t="s">
        <v>3884</v>
      </c>
      <c r="B1934" t="s">
        <v>3885</v>
      </c>
      <c r="C1934" t="s">
        <v>21</v>
      </c>
      <c r="D1934">
        <v>28</v>
      </c>
      <c r="E1934" t="s">
        <v>60</v>
      </c>
      <c r="F1934" t="s">
        <v>141</v>
      </c>
      <c r="G1934">
        <v>124889</v>
      </c>
      <c r="H1934">
        <v>12</v>
      </c>
      <c r="I1934">
        <v>3</v>
      </c>
      <c r="J1934">
        <v>52</v>
      </c>
      <c r="K1934">
        <v>0</v>
      </c>
      <c r="L1934" t="s">
        <v>24</v>
      </c>
      <c r="M1934" t="str" cm="1">
        <f t="array" ref="M1934">_xlfn.IFS(Table1[[#This Row],[Tenure_Years]]&lt;=2,"New Hire",Table1[[#This Row],[Tenure_Years]]&lt;=5,"Established",Table1[[#This Row],[Tenure_Years]]&gt;=5,"Veteran")</f>
        <v>Veteran</v>
      </c>
      <c r="N1934">
        <f t="shared" si="60"/>
        <v>94068.868467410459</v>
      </c>
      <c r="O1934" t="str">
        <f t="shared" si="61"/>
        <v>Normal</v>
      </c>
    </row>
    <row r="1935" spans="1:15" x14ac:dyDescent="0.3">
      <c r="A1935" t="s">
        <v>3886</v>
      </c>
      <c r="B1935" t="s">
        <v>3887</v>
      </c>
      <c r="C1935" t="s">
        <v>21</v>
      </c>
      <c r="D1935">
        <v>53</v>
      </c>
      <c r="E1935" t="s">
        <v>56</v>
      </c>
      <c r="F1935" t="s">
        <v>92</v>
      </c>
      <c r="G1935">
        <v>41131</v>
      </c>
      <c r="H1935">
        <v>3</v>
      </c>
      <c r="I1935">
        <v>1</v>
      </c>
      <c r="J1935">
        <v>55</v>
      </c>
      <c r="K1935">
        <v>1</v>
      </c>
      <c r="L1935" t="s">
        <v>24</v>
      </c>
      <c r="M1935" t="str" cm="1">
        <f t="array" ref="M1935">_xlfn.IFS(Table1[[#This Row],[Tenure_Years]]&lt;=2,"New Hire",Table1[[#This Row],[Tenure_Years]]&lt;=5,"Established",Table1[[#This Row],[Tenure_Years]]&gt;=5,"Veteran")</f>
        <v>Established</v>
      </c>
      <c r="N1935">
        <f t="shared" si="60"/>
        <v>94573.380601596073</v>
      </c>
      <c r="O1935" t="str">
        <f t="shared" si="61"/>
        <v>Normal</v>
      </c>
    </row>
    <row r="1936" spans="1:15" x14ac:dyDescent="0.3">
      <c r="A1936" t="s">
        <v>3888</v>
      </c>
      <c r="B1936" t="s">
        <v>3889</v>
      </c>
      <c r="C1936" t="s">
        <v>21</v>
      </c>
      <c r="D1936">
        <v>39</v>
      </c>
      <c r="E1936" t="s">
        <v>27</v>
      </c>
      <c r="F1936" t="s">
        <v>75</v>
      </c>
      <c r="G1936">
        <v>82544</v>
      </c>
      <c r="H1936">
        <v>9</v>
      </c>
      <c r="I1936">
        <v>5</v>
      </c>
      <c r="J1936">
        <v>58</v>
      </c>
      <c r="K1936">
        <v>3</v>
      </c>
      <c r="L1936" t="s">
        <v>18</v>
      </c>
      <c r="M1936" t="str" cm="1">
        <f t="array" ref="M1936">_xlfn.IFS(Table1[[#This Row],[Tenure_Years]]&lt;=2,"New Hire",Table1[[#This Row],[Tenure_Years]]&lt;=5,"Established",Table1[[#This Row],[Tenure_Years]]&gt;=5,"Veteran")</f>
        <v>Veteran</v>
      </c>
      <c r="N1936">
        <f t="shared" si="60"/>
        <v>92826.904643962844</v>
      </c>
      <c r="O1936" t="str">
        <f t="shared" si="61"/>
        <v>Normal</v>
      </c>
    </row>
    <row r="1937" spans="1:15" x14ac:dyDescent="0.3">
      <c r="A1937" t="s">
        <v>3890</v>
      </c>
      <c r="B1937" t="s">
        <v>3891</v>
      </c>
      <c r="C1937" t="s">
        <v>31</v>
      </c>
      <c r="D1937">
        <v>60</v>
      </c>
      <c r="E1937" t="s">
        <v>27</v>
      </c>
      <c r="F1937" t="s">
        <v>75</v>
      </c>
      <c r="G1937">
        <v>102628</v>
      </c>
      <c r="H1937">
        <v>3</v>
      </c>
      <c r="I1937">
        <v>3</v>
      </c>
      <c r="J1937">
        <v>14</v>
      </c>
      <c r="K1937">
        <v>5</v>
      </c>
      <c r="L1937" t="s">
        <v>18</v>
      </c>
      <c r="M1937" t="str" cm="1">
        <f t="array" ref="M1937">_xlfn.IFS(Table1[[#This Row],[Tenure_Years]]&lt;=2,"New Hire",Table1[[#This Row],[Tenure_Years]]&lt;=5,"Established",Table1[[#This Row],[Tenure_Years]]&gt;=5,"Veteran")</f>
        <v>Established</v>
      </c>
      <c r="N1937">
        <f t="shared" si="60"/>
        <v>92826.904643962844</v>
      </c>
      <c r="O1937" t="str">
        <f t="shared" si="61"/>
        <v>Normal</v>
      </c>
    </row>
    <row r="1938" spans="1:15" x14ac:dyDescent="0.3">
      <c r="A1938" t="s">
        <v>3892</v>
      </c>
      <c r="B1938" t="s">
        <v>3893</v>
      </c>
      <c r="C1938" t="s">
        <v>31</v>
      </c>
      <c r="D1938">
        <v>22</v>
      </c>
      <c r="E1938" t="s">
        <v>27</v>
      </c>
      <c r="F1938" t="s">
        <v>67</v>
      </c>
      <c r="G1938">
        <v>74370</v>
      </c>
      <c r="H1938">
        <v>12</v>
      </c>
      <c r="I1938">
        <v>1</v>
      </c>
      <c r="J1938">
        <v>66</v>
      </c>
      <c r="K1938">
        <v>3</v>
      </c>
      <c r="L1938" t="s">
        <v>24</v>
      </c>
      <c r="M1938" t="str" cm="1">
        <f t="array" ref="M1938">_xlfn.IFS(Table1[[#This Row],[Tenure_Years]]&lt;=2,"New Hire",Table1[[#This Row],[Tenure_Years]]&lt;=5,"Established",Table1[[#This Row],[Tenure_Years]]&gt;=5,"Veteran")</f>
        <v>Veteran</v>
      </c>
      <c r="N1938">
        <f t="shared" si="60"/>
        <v>92826.904643962844</v>
      </c>
      <c r="O1938" t="str">
        <f t="shared" si="61"/>
        <v>Normal</v>
      </c>
    </row>
    <row r="1939" spans="1:15" x14ac:dyDescent="0.3">
      <c r="A1939" t="s">
        <v>3894</v>
      </c>
      <c r="B1939" t="s">
        <v>3895</v>
      </c>
      <c r="C1939" t="s">
        <v>21</v>
      </c>
      <c r="D1939">
        <v>24</v>
      </c>
      <c r="E1939" t="s">
        <v>16</v>
      </c>
      <c r="F1939" t="s">
        <v>38</v>
      </c>
      <c r="G1939">
        <v>60888</v>
      </c>
      <c r="H1939">
        <v>13</v>
      </c>
      <c r="I1939">
        <v>5</v>
      </c>
      <c r="J1939">
        <v>27</v>
      </c>
      <c r="K1939">
        <v>0</v>
      </c>
      <c r="L1939" t="s">
        <v>18</v>
      </c>
      <c r="M1939" t="str" cm="1">
        <f t="array" ref="M1939">_xlfn.IFS(Table1[[#This Row],[Tenure_Years]]&lt;=2,"New Hire",Table1[[#This Row],[Tenure_Years]]&lt;=5,"Established",Table1[[#This Row],[Tenure_Years]]&gt;=5,"Veteran")</f>
        <v>Veteran</v>
      </c>
      <c r="N1939">
        <f t="shared" si="60"/>
        <v>94458.108426635241</v>
      </c>
      <c r="O1939" t="str">
        <f t="shared" si="61"/>
        <v>Normal</v>
      </c>
    </row>
    <row r="1940" spans="1:15" x14ac:dyDescent="0.3">
      <c r="A1940" t="s">
        <v>3896</v>
      </c>
      <c r="B1940" t="s">
        <v>3897</v>
      </c>
      <c r="C1940" t="s">
        <v>15</v>
      </c>
      <c r="D1940">
        <v>60</v>
      </c>
      <c r="E1940" t="s">
        <v>22</v>
      </c>
      <c r="F1940" t="s">
        <v>51</v>
      </c>
      <c r="G1940">
        <v>59037</v>
      </c>
      <c r="H1940">
        <v>6</v>
      </c>
      <c r="I1940">
        <v>4</v>
      </c>
      <c r="J1940">
        <v>21</v>
      </c>
      <c r="K1940">
        <v>1</v>
      </c>
      <c r="L1940" t="s">
        <v>24</v>
      </c>
      <c r="M1940" t="str" cm="1">
        <f t="array" ref="M1940">_xlfn.IFS(Table1[[#This Row],[Tenure_Years]]&lt;=2,"New Hire",Table1[[#This Row],[Tenure_Years]]&lt;=5,"Established",Table1[[#This Row],[Tenure_Years]]&gt;=5,"Veteran")</f>
        <v>Veteran</v>
      </c>
      <c r="N1940">
        <f t="shared" si="60"/>
        <v>96526.185096153844</v>
      </c>
      <c r="O1940" t="str">
        <f t="shared" si="61"/>
        <v>Normal</v>
      </c>
    </row>
    <row r="1941" spans="1:15" x14ac:dyDescent="0.3">
      <c r="A1941" t="s">
        <v>3898</v>
      </c>
      <c r="B1941" t="s">
        <v>3899</v>
      </c>
      <c r="C1941" t="s">
        <v>31</v>
      </c>
      <c r="D1941">
        <v>23</v>
      </c>
      <c r="E1941" t="s">
        <v>16</v>
      </c>
      <c r="F1941" t="s">
        <v>130</v>
      </c>
      <c r="G1941">
        <v>79561</v>
      </c>
      <c r="H1941">
        <v>12</v>
      </c>
      <c r="I1941">
        <v>3</v>
      </c>
      <c r="J1941">
        <v>38</v>
      </c>
      <c r="K1941">
        <v>2</v>
      </c>
      <c r="L1941" t="s">
        <v>18</v>
      </c>
      <c r="M1941" t="str" cm="1">
        <f t="array" ref="M1941">_xlfn.IFS(Table1[[#This Row],[Tenure_Years]]&lt;=2,"New Hire",Table1[[#This Row],[Tenure_Years]]&lt;=5,"Established",Table1[[#This Row],[Tenure_Years]]&gt;=5,"Veteran")</f>
        <v>Veteran</v>
      </c>
      <c r="N1941">
        <f t="shared" si="60"/>
        <v>94458.108426635241</v>
      </c>
      <c r="O1941" t="str">
        <f t="shared" si="61"/>
        <v>Normal</v>
      </c>
    </row>
    <row r="1942" spans="1:15" x14ac:dyDescent="0.3">
      <c r="A1942" t="s">
        <v>3900</v>
      </c>
      <c r="B1942" t="s">
        <v>3901</v>
      </c>
      <c r="C1942" t="s">
        <v>21</v>
      </c>
      <c r="D1942">
        <v>56</v>
      </c>
      <c r="E1942" t="s">
        <v>22</v>
      </c>
      <c r="F1942" t="s">
        <v>95</v>
      </c>
      <c r="G1942">
        <v>124176</v>
      </c>
      <c r="H1942">
        <v>12</v>
      </c>
      <c r="I1942">
        <v>2</v>
      </c>
      <c r="J1942">
        <v>74</v>
      </c>
      <c r="K1942">
        <v>5</v>
      </c>
      <c r="L1942" t="s">
        <v>18</v>
      </c>
      <c r="M1942" t="str" cm="1">
        <f t="array" ref="M1942">_xlfn.IFS(Table1[[#This Row],[Tenure_Years]]&lt;=2,"New Hire",Table1[[#This Row],[Tenure_Years]]&lt;=5,"Established",Table1[[#This Row],[Tenure_Years]]&gt;=5,"Veteran")</f>
        <v>Veteran</v>
      </c>
      <c r="N1942">
        <f t="shared" si="60"/>
        <v>96526.185096153844</v>
      </c>
      <c r="O1942" t="str">
        <f t="shared" si="61"/>
        <v>Normal</v>
      </c>
    </row>
    <row r="1943" spans="1:15" x14ac:dyDescent="0.3">
      <c r="A1943" t="s">
        <v>3902</v>
      </c>
      <c r="B1943" t="s">
        <v>3903</v>
      </c>
      <c r="C1943" t="s">
        <v>21</v>
      </c>
      <c r="D1943">
        <v>60</v>
      </c>
      <c r="E1943" t="s">
        <v>60</v>
      </c>
      <c r="F1943" t="s">
        <v>141</v>
      </c>
      <c r="G1943">
        <v>101620</v>
      </c>
      <c r="H1943">
        <v>10</v>
      </c>
      <c r="I1943">
        <v>1</v>
      </c>
      <c r="J1943">
        <v>18</v>
      </c>
      <c r="K1943">
        <v>1</v>
      </c>
      <c r="L1943" t="s">
        <v>18</v>
      </c>
      <c r="M1943" t="str" cm="1">
        <f t="array" ref="M1943">_xlfn.IFS(Table1[[#This Row],[Tenure_Years]]&lt;=2,"New Hire",Table1[[#This Row],[Tenure_Years]]&lt;=5,"Established",Table1[[#This Row],[Tenure_Years]]&gt;=5,"Veteran")</f>
        <v>Veteran</v>
      </c>
      <c r="N1943">
        <f t="shared" si="60"/>
        <v>94068.868467410459</v>
      </c>
      <c r="O1943" t="str">
        <f t="shared" si="61"/>
        <v>Normal</v>
      </c>
    </row>
    <row r="1944" spans="1:15" x14ac:dyDescent="0.3">
      <c r="A1944" t="s">
        <v>3904</v>
      </c>
      <c r="B1944" t="s">
        <v>3905</v>
      </c>
      <c r="C1944" t="s">
        <v>15</v>
      </c>
      <c r="D1944">
        <v>42</v>
      </c>
      <c r="E1944" t="s">
        <v>27</v>
      </c>
      <c r="F1944" t="s">
        <v>75</v>
      </c>
      <c r="G1944">
        <v>67898</v>
      </c>
      <c r="H1944">
        <v>13</v>
      </c>
      <c r="I1944">
        <v>5</v>
      </c>
      <c r="J1944">
        <v>54</v>
      </c>
      <c r="K1944">
        <v>4</v>
      </c>
      <c r="L1944" t="s">
        <v>18</v>
      </c>
      <c r="M1944" t="str" cm="1">
        <f t="array" ref="M1944">_xlfn.IFS(Table1[[#This Row],[Tenure_Years]]&lt;=2,"New Hire",Table1[[#This Row],[Tenure_Years]]&lt;=5,"Established",Table1[[#This Row],[Tenure_Years]]&gt;=5,"Veteran")</f>
        <v>Veteran</v>
      </c>
      <c r="N1944">
        <f t="shared" si="60"/>
        <v>92826.904643962844</v>
      </c>
      <c r="O1944" t="str">
        <f t="shared" si="61"/>
        <v>Normal</v>
      </c>
    </row>
    <row r="1945" spans="1:15" x14ac:dyDescent="0.3">
      <c r="A1945" t="s">
        <v>3906</v>
      </c>
      <c r="B1945" t="s">
        <v>3907</v>
      </c>
      <c r="C1945" t="s">
        <v>21</v>
      </c>
      <c r="D1945">
        <v>41</v>
      </c>
      <c r="E1945" t="s">
        <v>16</v>
      </c>
      <c r="F1945" t="s">
        <v>38</v>
      </c>
      <c r="G1945">
        <v>80391</v>
      </c>
      <c r="H1945">
        <v>13</v>
      </c>
      <c r="I1945">
        <v>4</v>
      </c>
      <c r="J1945">
        <v>34</v>
      </c>
      <c r="K1945">
        <v>1</v>
      </c>
      <c r="L1945" t="s">
        <v>24</v>
      </c>
      <c r="M1945" t="str" cm="1">
        <f t="array" ref="M1945">_xlfn.IFS(Table1[[#This Row],[Tenure_Years]]&lt;=2,"New Hire",Table1[[#This Row],[Tenure_Years]]&lt;=5,"Established",Table1[[#This Row],[Tenure_Years]]&gt;=5,"Veteran")</f>
        <v>Veteran</v>
      </c>
      <c r="N1945">
        <f t="shared" si="60"/>
        <v>94458.108426635241</v>
      </c>
      <c r="O1945" t="str">
        <f t="shared" si="61"/>
        <v>Normal</v>
      </c>
    </row>
    <row r="1946" spans="1:15" x14ac:dyDescent="0.3">
      <c r="A1946" t="s">
        <v>3908</v>
      </c>
      <c r="B1946" t="s">
        <v>3909</v>
      </c>
      <c r="C1946" t="s">
        <v>15</v>
      </c>
      <c r="D1946">
        <v>45</v>
      </c>
      <c r="E1946" t="s">
        <v>16</v>
      </c>
      <c r="F1946" t="s">
        <v>130</v>
      </c>
      <c r="G1946">
        <v>137508</v>
      </c>
      <c r="H1946">
        <v>0</v>
      </c>
      <c r="I1946">
        <v>3</v>
      </c>
      <c r="J1946">
        <v>45</v>
      </c>
      <c r="K1946">
        <v>0</v>
      </c>
      <c r="L1946" t="s">
        <v>18</v>
      </c>
      <c r="M1946" t="str" cm="1">
        <f t="array" ref="M1946">_xlfn.IFS(Table1[[#This Row],[Tenure_Years]]&lt;=2,"New Hire",Table1[[#This Row],[Tenure_Years]]&lt;=5,"Established",Table1[[#This Row],[Tenure_Years]]&gt;=5,"Veteran")</f>
        <v>New Hire</v>
      </c>
      <c r="N1946">
        <f t="shared" si="60"/>
        <v>94458.108426635241</v>
      </c>
      <c r="O1946" t="str">
        <f t="shared" si="61"/>
        <v>Normal</v>
      </c>
    </row>
    <row r="1947" spans="1:15" x14ac:dyDescent="0.3">
      <c r="A1947" t="s">
        <v>3910</v>
      </c>
      <c r="B1947" t="s">
        <v>3911</v>
      </c>
      <c r="C1947" t="s">
        <v>31</v>
      </c>
      <c r="D1947">
        <v>44</v>
      </c>
      <c r="E1947" t="s">
        <v>22</v>
      </c>
      <c r="F1947" t="s">
        <v>23</v>
      </c>
      <c r="G1947">
        <v>78802</v>
      </c>
      <c r="H1947">
        <v>2</v>
      </c>
      <c r="I1947">
        <v>2</v>
      </c>
      <c r="J1947">
        <v>50</v>
      </c>
      <c r="K1947">
        <v>1</v>
      </c>
      <c r="L1947" t="s">
        <v>24</v>
      </c>
      <c r="M1947" t="str" cm="1">
        <f t="array" ref="M1947">_xlfn.IFS(Table1[[#This Row],[Tenure_Years]]&lt;=2,"New Hire",Table1[[#This Row],[Tenure_Years]]&lt;=5,"Established",Table1[[#This Row],[Tenure_Years]]&gt;=5,"Veteran")</f>
        <v>New Hire</v>
      </c>
      <c r="N1947">
        <f t="shared" si="60"/>
        <v>96526.185096153844</v>
      </c>
      <c r="O1947" t="str">
        <f t="shared" si="61"/>
        <v>Normal</v>
      </c>
    </row>
    <row r="1948" spans="1:15" x14ac:dyDescent="0.3">
      <c r="A1948" t="s">
        <v>3912</v>
      </c>
      <c r="B1948" t="s">
        <v>3609</v>
      </c>
      <c r="C1948" t="s">
        <v>31</v>
      </c>
      <c r="D1948">
        <v>23</v>
      </c>
      <c r="E1948" t="s">
        <v>27</v>
      </c>
      <c r="F1948" t="s">
        <v>67</v>
      </c>
      <c r="G1948">
        <v>100486</v>
      </c>
      <c r="H1948">
        <v>3</v>
      </c>
      <c r="I1948">
        <v>5</v>
      </c>
      <c r="J1948">
        <v>59</v>
      </c>
      <c r="K1948">
        <v>1</v>
      </c>
      <c r="L1948" t="s">
        <v>18</v>
      </c>
      <c r="M1948" t="str" cm="1">
        <f t="array" ref="M1948">_xlfn.IFS(Table1[[#This Row],[Tenure_Years]]&lt;=2,"New Hire",Table1[[#This Row],[Tenure_Years]]&lt;=5,"Established",Table1[[#This Row],[Tenure_Years]]&gt;=5,"Veteran")</f>
        <v>Established</v>
      </c>
      <c r="N1948">
        <f t="shared" si="60"/>
        <v>92826.904643962844</v>
      </c>
      <c r="O1948" t="str">
        <f t="shared" si="61"/>
        <v>Normal</v>
      </c>
    </row>
    <row r="1949" spans="1:15" x14ac:dyDescent="0.3">
      <c r="A1949" t="s">
        <v>3913</v>
      </c>
      <c r="B1949" t="s">
        <v>3914</v>
      </c>
      <c r="C1949" t="s">
        <v>21</v>
      </c>
      <c r="D1949">
        <v>44</v>
      </c>
      <c r="E1949" t="s">
        <v>56</v>
      </c>
      <c r="F1949" t="s">
        <v>72</v>
      </c>
      <c r="G1949">
        <v>55340</v>
      </c>
      <c r="H1949">
        <v>11</v>
      </c>
      <c r="I1949">
        <v>5</v>
      </c>
      <c r="J1949">
        <v>27</v>
      </c>
      <c r="K1949">
        <v>0</v>
      </c>
      <c r="L1949" t="s">
        <v>24</v>
      </c>
      <c r="M1949" t="str" cm="1">
        <f t="array" ref="M1949">_xlfn.IFS(Table1[[#This Row],[Tenure_Years]]&lt;=2,"New Hire",Table1[[#This Row],[Tenure_Years]]&lt;=5,"Established",Table1[[#This Row],[Tenure_Years]]&gt;=5,"Veteran")</f>
        <v>Veteran</v>
      </c>
      <c r="N1949">
        <f t="shared" si="60"/>
        <v>94573.380601596073</v>
      </c>
      <c r="O1949" t="str">
        <f t="shared" si="61"/>
        <v>Normal</v>
      </c>
    </row>
    <row r="1950" spans="1:15" x14ac:dyDescent="0.3">
      <c r="A1950" t="s">
        <v>3915</v>
      </c>
      <c r="B1950" t="s">
        <v>3916</v>
      </c>
      <c r="C1950" t="s">
        <v>15</v>
      </c>
      <c r="D1950">
        <v>36</v>
      </c>
      <c r="E1950" t="s">
        <v>22</v>
      </c>
      <c r="F1950" t="s">
        <v>95</v>
      </c>
      <c r="G1950">
        <v>122588</v>
      </c>
      <c r="H1950">
        <v>10</v>
      </c>
      <c r="I1950">
        <v>3</v>
      </c>
      <c r="J1950">
        <v>12</v>
      </c>
      <c r="K1950">
        <v>5</v>
      </c>
      <c r="L1950" t="s">
        <v>18</v>
      </c>
      <c r="M1950" t="str" cm="1">
        <f t="array" ref="M1950">_xlfn.IFS(Table1[[#This Row],[Tenure_Years]]&lt;=2,"New Hire",Table1[[#This Row],[Tenure_Years]]&lt;=5,"Established",Table1[[#This Row],[Tenure_Years]]&gt;=5,"Veteran")</f>
        <v>Veteran</v>
      </c>
      <c r="N1950">
        <f t="shared" si="60"/>
        <v>96526.185096153844</v>
      </c>
      <c r="O1950" t="str">
        <f t="shared" si="61"/>
        <v>Normal</v>
      </c>
    </row>
    <row r="1951" spans="1:15" x14ac:dyDescent="0.3">
      <c r="A1951" t="s">
        <v>3917</v>
      </c>
      <c r="B1951" t="s">
        <v>3918</v>
      </c>
      <c r="C1951" t="s">
        <v>15</v>
      </c>
      <c r="D1951">
        <v>40</v>
      </c>
      <c r="E1951" t="s">
        <v>32</v>
      </c>
      <c r="F1951" t="s">
        <v>43</v>
      </c>
      <c r="G1951">
        <v>101223</v>
      </c>
      <c r="H1951">
        <v>5</v>
      </c>
      <c r="I1951">
        <v>5</v>
      </c>
      <c r="J1951">
        <v>55</v>
      </c>
      <c r="K1951">
        <v>3</v>
      </c>
      <c r="L1951" t="s">
        <v>24</v>
      </c>
      <c r="M1951" t="str" cm="1">
        <f t="array" ref="M1951">_xlfn.IFS(Table1[[#This Row],[Tenure_Years]]&lt;=2,"New Hire",Table1[[#This Row],[Tenure_Years]]&lt;=5,"Established",Table1[[#This Row],[Tenure_Years]]&gt;=5,"Veteran")</f>
        <v>Established</v>
      </c>
      <c r="N1951">
        <f t="shared" si="60"/>
        <v>94178.259456264772</v>
      </c>
      <c r="O1951" t="str">
        <f t="shared" si="61"/>
        <v>High Priority</v>
      </c>
    </row>
    <row r="1952" spans="1:15" x14ac:dyDescent="0.3">
      <c r="A1952" t="s">
        <v>3919</v>
      </c>
      <c r="B1952" t="s">
        <v>3920</v>
      </c>
      <c r="C1952" t="s">
        <v>21</v>
      </c>
      <c r="D1952">
        <v>53</v>
      </c>
      <c r="E1952" t="s">
        <v>27</v>
      </c>
      <c r="F1952" t="s">
        <v>75</v>
      </c>
      <c r="G1952">
        <v>109716</v>
      </c>
      <c r="H1952">
        <v>7</v>
      </c>
      <c r="I1952">
        <v>3</v>
      </c>
      <c r="J1952">
        <v>61</v>
      </c>
      <c r="K1952">
        <v>4</v>
      </c>
      <c r="L1952" t="s">
        <v>18</v>
      </c>
      <c r="M1952" t="str" cm="1">
        <f t="array" ref="M1952">_xlfn.IFS(Table1[[#This Row],[Tenure_Years]]&lt;=2,"New Hire",Table1[[#This Row],[Tenure_Years]]&lt;=5,"Established",Table1[[#This Row],[Tenure_Years]]&gt;=5,"Veteran")</f>
        <v>Veteran</v>
      </c>
      <c r="N1952">
        <f t="shared" si="60"/>
        <v>92826.904643962844</v>
      </c>
      <c r="O1952" t="str">
        <f t="shared" si="61"/>
        <v>Normal</v>
      </c>
    </row>
    <row r="1953" spans="1:15" x14ac:dyDescent="0.3">
      <c r="A1953" t="s">
        <v>3921</v>
      </c>
      <c r="B1953" t="s">
        <v>3922</v>
      </c>
      <c r="C1953" t="s">
        <v>21</v>
      </c>
      <c r="D1953">
        <v>22</v>
      </c>
      <c r="E1953" t="s">
        <v>16</v>
      </c>
      <c r="F1953" t="s">
        <v>130</v>
      </c>
      <c r="G1953">
        <v>70554</v>
      </c>
      <c r="H1953">
        <v>7</v>
      </c>
      <c r="I1953">
        <v>3</v>
      </c>
      <c r="J1953">
        <v>13</v>
      </c>
      <c r="K1953">
        <v>4</v>
      </c>
      <c r="L1953" t="s">
        <v>24</v>
      </c>
      <c r="M1953" t="str" cm="1">
        <f t="array" ref="M1953">_xlfn.IFS(Table1[[#This Row],[Tenure_Years]]&lt;=2,"New Hire",Table1[[#This Row],[Tenure_Years]]&lt;=5,"Established",Table1[[#This Row],[Tenure_Years]]&gt;=5,"Veteran")</f>
        <v>Veteran</v>
      </c>
      <c r="N1953">
        <f t="shared" si="60"/>
        <v>94458.108426635241</v>
      </c>
      <c r="O1953" t="str">
        <f t="shared" si="61"/>
        <v>Normal</v>
      </c>
    </row>
    <row r="1954" spans="1:15" x14ac:dyDescent="0.3">
      <c r="A1954" t="s">
        <v>3923</v>
      </c>
      <c r="B1954" t="s">
        <v>3924</v>
      </c>
      <c r="C1954" t="s">
        <v>31</v>
      </c>
      <c r="D1954">
        <v>29</v>
      </c>
      <c r="E1954" t="s">
        <v>32</v>
      </c>
      <c r="F1954" t="s">
        <v>33</v>
      </c>
      <c r="G1954">
        <v>140739</v>
      </c>
      <c r="H1954">
        <v>2</v>
      </c>
      <c r="I1954">
        <v>2</v>
      </c>
      <c r="J1954">
        <v>49</v>
      </c>
      <c r="K1954">
        <v>3</v>
      </c>
      <c r="L1954" t="s">
        <v>18</v>
      </c>
      <c r="M1954" t="str" cm="1">
        <f t="array" ref="M1954">_xlfn.IFS(Table1[[#This Row],[Tenure_Years]]&lt;=2,"New Hire",Table1[[#This Row],[Tenure_Years]]&lt;=5,"Established",Table1[[#This Row],[Tenure_Years]]&gt;=5,"Veteran")</f>
        <v>New Hire</v>
      </c>
      <c r="N1954">
        <f t="shared" si="60"/>
        <v>94178.259456264772</v>
      </c>
      <c r="O1954" t="str">
        <f t="shared" si="61"/>
        <v>Normal</v>
      </c>
    </row>
    <row r="1955" spans="1:15" x14ac:dyDescent="0.3">
      <c r="A1955" t="s">
        <v>3925</v>
      </c>
      <c r="B1955" t="s">
        <v>3926</v>
      </c>
      <c r="C1955" t="s">
        <v>21</v>
      </c>
      <c r="D1955">
        <v>60</v>
      </c>
      <c r="E1955" t="s">
        <v>56</v>
      </c>
      <c r="F1955" t="s">
        <v>92</v>
      </c>
      <c r="G1955">
        <v>67501</v>
      </c>
      <c r="H1955">
        <v>9</v>
      </c>
      <c r="I1955">
        <v>5</v>
      </c>
      <c r="J1955">
        <v>80</v>
      </c>
      <c r="K1955">
        <v>3</v>
      </c>
      <c r="L1955" t="s">
        <v>24</v>
      </c>
      <c r="M1955" t="str" cm="1">
        <f t="array" ref="M1955">_xlfn.IFS(Table1[[#This Row],[Tenure_Years]]&lt;=2,"New Hire",Table1[[#This Row],[Tenure_Years]]&lt;=5,"Established",Table1[[#This Row],[Tenure_Years]]&gt;=5,"Veteran")</f>
        <v>Veteran</v>
      </c>
      <c r="N1955">
        <f t="shared" si="60"/>
        <v>94573.380601596073</v>
      </c>
      <c r="O1955" t="str">
        <f t="shared" si="61"/>
        <v>Normal</v>
      </c>
    </row>
    <row r="1956" spans="1:15" x14ac:dyDescent="0.3">
      <c r="A1956" t="s">
        <v>3927</v>
      </c>
      <c r="B1956" t="s">
        <v>3928</v>
      </c>
      <c r="C1956" t="s">
        <v>15</v>
      </c>
      <c r="D1956">
        <v>28</v>
      </c>
      <c r="E1956" t="s">
        <v>60</v>
      </c>
      <c r="F1956" t="s">
        <v>98</v>
      </c>
      <c r="G1956">
        <v>63416</v>
      </c>
      <c r="H1956">
        <v>6</v>
      </c>
      <c r="I1956">
        <v>5</v>
      </c>
      <c r="J1956">
        <v>46</v>
      </c>
      <c r="K1956">
        <v>1</v>
      </c>
      <c r="L1956" t="s">
        <v>24</v>
      </c>
      <c r="M1956" t="str" cm="1">
        <f t="array" ref="M1956">_xlfn.IFS(Table1[[#This Row],[Tenure_Years]]&lt;=2,"New Hire",Table1[[#This Row],[Tenure_Years]]&lt;=5,"Established",Table1[[#This Row],[Tenure_Years]]&gt;=5,"Veteran")</f>
        <v>Veteran</v>
      </c>
      <c r="N1956">
        <f t="shared" si="60"/>
        <v>94068.868467410459</v>
      </c>
      <c r="O1956" t="str">
        <f t="shared" si="61"/>
        <v>Normal</v>
      </c>
    </row>
    <row r="1957" spans="1:15" x14ac:dyDescent="0.3">
      <c r="A1957" t="s">
        <v>3929</v>
      </c>
      <c r="B1957" t="s">
        <v>3930</v>
      </c>
      <c r="C1957" t="s">
        <v>31</v>
      </c>
      <c r="D1957">
        <v>51</v>
      </c>
      <c r="E1957" t="s">
        <v>32</v>
      </c>
      <c r="F1957" t="s">
        <v>43</v>
      </c>
      <c r="G1957">
        <v>49674</v>
      </c>
      <c r="H1957">
        <v>3</v>
      </c>
      <c r="I1957">
        <v>4</v>
      </c>
      <c r="J1957">
        <v>65</v>
      </c>
      <c r="K1957">
        <v>0</v>
      </c>
      <c r="L1957" t="s">
        <v>24</v>
      </c>
      <c r="M1957" t="str" cm="1">
        <f t="array" ref="M1957">_xlfn.IFS(Table1[[#This Row],[Tenure_Years]]&lt;=2,"New Hire",Table1[[#This Row],[Tenure_Years]]&lt;=5,"Established",Table1[[#This Row],[Tenure_Years]]&gt;=5,"Veteran")</f>
        <v>Established</v>
      </c>
      <c r="N1957">
        <f t="shared" si="60"/>
        <v>94178.259456264772</v>
      </c>
      <c r="O1957" t="str">
        <f t="shared" si="61"/>
        <v>Normal</v>
      </c>
    </row>
    <row r="1958" spans="1:15" x14ac:dyDescent="0.3">
      <c r="A1958" t="s">
        <v>3931</v>
      </c>
      <c r="B1958" t="s">
        <v>3932</v>
      </c>
      <c r="C1958" t="s">
        <v>15</v>
      </c>
      <c r="D1958">
        <v>36</v>
      </c>
      <c r="E1958" t="s">
        <v>22</v>
      </c>
      <c r="F1958" t="s">
        <v>23</v>
      </c>
      <c r="G1958">
        <v>104907</v>
      </c>
      <c r="H1958">
        <v>3</v>
      </c>
      <c r="I1958">
        <v>3</v>
      </c>
      <c r="J1958">
        <v>79</v>
      </c>
      <c r="K1958">
        <v>4</v>
      </c>
      <c r="L1958" t="s">
        <v>24</v>
      </c>
      <c r="M1958" t="str" cm="1">
        <f t="array" ref="M1958">_xlfn.IFS(Table1[[#This Row],[Tenure_Years]]&lt;=2,"New Hire",Table1[[#This Row],[Tenure_Years]]&lt;=5,"Established",Table1[[#This Row],[Tenure_Years]]&gt;=5,"Veteran")</f>
        <v>Established</v>
      </c>
      <c r="N1958">
        <f t="shared" si="60"/>
        <v>96526.185096153844</v>
      </c>
      <c r="O1958" t="str">
        <f t="shared" si="61"/>
        <v>Normal</v>
      </c>
    </row>
    <row r="1959" spans="1:15" x14ac:dyDescent="0.3">
      <c r="A1959" t="s">
        <v>3933</v>
      </c>
      <c r="B1959" t="s">
        <v>3934</v>
      </c>
      <c r="C1959" t="s">
        <v>15</v>
      </c>
      <c r="D1959">
        <v>43</v>
      </c>
      <c r="E1959" t="s">
        <v>27</v>
      </c>
      <c r="F1959" t="s">
        <v>75</v>
      </c>
      <c r="G1959">
        <v>83568</v>
      </c>
      <c r="H1959">
        <v>0</v>
      </c>
      <c r="I1959">
        <v>4</v>
      </c>
      <c r="J1959">
        <v>13</v>
      </c>
      <c r="K1959">
        <v>3</v>
      </c>
      <c r="L1959" t="s">
        <v>24</v>
      </c>
      <c r="M1959" t="str" cm="1">
        <f t="array" ref="M1959">_xlfn.IFS(Table1[[#This Row],[Tenure_Years]]&lt;=2,"New Hire",Table1[[#This Row],[Tenure_Years]]&lt;=5,"Established",Table1[[#This Row],[Tenure_Years]]&gt;=5,"Veteran")</f>
        <v>New Hire</v>
      </c>
      <c r="N1959">
        <f t="shared" si="60"/>
        <v>92826.904643962844</v>
      </c>
      <c r="O1959" t="str">
        <f t="shared" si="61"/>
        <v>Normal</v>
      </c>
    </row>
    <row r="1960" spans="1:15" x14ac:dyDescent="0.3">
      <c r="A1960" t="s">
        <v>3935</v>
      </c>
      <c r="B1960" t="s">
        <v>3936</v>
      </c>
      <c r="C1960" t="s">
        <v>15</v>
      </c>
      <c r="D1960">
        <v>36</v>
      </c>
      <c r="E1960" t="s">
        <v>56</v>
      </c>
      <c r="F1960" t="s">
        <v>92</v>
      </c>
      <c r="G1960">
        <v>136198</v>
      </c>
      <c r="H1960">
        <v>10</v>
      </c>
      <c r="I1960">
        <v>3</v>
      </c>
      <c r="J1960">
        <v>57</v>
      </c>
      <c r="K1960">
        <v>4</v>
      </c>
      <c r="L1960" t="s">
        <v>18</v>
      </c>
      <c r="M1960" t="str" cm="1">
        <f t="array" ref="M1960">_xlfn.IFS(Table1[[#This Row],[Tenure_Years]]&lt;=2,"New Hire",Table1[[#This Row],[Tenure_Years]]&lt;=5,"Established",Table1[[#This Row],[Tenure_Years]]&gt;=5,"Veteran")</f>
        <v>Veteran</v>
      </c>
      <c r="N1960">
        <f t="shared" si="60"/>
        <v>94573.380601596073</v>
      </c>
      <c r="O1960" t="str">
        <f t="shared" si="61"/>
        <v>Normal</v>
      </c>
    </row>
    <row r="1961" spans="1:15" x14ac:dyDescent="0.3">
      <c r="A1961" t="s">
        <v>3937</v>
      </c>
      <c r="B1961" t="s">
        <v>3938</v>
      </c>
      <c r="C1961" t="s">
        <v>21</v>
      </c>
      <c r="D1961">
        <v>53</v>
      </c>
      <c r="E1961" t="s">
        <v>27</v>
      </c>
      <c r="F1961" t="s">
        <v>28</v>
      </c>
      <c r="G1961">
        <v>85565</v>
      </c>
      <c r="H1961">
        <v>11</v>
      </c>
      <c r="I1961">
        <v>5</v>
      </c>
      <c r="J1961">
        <v>51</v>
      </c>
      <c r="K1961">
        <v>2</v>
      </c>
      <c r="L1961" t="s">
        <v>18</v>
      </c>
      <c r="M1961" t="str" cm="1">
        <f t="array" ref="M1961">_xlfn.IFS(Table1[[#This Row],[Tenure_Years]]&lt;=2,"New Hire",Table1[[#This Row],[Tenure_Years]]&lt;=5,"Established",Table1[[#This Row],[Tenure_Years]]&gt;=5,"Veteran")</f>
        <v>Veteran</v>
      </c>
      <c r="N1961">
        <f t="shared" si="60"/>
        <v>92826.904643962844</v>
      </c>
      <c r="O1961" t="str">
        <f t="shared" si="61"/>
        <v>Normal</v>
      </c>
    </row>
    <row r="1962" spans="1:15" x14ac:dyDescent="0.3">
      <c r="A1962" t="s">
        <v>3939</v>
      </c>
      <c r="B1962" t="s">
        <v>3940</v>
      </c>
      <c r="C1962" t="s">
        <v>31</v>
      </c>
      <c r="D1962">
        <v>40</v>
      </c>
      <c r="E1962" t="s">
        <v>32</v>
      </c>
      <c r="F1962" t="s">
        <v>43</v>
      </c>
      <c r="G1962">
        <v>145483</v>
      </c>
      <c r="H1962">
        <v>9</v>
      </c>
      <c r="I1962">
        <v>1</v>
      </c>
      <c r="J1962">
        <v>47</v>
      </c>
      <c r="K1962">
        <v>4</v>
      </c>
      <c r="L1962" t="s">
        <v>18</v>
      </c>
      <c r="M1962" t="str" cm="1">
        <f t="array" ref="M1962">_xlfn.IFS(Table1[[#This Row],[Tenure_Years]]&lt;=2,"New Hire",Table1[[#This Row],[Tenure_Years]]&lt;=5,"Established",Table1[[#This Row],[Tenure_Years]]&gt;=5,"Veteran")</f>
        <v>Veteran</v>
      </c>
      <c r="N1962">
        <f t="shared" si="60"/>
        <v>94178.259456264772</v>
      </c>
      <c r="O1962" t="str">
        <f t="shared" si="61"/>
        <v>Normal</v>
      </c>
    </row>
    <row r="1963" spans="1:15" x14ac:dyDescent="0.3">
      <c r="A1963" t="s">
        <v>3941</v>
      </c>
      <c r="B1963" t="s">
        <v>3942</v>
      </c>
      <c r="C1963" t="s">
        <v>31</v>
      </c>
      <c r="D1963">
        <v>59</v>
      </c>
      <c r="E1963" t="s">
        <v>16</v>
      </c>
      <c r="F1963" t="s">
        <v>17</v>
      </c>
      <c r="G1963">
        <v>105538</v>
      </c>
      <c r="H1963">
        <v>15</v>
      </c>
      <c r="I1963">
        <v>1</v>
      </c>
      <c r="J1963">
        <v>11</v>
      </c>
      <c r="K1963">
        <v>0</v>
      </c>
      <c r="L1963" t="s">
        <v>24</v>
      </c>
      <c r="M1963" t="str" cm="1">
        <f t="array" ref="M1963">_xlfn.IFS(Table1[[#This Row],[Tenure_Years]]&lt;=2,"New Hire",Table1[[#This Row],[Tenure_Years]]&lt;=5,"Established",Table1[[#This Row],[Tenure_Years]]&gt;=5,"Veteran")</f>
        <v>Veteran</v>
      </c>
      <c r="N1963">
        <f t="shared" si="60"/>
        <v>94458.108426635241</v>
      </c>
      <c r="O1963" t="str">
        <f t="shared" si="61"/>
        <v>Normal</v>
      </c>
    </row>
    <row r="1964" spans="1:15" x14ac:dyDescent="0.3">
      <c r="A1964" t="s">
        <v>3943</v>
      </c>
      <c r="B1964" t="s">
        <v>3944</v>
      </c>
      <c r="C1964" t="s">
        <v>15</v>
      </c>
      <c r="D1964">
        <v>47</v>
      </c>
      <c r="E1964" t="s">
        <v>16</v>
      </c>
      <c r="F1964" t="s">
        <v>130</v>
      </c>
      <c r="G1964">
        <v>130618</v>
      </c>
      <c r="H1964">
        <v>0</v>
      </c>
      <c r="I1964">
        <v>4</v>
      </c>
      <c r="J1964">
        <v>61</v>
      </c>
      <c r="K1964">
        <v>4</v>
      </c>
      <c r="L1964" t="s">
        <v>24</v>
      </c>
      <c r="M1964" t="str" cm="1">
        <f t="array" ref="M1964">_xlfn.IFS(Table1[[#This Row],[Tenure_Years]]&lt;=2,"New Hire",Table1[[#This Row],[Tenure_Years]]&lt;=5,"Established",Table1[[#This Row],[Tenure_Years]]&gt;=5,"Veteran")</f>
        <v>New Hire</v>
      </c>
      <c r="N1964">
        <f t="shared" si="60"/>
        <v>94458.108426635241</v>
      </c>
      <c r="O1964" t="str">
        <f t="shared" si="61"/>
        <v>Normal</v>
      </c>
    </row>
    <row r="1965" spans="1:15" x14ac:dyDescent="0.3">
      <c r="A1965" t="s">
        <v>3945</v>
      </c>
      <c r="B1965" t="s">
        <v>3946</v>
      </c>
      <c r="C1965" t="s">
        <v>15</v>
      </c>
      <c r="D1965">
        <v>50</v>
      </c>
      <c r="E1965" t="s">
        <v>60</v>
      </c>
      <c r="F1965" t="s">
        <v>98</v>
      </c>
      <c r="G1965">
        <v>122457</v>
      </c>
      <c r="H1965">
        <v>14</v>
      </c>
      <c r="I1965">
        <v>4</v>
      </c>
      <c r="J1965">
        <v>72</v>
      </c>
      <c r="K1965">
        <v>1</v>
      </c>
      <c r="L1965" t="s">
        <v>24</v>
      </c>
      <c r="M1965" t="str" cm="1">
        <f t="array" ref="M1965">_xlfn.IFS(Table1[[#This Row],[Tenure_Years]]&lt;=2,"New Hire",Table1[[#This Row],[Tenure_Years]]&lt;=5,"Established",Table1[[#This Row],[Tenure_Years]]&gt;=5,"Veteran")</f>
        <v>Veteran</v>
      </c>
      <c r="N1965">
        <f t="shared" si="60"/>
        <v>94068.868467410459</v>
      </c>
      <c r="O1965" t="str">
        <f t="shared" si="61"/>
        <v>Normal</v>
      </c>
    </row>
    <row r="1966" spans="1:15" x14ac:dyDescent="0.3">
      <c r="A1966" t="s">
        <v>3947</v>
      </c>
      <c r="B1966" t="s">
        <v>3948</v>
      </c>
      <c r="C1966" t="s">
        <v>31</v>
      </c>
      <c r="D1966">
        <v>54</v>
      </c>
      <c r="E1966" t="s">
        <v>16</v>
      </c>
      <c r="F1966" t="s">
        <v>17</v>
      </c>
      <c r="G1966">
        <v>91940</v>
      </c>
      <c r="H1966">
        <v>7</v>
      </c>
      <c r="I1966">
        <v>2</v>
      </c>
      <c r="J1966">
        <v>64</v>
      </c>
      <c r="K1966">
        <v>2</v>
      </c>
      <c r="L1966" t="s">
        <v>18</v>
      </c>
      <c r="M1966" t="str" cm="1">
        <f t="array" ref="M1966">_xlfn.IFS(Table1[[#This Row],[Tenure_Years]]&lt;=2,"New Hire",Table1[[#This Row],[Tenure_Years]]&lt;=5,"Established",Table1[[#This Row],[Tenure_Years]]&gt;=5,"Veteran")</f>
        <v>Veteran</v>
      </c>
      <c r="N1966">
        <f t="shared" si="60"/>
        <v>94458.108426635241</v>
      </c>
      <c r="O1966" t="str">
        <f t="shared" si="61"/>
        <v>Normal</v>
      </c>
    </row>
    <row r="1967" spans="1:15" x14ac:dyDescent="0.3">
      <c r="A1967" t="s">
        <v>3949</v>
      </c>
      <c r="B1967" t="s">
        <v>3950</v>
      </c>
      <c r="C1967" t="s">
        <v>31</v>
      </c>
      <c r="D1967">
        <v>49</v>
      </c>
      <c r="E1967" t="s">
        <v>27</v>
      </c>
      <c r="F1967" t="s">
        <v>28</v>
      </c>
      <c r="G1967">
        <v>55964</v>
      </c>
      <c r="H1967">
        <v>14</v>
      </c>
      <c r="I1967">
        <v>1</v>
      </c>
      <c r="J1967">
        <v>47</v>
      </c>
      <c r="K1967">
        <v>1</v>
      </c>
      <c r="L1967" t="s">
        <v>18</v>
      </c>
      <c r="M1967" t="str" cm="1">
        <f t="array" ref="M1967">_xlfn.IFS(Table1[[#This Row],[Tenure_Years]]&lt;=2,"New Hire",Table1[[#This Row],[Tenure_Years]]&lt;=5,"Established",Table1[[#This Row],[Tenure_Years]]&gt;=5,"Veteran")</f>
        <v>Veteran</v>
      </c>
      <c r="N1967">
        <f t="shared" si="60"/>
        <v>92826.904643962844</v>
      </c>
      <c r="O1967" t="str">
        <f t="shared" si="61"/>
        <v>Normal</v>
      </c>
    </row>
    <row r="1968" spans="1:15" x14ac:dyDescent="0.3">
      <c r="A1968" t="s">
        <v>3951</v>
      </c>
      <c r="B1968" t="s">
        <v>3952</v>
      </c>
      <c r="C1968" t="s">
        <v>21</v>
      </c>
      <c r="D1968">
        <v>25</v>
      </c>
      <c r="E1968" t="s">
        <v>16</v>
      </c>
      <c r="F1968" t="s">
        <v>17</v>
      </c>
      <c r="G1968">
        <v>142119</v>
      </c>
      <c r="H1968">
        <v>5</v>
      </c>
      <c r="I1968">
        <v>1</v>
      </c>
      <c r="J1968">
        <v>30</v>
      </c>
      <c r="K1968">
        <v>3</v>
      </c>
      <c r="L1968" t="s">
        <v>18</v>
      </c>
      <c r="M1968" t="str" cm="1">
        <f t="array" ref="M1968">_xlfn.IFS(Table1[[#This Row],[Tenure_Years]]&lt;=2,"New Hire",Table1[[#This Row],[Tenure_Years]]&lt;=5,"Established",Table1[[#This Row],[Tenure_Years]]&gt;=5,"Veteran")</f>
        <v>Established</v>
      </c>
      <c r="N1968">
        <f t="shared" si="60"/>
        <v>94458.108426635241</v>
      </c>
      <c r="O1968" t="str">
        <f t="shared" si="61"/>
        <v>High Priority</v>
      </c>
    </row>
    <row r="1969" spans="1:15" x14ac:dyDescent="0.3">
      <c r="A1969" t="s">
        <v>3953</v>
      </c>
      <c r="B1969" t="s">
        <v>3954</v>
      </c>
      <c r="C1969" t="s">
        <v>21</v>
      </c>
      <c r="D1969">
        <v>35</v>
      </c>
      <c r="E1969" t="s">
        <v>32</v>
      </c>
      <c r="F1969" t="s">
        <v>33</v>
      </c>
      <c r="G1969">
        <v>84730</v>
      </c>
      <c r="H1969">
        <v>12</v>
      </c>
      <c r="I1969">
        <v>5</v>
      </c>
      <c r="J1969">
        <v>39</v>
      </c>
      <c r="K1969">
        <v>5</v>
      </c>
      <c r="L1969" t="s">
        <v>18</v>
      </c>
      <c r="M1969" t="str" cm="1">
        <f t="array" ref="M1969">_xlfn.IFS(Table1[[#This Row],[Tenure_Years]]&lt;=2,"New Hire",Table1[[#This Row],[Tenure_Years]]&lt;=5,"Established",Table1[[#This Row],[Tenure_Years]]&gt;=5,"Veteran")</f>
        <v>Veteran</v>
      </c>
      <c r="N1969">
        <f t="shared" si="60"/>
        <v>94178.259456264772</v>
      </c>
      <c r="O1969" t="str">
        <f t="shared" si="61"/>
        <v>Normal</v>
      </c>
    </row>
    <row r="1970" spans="1:15" x14ac:dyDescent="0.3">
      <c r="A1970" t="s">
        <v>3955</v>
      </c>
      <c r="B1970" t="s">
        <v>3956</v>
      </c>
      <c r="C1970" t="s">
        <v>31</v>
      </c>
      <c r="D1970">
        <v>46</v>
      </c>
      <c r="E1970" t="s">
        <v>56</v>
      </c>
      <c r="F1970" t="s">
        <v>57</v>
      </c>
      <c r="G1970">
        <v>78435</v>
      </c>
      <c r="H1970">
        <v>4</v>
      </c>
      <c r="I1970">
        <v>4</v>
      </c>
      <c r="J1970">
        <v>24</v>
      </c>
      <c r="K1970">
        <v>3</v>
      </c>
      <c r="L1970" t="s">
        <v>24</v>
      </c>
      <c r="M1970" t="str" cm="1">
        <f t="array" ref="M1970">_xlfn.IFS(Table1[[#This Row],[Tenure_Years]]&lt;=2,"New Hire",Table1[[#This Row],[Tenure_Years]]&lt;=5,"Established",Table1[[#This Row],[Tenure_Years]]&gt;=5,"Veteran")</f>
        <v>Established</v>
      </c>
      <c r="N1970">
        <f t="shared" si="60"/>
        <v>94573.380601596073</v>
      </c>
      <c r="O1970" t="str">
        <f t="shared" si="61"/>
        <v>Normal</v>
      </c>
    </row>
    <row r="1971" spans="1:15" x14ac:dyDescent="0.3">
      <c r="A1971" t="s">
        <v>3957</v>
      </c>
      <c r="B1971" t="s">
        <v>3958</v>
      </c>
      <c r="C1971" t="s">
        <v>15</v>
      </c>
      <c r="D1971">
        <v>46</v>
      </c>
      <c r="E1971" t="s">
        <v>32</v>
      </c>
      <c r="F1971" t="s">
        <v>48</v>
      </c>
      <c r="G1971">
        <v>74453</v>
      </c>
      <c r="H1971">
        <v>11</v>
      </c>
      <c r="I1971">
        <v>5</v>
      </c>
      <c r="J1971">
        <v>23</v>
      </c>
      <c r="K1971">
        <v>2</v>
      </c>
      <c r="L1971" t="s">
        <v>18</v>
      </c>
      <c r="M1971" t="str" cm="1">
        <f t="array" ref="M1971">_xlfn.IFS(Table1[[#This Row],[Tenure_Years]]&lt;=2,"New Hire",Table1[[#This Row],[Tenure_Years]]&lt;=5,"Established",Table1[[#This Row],[Tenure_Years]]&gt;=5,"Veteran")</f>
        <v>Veteran</v>
      </c>
      <c r="N1971">
        <f t="shared" si="60"/>
        <v>94178.259456264772</v>
      </c>
      <c r="O1971" t="str">
        <f t="shared" si="61"/>
        <v>Normal</v>
      </c>
    </row>
    <row r="1972" spans="1:15" x14ac:dyDescent="0.3">
      <c r="A1972" t="s">
        <v>3959</v>
      </c>
      <c r="B1972" t="s">
        <v>2439</v>
      </c>
      <c r="C1972" t="s">
        <v>15</v>
      </c>
      <c r="D1972">
        <v>30</v>
      </c>
      <c r="E1972" t="s">
        <v>56</v>
      </c>
      <c r="F1972" t="s">
        <v>92</v>
      </c>
      <c r="G1972">
        <v>69789</v>
      </c>
      <c r="H1972">
        <v>6</v>
      </c>
      <c r="I1972">
        <v>2</v>
      </c>
      <c r="J1972">
        <v>70</v>
      </c>
      <c r="K1972">
        <v>4</v>
      </c>
      <c r="L1972" t="s">
        <v>24</v>
      </c>
      <c r="M1972" t="str" cm="1">
        <f t="array" ref="M1972">_xlfn.IFS(Table1[[#This Row],[Tenure_Years]]&lt;=2,"New Hire",Table1[[#This Row],[Tenure_Years]]&lt;=5,"Established",Table1[[#This Row],[Tenure_Years]]&gt;=5,"Veteran")</f>
        <v>Veteran</v>
      </c>
      <c r="N1972">
        <f t="shared" si="60"/>
        <v>94573.380601596073</v>
      </c>
      <c r="O1972" t="str">
        <f t="shared" si="61"/>
        <v>Normal</v>
      </c>
    </row>
    <row r="1973" spans="1:15" x14ac:dyDescent="0.3">
      <c r="A1973" t="s">
        <v>3960</v>
      </c>
      <c r="B1973" t="s">
        <v>3961</v>
      </c>
      <c r="C1973" t="s">
        <v>15</v>
      </c>
      <c r="D1973">
        <v>24</v>
      </c>
      <c r="E1973" t="s">
        <v>22</v>
      </c>
      <c r="F1973" t="s">
        <v>95</v>
      </c>
      <c r="G1973">
        <v>64221</v>
      </c>
      <c r="H1973">
        <v>6</v>
      </c>
      <c r="I1973">
        <v>1</v>
      </c>
      <c r="J1973">
        <v>59</v>
      </c>
      <c r="K1973">
        <v>3</v>
      </c>
      <c r="L1973" t="s">
        <v>24</v>
      </c>
      <c r="M1973" t="str" cm="1">
        <f t="array" ref="M1973">_xlfn.IFS(Table1[[#This Row],[Tenure_Years]]&lt;=2,"New Hire",Table1[[#This Row],[Tenure_Years]]&lt;=5,"Established",Table1[[#This Row],[Tenure_Years]]&gt;=5,"Veteran")</f>
        <v>Veteran</v>
      </c>
      <c r="N1973">
        <f t="shared" si="60"/>
        <v>96526.185096153844</v>
      </c>
      <c r="O1973" t="str">
        <f t="shared" si="61"/>
        <v>Normal</v>
      </c>
    </row>
    <row r="1974" spans="1:15" x14ac:dyDescent="0.3">
      <c r="A1974" t="s">
        <v>3962</v>
      </c>
      <c r="B1974" t="s">
        <v>3963</v>
      </c>
      <c r="C1974" t="s">
        <v>21</v>
      </c>
      <c r="D1974">
        <v>37</v>
      </c>
      <c r="E1974" t="s">
        <v>27</v>
      </c>
      <c r="F1974" t="s">
        <v>28</v>
      </c>
      <c r="G1974">
        <v>128587</v>
      </c>
      <c r="H1974">
        <v>9</v>
      </c>
      <c r="I1974">
        <v>4</v>
      </c>
      <c r="J1974">
        <v>11</v>
      </c>
      <c r="K1974">
        <v>0</v>
      </c>
      <c r="L1974" t="s">
        <v>18</v>
      </c>
      <c r="M1974" t="str" cm="1">
        <f t="array" ref="M1974">_xlfn.IFS(Table1[[#This Row],[Tenure_Years]]&lt;=2,"New Hire",Table1[[#This Row],[Tenure_Years]]&lt;=5,"Established",Table1[[#This Row],[Tenure_Years]]&gt;=5,"Veteran")</f>
        <v>Veteran</v>
      </c>
      <c r="N1974">
        <f t="shared" si="60"/>
        <v>92826.904643962844</v>
      </c>
      <c r="O1974" t="str">
        <f t="shared" si="61"/>
        <v>Normal</v>
      </c>
    </row>
    <row r="1975" spans="1:15" x14ac:dyDescent="0.3">
      <c r="A1975" t="s">
        <v>3964</v>
      </c>
      <c r="B1975" t="s">
        <v>3965</v>
      </c>
      <c r="C1975" t="s">
        <v>15</v>
      </c>
      <c r="D1975">
        <v>57</v>
      </c>
      <c r="E1975" t="s">
        <v>16</v>
      </c>
      <c r="F1975" t="s">
        <v>130</v>
      </c>
      <c r="G1975">
        <v>57695</v>
      </c>
      <c r="H1975">
        <v>7</v>
      </c>
      <c r="I1975">
        <v>5</v>
      </c>
      <c r="J1975">
        <v>69</v>
      </c>
      <c r="K1975">
        <v>3</v>
      </c>
      <c r="L1975" t="s">
        <v>24</v>
      </c>
      <c r="M1975" t="str" cm="1">
        <f t="array" ref="M1975">_xlfn.IFS(Table1[[#This Row],[Tenure_Years]]&lt;=2,"New Hire",Table1[[#This Row],[Tenure_Years]]&lt;=5,"Established",Table1[[#This Row],[Tenure_Years]]&gt;=5,"Veteran")</f>
        <v>Veteran</v>
      </c>
      <c r="N1975">
        <f t="shared" si="60"/>
        <v>94458.108426635241</v>
      </c>
      <c r="O1975" t="str">
        <f t="shared" si="61"/>
        <v>Normal</v>
      </c>
    </row>
    <row r="1976" spans="1:15" x14ac:dyDescent="0.3">
      <c r="A1976" t="s">
        <v>3966</v>
      </c>
      <c r="B1976" t="s">
        <v>3967</v>
      </c>
      <c r="C1976" t="s">
        <v>31</v>
      </c>
      <c r="D1976">
        <v>44</v>
      </c>
      <c r="E1976" t="s">
        <v>22</v>
      </c>
      <c r="F1976" t="s">
        <v>23</v>
      </c>
      <c r="G1976">
        <v>142384</v>
      </c>
      <c r="H1976">
        <v>3</v>
      </c>
      <c r="I1976">
        <v>2</v>
      </c>
      <c r="J1976">
        <v>41</v>
      </c>
      <c r="K1976">
        <v>0</v>
      </c>
      <c r="L1976" t="s">
        <v>24</v>
      </c>
      <c r="M1976" t="str" cm="1">
        <f t="array" ref="M1976">_xlfn.IFS(Table1[[#This Row],[Tenure_Years]]&lt;=2,"New Hire",Table1[[#This Row],[Tenure_Years]]&lt;=5,"Established",Table1[[#This Row],[Tenure_Years]]&gt;=5,"Veteran")</f>
        <v>Established</v>
      </c>
      <c r="N1976">
        <f t="shared" si="60"/>
        <v>96526.185096153844</v>
      </c>
      <c r="O1976" t="str">
        <f t="shared" si="61"/>
        <v>Normal</v>
      </c>
    </row>
    <row r="1977" spans="1:15" x14ac:dyDescent="0.3">
      <c r="A1977" t="s">
        <v>3968</v>
      </c>
      <c r="B1977" t="s">
        <v>3969</v>
      </c>
      <c r="C1977" t="s">
        <v>31</v>
      </c>
      <c r="D1977">
        <v>42</v>
      </c>
      <c r="E1977" t="s">
        <v>56</v>
      </c>
      <c r="F1977" t="s">
        <v>57</v>
      </c>
      <c r="G1977">
        <v>109318</v>
      </c>
      <c r="H1977">
        <v>7</v>
      </c>
      <c r="I1977">
        <v>2</v>
      </c>
      <c r="J1977">
        <v>34</v>
      </c>
      <c r="K1977">
        <v>3</v>
      </c>
      <c r="L1977" t="s">
        <v>18</v>
      </c>
      <c r="M1977" t="str" cm="1">
        <f t="array" ref="M1977">_xlfn.IFS(Table1[[#This Row],[Tenure_Years]]&lt;=2,"New Hire",Table1[[#This Row],[Tenure_Years]]&lt;=5,"Established",Table1[[#This Row],[Tenure_Years]]&gt;=5,"Veteran")</f>
        <v>Veteran</v>
      </c>
      <c r="N1977">
        <f t="shared" si="60"/>
        <v>94573.380601596073</v>
      </c>
      <c r="O1977" t="str">
        <f t="shared" si="61"/>
        <v>Normal</v>
      </c>
    </row>
    <row r="1978" spans="1:15" x14ac:dyDescent="0.3">
      <c r="A1978" t="s">
        <v>3970</v>
      </c>
      <c r="B1978" t="s">
        <v>3971</v>
      </c>
      <c r="C1978" t="s">
        <v>21</v>
      </c>
      <c r="D1978">
        <v>58</v>
      </c>
      <c r="E1978" t="s">
        <v>56</v>
      </c>
      <c r="F1978" t="s">
        <v>92</v>
      </c>
      <c r="G1978">
        <v>119761</v>
      </c>
      <c r="H1978">
        <v>12</v>
      </c>
      <c r="I1978">
        <v>3</v>
      </c>
      <c r="J1978">
        <v>34</v>
      </c>
      <c r="K1978">
        <v>5</v>
      </c>
      <c r="L1978" t="s">
        <v>18</v>
      </c>
      <c r="M1978" t="str" cm="1">
        <f t="array" ref="M1978">_xlfn.IFS(Table1[[#This Row],[Tenure_Years]]&lt;=2,"New Hire",Table1[[#This Row],[Tenure_Years]]&lt;=5,"Established",Table1[[#This Row],[Tenure_Years]]&gt;=5,"Veteran")</f>
        <v>Veteran</v>
      </c>
      <c r="N1978">
        <f t="shared" si="60"/>
        <v>94573.380601596073</v>
      </c>
      <c r="O1978" t="str">
        <f t="shared" si="61"/>
        <v>Normal</v>
      </c>
    </row>
    <row r="1979" spans="1:15" x14ac:dyDescent="0.3">
      <c r="A1979" t="s">
        <v>3972</v>
      </c>
      <c r="B1979" t="s">
        <v>3973</v>
      </c>
      <c r="C1979" t="s">
        <v>15</v>
      </c>
      <c r="D1979">
        <v>39</v>
      </c>
      <c r="E1979" t="s">
        <v>60</v>
      </c>
      <c r="F1979" t="s">
        <v>141</v>
      </c>
      <c r="G1979">
        <v>105183</v>
      </c>
      <c r="H1979">
        <v>2</v>
      </c>
      <c r="I1979">
        <v>1</v>
      </c>
      <c r="J1979">
        <v>13</v>
      </c>
      <c r="K1979">
        <v>4</v>
      </c>
      <c r="L1979" t="s">
        <v>18</v>
      </c>
      <c r="M1979" t="str" cm="1">
        <f t="array" ref="M1979">_xlfn.IFS(Table1[[#This Row],[Tenure_Years]]&lt;=2,"New Hire",Table1[[#This Row],[Tenure_Years]]&lt;=5,"Established",Table1[[#This Row],[Tenure_Years]]&gt;=5,"Veteran")</f>
        <v>New Hire</v>
      </c>
      <c r="N1979">
        <f t="shared" si="60"/>
        <v>94068.868467410459</v>
      </c>
      <c r="O1979" t="str">
        <f t="shared" si="61"/>
        <v>Normal</v>
      </c>
    </row>
    <row r="1980" spans="1:15" x14ac:dyDescent="0.3">
      <c r="A1980" t="s">
        <v>3974</v>
      </c>
      <c r="B1980" t="s">
        <v>3975</v>
      </c>
      <c r="C1980" t="s">
        <v>21</v>
      </c>
      <c r="D1980">
        <v>24</v>
      </c>
      <c r="E1980" t="s">
        <v>60</v>
      </c>
      <c r="F1980" t="s">
        <v>64</v>
      </c>
      <c r="G1980">
        <v>94201</v>
      </c>
      <c r="H1980">
        <v>1</v>
      </c>
      <c r="I1980">
        <v>2</v>
      </c>
      <c r="J1980">
        <v>10</v>
      </c>
      <c r="K1980">
        <v>2</v>
      </c>
      <c r="L1980" t="s">
        <v>18</v>
      </c>
      <c r="M1980" t="str" cm="1">
        <f t="array" ref="M1980">_xlfn.IFS(Table1[[#This Row],[Tenure_Years]]&lt;=2,"New Hire",Table1[[#This Row],[Tenure_Years]]&lt;=5,"Established",Table1[[#This Row],[Tenure_Years]]&gt;=5,"Veteran")</f>
        <v>New Hire</v>
      </c>
      <c r="N1980">
        <f t="shared" si="60"/>
        <v>94068.868467410459</v>
      </c>
      <c r="O1980" t="str">
        <f t="shared" si="61"/>
        <v>Normal</v>
      </c>
    </row>
    <row r="1981" spans="1:15" x14ac:dyDescent="0.3">
      <c r="A1981" t="s">
        <v>3976</v>
      </c>
      <c r="B1981" t="s">
        <v>3977</v>
      </c>
      <c r="C1981" t="s">
        <v>31</v>
      </c>
      <c r="D1981">
        <v>56</v>
      </c>
      <c r="E1981" t="s">
        <v>32</v>
      </c>
      <c r="F1981" t="s">
        <v>48</v>
      </c>
      <c r="G1981">
        <v>130327</v>
      </c>
      <c r="H1981">
        <v>1</v>
      </c>
      <c r="I1981">
        <v>2</v>
      </c>
      <c r="J1981">
        <v>77</v>
      </c>
      <c r="K1981">
        <v>3</v>
      </c>
      <c r="L1981" t="s">
        <v>24</v>
      </c>
      <c r="M1981" t="str" cm="1">
        <f t="array" ref="M1981">_xlfn.IFS(Table1[[#This Row],[Tenure_Years]]&lt;=2,"New Hire",Table1[[#This Row],[Tenure_Years]]&lt;=5,"Established",Table1[[#This Row],[Tenure_Years]]&gt;=5,"Veteran")</f>
        <v>New Hire</v>
      </c>
      <c r="N1981">
        <f t="shared" si="60"/>
        <v>94178.259456264772</v>
      </c>
      <c r="O1981" t="str">
        <f t="shared" si="61"/>
        <v>Normal</v>
      </c>
    </row>
    <row r="1982" spans="1:15" x14ac:dyDescent="0.3">
      <c r="A1982" t="s">
        <v>3978</v>
      </c>
      <c r="B1982" t="s">
        <v>3979</v>
      </c>
      <c r="C1982" t="s">
        <v>31</v>
      </c>
      <c r="D1982">
        <v>50</v>
      </c>
      <c r="E1982" t="s">
        <v>16</v>
      </c>
      <c r="F1982" t="s">
        <v>38</v>
      </c>
      <c r="G1982">
        <v>79027</v>
      </c>
      <c r="H1982">
        <v>7</v>
      </c>
      <c r="I1982">
        <v>4</v>
      </c>
      <c r="J1982">
        <v>10</v>
      </c>
      <c r="K1982">
        <v>0</v>
      </c>
      <c r="L1982" t="s">
        <v>24</v>
      </c>
      <c r="M1982" t="str" cm="1">
        <f t="array" ref="M1982">_xlfn.IFS(Table1[[#This Row],[Tenure_Years]]&lt;=2,"New Hire",Table1[[#This Row],[Tenure_Years]]&lt;=5,"Established",Table1[[#This Row],[Tenure_Years]]&gt;=5,"Veteran")</f>
        <v>Veteran</v>
      </c>
      <c r="N1982">
        <f t="shared" si="60"/>
        <v>94458.108426635241</v>
      </c>
      <c r="O1982" t="str">
        <f t="shared" si="61"/>
        <v>Normal</v>
      </c>
    </row>
    <row r="1983" spans="1:15" x14ac:dyDescent="0.3">
      <c r="A1983" t="s">
        <v>3980</v>
      </c>
      <c r="B1983" t="s">
        <v>3981</v>
      </c>
      <c r="C1983" t="s">
        <v>15</v>
      </c>
      <c r="D1983">
        <v>43</v>
      </c>
      <c r="E1983" t="s">
        <v>56</v>
      </c>
      <c r="F1983" t="s">
        <v>92</v>
      </c>
      <c r="G1983">
        <v>64925</v>
      </c>
      <c r="H1983">
        <v>9</v>
      </c>
      <c r="I1983">
        <v>1</v>
      </c>
      <c r="J1983">
        <v>65</v>
      </c>
      <c r="K1983">
        <v>2</v>
      </c>
      <c r="L1983" t="s">
        <v>24</v>
      </c>
      <c r="M1983" t="str" cm="1">
        <f t="array" ref="M1983">_xlfn.IFS(Table1[[#This Row],[Tenure_Years]]&lt;=2,"New Hire",Table1[[#This Row],[Tenure_Years]]&lt;=5,"Established",Table1[[#This Row],[Tenure_Years]]&gt;=5,"Veteran")</f>
        <v>Veteran</v>
      </c>
      <c r="N1983">
        <f t="shared" si="60"/>
        <v>94573.380601596073</v>
      </c>
      <c r="O1983" t="str">
        <f t="shared" si="61"/>
        <v>Normal</v>
      </c>
    </row>
    <row r="1984" spans="1:15" x14ac:dyDescent="0.3">
      <c r="A1984" t="s">
        <v>3982</v>
      </c>
      <c r="B1984" t="s">
        <v>3983</v>
      </c>
      <c r="C1984" t="s">
        <v>31</v>
      </c>
      <c r="D1984">
        <v>26</v>
      </c>
      <c r="E1984" t="s">
        <v>60</v>
      </c>
      <c r="F1984" t="s">
        <v>98</v>
      </c>
      <c r="G1984">
        <v>138768</v>
      </c>
      <c r="H1984">
        <v>6</v>
      </c>
      <c r="I1984">
        <v>4</v>
      </c>
      <c r="J1984">
        <v>29</v>
      </c>
      <c r="K1984">
        <v>4</v>
      </c>
      <c r="L1984" t="s">
        <v>24</v>
      </c>
      <c r="M1984" t="str" cm="1">
        <f t="array" ref="M1984">_xlfn.IFS(Table1[[#This Row],[Tenure_Years]]&lt;=2,"New Hire",Table1[[#This Row],[Tenure_Years]]&lt;=5,"Established",Table1[[#This Row],[Tenure_Years]]&gt;=5,"Veteran")</f>
        <v>Veteran</v>
      </c>
      <c r="N1984">
        <f t="shared" si="60"/>
        <v>94068.868467410459</v>
      </c>
      <c r="O1984" t="str">
        <f t="shared" si="61"/>
        <v>Normal</v>
      </c>
    </row>
    <row r="1985" spans="1:15" x14ac:dyDescent="0.3">
      <c r="A1985" t="s">
        <v>3984</v>
      </c>
      <c r="B1985" t="s">
        <v>3985</v>
      </c>
      <c r="C1985" t="s">
        <v>15</v>
      </c>
      <c r="D1985">
        <v>55</v>
      </c>
      <c r="E1985" t="s">
        <v>60</v>
      </c>
      <c r="F1985" t="s">
        <v>141</v>
      </c>
      <c r="G1985">
        <v>119318</v>
      </c>
      <c r="H1985">
        <v>13</v>
      </c>
      <c r="I1985">
        <v>3</v>
      </c>
      <c r="J1985">
        <v>67</v>
      </c>
      <c r="K1985">
        <v>1</v>
      </c>
      <c r="L1985" t="s">
        <v>24</v>
      </c>
      <c r="M1985" t="str" cm="1">
        <f t="array" ref="M1985">_xlfn.IFS(Table1[[#This Row],[Tenure_Years]]&lt;=2,"New Hire",Table1[[#This Row],[Tenure_Years]]&lt;=5,"Established",Table1[[#This Row],[Tenure_Years]]&gt;=5,"Veteran")</f>
        <v>Veteran</v>
      </c>
      <c r="N1985">
        <f t="shared" si="60"/>
        <v>94068.868467410459</v>
      </c>
      <c r="O1985" t="str">
        <f t="shared" si="61"/>
        <v>Normal</v>
      </c>
    </row>
    <row r="1986" spans="1:15" x14ac:dyDescent="0.3">
      <c r="A1986" t="s">
        <v>3986</v>
      </c>
      <c r="B1986" t="s">
        <v>3987</v>
      </c>
      <c r="C1986" t="s">
        <v>31</v>
      </c>
      <c r="D1986">
        <v>34</v>
      </c>
      <c r="E1986" t="s">
        <v>22</v>
      </c>
      <c r="F1986" t="s">
        <v>51</v>
      </c>
      <c r="G1986">
        <v>60216</v>
      </c>
      <c r="H1986">
        <v>1</v>
      </c>
      <c r="I1986">
        <v>4</v>
      </c>
      <c r="J1986">
        <v>35</v>
      </c>
      <c r="K1986">
        <v>4</v>
      </c>
      <c r="L1986" t="s">
        <v>18</v>
      </c>
      <c r="M1986" t="str" cm="1">
        <f t="array" ref="M1986">_xlfn.IFS(Table1[[#This Row],[Tenure_Years]]&lt;=2,"New Hire",Table1[[#This Row],[Tenure_Years]]&lt;=5,"Established",Table1[[#This Row],[Tenure_Years]]&gt;=5,"Veteran")</f>
        <v>New Hire</v>
      </c>
      <c r="N1986">
        <f t="shared" ref="N1986:N2049" si="62">AVERAGEIF(E:E,E1986,G:G)</f>
        <v>96526.185096153844</v>
      </c>
      <c r="O1986" t="str">
        <f t="shared" si="61"/>
        <v>Normal</v>
      </c>
    </row>
    <row r="1987" spans="1:15" x14ac:dyDescent="0.3">
      <c r="A1987" t="s">
        <v>3988</v>
      </c>
      <c r="B1987" t="s">
        <v>3989</v>
      </c>
      <c r="C1987" t="s">
        <v>21</v>
      </c>
      <c r="D1987">
        <v>40</v>
      </c>
      <c r="E1987" t="s">
        <v>22</v>
      </c>
      <c r="F1987" t="s">
        <v>23</v>
      </c>
      <c r="G1987">
        <v>129078</v>
      </c>
      <c r="H1987">
        <v>4</v>
      </c>
      <c r="I1987">
        <v>1</v>
      </c>
      <c r="J1987">
        <v>75</v>
      </c>
      <c r="K1987">
        <v>1</v>
      </c>
      <c r="L1987" t="s">
        <v>18</v>
      </c>
      <c r="M1987" t="str" cm="1">
        <f t="array" ref="M1987">_xlfn.IFS(Table1[[#This Row],[Tenure_Years]]&lt;=2,"New Hire",Table1[[#This Row],[Tenure_Years]]&lt;=5,"Established",Table1[[#This Row],[Tenure_Years]]&gt;=5,"Veteran")</f>
        <v>Established</v>
      </c>
      <c r="N1987">
        <f t="shared" si="62"/>
        <v>96526.185096153844</v>
      </c>
      <c r="O1987" t="str">
        <f t="shared" ref="O1987:O2050" si="63">IF(AND(H1987=5, G1987&lt;M1987), "High Priority", "Normal")</f>
        <v>Normal</v>
      </c>
    </row>
    <row r="1988" spans="1:15" x14ac:dyDescent="0.3">
      <c r="A1988" t="s">
        <v>3990</v>
      </c>
      <c r="B1988" t="s">
        <v>3991</v>
      </c>
      <c r="C1988" t="s">
        <v>21</v>
      </c>
      <c r="D1988">
        <v>38</v>
      </c>
      <c r="E1988" t="s">
        <v>27</v>
      </c>
      <c r="F1988" t="s">
        <v>75</v>
      </c>
      <c r="G1988">
        <v>84623</v>
      </c>
      <c r="H1988">
        <v>12</v>
      </c>
      <c r="I1988">
        <v>4</v>
      </c>
      <c r="J1988">
        <v>53</v>
      </c>
      <c r="K1988">
        <v>0</v>
      </c>
      <c r="L1988" t="s">
        <v>18</v>
      </c>
      <c r="M1988" t="str" cm="1">
        <f t="array" ref="M1988">_xlfn.IFS(Table1[[#This Row],[Tenure_Years]]&lt;=2,"New Hire",Table1[[#This Row],[Tenure_Years]]&lt;=5,"Established",Table1[[#This Row],[Tenure_Years]]&gt;=5,"Veteran")</f>
        <v>Veteran</v>
      </c>
      <c r="N1988">
        <f t="shared" si="62"/>
        <v>92826.904643962844</v>
      </c>
      <c r="O1988" t="str">
        <f t="shared" si="63"/>
        <v>Normal</v>
      </c>
    </row>
    <row r="1989" spans="1:15" x14ac:dyDescent="0.3">
      <c r="A1989" t="s">
        <v>3992</v>
      </c>
      <c r="B1989" t="s">
        <v>3993</v>
      </c>
      <c r="C1989" t="s">
        <v>31</v>
      </c>
      <c r="D1989">
        <v>46</v>
      </c>
      <c r="E1989" t="s">
        <v>60</v>
      </c>
      <c r="F1989" t="s">
        <v>98</v>
      </c>
      <c r="G1989">
        <v>118074</v>
      </c>
      <c r="H1989">
        <v>13</v>
      </c>
      <c r="I1989">
        <v>5</v>
      </c>
      <c r="J1989">
        <v>48</v>
      </c>
      <c r="K1989">
        <v>4</v>
      </c>
      <c r="L1989" t="s">
        <v>18</v>
      </c>
      <c r="M1989" t="str" cm="1">
        <f t="array" ref="M1989">_xlfn.IFS(Table1[[#This Row],[Tenure_Years]]&lt;=2,"New Hire",Table1[[#This Row],[Tenure_Years]]&lt;=5,"Established",Table1[[#This Row],[Tenure_Years]]&gt;=5,"Veteran")</f>
        <v>Veteran</v>
      </c>
      <c r="N1989">
        <f t="shared" si="62"/>
        <v>94068.868467410459</v>
      </c>
      <c r="O1989" t="str">
        <f t="shared" si="63"/>
        <v>Normal</v>
      </c>
    </row>
    <row r="1990" spans="1:15" x14ac:dyDescent="0.3">
      <c r="A1990" t="s">
        <v>3994</v>
      </c>
      <c r="B1990" t="s">
        <v>3995</v>
      </c>
      <c r="C1990" t="s">
        <v>31</v>
      </c>
      <c r="D1990">
        <v>41</v>
      </c>
      <c r="E1990" t="s">
        <v>32</v>
      </c>
      <c r="F1990" t="s">
        <v>43</v>
      </c>
      <c r="G1990">
        <v>82678</v>
      </c>
      <c r="H1990">
        <v>3</v>
      </c>
      <c r="I1990">
        <v>5</v>
      </c>
      <c r="J1990">
        <v>27</v>
      </c>
      <c r="K1990">
        <v>4</v>
      </c>
      <c r="L1990" t="s">
        <v>18</v>
      </c>
      <c r="M1990" t="str" cm="1">
        <f t="array" ref="M1990">_xlfn.IFS(Table1[[#This Row],[Tenure_Years]]&lt;=2,"New Hire",Table1[[#This Row],[Tenure_Years]]&lt;=5,"Established",Table1[[#This Row],[Tenure_Years]]&gt;=5,"Veteran")</f>
        <v>Established</v>
      </c>
      <c r="N1990">
        <f t="shared" si="62"/>
        <v>94178.259456264772</v>
      </c>
      <c r="O1990" t="str">
        <f t="shared" si="63"/>
        <v>Normal</v>
      </c>
    </row>
    <row r="1991" spans="1:15" x14ac:dyDescent="0.3">
      <c r="A1991" t="s">
        <v>3996</v>
      </c>
      <c r="B1991" t="s">
        <v>3997</v>
      </c>
      <c r="C1991" t="s">
        <v>31</v>
      </c>
      <c r="D1991">
        <v>36</v>
      </c>
      <c r="E1991" t="s">
        <v>22</v>
      </c>
      <c r="F1991" t="s">
        <v>23</v>
      </c>
      <c r="G1991">
        <v>74899</v>
      </c>
      <c r="H1991">
        <v>8</v>
      </c>
      <c r="I1991">
        <v>2</v>
      </c>
      <c r="J1991">
        <v>62</v>
      </c>
      <c r="K1991">
        <v>4</v>
      </c>
      <c r="L1991" t="s">
        <v>18</v>
      </c>
      <c r="M1991" t="str" cm="1">
        <f t="array" ref="M1991">_xlfn.IFS(Table1[[#This Row],[Tenure_Years]]&lt;=2,"New Hire",Table1[[#This Row],[Tenure_Years]]&lt;=5,"Established",Table1[[#This Row],[Tenure_Years]]&gt;=5,"Veteran")</f>
        <v>Veteran</v>
      </c>
      <c r="N1991">
        <f t="shared" si="62"/>
        <v>96526.185096153844</v>
      </c>
      <c r="O1991" t="str">
        <f t="shared" si="63"/>
        <v>Normal</v>
      </c>
    </row>
    <row r="1992" spans="1:15" x14ac:dyDescent="0.3">
      <c r="A1992" t="s">
        <v>3998</v>
      </c>
      <c r="B1992" t="s">
        <v>3999</v>
      </c>
      <c r="C1992" t="s">
        <v>15</v>
      </c>
      <c r="D1992">
        <v>36</v>
      </c>
      <c r="E1992" t="s">
        <v>60</v>
      </c>
      <c r="F1992" t="s">
        <v>141</v>
      </c>
      <c r="G1992">
        <v>69879</v>
      </c>
      <c r="H1992">
        <v>3</v>
      </c>
      <c r="I1992">
        <v>2</v>
      </c>
      <c r="J1992">
        <v>10</v>
      </c>
      <c r="K1992">
        <v>3</v>
      </c>
      <c r="L1992" t="s">
        <v>18</v>
      </c>
      <c r="M1992" t="str" cm="1">
        <f t="array" ref="M1992">_xlfn.IFS(Table1[[#This Row],[Tenure_Years]]&lt;=2,"New Hire",Table1[[#This Row],[Tenure_Years]]&lt;=5,"Established",Table1[[#This Row],[Tenure_Years]]&gt;=5,"Veteran")</f>
        <v>Established</v>
      </c>
      <c r="N1992">
        <f t="shared" si="62"/>
        <v>94068.868467410459</v>
      </c>
      <c r="O1992" t="str">
        <f t="shared" si="63"/>
        <v>Normal</v>
      </c>
    </row>
    <row r="1993" spans="1:15" x14ac:dyDescent="0.3">
      <c r="A1993" t="s">
        <v>4000</v>
      </c>
      <c r="B1993" t="s">
        <v>4001</v>
      </c>
      <c r="C1993" t="s">
        <v>21</v>
      </c>
      <c r="D1993">
        <v>43</v>
      </c>
      <c r="E1993" t="s">
        <v>27</v>
      </c>
      <c r="F1993" t="s">
        <v>67</v>
      </c>
      <c r="G1993">
        <v>102151</v>
      </c>
      <c r="H1993">
        <v>4</v>
      </c>
      <c r="I1993">
        <v>4</v>
      </c>
      <c r="J1993">
        <v>46</v>
      </c>
      <c r="K1993">
        <v>5</v>
      </c>
      <c r="L1993" t="s">
        <v>18</v>
      </c>
      <c r="M1993" t="str" cm="1">
        <f t="array" ref="M1993">_xlfn.IFS(Table1[[#This Row],[Tenure_Years]]&lt;=2,"New Hire",Table1[[#This Row],[Tenure_Years]]&lt;=5,"Established",Table1[[#This Row],[Tenure_Years]]&gt;=5,"Veteran")</f>
        <v>Established</v>
      </c>
      <c r="N1993">
        <f t="shared" si="62"/>
        <v>92826.904643962844</v>
      </c>
      <c r="O1993" t="str">
        <f t="shared" si="63"/>
        <v>Normal</v>
      </c>
    </row>
    <row r="1994" spans="1:15" x14ac:dyDescent="0.3">
      <c r="A1994" t="s">
        <v>4002</v>
      </c>
      <c r="B1994" t="s">
        <v>4003</v>
      </c>
      <c r="C1994" t="s">
        <v>21</v>
      </c>
      <c r="D1994">
        <v>59</v>
      </c>
      <c r="E1994" t="s">
        <v>32</v>
      </c>
      <c r="F1994" t="s">
        <v>43</v>
      </c>
      <c r="G1994">
        <v>51119</v>
      </c>
      <c r="H1994">
        <v>12</v>
      </c>
      <c r="I1994">
        <v>2</v>
      </c>
      <c r="J1994">
        <v>20</v>
      </c>
      <c r="K1994">
        <v>2</v>
      </c>
      <c r="L1994" t="s">
        <v>18</v>
      </c>
      <c r="M1994" t="str" cm="1">
        <f t="array" ref="M1994">_xlfn.IFS(Table1[[#This Row],[Tenure_Years]]&lt;=2,"New Hire",Table1[[#This Row],[Tenure_Years]]&lt;=5,"Established",Table1[[#This Row],[Tenure_Years]]&gt;=5,"Veteran")</f>
        <v>Veteran</v>
      </c>
      <c r="N1994">
        <f t="shared" si="62"/>
        <v>94178.259456264772</v>
      </c>
      <c r="O1994" t="str">
        <f t="shared" si="63"/>
        <v>Normal</v>
      </c>
    </row>
    <row r="1995" spans="1:15" x14ac:dyDescent="0.3">
      <c r="A1995" t="s">
        <v>4004</v>
      </c>
      <c r="B1995" t="s">
        <v>1804</v>
      </c>
      <c r="C1995" t="s">
        <v>31</v>
      </c>
      <c r="D1995">
        <v>25</v>
      </c>
      <c r="E1995" t="s">
        <v>22</v>
      </c>
      <c r="F1995" t="s">
        <v>51</v>
      </c>
      <c r="G1995">
        <v>51684</v>
      </c>
      <c r="H1995">
        <v>12</v>
      </c>
      <c r="I1995">
        <v>4</v>
      </c>
      <c r="J1995">
        <v>51</v>
      </c>
      <c r="K1995">
        <v>5</v>
      </c>
      <c r="L1995" t="s">
        <v>24</v>
      </c>
      <c r="M1995" t="str" cm="1">
        <f t="array" ref="M1995">_xlfn.IFS(Table1[[#This Row],[Tenure_Years]]&lt;=2,"New Hire",Table1[[#This Row],[Tenure_Years]]&lt;=5,"Established",Table1[[#This Row],[Tenure_Years]]&gt;=5,"Veteran")</f>
        <v>Veteran</v>
      </c>
      <c r="N1995">
        <f t="shared" si="62"/>
        <v>96526.185096153844</v>
      </c>
      <c r="O1995" t="str">
        <f t="shared" si="63"/>
        <v>Normal</v>
      </c>
    </row>
    <row r="1996" spans="1:15" x14ac:dyDescent="0.3">
      <c r="A1996" t="s">
        <v>4005</v>
      </c>
      <c r="B1996" t="s">
        <v>4006</v>
      </c>
      <c r="C1996" t="s">
        <v>31</v>
      </c>
      <c r="D1996">
        <v>34</v>
      </c>
      <c r="E1996" t="s">
        <v>22</v>
      </c>
      <c r="F1996" t="s">
        <v>95</v>
      </c>
      <c r="G1996">
        <v>134569</v>
      </c>
      <c r="H1996">
        <v>4</v>
      </c>
      <c r="I1996">
        <v>3</v>
      </c>
      <c r="J1996">
        <v>26</v>
      </c>
      <c r="K1996">
        <v>3</v>
      </c>
      <c r="L1996" t="s">
        <v>18</v>
      </c>
      <c r="M1996" t="str" cm="1">
        <f t="array" ref="M1996">_xlfn.IFS(Table1[[#This Row],[Tenure_Years]]&lt;=2,"New Hire",Table1[[#This Row],[Tenure_Years]]&lt;=5,"Established",Table1[[#This Row],[Tenure_Years]]&gt;=5,"Veteran")</f>
        <v>Established</v>
      </c>
      <c r="N1996">
        <f t="shared" si="62"/>
        <v>96526.185096153844</v>
      </c>
      <c r="O1996" t="str">
        <f t="shared" si="63"/>
        <v>Normal</v>
      </c>
    </row>
    <row r="1997" spans="1:15" x14ac:dyDescent="0.3">
      <c r="A1997" t="s">
        <v>4007</v>
      </c>
      <c r="B1997" t="s">
        <v>4008</v>
      </c>
      <c r="C1997" t="s">
        <v>15</v>
      </c>
      <c r="D1997">
        <v>53</v>
      </c>
      <c r="E1997" t="s">
        <v>56</v>
      </c>
      <c r="F1997" t="s">
        <v>72</v>
      </c>
      <c r="G1997">
        <v>107118</v>
      </c>
      <c r="H1997">
        <v>10</v>
      </c>
      <c r="I1997">
        <v>4</v>
      </c>
      <c r="J1997">
        <v>25</v>
      </c>
      <c r="K1997">
        <v>2</v>
      </c>
      <c r="L1997" t="s">
        <v>24</v>
      </c>
      <c r="M1997" t="str" cm="1">
        <f t="array" ref="M1997">_xlfn.IFS(Table1[[#This Row],[Tenure_Years]]&lt;=2,"New Hire",Table1[[#This Row],[Tenure_Years]]&lt;=5,"Established",Table1[[#This Row],[Tenure_Years]]&gt;=5,"Veteran")</f>
        <v>Veteran</v>
      </c>
      <c r="N1997">
        <f t="shared" si="62"/>
        <v>94573.380601596073</v>
      </c>
      <c r="O1997" t="str">
        <f t="shared" si="63"/>
        <v>Normal</v>
      </c>
    </row>
    <row r="1998" spans="1:15" x14ac:dyDescent="0.3">
      <c r="A1998" t="s">
        <v>4009</v>
      </c>
      <c r="B1998" t="s">
        <v>4010</v>
      </c>
      <c r="C1998" t="s">
        <v>31</v>
      </c>
      <c r="D1998">
        <v>35</v>
      </c>
      <c r="E1998" t="s">
        <v>22</v>
      </c>
      <c r="F1998" t="s">
        <v>23</v>
      </c>
      <c r="G1998">
        <v>149795</v>
      </c>
      <c r="H1998">
        <v>15</v>
      </c>
      <c r="I1998">
        <v>2</v>
      </c>
      <c r="J1998">
        <v>64</v>
      </c>
      <c r="K1998">
        <v>5</v>
      </c>
      <c r="L1998" t="s">
        <v>18</v>
      </c>
      <c r="M1998" t="str" cm="1">
        <f t="array" ref="M1998">_xlfn.IFS(Table1[[#This Row],[Tenure_Years]]&lt;=2,"New Hire",Table1[[#This Row],[Tenure_Years]]&lt;=5,"Established",Table1[[#This Row],[Tenure_Years]]&gt;=5,"Veteran")</f>
        <v>Veteran</v>
      </c>
      <c r="N1998">
        <f t="shared" si="62"/>
        <v>96526.185096153844</v>
      </c>
      <c r="O1998" t="str">
        <f t="shared" si="63"/>
        <v>Normal</v>
      </c>
    </row>
    <row r="1999" spans="1:15" x14ac:dyDescent="0.3">
      <c r="A1999" t="s">
        <v>4011</v>
      </c>
      <c r="B1999" t="s">
        <v>4012</v>
      </c>
      <c r="C1999" t="s">
        <v>15</v>
      </c>
      <c r="D1999">
        <v>56</v>
      </c>
      <c r="E1999" t="s">
        <v>27</v>
      </c>
      <c r="F1999" t="s">
        <v>75</v>
      </c>
      <c r="G1999">
        <v>105003</v>
      </c>
      <c r="H1999">
        <v>1</v>
      </c>
      <c r="I1999">
        <v>4</v>
      </c>
      <c r="J1999">
        <v>27</v>
      </c>
      <c r="K1999">
        <v>5</v>
      </c>
      <c r="L1999" t="s">
        <v>18</v>
      </c>
      <c r="M1999" t="str" cm="1">
        <f t="array" ref="M1999">_xlfn.IFS(Table1[[#This Row],[Tenure_Years]]&lt;=2,"New Hire",Table1[[#This Row],[Tenure_Years]]&lt;=5,"Established",Table1[[#This Row],[Tenure_Years]]&gt;=5,"Veteran")</f>
        <v>New Hire</v>
      </c>
      <c r="N1999">
        <f t="shared" si="62"/>
        <v>92826.904643962844</v>
      </c>
      <c r="O1999" t="str">
        <f t="shared" si="63"/>
        <v>Normal</v>
      </c>
    </row>
    <row r="2000" spans="1:15" x14ac:dyDescent="0.3">
      <c r="A2000" t="s">
        <v>4013</v>
      </c>
      <c r="B2000" t="s">
        <v>4014</v>
      </c>
      <c r="C2000" t="s">
        <v>15</v>
      </c>
      <c r="D2000">
        <v>33</v>
      </c>
      <c r="E2000" t="s">
        <v>32</v>
      </c>
      <c r="F2000" t="s">
        <v>48</v>
      </c>
      <c r="G2000">
        <v>115853</v>
      </c>
      <c r="H2000">
        <v>7</v>
      </c>
      <c r="I2000">
        <v>4</v>
      </c>
      <c r="J2000">
        <v>47</v>
      </c>
      <c r="K2000">
        <v>2</v>
      </c>
      <c r="L2000" t="s">
        <v>24</v>
      </c>
      <c r="M2000" t="str" cm="1">
        <f t="array" ref="M2000">_xlfn.IFS(Table1[[#This Row],[Tenure_Years]]&lt;=2,"New Hire",Table1[[#This Row],[Tenure_Years]]&lt;=5,"Established",Table1[[#This Row],[Tenure_Years]]&gt;=5,"Veteran")</f>
        <v>Veteran</v>
      </c>
      <c r="N2000">
        <f t="shared" si="62"/>
        <v>94178.259456264772</v>
      </c>
      <c r="O2000" t="str">
        <f t="shared" si="63"/>
        <v>Normal</v>
      </c>
    </row>
    <row r="2001" spans="1:15" x14ac:dyDescent="0.3">
      <c r="A2001" t="s">
        <v>4015</v>
      </c>
      <c r="B2001" t="s">
        <v>4016</v>
      </c>
      <c r="C2001" t="s">
        <v>31</v>
      </c>
      <c r="D2001">
        <v>43</v>
      </c>
      <c r="E2001" t="s">
        <v>16</v>
      </c>
      <c r="F2001" t="s">
        <v>17</v>
      </c>
      <c r="G2001">
        <v>91454</v>
      </c>
      <c r="H2001">
        <v>12</v>
      </c>
      <c r="I2001">
        <v>2</v>
      </c>
      <c r="J2001">
        <v>23</v>
      </c>
      <c r="K2001">
        <v>4</v>
      </c>
      <c r="L2001" t="s">
        <v>18</v>
      </c>
      <c r="M2001" t="str" cm="1">
        <f t="array" ref="M2001">_xlfn.IFS(Table1[[#This Row],[Tenure_Years]]&lt;=2,"New Hire",Table1[[#This Row],[Tenure_Years]]&lt;=5,"Established",Table1[[#This Row],[Tenure_Years]]&gt;=5,"Veteran")</f>
        <v>Veteran</v>
      </c>
      <c r="N2001">
        <f t="shared" si="62"/>
        <v>94458.108426635241</v>
      </c>
      <c r="O2001" t="str">
        <f t="shared" si="63"/>
        <v>Normal</v>
      </c>
    </row>
    <row r="2002" spans="1:15" x14ac:dyDescent="0.3">
      <c r="A2002" t="s">
        <v>4017</v>
      </c>
      <c r="B2002" t="s">
        <v>4018</v>
      </c>
      <c r="C2002" t="s">
        <v>21</v>
      </c>
      <c r="D2002">
        <v>33</v>
      </c>
      <c r="E2002" t="s">
        <v>16</v>
      </c>
      <c r="F2002" t="s">
        <v>38</v>
      </c>
      <c r="G2002">
        <v>89519</v>
      </c>
      <c r="H2002">
        <v>9</v>
      </c>
      <c r="I2002">
        <v>5</v>
      </c>
      <c r="J2002">
        <v>12</v>
      </c>
      <c r="K2002">
        <v>2</v>
      </c>
      <c r="L2002" t="s">
        <v>18</v>
      </c>
      <c r="M2002" t="str" cm="1">
        <f t="array" ref="M2002">_xlfn.IFS(Table1[[#This Row],[Tenure_Years]]&lt;=2,"New Hire",Table1[[#This Row],[Tenure_Years]]&lt;=5,"Established",Table1[[#This Row],[Tenure_Years]]&gt;=5,"Veteran")</f>
        <v>Veteran</v>
      </c>
      <c r="N2002">
        <f t="shared" si="62"/>
        <v>94458.108426635241</v>
      </c>
      <c r="O2002" t="str">
        <f t="shared" si="63"/>
        <v>Normal</v>
      </c>
    </row>
    <row r="2003" spans="1:15" x14ac:dyDescent="0.3">
      <c r="A2003" t="s">
        <v>4019</v>
      </c>
      <c r="B2003" t="s">
        <v>4020</v>
      </c>
      <c r="C2003" t="s">
        <v>31</v>
      </c>
      <c r="D2003">
        <v>48</v>
      </c>
      <c r="E2003" t="s">
        <v>60</v>
      </c>
      <c r="F2003" t="s">
        <v>98</v>
      </c>
      <c r="G2003">
        <v>143216</v>
      </c>
      <c r="H2003">
        <v>12</v>
      </c>
      <c r="I2003">
        <v>3</v>
      </c>
      <c r="J2003">
        <v>42</v>
      </c>
      <c r="K2003">
        <v>5</v>
      </c>
      <c r="L2003" t="s">
        <v>24</v>
      </c>
      <c r="M2003" t="str" cm="1">
        <f t="array" ref="M2003">_xlfn.IFS(Table1[[#This Row],[Tenure_Years]]&lt;=2,"New Hire",Table1[[#This Row],[Tenure_Years]]&lt;=5,"Established",Table1[[#This Row],[Tenure_Years]]&gt;=5,"Veteran")</f>
        <v>Veteran</v>
      </c>
      <c r="N2003">
        <f t="shared" si="62"/>
        <v>94068.868467410459</v>
      </c>
      <c r="O2003" t="str">
        <f t="shared" si="63"/>
        <v>Normal</v>
      </c>
    </row>
    <row r="2004" spans="1:15" x14ac:dyDescent="0.3">
      <c r="A2004" t="s">
        <v>4021</v>
      </c>
      <c r="B2004" t="s">
        <v>4022</v>
      </c>
      <c r="C2004" t="s">
        <v>31</v>
      </c>
      <c r="D2004">
        <v>26</v>
      </c>
      <c r="E2004" t="s">
        <v>32</v>
      </c>
      <c r="F2004" t="s">
        <v>48</v>
      </c>
      <c r="G2004">
        <v>119815</v>
      </c>
      <c r="H2004">
        <v>2</v>
      </c>
      <c r="I2004">
        <v>3</v>
      </c>
      <c r="J2004">
        <v>60</v>
      </c>
      <c r="K2004">
        <v>3</v>
      </c>
      <c r="L2004" t="s">
        <v>24</v>
      </c>
      <c r="M2004" t="str" cm="1">
        <f t="array" ref="M2004">_xlfn.IFS(Table1[[#This Row],[Tenure_Years]]&lt;=2,"New Hire",Table1[[#This Row],[Tenure_Years]]&lt;=5,"Established",Table1[[#This Row],[Tenure_Years]]&gt;=5,"Veteran")</f>
        <v>New Hire</v>
      </c>
      <c r="N2004">
        <f t="shared" si="62"/>
        <v>94178.259456264772</v>
      </c>
      <c r="O2004" t="str">
        <f t="shared" si="63"/>
        <v>Normal</v>
      </c>
    </row>
    <row r="2005" spans="1:15" x14ac:dyDescent="0.3">
      <c r="A2005" t="s">
        <v>4023</v>
      </c>
      <c r="B2005" t="s">
        <v>4024</v>
      </c>
      <c r="C2005" t="s">
        <v>15</v>
      </c>
      <c r="D2005">
        <v>34</v>
      </c>
      <c r="E2005" t="s">
        <v>22</v>
      </c>
      <c r="F2005" t="s">
        <v>95</v>
      </c>
      <c r="G2005">
        <v>139948</v>
      </c>
      <c r="H2005">
        <v>0</v>
      </c>
      <c r="I2005">
        <v>4</v>
      </c>
      <c r="J2005">
        <v>58</v>
      </c>
      <c r="K2005">
        <v>1</v>
      </c>
      <c r="L2005" t="s">
        <v>24</v>
      </c>
      <c r="M2005" t="str" cm="1">
        <f t="array" ref="M2005">_xlfn.IFS(Table1[[#This Row],[Tenure_Years]]&lt;=2,"New Hire",Table1[[#This Row],[Tenure_Years]]&lt;=5,"Established",Table1[[#This Row],[Tenure_Years]]&gt;=5,"Veteran")</f>
        <v>New Hire</v>
      </c>
      <c r="N2005">
        <f t="shared" si="62"/>
        <v>96526.185096153844</v>
      </c>
      <c r="O2005" t="str">
        <f t="shared" si="63"/>
        <v>Normal</v>
      </c>
    </row>
    <row r="2006" spans="1:15" x14ac:dyDescent="0.3">
      <c r="A2006" t="s">
        <v>4025</v>
      </c>
      <c r="B2006" t="s">
        <v>4026</v>
      </c>
      <c r="C2006" t="s">
        <v>31</v>
      </c>
      <c r="D2006">
        <v>42</v>
      </c>
      <c r="E2006" t="s">
        <v>32</v>
      </c>
      <c r="F2006" t="s">
        <v>33</v>
      </c>
      <c r="G2006">
        <v>125448</v>
      </c>
      <c r="H2006">
        <v>6</v>
      </c>
      <c r="I2006">
        <v>5</v>
      </c>
      <c r="J2006">
        <v>36</v>
      </c>
      <c r="K2006">
        <v>4</v>
      </c>
      <c r="L2006" t="s">
        <v>18</v>
      </c>
      <c r="M2006" t="str" cm="1">
        <f t="array" ref="M2006">_xlfn.IFS(Table1[[#This Row],[Tenure_Years]]&lt;=2,"New Hire",Table1[[#This Row],[Tenure_Years]]&lt;=5,"Established",Table1[[#This Row],[Tenure_Years]]&gt;=5,"Veteran")</f>
        <v>Veteran</v>
      </c>
      <c r="N2006">
        <f t="shared" si="62"/>
        <v>94178.259456264772</v>
      </c>
      <c r="O2006" t="str">
        <f t="shared" si="63"/>
        <v>Normal</v>
      </c>
    </row>
    <row r="2007" spans="1:15" x14ac:dyDescent="0.3">
      <c r="A2007" t="s">
        <v>4027</v>
      </c>
      <c r="B2007" t="s">
        <v>4028</v>
      </c>
      <c r="C2007" t="s">
        <v>31</v>
      </c>
      <c r="D2007">
        <v>46</v>
      </c>
      <c r="E2007" t="s">
        <v>56</v>
      </c>
      <c r="F2007" t="s">
        <v>57</v>
      </c>
      <c r="G2007">
        <v>82339</v>
      </c>
      <c r="H2007">
        <v>15</v>
      </c>
      <c r="I2007">
        <v>1</v>
      </c>
      <c r="J2007">
        <v>49</v>
      </c>
      <c r="K2007">
        <v>0</v>
      </c>
      <c r="L2007" t="s">
        <v>24</v>
      </c>
      <c r="M2007" t="str" cm="1">
        <f t="array" ref="M2007">_xlfn.IFS(Table1[[#This Row],[Tenure_Years]]&lt;=2,"New Hire",Table1[[#This Row],[Tenure_Years]]&lt;=5,"Established",Table1[[#This Row],[Tenure_Years]]&gt;=5,"Veteran")</f>
        <v>Veteran</v>
      </c>
      <c r="N2007">
        <f t="shared" si="62"/>
        <v>94573.380601596073</v>
      </c>
      <c r="O2007" t="str">
        <f t="shared" si="63"/>
        <v>Normal</v>
      </c>
    </row>
    <row r="2008" spans="1:15" x14ac:dyDescent="0.3">
      <c r="A2008" t="s">
        <v>4029</v>
      </c>
      <c r="B2008" t="s">
        <v>4030</v>
      </c>
      <c r="C2008" t="s">
        <v>21</v>
      </c>
      <c r="D2008">
        <v>57</v>
      </c>
      <c r="E2008" t="s">
        <v>22</v>
      </c>
      <c r="F2008" t="s">
        <v>23</v>
      </c>
      <c r="G2008">
        <v>128935</v>
      </c>
      <c r="H2008">
        <v>1</v>
      </c>
      <c r="I2008">
        <v>3</v>
      </c>
      <c r="J2008">
        <v>69</v>
      </c>
      <c r="K2008">
        <v>0</v>
      </c>
      <c r="L2008" t="s">
        <v>18</v>
      </c>
      <c r="M2008" t="str" cm="1">
        <f t="array" ref="M2008">_xlfn.IFS(Table1[[#This Row],[Tenure_Years]]&lt;=2,"New Hire",Table1[[#This Row],[Tenure_Years]]&lt;=5,"Established",Table1[[#This Row],[Tenure_Years]]&gt;=5,"Veteran")</f>
        <v>New Hire</v>
      </c>
      <c r="N2008">
        <f t="shared" si="62"/>
        <v>96526.185096153844</v>
      </c>
      <c r="O2008" t="str">
        <f t="shared" si="63"/>
        <v>Normal</v>
      </c>
    </row>
    <row r="2009" spans="1:15" x14ac:dyDescent="0.3">
      <c r="A2009" t="s">
        <v>4031</v>
      </c>
      <c r="B2009" t="s">
        <v>4032</v>
      </c>
      <c r="C2009" t="s">
        <v>21</v>
      </c>
      <c r="D2009">
        <v>42</v>
      </c>
      <c r="E2009" t="s">
        <v>27</v>
      </c>
      <c r="F2009" t="s">
        <v>75</v>
      </c>
      <c r="G2009">
        <v>122221</v>
      </c>
      <c r="H2009">
        <v>8</v>
      </c>
      <c r="I2009">
        <v>5</v>
      </c>
      <c r="J2009">
        <v>47</v>
      </c>
      <c r="K2009">
        <v>2</v>
      </c>
      <c r="L2009" t="s">
        <v>24</v>
      </c>
      <c r="M2009" t="str" cm="1">
        <f t="array" ref="M2009">_xlfn.IFS(Table1[[#This Row],[Tenure_Years]]&lt;=2,"New Hire",Table1[[#This Row],[Tenure_Years]]&lt;=5,"Established",Table1[[#This Row],[Tenure_Years]]&gt;=5,"Veteran")</f>
        <v>Veteran</v>
      </c>
      <c r="N2009">
        <f t="shared" si="62"/>
        <v>92826.904643962844</v>
      </c>
      <c r="O2009" t="str">
        <f t="shared" si="63"/>
        <v>Normal</v>
      </c>
    </row>
    <row r="2010" spans="1:15" x14ac:dyDescent="0.3">
      <c r="A2010" t="s">
        <v>4033</v>
      </c>
      <c r="B2010" t="s">
        <v>4034</v>
      </c>
      <c r="C2010" t="s">
        <v>31</v>
      </c>
      <c r="D2010">
        <v>27</v>
      </c>
      <c r="E2010" t="s">
        <v>60</v>
      </c>
      <c r="F2010" t="s">
        <v>98</v>
      </c>
      <c r="G2010">
        <v>81684</v>
      </c>
      <c r="H2010">
        <v>0</v>
      </c>
      <c r="I2010">
        <v>3</v>
      </c>
      <c r="J2010">
        <v>76</v>
      </c>
      <c r="K2010">
        <v>5</v>
      </c>
      <c r="L2010" t="s">
        <v>24</v>
      </c>
      <c r="M2010" t="str" cm="1">
        <f t="array" ref="M2010">_xlfn.IFS(Table1[[#This Row],[Tenure_Years]]&lt;=2,"New Hire",Table1[[#This Row],[Tenure_Years]]&lt;=5,"Established",Table1[[#This Row],[Tenure_Years]]&gt;=5,"Veteran")</f>
        <v>New Hire</v>
      </c>
      <c r="N2010">
        <f t="shared" si="62"/>
        <v>94068.868467410459</v>
      </c>
      <c r="O2010" t="str">
        <f t="shared" si="63"/>
        <v>Normal</v>
      </c>
    </row>
    <row r="2011" spans="1:15" x14ac:dyDescent="0.3">
      <c r="A2011" t="s">
        <v>4035</v>
      </c>
      <c r="B2011" t="s">
        <v>4036</v>
      </c>
      <c r="C2011" t="s">
        <v>31</v>
      </c>
      <c r="D2011">
        <v>27</v>
      </c>
      <c r="E2011" t="s">
        <v>16</v>
      </c>
      <c r="F2011" t="s">
        <v>17</v>
      </c>
      <c r="G2011">
        <v>146020</v>
      </c>
      <c r="H2011">
        <v>5</v>
      </c>
      <c r="I2011">
        <v>1</v>
      </c>
      <c r="J2011">
        <v>35</v>
      </c>
      <c r="K2011">
        <v>3</v>
      </c>
      <c r="L2011" t="s">
        <v>24</v>
      </c>
      <c r="M2011" t="str" cm="1">
        <f t="array" ref="M2011">_xlfn.IFS(Table1[[#This Row],[Tenure_Years]]&lt;=2,"New Hire",Table1[[#This Row],[Tenure_Years]]&lt;=5,"Established",Table1[[#This Row],[Tenure_Years]]&gt;=5,"Veteran")</f>
        <v>Established</v>
      </c>
      <c r="N2011">
        <f t="shared" si="62"/>
        <v>94458.108426635241</v>
      </c>
      <c r="O2011" t="str">
        <f t="shared" si="63"/>
        <v>High Priority</v>
      </c>
    </row>
    <row r="2012" spans="1:15" x14ac:dyDescent="0.3">
      <c r="A2012" t="s">
        <v>4037</v>
      </c>
      <c r="B2012" t="s">
        <v>4038</v>
      </c>
      <c r="C2012" t="s">
        <v>15</v>
      </c>
      <c r="D2012">
        <v>28</v>
      </c>
      <c r="E2012" t="s">
        <v>60</v>
      </c>
      <c r="F2012" t="s">
        <v>61</v>
      </c>
      <c r="G2012">
        <v>113164</v>
      </c>
      <c r="H2012">
        <v>3</v>
      </c>
      <c r="I2012">
        <v>2</v>
      </c>
      <c r="J2012">
        <v>20</v>
      </c>
      <c r="K2012">
        <v>4</v>
      </c>
      <c r="L2012" t="s">
        <v>24</v>
      </c>
      <c r="M2012" t="str" cm="1">
        <f t="array" ref="M2012">_xlfn.IFS(Table1[[#This Row],[Tenure_Years]]&lt;=2,"New Hire",Table1[[#This Row],[Tenure_Years]]&lt;=5,"Established",Table1[[#This Row],[Tenure_Years]]&gt;=5,"Veteran")</f>
        <v>Established</v>
      </c>
      <c r="N2012">
        <f t="shared" si="62"/>
        <v>94068.868467410459</v>
      </c>
      <c r="O2012" t="str">
        <f t="shared" si="63"/>
        <v>Normal</v>
      </c>
    </row>
    <row r="2013" spans="1:15" x14ac:dyDescent="0.3">
      <c r="A2013" t="s">
        <v>4039</v>
      </c>
      <c r="B2013" t="s">
        <v>4040</v>
      </c>
      <c r="C2013" t="s">
        <v>31</v>
      </c>
      <c r="D2013">
        <v>59</v>
      </c>
      <c r="E2013" t="s">
        <v>27</v>
      </c>
      <c r="F2013" t="s">
        <v>111</v>
      </c>
      <c r="G2013">
        <v>93516</v>
      </c>
      <c r="H2013">
        <v>7</v>
      </c>
      <c r="I2013">
        <v>1</v>
      </c>
      <c r="J2013">
        <v>18</v>
      </c>
      <c r="K2013">
        <v>5</v>
      </c>
      <c r="L2013" t="s">
        <v>18</v>
      </c>
      <c r="M2013" t="str" cm="1">
        <f t="array" ref="M2013">_xlfn.IFS(Table1[[#This Row],[Tenure_Years]]&lt;=2,"New Hire",Table1[[#This Row],[Tenure_Years]]&lt;=5,"Established",Table1[[#This Row],[Tenure_Years]]&gt;=5,"Veteran")</f>
        <v>Veteran</v>
      </c>
      <c r="N2013">
        <f t="shared" si="62"/>
        <v>92826.904643962844</v>
      </c>
      <c r="O2013" t="str">
        <f t="shared" si="63"/>
        <v>Normal</v>
      </c>
    </row>
    <row r="2014" spans="1:15" x14ac:dyDescent="0.3">
      <c r="A2014" t="s">
        <v>4041</v>
      </c>
      <c r="B2014" t="s">
        <v>4042</v>
      </c>
      <c r="C2014" t="s">
        <v>15</v>
      </c>
      <c r="D2014">
        <v>60</v>
      </c>
      <c r="E2014" t="s">
        <v>27</v>
      </c>
      <c r="F2014" t="s">
        <v>111</v>
      </c>
      <c r="G2014">
        <v>81724</v>
      </c>
      <c r="H2014">
        <v>12</v>
      </c>
      <c r="I2014">
        <v>5</v>
      </c>
      <c r="J2014">
        <v>19</v>
      </c>
      <c r="K2014">
        <v>1</v>
      </c>
      <c r="L2014" t="s">
        <v>18</v>
      </c>
      <c r="M2014" t="str" cm="1">
        <f t="array" ref="M2014">_xlfn.IFS(Table1[[#This Row],[Tenure_Years]]&lt;=2,"New Hire",Table1[[#This Row],[Tenure_Years]]&lt;=5,"Established",Table1[[#This Row],[Tenure_Years]]&gt;=5,"Veteran")</f>
        <v>Veteran</v>
      </c>
      <c r="N2014">
        <f t="shared" si="62"/>
        <v>92826.904643962844</v>
      </c>
      <c r="O2014" t="str">
        <f t="shared" si="63"/>
        <v>Normal</v>
      </c>
    </row>
    <row r="2015" spans="1:15" x14ac:dyDescent="0.3">
      <c r="A2015" t="s">
        <v>4043</v>
      </c>
      <c r="B2015" t="s">
        <v>2348</v>
      </c>
      <c r="C2015" t="s">
        <v>15</v>
      </c>
      <c r="D2015">
        <v>36</v>
      </c>
      <c r="E2015" t="s">
        <v>16</v>
      </c>
      <c r="F2015" t="s">
        <v>17</v>
      </c>
      <c r="G2015">
        <v>54185</v>
      </c>
      <c r="H2015">
        <v>15</v>
      </c>
      <c r="I2015">
        <v>5</v>
      </c>
      <c r="J2015">
        <v>52</v>
      </c>
      <c r="K2015">
        <v>4</v>
      </c>
      <c r="L2015" t="s">
        <v>18</v>
      </c>
      <c r="M2015" t="str" cm="1">
        <f t="array" ref="M2015">_xlfn.IFS(Table1[[#This Row],[Tenure_Years]]&lt;=2,"New Hire",Table1[[#This Row],[Tenure_Years]]&lt;=5,"Established",Table1[[#This Row],[Tenure_Years]]&gt;=5,"Veteran")</f>
        <v>Veteran</v>
      </c>
      <c r="N2015">
        <f t="shared" si="62"/>
        <v>94458.108426635241</v>
      </c>
      <c r="O2015" t="str">
        <f t="shared" si="63"/>
        <v>Normal</v>
      </c>
    </row>
    <row r="2016" spans="1:15" x14ac:dyDescent="0.3">
      <c r="A2016" t="s">
        <v>4044</v>
      </c>
      <c r="B2016" t="s">
        <v>4045</v>
      </c>
      <c r="C2016" t="s">
        <v>31</v>
      </c>
      <c r="D2016">
        <v>26</v>
      </c>
      <c r="E2016" t="s">
        <v>16</v>
      </c>
      <c r="F2016" t="s">
        <v>17</v>
      </c>
      <c r="G2016">
        <v>144954</v>
      </c>
      <c r="H2016">
        <v>7</v>
      </c>
      <c r="I2016">
        <v>5</v>
      </c>
      <c r="J2016">
        <v>68</v>
      </c>
      <c r="K2016">
        <v>5</v>
      </c>
      <c r="L2016" t="s">
        <v>24</v>
      </c>
      <c r="M2016" t="str" cm="1">
        <f t="array" ref="M2016">_xlfn.IFS(Table1[[#This Row],[Tenure_Years]]&lt;=2,"New Hire",Table1[[#This Row],[Tenure_Years]]&lt;=5,"Established",Table1[[#This Row],[Tenure_Years]]&gt;=5,"Veteran")</f>
        <v>Veteran</v>
      </c>
      <c r="N2016">
        <f t="shared" si="62"/>
        <v>94458.108426635241</v>
      </c>
      <c r="O2016" t="str">
        <f t="shared" si="63"/>
        <v>Normal</v>
      </c>
    </row>
    <row r="2017" spans="1:15" x14ac:dyDescent="0.3">
      <c r="A2017" t="s">
        <v>4046</v>
      </c>
      <c r="B2017" t="s">
        <v>4047</v>
      </c>
      <c r="C2017" t="s">
        <v>31</v>
      </c>
      <c r="D2017">
        <v>43</v>
      </c>
      <c r="E2017" t="s">
        <v>56</v>
      </c>
      <c r="F2017" t="s">
        <v>57</v>
      </c>
      <c r="G2017">
        <v>75913</v>
      </c>
      <c r="H2017">
        <v>12</v>
      </c>
      <c r="I2017">
        <v>4</v>
      </c>
      <c r="J2017">
        <v>55</v>
      </c>
      <c r="K2017">
        <v>1</v>
      </c>
      <c r="L2017" t="s">
        <v>18</v>
      </c>
      <c r="M2017" t="str" cm="1">
        <f t="array" ref="M2017">_xlfn.IFS(Table1[[#This Row],[Tenure_Years]]&lt;=2,"New Hire",Table1[[#This Row],[Tenure_Years]]&lt;=5,"Established",Table1[[#This Row],[Tenure_Years]]&gt;=5,"Veteran")</f>
        <v>Veteran</v>
      </c>
      <c r="N2017">
        <f t="shared" si="62"/>
        <v>94573.380601596073</v>
      </c>
      <c r="O2017" t="str">
        <f t="shared" si="63"/>
        <v>Normal</v>
      </c>
    </row>
    <row r="2018" spans="1:15" x14ac:dyDescent="0.3">
      <c r="A2018" t="s">
        <v>4048</v>
      </c>
      <c r="B2018" t="s">
        <v>4049</v>
      </c>
      <c r="C2018" t="s">
        <v>21</v>
      </c>
      <c r="D2018">
        <v>31</v>
      </c>
      <c r="E2018" t="s">
        <v>56</v>
      </c>
      <c r="F2018" t="s">
        <v>72</v>
      </c>
      <c r="G2018">
        <v>66248</v>
      </c>
      <c r="H2018">
        <v>1</v>
      </c>
      <c r="I2018">
        <v>2</v>
      </c>
      <c r="J2018">
        <v>59</v>
      </c>
      <c r="K2018">
        <v>1</v>
      </c>
      <c r="L2018" t="s">
        <v>24</v>
      </c>
      <c r="M2018" t="str" cm="1">
        <f t="array" ref="M2018">_xlfn.IFS(Table1[[#This Row],[Tenure_Years]]&lt;=2,"New Hire",Table1[[#This Row],[Tenure_Years]]&lt;=5,"Established",Table1[[#This Row],[Tenure_Years]]&gt;=5,"Veteran")</f>
        <v>New Hire</v>
      </c>
      <c r="N2018">
        <f t="shared" si="62"/>
        <v>94573.380601596073</v>
      </c>
      <c r="O2018" t="str">
        <f t="shared" si="63"/>
        <v>Normal</v>
      </c>
    </row>
    <row r="2019" spans="1:15" x14ac:dyDescent="0.3">
      <c r="A2019" t="s">
        <v>4050</v>
      </c>
      <c r="B2019" t="s">
        <v>4051</v>
      </c>
      <c r="C2019" t="s">
        <v>15</v>
      </c>
      <c r="D2019">
        <v>39</v>
      </c>
      <c r="E2019" t="s">
        <v>27</v>
      </c>
      <c r="F2019" t="s">
        <v>75</v>
      </c>
      <c r="G2019">
        <v>70339</v>
      </c>
      <c r="H2019">
        <v>1</v>
      </c>
      <c r="I2019">
        <v>2</v>
      </c>
      <c r="J2019">
        <v>19</v>
      </c>
      <c r="K2019">
        <v>2</v>
      </c>
      <c r="L2019" t="s">
        <v>24</v>
      </c>
      <c r="M2019" t="str" cm="1">
        <f t="array" ref="M2019">_xlfn.IFS(Table1[[#This Row],[Tenure_Years]]&lt;=2,"New Hire",Table1[[#This Row],[Tenure_Years]]&lt;=5,"Established",Table1[[#This Row],[Tenure_Years]]&gt;=5,"Veteran")</f>
        <v>New Hire</v>
      </c>
      <c r="N2019">
        <f t="shared" si="62"/>
        <v>92826.904643962844</v>
      </c>
      <c r="O2019" t="str">
        <f t="shared" si="63"/>
        <v>Normal</v>
      </c>
    </row>
    <row r="2020" spans="1:15" x14ac:dyDescent="0.3">
      <c r="A2020" t="s">
        <v>4052</v>
      </c>
      <c r="B2020" t="s">
        <v>4053</v>
      </c>
      <c r="C2020" t="s">
        <v>15</v>
      </c>
      <c r="D2020">
        <v>50</v>
      </c>
      <c r="E2020" t="s">
        <v>16</v>
      </c>
      <c r="F2020" t="s">
        <v>38</v>
      </c>
      <c r="G2020">
        <v>48942</v>
      </c>
      <c r="H2020">
        <v>8</v>
      </c>
      <c r="I2020">
        <v>3</v>
      </c>
      <c r="J2020">
        <v>21</v>
      </c>
      <c r="K2020">
        <v>3</v>
      </c>
      <c r="L2020" t="s">
        <v>24</v>
      </c>
      <c r="M2020" t="str" cm="1">
        <f t="array" ref="M2020">_xlfn.IFS(Table1[[#This Row],[Tenure_Years]]&lt;=2,"New Hire",Table1[[#This Row],[Tenure_Years]]&lt;=5,"Established",Table1[[#This Row],[Tenure_Years]]&gt;=5,"Veteran")</f>
        <v>Veteran</v>
      </c>
      <c r="N2020">
        <f t="shared" si="62"/>
        <v>94458.108426635241</v>
      </c>
      <c r="O2020" t="str">
        <f t="shared" si="63"/>
        <v>Normal</v>
      </c>
    </row>
    <row r="2021" spans="1:15" x14ac:dyDescent="0.3">
      <c r="A2021" t="s">
        <v>4054</v>
      </c>
      <c r="B2021" t="s">
        <v>4055</v>
      </c>
      <c r="C2021" t="s">
        <v>15</v>
      </c>
      <c r="D2021">
        <v>49</v>
      </c>
      <c r="E2021" t="s">
        <v>32</v>
      </c>
      <c r="F2021" t="s">
        <v>43</v>
      </c>
      <c r="G2021">
        <v>79870</v>
      </c>
      <c r="H2021">
        <v>7</v>
      </c>
      <c r="I2021">
        <v>4</v>
      </c>
      <c r="J2021">
        <v>44</v>
      </c>
      <c r="K2021">
        <v>0</v>
      </c>
      <c r="L2021" t="s">
        <v>18</v>
      </c>
      <c r="M2021" t="str" cm="1">
        <f t="array" ref="M2021">_xlfn.IFS(Table1[[#This Row],[Tenure_Years]]&lt;=2,"New Hire",Table1[[#This Row],[Tenure_Years]]&lt;=5,"Established",Table1[[#This Row],[Tenure_Years]]&gt;=5,"Veteran")</f>
        <v>Veteran</v>
      </c>
      <c r="N2021">
        <f t="shared" si="62"/>
        <v>94178.259456264772</v>
      </c>
      <c r="O2021" t="str">
        <f t="shared" si="63"/>
        <v>Normal</v>
      </c>
    </row>
    <row r="2022" spans="1:15" x14ac:dyDescent="0.3">
      <c r="A2022" t="s">
        <v>4056</v>
      </c>
      <c r="B2022" t="s">
        <v>4057</v>
      </c>
      <c r="C2022" t="s">
        <v>15</v>
      </c>
      <c r="D2022">
        <v>50</v>
      </c>
      <c r="E2022" t="s">
        <v>32</v>
      </c>
      <c r="F2022" t="s">
        <v>48</v>
      </c>
      <c r="G2022">
        <v>116252</v>
      </c>
      <c r="H2022">
        <v>13</v>
      </c>
      <c r="I2022">
        <v>1</v>
      </c>
      <c r="J2022">
        <v>63</v>
      </c>
      <c r="K2022">
        <v>4</v>
      </c>
      <c r="L2022" t="s">
        <v>18</v>
      </c>
      <c r="M2022" t="str" cm="1">
        <f t="array" ref="M2022">_xlfn.IFS(Table1[[#This Row],[Tenure_Years]]&lt;=2,"New Hire",Table1[[#This Row],[Tenure_Years]]&lt;=5,"Established",Table1[[#This Row],[Tenure_Years]]&gt;=5,"Veteran")</f>
        <v>Veteran</v>
      </c>
      <c r="N2022">
        <f t="shared" si="62"/>
        <v>94178.259456264772</v>
      </c>
      <c r="O2022" t="str">
        <f t="shared" si="63"/>
        <v>Normal</v>
      </c>
    </row>
    <row r="2023" spans="1:15" x14ac:dyDescent="0.3">
      <c r="A2023" t="s">
        <v>4058</v>
      </c>
      <c r="B2023" t="s">
        <v>4059</v>
      </c>
      <c r="C2023" t="s">
        <v>21</v>
      </c>
      <c r="D2023">
        <v>43</v>
      </c>
      <c r="E2023" t="s">
        <v>16</v>
      </c>
      <c r="F2023" t="s">
        <v>17</v>
      </c>
      <c r="G2023">
        <v>131095</v>
      </c>
      <c r="H2023">
        <v>6</v>
      </c>
      <c r="I2023">
        <v>3</v>
      </c>
      <c r="J2023">
        <v>23</v>
      </c>
      <c r="K2023">
        <v>5</v>
      </c>
      <c r="L2023" t="s">
        <v>24</v>
      </c>
      <c r="M2023" t="str" cm="1">
        <f t="array" ref="M2023">_xlfn.IFS(Table1[[#This Row],[Tenure_Years]]&lt;=2,"New Hire",Table1[[#This Row],[Tenure_Years]]&lt;=5,"Established",Table1[[#This Row],[Tenure_Years]]&gt;=5,"Veteran")</f>
        <v>Veteran</v>
      </c>
      <c r="N2023">
        <f t="shared" si="62"/>
        <v>94458.108426635241</v>
      </c>
      <c r="O2023" t="str">
        <f t="shared" si="63"/>
        <v>Normal</v>
      </c>
    </row>
    <row r="2024" spans="1:15" x14ac:dyDescent="0.3">
      <c r="A2024" t="s">
        <v>4060</v>
      </c>
      <c r="B2024" t="s">
        <v>4061</v>
      </c>
      <c r="C2024" t="s">
        <v>21</v>
      </c>
      <c r="D2024">
        <v>49</v>
      </c>
      <c r="E2024" t="s">
        <v>60</v>
      </c>
      <c r="F2024" t="s">
        <v>98</v>
      </c>
      <c r="G2024">
        <v>143352</v>
      </c>
      <c r="H2024">
        <v>12</v>
      </c>
      <c r="I2024">
        <v>3</v>
      </c>
      <c r="J2024">
        <v>15</v>
      </c>
      <c r="K2024">
        <v>3</v>
      </c>
      <c r="L2024" t="s">
        <v>18</v>
      </c>
      <c r="M2024" t="str" cm="1">
        <f t="array" ref="M2024">_xlfn.IFS(Table1[[#This Row],[Tenure_Years]]&lt;=2,"New Hire",Table1[[#This Row],[Tenure_Years]]&lt;=5,"Established",Table1[[#This Row],[Tenure_Years]]&gt;=5,"Veteran")</f>
        <v>Veteran</v>
      </c>
      <c r="N2024">
        <f t="shared" si="62"/>
        <v>94068.868467410459</v>
      </c>
      <c r="O2024" t="str">
        <f t="shared" si="63"/>
        <v>Normal</v>
      </c>
    </row>
    <row r="2025" spans="1:15" x14ac:dyDescent="0.3">
      <c r="A2025" t="s">
        <v>4062</v>
      </c>
      <c r="B2025" t="s">
        <v>4063</v>
      </c>
      <c r="C2025" t="s">
        <v>31</v>
      </c>
      <c r="D2025">
        <v>60</v>
      </c>
      <c r="E2025" t="s">
        <v>56</v>
      </c>
      <c r="F2025" t="s">
        <v>92</v>
      </c>
      <c r="G2025">
        <v>88642</v>
      </c>
      <c r="H2025">
        <v>0</v>
      </c>
      <c r="I2025">
        <v>4</v>
      </c>
      <c r="J2025">
        <v>38</v>
      </c>
      <c r="K2025">
        <v>0</v>
      </c>
      <c r="L2025" t="s">
        <v>18</v>
      </c>
      <c r="M2025" t="str" cm="1">
        <f t="array" ref="M2025">_xlfn.IFS(Table1[[#This Row],[Tenure_Years]]&lt;=2,"New Hire",Table1[[#This Row],[Tenure_Years]]&lt;=5,"Established",Table1[[#This Row],[Tenure_Years]]&gt;=5,"Veteran")</f>
        <v>New Hire</v>
      </c>
      <c r="N2025">
        <f t="shared" si="62"/>
        <v>94573.380601596073</v>
      </c>
      <c r="O2025" t="str">
        <f t="shared" si="63"/>
        <v>Normal</v>
      </c>
    </row>
    <row r="2026" spans="1:15" x14ac:dyDescent="0.3">
      <c r="A2026" t="s">
        <v>4064</v>
      </c>
      <c r="B2026" t="s">
        <v>4065</v>
      </c>
      <c r="C2026" t="s">
        <v>15</v>
      </c>
      <c r="D2026">
        <v>50</v>
      </c>
      <c r="E2026" t="s">
        <v>60</v>
      </c>
      <c r="F2026" t="s">
        <v>141</v>
      </c>
      <c r="G2026">
        <v>126569</v>
      </c>
      <c r="H2026">
        <v>5</v>
      </c>
      <c r="I2026">
        <v>3</v>
      </c>
      <c r="J2026">
        <v>12</v>
      </c>
      <c r="K2026">
        <v>2</v>
      </c>
      <c r="L2026" t="s">
        <v>24</v>
      </c>
      <c r="M2026" t="str" cm="1">
        <f t="array" ref="M2026">_xlfn.IFS(Table1[[#This Row],[Tenure_Years]]&lt;=2,"New Hire",Table1[[#This Row],[Tenure_Years]]&lt;=5,"Established",Table1[[#This Row],[Tenure_Years]]&gt;=5,"Veteran")</f>
        <v>Established</v>
      </c>
      <c r="N2026">
        <f t="shared" si="62"/>
        <v>94068.868467410459</v>
      </c>
      <c r="O2026" t="str">
        <f t="shared" si="63"/>
        <v>High Priority</v>
      </c>
    </row>
    <row r="2027" spans="1:15" x14ac:dyDescent="0.3">
      <c r="A2027" t="s">
        <v>4066</v>
      </c>
      <c r="B2027" t="s">
        <v>4067</v>
      </c>
      <c r="C2027" t="s">
        <v>15</v>
      </c>
      <c r="D2027">
        <v>42</v>
      </c>
      <c r="E2027" t="s">
        <v>32</v>
      </c>
      <c r="F2027" t="s">
        <v>48</v>
      </c>
      <c r="G2027">
        <v>74532</v>
      </c>
      <c r="H2027">
        <v>6</v>
      </c>
      <c r="I2027">
        <v>1</v>
      </c>
      <c r="J2027">
        <v>67</v>
      </c>
      <c r="K2027">
        <v>4</v>
      </c>
      <c r="L2027" t="s">
        <v>24</v>
      </c>
      <c r="M2027" t="str" cm="1">
        <f t="array" ref="M2027">_xlfn.IFS(Table1[[#This Row],[Tenure_Years]]&lt;=2,"New Hire",Table1[[#This Row],[Tenure_Years]]&lt;=5,"Established",Table1[[#This Row],[Tenure_Years]]&gt;=5,"Veteran")</f>
        <v>Veteran</v>
      </c>
      <c r="N2027">
        <f t="shared" si="62"/>
        <v>94178.259456264772</v>
      </c>
      <c r="O2027" t="str">
        <f t="shared" si="63"/>
        <v>Normal</v>
      </c>
    </row>
    <row r="2028" spans="1:15" x14ac:dyDescent="0.3">
      <c r="A2028" t="s">
        <v>4068</v>
      </c>
      <c r="B2028" t="s">
        <v>4069</v>
      </c>
      <c r="C2028" t="s">
        <v>15</v>
      </c>
      <c r="D2028">
        <v>28</v>
      </c>
      <c r="E2028" t="s">
        <v>56</v>
      </c>
      <c r="F2028" t="s">
        <v>57</v>
      </c>
      <c r="G2028">
        <v>71613</v>
      </c>
      <c r="H2028">
        <v>7</v>
      </c>
      <c r="I2028">
        <v>2</v>
      </c>
      <c r="J2028">
        <v>62</v>
      </c>
      <c r="K2028">
        <v>1</v>
      </c>
      <c r="L2028" t="s">
        <v>18</v>
      </c>
      <c r="M2028" t="str" cm="1">
        <f t="array" ref="M2028">_xlfn.IFS(Table1[[#This Row],[Tenure_Years]]&lt;=2,"New Hire",Table1[[#This Row],[Tenure_Years]]&lt;=5,"Established",Table1[[#This Row],[Tenure_Years]]&gt;=5,"Veteran")</f>
        <v>Veteran</v>
      </c>
      <c r="N2028">
        <f t="shared" si="62"/>
        <v>94573.380601596073</v>
      </c>
      <c r="O2028" t="str">
        <f t="shared" si="63"/>
        <v>Normal</v>
      </c>
    </row>
    <row r="2029" spans="1:15" x14ac:dyDescent="0.3">
      <c r="A2029" t="s">
        <v>4070</v>
      </c>
      <c r="B2029" t="s">
        <v>4071</v>
      </c>
      <c r="C2029" t="s">
        <v>31</v>
      </c>
      <c r="D2029">
        <v>58</v>
      </c>
      <c r="E2029" t="s">
        <v>60</v>
      </c>
      <c r="F2029" t="s">
        <v>141</v>
      </c>
      <c r="G2029">
        <v>126826</v>
      </c>
      <c r="H2029">
        <v>11</v>
      </c>
      <c r="I2029">
        <v>1</v>
      </c>
      <c r="J2029">
        <v>12</v>
      </c>
      <c r="K2029">
        <v>3</v>
      </c>
      <c r="L2029" t="s">
        <v>18</v>
      </c>
      <c r="M2029" t="str" cm="1">
        <f t="array" ref="M2029">_xlfn.IFS(Table1[[#This Row],[Tenure_Years]]&lt;=2,"New Hire",Table1[[#This Row],[Tenure_Years]]&lt;=5,"Established",Table1[[#This Row],[Tenure_Years]]&gt;=5,"Veteran")</f>
        <v>Veteran</v>
      </c>
      <c r="N2029">
        <f t="shared" si="62"/>
        <v>94068.868467410459</v>
      </c>
      <c r="O2029" t="str">
        <f t="shared" si="63"/>
        <v>Normal</v>
      </c>
    </row>
    <row r="2030" spans="1:15" x14ac:dyDescent="0.3">
      <c r="A2030" t="s">
        <v>4072</v>
      </c>
      <c r="B2030" t="s">
        <v>4073</v>
      </c>
      <c r="C2030" t="s">
        <v>31</v>
      </c>
      <c r="D2030">
        <v>51</v>
      </c>
      <c r="E2030" t="s">
        <v>56</v>
      </c>
      <c r="F2030" t="s">
        <v>92</v>
      </c>
      <c r="G2030">
        <v>133981</v>
      </c>
      <c r="H2030">
        <v>3</v>
      </c>
      <c r="I2030">
        <v>2</v>
      </c>
      <c r="J2030">
        <v>61</v>
      </c>
      <c r="K2030">
        <v>3</v>
      </c>
      <c r="L2030" t="s">
        <v>24</v>
      </c>
      <c r="M2030" t="str" cm="1">
        <f t="array" ref="M2030">_xlfn.IFS(Table1[[#This Row],[Tenure_Years]]&lt;=2,"New Hire",Table1[[#This Row],[Tenure_Years]]&lt;=5,"Established",Table1[[#This Row],[Tenure_Years]]&gt;=5,"Veteran")</f>
        <v>Established</v>
      </c>
      <c r="N2030">
        <f t="shared" si="62"/>
        <v>94573.380601596073</v>
      </c>
      <c r="O2030" t="str">
        <f t="shared" si="63"/>
        <v>Normal</v>
      </c>
    </row>
    <row r="2031" spans="1:15" x14ac:dyDescent="0.3">
      <c r="A2031" t="s">
        <v>4074</v>
      </c>
      <c r="B2031" t="s">
        <v>4075</v>
      </c>
      <c r="C2031" t="s">
        <v>21</v>
      </c>
      <c r="D2031">
        <v>50</v>
      </c>
      <c r="E2031" t="s">
        <v>56</v>
      </c>
      <c r="F2031" t="s">
        <v>72</v>
      </c>
      <c r="G2031">
        <v>100642</v>
      </c>
      <c r="H2031">
        <v>5</v>
      </c>
      <c r="I2031">
        <v>3</v>
      </c>
      <c r="J2031">
        <v>35</v>
      </c>
      <c r="K2031">
        <v>1</v>
      </c>
      <c r="L2031" t="s">
        <v>18</v>
      </c>
      <c r="M2031" t="str" cm="1">
        <f t="array" ref="M2031">_xlfn.IFS(Table1[[#This Row],[Tenure_Years]]&lt;=2,"New Hire",Table1[[#This Row],[Tenure_Years]]&lt;=5,"Established",Table1[[#This Row],[Tenure_Years]]&gt;=5,"Veteran")</f>
        <v>Established</v>
      </c>
      <c r="N2031">
        <f t="shared" si="62"/>
        <v>94573.380601596073</v>
      </c>
      <c r="O2031" t="str">
        <f t="shared" si="63"/>
        <v>High Priority</v>
      </c>
    </row>
    <row r="2032" spans="1:15" x14ac:dyDescent="0.3">
      <c r="A2032" t="s">
        <v>4076</v>
      </c>
      <c r="B2032" t="s">
        <v>4077</v>
      </c>
      <c r="C2032" t="s">
        <v>21</v>
      </c>
      <c r="D2032">
        <v>51</v>
      </c>
      <c r="E2032" t="s">
        <v>22</v>
      </c>
      <c r="F2032" t="s">
        <v>95</v>
      </c>
      <c r="G2032">
        <v>84454</v>
      </c>
      <c r="H2032">
        <v>15</v>
      </c>
      <c r="I2032">
        <v>4</v>
      </c>
      <c r="J2032">
        <v>56</v>
      </c>
      <c r="K2032">
        <v>5</v>
      </c>
      <c r="L2032" t="s">
        <v>24</v>
      </c>
      <c r="M2032" t="str" cm="1">
        <f t="array" ref="M2032">_xlfn.IFS(Table1[[#This Row],[Tenure_Years]]&lt;=2,"New Hire",Table1[[#This Row],[Tenure_Years]]&lt;=5,"Established",Table1[[#This Row],[Tenure_Years]]&gt;=5,"Veteran")</f>
        <v>Veteran</v>
      </c>
      <c r="N2032">
        <f t="shared" si="62"/>
        <v>96526.185096153844</v>
      </c>
      <c r="O2032" t="str">
        <f t="shared" si="63"/>
        <v>Normal</v>
      </c>
    </row>
    <row r="2033" spans="1:15" x14ac:dyDescent="0.3">
      <c r="A2033" t="s">
        <v>4078</v>
      </c>
      <c r="B2033" t="s">
        <v>4079</v>
      </c>
      <c r="C2033" t="s">
        <v>31</v>
      </c>
      <c r="D2033">
        <v>26</v>
      </c>
      <c r="E2033" t="s">
        <v>16</v>
      </c>
      <c r="F2033" t="s">
        <v>17</v>
      </c>
      <c r="G2033">
        <v>73922</v>
      </c>
      <c r="H2033">
        <v>12</v>
      </c>
      <c r="I2033">
        <v>2</v>
      </c>
      <c r="J2033">
        <v>53</v>
      </c>
      <c r="K2033">
        <v>1</v>
      </c>
      <c r="L2033" t="s">
        <v>24</v>
      </c>
      <c r="M2033" t="str" cm="1">
        <f t="array" ref="M2033">_xlfn.IFS(Table1[[#This Row],[Tenure_Years]]&lt;=2,"New Hire",Table1[[#This Row],[Tenure_Years]]&lt;=5,"Established",Table1[[#This Row],[Tenure_Years]]&gt;=5,"Veteran")</f>
        <v>Veteran</v>
      </c>
      <c r="N2033">
        <f t="shared" si="62"/>
        <v>94458.108426635241</v>
      </c>
      <c r="O2033" t="str">
        <f t="shared" si="63"/>
        <v>Normal</v>
      </c>
    </row>
    <row r="2034" spans="1:15" x14ac:dyDescent="0.3">
      <c r="A2034" t="s">
        <v>4080</v>
      </c>
      <c r="B2034" t="s">
        <v>4081</v>
      </c>
      <c r="C2034" t="s">
        <v>31</v>
      </c>
      <c r="D2034">
        <v>57</v>
      </c>
      <c r="E2034" t="s">
        <v>56</v>
      </c>
      <c r="F2034" t="s">
        <v>92</v>
      </c>
      <c r="G2034">
        <v>145460</v>
      </c>
      <c r="H2034">
        <v>3</v>
      </c>
      <c r="I2034">
        <v>4</v>
      </c>
      <c r="J2034">
        <v>60</v>
      </c>
      <c r="K2034">
        <v>4</v>
      </c>
      <c r="L2034" t="s">
        <v>24</v>
      </c>
      <c r="M2034" t="str" cm="1">
        <f t="array" ref="M2034">_xlfn.IFS(Table1[[#This Row],[Tenure_Years]]&lt;=2,"New Hire",Table1[[#This Row],[Tenure_Years]]&lt;=5,"Established",Table1[[#This Row],[Tenure_Years]]&gt;=5,"Veteran")</f>
        <v>Established</v>
      </c>
      <c r="N2034">
        <f t="shared" si="62"/>
        <v>94573.380601596073</v>
      </c>
      <c r="O2034" t="str">
        <f t="shared" si="63"/>
        <v>Normal</v>
      </c>
    </row>
    <row r="2035" spans="1:15" x14ac:dyDescent="0.3">
      <c r="A2035" t="s">
        <v>4082</v>
      </c>
      <c r="B2035" t="s">
        <v>4083</v>
      </c>
      <c r="C2035" t="s">
        <v>21</v>
      </c>
      <c r="D2035">
        <v>45</v>
      </c>
      <c r="E2035" t="s">
        <v>32</v>
      </c>
      <c r="F2035" t="s">
        <v>33</v>
      </c>
      <c r="G2035">
        <v>97290</v>
      </c>
      <c r="H2035">
        <v>9</v>
      </c>
      <c r="I2035">
        <v>1</v>
      </c>
      <c r="J2035">
        <v>13</v>
      </c>
      <c r="K2035">
        <v>4</v>
      </c>
      <c r="L2035" t="s">
        <v>24</v>
      </c>
      <c r="M2035" t="str" cm="1">
        <f t="array" ref="M2035">_xlfn.IFS(Table1[[#This Row],[Tenure_Years]]&lt;=2,"New Hire",Table1[[#This Row],[Tenure_Years]]&lt;=5,"Established",Table1[[#This Row],[Tenure_Years]]&gt;=5,"Veteran")</f>
        <v>Veteran</v>
      </c>
      <c r="N2035">
        <f t="shared" si="62"/>
        <v>94178.259456264772</v>
      </c>
      <c r="O2035" t="str">
        <f t="shared" si="63"/>
        <v>Normal</v>
      </c>
    </row>
    <row r="2036" spans="1:15" x14ac:dyDescent="0.3">
      <c r="A2036" t="s">
        <v>4084</v>
      </c>
      <c r="B2036" t="s">
        <v>4085</v>
      </c>
      <c r="C2036" t="s">
        <v>15</v>
      </c>
      <c r="D2036">
        <v>35</v>
      </c>
      <c r="E2036" t="s">
        <v>16</v>
      </c>
      <c r="F2036" t="s">
        <v>17</v>
      </c>
      <c r="G2036">
        <v>54123</v>
      </c>
      <c r="H2036">
        <v>9</v>
      </c>
      <c r="I2036">
        <v>4</v>
      </c>
      <c r="J2036">
        <v>49</v>
      </c>
      <c r="K2036">
        <v>5</v>
      </c>
      <c r="L2036" t="s">
        <v>24</v>
      </c>
      <c r="M2036" t="str" cm="1">
        <f t="array" ref="M2036">_xlfn.IFS(Table1[[#This Row],[Tenure_Years]]&lt;=2,"New Hire",Table1[[#This Row],[Tenure_Years]]&lt;=5,"Established",Table1[[#This Row],[Tenure_Years]]&gt;=5,"Veteran")</f>
        <v>Veteran</v>
      </c>
      <c r="N2036">
        <f t="shared" si="62"/>
        <v>94458.108426635241</v>
      </c>
      <c r="O2036" t="str">
        <f t="shared" si="63"/>
        <v>Normal</v>
      </c>
    </row>
    <row r="2037" spans="1:15" x14ac:dyDescent="0.3">
      <c r="A2037" t="s">
        <v>4086</v>
      </c>
      <c r="B2037" t="s">
        <v>4087</v>
      </c>
      <c r="C2037" t="s">
        <v>21</v>
      </c>
      <c r="D2037">
        <v>23</v>
      </c>
      <c r="E2037" t="s">
        <v>60</v>
      </c>
      <c r="F2037" t="s">
        <v>98</v>
      </c>
      <c r="G2037">
        <v>145727</v>
      </c>
      <c r="H2037">
        <v>10</v>
      </c>
      <c r="I2037">
        <v>4</v>
      </c>
      <c r="J2037">
        <v>49</v>
      </c>
      <c r="K2037">
        <v>5</v>
      </c>
      <c r="L2037" t="s">
        <v>18</v>
      </c>
      <c r="M2037" t="str" cm="1">
        <f t="array" ref="M2037">_xlfn.IFS(Table1[[#This Row],[Tenure_Years]]&lt;=2,"New Hire",Table1[[#This Row],[Tenure_Years]]&lt;=5,"Established",Table1[[#This Row],[Tenure_Years]]&gt;=5,"Veteran")</f>
        <v>Veteran</v>
      </c>
      <c r="N2037">
        <f t="shared" si="62"/>
        <v>94068.868467410459</v>
      </c>
      <c r="O2037" t="str">
        <f t="shared" si="63"/>
        <v>Normal</v>
      </c>
    </row>
    <row r="2038" spans="1:15" x14ac:dyDescent="0.3">
      <c r="A2038" t="s">
        <v>4088</v>
      </c>
      <c r="B2038" t="s">
        <v>4089</v>
      </c>
      <c r="C2038" t="s">
        <v>31</v>
      </c>
      <c r="D2038">
        <v>38</v>
      </c>
      <c r="E2038" t="s">
        <v>56</v>
      </c>
      <c r="F2038" t="s">
        <v>57</v>
      </c>
      <c r="G2038">
        <v>135471</v>
      </c>
      <c r="H2038">
        <v>15</v>
      </c>
      <c r="I2038">
        <v>5</v>
      </c>
      <c r="J2038">
        <v>49</v>
      </c>
      <c r="K2038">
        <v>0</v>
      </c>
      <c r="L2038" t="s">
        <v>24</v>
      </c>
      <c r="M2038" t="str" cm="1">
        <f t="array" ref="M2038">_xlfn.IFS(Table1[[#This Row],[Tenure_Years]]&lt;=2,"New Hire",Table1[[#This Row],[Tenure_Years]]&lt;=5,"Established",Table1[[#This Row],[Tenure_Years]]&gt;=5,"Veteran")</f>
        <v>Veteran</v>
      </c>
      <c r="N2038">
        <f t="shared" si="62"/>
        <v>94573.380601596073</v>
      </c>
      <c r="O2038" t="str">
        <f t="shared" si="63"/>
        <v>Normal</v>
      </c>
    </row>
    <row r="2039" spans="1:15" x14ac:dyDescent="0.3">
      <c r="A2039" t="s">
        <v>4090</v>
      </c>
      <c r="B2039" t="s">
        <v>4091</v>
      </c>
      <c r="C2039" t="s">
        <v>31</v>
      </c>
      <c r="D2039">
        <v>37</v>
      </c>
      <c r="E2039" t="s">
        <v>22</v>
      </c>
      <c r="F2039" t="s">
        <v>23</v>
      </c>
      <c r="G2039">
        <v>102421</v>
      </c>
      <c r="H2039">
        <v>0</v>
      </c>
      <c r="I2039">
        <v>3</v>
      </c>
      <c r="J2039">
        <v>41</v>
      </c>
      <c r="K2039">
        <v>1</v>
      </c>
      <c r="L2039" t="s">
        <v>24</v>
      </c>
      <c r="M2039" t="str" cm="1">
        <f t="array" ref="M2039">_xlfn.IFS(Table1[[#This Row],[Tenure_Years]]&lt;=2,"New Hire",Table1[[#This Row],[Tenure_Years]]&lt;=5,"Established",Table1[[#This Row],[Tenure_Years]]&gt;=5,"Veteran")</f>
        <v>New Hire</v>
      </c>
      <c r="N2039">
        <f t="shared" si="62"/>
        <v>96526.185096153844</v>
      </c>
      <c r="O2039" t="str">
        <f t="shared" si="63"/>
        <v>Normal</v>
      </c>
    </row>
    <row r="2040" spans="1:15" x14ac:dyDescent="0.3">
      <c r="A2040" t="s">
        <v>4092</v>
      </c>
      <c r="B2040" t="s">
        <v>4093</v>
      </c>
      <c r="C2040" t="s">
        <v>15</v>
      </c>
      <c r="D2040">
        <v>47</v>
      </c>
      <c r="E2040" t="s">
        <v>32</v>
      </c>
      <c r="F2040" t="s">
        <v>33</v>
      </c>
      <c r="G2040">
        <v>122799</v>
      </c>
      <c r="H2040">
        <v>8</v>
      </c>
      <c r="I2040">
        <v>1</v>
      </c>
      <c r="J2040">
        <v>32</v>
      </c>
      <c r="K2040">
        <v>0</v>
      </c>
      <c r="L2040" t="s">
        <v>18</v>
      </c>
      <c r="M2040" t="str" cm="1">
        <f t="array" ref="M2040">_xlfn.IFS(Table1[[#This Row],[Tenure_Years]]&lt;=2,"New Hire",Table1[[#This Row],[Tenure_Years]]&lt;=5,"Established",Table1[[#This Row],[Tenure_Years]]&gt;=5,"Veteran")</f>
        <v>Veteran</v>
      </c>
      <c r="N2040">
        <f t="shared" si="62"/>
        <v>94178.259456264772</v>
      </c>
      <c r="O2040" t="str">
        <f t="shared" si="63"/>
        <v>Normal</v>
      </c>
    </row>
    <row r="2041" spans="1:15" x14ac:dyDescent="0.3">
      <c r="A2041" t="s">
        <v>4094</v>
      </c>
      <c r="B2041" t="s">
        <v>4095</v>
      </c>
      <c r="C2041" t="s">
        <v>31</v>
      </c>
      <c r="D2041">
        <v>47</v>
      </c>
      <c r="E2041" t="s">
        <v>16</v>
      </c>
      <c r="F2041" t="s">
        <v>17</v>
      </c>
      <c r="G2041">
        <v>107258</v>
      </c>
      <c r="H2041">
        <v>11</v>
      </c>
      <c r="I2041">
        <v>4</v>
      </c>
      <c r="J2041">
        <v>33</v>
      </c>
      <c r="K2041">
        <v>1</v>
      </c>
      <c r="L2041" t="s">
        <v>18</v>
      </c>
      <c r="M2041" t="str" cm="1">
        <f t="array" ref="M2041">_xlfn.IFS(Table1[[#This Row],[Tenure_Years]]&lt;=2,"New Hire",Table1[[#This Row],[Tenure_Years]]&lt;=5,"Established",Table1[[#This Row],[Tenure_Years]]&gt;=5,"Veteran")</f>
        <v>Veteran</v>
      </c>
      <c r="N2041">
        <f t="shared" si="62"/>
        <v>94458.108426635241</v>
      </c>
      <c r="O2041" t="str">
        <f t="shared" si="63"/>
        <v>Normal</v>
      </c>
    </row>
    <row r="2042" spans="1:15" x14ac:dyDescent="0.3">
      <c r="A2042" t="s">
        <v>4096</v>
      </c>
      <c r="B2042" t="s">
        <v>4097</v>
      </c>
      <c r="C2042" t="s">
        <v>21</v>
      </c>
      <c r="D2042">
        <v>28</v>
      </c>
      <c r="E2042" t="s">
        <v>56</v>
      </c>
      <c r="F2042" t="s">
        <v>92</v>
      </c>
      <c r="G2042">
        <v>115328</v>
      </c>
      <c r="H2042">
        <v>11</v>
      </c>
      <c r="I2042">
        <v>3</v>
      </c>
      <c r="J2042">
        <v>71</v>
      </c>
      <c r="K2042">
        <v>3</v>
      </c>
      <c r="L2042" t="s">
        <v>18</v>
      </c>
      <c r="M2042" t="str" cm="1">
        <f t="array" ref="M2042">_xlfn.IFS(Table1[[#This Row],[Tenure_Years]]&lt;=2,"New Hire",Table1[[#This Row],[Tenure_Years]]&lt;=5,"Established",Table1[[#This Row],[Tenure_Years]]&gt;=5,"Veteran")</f>
        <v>Veteran</v>
      </c>
      <c r="N2042">
        <f t="shared" si="62"/>
        <v>94573.380601596073</v>
      </c>
      <c r="O2042" t="str">
        <f t="shared" si="63"/>
        <v>Normal</v>
      </c>
    </row>
    <row r="2043" spans="1:15" x14ac:dyDescent="0.3">
      <c r="A2043" t="s">
        <v>4098</v>
      </c>
      <c r="B2043" t="s">
        <v>4099</v>
      </c>
      <c r="C2043" t="s">
        <v>21</v>
      </c>
      <c r="D2043">
        <v>24</v>
      </c>
      <c r="E2043" t="s">
        <v>32</v>
      </c>
      <c r="F2043" t="s">
        <v>43</v>
      </c>
      <c r="G2043">
        <v>61985</v>
      </c>
      <c r="H2043">
        <v>10</v>
      </c>
      <c r="I2043">
        <v>1</v>
      </c>
      <c r="J2043">
        <v>17</v>
      </c>
      <c r="K2043">
        <v>4</v>
      </c>
      <c r="L2043" t="s">
        <v>24</v>
      </c>
      <c r="M2043" t="str" cm="1">
        <f t="array" ref="M2043">_xlfn.IFS(Table1[[#This Row],[Tenure_Years]]&lt;=2,"New Hire",Table1[[#This Row],[Tenure_Years]]&lt;=5,"Established",Table1[[#This Row],[Tenure_Years]]&gt;=5,"Veteran")</f>
        <v>Veteran</v>
      </c>
      <c r="N2043">
        <f t="shared" si="62"/>
        <v>94178.259456264772</v>
      </c>
      <c r="O2043" t="str">
        <f t="shared" si="63"/>
        <v>Normal</v>
      </c>
    </row>
    <row r="2044" spans="1:15" x14ac:dyDescent="0.3">
      <c r="A2044" t="s">
        <v>4100</v>
      </c>
      <c r="B2044" t="s">
        <v>4101</v>
      </c>
      <c r="C2044" t="s">
        <v>21</v>
      </c>
      <c r="D2044">
        <v>44</v>
      </c>
      <c r="E2044" t="s">
        <v>60</v>
      </c>
      <c r="F2044" t="s">
        <v>141</v>
      </c>
      <c r="G2044">
        <v>61801</v>
      </c>
      <c r="H2044">
        <v>3</v>
      </c>
      <c r="I2044">
        <v>3</v>
      </c>
      <c r="J2044">
        <v>55</v>
      </c>
      <c r="K2044">
        <v>3</v>
      </c>
      <c r="L2044" t="s">
        <v>24</v>
      </c>
      <c r="M2044" t="str" cm="1">
        <f t="array" ref="M2044">_xlfn.IFS(Table1[[#This Row],[Tenure_Years]]&lt;=2,"New Hire",Table1[[#This Row],[Tenure_Years]]&lt;=5,"Established",Table1[[#This Row],[Tenure_Years]]&gt;=5,"Veteran")</f>
        <v>Established</v>
      </c>
      <c r="N2044">
        <f t="shared" si="62"/>
        <v>94068.868467410459</v>
      </c>
      <c r="O2044" t="str">
        <f t="shared" si="63"/>
        <v>Normal</v>
      </c>
    </row>
    <row r="2045" spans="1:15" x14ac:dyDescent="0.3">
      <c r="A2045" t="s">
        <v>4102</v>
      </c>
      <c r="B2045" t="s">
        <v>4103</v>
      </c>
      <c r="C2045" t="s">
        <v>31</v>
      </c>
      <c r="D2045">
        <v>28</v>
      </c>
      <c r="E2045" t="s">
        <v>22</v>
      </c>
      <c r="F2045" t="s">
        <v>95</v>
      </c>
      <c r="G2045">
        <v>76165</v>
      </c>
      <c r="H2045">
        <v>9</v>
      </c>
      <c r="I2045">
        <v>3</v>
      </c>
      <c r="J2045">
        <v>33</v>
      </c>
      <c r="K2045">
        <v>4</v>
      </c>
      <c r="L2045" t="s">
        <v>24</v>
      </c>
      <c r="M2045" t="str" cm="1">
        <f t="array" ref="M2045">_xlfn.IFS(Table1[[#This Row],[Tenure_Years]]&lt;=2,"New Hire",Table1[[#This Row],[Tenure_Years]]&lt;=5,"Established",Table1[[#This Row],[Tenure_Years]]&gt;=5,"Veteran")</f>
        <v>Veteran</v>
      </c>
      <c r="N2045">
        <f t="shared" si="62"/>
        <v>96526.185096153844</v>
      </c>
      <c r="O2045" t="str">
        <f t="shared" si="63"/>
        <v>Normal</v>
      </c>
    </row>
    <row r="2046" spans="1:15" x14ac:dyDescent="0.3">
      <c r="A2046" t="s">
        <v>4104</v>
      </c>
      <c r="B2046" t="s">
        <v>4105</v>
      </c>
      <c r="C2046" t="s">
        <v>31</v>
      </c>
      <c r="D2046">
        <v>35</v>
      </c>
      <c r="E2046" t="s">
        <v>27</v>
      </c>
      <c r="F2046" t="s">
        <v>75</v>
      </c>
      <c r="G2046">
        <v>107302</v>
      </c>
      <c r="H2046">
        <v>1</v>
      </c>
      <c r="I2046">
        <v>1</v>
      </c>
      <c r="J2046">
        <v>45</v>
      </c>
      <c r="K2046">
        <v>4</v>
      </c>
      <c r="L2046" t="s">
        <v>24</v>
      </c>
      <c r="M2046" t="str" cm="1">
        <f t="array" ref="M2046">_xlfn.IFS(Table1[[#This Row],[Tenure_Years]]&lt;=2,"New Hire",Table1[[#This Row],[Tenure_Years]]&lt;=5,"Established",Table1[[#This Row],[Tenure_Years]]&gt;=5,"Veteran")</f>
        <v>New Hire</v>
      </c>
      <c r="N2046">
        <f t="shared" si="62"/>
        <v>92826.904643962844</v>
      </c>
      <c r="O2046" t="str">
        <f t="shared" si="63"/>
        <v>Normal</v>
      </c>
    </row>
    <row r="2047" spans="1:15" x14ac:dyDescent="0.3">
      <c r="A2047" t="s">
        <v>4106</v>
      </c>
      <c r="B2047" t="s">
        <v>4107</v>
      </c>
      <c r="C2047" t="s">
        <v>15</v>
      </c>
      <c r="D2047">
        <v>44</v>
      </c>
      <c r="E2047" t="s">
        <v>22</v>
      </c>
      <c r="F2047" t="s">
        <v>95</v>
      </c>
      <c r="G2047">
        <v>127604</v>
      </c>
      <c r="H2047">
        <v>15</v>
      </c>
      <c r="I2047">
        <v>5</v>
      </c>
      <c r="J2047">
        <v>77</v>
      </c>
      <c r="K2047">
        <v>4</v>
      </c>
      <c r="L2047" t="s">
        <v>24</v>
      </c>
      <c r="M2047" t="str" cm="1">
        <f t="array" ref="M2047">_xlfn.IFS(Table1[[#This Row],[Tenure_Years]]&lt;=2,"New Hire",Table1[[#This Row],[Tenure_Years]]&lt;=5,"Established",Table1[[#This Row],[Tenure_Years]]&gt;=5,"Veteran")</f>
        <v>Veteran</v>
      </c>
      <c r="N2047">
        <f t="shared" si="62"/>
        <v>96526.185096153844</v>
      </c>
      <c r="O2047" t="str">
        <f t="shared" si="63"/>
        <v>Normal</v>
      </c>
    </row>
    <row r="2048" spans="1:15" x14ac:dyDescent="0.3">
      <c r="A2048" t="s">
        <v>4108</v>
      </c>
      <c r="B2048" t="s">
        <v>4109</v>
      </c>
      <c r="C2048" t="s">
        <v>15</v>
      </c>
      <c r="D2048">
        <v>33</v>
      </c>
      <c r="E2048" t="s">
        <v>22</v>
      </c>
      <c r="F2048" t="s">
        <v>23</v>
      </c>
      <c r="G2048">
        <v>69841</v>
      </c>
      <c r="H2048">
        <v>6</v>
      </c>
      <c r="I2048">
        <v>5</v>
      </c>
      <c r="J2048">
        <v>40</v>
      </c>
      <c r="K2048">
        <v>1</v>
      </c>
      <c r="L2048" t="s">
        <v>18</v>
      </c>
      <c r="M2048" t="str" cm="1">
        <f t="array" ref="M2048">_xlfn.IFS(Table1[[#This Row],[Tenure_Years]]&lt;=2,"New Hire",Table1[[#This Row],[Tenure_Years]]&lt;=5,"Established",Table1[[#This Row],[Tenure_Years]]&gt;=5,"Veteran")</f>
        <v>Veteran</v>
      </c>
      <c r="N2048">
        <f t="shared" si="62"/>
        <v>96526.185096153844</v>
      </c>
      <c r="O2048" t="str">
        <f t="shared" si="63"/>
        <v>Normal</v>
      </c>
    </row>
    <row r="2049" spans="1:15" x14ac:dyDescent="0.3">
      <c r="A2049" t="s">
        <v>4110</v>
      </c>
      <c r="B2049" t="s">
        <v>4111</v>
      </c>
      <c r="C2049" t="s">
        <v>21</v>
      </c>
      <c r="D2049">
        <v>34</v>
      </c>
      <c r="E2049" t="s">
        <v>56</v>
      </c>
      <c r="F2049" t="s">
        <v>92</v>
      </c>
      <c r="G2049">
        <v>115278</v>
      </c>
      <c r="H2049">
        <v>2</v>
      </c>
      <c r="I2049">
        <v>4</v>
      </c>
      <c r="J2049">
        <v>25</v>
      </c>
      <c r="K2049">
        <v>4</v>
      </c>
      <c r="L2049" t="s">
        <v>24</v>
      </c>
      <c r="M2049" t="str" cm="1">
        <f t="array" ref="M2049">_xlfn.IFS(Table1[[#This Row],[Tenure_Years]]&lt;=2,"New Hire",Table1[[#This Row],[Tenure_Years]]&lt;=5,"Established",Table1[[#This Row],[Tenure_Years]]&gt;=5,"Veteran")</f>
        <v>New Hire</v>
      </c>
      <c r="N2049">
        <f t="shared" si="62"/>
        <v>94573.380601596073</v>
      </c>
      <c r="O2049" t="str">
        <f t="shared" si="63"/>
        <v>Normal</v>
      </c>
    </row>
    <row r="2050" spans="1:15" x14ac:dyDescent="0.3">
      <c r="A2050" t="s">
        <v>4112</v>
      </c>
      <c r="B2050" t="s">
        <v>4113</v>
      </c>
      <c r="C2050" t="s">
        <v>21</v>
      </c>
      <c r="D2050">
        <v>44</v>
      </c>
      <c r="E2050" t="s">
        <v>16</v>
      </c>
      <c r="F2050" t="s">
        <v>17</v>
      </c>
      <c r="G2050">
        <v>83447</v>
      </c>
      <c r="H2050">
        <v>1</v>
      </c>
      <c r="I2050">
        <v>4</v>
      </c>
      <c r="J2050">
        <v>36</v>
      </c>
      <c r="K2050">
        <v>0</v>
      </c>
      <c r="L2050" t="s">
        <v>18</v>
      </c>
      <c r="M2050" t="str" cm="1">
        <f t="array" ref="M2050">_xlfn.IFS(Table1[[#This Row],[Tenure_Years]]&lt;=2,"New Hire",Table1[[#This Row],[Tenure_Years]]&lt;=5,"Established",Table1[[#This Row],[Tenure_Years]]&gt;=5,"Veteran")</f>
        <v>New Hire</v>
      </c>
      <c r="N2050">
        <f t="shared" ref="N2050:N2113" si="64">AVERAGEIF(E:E,E2050,G:G)</f>
        <v>94458.108426635241</v>
      </c>
      <c r="O2050" t="str">
        <f t="shared" si="63"/>
        <v>Normal</v>
      </c>
    </row>
    <row r="2051" spans="1:15" x14ac:dyDescent="0.3">
      <c r="A2051" t="s">
        <v>4114</v>
      </c>
      <c r="B2051" t="s">
        <v>4115</v>
      </c>
      <c r="C2051" t="s">
        <v>15</v>
      </c>
      <c r="D2051">
        <v>58</v>
      </c>
      <c r="E2051" t="s">
        <v>16</v>
      </c>
      <c r="F2051" t="s">
        <v>17</v>
      </c>
      <c r="G2051">
        <v>129988</v>
      </c>
      <c r="H2051">
        <v>15</v>
      </c>
      <c r="I2051">
        <v>2</v>
      </c>
      <c r="J2051">
        <v>35</v>
      </c>
      <c r="K2051">
        <v>0</v>
      </c>
      <c r="L2051" t="s">
        <v>24</v>
      </c>
      <c r="M2051" t="str" cm="1">
        <f t="array" ref="M2051">_xlfn.IFS(Table1[[#This Row],[Tenure_Years]]&lt;=2,"New Hire",Table1[[#This Row],[Tenure_Years]]&lt;=5,"Established",Table1[[#This Row],[Tenure_Years]]&gt;=5,"Veteran")</f>
        <v>Veteran</v>
      </c>
      <c r="N2051">
        <f t="shared" si="64"/>
        <v>94458.108426635241</v>
      </c>
      <c r="O2051" t="str">
        <f t="shared" ref="O2051:O2114" si="65">IF(AND(H2051=5, G2051&lt;M2051), "High Priority", "Normal")</f>
        <v>Normal</v>
      </c>
    </row>
    <row r="2052" spans="1:15" x14ac:dyDescent="0.3">
      <c r="A2052" t="s">
        <v>4116</v>
      </c>
      <c r="B2052" t="s">
        <v>4117</v>
      </c>
      <c r="C2052" t="s">
        <v>21</v>
      </c>
      <c r="D2052">
        <v>36</v>
      </c>
      <c r="E2052" t="s">
        <v>16</v>
      </c>
      <c r="F2052" t="s">
        <v>130</v>
      </c>
      <c r="G2052">
        <v>50789</v>
      </c>
      <c r="H2052">
        <v>4</v>
      </c>
      <c r="I2052">
        <v>1</v>
      </c>
      <c r="J2052">
        <v>47</v>
      </c>
      <c r="K2052">
        <v>5</v>
      </c>
      <c r="L2052" t="s">
        <v>24</v>
      </c>
      <c r="M2052" t="str" cm="1">
        <f t="array" ref="M2052">_xlfn.IFS(Table1[[#This Row],[Tenure_Years]]&lt;=2,"New Hire",Table1[[#This Row],[Tenure_Years]]&lt;=5,"Established",Table1[[#This Row],[Tenure_Years]]&gt;=5,"Veteran")</f>
        <v>Established</v>
      </c>
      <c r="N2052">
        <f t="shared" si="64"/>
        <v>94458.108426635241</v>
      </c>
      <c r="O2052" t="str">
        <f t="shared" si="65"/>
        <v>Normal</v>
      </c>
    </row>
    <row r="2053" spans="1:15" x14ac:dyDescent="0.3">
      <c r="A2053" t="s">
        <v>4118</v>
      </c>
      <c r="B2053" t="s">
        <v>4119</v>
      </c>
      <c r="C2053" t="s">
        <v>21</v>
      </c>
      <c r="D2053">
        <v>42</v>
      </c>
      <c r="E2053" t="s">
        <v>56</v>
      </c>
      <c r="F2053" t="s">
        <v>72</v>
      </c>
      <c r="G2053">
        <v>131133</v>
      </c>
      <c r="H2053">
        <v>0</v>
      </c>
      <c r="I2053">
        <v>1</v>
      </c>
      <c r="J2053">
        <v>28</v>
      </c>
      <c r="K2053">
        <v>1</v>
      </c>
      <c r="L2053" t="s">
        <v>18</v>
      </c>
      <c r="M2053" t="str" cm="1">
        <f t="array" ref="M2053">_xlfn.IFS(Table1[[#This Row],[Tenure_Years]]&lt;=2,"New Hire",Table1[[#This Row],[Tenure_Years]]&lt;=5,"Established",Table1[[#This Row],[Tenure_Years]]&gt;=5,"Veteran")</f>
        <v>New Hire</v>
      </c>
      <c r="N2053">
        <f t="shared" si="64"/>
        <v>94573.380601596073</v>
      </c>
      <c r="O2053" t="str">
        <f t="shared" si="65"/>
        <v>Normal</v>
      </c>
    </row>
    <row r="2054" spans="1:15" x14ac:dyDescent="0.3">
      <c r="A2054" t="s">
        <v>4120</v>
      </c>
      <c r="B2054" t="s">
        <v>4121</v>
      </c>
      <c r="C2054" t="s">
        <v>15</v>
      </c>
      <c r="D2054">
        <v>44</v>
      </c>
      <c r="E2054" t="s">
        <v>22</v>
      </c>
      <c r="F2054" t="s">
        <v>51</v>
      </c>
      <c r="G2054">
        <v>111690</v>
      </c>
      <c r="H2054">
        <v>5</v>
      </c>
      <c r="I2054">
        <v>4</v>
      </c>
      <c r="J2054">
        <v>54</v>
      </c>
      <c r="K2054">
        <v>0</v>
      </c>
      <c r="L2054" t="s">
        <v>18</v>
      </c>
      <c r="M2054" t="str" cm="1">
        <f t="array" ref="M2054">_xlfn.IFS(Table1[[#This Row],[Tenure_Years]]&lt;=2,"New Hire",Table1[[#This Row],[Tenure_Years]]&lt;=5,"Established",Table1[[#This Row],[Tenure_Years]]&gt;=5,"Veteran")</f>
        <v>Established</v>
      </c>
      <c r="N2054">
        <f t="shared" si="64"/>
        <v>96526.185096153844</v>
      </c>
      <c r="O2054" t="str">
        <f t="shared" si="65"/>
        <v>High Priority</v>
      </c>
    </row>
    <row r="2055" spans="1:15" x14ac:dyDescent="0.3">
      <c r="A2055" t="s">
        <v>4122</v>
      </c>
      <c r="B2055" t="s">
        <v>4123</v>
      </c>
      <c r="C2055" t="s">
        <v>31</v>
      </c>
      <c r="D2055">
        <v>58</v>
      </c>
      <c r="E2055" t="s">
        <v>16</v>
      </c>
      <c r="F2055" t="s">
        <v>17</v>
      </c>
      <c r="G2055">
        <v>47618</v>
      </c>
      <c r="H2055">
        <v>3</v>
      </c>
      <c r="I2055">
        <v>5</v>
      </c>
      <c r="J2055">
        <v>57</v>
      </c>
      <c r="K2055">
        <v>0</v>
      </c>
      <c r="L2055" t="s">
        <v>24</v>
      </c>
      <c r="M2055" t="str" cm="1">
        <f t="array" ref="M2055">_xlfn.IFS(Table1[[#This Row],[Tenure_Years]]&lt;=2,"New Hire",Table1[[#This Row],[Tenure_Years]]&lt;=5,"Established",Table1[[#This Row],[Tenure_Years]]&gt;=5,"Veteran")</f>
        <v>Established</v>
      </c>
      <c r="N2055">
        <f t="shared" si="64"/>
        <v>94458.108426635241</v>
      </c>
      <c r="O2055" t="str">
        <f t="shared" si="65"/>
        <v>Normal</v>
      </c>
    </row>
    <row r="2056" spans="1:15" x14ac:dyDescent="0.3">
      <c r="A2056" t="s">
        <v>4124</v>
      </c>
      <c r="B2056" t="s">
        <v>4125</v>
      </c>
      <c r="C2056" t="s">
        <v>21</v>
      </c>
      <c r="D2056">
        <v>38</v>
      </c>
      <c r="E2056" t="s">
        <v>27</v>
      </c>
      <c r="F2056" t="s">
        <v>75</v>
      </c>
      <c r="G2056">
        <v>149150</v>
      </c>
      <c r="H2056">
        <v>7</v>
      </c>
      <c r="I2056">
        <v>2</v>
      </c>
      <c r="J2056">
        <v>41</v>
      </c>
      <c r="K2056">
        <v>1</v>
      </c>
      <c r="L2056" t="s">
        <v>18</v>
      </c>
      <c r="M2056" t="str" cm="1">
        <f t="array" ref="M2056">_xlfn.IFS(Table1[[#This Row],[Tenure_Years]]&lt;=2,"New Hire",Table1[[#This Row],[Tenure_Years]]&lt;=5,"Established",Table1[[#This Row],[Tenure_Years]]&gt;=5,"Veteran")</f>
        <v>Veteran</v>
      </c>
      <c r="N2056">
        <f t="shared" si="64"/>
        <v>92826.904643962844</v>
      </c>
      <c r="O2056" t="str">
        <f t="shared" si="65"/>
        <v>Normal</v>
      </c>
    </row>
    <row r="2057" spans="1:15" x14ac:dyDescent="0.3">
      <c r="A2057" t="s">
        <v>4126</v>
      </c>
      <c r="B2057" t="s">
        <v>4127</v>
      </c>
      <c r="C2057" t="s">
        <v>31</v>
      </c>
      <c r="D2057">
        <v>32</v>
      </c>
      <c r="E2057" t="s">
        <v>22</v>
      </c>
      <c r="F2057" t="s">
        <v>95</v>
      </c>
      <c r="G2057">
        <v>52305</v>
      </c>
      <c r="H2057">
        <v>14</v>
      </c>
      <c r="I2057">
        <v>1</v>
      </c>
      <c r="J2057">
        <v>64</v>
      </c>
      <c r="K2057">
        <v>1</v>
      </c>
      <c r="L2057" t="s">
        <v>18</v>
      </c>
      <c r="M2057" t="str" cm="1">
        <f t="array" ref="M2057">_xlfn.IFS(Table1[[#This Row],[Tenure_Years]]&lt;=2,"New Hire",Table1[[#This Row],[Tenure_Years]]&lt;=5,"Established",Table1[[#This Row],[Tenure_Years]]&gt;=5,"Veteran")</f>
        <v>Veteran</v>
      </c>
      <c r="N2057">
        <f t="shared" si="64"/>
        <v>96526.185096153844</v>
      </c>
      <c r="O2057" t="str">
        <f t="shared" si="65"/>
        <v>Normal</v>
      </c>
    </row>
    <row r="2058" spans="1:15" x14ac:dyDescent="0.3">
      <c r="A2058" t="s">
        <v>4128</v>
      </c>
      <c r="B2058" t="s">
        <v>4129</v>
      </c>
      <c r="C2058" t="s">
        <v>21</v>
      </c>
      <c r="D2058">
        <v>60</v>
      </c>
      <c r="E2058" t="s">
        <v>60</v>
      </c>
      <c r="F2058" t="s">
        <v>98</v>
      </c>
      <c r="G2058">
        <v>131164</v>
      </c>
      <c r="H2058">
        <v>2</v>
      </c>
      <c r="I2058">
        <v>1</v>
      </c>
      <c r="J2058">
        <v>74</v>
      </c>
      <c r="K2058">
        <v>4</v>
      </c>
      <c r="L2058" t="s">
        <v>24</v>
      </c>
      <c r="M2058" t="str" cm="1">
        <f t="array" ref="M2058">_xlfn.IFS(Table1[[#This Row],[Tenure_Years]]&lt;=2,"New Hire",Table1[[#This Row],[Tenure_Years]]&lt;=5,"Established",Table1[[#This Row],[Tenure_Years]]&gt;=5,"Veteran")</f>
        <v>New Hire</v>
      </c>
      <c r="N2058">
        <f t="shared" si="64"/>
        <v>94068.868467410459</v>
      </c>
      <c r="O2058" t="str">
        <f t="shared" si="65"/>
        <v>Normal</v>
      </c>
    </row>
    <row r="2059" spans="1:15" x14ac:dyDescent="0.3">
      <c r="A2059" t="s">
        <v>4130</v>
      </c>
      <c r="B2059" t="s">
        <v>4131</v>
      </c>
      <c r="C2059" t="s">
        <v>31</v>
      </c>
      <c r="D2059">
        <v>50</v>
      </c>
      <c r="E2059" t="s">
        <v>32</v>
      </c>
      <c r="F2059" t="s">
        <v>43</v>
      </c>
      <c r="G2059">
        <v>69744</v>
      </c>
      <c r="H2059">
        <v>6</v>
      </c>
      <c r="I2059">
        <v>2</v>
      </c>
      <c r="J2059">
        <v>72</v>
      </c>
      <c r="K2059">
        <v>2</v>
      </c>
      <c r="L2059" t="s">
        <v>24</v>
      </c>
      <c r="M2059" t="str" cm="1">
        <f t="array" ref="M2059">_xlfn.IFS(Table1[[#This Row],[Tenure_Years]]&lt;=2,"New Hire",Table1[[#This Row],[Tenure_Years]]&lt;=5,"Established",Table1[[#This Row],[Tenure_Years]]&gt;=5,"Veteran")</f>
        <v>Veteran</v>
      </c>
      <c r="N2059">
        <f t="shared" si="64"/>
        <v>94178.259456264772</v>
      </c>
      <c r="O2059" t="str">
        <f t="shared" si="65"/>
        <v>Normal</v>
      </c>
    </row>
    <row r="2060" spans="1:15" x14ac:dyDescent="0.3">
      <c r="A2060" t="s">
        <v>4132</v>
      </c>
      <c r="B2060" t="s">
        <v>4133</v>
      </c>
      <c r="C2060" t="s">
        <v>31</v>
      </c>
      <c r="D2060">
        <v>38</v>
      </c>
      <c r="E2060" t="s">
        <v>60</v>
      </c>
      <c r="F2060" t="s">
        <v>61</v>
      </c>
      <c r="G2060">
        <v>85726</v>
      </c>
      <c r="H2060">
        <v>13</v>
      </c>
      <c r="I2060">
        <v>4</v>
      </c>
      <c r="J2060">
        <v>37</v>
      </c>
      <c r="K2060">
        <v>2</v>
      </c>
      <c r="L2060" t="s">
        <v>24</v>
      </c>
      <c r="M2060" t="str" cm="1">
        <f t="array" ref="M2060">_xlfn.IFS(Table1[[#This Row],[Tenure_Years]]&lt;=2,"New Hire",Table1[[#This Row],[Tenure_Years]]&lt;=5,"Established",Table1[[#This Row],[Tenure_Years]]&gt;=5,"Veteran")</f>
        <v>Veteran</v>
      </c>
      <c r="N2060">
        <f t="shared" si="64"/>
        <v>94068.868467410459</v>
      </c>
      <c r="O2060" t="str">
        <f t="shared" si="65"/>
        <v>Normal</v>
      </c>
    </row>
    <row r="2061" spans="1:15" x14ac:dyDescent="0.3">
      <c r="A2061" t="s">
        <v>4134</v>
      </c>
      <c r="B2061" t="s">
        <v>4135</v>
      </c>
      <c r="C2061" t="s">
        <v>21</v>
      </c>
      <c r="D2061">
        <v>47</v>
      </c>
      <c r="E2061" t="s">
        <v>32</v>
      </c>
      <c r="F2061" t="s">
        <v>48</v>
      </c>
      <c r="G2061">
        <v>52217</v>
      </c>
      <c r="H2061">
        <v>11</v>
      </c>
      <c r="I2061">
        <v>5</v>
      </c>
      <c r="J2061">
        <v>70</v>
      </c>
      <c r="K2061">
        <v>2</v>
      </c>
      <c r="L2061" t="s">
        <v>24</v>
      </c>
      <c r="M2061" t="str" cm="1">
        <f t="array" ref="M2061">_xlfn.IFS(Table1[[#This Row],[Tenure_Years]]&lt;=2,"New Hire",Table1[[#This Row],[Tenure_Years]]&lt;=5,"Established",Table1[[#This Row],[Tenure_Years]]&gt;=5,"Veteran")</f>
        <v>Veteran</v>
      </c>
      <c r="N2061">
        <f t="shared" si="64"/>
        <v>94178.259456264772</v>
      </c>
      <c r="O2061" t="str">
        <f t="shared" si="65"/>
        <v>Normal</v>
      </c>
    </row>
    <row r="2062" spans="1:15" x14ac:dyDescent="0.3">
      <c r="A2062" t="s">
        <v>4136</v>
      </c>
      <c r="B2062" t="s">
        <v>4137</v>
      </c>
      <c r="C2062" t="s">
        <v>21</v>
      </c>
      <c r="D2062">
        <v>54</v>
      </c>
      <c r="E2062" t="s">
        <v>16</v>
      </c>
      <c r="F2062" t="s">
        <v>38</v>
      </c>
      <c r="G2062">
        <v>50747</v>
      </c>
      <c r="H2062">
        <v>4</v>
      </c>
      <c r="I2062">
        <v>1</v>
      </c>
      <c r="J2062">
        <v>31</v>
      </c>
      <c r="K2062">
        <v>4</v>
      </c>
      <c r="L2062" t="s">
        <v>24</v>
      </c>
      <c r="M2062" t="str" cm="1">
        <f t="array" ref="M2062">_xlfn.IFS(Table1[[#This Row],[Tenure_Years]]&lt;=2,"New Hire",Table1[[#This Row],[Tenure_Years]]&lt;=5,"Established",Table1[[#This Row],[Tenure_Years]]&gt;=5,"Veteran")</f>
        <v>Established</v>
      </c>
      <c r="N2062">
        <f t="shared" si="64"/>
        <v>94458.108426635241</v>
      </c>
      <c r="O2062" t="str">
        <f t="shared" si="65"/>
        <v>Normal</v>
      </c>
    </row>
    <row r="2063" spans="1:15" x14ac:dyDescent="0.3">
      <c r="A2063" t="s">
        <v>4138</v>
      </c>
      <c r="B2063" t="s">
        <v>4139</v>
      </c>
      <c r="C2063" t="s">
        <v>15</v>
      </c>
      <c r="D2063">
        <v>38</v>
      </c>
      <c r="E2063" t="s">
        <v>27</v>
      </c>
      <c r="F2063" t="s">
        <v>28</v>
      </c>
      <c r="G2063">
        <v>68245</v>
      </c>
      <c r="H2063">
        <v>12</v>
      </c>
      <c r="I2063">
        <v>4</v>
      </c>
      <c r="J2063">
        <v>15</v>
      </c>
      <c r="K2063">
        <v>2</v>
      </c>
      <c r="L2063" t="s">
        <v>24</v>
      </c>
      <c r="M2063" t="str" cm="1">
        <f t="array" ref="M2063">_xlfn.IFS(Table1[[#This Row],[Tenure_Years]]&lt;=2,"New Hire",Table1[[#This Row],[Tenure_Years]]&lt;=5,"Established",Table1[[#This Row],[Tenure_Years]]&gt;=5,"Veteran")</f>
        <v>Veteran</v>
      </c>
      <c r="N2063">
        <f t="shared" si="64"/>
        <v>92826.904643962844</v>
      </c>
      <c r="O2063" t="str">
        <f t="shared" si="65"/>
        <v>Normal</v>
      </c>
    </row>
    <row r="2064" spans="1:15" x14ac:dyDescent="0.3">
      <c r="A2064" t="s">
        <v>4140</v>
      </c>
      <c r="B2064" t="s">
        <v>4141</v>
      </c>
      <c r="C2064" t="s">
        <v>31</v>
      </c>
      <c r="D2064">
        <v>23</v>
      </c>
      <c r="E2064" t="s">
        <v>22</v>
      </c>
      <c r="F2064" t="s">
        <v>95</v>
      </c>
      <c r="G2064">
        <v>98950</v>
      </c>
      <c r="H2064">
        <v>13</v>
      </c>
      <c r="I2064">
        <v>4</v>
      </c>
      <c r="J2064">
        <v>22</v>
      </c>
      <c r="K2064">
        <v>4</v>
      </c>
      <c r="L2064" t="s">
        <v>18</v>
      </c>
      <c r="M2064" t="str" cm="1">
        <f t="array" ref="M2064">_xlfn.IFS(Table1[[#This Row],[Tenure_Years]]&lt;=2,"New Hire",Table1[[#This Row],[Tenure_Years]]&lt;=5,"Established",Table1[[#This Row],[Tenure_Years]]&gt;=5,"Veteran")</f>
        <v>Veteran</v>
      </c>
      <c r="N2064">
        <f t="shared" si="64"/>
        <v>96526.185096153844</v>
      </c>
      <c r="O2064" t="str">
        <f t="shared" si="65"/>
        <v>Normal</v>
      </c>
    </row>
    <row r="2065" spans="1:15" x14ac:dyDescent="0.3">
      <c r="A2065" t="s">
        <v>4142</v>
      </c>
      <c r="B2065" t="s">
        <v>4143</v>
      </c>
      <c r="C2065" t="s">
        <v>31</v>
      </c>
      <c r="D2065">
        <v>28</v>
      </c>
      <c r="E2065" t="s">
        <v>60</v>
      </c>
      <c r="F2065" t="s">
        <v>98</v>
      </c>
      <c r="G2065">
        <v>137537</v>
      </c>
      <c r="H2065">
        <v>6</v>
      </c>
      <c r="I2065">
        <v>4</v>
      </c>
      <c r="J2065">
        <v>54</v>
      </c>
      <c r="K2065">
        <v>1</v>
      </c>
      <c r="L2065" t="s">
        <v>24</v>
      </c>
      <c r="M2065" t="str" cm="1">
        <f t="array" ref="M2065">_xlfn.IFS(Table1[[#This Row],[Tenure_Years]]&lt;=2,"New Hire",Table1[[#This Row],[Tenure_Years]]&lt;=5,"Established",Table1[[#This Row],[Tenure_Years]]&gt;=5,"Veteran")</f>
        <v>Veteran</v>
      </c>
      <c r="N2065">
        <f t="shared" si="64"/>
        <v>94068.868467410459</v>
      </c>
      <c r="O2065" t="str">
        <f t="shared" si="65"/>
        <v>Normal</v>
      </c>
    </row>
    <row r="2066" spans="1:15" x14ac:dyDescent="0.3">
      <c r="A2066" t="s">
        <v>4144</v>
      </c>
      <c r="B2066" t="s">
        <v>4145</v>
      </c>
      <c r="C2066" t="s">
        <v>21</v>
      </c>
      <c r="D2066">
        <v>23</v>
      </c>
      <c r="E2066" t="s">
        <v>16</v>
      </c>
      <c r="F2066" t="s">
        <v>130</v>
      </c>
      <c r="G2066">
        <v>71609</v>
      </c>
      <c r="H2066">
        <v>15</v>
      </c>
      <c r="I2066">
        <v>2</v>
      </c>
      <c r="J2066">
        <v>60</v>
      </c>
      <c r="K2066">
        <v>4</v>
      </c>
      <c r="L2066" t="s">
        <v>18</v>
      </c>
      <c r="M2066" t="str" cm="1">
        <f t="array" ref="M2066">_xlfn.IFS(Table1[[#This Row],[Tenure_Years]]&lt;=2,"New Hire",Table1[[#This Row],[Tenure_Years]]&lt;=5,"Established",Table1[[#This Row],[Tenure_Years]]&gt;=5,"Veteran")</f>
        <v>Veteran</v>
      </c>
      <c r="N2066">
        <f t="shared" si="64"/>
        <v>94458.108426635241</v>
      </c>
      <c r="O2066" t="str">
        <f t="shared" si="65"/>
        <v>Normal</v>
      </c>
    </row>
    <row r="2067" spans="1:15" x14ac:dyDescent="0.3">
      <c r="A2067" t="s">
        <v>4146</v>
      </c>
      <c r="B2067" t="s">
        <v>4147</v>
      </c>
      <c r="C2067" t="s">
        <v>15</v>
      </c>
      <c r="D2067">
        <v>33</v>
      </c>
      <c r="E2067" t="s">
        <v>60</v>
      </c>
      <c r="F2067" t="s">
        <v>64</v>
      </c>
      <c r="G2067">
        <v>82653</v>
      </c>
      <c r="H2067">
        <v>2</v>
      </c>
      <c r="I2067">
        <v>5</v>
      </c>
      <c r="J2067">
        <v>27</v>
      </c>
      <c r="K2067">
        <v>5</v>
      </c>
      <c r="L2067" t="s">
        <v>24</v>
      </c>
      <c r="M2067" t="str" cm="1">
        <f t="array" ref="M2067">_xlfn.IFS(Table1[[#This Row],[Tenure_Years]]&lt;=2,"New Hire",Table1[[#This Row],[Tenure_Years]]&lt;=5,"Established",Table1[[#This Row],[Tenure_Years]]&gt;=5,"Veteran")</f>
        <v>New Hire</v>
      </c>
      <c r="N2067">
        <f t="shared" si="64"/>
        <v>94068.868467410459</v>
      </c>
      <c r="O2067" t="str">
        <f t="shared" si="65"/>
        <v>Normal</v>
      </c>
    </row>
    <row r="2068" spans="1:15" x14ac:dyDescent="0.3">
      <c r="A2068" t="s">
        <v>4148</v>
      </c>
      <c r="B2068" t="s">
        <v>4149</v>
      </c>
      <c r="C2068" t="s">
        <v>21</v>
      </c>
      <c r="D2068">
        <v>24</v>
      </c>
      <c r="E2068" t="s">
        <v>56</v>
      </c>
      <c r="F2068" t="s">
        <v>72</v>
      </c>
      <c r="G2068">
        <v>125329</v>
      </c>
      <c r="H2068">
        <v>11</v>
      </c>
      <c r="I2068">
        <v>4</v>
      </c>
      <c r="J2068">
        <v>60</v>
      </c>
      <c r="K2068">
        <v>1</v>
      </c>
      <c r="L2068" t="s">
        <v>18</v>
      </c>
      <c r="M2068" t="str" cm="1">
        <f t="array" ref="M2068">_xlfn.IFS(Table1[[#This Row],[Tenure_Years]]&lt;=2,"New Hire",Table1[[#This Row],[Tenure_Years]]&lt;=5,"Established",Table1[[#This Row],[Tenure_Years]]&gt;=5,"Veteran")</f>
        <v>Veteran</v>
      </c>
      <c r="N2068">
        <f t="shared" si="64"/>
        <v>94573.380601596073</v>
      </c>
      <c r="O2068" t="str">
        <f t="shared" si="65"/>
        <v>Normal</v>
      </c>
    </row>
    <row r="2069" spans="1:15" x14ac:dyDescent="0.3">
      <c r="A2069" t="s">
        <v>4150</v>
      </c>
      <c r="B2069" t="s">
        <v>4151</v>
      </c>
      <c r="C2069" t="s">
        <v>15</v>
      </c>
      <c r="D2069">
        <v>45</v>
      </c>
      <c r="E2069" t="s">
        <v>56</v>
      </c>
      <c r="F2069" t="s">
        <v>92</v>
      </c>
      <c r="G2069">
        <v>138206</v>
      </c>
      <c r="H2069">
        <v>12</v>
      </c>
      <c r="I2069">
        <v>4</v>
      </c>
      <c r="J2069">
        <v>76</v>
      </c>
      <c r="K2069">
        <v>4</v>
      </c>
      <c r="L2069" t="s">
        <v>24</v>
      </c>
      <c r="M2069" t="str" cm="1">
        <f t="array" ref="M2069">_xlfn.IFS(Table1[[#This Row],[Tenure_Years]]&lt;=2,"New Hire",Table1[[#This Row],[Tenure_Years]]&lt;=5,"Established",Table1[[#This Row],[Tenure_Years]]&gt;=5,"Veteran")</f>
        <v>Veteran</v>
      </c>
      <c r="N2069">
        <f t="shared" si="64"/>
        <v>94573.380601596073</v>
      </c>
      <c r="O2069" t="str">
        <f t="shared" si="65"/>
        <v>Normal</v>
      </c>
    </row>
    <row r="2070" spans="1:15" x14ac:dyDescent="0.3">
      <c r="A2070" t="s">
        <v>4152</v>
      </c>
      <c r="B2070" t="s">
        <v>4153</v>
      </c>
      <c r="C2070" t="s">
        <v>15</v>
      </c>
      <c r="D2070">
        <v>58</v>
      </c>
      <c r="E2070" t="s">
        <v>32</v>
      </c>
      <c r="F2070" t="s">
        <v>33</v>
      </c>
      <c r="G2070">
        <v>90369</v>
      </c>
      <c r="H2070">
        <v>9</v>
      </c>
      <c r="I2070">
        <v>4</v>
      </c>
      <c r="J2070">
        <v>63</v>
      </c>
      <c r="K2070">
        <v>3</v>
      </c>
      <c r="L2070" t="s">
        <v>18</v>
      </c>
      <c r="M2070" t="str" cm="1">
        <f t="array" ref="M2070">_xlfn.IFS(Table1[[#This Row],[Tenure_Years]]&lt;=2,"New Hire",Table1[[#This Row],[Tenure_Years]]&lt;=5,"Established",Table1[[#This Row],[Tenure_Years]]&gt;=5,"Veteran")</f>
        <v>Veteran</v>
      </c>
      <c r="N2070">
        <f t="shared" si="64"/>
        <v>94178.259456264772</v>
      </c>
      <c r="O2070" t="str">
        <f t="shared" si="65"/>
        <v>Normal</v>
      </c>
    </row>
    <row r="2071" spans="1:15" x14ac:dyDescent="0.3">
      <c r="A2071" t="s">
        <v>4154</v>
      </c>
      <c r="B2071" t="s">
        <v>4155</v>
      </c>
      <c r="C2071" t="s">
        <v>21</v>
      </c>
      <c r="D2071">
        <v>26</v>
      </c>
      <c r="E2071" t="s">
        <v>32</v>
      </c>
      <c r="F2071" t="s">
        <v>33</v>
      </c>
      <c r="G2071">
        <v>71174</v>
      </c>
      <c r="H2071">
        <v>10</v>
      </c>
      <c r="I2071">
        <v>1</v>
      </c>
      <c r="J2071">
        <v>79</v>
      </c>
      <c r="K2071">
        <v>5</v>
      </c>
      <c r="L2071" t="s">
        <v>24</v>
      </c>
      <c r="M2071" t="str" cm="1">
        <f t="array" ref="M2071">_xlfn.IFS(Table1[[#This Row],[Tenure_Years]]&lt;=2,"New Hire",Table1[[#This Row],[Tenure_Years]]&lt;=5,"Established",Table1[[#This Row],[Tenure_Years]]&gt;=5,"Veteran")</f>
        <v>Veteran</v>
      </c>
      <c r="N2071">
        <f t="shared" si="64"/>
        <v>94178.259456264772</v>
      </c>
      <c r="O2071" t="str">
        <f t="shared" si="65"/>
        <v>Normal</v>
      </c>
    </row>
    <row r="2072" spans="1:15" x14ac:dyDescent="0.3">
      <c r="A2072" t="s">
        <v>4156</v>
      </c>
      <c r="B2072" t="s">
        <v>4157</v>
      </c>
      <c r="C2072" t="s">
        <v>15</v>
      </c>
      <c r="D2072">
        <v>35</v>
      </c>
      <c r="E2072" t="s">
        <v>60</v>
      </c>
      <c r="F2072" t="s">
        <v>61</v>
      </c>
      <c r="G2072">
        <v>93831</v>
      </c>
      <c r="H2072">
        <v>13</v>
      </c>
      <c r="I2072">
        <v>4</v>
      </c>
      <c r="J2072">
        <v>47</v>
      </c>
      <c r="K2072">
        <v>2</v>
      </c>
      <c r="L2072" t="s">
        <v>18</v>
      </c>
      <c r="M2072" t="str" cm="1">
        <f t="array" ref="M2072">_xlfn.IFS(Table1[[#This Row],[Tenure_Years]]&lt;=2,"New Hire",Table1[[#This Row],[Tenure_Years]]&lt;=5,"Established",Table1[[#This Row],[Tenure_Years]]&gt;=5,"Veteran")</f>
        <v>Veteran</v>
      </c>
      <c r="N2072">
        <f t="shared" si="64"/>
        <v>94068.868467410459</v>
      </c>
      <c r="O2072" t="str">
        <f t="shared" si="65"/>
        <v>Normal</v>
      </c>
    </row>
    <row r="2073" spans="1:15" x14ac:dyDescent="0.3">
      <c r="A2073" t="s">
        <v>4158</v>
      </c>
      <c r="B2073" t="s">
        <v>4159</v>
      </c>
      <c r="C2073" t="s">
        <v>21</v>
      </c>
      <c r="D2073">
        <v>22</v>
      </c>
      <c r="E2073" t="s">
        <v>32</v>
      </c>
      <c r="F2073" t="s">
        <v>48</v>
      </c>
      <c r="G2073">
        <v>59819</v>
      </c>
      <c r="H2073">
        <v>2</v>
      </c>
      <c r="I2073">
        <v>4</v>
      </c>
      <c r="J2073">
        <v>76</v>
      </c>
      <c r="K2073">
        <v>3</v>
      </c>
      <c r="L2073" t="s">
        <v>24</v>
      </c>
      <c r="M2073" t="str" cm="1">
        <f t="array" ref="M2073">_xlfn.IFS(Table1[[#This Row],[Tenure_Years]]&lt;=2,"New Hire",Table1[[#This Row],[Tenure_Years]]&lt;=5,"Established",Table1[[#This Row],[Tenure_Years]]&gt;=5,"Veteran")</f>
        <v>New Hire</v>
      </c>
      <c r="N2073">
        <f t="shared" si="64"/>
        <v>94178.259456264772</v>
      </c>
      <c r="O2073" t="str">
        <f t="shared" si="65"/>
        <v>Normal</v>
      </c>
    </row>
    <row r="2074" spans="1:15" x14ac:dyDescent="0.3">
      <c r="A2074" t="s">
        <v>4160</v>
      </c>
      <c r="B2074" t="s">
        <v>4161</v>
      </c>
      <c r="C2074" t="s">
        <v>21</v>
      </c>
      <c r="D2074">
        <v>45</v>
      </c>
      <c r="E2074" t="s">
        <v>56</v>
      </c>
      <c r="F2074" t="s">
        <v>57</v>
      </c>
      <c r="G2074">
        <v>75538</v>
      </c>
      <c r="H2074">
        <v>9</v>
      </c>
      <c r="I2074">
        <v>3</v>
      </c>
      <c r="J2074">
        <v>29</v>
      </c>
      <c r="K2074">
        <v>1</v>
      </c>
      <c r="L2074" t="s">
        <v>18</v>
      </c>
      <c r="M2074" t="str" cm="1">
        <f t="array" ref="M2074">_xlfn.IFS(Table1[[#This Row],[Tenure_Years]]&lt;=2,"New Hire",Table1[[#This Row],[Tenure_Years]]&lt;=5,"Established",Table1[[#This Row],[Tenure_Years]]&gt;=5,"Veteran")</f>
        <v>Veteran</v>
      </c>
      <c r="N2074">
        <f t="shared" si="64"/>
        <v>94573.380601596073</v>
      </c>
      <c r="O2074" t="str">
        <f t="shared" si="65"/>
        <v>Normal</v>
      </c>
    </row>
    <row r="2075" spans="1:15" x14ac:dyDescent="0.3">
      <c r="A2075" t="s">
        <v>4162</v>
      </c>
      <c r="B2075" t="s">
        <v>4163</v>
      </c>
      <c r="C2075" t="s">
        <v>31</v>
      </c>
      <c r="D2075">
        <v>53</v>
      </c>
      <c r="E2075" t="s">
        <v>56</v>
      </c>
      <c r="F2075" t="s">
        <v>72</v>
      </c>
      <c r="G2075">
        <v>100995</v>
      </c>
      <c r="H2075">
        <v>9</v>
      </c>
      <c r="I2075">
        <v>2</v>
      </c>
      <c r="J2075">
        <v>73</v>
      </c>
      <c r="K2075">
        <v>4</v>
      </c>
      <c r="L2075" t="s">
        <v>18</v>
      </c>
      <c r="M2075" t="str" cm="1">
        <f t="array" ref="M2075">_xlfn.IFS(Table1[[#This Row],[Tenure_Years]]&lt;=2,"New Hire",Table1[[#This Row],[Tenure_Years]]&lt;=5,"Established",Table1[[#This Row],[Tenure_Years]]&gt;=5,"Veteran")</f>
        <v>Veteran</v>
      </c>
      <c r="N2075">
        <f t="shared" si="64"/>
        <v>94573.380601596073</v>
      </c>
      <c r="O2075" t="str">
        <f t="shared" si="65"/>
        <v>Normal</v>
      </c>
    </row>
    <row r="2076" spans="1:15" x14ac:dyDescent="0.3">
      <c r="A2076" t="s">
        <v>4164</v>
      </c>
      <c r="B2076" t="s">
        <v>4165</v>
      </c>
      <c r="C2076" t="s">
        <v>15</v>
      </c>
      <c r="D2076">
        <v>24</v>
      </c>
      <c r="E2076" t="s">
        <v>56</v>
      </c>
      <c r="F2076" t="s">
        <v>57</v>
      </c>
      <c r="G2076">
        <v>67950</v>
      </c>
      <c r="H2076">
        <v>2</v>
      </c>
      <c r="I2076">
        <v>2</v>
      </c>
      <c r="J2076">
        <v>52</v>
      </c>
      <c r="K2076">
        <v>5</v>
      </c>
      <c r="L2076" t="s">
        <v>18</v>
      </c>
      <c r="M2076" t="str" cm="1">
        <f t="array" ref="M2076">_xlfn.IFS(Table1[[#This Row],[Tenure_Years]]&lt;=2,"New Hire",Table1[[#This Row],[Tenure_Years]]&lt;=5,"Established",Table1[[#This Row],[Tenure_Years]]&gt;=5,"Veteran")</f>
        <v>New Hire</v>
      </c>
      <c r="N2076">
        <f t="shared" si="64"/>
        <v>94573.380601596073</v>
      </c>
      <c r="O2076" t="str">
        <f t="shared" si="65"/>
        <v>Normal</v>
      </c>
    </row>
    <row r="2077" spans="1:15" x14ac:dyDescent="0.3">
      <c r="A2077" t="s">
        <v>4166</v>
      </c>
      <c r="B2077" t="s">
        <v>4167</v>
      </c>
      <c r="C2077" t="s">
        <v>31</v>
      </c>
      <c r="D2077">
        <v>55</v>
      </c>
      <c r="E2077" t="s">
        <v>27</v>
      </c>
      <c r="F2077" t="s">
        <v>28</v>
      </c>
      <c r="G2077">
        <v>69751</v>
      </c>
      <c r="H2077">
        <v>2</v>
      </c>
      <c r="I2077">
        <v>3</v>
      </c>
      <c r="J2077">
        <v>12</v>
      </c>
      <c r="K2077">
        <v>2</v>
      </c>
      <c r="L2077" t="s">
        <v>24</v>
      </c>
      <c r="M2077" t="str" cm="1">
        <f t="array" ref="M2077">_xlfn.IFS(Table1[[#This Row],[Tenure_Years]]&lt;=2,"New Hire",Table1[[#This Row],[Tenure_Years]]&lt;=5,"Established",Table1[[#This Row],[Tenure_Years]]&gt;=5,"Veteran")</f>
        <v>New Hire</v>
      </c>
      <c r="N2077">
        <f t="shared" si="64"/>
        <v>92826.904643962844</v>
      </c>
      <c r="O2077" t="str">
        <f t="shared" si="65"/>
        <v>Normal</v>
      </c>
    </row>
    <row r="2078" spans="1:15" x14ac:dyDescent="0.3">
      <c r="A2078" t="s">
        <v>4168</v>
      </c>
      <c r="B2078" t="s">
        <v>4169</v>
      </c>
      <c r="C2078" t="s">
        <v>31</v>
      </c>
      <c r="D2078">
        <v>47</v>
      </c>
      <c r="E2078" t="s">
        <v>16</v>
      </c>
      <c r="F2078" t="s">
        <v>17</v>
      </c>
      <c r="G2078">
        <v>96628</v>
      </c>
      <c r="H2078">
        <v>3</v>
      </c>
      <c r="I2078">
        <v>4</v>
      </c>
      <c r="J2078">
        <v>57</v>
      </c>
      <c r="K2078">
        <v>2</v>
      </c>
      <c r="L2078" t="s">
        <v>18</v>
      </c>
      <c r="M2078" t="str" cm="1">
        <f t="array" ref="M2078">_xlfn.IFS(Table1[[#This Row],[Tenure_Years]]&lt;=2,"New Hire",Table1[[#This Row],[Tenure_Years]]&lt;=5,"Established",Table1[[#This Row],[Tenure_Years]]&gt;=5,"Veteran")</f>
        <v>Established</v>
      </c>
      <c r="N2078">
        <f t="shared" si="64"/>
        <v>94458.108426635241</v>
      </c>
      <c r="O2078" t="str">
        <f t="shared" si="65"/>
        <v>Normal</v>
      </c>
    </row>
    <row r="2079" spans="1:15" x14ac:dyDescent="0.3">
      <c r="A2079" t="s">
        <v>4170</v>
      </c>
      <c r="B2079" t="s">
        <v>4171</v>
      </c>
      <c r="C2079" t="s">
        <v>15</v>
      </c>
      <c r="D2079">
        <v>51</v>
      </c>
      <c r="E2079" t="s">
        <v>27</v>
      </c>
      <c r="F2079" t="s">
        <v>75</v>
      </c>
      <c r="G2079">
        <v>123544</v>
      </c>
      <c r="H2079">
        <v>4</v>
      </c>
      <c r="I2079">
        <v>2</v>
      </c>
      <c r="J2079">
        <v>18</v>
      </c>
      <c r="K2079">
        <v>3</v>
      </c>
      <c r="L2079" t="s">
        <v>18</v>
      </c>
      <c r="M2079" t="str" cm="1">
        <f t="array" ref="M2079">_xlfn.IFS(Table1[[#This Row],[Tenure_Years]]&lt;=2,"New Hire",Table1[[#This Row],[Tenure_Years]]&lt;=5,"Established",Table1[[#This Row],[Tenure_Years]]&gt;=5,"Veteran")</f>
        <v>Established</v>
      </c>
      <c r="N2079">
        <f t="shared" si="64"/>
        <v>92826.904643962844</v>
      </c>
      <c r="O2079" t="str">
        <f t="shared" si="65"/>
        <v>Normal</v>
      </c>
    </row>
    <row r="2080" spans="1:15" x14ac:dyDescent="0.3">
      <c r="A2080" t="s">
        <v>4172</v>
      </c>
      <c r="B2080" t="s">
        <v>4173</v>
      </c>
      <c r="C2080" t="s">
        <v>21</v>
      </c>
      <c r="D2080">
        <v>36</v>
      </c>
      <c r="E2080" t="s">
        <v>56</v>
      </c>
      <c r="F2080" t="s">
        <v>57</v>
      </c>
      <c r="G2080">
        <v>81547</v>
      </c>
      <c r="H2080">
        <v>1</v>
      </c>
      <c r="I2080">
        <v>3</v>
      </c>
      <c r="J2080">
        <v>54</v>
      </c>
      <c r="K2080">
        <v>2</v>
      </c>
      <c r="L2080" t="s">
        <v>24</v>
      </c>
      <c r="M2080" t="str" cm="1">
        <f t="array" ref="M2080">_xlfn.IFS(Table1[[#This Row],[Tenure_Years]]&lt;=2,"New Hire",Table1[[#This Row],[Tenure_Years]]&lt;=5,"Established",Table1[[#This Row],[Tenure_Years]]&gt;=5,"Veteran")</f>
        <v>New Hire</v>
      </c>
      <c r="N2080">
        <f t="shared" si="64"/>
        <v>94573.380601596073</v>
      </c>
      <c r="O2080" t="str">
        <f t="shared" si="65"/>
        <v>Normal</v>
      </c>
    </row>
    <row r="2081" spans="1:15" x14ac:dyDescent="0.3">
      <c r="A2081" t="s">
        <v>4174</v>
      </c>
      <c r="B2081" t="s">
        <v>4175</v>
      </c>
      <c r="C2081" t="s">
        <v>31</v>
      </c>
      <c r="D2081">
        <v>60</v>
      </c>
      <c r="E2081" t="s">
        <v>60</v>
      </c>
      <c r="F2081" t="s">
        <v>61</v>
      </c>
      <c r="G2081">
        <v>136545</v>
      </c>
      <c r="H2081">
        <v>8</v>
      </c>
      <c r="I2081">
        <v>1</v>
      </c>
      <c r="J2081">
        <v>40</v>
      </c>
      <c r="K2081">
        <v>3</v>
      </c>
      <c r="L2081" t="s">
        <v>18</v>
      </c>
      <c r="M2081" t="str" cm="1">
        <f t="array" ref="M2081">_xlfn.IFS(Table1[[#This Row],[Tenure_Years]]&lt;=2,"New Hire",Table1[[#This Row],[Tenure_Years]]&lt;=5,"Established",Table1[[#This Row],[Tenure_Years]]&gt;=5,"Veteran")</f>
        <v>Veteran</v>
      </c>
      <c r="N2081">
        <f t="shared" si="64"/>
        <v>94068.868467410459</v>
      </c>
      <c r="O2081" t="str">
        <f t="shared" si="65"/>
        <v>Normal</v>
      </c>
    </row>
    <row r="2082" spans="1:15" x14ac:dyDescent="0.3">
      <c r="A2082" t="s">
        <v>4176</v>
      </c>
      <c r="B2082" t="s">
        <v>4177</v>
      </c>
      <c r="C2082" t="s">
        <v>31</v>
      </c>
      <c r="D2082">
        <v>54</v>
      </c>
      <c r="E2082" t="s">
        <v>22</v>
      </c>
      <c r="F2082" t="s">
        <v>23</v>
      </c>
      <c r="G2082">
        <v>119747</v>
      </c>
      <c r="H2082">
        <v>4</v>
      </c>
      <c r="I2082">
        <v>2</v>
      </c>
      <c r="J2082">
        <v>73</v>
      </c>
      <c r="K2082">
        <v>2</v>
      </c>
      <c r="L2082" t="s">
        <v>24</v>
      </c>
      <c r="M2082" t="str" cm="1">
        <f t="array" ref="M2082">_xlfn.IFS(Table1[[#This Row],[Tenure_Years]]&lt;=2,"New Hire",Table1[[#This Row],[Tenure_Years]]&lt;=5,"Established",Table1[[#This Row],[Tenure_Years]]&gt;=5,"Veteran")</f>
        <v>Established</v>
      </c>
      <c r="N2082">
        <f t="shared" si="64"/>
        <v>96526.185096153844</v>
      </c>
      <c r="O2082" t="str">
        <f t="shared" si="65"/>
        <v>Normal</v>
      </c>
    </row>
    <row r="2083" spans="1:15" x14ac:dyDescent="0.3">
      <c r="A2083" t="s">
        <v>4178</v>
      </c>
      <c r="B2083" t="s">
        <v>4179</v>
      </c>
      <c r="C2083" t="s">
        <v>15</v>
      </c>
      <c r="D2083">
        <v>48</v>
      </c>
      <c r="E2083" t="s">
        <v>22</v>
      </c>
      <c r="F2083" t="s">
        <v>23</v>
      </c>
      <c r="G2083">
        <v>79867</v>
      </c>
      <c r="H2083">
        <v>11</v>
      </c>
      <c r="I2083">
        <v>1</v>
      </c>
      <c r="J2083">
        <v>39</v>
      </c>
      <c r="K2083">
        <v>4</v>
      </c>
      <c r="L2083" t="s">
        <v>18</v>
      </c>
      <c r="M2083" t="str" cm="1">
        <f t="array" ref="M2083">_xlfn.IFS(Table1[[#This Row],[Tenure_Years]]&lt;=2,"New Hire",Table1[[#This Row],[Tenure_Years]]&lt;=5,"Established",Table1[[#This Row],[Tenure_Years]]&gt;=5,"Veteran")</f>
        <v>Veteran</v>
      </c>
      <c r="N2083">
        <f t="shared" si="64"/>
        <v>96526.185096153844</v>
      </c>
      <c r="O2083" t="str">
        <f t="shared" si="65"/>
        <v>Normal</v>
      </c>
    </row>
    <row r="2084" spans="1:15" x14ac:dyDescent="0.3">
      <c r="A2084" t="s">
        <v>4180</v>
      </c>
      <c r="B2084" t="s">
        <v>4181</v>
      </c>
      <c r="C2084" t="s">
        <v>31</v>
      </c>
      <c r="D2084">
        <v>49</v>
      </c>
      <c r="E2084" t="s">
        <v>32</v>
      </c>
      <c r="F2084" t="s">
        <v>48</v>
      </c>
      <c r="G2084">
        <v>57785</v>
      </c>
      <c r="H2084">
        <v>14</v>
      </c>
      <c r="I2084">
        <v>3</v>
      </c>
      <c r="J2084">
        <v>23</v>
      </c>
      <c r="K2084">
        <v>0</v>
      </c>
      <c r="L2084" t="s">
        <v>18</v>
      </c>
      <c r="M2084" t="str" cm="1">
        <f t="array" ref="M2084">_xlfn.IFS(Table1[[#This Row],[Tenure_Years]]&lt;=2,"New Hire",Table1[[#This Row],[Tenure_Years]]&lt;=5,"Established",Table1[[#This Row],[Tenure_Years]]&gt;=5,"Veteran")</f>
        <v>Veteran</v>
      </c>
      <c r="N2084">
        <f t="shared" si="64"/>
        <v>94178.259456264772</v>
      </c>
      <c r="O2084" t="str">
        <f t="shared" si="65"/>
        <v>Normal</v>
      </c>
    </row>
    <row r="2085" spans="1:15" x14ac:dyDescent="0.3">
      <c r="A2085" t="s">
        <v>4182</v>
      </c>
      <c r="B2085" t="s">
        <v>4183</v>
      </c>
      <c r="C2085" t="s">
        <v>31</v>
      </c>
      <c r="D2085">
        <v>44</v>
      </c>
      <c r="E2085" t="s">
        <v>16</v>
      </c>
      <c r="F2085" t="s">
        <v>38</v>
      </c>
      <c r="G2085">
        <v>96953</v>
      </c>
      <c r="H2085">
        <v>8</v>
      </c>
      <c r="I2085">
        <v>4</v>
      </c>
      <c r="J2085">
        <v>35</v>
      </c>
      <c r="K2085">
        <v>1</v>
      </c>
      <c r="L2085" t="s">
        <v>24</v>
      </c>
      <c r="M2085" t="str" cm="1">
        <f t="array" ref="M2085">_xlfn.IFS(Table1[[#This Row],[Tenure_Years]]&lt;=2,"New Hire",Table1[[#This Row],[Tenure_Years]]&lt;=5,"Established",Table1[[#This Row],[Tenure_Years]]&gt;=5,"Veteran")</f>
        <v>Veteran</v>
      </c>
      <c r="N2085">
        <f t="shared" si="64"/>
        <v>94458.108426635241</v>
      </c>
      <c r="O2085" t="str">
        <f t="shared" si="65"/>
        <v>Normal</v>
      </c>
    </row>
    <row r="2086" spans="1:15" x14ac:dyDescent="0.3">
      <c r="A2086" t="s">
        <v>4184</v>
      </c>
      <c r="B2086" t="s">
        <v>4185</v>
      </c>
      <c r="C2086" t="s">
        <v>31</v>
      </c>
      <c r="D2086">
        <v>58</v>
      </c>
      <c r="E2086" t="s">
        <v>56</v>
      </c>
      <c r="F2086" t="s">
        <v>57</v>
      </c>
      <c r="G2086">
        <v>91241</v>
      </c>
      <c r="H2086">
        <v>14</v>
      </c>
      <c r="I2086">
        <v>1</v>
      </c>
      <c r="J2086">
        <v>79</v>
      </c>
      <c r="K2086">
        <v>2</v>
      </c>
      <c r="L2086" t="s">
        <v>24</v>
      </c>
      <c r="M2086" t="str" cm="1">
        <f t="array" ref="M2086">_xlfn.IFS(Table1[[#This Row],[Tenure_Years]]&lt;=2,"New Hire",Table1[[#This Row],[Tenure_Years]]&lt;=5,"Established",Table1[[#This Row],[Tenure_Years]]&gt;=5,"Veteran")</f>
        <v>Veteran</v>
      </c>
      <c r="N2086">
        <f t="shared" si="64"/>
        <v>94573.380601596073</v>
      </c>
      <c r="O2086" t="str">
        <f t="shared" si="65"/>
        <v>Normal</v>
      </c>
    </row>
    <row r="2087" spans="1:15" x14ac:dyDescent="0.3">
      <c r="A2087" t="s">
        <v>4186</v>
      </c>
      <c r="B2087" t="s">
        <v>4187</v>
      </c>
      <c r="C2087" t="s">
        <v>21</v>
      </c>
      <c r="D2087">
        <v>53</v>
      </c>
      <c r="E2087" t="s">
        <v>27</v>
      </c>
      <c r="F2087" t="s">
        <v>75</v>
      </c>
      <c r="G2087">
        <v>63885</v>
      </c>
      <c r="H2087">
        <v>15</v>
      </c>
      <c r="I2087">
        <v>4</v>
      </c>
      <c r="J2087">
        <v>46</v>
      </c>
      <c r="K2087">
        <v>4</v>
      </c>
      <c r="L2087" t="s">
        <v>18</v>
      </c>
      <c r="M2087" t="str" cm="1">
        <f t="array" ref="M2087">_xlfn.IFS(Table1[[#This Row],[Tenure_Years]]&lt;=2,"New Hire",Table1[[#This Row],[Tenure_Years]]&lt;=5,"Established",Table1[[#This Row],[Tenure_Years]]&gt;=5,"Veteran")</f>
        <v>Veteran</v>
      </c>
      <c r="N2087">
        <f t="shared" si="64"/>
        <v>92826.904643962844</v>
      </c>
      <c r="O2087" t="str">
        <f t="shared" si="65"/>
        <v>Normal</v>
      </c>
    </row>
    <row r="2088" spans="1:15" x14ac:dyDescent="0.3">
      <c r="A2088" t="s">
        <v>4188</v>
      </c>
      <c r="B2088" t="s">
        <v>4189</v>
      </c>
      <c r="C2088" t="s">
        <v>15</v>
      </c>
      <c r="D2088">
        <v>40</v>
      </c>
      <c r="E2088" t="s">
        <v>56</v>
      </c>
      <c r="F2088" t="s">
        <v>72</v>
      </c>
      <c r="G2088">
        <v>115264</v>
      </c>
      <c r="H2088">
        <v>9</v>
      </c>
      <c r="I2088">
        <v>4</v>
      </c>
      <c r="J2088">
        <v>65</v>
      </c>
      <c r="K2088">
        <v>2</v>
      </c>
      <c r="L2088" t="s">
        <v>24</v>
      </c>
      <c r="M2088" t="str" cm="1">
        <f t="array" ref="M2088">_xlfn.IFS(Table1[[#This Row],[Tenure_Years]]&lt;=2,"New Hire",Table1[[#This Row],[Tenure_Years]]&lt;=5,"Established",Table1[[#This Row],[Tenure_Years]]&gt;=5,"Veteran")</f>
        <v>Veteran</v>
      </c>
      <c r="N2088">
        <f t="shared" si="64"/>
        <v>94573.380601596073</v>
      </c>
      <c r="O2088" t="str">
        <f t="shared" si="65"/>
        <v>Normal</v>
      </c>
    </row>
    <row r="2089" spans="1:15" x14ac:dyDescent="0.3">
      <c r="A2089" t="s">
        <v>4190</v>
      </c>
      <c r="B2089" t="s">
        <v>4191</v>
      </c>
      <c r="C2089" t="s">
        <v>15</v>
      </c>
      <c r="D2089">
        <v>60</v>
      </c>
      <c r="E2089" t="s">
        <v>22</v>
      </c>
      <c r="F2089" t="s">
        <v>51</v>
      </c>
      <c r="G2089">
        <v>40280</v>
      </c>
      <c r="H2089">
        <v>7</v>
      </c>
      <c r="I2089">
        <v>4</v>
      </c>
      <c r="J2089">
        <v>35</v>
      </c>
      <c r="K2089">
        <v>3</v>
      </c>
      <c r="L2089" t="s">
        <v>18</v>
      </c>
      <c r="M2089" t="str" cm="1">
        <f t="array" ref="M2089">_xlfn.IFS(Table1[[#This Row],[Tenure_Years]]&lt;=2,"New Hire",Table1[[#This Row],[Tenure_Years]]&lt;=5,"Established",Table1[[#This Row],[Tenure_Years]]&gt;=5,"Veteran")</f>
        <v>Veteran</v>
      </c>
      <c r="N2089">
        <f t="shared" si="64"/>
        <v>96526.185096153844</v>
      </c>
      <c r="O2089" t="str">
        <f t="shared" si="65"/>
        <v>Normal</v>
      </c>
    </row>
    <row r="2090" spans="1:15" x14ac:dyDescent="0.3">
      <c r="A2090" t="s">
        <v>4192</v>
      </c>
      <c r="B2090" t="s">
        <v>4193</v>
      </c>
      <c r="C2090" t="s">
        <v>31</v>
      </c>
      <c r="D2090">
        <v>53</v>
      </c>
      <c r="E2090" t="s">
        <v>16</v>
      </c>
      <c r="F2090" t="s">
        <v>17</v>
      </c>
      <c r="G2090">
        <v>81536</v>
      </c>
      <c r="H2090">
        <v>8</v>
      </c>
      <c r="I2090">
        <v>3</v>
      </c>
      <c r="J2090">
        <v>12</v>
      </c>
      <c r="K2090">
        <v>4</v>
      </c>
      <c r="L2090" t="s">
        <v>24</v>
      </c>
      <c r="M2090" t="str" cm="1">
        <f t="array" ref="M2090">_xlfn.IFS(Table1[[#This Row],[Tenure_Years]]&lt;=2,"New Hire",Table1[[#This Row],[Tenure_Years]]&lt;=5,"Established",Table1[[#This Row],[Tenure_Years]]&gt;=5,"Veteran")</f>
        <v>Veteran</v>
      </c>
      <c r="N2090">
        <f t="shared" si="64"/>
        <v>94458.108426635241</v>
      </c>
      <c r="O2090" t="str">
        <f t="shared" si="65"/>
        <v>Normal</v>
      </c>
    </row>
    <row r="2091" spans="1:15" x14ac:dyDescent="0.3">
      <c r="A2091" t="s">
        <v>4194</v>
      </c>
      <c r="B2091" t="s">
        <v>4195</v>
      </c>
      <c r="C2091" t="s">
        <v>15</v>
      </c>
      <c r="D2091">
        <v>42</v>
      </c>
      <c r="E2091" t="s">
        <v>32</v>
      </c>
      <c r="F2091" t="s">
        <v>48</v>
      </c>
      <c r="G2091">
        <v>64675</v>
      </c>
      <c r="H2091">
        <v>14</v>
      </c>
      <c r="I2091">
        <v>4</v>
      </c>
      <c r="J2091">
        <v>20</v>
      </c>
      <c r="K2091">
        <v>0</v>
      </c>
      <c r="L2091" t="s">
        <v>18</v>
      </c>
      <c r="M2091" t="str" cm="1">
        <f t="array" ref="M2091">_xlfn.IFS(Table1[[#This Row],[Tenure_Years]]&lt;=2,"New Hire",Table1[[#This Row],[Tenure_Years]]&lt;=5,"Established",Table1[[#This Row],[Tenure_Years]]&gt;=5,"Veteran")</f>
        <v>Veteran</v>
      </c>
      <c r="N2091">
        <f t="shared" si="64"/>
        <v>94178.259456264772</v>
      </c>
      <c r="O2091" t="str">
        <f t="shared" si="65"/>
        <v>Normal</v>
      </c>
    </row>
    <row r="2092" spans="1:15" x14ac:dyDescent="0.3">
      <c r="A2092" t="s">
        <v>4196</v>
      </c>
      <c r="B2092" t="s">
        <v>4197</v>
      </c>
      <c r="C2092" t="s">
        <v>31</v>
      </c>
      <c r="D2092">
        <v>48</v>
      </c>
      <c r="E2092" t="s">
        <v>60</v>
      </c>
      <c r="F2092" t="s">
        <v>61</v>
      </c>
      <c r="G2092">
        <v>112332</v>
      </c>
      <c r="H2092">
        <v>6</v>
      </c>
      <c r="I2092">
        <v>5</v>
      </c>
      <c r="J2092">
        <v>47</v>
      </c>
      <c r="K2092">
        <v>4</v>
      </c>
      <c r="L2092" t="s">
        <v>24</v>
      </c>
      <c r="M2092" t="str" cm="1">
        <f t="array" ref="M2092">_xlfn.IFS(Table1[[#This Row],[Tenure_Years]]&lt;=2,"New Hire",Table1[[#This Row],[Tenure_Years]]&lt;=5,"Established",Table1[[#This Row],[Tenure_Years]]&gt;=5,"Veteran")</f>
        <v>Veteran</v>
      </c>
      <c r="N2092">
        <f t="shared" si="64"/>
        <v>94068.868467410459</v>
      </c>
      <c r="O2092" t="str">
        <f t="shared" si="65"/>
        <v>Normal</v>
      </c>
    </row>
    <row r="2093" spans="1:15" x14ac:dyDescent="0.3">
      <c r="A2093" t="s">
        <v>4198</v>
      </c>
      <c r="B2093" t="s">
        <v>4199</v>
      </c>
      <c r="C2093" t="s">
        <v>15</v>
      </c>
      <c r="D2093">
        <v>41</v>
      </c>
      <c r="E2093" t="s">
        <v>60</v>
      </c>
      <c r="F2093" t="s">
        <v>141</v>
      </c>
      <c r="G2093">
        <v>51443</v>
      </c>
      <c r="H2093">
        <v>3</v>
      </c>
      <c r="I2093">
        <v>3</v>
      </c>
      <c r="J2093">
        <v>56</v>
      </c>
      <c r="K2093">
        <v>1</v>
      </c>
      <c r="L2093" t="s">
        <v>24</v>
      </c>
      <c r="M2093" t="str" cm="1">
        <f t="array" ref="M2093">_xlfn.IFS(Table1[[#This Row],[Tenure_Years]]&lt;=2,"New Hire",Table1[[#This Row],[Tenure_Years]]&lt;=5,"Established",Table1[[#This Row],[Tenure_Years]]&gt;=5,"Veteran")</f>
        <v>Established</v>
      </c>
      <c r="N2093">
        <f t="shared" si="64"/>
        <v>94068.868467410459</v>
      </c>
      <c r="O2093" t="str">
        <f t="shared" si="65"/>
        <v>Normal</v>
      </c>
    </row>
    <row r="2094" spans="1:15" x14ac:dyDescent="0.3">
      <c r="A2094" t="s">
        <v>4200</v>
      </c>
      <c r="B2094" t="s">
        <v>4201</v>
      </c>
      <c r="C2094" t="s">
        <v>21</v>
      </c>
      <c r="D2094">
        <v>33</v>
      </c>
      <c r="E2094" t="s">
        <v>22</v>
      </c>
      <c r="F2094" t="s">
        <v>23</v>
      </c>
      <c r="G2094">
        <v>102167</v>
      </c>
      <c r="H2094">
        <v>11</v>
      </c>
      <c r="I2094">
        <v>5</v>
      </c>
      <c r="J2094">
        <v>11</v>
      </c>
      <c r="K2094">
        <v>5</v>
      </c>
      <c r="L2094" t="s">
        <v>18</v>
      </c>
      <c r="M2094" t="str" cm="1">
        <f t="array" ref="M2094">_xlfn.IFS(Table1[[#This Row],[Tenure_Years]]&lt;=2,"New Hire",Table1[[#This Row],[Tenure_Years]]&lt;=5,"Established",Table1[[#This Row],[Tenure_Years]]&gt;=5,"Veteran")</f>
        <v>Veteran</v>
      </c>
      <c r="N2094">
        <f t="shared" si="64"/>
        <v>96526.185096153844</v>
      </c>
      <c r="O2094" t="str">
        <f t="shared" si="65"/>
        <v>Normal</v>
      </c>
    </row>
    <row r="2095" spans="1:15" x14ac:dyDescent="0.3">
      <c r="A2095" t="s">
        <v>4202</v>
      </c>
      <c r="B2095" t="s">
        <v>4203</v>
      </c>
      <c r="C2095" t="s">
        <v>21</v>
      </c>
      <c r="D2095">
        <v>36</v>
      </c>
      <c r="E2095" t="s">
        <v>60</v>
      </c>
      <c r="F2095" t="s">
        <v>61</v>
      </c>
      <c r="G2095">
        <v>68480</v>
      </c>
      <c r="H2095">
        <v>15</v>
      </c>
      <c r="I2095">
        <v>4</v>
      </c>
      <c r="J2095">
        <v>62</v>
      </c>
      <c r="K2095">
        <v>3</v>
      </c>
      <c r="L2095" t="s">
        <v>24</v>
      </c>
      <c r="M2095" t="str" cm="1">
        <f t="array" ref="M2095">_xlfn.IFS(Table1[[#This Row],[Tenure_Years]]&lt;=2,"New Hire",Table1[[#This Row],[Tenure_Years]]&lt;=5,"Established",Table1[[#This Row],[Tenure_Years]]&gt;=5,"Veteran")</f>
        <v>Veteran</v>
      </c>
      <c r="N2095">
        <f t="shared" si="64"/>
        <v>94068.868467410459</v>
      </c>
      <c r="O2095" t="str">
        <f t="shared" si="65"/>
        <v>Normal</v>
      </c>
    </row>
    <row r="2096" spans="1:15" x14ac:dyDescent="0.3">
      <c r="A2096" t="s">
        <v>4204</v>
      </c>
      <c r="B2096" t="s">
        <v>4205</v>
      </c>
      <c r="C2096" t="s">
        <v>21</v>
      </c>
      <c r="D2096">
        <v>58</v>
      </c>
      <c r="E2096" t="s">
        <v>27</v>
      </c>
      <c r="F2096" t="s">
        <v>28</v>
      </c>
      <c r="G2096">
        <v>47111</v>
      </c>
      <c r="H2096">
        <v>15</v>
      </c>
      <c r="I2096">
        <v>2</v>
      </c>
      <c r="J2096">
        <v>62</v>
      </c>
      <c r="K2096">
        <v>2</v>
      </c>
      <c r="L2096" t="s">
        <v>18</v>
      </c>
      <c r="M2096" t="str" cm="1">
        <f t="array" ref="M2096">_xlfn.IFS(Table1[[#This Row],[Tenure_Years]]&lt;=2,"New Hire",Table1[[#This Row],[Tenure_Years]]&lt;=5,"Established",Table1[[#This Row],[Tenure_Years]]&gt;=5,"Veteran")</f>
        <v>Veteran</v>
      </c>
      <c r="N2096">
        <f t="shared" si="64"/>
        <v>92826.904643962844</v>
      </c>
      <c r="O2096" t="str">
        <f t="shared" si="65"/>
        <v>Normal</v>
      </c>
    </row>
    <row r="2097" spans="1:15" x14ac:dyDescent="0.3">
      <c r="A2097" t="s">
        <v>4206</v>
      </c>
      <c r="B2097" t="s">
        <v>4207</v>
      </c>
      <c r="C2097" t="s">
        <v>31</v>
      </c>
      <c r="D2097">
        <v>51</v>
      </c>
      <c r="E2097" t="s">
        <v>60</v>
      </c>
      <c r="F2097" t="s">
        <v>61</v>
      </c>
      <c r="G2097">
        <v>80968</v>
      </c>
      <c r="H2097">
        <v>12</v>
      </c>
      <c r="I2097">
        <v>2</v>
      </c>
      <c r="J2097">
        <v>72</v>
      </c>
      <c r="K2097">
        <v>3</v>
      </c>
      <c r="L2097" t="s">
        <v>24</v>
      </c>
      <c r="M2097" t="str" cm="1">
        <f t="array" ref="M2097">_xlfn.IFS(Table1[[#This Row],[Tenure_Years]]&lt;=2,"New Hire",Table1[[#This Row],[Tenure_Years]]&lt;=5,"Established",Table1[[#This Row],[Tenure_Years]]&gt;=5,"Veteran")</f>
        <v>Veteran</v>
      </c>
      <c r="N2097">
        <f t="shared" si="64"/>
        <v>94068.868467410459</v>
      </c>
      <c r="O2097" t="str">
        <f t="shared" si="65"/>
        <v>Normal</v>
      </c>
    </row>
    <row r="2098" spans="1:15" x14ac:dyDescent="0.3">
      <c r="A2098" t="s">
        <v>4208</v>
      </c>
      <c r="B2098" t="s">
        <v>4209</v>
      </c>
      <c r="C2098" t="s">
        <v>31</v>
      </c>
      <c r="D2098">
        <v>30</v>
      </c>
      <c r="E2098" t="s">
        <v>32</v>
      </c>
      <c r="F2098" t="s">
        <v>43</v>
      </c>
      <c r="G2098">
        <v>68910</v>
      </c>
      <c r="H2098">
        <v>4</v>
      </c>
      <c r="I2098">
        <v>5</v>
      </c>
      <c r="J2098">
        <v>18</v>
      </c>
      <c r="K2098">
        <v>0</v>
      </c>
      <c r="L2098" t="s">
        <v>24</v>
      </c>
      <c r="M2098" t="str" cm="1">
        <f t="array" ref="M2098">_xlfn.IFS(Table1[[#This Row],[Tenure_Years]]&lt;=2,"New Hire",Table1[[#This Row],[Tenure_Years]]&lt;=5,"Established",Table1[[#This Row],[Tenure_Years]]&gt;=5,"Veteran")</f>
        <v>Established</v>
      </c>
      <c r="N2098">
        <f t="shared" si="64"/>
        <v>94178.259456264772</v>
      </c>
      <c r="O2098" t="str">
        <f t="shared" si="65"/>
        <v>Normal</v>
      </c>
    </row>
    <row r="2099" spans="1:15" x14ac:dyDescent="0.3">
      <c r="A2099" t="s">
        <v>4210</v>
      </c>
      <c r="B2099" t="s">
        <v>4211</v>
      </c>
      <c r="C2099" t="s">
        <v>21</v>
      </c>
      <c r="D2099">
        <v>39</v>
      </c>
      <c r="E2099" t="s">
        <v>27</v>
      </c>
      <c r="F2099" t="s">
        <v>111</v>
      </c>
      <c r="G2099">
        <v>47351</v>
      </c>
      <c r="H2099">
        <v>15</v>
      </c>
      <c r="I2099">
        <v>2</v>
      </c>
      <c r="J2099">
        <v>18</v>
      </c>
      <c r="K2099">
        <v>2</v>
      </c>
      <c r="L2099" t="s">
        <v>24</v>
      </c>
      <c r="M2099" t="str" cm="1">
        <f t="array" ref="M2099">_xlfn.IFS(Table1[[#This Row],[Tenure_Years]]&lt;=2,"New Hire",Table1[[#This Row],[Tenure_Years]]&lt;=5,"Established",Table1[[#This Row],[Tenure_Years]]&gt;=5,"Veteran")</f>
        <v>Veteran</v>
      </c>
      <c r="N2099">
        <f t="shared" si="64"/>
        <v>92826.904643962844</v>
      </c>
      <c r="O2099" t="str">
        <f t="shared" si="65"/>
        <v>Normal</v>
      </c>
    </row>
    <row r="2100" spans="1:15" x14ac:dyDescent="0.3">
      <c r="A2100" t="s">
        <v>4212</v>
      </c>
      <c r="B2100" t="s">
        <v>4213</v>
      </c>
      <c r="C2100" t="s">
        <v>31</v>
      </c>
      <c r="D2100">
        <v>57</v>
      </c>
      <c r="E2100" t="s">
        <v>32</v>
      </c>
      <c r="F2100" t="s">
        <v>48</v>
      </c>
      <c r="G2100">
        <v>133937</v>
      </c>
      <c r="H2100">
        <v>14</v>
      </c>
      <c r="I2100">
        <v>3</v>
      </c>
      <c r="J2100">
        <v>63</v>
      </c>
      <c r="K2100">
        <v>4</v>
      </c>
      <c r="L2100" t="s">
        <v>24</v>
      </c>
      <c r="M2100" t="str" cm="1">
        <f t="array" ref="M2100">_xlfn.IFS(Table1[[#This Row],[Tenure_Years]]&lt;=2,"New Hire",Table1[[#This Row],[Tenure_Years]]&lt;=5,"Established",Table1[[#This Row],[Tenure_Years]]&gt;=5,"Veteran")</f>
        <v>Veteran</v>
      </c>
      <c r="N2100">
        <f t="shared" si="64"/>
        <v>94178.259456264772</v>
      </c>
      <c r="O2100" t="str">
        <f t="shared" si="65"/>
        <v>Normal</v>
      </c>
    </row>
    <row r="2101" spans="1:15" x14ac:dyDescent="0.3">
      <c r="A2101" t="s">
        <v>4214</v>
      </c>
      <c r="B2101" t="s">
        <v>4215</v>
      </c>
      <c r="C2101" t="s">
        <v>15</v>
      </c>
      <c r="D2101">
        <v>36</v>
      </c>
      <c r="E2101" t="s">
        <v>32</v>
      </c>
      <c r="F2101" t="s">
        <v>43</v>
      </c>
      <c r="G2101">
        <v>111836</v>
      </c>
      <c r="H2101">
        <v>5</v>
      </c>
      <c r="I2101">
        <v>4</v>
      </c>
      <c r="J2101">
        <v>65</v>
      </c>
      <c r="K2101">
        <v>2</v>
      </c>
      <c r="L2101" t="s">
        <v>18</v>
      </c>
      <c r="M2101" t="str" cm="1">
        <f t="array" ref="M2101">_xlfn.IFS(Table1[[#This Row],[Tenure_Years]]&lt;=2,"New Hire",Table1[[#This Row],[Tenure_Years]]&lt;=5,"Established",Table1[[#This Row],[Tenure_Years]]&gt;=5,"Veteran")</f>
        <v>Established</v>
      </c>
      <c r="N2101">
        <f t="shared" si="64"/>
        <v>94178.259456264772</v>
      </c>
      <c r="O2101" t="str">
        <f t="shared" si="65"/>
        <v>High Priority</v>
      </c>
    </row>
    <row r="2102" spans="1:15" x14ac:dyDescent="0.3">
      <c r="A2102" t="s">
        <v>4216</v>
      </c>
      <c r="B2102" t="s">
        <v>4217</v>
      </c>
      <c r="C2102" t="s">
        <v>21</v>
      </c>
      <c r="D2102">
        <v>33</v>
      </c>
      <c r="E2102" t="s">
        <v>56</v>
      </c>
      <c r="F2102" t="s">
        <v>72</v>
      </c>
      <c r="G2102">
        <v>44018</v>
      </c>
      <c r="H2102">
        <v>13</v>
      </c>
      <c r="I2102">
        <v>2</v>
      </c>
      <c r="J2102">
        <v>44</v>
      </c>
      <c r="K2102">
        <v>4</v>
      </c>
      <c r="L2102" t="s">
        <v>18</v>
      </c>
      <c r="M2102" t="str" cm="1">
        <f t="array" ref="M2102">_xlfn.IFS(Table1[[#This Row],[Tenure_Years]]&lt;=2,"New Hire",Table1[[#This Row],[Tenure_Years]]&lt;=5,"Established",Table1[[#This Row],[Tenure_Years]]&gt;=5,"Veteran")</f>
        <v>Veteran</v>
      </c>
      <c r="N2102">
        <f t="shared" si="64"/>
        <v>94573.380601596073</v>
      </c>
      <c r="O2102" t="str">
        <f t="shared" si="65"/>
        <v>Normal</v>
      </c>
    </row>
    <row r="2103" spans="1:15" x14ac:dyDescent="0.3">
      <c r="A2103" t="s">
        <v>4218</v>
      </c>
      <c r="B2103" t="s">
        <v>4219</v>
      </c>
      <c r="C2103" t="s">
        <v>31</v>
      </c>
      <c r="D2103">
        <v>45</v>
      </c>
      <c r="E2103" t="s">
        <v>32</v>
      </c>
      <c r="F2103" t="s">
        <v>48</v>
      </c>
      <c r="G2103">
        <v>75394</v>
      </c>
      <c r="H2103">
        <v>7</v>
      </c>
      <c r="I2103">
        <v>4</v>
      </c>
      <c r="J2103">
        <v>79</v>
      </c>
      <c r="K2103">
        <v>2</v>
      </c>
      <c r="L2103" t="s">
        <v>24</v>
      </c>
      <c r="M2103" t="str" cm="1">
        <f t="array" ref="M2103">_xlfn.IFS(Table1[[#This Row],[Tenure_Years]]&lt;=2,"New Hire",Table1[[#This Row],[Tenure_Years]]&lt;=5,"Established",Table1[[#This Row],[Tenure_Years]]&gt;=5,"Veteran")</f>
        <v>Veteran</v>
      </c>
      <c r="N2103">
        <f t="shared" si="64"/>
        <v>94178.259456264772</v>
      </c>
      <c r="O2103" t="str">
        <f t="shared" si="65"/>
        <v>Normal</v>
      </c>
    </row>
    <row r="2104" spans="1:15" x14ac:dyDescent="0.3">
      <c r="A2104" t="s">
        <v>4220</v>
      </c>
      <c r="B2104" t="s">
        <v>4221</v>
      </c>
      <c r="C2104" t="s">
        <v>15</v>
      </c>
      <c r="D2104">
        <v>49</v>
      </c>
      <c r="E2104" t="s">
        <v>16</v>
      </c>
      <c r="F2104" t="s">
        <v>130</v>
      </c>
      <c r="G2104">
        <v>129832</v>
      </c>
      <c r="H2104">
        <v>9</v>
      </c>
      <c r="I2104">
        <v>1</v>
      </c>
      <c r="J2104">
        <v>21</v>
      </c>
      <c r="K2104">
        <v>0</v>
      </c>
      <c r="L2104" t="s">
        <v>18</v>
      </c>
      <c r="M2104" t="str" cm="1">
        <f t="array" ref="M2104">_xlfn.IFS(Table1[[#This Row],[Tenure_Years]]&lt;=2,"New Hire",Table1[[#This Row],[Tenure_Years]]&lt;=5,"Established",Table1[[#This Row],[Tenure_Years]]&gt;=5,"Veteran")</f>
        <v>Veteran</v>
      </c>
      <c r="N2104">
        <f t="shared" si="64"/>
        <v>94458.108426635241</v>
      </c>
      <c r="O2104" t="str">
        <f t="shared" si="65"/>
        <v>Normal</v>
      </c>
    </row>
    <row r="2105" spans="1:15" x14ac:dyDescent="0.3">
      <c r="A2105" t="s">
        <v>4222</v>
      </c>
      <c r="B2105" t="s">
        <v>3059</v>
      </c>
      <c r="C2105" t="s">
        <v>31</v>
      </c>
      <c r="D2105">
        <v>49</v>
      </c>
      <c r="E2105" t="s">
        <v>32</v>
      </c>
      <c r="F2105" t="s">
        <v>48</v>
      </c>
      <c r="G2105">
        <v>99877</v>
      </c>
      <c r="H2105">
        <v>6</v>
      </c>
      <c r="I2105">
        <v>4</v>
      </c>
      <c r="J2105">
        <v>54</v>
      </c>
      <c r="K2105">
        <v>1</v>
      </c>
      <c r="L2105" t="s">
        <v>18</v>
      </c>
      <c r="M2105" t="str" cm="1">
        <f t="array" ref="M2105">_xlfn.IFS(Table1[[#This Row],[Tenure_Years]]&lt;=2,"New Hire",Table1[[#This Row],[Tenure_Years]]&lt;=5,"Established",Table1[[#This Row],[Tenure_Years]]&gt;=5,"Veteran")</f>
        <v>Veteran</v>
      </c>
      <c r="N2105">
        <f t="shared" si="64"/>
        <v>94178.259456264772</v>
      </c>
      <c r="O2105" t="str">
        <f t="shared" si="65"/>
        <v>Normal</v>
      </c>
    </row>
    <row r="2106" spans="1:15" x14ac:dyDescent="0.3">
      <c r="A2106" t="s">
        <v>4223</v>
      </c>
      <c r="B2106" t="s">
        <v>4224</v>
      </c>
      <c r="C2106" t="s">
        <v>15</v>
      </c>
      <c r="D2106">
        <v>46</v>
      </c>
      <c r="E2106" t="s">
        <v>27</v>
      </c>
      <c r="F2106" t="s">
        <v>75</v>
      </c>
      <c r="G2106">
        <v>97530</v>
      </c>
      <c r="H2106">
        <v>4</v>
      </c>
      <c r="I2106">
        <v>5</v>
      </c>
      <c r="J2106">
        <v>56</v>
      </c>
      <c r="K2106">
        <v>3</v>
      </c>
      <c r="L2106" t="s">
        <v>18</v>
      </c>
      <c r="M2106" t="str" cm="1">
        <f t="array" ref="M2106">_xlfn.IFS(Table1[[#This Row],[Tenure_Years]]&lt;=2,"New Hire",Table1[[#This Row],[Tenure_Years]]&lt;=5,"Established",Table1[[#This Row],[Tenure_Years]]&gt;=5,"Veteran")</f>
        <v>Established</v>
      </c>
      <c r="N2106">
        <f t="shared" si="64"/>
        <v>92826.904643962844</v>
      </c>
      <c r="O2106" t="str">
        <f t="shared" si="65"/>
        <v>Normal</v>
      </c>
    </row>
    <row r="2107" spans="1:15" x14ac:dyDescent="0.3">
      <c r="A2107" t="s">
        <v>4225</v>
      </c>
      <c r="B2107" t="s">
        <v>4226</v>
      </c>
      <c r="C2107" t="s">
        <v>31</v>
      </c>
      <c r="D2107">
        <v>48</v>
      </c>
      <c r="E2107" t="s">
        <v>56</v>
      </c>
      <c r="F2107" t="s">
        <v>92</v>
      </c>
      <c r="G2107">
        <v>92883</v>
      </c>
      <c r="H2107">
        <v>10</v>
      </c>
      <c r="I2107">
        <v>1</v>
      </c>
      <c r="J2107">
        <v>58</v>
      </c>
      <c r="K2107">
        <v>0</v>
      </c>
      <c r="L2107" t="s">
        <v>18</v>
      </c>
      <c r="M2107" t="str" cm="1">
        <f t="array" ref="M2107">_xlfn.IFS(Table1[[#This Row],[Tenure_Years]]&lt;=2,"New Hire",Table1[[#This Row],[Tenure_Years]]&lt;=5,"Established",Table1[[#This Row],[Tenure_Years]]&gt;=5,"Veteran")</f>
        <v>Veteran</v>
      </c>
      <c r="N2107">
        <f t="shared" si="64"/>
        <v>94573.380601596073</v>
      </c>
      <c r="O2107" t="str">
        <f t="shared" si="65"/>
        <v>Normal</v>
      </c>
    </row>
    <row r="2108" spans="1:15" x14ac:dyDescent="0.3">
      <c r="A2108" t="s">
        <v>4227</v>
      </c>
      <c r="B2108" t="s">
        <v>4228</v>
      </c>
      <c r="C2108" t="s">
        <v>21</v>
      </c>
      <c r="D2108">
        <v>46</v>
      </c>
      <c r="E2108" t="s">
        <v>16</v>
      </c>
      <c r="F2108" t="s">
        <v>130</v>
      </c>
      <c r="G2108">
        <v>84005</v>
      </c>
      <c r="H2108">
        <v>3</v>
      </c>
      <c r="I2108">
        <v>2</v>
      </c>
      <c r="J2108">
        <v>65</v>
      </c>
      <c r="K2108">
        <v>4</v>
      </c>
      <c r="L2108" t="s">
        <v>24</v>
      </c>
      <c r="M2108" t="str" cm="1">
        <f t="array" ref="M2108">_xlfn.IFS(Table1[[#This Row],[Tenure_Years]]&lt;=2,"New Hire",Table1[[#This Row],[Tenure_Years]]&lt;=5,"Established",Table1[[#This Row],[Tenure_Years]]&gt;=5,"Veteran")</f>
        <v>Established</v>
      </c>
      <c r="N2108">
        <f t="shared" si="64"/>
        <v>94458.108426635241</v>
      </c>
      <c r="O2108" t="str">
        <f t="shared" si="65"/>
        <v>Normal</v>
      </c>
    </row>
    <row r="2109" spans="1:15" x14ac:dyDescent="0.3">
      <c r="A2109" t="s">
        <v>4229</v>
      </c>
      <c r="B2109" t="s">
        <v>4230</v>
      </c>
      <c r="C2109" t="s">
        <v>31</v>
      </c>
      <c r="D2109">
        <v>49</v>
      </c>
      <c r="E2109" t="s">
        <v>32</v>
      </c>
      <c r="F2109" t="s">
        <v>43</v>
      </c>
      <c r="G2109">
        <v>128198</v>
      </c>
      <c r="H2109">
        <v>5</v>
      </c>
      <c r="I2109">
        <v>2</v>
      </c>
      <c r="J2109">
        <v>43</v>
      </c>
      <c r="K2109">
        <v>5</v>
      </c>
      <c r="L2109" t="s">
        <v>24</v>
      </c>
      <c r="M2109" t="str" cm="1">
        <f t="array" ref="M2109">_xlfn.IFS(Table1[[#This Row],[Tenure_Years]]&lt;=2,"New Hire",Table1[[#This Row],[Tenure_Years]]&lt;=5,"Established",Table1[[#This Row],[Tenure_Years]]&gt;=5,"Veteran")</f>
        <v>Established</v>
      </c>
      <c r="N2109">
        <f t="shared" si="64"/>
        <v>94178.259456264772</v>
      </c>
      <c r="O2109" t="str">
        <f t="shared" si="65"/>
        <v>High Priority</v>
      </c>
    </row>
    <row r="2110" spans="1:15" x14ac:dyDescent="0.3">
      <c r="A2110" t="s">
        <v>4231</v>
      </c>
      <c r="B2110" t="s">
        <v>4232</v>
      </c>
      <c r="C2110" t="s">
        <v>15</v>
      </c>
      <c r="D2110">
        <v>38</v>
      </c>
      <c r="E2110" t="s">
        <v>27</v>
      </c>
      <c r="F2110" t="s">
        <v>67</v>
      </c>
      <c r="G2110">
        <v>133734</v>
      </c>
      <c r="H2110">
        <v>12</v>
      </c>
      <c r="I2110">
        <v>5</v>
      </c>
      <c r="J2110">
        <v>30</v>
      </c>
      <c r="K2110">
        <v>5</v>
      </c>
      <c r="L2110" t="s">
        <v>24</v>
      </c>
      <c r="M2110" t="str" cm="1">
        <f t="array" ref="M2110">_xlfn.IFS(Table1[[#This Row],[Tenure_Years]]&lt;=2,"New Hire",Table1[[#This Row],[Tenure_Years]]&lt;=5,"Established",Table1[[#This Row],[Tenure_Years]]&gt;=5,"Veteran")</f>
        <v>Veteran</v>
      </c>
      <c r="N2110">
        <f t="shared" si="64"/>
        <v>92826.904643962844</v>
      </c>
      <c r="O2110" t="str">
        <f t="shared" si="65"/>
        <v>Normal</v>
      </c>
    </row>
    <row r="2111" spans="1:15" x14ac:dyDescent="0.3">
      <c r="A2111" t="s">
        <v>4233</v>
      </c>
      <c r="B2111" t="s">
        <v>4234</v>
      </c>
      <c r="C2111" t="s">
        <v>31</v>
      </c>
      <c r="D2111">
        <v>39</v>
      </c>
      <c r="E2111" t="s">
        <v>60</v>
      </c>
      <c r="F2111" t="s">
        <v>61</v>
      </c>
      <c r="G2111">
        <v>53039</v>
      </c>
      <c r="H2111">
        <v>3</v>
      </c>
      <c r="I2111">
        <v>3</v>
      </c>
      <c r="J2111">
        <v>23</v>
      </c>
      <c r="K2111">
        <v>2</v>
      </c>
      <c r="L2111" t="s">
        <v>24</v>
      </c>
      <c r="M2111" t="str" cm="1">
        <f t="array" ref="M2111">_xlfn.IFS(Table1[[#This Row],[Tenure_Years]]&lt;=2,"New Hire",Table1[[#This Row],[Tenure_Years]]&lt;=5,"Established",Table1[[#This Row],[Tenure_Years]]&gt;=5,"Veteran")</f>
        <v>Established</v>
      </c>
      <c r="N2111">
        <f t="shared" si="64"/>
        <v>94068.868467410459</v>
      </c>
      <c r="O2111" t="str">
        <f t="shared" si="65"/>
        <v>Normal</v>
      </c>
    </row>
    <row r="2112" spans="1:15" x14ac:dyDescent="0.3">
      <c r="A2112" t="s">
        <v>4235</v>
      </c>
      <c r="B2112" t="s">
        <v>4236</v>
      </c>
      <c r="C2112" t="s">
        <v>15</v>
      </c>
      <c r="D2112">
        <v>38</v>
      </c>
      <c r="E2112" t="s">
        <v>16</v>
      </c>
      <c r="F2112" t="s">
        <v>38</v>
      </c>
      <c r="G2112">
        <v>75312</v>
      </c>
      <c r="H2112">
        <v>12</v>
      </c>
      <c r="I2112">
        <v>5</v>
      </c>
      <c r="J2112">
        <v>13</v>
      </c>
      <c r="K2112">
        <v>0</v>
      </c>
      <c r="L2112" t="s">
        <v>18</v>
      </c>
      <c r="M2112" t="str" cm="1">
        <f t="array" ref="M2112">_xlfn.IFS(Table1[[#This Row],[Tenure_Years]]&lt;=2,"New Hire",Table1[[#This Row],[Tenure_Years]]&lt;=5,"Established",Table1[[#This Row],[Tenure_Years]]&gt;=5,"Veteran")</f>
        <v>Veteran</v>
      </c>
      <c r="N2112">
        <f t="shared" si="64"/>
        <v>94458.108426635241</v>
      </c>
      <c r="O2112" t="str">
        <f t="shared" si="65"/>
        <v>Normal</v>
      </c>
    </row>
    <row r="2113" spans="1:15" x14ac:dyDescent="0.3">
      <c r="A2113" t="s">
        <v>4237</v>
      </c>
      <c r="B2113" t="s">
        <v>4238</v>
      </c>
      <c r="C2113" t="s">
        <v>15</v>
      </c>
      <c r="D2113">
        <v>24</v>
      </c>
      <c r="E2113" t="s">
        <v>56</v>
      </c>
      <c r="F2113" t="s">
        <v>57</v>
      </c>
      <c r="G2113">
        <v>53623</v>
      </c>
      <c r="H2113">
        <v>4</v>
      </c>
      <c r="I2113">
        <v>1</v>
      </c>
      <c r="J2113">
        <v>27</v>
      </c>
      <c r="K2113">
        <v>0</v>
      </c>
      <c r="L2113" t="s">
        <v>24</v>
      </c>
      <c r="M2113" t="str" cm="1">
        <f t="array" ref="M2113">_xlfn.IFS(Table1[[#This Row],[Tenure_Years]]&lt;=2,"New Hire",Table1[[#This Row],[Tenure_Years]]&lt;=5,"Established",Table1[[#This Row],[Tenure_Years]]&gt;=5,"Veteran")</f>
        <v>Established</v>
      </c>
      <c r="N2113">
        <f t="shared" si="64"/>
        <v>94573.380601596073</v>
      </c>
      <c r="O2113" t="str">
        <f t="shared" si="65"/>
        <v>Normal</v>
      </c>
    </row>
    <row r="2114" spans="1:15" x14ac:dyDescent="0.3">
      <c r="A2114" t="s">
        <v>4239</v>
      </c>
      <c r="B2114" t="s">
        <v>4240</v>
      </c>
      <c r="C2114" t="s">
        <v>31</v>
      </c>
      <c r="D2114">
        <v>43</v>
      </c>
      <c r="E2114" t="s">
        <v>32</v>
      </c>
      <c r="F2114" t="s">
        <v>33</v>
      </c>
      <c r="G2114">
        <v>60358</v>
      </c>
      <c r="H2114">
        <v>12</v>
      </c>
      <c r="I2114">
        <v>5</v>
      </c>
      <c r="J2114">
        <v>77</v>
      </c>
      <c r="K2114">
        <v>4</v>
      </c>
      <c r="L2114" t="s">
        <v>18</v>
      </c>
      <c r="M2114" t="str" cm="1">
        <f t="array" ref="M2114">_xlfn.IFS(Table1[[#This Row],[Tenure_Years]]&lt;=2,"New Hire",Table1[[#This Row],[Tenure_Years]]&lt;=5,"Established",Table1[[#This Row],[Tenure_Years]]&gt;=5,"Veteran")</f>
        <v>Veteran</v>
      </c>
      <c r="N2114">
        <f t="shared" ref="N2114:N2177" si="66">AVERAGEIF(E:E,E2114,G:G)</f>
        <v>94178.259456264772</v>
      </c>
      <c r="O2114" t="str">
        <f t="shared" si="65"/>
        <v>Normal</v>
      </c>
    </row>
    <row r="2115" spans="1:15" x14ac:dyDescent="0.3">
      <c r="A2115" t="s">
        <v>4241</v>
      </c>
      <c r="B2115" t="s">
        <v>3277</v>
      </c>
      <c r="C2115" t="s">
        <v>21</v>
      </c>
      <c r="D2115">
        <v>27</v>
      </c>
      <c r="E2115" t="s">
        <v>27</v>
      </c>
      <c r="F2115" t="s">
        <v>67</v>
      </c>
      <c r="G2115">
        <v>106706</v>
      </c>
      <c r="H2115">
        <v>9</v>
      </c>
      <c r="I2115">
        <v>1</v>
      </c>
      <c r="J2115">
        <v>15</v>
      </c>
      <c r="K2115">
        <v>2</v>
      </c>
      <c r="L2115" t="s">
        <v>18</v>
      </c>
      <c r="M2115" t="str" cm="1">
        <f t="array" ref="M2115">_xlfn.IFS(Table1[[#This Row],[Tenure_Years]]&lt;=2,"New Hire",Table1[[#This Row],[Tenure_Years]]&lt;=5,"Established",Table1[[#This Row],[Tenure_Years]]&gt;=5,"Veteran")</f>
        <v>Veteran</v>
      </c>
      <c r="N2115">
        <f t="shared" si="66"/>
        <v>92826.904643962844</v>
      </c>
      <c r="O2115" t="str">
        <f t="shared" ref="O2115:O2178" si="67">IF(AND(H2115=5, G2115&lt;M2115), "High Priority", "Normal")</f>
        <v>Normal</v>
      </c>
    </row>
    <row r="2116" spans="1:15" x14ac:dyDescent="0.3">
      <c r="A2116" t="s">
        <v>4242</v>
      </c>
      <c r="B2116" t="s">
        <v>4243</v>
      </c>
      <c r="C2116" t="s">
        <v>21</v>
      </c>
      <c r="D2116">
        <v>33</v>
      </c>
      <c r="E2116" t="s">
        <v>22</v>
      </c>
      <c r="F2116" t="s">
        <v>51</v>
      </c>
      <c r="G2116">
        <v>106417</v>
      </c>
      <c r="H2116">
        <v>10</v>
      </c>
      <c r="I2116">
        <v>2</v>
      </c>
      <c r="J2116">
        <v>41</v>
      </c>
      <c r="K2116">
        <v>1</v>
      </c>
      <c r="L2116" t="s">
        <v>18</v>
      </c>
      <c r="M2116" t="str" cm="1">
        <f t="array" ref="M2116">_xlfn.IFS(Table1[[#This Row],[Tenure_Years]]&lt;=2,"New Hire",Table1[[#This Row],[Tenure_Years]]&lt;=5,"Established",Table1[[#This Row],[Tenure_Years]]&gt;=5,"Veteran")</f>
        <v>Veteran</v>
      </c>
      <c r="N2116">
        <f t="shared" si="66"/>
        <v>96526.185096153844</v>
      </c>
      <c r="O2116" t="str">
        <f t="shared" si="67"/>
        <v>Normal</v>
      </c>
    </row>
    <row r="2117" spans="1:15" x14ac:dyDescent="0.3">
      <c r="A2117" t="s">
        <v>4244</v>
      </c>
      <c r="B2117" t="s">
        <v>4245</v>
      </c>
      <c r="C2117" t="s">
        <v>21</v>
      </c>
      <c r="D2117">
        <v>40</v>
      </c>
      <c r="E2117" t="s">
        <v>22</v>
      </c>
      <c r="F2117" t="s">
        <v>23</v>
      </c>
      <c r="G2117">
        <v>56671</v>
      </c>
      <c r="H2117">
        <v>3</v>
      </c>
      <c r="I2117">
        <v>3</v>
      </c>
      <c r="J2117">
        <v>78</v>
      </c>
      <c r="K2117">
        <v>1</v>
      </c>
      <c r="L2117" t="s">
        <v>18</v>
      </c>
      <c r="M2117" t="str" cm="1">
        <f t="array" ref="M2117">_xlfn.IFS(Table1[[#This Row],[Tenure_Years]]&lt;=2,"New Hire",Table1[[#This Row],[Tenure_Years]]&lt;=5,"Established",Table1[[#This Row],[Tenure_Years]]&gt;=5,"Veteran")</f>
        <v>Established</v>
      </c>
      <c r="N2117">
        <f t="shared" si="66"/>
        <v>96526.185096153844</v>
      </c>
      <c r="O2117" t="str">
        <f t="shared" si="67"/>
        <v>Normal</v>
      </c>
    </row>
    <row r="2118" spans="1:15" x14ac:dyDescent="0.3">
      <c r="A2118" t="s">
        <v>4246</v>
      </c>
      <c r="B2118" t="s">
        <v>4247</v>
      </c>
      <c r="C2118" t="s">
        <v>15</v>
      </c>
      <c r="D2118">
        <v>25</v>
      </c>
      <c r="E2118" t="s">
        <v>16</v>
      </c>
      <c r="F2118" t="s">
        <v>38</v>
      </c>
      <c r="G2118">
        <v>122931</v>
      </c>
      <c r="H2118">
        <v>9</v>
      </c>
      <c r="I2118">
        <v>3</v>
      </c>
      <c r="J2118">
        <v>44</v>
      </c>
      <c r="K2118">
        <v>1</v>
      </c>
      <c r="L2118" t="s">
        <v>18</v>
      </c>
      <c r="M2118" t="str" cm="1">
        <f t="array" ref="M2118">_xlfn.IFS(Table1[[#This Row],[Tenure_Years]]&lt;=2,"New Hire",Table1[[#This Row],[Tenure_Years]]&lt;=5,"Established",Table1[[#This Row],[Tenure_Years]]&gt;=5,"Veteran")</f>
        <v>Veteran</v>
      </c>
      <c r="N2118">
        <f t="shared" si="66"/>
        <v>94458.108426635241</v>
      </c>
      <c r="O2118" t="str">
        <f t="shared" si="67"/>
        <v>Normal</v>
      </c>
    </row>
    <row r="2119" spans="1:15" x14ac:dyDescent="0.3">
      <c r="A2119" t="s">
        <v>4248</v>
      </c>
      <c r="B2119" t="s">
        <v>4249</v>
      </c>
      <c r="C2119" t="s">
        <v>31</v>
      </c>
      <c r="D2119">
        <v>49</v>
      </c>
      <c r="E2119" t="s">
        <v>22</v>
      </c>
      <c r="F2119" t="s">
        <v>95</v>
      </c>
      <c r="G2119">
        <v>42046</v>
      </c>
      <c r="H2119">
        <v>5</v>
      </c>
      <c r="I2119">
        <v>4</v>
      </c>
      <c r="J2119">
        <v>12</v>
      </c>
      <c r="K2119">
        <v>4</v>
      </c>
      <c r="L2119" t="s">
        <v>18</v>
      </c>
      <c r="M2119" t="str" cm="1">
        <f t="array" ref="M2119">_xlfn.IFS(Table1[[#This Row],[Tenure_Years]]&lt;=2,"New Hire",Table1[[#This Row],[Tenure_Years]]&lt;=5,"Established",Table1[[#This Row],[Tenure_Years]]&gt;=5,"Veteran")</f>
        <v>Established</v>
      </c>
      <c r="N2119">
        <f t="shared" si="66"/>
        <v>96526.185096153844</v>
      </c>
      <c r="O2119" t="str">
        <f t="shared" si="67"/>
        <v>High Priority</v>
      </c>
    </row>
    <row r="2120" spans="1:15" x14ac:dyDescent="0.3">
      <c r="A2120" t="s">
        <v>4250</v>
      </c>
      <c r="B2120" t="s">
        <v>4251</v>
      </c>
      <c r="C2120" t="s">
        <v>21</v>
      </c>
      <c r="D2120">
        <v>41</v>
      </c>
      <c r="E2120" t="s">
        <v>56</v>
      </c>
      <c r="F2120" t="s">
        <v>72</v>
      </c>
      <c r="G2120">
        <v>64898</v>
      </c>
      <c r="H2120">
        <v>9</v>
      </c>
      <c r="I2120">
        <v>3</v>
      </c>
      <c r="J2120">
        <v>28</v>
      </c>
      <c r="K2120">
        <v>2</v>
      </c>
      <c r="L2120" t="s">
        <v>18</v>
      </c>
      <c r="M2120" t="str" cm="1">
        <f t="array" ref="M2120">_xlfn.IFS(Table1[[#This Row],[Tenure_Years]]&lt;=2,"New Hire",Table1[[#This Row],[Tenure_Years]]&lt;=5,"Established",Table1[[#This Row],[Tenure_Years]]&gt;=5,"Veteran")</f>
        <v>Veteran</v>
      </c>
      <c r="N2120">
        <f t="shared" si="66"/>
        <v>94573.380601596073</v>
      </c>
      <c r="O2120" t="str">
        <f t="shared" si="67"/>
        <v>Normal</v>
      </c>
    </row>
    <row r="2121" spans="1:15" x14ac:dyDescent="0.3">
      <c r="A2121" t="s">
        <v>4252</v>
      </c>
      <c r="B2121" t="s">
        <v>4253</v>
      </c>
      <c r="C2121" t="s">
        <v>15</v>
      </c>
      <c r="D2121">
        <v>36</v>
      </c>
      <c r="E2121" t="s">
        <v>22</v>
      </c>
      <c r="F2121" t="s">
        <v>51</v>
      </c>
      <c r="G2121">
        <v>88035</v>
      </c>
      <c r="H2121">
        <v>10</v>
      </c>
      <c r="I2121">
        <v>2</v>
      </c>
      <c r="J2121">
        <v>42</v>
      </c>
      <c r="K2121">
        <v>0</v>
      </c>
      <c r="L2121" t="s">
        <v>18</v>
      </c>
      <c r="M2121" t="str" cm="1">
        <f t="array" ref="M2121">_xlfn.IFS(Table1[[#This Row],[Tenure_Years]]&lt;=2,"New Hire",Table1[[#This Row],[Tenure_Years]]&lt;=5,"Established",Table1[[#This Row],[Tenure_Years]]&gt;=5,"Veteran")</f>
        <v>Veteran</v>
      </c>
      <c r="N2121">
        <f t="shared" si="66"/>
        <v>96526.185096153844</v>
      </c>
      <c r="O2121" t="str">
        <f t="shared" si="67"/>
        <v>Normal</v>
      </c>
    </row>
    <row r="2122" spans="1:15" x14ac:dyDescent="0.3">
      <c r="A2122" t="s">
        <v>4254</v>
      </c>
      <c r="B2122" t="s">
        <v>4255</v>
      </c>
      <c r="C2122" t="s">
        <v>31</v>
      </c>
      <c r="D2122">
        <v>23</v>
      </c>
      <c r="E2122" t="s">
        <v>16</v>
      </c>
      <c r="F2122" t="s">
        <v>38</v>
      </c>
      <c r="G2122">
        <v>90649</v>
      </c>
      <c r="H2122">
        <v>3</v>
      </c>
      <c r="I2122">
        <v>2</v>
      </c>
      <c r="J2122">
        <v>55</v>
      </c>
      <c r="K2122">
        <v>3</v>
      </c>
      <c r="L2122" t="s">
        <v>24</v>
      </c>
      <c r="M2122" t="str" cm="1">
        <f t="array" ref="M2122">_xlfn.IFS(Table1[[#This Row],[Tenure_Years]]&lt;=2,"New Hire",Table1[[#This Row],[Tenure_Years]]&lt;=5,"Established",Table1[[#This Row],[Tenure_Years]]&gt;=5,"Veteran")</f>
        <v>Established</v>
      </c>
      <c r="N2122">
        <f t="shared" si="66"/>
        <v>94458.108426635241</v>
      </c>
      <c r="O2122" t="str">
        <f t="shared" si="67"/>
        <v>Normal</v>
      </c>
    </row>
    <row r="2123" spans="1:15" x14ac:dyDescent="0.3">
      <c r="A2123" t="s">
        <v>4256</v>
      </c>
      <c r="B2123" t="s">
        <v>4257</v>
      </c>
      <c r="C2123" t="s">
        <v>21</v>
      </c>
      <c r="D2123">
        <v>41</v>
      </c>
      <c r="E2123" t="s">
        <v>22</v>
      </c>
      <c r="F2123" t="s">
        <v>51</v>
      </c>
      <c r="G2123">
        <v>91711</v>
      </c>
      <c r="H2123">
        <v>12</v>
      </c>
      <c r="I2123">
        <v>3</v>
      </c>
      <c r="J2123">
        <v>64</v>
      </c>
      <c r="K2123">
        <v>2</v>
      </c>
      <c r="L2123" t="s">
        <v>18</v>
      </c>
      <c r="M2123" t="str" cm="1">
        <f t="array" ref="M2123">_xlfn.IFS(Table1[[#This Row],[Tenure_Years]]&lt;=2,"New Hire",Table1[[#This Row],[Tenure_Years]]&lt;=5,"Established",Table1[[#This Row],[Tenure_Years]]&gt;=5,"Veteran")</f>
        <v>Veteran</v>
      </c>
      <c r="N2123">
        <f t="shared" si="66"/>
        <v>96526.185096153844</v>
      </c>
      <c r="O2123" t="str">
        <f t="shared" si="67"/>
        <v>Normal</v>
      </c>
    </row>
    <row r="2124" spans="1:15" x14ac:dyDescent="0.3">
      <c r="A2124" t="s">
        <v>4258</v>
      </c>
      <c r="B2124" t="s">
        <v>4259</v>
      </c>
      <c r="C2124" t="s">
        <v>31</v>
      </c>
      <c r="D2124">
        <v>23</v>
      </c>
      <c r="E2124" t="s">
        <v>32</v>
      </c>
      <c r="F2124" t="s">
        <v>33</v>
      </c>
      <c r="G2124">
        <v>146030</v>
      </c>
      <c r="H2124">
        <v>1</v>
      </c>
      <c r="I2124">
        <v>4</v>
      </c>
      <c r="J2124">
        <v>31</v>
      </c>
      <c r="K2124">
        <v>0</v>
      </c>
      <c r="L2124" t="s">
        <v>18</v>
      </c>
      <c r="M2124" t="str" cm="1">
        <f t="array" ref="M2124">_xlfn.IFS(Table1[[#This Row],[Tenure_Years]]&lt;=2,"New Hire",Table1[[#This Row],[Tenure_Years]]&lt;=5,"Established",Table1[[#This Row],[Tenure_Years]]&gt;=5,"Veteran")</f>
        <v>New Hire</v>
      </c>
      <c r="N2124">
        <f t="shared" si="66"/>
        <v>94178.259456264772</v>
      </c>
      <c r="O2124" t="str">
        <f t="shared" si="67"/>
        <v>Normal</v>
      </c>
    </row>
    <row r="2125" spans="1:15" x14ac:dyDescent="0.3">
      <c r="A2125" t="s">
        <v>4260</v>
      </c>
      <c r="B2125" t="s">
        <v>4261</v>
      </c>
      <c r="C2125" t="s">
        <v>21</v>
      </c>
      <c r="D2125">
        <v>38</v>
      </c>
      <c r="E2125" t="s">
        <v>27</v>
      </c>
      <c r="F2125" t="s">
        <v>67</v>
      </c>
      <c r="G2125">
        <v>98028</v>
      </c>
      <c r="H2125">
        <v>2</v>
      </c>
      <c r="I2125">
        <v>2</v>
      </c>
      <c r="J2125">
        <v>63</v>
      </c>
      <c r="K2125">
        <v>1</v>
      </c>
      <c r="L2125" t="s">
        <v>24</v>
      </c>
      <c r="M2125" t="str" cm="1">
        <f t="array" ref="M2125">_xlfn.IFS(Table1[[#This Row],[Tenure_Years]]&lt;=2,"New Hire",Table1[[#This Row],[Tenure_Years]]&lt;=5,"Established",Table1[[#This Row],[Tenure_Years]]&gt;=5,"Veteran")</f>
        <v>New Hire</v>
      </c>
      <c r="N2125">
        <f t="shared" si="66"/>
        <v>92826.904643962844</v>
      </c>
      <c r="O2125" t="str">
        <f t="shared" si="67"/>
        <v>Normal</v>
      </c>
    </row>
    <row r="2126" spans="1:15" x14ac:dyDescent="0.3">
      <c r="A2126" t="s">
        <v>4262</v>
      </c>
      <c r="B2126" t="s">
        <v>4263</v>
      </c>
      <c r="C2126" t="s">
        <v>31</v>
      </c>
      <c r="D2126">
        <v>34</v>
      </c>
      <c r="E2126" t="s">
        <v>56</v>
      </c>
      <c r="F2126" t="s">
        <v>92</v>
      </c>
      <c r="G2126">
        <v>147097</v>
      </c>
      <c r="H2126">
        <v>12</v>
      </c>
      <c r="I2126">
        <v>2</v>
      </c>
      <c r="J2126">
        <v>38</v>
      </c>
      <c r="K2126">
        <v>0</v>
      </c>
      <c r="L2126" t="s">
        <v>24</v>
      </c>
      <c r="M2126" t="str" cm="1">
        <f t="array" ref="M2126">_xlfn.IFS(Table1[[#This Row],[Tenure_Years]]&lt;=2,"New Hire",Table1[[#This Row],[Tenure_Years]]&lt;=5,"Established",Table1[[#This Row],[Tenure_Years]]&gt;=5,"Veteran")</f>
        <v>Veteran</v>
      </c>
      <c r="N2126">
        <f t="shared" si="66"/>
        <v>94573.380601596073</v>
      </c>
      <c r="O2126" t="str">
        <f t="shared" si="67"/>
        <v>Normal</v>
      </c>
    </row>
    <row r="2127" spans="1:15" x14ac:dyDescent="0.3">
      <c r="A2127" t="s">
        <v>4264</v>
      </c>
      <c r="B2127" t="s">
        <v>4265</v>
      </c>
      <c r="C2127" t="s">
        <v>21</v>
      </c>
      <c r="D2127">
        <v>24</v>
      </c>
      <c r="E2127" t="s">
        <v>22</v>
      </c>
      <c r="F2127" t="s">
        <v>95</v>
      </c>
      <c r="G2127">
        <v>72812</v>
      </c>
      <c r="H2127">
        <v>5</v>
      </c>
      <c r="I2127">
        <v>1</v>
      </c>
      <c r="J2127">
        <v>63</v>
      </c>
      <c r="K2127">
        <v>2</v>
      </c>
      <c r="L2127" t="s">
        <v>18</v>
      </c>
      <c r="M2127" t="str" cm="1">
        <f t="array" ref="M2127">_xlfn.IFS(Table1[[#This Row],[Tenure_Years]]&lt;=2,"New Hire",Table1[[#This Row],[Tenure_Years]]&lt;=5,"Established",Table1[[#This Row],[Tenure_Years]]&gt;=5,"Veteran")</f>
        <v>Established</v>
      </c>
      <c r="N2127">
        <f t="shared" si="66"/>
        <v>96526.185096153844</v>
      </c>
      <c r="O2127" t="str">
        <f t="shared" si="67"/>
        <v>High Priority</v>
      </c>
    </row>
    <row r="2128" spans="1:15" x14ac:dyDescent="0.3">
      <c r="A2128" t="s">
        <v>4266</v>
      </c>
      <c r="B2128" t="s">
        <v>4267</v>
      </c>
      <c r="C2128" t="s">
        <v>15</v>
      </c>
      <c r="D2128">
        <v>25</v>
      </c>
      <c r="E2128" t="s">
        <v>22</v>
      </c>
      <c r="F2128" t="s">
        <v>51</v>
      </c>
      <c r="G2128">
        <v>60012</v>
      </c>
      <c r="H2128">
        <v>12</v>
      </c>
      <c r="I2128">
        <v>4</v>
      </c>
      <c r="J2128">
        <v>63</v>
      </c>
      <c r="K2128">
        <v>4</v>
      </c>
      <c r="L2128" t="s">
        <v>24</v>
      </c>
      <c r="M2128" t="str" cm="1">
        <f t="array" ref="M2128">_xlfn.IFS(Table1[[#This Row],[Tenure_Years]]&lt;=2,"New Hire",Table1[[#This Row],[Tenure_Years]]&lt;=5,"Established",Table1[[#This Row],[Tenure_Years]]&gt;=5,"Veteran")</f>
        <v>Veteran</v>
      </c>
      <c r="N2128">
        <f t="shared" si="66"/>
        <v>96526.185096153844</v>
      </c>
      <c r="O2128" t="str">
        <f t="shared" si="67"/>
        <v>Normal</v>
      </c>
    </row>
    <row r="2129" spans="1:15" x14ac:dyDescent="0.3">
      <c r="A2129" t="s">
        <v>4268</v>
      </c>
      <c r="B2129" t="s">
        <v>3995</v>
      </c>
      <c r="C2129" t="s">
        <v>31</v>
      </c>
      <c r="D2129">
        <v>46</v>
      </c>
      <c r="E2129" t="s">
        <v>16</v>
      </c>
      <c r="F2129" t="s">
        <v>17</v>
      </c>
      <c r="G2129">
        <v>93608</v>
      </c>
      <c r="H2129">
        <v>14</v>
      </c>
      <c r="I2129">
        <v>4</v>
      </c>
      <c r="J2129">
        <v>54</v>
      </c>
      <c r="K2129">
        <v>4</v>
      </c>
      <c r="L2129" t="s">
        <v>24</v>
      </c>
      <c r="M2129" t="str" cm="1">
        <f t="array" ref="M2129">_xlfn.IFS(Table1[[#This Row],[Tenure_Years]]&lt;=2,"New Hire",Table1[[#This Row],[Tenure_Years]]&lt;=5,"Established",Table1[[#This Row],[Tenure_Years]]&gt;=5,"Veteran")</f>
        <v>Veteran</v>
      </c>
      <c r="N2129">
        <f t="shared" si="66"/>
        <v>94458.108426635241</v>
      </c>
      <c r="O2129" t="str">
        <f t="shared" si="67"/>
        <v>Normal</v>
      </c>
    </row>
    <row r="2130" spans="1:15" x14ac:dyDescent="0.3">
      <c r="A2130" t="s">
        <v>4269</v>
      </c>
      <c r="B2130" t="s">
        <v>4270</v>
      </c>
      <c r="C2130" t="s">
        <v>31</v>
      </c>
      <c r="D2130">
        <v>37</v>
      </c>
      <c r="E2130" t="s">
        <v>60</v>
      </c>
      <c r="F2130" t="s">
        <v>141</v>
      </c>
      <c r="G2130">
        <v>95708</v>
      </c>
      <c r="H2130">
        <v>14</v>
      </c>
      <c r="I2130">
        <v>4</v>
      </c>
      <c r="J2130">
        <v>59</v>
      </c>
      <c r="K2130">
        <v>3</v>
      </c>
      <c r="L2130" t="s">
        <v>24</v>
      </c>
      <c r="M2130" t="str" cm="1">
        <f t="array" ref="M2130">_xlfn.IFS(Table1[[#This Row],[Tenure_Years]]&lt;=2,"New Hire",Table1[[#This Row],[Tenure_Years]]&lt;=5,"Established",Table1[[#This Row],[Tenure_Years]]&gt;=5,"Veteran")</f>
        <v>Veteran</v>
      </c>
      <c r="N2130">
        <f t="shared" si="66"/>
        <v>94068.868467410459</v>
      </c>
      <c r="O2130" t="str">
        <f t="shared" si="67"/>
        <v>Normal</v>
      </c>
    </row>
    <row r="2131" spans="1:15" x14ac:dyDescent="0.3">
      <c r="A2131" t="s">
        <v>4271</v>
      </c>
      <c r="B2131" t="s">
        <v>4272</v>
      </c>
      <c r="C2131" t="s">
        <v>15</v>
      </c>
      <c r="D2131">
        <v>28</v>
      </c>
      <c r="E2131" t="s">
        <v>32</v>
      </c>
      <c r="F2131" t="s">
        <v>48</v>
      </c>
      <c r="G2131">
        <v>83937</v>
      </c>
      <c r="H2131">
        <v>7</v>
      </c>
      <c r="I2131">
        <v>1</v>
      </c>
      <c r="J2131">
        <v>75</v>
      </c>
      <c r="K2131">
        <v>2</v>
      </c>
      <c r="L2131" t="s">
        <v>24</v>
      </c>
      <c r="M2131" t="str" cm="1">
        <f t="array" ref="M2131">_xlfn.IFS(Table1[[#This Row],[Tenure_Years]]&lt;=2,"New Hire",Table1[[#This Row],[Tenure_Years]]&lt;=5,"Established",Table1[[#This Row],[Tenure_Years]]&gt;=5,"Veteran")</f>
        <v>Veteran</v>
      </c>
      <c r="N2131">
        <f t="shared" si="66"/>
        <v>94178.259456264772</v>
      </c>
      <c r="O2131" t="str">
        <f t="shared" si="67"/>
        <v>Normal</v>
      </c>
    </row>
    <row r="2132" spans="1:15" x14ac:dyDescent="0.3">
      <c r="A2132" t="s">
        <v>4273</v>
      </c>
      <c r="B2132" t="s">
        <v>4274</v>
      </c>
      <c r="C2132" t="s">
        <v>31</v>
      </c>
      <c r="D2132">
        <v>50</v>
      </c>
      <c r="E2132" t="s">
        <v>22</v>
      </c>
      <c r="F2132" t="s">
        <v>51</v>
      </c>
      <c r="G2132">
        <v>128326</v>
      </c>
      <c r="H2132">
        <v>13</v>
      </c>
      <c r="I2132">
        <v>3</v>
      </c>
      <c r="J2132">
        <v>51</v>
      </c>
      <c r="K2132">
        <v>4</v>
      </c>
      <c r="L2132" t="s">
        <v>24</v>
      </c>
      <c r="M2132" t="str" cm="1">
        <f t="array" ref="M2132">_xlfn.IFS(Table1[[#This Row],[Tenure_Years]]&lt;=2,"New Hire",Table1[[#This Row],[Tenure_Years]]&lt;=5,"Established",Table1[[#This Row],[Tenure_Years]]&gt;=5,"Veteran")</f>
        <v>Veteran</v>
      </c>
      <c r="N2132">
        <f t="shared" si="66"/>
        <v>96526.185096153844</v>
      </c>
      <c r="O2132" t="str">
        <f t="shared" si="67"/>
        <v>Normal</v>
      </c>
    </row>
    <row r="2133" spans="1:15" x14ac:dyDescent="0.3">
      <c r="A2133" t="s">
        <v>4275</v>
      </c>
      <c r="B2133" t="s">
        <v>4276</v>
      </c>
      <c r="C2133" t="s">
        <v>21</v>
      </c>
      <c r="D2133">
        <v>45</v>
      </c>
      <c r="E2133" t="s">
        <v>60</v>
      </c>
      <c r="F2133" t="s">
        <v>64</v>
      </c>
      <c r="G2133">
        <v>146733</v>
      </c>
      <c r="H2133">
        <v>2</v>
      </c>
      <c r="I2133">
        <v>3</v>
      </c>
      <c r="J2133">
        <v>48</v>
      </c>
      <c r="K2133">
        <v>4</v>
      </c>
      <c r="L2133" t="s">
        <v>24</v>
      </c>
      <c r="M2133" t="str" cm="1">
        <f t="array" ref="M2133">_xlfn.IFS(Table1[[#This Row],[Tenure_Years]]&lt;=2,"New Hire",Table1[[#This Row],[Tenure_Years]]&lt;=5,"Established",Table1[[#This Row],[Tenure_Years]]&gt;=5,"Veteran")</f>
        <v>New Hire</v>
      </c>
      <c r="N2133">
        <f t="shared" si="66"/>
        <v>94068.868467410459</v>
      </c>
      <c r="O2133" t="str">
        <f t="shared" si="67"/>
        <v>Normal</v>
      </c>
    </row>
    <row r="2134" spans="1:15" x14ac:dyDescent="0.3">
      <c r="A2134" t="s">
        <v>4277</v>
      </c>
      <c r="B2134" t="s">
        <v>4278</v>
      </c>
      <c r="C2134" t="s">
        <v>31</v>
      </c>
      <c r="D2134">
        <v>26</v>
      </c>
      <c r="E2134" t="s">
        <v>60</v>
      </c>
      <c r="F2134" t="s">
        <v>61</v>
      </c>
      <c r="G2134">
        <v>145739</v>
      </c>
      <c r="H2134">
        <v>4</v>
      </c>
      <c r="I2134">
        <v>3</v>
      </c>
      <c r="J2134">
        <v>74</v>
      </c>
      <c r="K2134">
        <v>0</v>
      </c>
      <c r="L2134" t="s">
        <v>24</v>
      </c>
      <c r="M2134" t="str" cm="1">
        <f t="array" ref="M2134">_xlfn.IFS(Table1[[#This Row],[Tenure_Years]]&lt;=2,"New Hire",Table1[[#This Row],[Tenure_Years]]&lt;=5,"Established",Table1[[#This Row],[Tenure_Years]]&gt;=5,"Veteran")</f>
        <v>Established</v>
      </c>
      <c r="N2134">
        <f t="shared" si="66"/>
        <v>94068.868467410459</v>
      </c>
      <c r="O2134" t="str">
        <f t="shared" si="67"/>
        <v>Normal</v>
      </c>
    </row>
    <row r="2135" spans="1:15" x14ac:dyDescent="0.3">
      <c r="A2135" t="s">
        <v>4279</v>
      </c>
      <c r="B2135" t="s">
        <v>4280</v>
      </c>
      <c r="C2135" t="s">
        <v>15</v>
      </c>
      <c r="D2135">
        <v>25</v>
      </c>
      <c r="E2135" t="s">
        <v>32</v>
      </c>
      <c r="F2135" t="s">
        <v>43</v>
      </c>
      <c r="G2135">
        <v>145027</v>
      </c>
      <c r="H2135">
        <v>15</v>
      </c>
      <c r="I2135">
        <v>1</v>
      </c>
      <c r="J2135">
        <v>72</v>
      </c>
      <c r="K2135">
        <v>2</v>
      </c>
      <c r="L2135" t="s">
        <v>24</v>
      </c>
      <c r="M2135" t="str" cm="1">
        <f t="array" ref="M2135">_xlfn.IFS(Table1[[#This Row],[Tenure_Years]]&lt;=2,"New Hire",Table1[[#This Row],[Tenure_Years]]&lt;=5,"Established",Table1[[#This Row],[Tenure_Years]]&gt;=5,"Veteran")</f>
        <v>Veteran</v>
      </c>
      <c r="N2135">
        <f t="shared" si="66"/>
        <v>94178.259456264772</v>
      </c>
      <c r="O2135" t="str">
        <f t="shared" si="67"/>
        <v>Normal</v>
      </c>
    </row>
    <row r="2136" spans="1:15" x14ac:dyDescent="0.3">
      <c r="A2136" t="s">
        <v>4281</v>
      </c>
      <c r="B2136" t="s">
        <v>4282</v>
      </c>
      <c r="C2136" t="s">
        <v>15</v>
      </c>
      <c r="D2136">
        <v>38</v>
      </c>
      <c r="E2136" t="s">
        <v>22</v>
      </c>
      <c r="F2136" t="s">
        <v>95</v>
      </c>
      <c r="G2136">
        <v>92567</v>
      </c>
      <c r="H2136">
        <v>13</v>
      </c>
      <c r="I2136">
        <v>4</v>
      </c>
      <c r="J2136">
        <v>51</v>
      </c>
      <c r="K2136">
        <v>4</v>
      </c>
      <c r="L2136" t="s">
        <v>24</v>
      </c>
      <c r="M2136" t="str" cm="1">
        <f t="array" ref="M2136">_xlfn.IFS(Table1[[#This Row],[Tenure_Years]]&lt;=2,"New Hire",Table1[[#This Row],[Tenure_Years]]&lt;=5,"Established",Table1[[#This Row],[Tenure_Years]]&gt;=5,"Veteran")</f>
        <v>Veteran</v>
      </c>
      <c r="N2136">
        <f t="shared" si="66"/>
        <v>96526.185096153844</v>
      </c>
      <c r="O2136" t="str">
        <f t="shared" si="67"/>
        <v>Normal</v>
      </c>
    </row>
    <row r="2137" spans="1:15" x14ac:dyDescent="0.3">
      <c r="A2137" t="s">
        <v>4283</v>
      </c>
      <c r="B2137" t="s">
        <v>4284</v>
      </c>
      <c r="C2137" t="s">
        <v>31</v>
      </c>
      <c r="D2137">
        <v>25</v>
      </c>
      <c r="E2137" t="s">
        <v>16</v>
      </c>
      <c r="F2137" t="s">
        <v>17</v>
      </c>
      <c r="G2137">
        <v>45815</v>
      </c>
      <c r="H2137">
        <v>15</v>
      </c>
      <c r="I2137">
        <v>3</v>
      </c>
      <c r="J2137">
        <v>57</v>
      </c>
      <c r="K2137">
        <v>1</v>
      </c>
      <c r="L2137" t="s">
        <v>18</v>
      </c>
      <c r="M2137" t="str" cm="1">
        <f t="array" ref="M2137">_xlfn.IFS(Table1[[#This Row],[Tenure_Years]]&lt;=2,"New Hire",Table1[[#This Row],[Tenure_Years]]&lt;=5,"Established",Table1[[#This Row],[Tenure_Years]]&gt;=5,"Veteran")</f>
        <v>Veteran</v>
      </c>
      <c r="N2137">
        <f t="shared" si="66"/>
        <v>94458.108426635241</v>
      </c>
      <c r="O2137" t="str">
        <f t="shared" si="67"/>
        <v>Normal</v>
      </c>
    </row>
    <row r="2138" spans="1:15" x14ac:dyDescent="0.3">
      <c r="A2138" t="s">
        <v>4285</v>
      </c>
      <c r="B2138" t="s">
        <v>4286</v>
      </c>
      <c r="C2138" t="s">
        <v>15</v>
      </c>
      <c r="D2138">
        <v>28</v>
      </c>
      <c r="E2138" t="s">
        <v>16</v>
      </c>
      <c r="F2138" t="s">
        <v>130</v>
      </c>
      <c r="G2138">
        <v>80204</v>
      </c>
      <c r="H2138">
        <v>5</v>
      </c>
      <c r="I2138">
        <v>3</v>
      </c>
      <c r="J2138">
        <v>66</v>
      </c>
      <c r="K2138">
        <v>2</v>
      </c>
      <c r="L2138" t="s">
        <v>24</v>
      </c>
      <c r="M2138" t="str" cm="1">
        <f t="array" ref="M2138">_xlfn.IFS(Table1[[#This Row],[Tenure_Years]]&lt;=2,"New Hire",Table1[[#This Row],[Tenure_Years]]&lt;=5,"Established",Table1[[#This Row],[Tenure_Years]]&gt;=5,"Veteran")</f>
        <v>Established</v>
      </c>
      <c r="N2138">
        <f t="shared" si="66"/>
        <v>94458.108426635241</v>
      </c>
      <c r="O2138" t="str">
        <f t="shared" si="67"/>
        <v>High Priority</v>
      </c>
    </row>
    <row r="2139" spans="1:15" x14ac:dyDescent="0.3">
      <c r="A2139" t="s">
        <v>4287</v>
      </c>
      <c r="B2139" t="s">
        <v>4288</v>
      </c>
      <c r="C2139" t="s">
        <v>21</v>
      </c>
      <c r="D2139">
        <v>52</v>
      </c>
      <c r="E2139" t="s">
        <v>27</v>
      </c>
      <c r="F2139" t="s">
        <v>28</v>
      </c>
      <c r="G2139">
        <v>53418</v>
      </c>
      <c r="H2139">
        <v>13</v>
      </c>
      <c r="I2139">
        <v>3</v>
      </c>
      <c r="J2139">
        <v>66</v>
      </c>
      <c r="K2139">
        <v>2</v>
      </c>
      <c r="L2139" t="s">
        <v>24</v>
      </c>
      <c r="M2139" t="str" cm="1">
        <f t="array" ref="M2139">_xlfn.IFS(Table1[[#This Row],[Tenure_Years]]&lt;=2,"New Hire",Table1[[#This Row],[Tenure_Years]]&lt;=5,"Established",Table1[[#This Row],[Tenure_Years]]&gt;=5,"Veteran")</f>
        <v>Veteran</v>
      </c>
      <c r="N2139">
        <f t="shared" si="66"/>
        <v>92826.904643962844</v>
      </c>
      <c r="O2139" t="str">
        <f t="shared" si="67"/>
        <v>Normal</v>
      </c>
    </row>
    <row r="2140" spans="1:15" x14ac:dyDescent="0.3">
      <c r="A2140" t="s">
        <v>4289</v>
      </c>
      <c r="B2140" t="s">
        <v>4290</v>
      </c>
      <c r="C2140" t="s">
        <v>31</v>
      </c>
      <c r="D2140">
        <v>24</v>
      </c>
      <c r="E2140" t="s">
        <v>60</v>
      </c>
      <c r="F2140" t="s">
        <v>64</v>
      </c>
      <c r="G2140">
        <v>69054</v>
      </c>
      <c r="H2140">
        <v>1</v>
      </c>
      <c r="I2140">
        <v>4</v>
      </c>
      <c r="J2140">
        <v>72</v>
      </c>
      <c r="K2140">
        <v>2</v>
      </c>
      <c r="L2140" t="s">
        <v>24</v>
      </c>
      <c r="M2140" t="str" cm="1">
        <f t="array" ref="M2140">_xlfn.IFS(Table1[[#This Row],[Tenure_Years]]&lt;=2,"New Hire",Table1[[#This Row],[Tenure_Years]]&lt;=5,"Established",Table1[[#This Row],[Tenure_Years]]&gt;=5,"Veteran")</f>
        <v>New Hire</v>
      </c>
      <c r="N2140">
        <f t="shared" si="66"/>
        <v>94068.868467410459</v>
      </c>
      <c r="O2140" t="str">
        <f t="shared" si="67"/>
        <v>Normal</v>
      </c>
    </row>
    <row r="2141" spans="1:15" x14ac:dyDescent="0.3">
      <c r="A2141" t="s">
        <v>4291</v>
      </c>
      <c r="B2141" t="s">
        <v>4292</v>
      </c>
      <c r="C2141" t="s">
        <v>31</v>
      </c>
      <c r="D2141">
        <v>49</v>
      </c>
      <c r="E2141" t="s">
        <v>16</v>
      </c>
      <c r="F2141" t="s">
        <v>130</v>
      </c>
      <c r="G2141">
        <v>45695</v>
      </c>
      <c r="H2141">
        <v>15</v>
      </c>
      <c r="I2141">
        <v>4</v>
      </c>
      <c r="J2141">
        <v>45</v>
      </c>
      <c r="K2141">
        <v>3</v>
      </c>
      <c r="L2141" t="s">
        <v>18</v>
      </c>
      <c r="M2141" t="str" cm="1">
        <f t="array" ref="M2141">_xlfn.IFS(Table1[[#This Row],[Tenure_Years]]&lt;=2,"New Hire",Table1[[#This Row],[Tenure_Years]]&lt;=5,"Established",Table1[[#This Row],[Tenure_Years]]&gt;=5,"Veteran")</f>
        <v>Veteran</v>
      </c>
      <c r="N2141">
        <f t="shared" si="66"/>
        <v>94458.108426635241</v>
      </c>
      <c r="O2141" t="str">
        <f t="shared" si="67"/>
        <v>Normal</v>
      </c>
    </row>
    <row r="2142" spans="1:15" x14ac:dyDescent="0.3">
      <c r="A2142" t="s">
        <v>4293</v>
      </c>
      <c r="B2142" t="s">
        <v>4294</v>
      </c>
      <c r="C2142" t="s">
        <v>15</v>
      </c>
      <c r="D2142">
        <v>47</v>
      </c>
      <c r="E2142" t="s">
        <v>32</v>
      </c>
      <c r="F2142" t="s">
        <v>33</v>
      </c>
      <c r="G2142">
        <v>69914</v>
      </c>
      <c r="H2142">
        <v>1</v>
      </c>
      <c r="I2142">
        <v>3</v>
      </c>
      <c r="J2142">
        <v>65</v>
      </c>
      <c r="K2142">
        <v>3</v>
      </c>
      <c r="L2142" t="s">
        <v>24</v>
      </c>
      <c r="M2142" t="str" cm="1">
        <f t="array" ref="M2142">_xlfn.IFS(Table1[[#This Row],[Tenure_Years]]&lt;=2,"New Hire",Table1[[#This Row],[Tenure_Years]]&lt;=5,"Established",Table1[[#This Row],[Tenure_Years]]&gt;=5,"Veteran")</f>
        <v>New Hire</v>
      </c>
      <c r="N2142">
        <f t="shared" si="66"/>
        <v>94178.259456264772</v>
      </c>
      <c r="O2142" t="str">
        <f t="shared" si="67"/>
        <v>Normal</v>
      </c>
    </row>
    <row r="2143" spans="1:15" x14ac:dyDescent="0.3">
      <c r="A2143" t="s">
        <v>4295</v>
      </c>
      <c r="B2143" t="s">
        <v>4296</v>
      </c>
      <c r="C2143" t="s">
        <v>15</v>
      </c>
      <c r="D2143">
        <v>49</v>
      </c>
      <c r="E2143" t="s">
        <v>32</v>
      </c>
      <c r="F2143" t="s">
        <v>33</v>
      </c>
      <c r="G2143">
        <v>117049</v>
      </c>
      <c r="H2143">
        <v>5</v>
      </c>
      <c r="I2143">
        <v>5</v>
      </c>
      <c r="J2143">
        <v>60</v>
      </c>
      <c r="K2143">
        <v>0</v>
      </c>
      <c r="L2143" t="s">
        <v>24</v>
      </c>
      <c r="M2143" t="str" cm="1">
        <f t="array" ref="M2143">_xlfn.IFS(Table1[[#This Row],[Tenure_Years]]&lt;=2,"New Hire",Table1[[#This Row],[Tenure_Years]]&lt;=5,"Established",Table1[[#This Row],[Tenure_Years]]&gt;=5,"Veteran")</f>
        <v>Established</v>
      </c>
      <c r="N2143">
        <f t="shared" si="66"/>
        <v>94178.259456264772</v>
      </c>
      <c r="O2143" t="str">
        <f t="shared" si="67"/>
        <v>High Priority</v>
      </c>
    </row>
    <row r="2144" spans="1:15" x14ac:dyDescent="0.3">
      <c r="A2144" t="s">
        <v>4297</v>
      </c>
      <c r="B2144" t="s">
        <v>4298</v>
      </c>
      <c r="C2144" t="s">
        <v>31</v>
      </c>
      <c r="D2144">
        <v>57</v>
      </c>
      <c r="E2144" t="s">
        <v>56</v>
      </c>
      <c r="F2144" t="s">
        <v>57</v>
      </c>
      <c r="G2144">
        <v>88066</v>
      </c>
      <c r="H2144">
        <v>7</v>
      </c>
      <c r="I2144">
        <v>2</v>
      </c>
      <c r="J2144">
        <v>60</v>
      </c>
      <c r="K2144">
        <v>3</v>
      </c>
      <c r="L2144" t="s">
        <v>18</v>
      </c>
      <c r="M2144" t="str" cm="1">
        <f t="array" ref="M2144">_xlfn.IFS(Table1[[#This Row],[Tenure_Years]]&lt;=2,"New Hire",Table1[[#This Row],[Tenure_Years]]&lt;=5,"Established",Table1[[#This Row],[Tenure_Years]]&gt;=5,"Veteran")</f>
        <v>Veteran</v>
      </c>
      <c r="N2144">
        <f t="shared" si="66"/>
        <v>94573.380601596073</v>
      </c>
      <c r="O2144" t="str">
        <f t="shared" si="67"/>
        <v>Normal</v>
      </c>
    </row>
    <row r="2145" spans="1:15" x14ac:dyDescent="0.3">
      <c r="A2145" t="s">
        <v>4299</v>
      </c>
      <c r="B2145" t="s">
        <v>4300</v>
      </c>
      <c r="C2145" t="s">
        <v>21</v>
      </c>
      <c r="D2145">
        <v>26</v>
      </c>
      <c r="E2145" t="s">
        <v>56</v>
      </c>
      <c r="F2145" t="s">
        <v>72</v>
      </c>
      <c r="G2145">
        <v>147881</v>
      </c>
      <c r="H2145">
        <v>14</v>
      </c>
      <c r="I2145">
        <v>2</v>
      </c>
      <c r="J2145">
        <v>63</v>
      </c>
      <c r="K2145">
        <v>2</v>
      </c>
      <c r="L2145" t="s">
        <v>18</v>
      </c>
      <c r="M2145" t="str" cm="1">
        <f t="array" ref="M2145">_xlfn.IFS(Table1[[#This Row],[Tenure_Years]]&lt;=2,"New Hire",Table1[[#This Row],[Tenure_Years]]&lt;=5,"Established",Table1[[#This Row],[Tenure_Years]]&gt;=5,"Veteran")</f>
        <v>Veteran</v>
      </c>
      <c r="N2145">
        <f t="shared" si="66"/>
        <v>94573.380601596073</v>
      </c>
      <c r="O2145" t="str">
        <f t="shared" si="67"/>
        <v>Normal</v>
      </c>
    </row>
    <row r="2146" spans="1:15" x14ac:dyDescent="0.3">
      <c r="A2146" t="s">
        <v>4301</v>
      </c>
      <c r="B2146" t="s">
        <v>4302</v>
      </c>
      <c r="C2146" t="s">
        <v>31</v>
      </c>
      <c r="D2146">
        <v>59</v>
      </c>
      <c r="E2146" t="s">
        <v>27</v>
      </c>
      <c r="F2146" t="s">
        <v>111</v>
      </c>
      <c r="G2146">
        <v>63295</v>
      </c>
      <c r="H2146">
        <v>1</v>
      </c>
      <c r="I2146">
        <v>2</v>
      </c>
      <c r="J2146">
        <v>37</v>
      </c>
      <c r="K2146">
        <v>1</v>
      </c>
      <c r="L2146" t="s">
        <v>24</v>
      </c>
      <c r="M2146" t="str" cm="1">
        <f t="array" ref="M2146">_xlfn.IFS(Table1[[#This Row],[Tenure_Years]]&lt;=2,"New Hire",Table1[[#This Row],[Tenure_Years]]&lt;=5,"Established",Table1[[#This Row],[Tenure_Years]]&gt;=5,"Veteran")</f>
        <v>New Hire</v>
      </c>
      <c r="N2146">
        <f t="shared" si="66"/>
        <v>92826.904643962844</v>
      </c>
      <c r="O2146" t="str">
        <f t="shared" si="67"/>
        <v>Normal</v>
      </c>
    </row>
    <row r="2147" spans="1:15" x14ac:dyDescent="0.3">
      <c r="A2147" t="s">
        <v>4303</v>
      </c>
      <c r="B2147" t="s">
        <v>4304</v>
      </c>
      <c r="C2147" t="s">
        <v>31</v>
      </c>
      <c r="D2147">
        <v>22</v>
      </c>
      <c r="E2147" t="s">
        <v>22</v>
      </c>
      <c r="F2147" t="s">
        <v>51</v>
      </c>
      <c r="G2147">
        <v>120307</v>
      </c>
      <c r="H2147">
        <v>15</v>
      </c>
      <c r="I2147">
        <v>3</v>
      </c>
      <c r="J2147">
        <v>39</v>
      </c>
      <c r="K2147">
        <v>5</v>
      </c>
      <c r="L2147" t="s">
        <v>24</v>
      </c>
      <c r="M2147" t="str" cm="1">
        <f t="array" ref="M2147">_xlfn.IFS(Table1[[#This Row],[Tenure_Years]]&lt;=2,"New Hire",Table1[[#This Row],[Tenure_Years]]&lt;=5,"Established",Table1[[#This Row],[Tenure_Years]]&gt;=5,"Veteran")</f>
        <v>Veteran</v>
      </c>
      <c r="N2147">
        <f t="shared" si="66"/>
        <v>96526.185096153844</v>
      </c>
      <c r="O2147" t="str">
        <f t="shared" si="67"/>
        <v>Normal</v>
      </c>
    </row>
    <row r="2148" spans="1:15" x14ac:dyDescent="0.3">
      <c r="A2148" t="s">
        <v>4305</v>
      </c>
      <c r="B2148" t="s">
        <v>4306</v>
      </c>
      <c r="C2148" t="s">
        <v>31</v>
      </c>
      <c r="D2148">
        <v>33</v>
      </c>
      <c r="E2148" t="s">
        <v>60</v>
      </c>
      <c r="F2148" t="s">
        <v>141</v>
      </c>
      <c r="G2148">
        <v>79416</v>
      </c>
      <c r="H2148">
        <v>0</v>
      </c>
      <c r="I2148">
        <v>2</v>
      </c>
      <c r="J2148">
        <v>12</v>
      </c>
      <c r="K2148">
        <v>4</v>
      </c>
      <c r="L2148" t="s">
        <v>18</v>
      </c>
      <c r="M2148" t="str" cm="1">
        <f t="array" ref="M2148">_xlfn.IFS(Table1[[#This Row],[Tenure_Years]]&lt;=2,"New Hire",Table1[[#This Row],[Tenure_Years]]&lt;=5,"Established",Table1[[#This Row],[Tenure_Years]]&gt;=5,"Veteran")</f>
        <v>New Hire</v>
      </c>
      <c r="N2148">
        <f t="shared" si="66"/>
        <v>94068.868467410459</v>
      </c>
      <c r="O2148" t="str">
        <f t="shared" si="67"/>
        <v>Normal</v>
      </c>
    </row>
    <row r="2149" spans="1:15" x14ac:dyDescent="0.3">
      <c r="A2149" t="s">
        <v>4307</v>
      </c>
      <c r="B2149" t="s">
        <v>4308</v>
      </c>
      <c r="C2149" t="s">
        <v>21</v>
      </c>
      <c r="D2149">
        <v>47</v>
      </c>
      <c r="E2149" t="s">
        <v>32</v>
      </c>
      <c r="F2149" t="s">
        <v>43</v>
      </c>
      <c r="G2149">
        <v>41845</v>
      </c>
      <c r="H2149">
        <v>11</v>
      </c>
      <c r="I2149">
        <v>4</v>
      </c>
      <c r="J2149">
        <v>60</v>
      </c>
      <c r="K2149">
        <v>4</v>
      </c>
      <c r="L2149" t="s">
        <v>24</v>
      </c>
      <c r="M2149" t="str" cm="1">
        <f t="array" ref="M2149">_xlfn.IFS(Table1[[#This Row],[Tenure_Years]]&lt;=2,"New Hire",Table1[[#This Row],[Tenure_Years]]&lt;=5,"Established",Table1[[#This Row],[Tenure_Years]]&gt;=5,"Veteran")</f>
        <v>Veteran</v>
      </c>
      <c r="N2149">
        <f t="shared" si="66"/>
        <v>94178.259456264772</v>
      </c>
      <c r="O2149" t="str">
        <f t="shared" si="67"/>
        <v>Normal</v>
      </c>
    </row>
    <row r="2150" spans="1:15" x14ac:dyDescent="0.3">
      <c r="A2150" t="s">
        <v>4309</v>
      </c>
      <c r="B2150" t="s">
        <v>4310</v>
      </c>
      <c r="C2150" t="s">
        <v>31</v>
      </c>
      <c r="D2150">
        <v>36</v>
      </c>
      <c r="E2150" t="s">
        <v>32</v>
      </c>
      <c r="F2150" t="s">
        <v>43</v>
      </c>
      <c r="G2150">
        <v>146489</v>
      </c>
      <c r="H2150">
        <v>8</v>
      </c>
      <c r="I2150">
        <v>1</v>
      </c>
      <c r="J2150">
        <v>33</v>
      </c>
      <c r="K2150">
        <v>1</v>
      </c>
      <c r="L2150" t="s">
        <v>24</v>
      </c>
      <c r="M2150" t="str" cm="1">
        <f t="array" ref="M2150">_xlfn.IFS(Table1[[#This Row],[Tenure_Years]]&lt;=2,"New Hire",Table1[[#This Row],[Tenure_Years]]&lt;=5,"Established",Table1[[#This Row],[Tenure_Years]]&gt;=5,"Veteran")</f>
        <v>Veteran</v>
      </c>
      <c r="N2150">
        <f t="shared" si="66"/>
        <v>94178.259456264772</v>
      </c>
      <c r="O2150" t="str">
        <f t="shared" si="67"/>
        <v>Normal</v>
      </c>
    </row>
    <row r="2151" spans="1:15" x14ac:dyDescent="0.3">
      <c r="A2151" t="s">
        <v>4311</v>
      </c>
      <c r="B2151" t="s">
        <v>4312</v>
      </c>
      <c r="C2151" t="s">
        <v>15</v>
      </c>
      <c r="D2151">
        <v>27</v>
      </c>
      <c r="E2151" t="s">
        <v>27</v>
      </c>
      <c r="F2151" t="s">
        <v>75</v>
      </c>
      <c r="G2151">
        <v>141028</v>
      </c>
      <c r="H2151">
        <v>1</v>
      </c>
      <c r="I2151">
        <v>5</v>
      </c>
      <c r="J2151">
        <v>39</v>
      </c>
      <c r="K2151">
        <v>2</v>
      </c>
      <c r="L2151" t="s">
        <v>24</v>
      </c>
      <c r="M2151" t="str" cm="1">
        <f t="array" ref="M2151">_xlfn.IFS(Table1[[#This Row],[Tenure_Years]]&lt;=2,"New Hire",Table1[[#This Row],[Tenure_Years]]&lt;=5,"Established",Table1[[#This Row],[Tenure_Years]]&gt;=5,"Veteran")</f>
        <v>New Hire</v>
      </c>
      <c r="N2151">
        <f t="shared" si="66"/>
        <v>92826.904643962844</v>
      </c>
      <c r="O2151" t="str">
        <f t="shared" si="67"/>
        <v>Normal</v>
      </c>
    </row>
    <row r="2152" spans="1:15" x14ac:dyDescent="0.3">
      <c r="A2152" t="s">
        <v>4313</v>
      </c>
      <c r="B2152" t="s">
        <v>4314</v>
      </c>
      <c r="C2152" t="s">
        <v>21</v>
      </c>
      <c r="D2152">
        <v>46</v>
      </c>
      <c r="E2152" t="s">
        <v>22</v>
      </c>
      <c r="F2152" t="s">
        <v>51</v>
      </c>
      <c r="G2152">
        <v>127203</v>
      </c>
      <c r="H2152">
        <v>5</v>
      </c>
      <c r="I2152">
        <v>4</v>
      </c>
      <c r="J2152">
        <v>78</v>
      </c>
      <c r="K2152">
        <v>4</v>
      </c>
      <c r="L2152" t="s">
        <v>24</v>
      </c>
      <c r="M2152" t="str" cm="1">
        <f t="array" ref="M2152">_xlfn.IFS(Table1[[#This Row],[Tenure_Years]]&lt;=2,"New Hire",Table1[[#This Row],[Tenure_Years]]&lt;=5,"Established",Table1[[#This Row],[Tenure_Years]]&gt;=5,"Veteran")</f>
        <v>Established</v>
      </c>
      <c r="N2152">
        <f t="shared" si="66"/>
        <v>96526.185096153844</v>
      </c>
      <c r="O2152" t="str">
        <f t="shared" si="67"/>
        <v>High Priority</v>
      </c>
    </row>
    <row r="2153" spans="1:15" x14ac:dyDescent="0.3">
      <c r="A2153" t="s">
        <v>4315</v>
      </c>
      <c r="B2153" t="s">
        <v>4316</v>
      </c>
      <c r="C2153" t="s">
        <v>21</v>
      </c>
      <c r="D2153">
        <v>59</v>
      </c>
      <c r="E2153" t="s">
        <v>16</v>
      </c>
      <c r="F2153" t="s">
        <v>130</v>
      </c>
      <c r="G2153">
        <v>125944</v>
      </c>
      <c r="H2153">
        <v>9</v>
      </c>
      <c r="I2153">
        <v>3</v>
      </c>
      <c r="J2153">
        <v>13</v>
      </c>
      <c r="K2153">
        <v>1</v>
      </c>
      <c r="L2153" t="s">
        <v>24</v>
      </c>
      <c r="M2153" t="str" cm="1">
        <f t="array" ref="M2153">_xlfn.IFS(Table1[[#This Row],[Tenure_Years]]&lt;=2,"New Hire",Table1[[#This Row],[Tenure_Years]]&lt;=5,"Established",Table1[[#This Row],[Tenure_Years]]&gt;=5,"Veteran")</f>
        <v>Veteran</v>
      </c>
      <c r="N2153">
        <f t="shared" si="66"/>
        <v>94458.108426635241</v>
      </c>
      <c r="O2153" t="str">
        <f t="shared" si="67"/>
        <v>Normal</v>
      </c>
    </row>
    <row r="2154" spans="1:15" x14ac:dyDescent="0.3">
      <c r="A2154" t="s">
        <v>4317</v>
      </c>
      <c r="B2154" t="s">
        <v>4318</v>
      </c>
      <c r="C2154" t="s">
        <v>15</v>
      </c>
      <c r="D2154">
        <v>32</v>
      </c>
      <c r="E2154" t="s">
        <v>60</v>
      </c>
      <c r="F2154" t="s">
        <v>64</v>
      </c>
      <c r="G2154">
        <v>88867</v>
      </c>
      <c r="H2154">
        <v>14</v>
      </c>
      <c r="I2154">
        <v>2</v>
      </c>
      <c r="J2154">
        <v>52</v>
      </c>
      <c r="K2154">
        <v>2</v>
      </c>
      <c r="L2154" t="s">
        <v>24</v>
      </c>
      <c r="M2154" t="str" cm="1">
        <f t="array" ref="M2154">_xlfn.IFS(Table1[[#This Row],[Tenure_Years]]&lt;=2,"New Hire",Table1[[#This Row],[Tenure_Years]]&lt;=5,"Established",Table1[[#This Row],[Tenure_Years]]&gt;=5,"Veteran")</f>
        <v>Veteran</v>
      </c>
      <c r="N2154">
        <f t="shared" si="66"/>
        <v>94068.868467410459</v>
      </c>
      <c r="O2154" t="str">
        <f t="shared" si="67"/>
        <v>Normal</v>
      </c>
    </row>
    <row r="2155" spans="1:15" x14ac:dyDescent="0.3">
      <c r="A2155" t="s">
        <v>4319</v>
      </c>
      <c r="B2155" t="s">
        <v>4320</v>
      </c>
      <c r="C2155" t="s">
        <v>15</v>
      </c>
      <c r="D2155">
        <v>24</v>
      </c>
      <c r="E2155" t="s">
        <v>32</v>
      </c>
      <c r="F2155" t="s">
        <v>43</v>
      </c>
      <c r="G2155">
        <v>43685</v>
      </c>
      <c r="H2155">
        <v>9</v>
      </c>
      <c r="I2155">
        <v>5</v>
      </c>
      <c r="J2155">
        <v>39</v>
      </c>
      <c r="K2155">
        <v>2</v>
      </c>
      <c r="L2155" t="s">
        <v>24</v>
      </c>
      <c r="M2155" t="str" cm="1">
        <f t="array" ref="M2155">_xlfn.IFS(Table1[[#This Row],[Tenure_Years]]&lt;=2,"New Hire",Table1[[#This Row],[Tenure_Years]]&lt;=5,"Established",Table1[[#This Row],[Tenure_Years]]&gt;=5,"Veteran")</f>
        <v>Veteran</v>
      </c>
      <c r="N2155">
        <f t="shared" si="66"/>
        <v>94178.259456264772</v>
      </c>
      <c r="O2155" t="str">
        <f t="shared" si="67"/>
        <v>Normal</v>
      </c>
    </row>
    <row r="2156" spans="1:15" x14ac:dyDescent="0.3">
      <c r="A2156" t="s">
        <v>4321</v>
      </c>
      <c r="B2156" t="s">
        <v>4322</v>
      </c>
      <c r="C2156" t="s">
        <v>15</v>
      </c>
      <c r="D2156">
        <v>23</v>
      </c>
      <c r="E2156" t="s">
        <v>16</v>
      </c>
      <c r="F2156" t="s">
        <v>17</v>
      </c>
      <c r="G2156">
        <v>85526</v>
      </c>
      <c r="H2156">
        <v>14</v>
      </c>
      <c r="I2156">
        <v>5</v>
      </c>
      <c r="J2156">
        <v>12</v>
      </c>
      <c r="K2156">
        <v>1</v>
      </c>
      <c r="L2156" t="s">
        <v>18</v>
      </c>
      <c r="M2156" t="str" cm="1">
        <f t="array" ref="M2156">_xlfn.IFS(Table1[[#This Row],[Tenure_Years]]&lt;=2,"New Hire",Table1[[#This Row],[Tenure_Years]]&lt;=5,"Established",Table1[[#This Row],[Tenure_Years]]&gt;=5,"Veteran")</f>
        <v>Veteran</v>
      </c>
      <c r="N2156">
        <f t="shared" si="66"/>
        <v>94458.108426635241</v>
      </c>
      <c r="O2156" t="str">
        <f t="shared" si="67"/>
        <v>Normal</v>
      </c>
    </row>
    <row r="2157" spans="1:15" x14ac:dyDescent="0.3">
      <c r="A2157" t="s">
        <v>4323</v>
      </c>
      <c r="B2157" t="s">
        <v>4324</v>
      </c>
      <c r="C2157" t="s">
        <v>31</v>
      </c>
      <c r="D2157">
        <v>30</v>
      </c>
      <c r="E2157" t="s">
        <v>16</v>
      </c>
      <c r="F2157" t="s">
        <v>17</v>
      </c>
      <c r="G2157">
        <v>121360</v>
      </c>
      <c r="H2157">
        <v>2</v>
      </c>
      <c r="I2157">
        <v>5</v>
      </c>
      <c r="J2157">
        <v>14</v>
      </c>
      <c r="K2157">
        <v>2</v>
      </c>
      <c r="L2157" t="s">
        <v>24</v>
      </c>
      <c r="M2157" t="str" cm="1">
        <f t="array" ref="M2157">_xlfn.IFS(Table1[[#This Row],[Tenure_Years]]&lt;=2,"New Hire",Table1[[#This Row],[Tenure_Years]]&lt;=5,"Established",Table1[[#This Row],[Tenure_Years]]&gt;=5,"Veteran")</f>
        <v>New Hire</v>
      </c>
      <c r="N2157">
        <f t="shared" si="66"/>
        <v>94458.108426635241</v>
      </c>
      <c r="O2157" t="str">
        <f t="shared" si="67"/>
        <v>Normal</v>
      </c>
    </row>
    <row r="2158" spans="1:15" x14ac:dyDescent="0.3">
      <c r="A2158" t="s">
        <v>4325</v>
      </c>
      <c r="B2158" t="s">
        <v>4326</v>
      </c>
      <c r="C2158" t="s">
        <v>21</v>
      </c>
      <c r="D2158">
        <v>40</v>
      </c>
      <c r="E2158" t="s">
        <v>16</v>
      </c>
      <c r="F2158" t="s">
        <v>38</v>
      </c>
      <c r="G2158">
        <v>41175</v>
      </c>
      <c r="H2158">
        <v>6</v>
      </c>
      <c r="I2158">
        <v>3</v>
      </c>
      <c r="J2158">
        <v>67</v>
      </c>
      <c r="K2158">
        <v>4</v>
      </c>
      <c r="L2158" t="s">
        <v>18</v>
      </c>
      <c r="M2158" t="str" cm="1">
        <f t="array" ref="M2158">_xlfn.IFS(Table1[[#This Row],[Tenure_Years]]&lt;=2,"New Hire",Table1[[#This Row],[Tenure_Years]]&lt;=5,"Established",Table1[[#This Row],[Tenure_Years]]&gt;=5,"Veteran")</f>
        <v>Veteran</v>
      </c>
      <c r="N2158">
        <f t="shared" si="66"/>
        <v>94458.108426635241</v>
      </c>
      <c r="O2158" t="str">
        <f t="shared" si="67"/>
        <v>Normal</v>
      </c>
    </row>
    <row r="2159" spans="1:15" x14ac:dyDescent="0.3">
      <c r="A2159" t="s">
        <v>4327</v>
      </c>
      <c r="B2159" t="s">
        <v>4328</v>
      </c>
      <c r="C2159" t="s">
        <v>31</v>
      </c>
      <c r="D2159">
        <v>25</v>
      </c>
      <c r="E2159" t="s">
        <v>22</v>
      </c>
      <c r="F2159" t="s">
        <v>23</v>
      </c>
      <c r="G2159">
        <v>91643</v>
      </c>
      <c r="H2159">
        <v>1</v>
      </c>
      <c r="I2159">
        <v>5</v>
      </c>
      <c r="J2159">
        <v>47</v>
      </c>
      <c r="K2159">
        <v>5</v>
      </c>
      <c r="L2159" t="s">
        <v>18</v>
      </c>
      <c r="M2159" t="str" cm="1">
        <f t="array" ref="M2159">_xlfn.IFS(Table1[[#This Row],[Tenure_Years]]&lt;=2,"New Hire",Table1[[#This Row],[Tenure_Years]]&lt;=5,"Established",Table1[[#This Row],[Tenure_Years]]&gt;=5,"Veteran")</f>
        <v>New Hire</v>
      </c>
      <c r="N2159">
        <f t="shared" si="66"/>
        <v>96526.185096153844</v>
      </c>
      <c r="O2159" t="str">
        <f t="shared" si="67"/>
        <v>Normal</v>
      </c>
    </row>
    <row r="2160" spans="1:15" x14ac:dyDescent="0.3">
      <c r="A2160" t="s">
        <v>4329</v>
      </c>
      <c r="B2160" t="s">
        <v>4330</v>
      </c>
      <c r="C2160" t="s">
        <v>15</v>
      </c>
      <c r="D2160">
        <v>56</v>
      </c>
      <c r="E2160" t="s">
        <v>22</v>
      </c>
      <c r="F2160" t="s">
        <v>95</v>
      </c>
      <c r="G2160">
        <v>77383</v>
      </c>
      <c r="H2160">
        <v>4</v>
      </c>
      <c r="I2160">
        <v>5</v>
      </c>
      <c r="J2160">
        <v>80</v>
      </c>
      <c r="K2160">
        <v>0</v>
      </c>
      <c r="L2160" t="s">
        <v>24</v>
      </c>
      <c r="M2160" t="str" cm="1">
        <f t="array" ref="M2160">_xlfn.IFS(Table1[[#This Row],[Tenure_Years]]&lt;=2,"New Hire",Table1[[#This Row],[Tenure_Years]]&lt;=5,"Established",Table1[[#This Row],[Tenure_Years]]&gt;=5,"Veteran")</f>
        <v>Established</v>
      </c>
      <c r="N2160">
        <f t="shared" si="66"/>
        <v>96526.185096153844</v>
      </c>
      <c r="O2160" t="str">
        <f t="shared" si="67"/>
        <v>Normal</v>
      </c>
    </row>
    <row r="2161" spans="1:15" x14ac:dyDescent="0.3">
      <c r="A2161" t="s">
        <v>4331</v>
      </c>
      <c r="B2161" t="s">
        <v>4332</v>
      </c>
      <c r="C2161" t="s">
        <v>21</v>
      </c>
      <c r="D2161">
        <v>36</v>
      </c>
      <c r="E2161" t="s">
        <v>60</v>
      </c>
      <c r="F2161" t="s">
        <v>64</v>
      </c>
      <c r="G2161">
        <v>99976</v>
      </c>
      <c r="H2161">
        <v>14</v>
      </c>
      <c r="I2161">
        <v>3</v>
      </c>
      <c r="J2161">
        <v>22</v>
      </c>
      <c r="K2161">
        <v>1</v>
      </c>
      <c r="L2161" t="s">
        <v>24</v>
      </c>
      <c r="M2161" t="str" cm="1">
        <f t="array" ref="M2161">_xlfn.IFS(Table1[[#This Row],[Tenure_Years]]&lt;=2,"New Hire",Table1[[#This Row],[Tenure_Years]]&lt;=5,"Established",Table1[[#This Row],[Tenure_Years]]&gt;=5,"Veteran")</f>
        <v>Veteran</v>
      </c>
      <c r="N2161">
        <f t="shared" si="66"/>
        <v>94068.868467410459</v>
      </c>
      <c r="O2161" t="str">
        <f t="shared" si="67"/>
        <v>Normal</v>
      </c>
    </row>
    <row r="2162" spans="1:15" x14ac:dyDescent="0.3">
      <c r="A2162" t="s">
        <v>4333</v>
      </c>
      <c r="B2162" t="s">
        <v>4334</v>
      </c>
      <c r="C2162" t="s">
        <v>15</v>
      </c>
      <c r="D2162">
        <v>55</v>
      </c>
      <c r="E2162" t="s">
        <v>16</v>
      </c>
      <c r="F2162" t="s">
        <v>38</v>
      </c>
      <c r="G2162">
        <v>98259</v>
      </c>
      <c r="H2162">
        <v>3</v>
      </c>
      <c r="I2162">
        <v>3</v>
      </c>
      <c r="J2162">
        <v>74</v>
      </c>
      <c r="K2162">
        <v>1</v>
      </c>
      <c r="L2162" t="s">
        <v>24</v>
      </c>
      <c r="M2162" t="str" cm="1">
        <f t="array" ref="M2162">_xlfn.IFS(Table1[[#This Row],[Tenure_Years]]&lt;=2,"New Hire",Table1[[#This Row],[Tenure_Years]]&lt;=5,"Established",Table1[[#This Row],[Tenure_Years]]&gt;=5,"Veteran")</f>
        <v>Established</v>
      </c>
      <c r="N2162">
        <f t="shared" si="66"/>
        <v>94458.108426635241</v>
      </c>
      <c r="O2162" t="str">
        <f t="shared" si="67"/>
        <v>Normal</v>
      </c>
    </row>
    <row r="2163" spans="1:15" x14ac:dyDescent="0.3">
      <c r="A2163" t="s">
        <v>4335</v>
      </c>
      <c r="B2163" t="s">
        <v>4336</v>
      </c>
      <c r="C2163" t="s">
        <v>21</v>
      </c>
      <c r="D2163">
        <v>32</v>
      </c>
      <c r="E2163" t="s">
        <v>27</v>
      </c>
      <c r="F2163" t="s">
        <v>28</v>
      </c>
      <c r="G2163">
        <v>111850</v>
      </c>
      <c r="H2163">
        <v>11</v>
      </c>
      <c r="I2163">
        <v>2</v>
      </c>
      <c r="J2163">
        <v>22</v>
      </c>
      <c r="K2163">
        <v>3</v>
      </c>
      <c r="L2163" t="s">
        <v>18</v>
      </c>
      <c r="M2163" t="str" cm="1">
        <f t="array" ref="M2163">_xlfn.IFS(Table1[[#This Row],[Tenure_Years]]&lt;=2,"New Hire",Table1[[#This Row],[Tenure_Years]]&lt;=5,"Established",Table1[[#This Row],[Tenure_Years]]&gt;=5,"Veteran")</f>
        <v>Veteran</v>
      </c>
      <c r="N2163">
        <f t="shared" si="66"/>
        <v>92826.904643962844</v>
      </c>
      <c r="O2163" t="str">
        <f t="shared" si="67"/>
        <v>Normal</v>
      </c>
    </row>
    <row r="2164" spans="1:15" x14ac:dyDescent="0.3">
      <c r="A2164" t="s">
        <v>4337</v>
      </c>
      <c r="B2164" t="s">
        <v>4338</v>
      </c>
      <c r="C2164" t="s">
        <v>15</v>
      </c>
      <c r="D2164">
        <v>23</v>
      </c>
      <c r="E2164" t="s">
        <v>60</v>
      </c>
      <c r="F2164" t="s">
        <v>141</v>
      </c>
      <c r="G2164">
        <v>106748</v>
      </c>
      <c r="H2164">
        <v>14</v>
      </c>
      <c r="I2164">
        <v>2</v>
      </c>
      <c r="J2164">
        <v>74</v>
      </c>
      <c r="K2164">
        <v>1</v>
      </c>
      <c r="L2164" t="s">
        <v>24</v>
      </c>
      <c r="M2164" t="str" cm="1">
        <f t="array" ref="M2164">_xlfn.IFS(Table1[[#This Row],[Tenure_Years]]&lt;=2,"New Hire",Table1[[#This Row],[Tenure_Years]]&lt;=5,"Established",Table1[[#This Row],[Tenure_Years]]&gt;=5,"Veteran")</f>
        <v>Veteran</v>
      </c>
      <c r="N2164">
        <f t="shared" si="66"/>
        <v>94068.868467410459</v>
      </c>
      <c r="O2164" t="str">
        <f t="shared" si="67"/>
        <v>Normal</v>
      </c>
    </row>
    <row r="2165" spans="1:15" x14ac:dyDescent="0.3">
      <c r="A2165" t="s">
        <v>4339</v>
      </c>
      <c r="B2165" t="s">
        <v>4340</v>
      </c>
      <c r="C2165" t="s">
        <v>21</v>
      </c>
      <c r="D2165">
        <v>30</v>
      </c>
      <c r="E2165" t="s">
        <v>22</v>
      </c>
      <c r="F2165" t="s">
        <v>95</v>
      </c>
      <c r="G2165">
        <v>95557</v>
      </c>
      <c r="H2165">
        <v>8</v>
      </c>
      <c r="I2165">
        <v>1</v>
      </c>
      <c r="J2165">
        <v>13</v>
      </c>
      <c r="K2165">
        <v>0</v>
      </c>
      <c r="L2165" t="s">
        <v>24</v>
      </c>
      <c r="M2165" t="str" cm="1">
        <f t="array" ref="M2165">_xlfn.IFS(Table1[[#This Row],[Tenure_Years]]&lt;=2,"New Hire",Table1[[#This Row],[Tenure_Years]]&lt;=5,"Established",Table1[[#This Row],[Tenure_Years]]&gt;=5,"Veteran")</f>
        <v>Veteran</v>
      </c>
      <c r="N2165">
        <f t="shared" si="66"/>
        <v>96526.185096153844</v>
      </c>
      <c r="O2165" t="str">
        <f t="shared" si="67"/>
        <v>Normal</v>
      </c>
    </row>
    <row r="2166" spans="1:15" x14ac:dyDescent="0.3">
      <c r="A2166" t="s">
        <v>4341</v>
      </c>
      <c r="B2166" t="s">
        <v>4342</v>
      </c>
      <c r="C2166" t="s">
        <v>21</v>
      </c>
      <c r="D2166">
        <v>46</v>
      </c>
      <c r="E2166" t="s">
        <v>56</v>
      </c>
      <c r="F2166" t="s">
        <v>72</v>
      </c>
      <c r="G2166">
        <v>67834</v>
      </c>
      <c r="H2166">
        <v>4</v>
      </c>
      <c r="I2166">
        <v>2</v>
      </c>
      <c r="J2166">
        <v>38</v>
      </c>
      <c r="K2166">
        <v>4</v>
      </c>
      <c r="L2166" t="s">
        <v>18</v>
      </c>
      <c r="M2166" t="str" cm="1">
        <f t="array" ref="M2166">_xlfn.IFS(Table1[[#This Row],[Tenure_Years]]&lt;=2,"New Hire",Table1[[#This Row],[Tenure_Years]]&lt;=5,"Established",Table1[[#This Row],[Tenure_Years]]&gt;=5,"Veteran")</f>
        <v>Established</v>
      </c>
      <c r="N2166">
        <f t="shared" si="66"/>
        <v>94573.380601596073</v>
      </c>
      <c r="O2166" t="str">
        <f t="shared" si="67"/>
        <v>Normal</v>
      </c>
    </row>
    <row r="2167" spans="1:15" x14ac:dyDescent="0.3">
      <c r="A2167" t="s">
        <v>4343</v>
      </c>
      <c r="B2167" t="s">
        <v>4344</v>
      </c>
      <c r="C2167" t="s">
        <v>31</v>
      </c>
      <c r="D2167">
        <v>28</v>
      </c>
      <c r="E2167" t="s">
        <v>56</v>
      </c>
      <c r="F2167" t="s">
        <v>57</v>
      </c>
      <c r="G2167">
        <v>106259</v>
      </c>
      <c r="H2167">
        <v>4</v>
      </c>
      <c r="I2167">
        <v>3</v>
      </c>
      <c r="J2167">
        <v>28</v>
      </c>
      <c r="K2167">
        <v>3</v>
      </c>
      <c r="L2167" t="s">
        <v>18</v>
      </c>
      <c r="M2167" t="str" cm="1">
        <f t="array" ref="M2167">_xlfn.IFS(Table1[[#This Row],[Tenure_Years]]&lt;=2,"New Hire",Table1[[#This Row],[Tenure_Years]]&lt;=5,"Established",Table1[[#This Row],[Tenure_Years]]&gt;=5,"Veteran")</f>
        <v>Established</v>
      </c>
      <c r="N2167">
        <f t="shared" si="66"/>
        <v>94573.380601596073</v>
      </c>
      <c r="O2167" t="str">
        <f t="shared" si="67"/>
        <v>Normal</v>
      </c>
    </row>
    <row r="2168" spans="1:15" x14ac:dyDescent="0.3">
      <c r="A2168" t="s">
        <v>4345</v>
      </c>
      <c r="B2168" t="s">
        <v>4346</v>
      </c>
      <c r="C2168" t="s">
        <v>15</v>
      </c>
      <c r="D2168">
        <v>52</v>
      </c>
      <c r="E2168" t="s">
        <v>22</v>
      </c>
      <c r="F2168" t="s">
        <v>95</v>
      </c>
      <c r="G2168">
        <v>70857</v>
      </c>
      <c r="H2168">
        <v>11</v>
      </c>
      <c r="I2168">
        <v>3</v>
      </c>
      <c r="J2168">
        <v>27</v>
      </c>
      <c r="K2168">
        <v>4</v>
      </c>
      <c r="L2168" t="s">
        <v>24</v>
      </c>
      <c r="M2168" t="str" cm="1">
        <f t="array" ref="M2168">_xlfn.IFS(Table1[[#This Row],[Tenure_Years]]&lt;=2,"New Hire",Table1[[#This Row],[Tenure_Years]]&lt;=5,"Established",Table1[[#This Row],[Tenure_Years]]&gt;=5,"Veteran")</f>
        <v>Veteran</v>
      </c>
      <c r="N2168">
        <f t="shared" si="66"/>
        <v>96526.185096153844</v>
      </c>
      <c r="O2168" t="str">
        <f t="shared" si="67"/>
        <v>Normal</v>
      </c>
    </row>
    <row r="2169" spans="1:15" x14ac:dyDescent="0.3">
      <c r="A2169" t="s">
        <v>4347</v>
      </c>
      <c r="B2169" t="s">
        <v>4348</v>
      </c>
      <c r="C2169" t="s">
        <v>21</v>
      </c>
      <c r="D2169">
        <v>60</v>
      </c>
      <c r="E2169" t="s">
        <v>27</v>
      </c>
      <c r="F2169" t="s">
        <v>28</v>
      </c>
      <c r="G2169">
        <v>103159</v>
      </c>
      <c r="H2169">
        <v>15</v>
      </c>
      <c r="I2169">
        <v>5</v>
      </c>
      <c r="J2169">
        <v>68</v>
      </c>
      <c r="K2169">
        <v>1</v>
      </c>
      <c r="L2169" t="s">
        <v>18</v>
      </c>
      <c r="M2169" t="str" cm="1">
        <f t="array" ref="M2169">_xlfn.IFS(Table1[[#This Row],[Tenure_Years]]&lt;=2,"New Hire",Table1[[#This Row],[Tenure_Years]]&lt;=5,"Established",Table1[[#This Row],[Tenure_Years]]&gt;=5,"Veteran")</f>
        <v>Veteran</v>
      </c>
      <c r="N2169">
        <f t="shared" si="66"/>
        <v>92826.904643962844</v>
      </c>
      <c r="O2169" t="str">
        <f t="shared" si="67"/>
        <v>Normal</v>
      </c>
    </row>
    <row r="2170" spans="1:15" x14ac:dyDescent="0.3">
      <c r="A2170" t="s">
        <v>4349</v>
      </c>
      <c r="B2170" t="s">
        <v>4350</v>
      </c>
      <c r="C2170" t="s">
        <v>31</v>
      </c>
      <c r="D2170">
        <v>58</v>
      </c>
      <c r="E2170" t="s">
        <v>60</v>
      </c>
      <c r="F2170" t="s">
        <v>64</v>
      </c>
      <c r="G2170">
        <v>61156</v>
      </c>
      <c r="H2170">
        <v>15</v>
      </c>
      <c r="I2170">
        <v>3</v>
      </c>
      <c r="J2170">
        <v>24</v>
      </c>
      <c r="K2170">
        <v>4</v>
      </c>
      <c r="L2170" t="s">
        <v>24</v>
      </c>
      <c r="M2170" t="str" cm="1">
        <f t="array" ref="M2170">_xlfn.IFS(Table1[[#This Row],[Tenure_Years]]&lt;=2,"New Hire",Table1[[#This Row],[Tenure_Years]]&lt;=5,"Established",Table1[[#This Row],[Tenure_Years]]&gt;=5,"Veteran")</f>
        <v>Veteran</v>
      </c>
      <c r="N2170">
        <f t="shared" si="66"/>
        <v>94068.868467410459</v>
      </c>
      <c r="O2170" t="str">
        <f t="shared" si="67"/>
        <v>Normal</v>
      </c>
    </row>
    <row r="2171" spans="1:15" x14ac:dyDescent="0.3">
      <c r="A2171" t="s">
        <v>4351</v>
      </c>
      <c r="B2171" t="s">
        <v>4352</v>
      </c>
      <c r="C2171" t="s">
        <v>15</v>
      </c>
      <c r="D2171">
        <v>24</v>
      </c>
      <c r="E2171" t="s">
        <v>16</v>
      </c>
      <c r="F2171" t="s">
        <v>17</v>
      </c>
      <c r="G2171">
        <v>122122</v>
      </c>
      <c r="H2171">
        <v>1</v>
      </c>
      <c r="I2171">
        <v>1</v>
      </c>
      <c r="J2171">
        <v>38</v>
      </c>
      <c r="K2171">
        <v>2</v>
      </c>
      <c r="L2171" t="s">
        <v>24</v>
      </c>
      <c r="M2171" t="str" cm="1">
        <f t="array" ref="M2171">_xlfn.IFS(Table1[[#This Row],[Tenure_Years]]&lt;=2,"New Hire",Table1[[#This Row],[Tenure_Years]]&lt;=5,"Established",Table1[[#This Row],[Tenure_Years]]&gt;=5,"Veteran")</f>
        <v>New Hire</v>
      </c>
      <c r="N2171">
        <f t="shared" si="66"/>
        <v>94458.108426635241</v>
      </c>
      <c r="O2171" t="str">
        <f t="shared" si="67"/>
        <v>Normal</v>
      </c>
    </row>
    <row r="2172" spans="1:15" x14ac:dyDescent="0.3">
      <c r="A2172" t="s">
        <v>4353</v>
      </c>
      <c r="B2172" t="s">
        <v>4354</v>
      </c>
      <c r="C2172" t="s">
        <v>31</v>
      </c>
      <c r="D2172">
        <v>35</v>
      </c>
      <c r="E2172" t="s">
        <v>22</v>
      </c>
      <c r="F2172" t="s">
        <v>51</v>
      </c>
      <c r="G2172">
        <v>67707</v>
      </c>
      <c r="H2172">
        <v>11</v>
      </c>
      <c r="I2172">
        <v>3</v>
      </c>
      <c r="J2172">
        <v>44</v>
      </c>
      <c r="K2172">
        <v>0</v>
      </c>
      <c r="L2172" t="s">
        <v>24</v>
      </c>
      <c r="M2172" t="str" cm="1">
        <f t="array" ref="M2172">_xlfn.IFS(Table1[[#This Row],[Tenure_Years]]&lt;=2,"New Hire",Table1[[#This Row],[Tenure_Years]]&lt;=5,"Established",Table1[[#This Row],[Tenure_Years]]&gt;=5,"Veteran")</f>
        <v>Veteran</v>
      </c>
      <c r="N2172">
        <f t="shared" si="66"/>
        <v>96526.185096153844</v>
      </c>
      <c r="O2172" t="str">
        <f t="shared" si="67"/>
        <v>Normal</v>
      </c>
    </row>
    <row r="2173" spans="1:15" x14ac:dyDescent="0.3">
      <c r="A2173" t="s">
        <v>4355</v>
      </c>
      <c r="B2173" t="s">
        <v>4356</v>
      </c>
      <c r="C2173" t="s">
        <v>31</v>
      </c>
      <c r="D2173">
        <v>47</v>
      </c>
      <c r="E2173" t="s">
        <v>32</v>
      </c>
      <c r="F2173" t="s">
        <v>33</v>
      </c>
      <c r="G2173">
        <v>87350</v>
      </c>
      <c r="H2173">
        <v>5</v>
      </c>
      <c r="I2173">
        <v>4</v>
      </c>
      <c r="J2173">
        <v>10</v>
      </c>
      <c r="K2173">
        <v>4</v>
      </c>
      <c r="L2173" t="s">
        <v>24</v>
      </c>
      <c r="M2173" t="str" cm="1">
        <f t="array" ref="M2173">_xlfn.IFS(Table1[[#This Row],[Tenure_Years]]&lt;=2,"New Hire",Table1[[#This Row],[Tenure_Years]]&lt;=5,"Established",Table1[[#This Row],[Tenure_Years]]&gt;=5,"Veteran")</f>
        <v>Established</v>
      </c>
      <c r="N2173">
        <f t="shared" si="66"/>
        <v>94178.259456264772</v>
      </c>
      <c r="O2173" t="str">
        <f t="shared" si="67"/>
        <v>High Priority</v>
      </c>
    </row>
    <row r="2174" spans="1:15" x14ac:dyDescent="0.3">
      <c r="A2174" t="s">
        <v>4357</v>
      </c>
      <c r="B2174" t="s">
        <v>4358</v>
      </c>
      <c r="C2174" t="s">
        <v>31</v>
      </c>
      <c r="D2174">
        <v>55</v>
      </c>
      <c r="E2174" t="s">
        <v>32</v>
      </c>
      <c r="F2174" t="s">
        <v>48</v>
      </c>
      <c r="G2174">
        <v>67051</v>
      </c>
      <c r="H2174">
        <v>15</v>
      </c>
      <c r="I2174">
        <v>3</v>
      </c>
      <c r="J2174">
        <v>43</v>
      </c>
      <c r="K2174">
        <v>4</v>
      </c>
      <c r="L2174" t="s">
        <v>18</v>
      </c>
      <c r="M2174" t="str" cm="1">
        <f t="array" ref="M2174">_xlfn.IFS(Table1[[#This Row],[Tenure_Years]]&lt;=2,"New Hire",Table1[[#This Row],[Tenure_Years]]&lt;=5,"Established",Table1[[#This Row],[Tenure_Years]]&gt;=5,"Veteran")</f>
        <v>Veteran</v>
      </c>
      <c r="N2174">
        <f t="shared" si="66"/>
        <v>94178.259456264772</v>
      </c>
      <c r="O2174" t="str">
        <f t="shared" si="67"/>
        <v>Normal</v>
      </c>
    </row>
    <row r="2175" spans="1:15" x14ac:dyDescent="0.3">
      <c r="A2175" t="s">
        <v>4359</v>
      </c>
      <c r="B2175" t="s">
        <v>4360</v>
      </c>
      <c r="C2175" t="s">
        <v>31</v>
      </c>
      <c r="D2175">
        <v>60</v>
      </c>
      <c r="E2175" t="s">
        <v>16</v>
      </c>
      <c r="F2175" t="s">
        <v>17</v>
      </c>
      <c r="G2175">
        <v>126701</v>
      </c>
      <c r="H2175">
        <v>15</v>
      </c>
      <c r="I2175">
        <v>2</v>
      </c>
      <c r="J2175">
        <v>79</v>
      </c>
      <c r="K2175">
        <v>1</v>
      </c>
      <c r="L2175" t="s">
        <v>24</v>
      </c>
      <c r="M2175" t="str" cm="1">
        <f t="array" ref="M2175">_xlfn.IFS(Table1[[#This Row],[Tenure_Years]]&lt;=2,"New Hire",Table1[[#This Row],[Tenure_Years]]&lt;=5,"Established",Table1[[#This Row],[Tenure_Years]]&gt;=5,"Veteran")</f>
        <v>Veteran</v>
      </c>
      <c r="N2175">
        <f t="shared" si="66"/>
        <v>94458.108426635241</v>
      </c>
      <c r="O2175" t="str">
        <f t="shared" si="67"/>
        <v>Normal</v>
      </c>
    </row>
    <row r="2176" spans="1:15" x14ac:dyDescent="0.3">
      <c r="A2176" t="s">
        <v>4361</v>
      </c>
      <c r="B2176" t="s">
        <v>4362</v>
      </c>
      <c r="C2176" t="s">
        <v>15</v>
      </c>
      <c r="D2176">
        <v>51</v>
      </c>
      <c r="E2176" t="s">
        <v>16</v>
      </c>
      <c r="F2176" t="s">
        <v>17</v>
      </c>
      <c r="G2176">
        <v>76096</v>
      </c>
      <c r="H2176">
        <v>5</v>
      </c>
      <c r="I2176">
        <v>1</v>
      </c>
      <c r="J2176">
        <v>67</v>
      </c>
      <c r="K2176">
        <v>1</v>
      </c>
      <c r="L2176" t="s">
        <v>18</v>
      </c>
      <c r="M2176" t="str" cm="1">
        <f t="array" ref="M2176">_xlfn.IFS(Table1[[#This Row],[Tenure_Years]]&lt;=2,"New Hire",Table1[[#This Row],[Tenure_Years]]&lt;=5,"Established",Table1[[#This Row],[Tenure_Years]]&gt;=5,"Veteran")</f>
        <v>Established</v>
      </c>
      <c r="N2176">
        <f t="shared" si="66"/>
        <v>94458.108426635241</v>
      </c>
      <c r="O2176" t="str">
        <f t="shared" si="67"/>
        <v>High Priority</v>
      </c>
    </row>
    <row r="2177" spans="1:15" x14ac:dyDescent="0.3">
      <c r="A2177" t="s">
        <v>4363</v>
      </c>
      <c r="B2177" t="s">
        <v>4364</v>
      </c>
      <c r="C2177" t="s">
        <v>15</v>
      </c>
      <c r="D2177">
        <v>52</v>
      </c>
      <c r="E2177" t="s">
        <v>27</v>
      </c>
      <c r="F2177" t="s">
        <v>111</v>
      </c>
      <c r="G2177">
        <v>67134</v>
      </c>
      <c r="H2177">
        <v>11</v>
      </c>
      <c r="I2177">
        <v>3</v>
      </c>
      <c r="J2177">
        <v>42</v>
      </c>
      <c r="K2177">
        <v>3</v>
      </c>
      <c r="L2177" t="s">
        <v>24</v>
      </c>
      <c r="M2177" t="str" cm="1">
        <f t="array" ref="M2177">_xlfn.IFS(Table1[[#This Row],[Tenure_Years]]&lt;=2,"New Hire",Table1[[#This Row],[Tenure_Years]]&lt;=5,"Established",Table1[[#This Row],[Tenure_Years]]&gt;=5,"Veteran")</f>
        <v>Veteran</v>
      </c>
      <c r="N2177">
        <f t="shared" si="66"/>
        <v>92826.904643962844</v>
      </c>
      <c r="O2177" t="str">
        <f t="shared" si="67"/>
        <v>Normal</v>
      </c>
    </row>
    <row r="2178" spans="1:15" x14ac:dyDescent="0.3">
      <c r="A2178" t="s">
        <v>4365</v>
      </c>
      <c r="B2178" t="s">
        <v>4366</v>
      </c>
      <c r="C2178" t="s">
        <v>15</v>
      </c>
      <c r="D2178">
        <v>25</v>
      </c>
      <c r="E2178" t="s">
        <v>22</v>
      </c>
      <c r="F2178" t="s">
        <v>23</v>
      </c>
      <c r="G2178">
        <v>137629</v>
      </c>
      <c r="H2178">
        <v>8</v>
      </c>
      <c r="I2178">
        <v>4</v>
      </c>
      <c r="J2178">
        <v>22</v>
      </c>
      <c r="K2178">
        <v>1</v>
      </c>
      <c r="L2178" t="s">
        <v>18</v>
      </c>
      <c r="M2178" t="str" cm="1">
        <f t="array" ref="M2178">_xlfn.IFS(Table1[[#This Row],[Tenure_Years]]&lt;=2,"New Hire",Table1[[#This Row],[Tenure_Years]]&lt;=5,"Established",Table1[[#This Row],[Tenure_Years]]&gt;=5,"Veteran")</f>
        <v>Veteran</v>
      </c>
      <c r="N2178">
        <f t="shared" ref="N2178:N2241" si="68">AVERAGEIF(E:E,E2178,G:G)</f>
        <v>96526.185096153844</v>
      </c>
      <c r="O2178" t="str">
        <f t="shared" si="67"/>
        <v>Normal</v>
      </c>
    </row>
    <row r="2179" spans="1:15" x14ac:dyDescent="0.3">
      <c r="A2179" t="s">
        <v>4367</v>
      </c>
      <c r="B2179" t="s">
        <v>4368</v>
      </c>
      <c r="C2179" t="s">
        <v>21</v>
      </c>
      <c r="D2179">
        <v>33</v>
      </c>
      <c r="E2179" t="s">
        <v>56</v>
      </c>
      <c r="F2179" t="s">
        <v>72</v>
      </c>
      <c r="G2179">
        <v>105892</v>
      </c>
      <c r="H2179">
        <v>12</v>
      </c>
      <c r="I2179">
        <v>3</v>
      </c>
      <c r="J2179">
        <v>57</v>
      </c>
      <c r="K2179">
        <v>3</v>
      </c>
      <c r="L2179" t="s">
        <v>24</v>
      </c>
      <c r="M2179" t="str" cm="1">
        <f t="array" ref="M2179">_xlfn.IFS(Table1[[#This Row],[Tenure_Years]]&lt;=2,"New Hire",Table1[[#This Row],[Tenure_Years]]&lt;=5,"Established",Table1[[#This Row],[Tenure_Years]]&gt;=5,"Veteran")</f>
        <v>Veteran</v>
      </c>
      <c r="N2179">
        <f t="shared" si="68"/>
        <v>94573.380601596073</v>
      </c>
      <c r="O2179" t="str">
        <f t="shared" ref="O2179:O2242" si="69">IF(AND(H2179=5, G2179&lt;M2179), "High Priority", "Normal")</f>
        <v>Normal</v>
      </c>
    </row>
    <row r="2180" spans="1:15" x14ac:dyDescent="0.3">
      <c r="A2180" t="s">
        <v>4369</v>
      </c>
      <c r="B2180" t="s">
        <v>4370</v>
      </c>
      <c r="C2180" t="s">
        <v>15</v>
      </c>
      <c r="D2180">
        <v>24</v>
      </c>
      <c r="E2180" t="s">
        <v>22</v>
      </c>
      <c r="F2180" t="s">
        <v>95</v>
      </c>
      <c r="G2180">
        <v>97149</v>
      </c>
      <c r="H2180">
        <v>5</v>
      </c>
      <c r="I2180">
        <v>1</v>
      </c>
      <c r="J2180">
        <v>23</v>
      </c>
      <c r="K2180">
        <v>5</v>
      </c>
      <c r="L2180" t="s">
        <v>24</v>
      </c>
      <c r="M2180" t="str" cm="1">
        <f t="array" ref="M2180">_xlfn.IFS(Table1[[#This Row],[Tenure_Years]]&lt;=2,"New Hire",Table1[[#This Row],[Tenure_Years]]&lt;=5,"Established",Table1[[#This Row],[Tenure_Years]]&gt;=5,"Veteran")</f>
        <v>Established</v>
      </c>
      <c r="N2180">
        <f t="shared" si="68"/>
        <v>96526.185096153844</v>
      </c>
      <c r="O2180" t="str">
        <f t="shared" si="69"/>
        <v>High Priority</v>
      </c>
    </row>
    <row r="2181" spans="1:15" x14ac:dyDescent="0.3">
      <c r="A2181" t="s">
        <v>4371</v>
      </c>
      <c r="B2181" t="s">
        <v>4372</v>
      </c>
      <c r="C2181" t="s">
        <v>15</v>
      </c>
      <c r="D2181">
        <v>31</v>
      </c>
      <c r="E2181" t="s">
        <v>16</v>
      </c>
      <c r="F2181" t="s">
        <v>130</v>
      </c>
      <c r="G2181">
        <v>127630</v>
      </c>
      <c r="H2181">
        <v>14</v>
      </c>
      <c r="I2181">
        <v>1</v>
      </c>
      <c r="J2181">
        <v>14</v>
      </c>
      <c r="K2181">
        <v>1</v>
      </c>
      <c r="L2181" t="s">
        <v>18</v>
      </c>
      <c r="M2181" t="str" cm="1">
        <f t="array" ref="M2181">_xlfn.IFS(Table1[[#This Row],[Tenure_Years]]&lt;=2,"New Hire",Table1[[#This Row],[Tenure_Years]]&lt;=5,"Established",Table1[[#This Row],[Tenure_Years]]&gt;=5,"Veteran")</f>
        <v>Veteran</v>
      </c>
      <c r="N2181">
        <f t="shared" si="68"/>
        <v>94458.108426635241</v>
      </c>
      <c r="O2181" t="str">
        <f t="shared" si="69"/>
        <v>Normal</v>
      </c>
    </row>
    <row r="2182" spans="1:15" x14ac:dyDescent="0.3">
      <c r="A2182" t="s">
        <v>4373</v>
      </c>
      <c r="B2182" t="s">
        <v>4374</v>
      </c>
      <c r="C2182" t="s">
        <v>21</v>
      </c>
      <c r="D2182">
        <v>47</v>
      </c>
      <c r="E2182" t="s">
        <v>22</v>
      </c>
      <c r="F2182" t="s">
        <v>23</v>
      </c>
      <c r="G2182">
        <v>85561</v>
      </c>
      <c r="H2182">
        <v>5</v>
      </c>
      <c r="I2182">
        <v>4</v>
      </c>
      <c r="J2182">
        <v>79</v>
      </c>
      <c r="K2182">
        <v>3</v>
      </c>
      <c r="L2182" t="s">
        <v>24</v>
      </c>
      <c r="M2182" t="str" cm="1">
        <f t="array" ref="M2182">_xlfn.IFS(Table1[[#This Row],[Tenure_Years]]&lt;=2,"New Hire",Table1[[#This Row],[Tenure_Years]]&lt;=5,"Established",Table1[[#This Row],[Tenure_Years]]&gt;=5,"Veteran")</f>
        <v>Established</v>
      </c>
      <c r="N2182">
        <f t="shared" si="68"/>
        <v>96526.185096153844</v>
      </c>
      <c r="O2182" t="str">
        <f t="shared" si="69"/>
        <v>High Priority</v>
      </c>
    </row>
    <row r="2183" spans="1:15" x14ac:dyDescent="0.3">
      <c r="A2183" t="s">
        <v>4375</v>
      </c>
      <c r="B2183" t="s">
        <v>4376</v>
      </c>
      <c r="C2183" t="s">
        <v>31</v>
      </c>
      <c r="D2183">
        <v>31</v>
      </c>
      <c r="E2183" t="s">
        <v>27</v>
      </c>
      <c r="F2183" t="s">
        <v>28</v>
      </c>
      <c r="G2183">
        <v>50658</v>
      </c>
      <c r="H2183">
        <v>4</v>
      </c>
      <c r="I2183">
        <v>3</v>
      </c>
      <c r="J2183">
        <v>24</v>
      </c>
      <c r="K2183">
        <v>2</v>
      </c>
      <c r="L2183" t="s">
        <v>18</v>
      </c>
      <c r="M2183" t="str" cm="1">
        <f t="array" ref="M2183">_xlfn.IFS(Table1[[#This Row],[Tenure_Years]]&lt;=2,"New Hire",Table1[[#This Row],[Tenure_Years]]&lt;=5,"Established",Table1[[#This Row],[Tenure_Years]]&gt;=5,"Veteran")</f>
        <v>Established</v>
      </c>
      <c r="N2183">
        <f t="shared" si="68"/>
        <v>92826.904643962844</v>
      </c>
      <c r="O2183" t="str">
        <f t="shared" si="69"/>
        <v>Normal</v>
      </c>
    </row>
    <row r="2184" spans="1:15" x14ac:dyDescent="0.3">
      <c r="A2184" t="s">
        <v>4377</v>
      </c>
      <c r="B2184" t="s">
        <v>4378</v>
      </c>
      <c r="C2184" t="s">
        <v>15</v>
      </c>
      <c r="D2184">
        <v>48</v>
      </c>
      <c r="E2184" t="s">
        <v>60</v>
      </c>
      <c r="F2184" t="s">
        <v>64</v>
      </c>
      <c r="G2184">
        <v>136078</v>
      </c>
      <c r="H2184">
        <v>1</v>
      </c>
      <c r="I2184">
        <v>4</v>
      </c>
      <c r="J2184">
        <v>75</v>
      </c>
      <c r="K2184">
        <v>0</v>
      </c>
      <c r="L2184" t="s">
        <v>18</v>
      </c>
      <c r="M2184" t="str" cm="1">
        <f t="array" ref="M2184">_xlfn.IFS(Table1[[#This Row],[Tenure_Years]]&lt;=2,"New Hire",Table1[[#This Row],[Tenure_Years]]&lt;=5,"Established",Table1[[#This Row],[Tenure_Years]]&gt;=5,"Veteran")</f>
        <v>New Hire</v>
      </c>
      <c r="N2184">
        <f t="shared" si="68"/>
        <v>94068.868467410459</v>
      </c>
      <c r="O2184" t="str">
        <f t="shared" si="69"/>
        <v>Normal</v>
      </c>
    </row>
    <row r="2185" spans="1:15" x14ac:dyDescent="0.3">
      <c r="A2185" t="s">
        <v>4379</v>
      </c>
      <c r="B2185" t="s">
        <v>4380</v>
      </c>
      <c r="C2185" t="s">
        <v>15</v>
      </c>
      <c r="D2185">
        <v>22</v>
      </c>
      <c r="E2185" t="s">
        <v>56</v>
      </c>
      <c r="F2185" t="s">
        <v>92</v>
      </c>
      <c r="G2185">
        <v>51917</v>
      </c>
      <c r="H2185">
        <v>2</v>
      </c>
      <c r="I2185">
        <v>5</v>
      </c>
      <c r="J2185">
        <v>50</v>
      </c>
      <c r="K2185">
        <v>0</v>
      </c>
      <c r="L2185" t="s">
        <v>24</v>
      </c>
      <c r="M2185" t="str" cm="1">
        <f t="array" ref="M2185">_xlfn.IFS(Table1[[#This Row],[Tenure_Years]]&lt;=2,"New Hire",Table1[[#This Row],[Tenure_Years]]&lt;=5,"Established",Table1[[#This Row],[Tenure_Years]]&gt;=5,"Veteran")</f>
        <v>New Hire</v>
      </c>
      <c r="N2185">
        <f t="shared" si="68"/>
        <v>94573.380601596073</v>
      </c>
      <c r="O2185" t="str">
        <f t="shared" si="69"/>
        <v>Normal</v>
      </c>
    </row>
    <row r="2186" spans="1:15" x14ac:dyDescent="0.3">
      <c r="A2186" t="s">
        <v>4381</v>
      </c>
      <c r="B2186" t="s">
        <v>4193</v>
      </c>
      <c r="C2186" t="s">
        <v>15</v>
      </c>
      <c r="D2186">
        <v>28</v>
      </c>
      <c r="E2186" t="s">
        <v>60</v>
      </c>
      <c r="F2186" t="s">
        <v>98</v>
      </c>
      <c r="G2186">
        <v>90322</v>
      </c>
      <c r="H2186">
        <v>9</v>
      </c>
      <c r="I2186">
        <v>4</v>
      </c>
      <c r="J2186">
        <v>60</v>
      </c>
      <c r="K2186">
        <v>5</v>
      </c>
      <c r="L2186" t="s">
        <v>18</v>
      </c>
      <c r="M2186" t="str" cm="1">
        <f t="array" ref="M2186">_xlfn.IFS(Table1[[#This Row],[Tenure_Years]]&lt;=2,"New Hire",Table1[[#This Row],[Tenure_Years]]&lt;=5,"Established",Table1[[#This Row],[Tenure_Years]]&gt;=5,"Veteran")</f>
        <v>Veteran</v>
      </c>
      <c r="N2186">
        <f t="shared" si="68"/>
        <v>94068.868467410459</v>
      </c>
      <c r="O2186" t="str">
        <f t="shared" si="69"/>
        <v>Normal</v>
      </c>
    </row>
    <row r="2187" spans="1:15" x14ac:dyDescent="0.3">
      <c r="A2187" t="s">
        <v>4382</v>
      </c>
      <c r="B2187" t="s">
        <v>2783</v>
      </c>
      <c r="C2187" t="s">
        <v>31</v>
      </c>
      <c r="D2187">
        <v>22</v>
      </c>
      <c r="E2187" t="s">
        <v>32</v>
      </c>
      <c r="F2187" t="s">
        <v>33</v>
      </c>
      <c r="G2187">
        <v>95016</v>
      </c>
      <c r="H2187">
        <v>2</v>
      </c>
      <c r="I2187">
        <v>1</v>
      </c>
      <c r="J2187">
        <v>34</v>
      </c>
      <c r="K2187">
        <v>2</v>
      </c>
      <c r="L2187" t="s">
        <v>24</v>
      </c>
      <c r="M2187" t="str" cm="1">
        <f t="array" ref="M2187">_xlfn.IFS(Table1[[#This Row],[Tenure_Years]]&lt;=2,"New Hire",Table1[[#This Row],[Tenure_Years]]&lt;=5,"Established",Table1[[#This Row],[Tenure_Years]]&gt;=5,"Veteran")</f>
        <v>New Hire</v>
      </c>
      <c r="N2187">
        <f t="shared" si="68"/>
        <v>94178.259456264772</v>
      </c>
      <c r="O2187" t="str">
        <f t="shared" si="69"/>
        <v>Normal</v>
      </c>
    </row>
    <row r="2188" spans="1:15" x14ac:dyDescent="0.3">
      <c r="A2188" t="s">
        <v>4383</v>
      </c>
      <c r="B2188" t="s">
        <v>4384</v>
      </c>
      <c r="C2188" t="s">
        <v>31</v>
      </c>
      <c r="D2188">
        <v>42</v>
      </c>
      <c r="E2188" t="s">
        <v>27</v>
      </c>
      <c r="F2188" t="s">
        <v>28</v>
      </c>
      <c r="G2188">
        <v>83958</v>
      </c>
      <c r="H2188">
        <v>11</v>
      </c>
      <c r="I2188">
        <v>2</v>
      </c>
      <c r="J2188">
        <v>26</v>
      </c>
      <c r="K2188">
        <v>3</v>
      </c>
      <c r="L2188" t="s">
        <v>18</v>
      </c>
      <c r="M2188" t="str" cm="1">
        <f t="array" ref="M2188">_xlfn.IFS(Table1[[#This Row],[Tenure_Years]]&lt;=2,"New Hire",Table1[[#This Row],[Tenure_Years]]&lt;=5,"Established",Table1[[#This Row],[Tenure_Years]]&gt;=5,"Veteran")</f>
        <v>Veteran</v>
      </c>
      <c r="N2188">
        <f t="shared" si="68"/>
        <v>92826.904643962844</v>
      </c>
      <c r="O2188" t="str">
        <f t="shared" si="69"/>
        <v>Normal</v>
      </c>
    </row>
    <row r="2189" spans="1:15" x14ac:dyDescent="0.3">
      <c r="A2189" t="s">
        <v>4385</v>
      </c>
      <c r="B2189" t="s">
        <v>4386</v>
      </c>
      <c r="C2189" t="s">
        <v>15</v>
      </c>
      <c r="D2189">
        <v>31</v>
      </c>
      <c r="E2189" t="s">
        <v>32</v>
      </c>
      <c r="F2189" t="s">
        <v>33</v>
      </c>
      <c r="G2189">
        <v>119214</v>
      </c>
      <c r="H2189">
        <v>2</v>
      </c>
      <c r="I2189">
        <v>1</v>
      </c>
      <c r="J2189">
        <v>72</v>
      </c>
      <c r="K2189">
        <v>5</v>
      </c>
      <c r="L2189" t="s">
        <v>24</v>
      </c>
      <c r="M2189" t="str" cm="1">
        <f t="array" ref="M2189">_xlfn.IFS(Table1[[#This Row],[Tenure_Years]]&lt;=2,"New Hire",Table1[[#This Row],[Tenure_Years]]&lt;=5,"Established",Table1[[#This Row],[Tenure_Years]]&gt;=5,"Veteran")</f>
        <v>New Hire</v>
      </c>
      <c r="N2189">
        <f t="shared" si="68"/>
        <v>94178.259456264772</v>
      </c>
      <c r="O2189" t="str">
        <f t="shared" si="69"/>
        <v>Normal</v>
      </c>
    </row>
    <row r="2190" spans="1:15" x14ac:dyDescent="0.3">
      <c r="A2190" t="s">
        <v>4387</v>
      </c>
      <c r="B2190" t="s">
        <v>4388</v>
      </c>
      <c r="C2190" t="s">
        <v>21</v>
      </c>
      <c r="D2190">
        <v>59</v>
      </c>
      <c r="E2190" t="s">
        <v>56</v>
      </c>
      <c r="F2190" t="s">
        <v>72</v>
      </c>
      <c r="G2190">
        <v>44253</v>
      </c>
      <c r="H2190">
        <v>14</v>
      </c>
      <c r="I2190">
        <v>5</v>
      </c>
      <c r="J2190">
        <v>70</v>
      </c>
      <c r="K2190">
        <v>4</v>
      </c>
      <c r="L2190" t="s">
        <v>18</v>
      </c>
      <c r="M2190" t="str" cm="1">
        <f t="array" ref="M2190">_xlfn.IFS(Table1[[#This Row],[Tenure_Years]]&lt;=2,"New Hire",Table1[[#This Row],[Tenure_Years]]&lt;=5,"Established",Table1[[#This Row],[Tenure_Years]]&gt;=5,"Veteran")</f>
        <v>Veteran</v>
      </c>
      <c r="N2190">
        <f t="shared" si="68"/>
        <v>94573.380601596073</v>
      </c>
      <c r="O2190" t="str">
        <f t="shared" si="69"/>
        <v>Normal</v>
      </c>
    </row>
    <row r="2191" spans="1:15" x14ac:dyDescent="0.3">
      <c r="A2191" t="s">
        <v>4389</v>
      </c>
      <c r="B2191" t="s">
        <v>4390</v>
      </c>
      <c r="C2191" t="s">
        <v>21</v>
      </c>
      <c r="D2191">
        <v>31</v>
      </c>
      <c r="E2191" t="s">
        <v>32</v>
      </c>
      <c r="F2191" t="s">
        <v>48</v>
      </c>
      <c r="G2191">
        <v>62361</v>
      </c>
      <c r="H2191">
        <v>0</v>
      </c>
      <c r="I2191">
        <v>5</v>
      </c>
      <c r="J2191">
        <v>71</v>
      </c>
      <c r="K2191">
        <v>1</v>
      </c>
      <c r="L2191" t="s">
        <v>24</v>
      </c>
      <c r="M2191" t="str" cm="1">
        <f t="array" ref="M2191">_xlfn.IFS(Table1[[#This Row],[Tenure_Years]]&lt;=2,"New Hire",Table1[[#This Row],[Tenure_Years]]&lt;=5,"Established",Table1[[#This Row],[Tenure_Years]]&gt;=5,"Veteran")</f>
        <v>New Hire</v>
      </c>
      <c r="N2191">
        <f t="shared" si="68"/>
        <v>94178.259456264772</v>
      </c>
      <c r="O2191" t="str">
        <f t="shared" si="69"/>
        <v>Normal</v>
      </c>
    </row>
    <row r="2192" spans="1:15" x14ac:dyDescent="0.3">
      <c r="A2192" t="s">
        <v>4391</v>
      </c>
      <c r="B2192" t="s">
        <v>4392</v>
      </c>
      <c r="C2192" t="s">
        <v>31</v>
      </c>
      <c r="D2192">
        <v>25</v>
      </c>
      <c r="E2192" t="s">
        <v>16</v>
      </c>
      <c r="F2192" t="s">
        <v>130</v>
      </c>
      <c r="G2192">
        <v>132146</v>
      </c>
      <c r="H2192">
        <v>6</v>
      </c>
      <c r="I2192">
        <v>2</v>
      </c>
      <c r="J2192">
        <v>76</v>
      </c>
      <c r="K2192">
        <v>2</v>
      </c>
      <c r="L2192" t="s">
        <v>24</v>
      </c>
      <c r="M2192" t="str" cm="1">
        <f t="array" ref="M2192">_xlfn.IFS(Table1[[#This Row],[Tenure_Years]]&lt;=2,"New Hire",Table1[[#This Row],[Tenure_Years]]&lt;=5,"Established",Table1[[#This Row],[Tenure_Years]]&gt;=5,"Veteran")</f>
        <v>Veteran</v>
      </c>
      <c r="N2192">
        <f t="shared" si="68"/>
        <v>94458.108426635241</v>
      </c>
      <c r="O2192" t="str">
        <f t="shared" si="69"/>
        <v>Normal</v>
      </c>
    </row>
    <row r="2193" spans="1:15" x14ac:dyDescent="0.3">
      <c r="A2193" t="s">
        <v>4393</v>
      </c>
      <c r="B2193" t="s">
        <v>4394</v>
      </c>
      <c r="C2193" t="s">
        <v>15</v>
      </c>
      <c r="D2193">
        <v>60</v>
      </c>
      <c r="E2193" t="s">
        <v>32</v>
      </c>
      <c r="F2193" t="s">
        <v>33</v>
      </c>
      <c r="G2193">
        <v>138932</v>
      </c>
      <c r="H2193">
        <v>9</v>
      </c>
      <c r="I2193">
        <v>1</v>
      </c>
      <c r="J2193">
        <v>13</v>
      </c>
      <c r="K2193">
        <v>2</v>
      </c>
      <c r="L2193" t="s">
        <v>24</v>
      </c>
      <c r="M2193" t="str" cm="1">
        <f t="array" ref="M2193">_xlfn.IFS(Table1[[#This Row],[Tenure_Years]]&lt;=2,"New Hire",Table1[[#This Row],[Tenure_Years]]&lt;=5,"Established",Table1[[#This Row],[Tenure_Years]]&gt;=5,"Veteran")</f>
        <v>Veteran</v>
      </c>
      <c r="N2193">
        <f t="shared" si="68"/>
        <v>94178.259456264772</v>
      </c>
      <c r="O2193" t="str">
        <f t="shared" si="69"/>
        <v>Normal</v>
      </c>
    </row>
    <row r="2194" spans="1:15" x14ac:dyDescent="0.3">
      <c r="A2194" t="s">
        <v>4395</v>
      </c>
      <c r="B2194" t="s">
        <v>4396</v>
      </c>
      <c r="C2194" t="s">
        <v>15</v>
      </c>
      <c r="D2194">
        <v>23</v>
      </c>
      <c r="E2194" t="s">
        <v>16</v>
      </c>
      <c r="F2194" t="s">
        <v>38</v>
      </c>
      <c r="G2194">
        <v>126072</v>
      </c>
      <c r="H2194">
        <v>7</v>
      </c>
      <c r="I2194">
        <v>2</v>
      </c>
      <c r="J2194">
        <v>20</v>
      </c>
      <c r="K2194">
        <v>2</v>
      </c>
      <c r="L2194" t="s">
        <v>24</v>
      </c>
      <c r="M2194" t="str" cm="1">
        <f t="array" ref="M2194">_xlfn.IFS(Table1[[#This Row],[Tenure_Years]]&lt;=2,"New Hire",Table1[[#This Row],[Tenure_Years]]&lt;=5,"Established",Table1[[#This Row],[Tenure_Years]]&gt;=5,"Veteran")</f>
        <v>Veteran</v>
      </c>
      <c r="N2194">
        <f t="shared" si="68"/>
        <v>94458.108426635241</v>
      </c>
      <c r="O2194" t="str">
        <f t="shared" si="69"/>
        <v>Normal</v>
      </c>
    </row>
    <row r="2195" spans="1:15" x14ac:dyDescent="0.3">
      <c r="A2195" t="s">
        <v>4397</v>
      </c>
      <c r="B2195" t="s">
        <v>3432</v>
      </c>
      <c r="C2195" t="s">
        <v>15</v>
      </c>
      <c r="D2195">
        <v>54</v>
      </c>
      <c r="E2195" t="s">
        <v>22</v>
      </c>
      <c r="F2195" t="s">
        <v>51</v>
      </c>
      <c r="G2195">
        <v>125459</v>
      </c>
      <c r="H2195">
        <v>6</v>
      </c>
      <c r="I2195">
        <v>5</v>
      </c>
      <c r="J2195">
        <v>68</v>
      </c>
      <c r="K2195">
        <v>4</v>
      </c>
      <c r="L2195" t="s">
        <v>18</v>
      </c>
      <c r="M2195" t="str" cm="1">
        <f t="array" ref="M2195">_xlfn.IFS(Table1[[#This Row],[Tenure_Years]]&lt;=2,"New Hire",Table1[[#This Row],[Tenure_Years]]&lt;=5,"Established",Table1[[#This Row],[Tenure_Years]]&gt;=5,"Veteran")</f>
        <v>Veteran</v>
      </c>
      <c r="N2195">
        <f t="shared" si="68"/>
        <v>96526.185096153844</v>
      </c>
      <c r="O2195" t="str">
        <f t="shared" si="69"/>
        <v>Normal</v>
      </c>
    </row>
    <row r="2196" spans="1:15" x14ac:dyDescent="0.3">
      <c r="A2196" t="s">
        <v>4398</v>
      </c>
      <c r="B2196" t="s">
        <v>4399</v>
      </c>
      <c r="C2196" t="s">
        <v>21</v>
      </c>
      <c r="D2196">
        <v>56</v>
      </c>
      <c r="E2196" t="s">
        <v>16</v>
      </c>
      <c r="F2196" t="s">
        <v>130</v>
      </c>
      <c r="G2196">
        <v>130380</v>
      </c>
      <c r="H2196">
        <v>15</v>
      </c>
      <c r="I2196">
        <v>4</v>
      </c>
      <c r="J2196">
        <v>78</v>
      </c>
      <c r="K2196">
        <v>2</v>
      </c>
      <c r="L2196" t="s">
        <v>24</v>
      </c>
      <c r="M2196" t="str" cm="1">
        <f t="array" ref="M2196">_xlfn.IFS(Table1[[#This Row],[Tenure_Years]]&lt;=2,"New Hire",Table1[[#This Row],[Tenure_Years]]&lt;=5,"Established",Table1[[#This Row],[Tenure_Years]]&gt;=5,"Veteran")</f>
        <v>Veteran</v>
      </c>
      <c r="N2196">
        <f t="shared" si="68"/>
        <v>94458.108426635241</v>
      </c>
      <c r="O2196" t="str">
        <f t="shared" si="69"/>
        <v>Normal</v>
      </c>
    </row>
    <row r="2197" spans="1:15" x14ac:dyDescent="0.3">
      <c r="A2197" t="s">
        <v>4400</v>
      </c>
      <c r="B2197" t="s">
        <v>4401</v>
      </c>
      <c r="C2197" t="s">
        <v>21</v>
      </c>
      <c r="D2197">
        <v>35</v>
      </c>
      <c r="E2197" t="s">
        <v>16</v>
      </c>
      <c r="F2197" t="s">
        <v>130</v>
      </c>
      <c r="G2197">
        <v>100177</v>
      </c>
      <c r="H2197">
        <v>13</v>
      </c>
      <c r="I2197">
        <v>4</v>
      </c>
      <c r="J2197">
        <v>53</v>
      </c>
      <c r="K2197">
        <v>4</v>
      </c>
      <c r="L2197" t="s">
        <v>24</v>
      </c>
      <c r="M2197" t="str" cm="1">
        <f t="array" ref="M2197">_xlfn.IFS(Table1[[#This Row],[Tenure_Years]]&lt;=2,"New Hire",Table1[[#This Row],[Tenure_Years]]&lt;=5,"Established",Table1[[#This Row],[Tenure_Years]]&gt;=5,"Veteran")</f>
        <v>Veteran</v>
      </c>
      <c r="N2197">
        <f t="shared" si="68"/>
        <v>94458.108426635241</v>
      </c>
      <c r="O2197" t="str">
        <f t="shared" si="69"/>
        <v>Normal</v>
      </c>
    </row>
    <row r="2198" spans="1:15" x14ac:dyDescent="0.3">
      <c r="A2198" t="s">
        <v>4402</v>
      </c>
      <c r="B2198" t="s">
        <v>2487</v>
      </c>
      <c r="C2198" t="s">
        <v>21</v>
      </c>
      <c r="D2198">
        <v>54</v>
      </c>
      <c r="E2198" t="s">
        <v>60</v>
      </c>
      <c r="F2198" t="s">
        <v>98</v>
      </c>
      <c r="G2198">
        <v>66446</v>
      </c>
      <c r="H2198">
        <v>5</v>
      </c>
      <c r="I2198">
        <v>2</v>
      </c>
      <c r="J2198">
        <v>16</v>
      </c>
      <c r="K2198">
        <v>1</v>
      </c>
      <c r="L2198" t="s">
        <v>24</v>
      </c>
      <c r="M2198" t="str" cm="1">
        <f t="array" ref="M2198">_xlfn.IFS(Table1[[#This Row],[Tenure_Years]]&lt;=2,"New Hire",Table1[[#This Row],[Tenure_Years]]&lt;=5,"Established",Table1[[#This Row],[Tenure_Years]]&gt;=5,"Veteran")</f>
        <v>Established</v>
      </c>
      <c r="N2198">
        <f t="shared" si="68"/>
        <v>94068.868467410459</v>
      </c>
      <c r="O2198" t="str">
        <f t="shared" si="69"/>
        <v>High Priority</v>
      </c>
    </row>
    <row r="2199" spans="1:15" x14ac:dyDescent="0.3">
      <c r="A2199" t="s">
        <v>4403</v>
      </c>
      <c r="B2199" t="s">
        <v>4404</v>
      </c>
      <c r="C2199" t="s">
        <v>21</v>
      </c>
      <c r="D2199">
        <v>33</v>
      </c>
      <c r="E2199" t="s">
        <v>27</v>
      </c>
      <c r="F2199" t="s">
        <v>75</v>
      </c>
      <c r="G2199">
        <v>129252</v>
      </c>
      <c r="H2199">
        <v>6</v>
      </c>
      <c r="I2199">
        <v>3</v>
      </c>
      <c r="J2199">
        <v>76</v>
      </c>
      <c r="K2199">
        <v>4</v>
      </c>
      <c r="L2199" t="s">
        <v>24</v>
      </c>
      <c r="M2199" t="str" cm="1">
        <f t="array" ref="M2199">_xlfn.IFS(Table1[[#This Row],[Tenure_Years]]&lt;=2,"New Hire",Table1[[#This Row],[Tenure_Years]]&lt;=5,"Established",Table1[[#This Row],[Tenure_Years]]&gt;=5,"Veteran")</f>
        <v>Veteran</v>
      </c>
      <c r="N2199">
        <f t="shared" si="68"/>
        <v>92826.904643962844</v>
      </c>
      <c r="O2199" t="str">
        <f t="shared" si="69"/>
        <v>Normal</v>
      </c>
    </row>
    <row r="2200" spans="1:15" x14ac:dyDescent="0.3">
      <c r="A2200" t="s">
        <v>4405</v>
      </c>
      <c r="B2200" t="s">
        <v>4406</v>
      </c>
      <c r="C2200" t="s">
        <v>31</v>
      </c>
      <c r="D2200">
        <v>39</v>
      </c>
      <c r="E2200" t="s">
        <v>27</v>
      </c>
      <c r="F2200" t="s">
        <v>75</v>
      </c>
      <c r="G2200">
        <v>92222</v>
      </c>
      <c r="H2200">
        <v>15</v>
      </c>
      <c r="I2200">
        <v>1</v>
      </c>
      <c r="J2200">
        <v>76</v>
      </c>
      <c r="K2200">
        <v>1</v>
      </c>
      <c r="L2200" t="s">
        <v>24</v>
      </c>
      <c r="M2200" t="str" cm="1">
        <f t="array" ref="M2200">_xlfn.IFS(Table1[[#This Row],[Tenure_Years]]&lt;=2,"New Hire",Table1[[#This Row],[Tenure_Years]]&lt;=5,"Established",Table1[[#This Row],[Tenure_Years]]&gt;=5,"Veteran")</f>
        <v>Veteran</v>
      </c>
      <c r="N2200">
        <f t="shared" si="68"/>
        <v>92826.904643962844</v>
      </c>
      <c r="O2200" t="str">
        <f t="shared" si="69"/>
        <v>Normal</v>
      </c>
    </row>
    <row r="2201" spans="1:15" x14ac:dyDescent="0.3">
      <c r="A2201" t="s">
        <v>4407</v>
      </c>
      <c r="B2201" t="s">
        <v>4408</v>
      </c>
      <c r="C2201" t="s">
        <v>15</v>
      </c>
      <c r="D2201">
        <v>56</v>
      </c>
      <c r="E2201" t="s">
        <v>22</v>
      </c>
      <c r="F2201" t="s">
        <v>95</v>
      </c>
      <c r="G2201">
        <v>48073</v>
      </c>
      <c r="H2201">
        <v>4</v>
      </c>
      <c r="I2201">
        <v>5</v>
      </c>
      <c r="J2201">
        <v>17</v>
      </c>
      <c r="K2201">
        <v>0</v>
      </c>
      <c r="L2201" t="s">
        <v>18</v>
      </c>
      <c r="M2201" t="str" cm="1">
        <f t="array" ref="M2201">_xlfn.IFS(Table1[[#This Row],[Tenure_Years]]&lt;=2,"New Hire",Table1[[#This Row],[Tenure_Years]]&lt;=5,"Established",Table1[[#This Row],[Tenure_Years]]&gt;=5,"Veteran")</f>
        <v>Established</v>
      </c>
      <c r="N2201">
        <f t="shared" si="68"/>
        <v>96526.185096153844</v>
      </c>
      <c r="O2201" t="str">
        <f t="shared" si="69"/>
        <v>Normal</v>
      </c>
    </row>
    <row r="2202" spans="1:15" x14ac:dyDescent="0.3">
      <c r="A2202" t="s">
        <v>4409</v>
      </c>
      <c r="B2202" t="s">
        <v>4410</v>
      </c>
      <c r="C2202" t="s">
        <v>21</v>
      </c>
      <c r="D2202">
        <v>42</v>
      </c>
      <c r="E2202" t="s">
        <v>16</v>
      </c>
      <c r="F2202" t="s">
        <v>38</v>
      </c>
      <c r="G2202">
        <v>115326</v>
      </c>
      <c r="H2202">
        <v>8</v>
      </c>
      <c r="I2202">
        <v>4</v>
      </c>
      <c r="J2202">
        <v>39</v>
      </c>
      <c r="K2202">
        <v>1</v>
      </c>
      <c r="L2202" t="s">
        <v>18</v>
      </c>
      <c r="M2202" t="str" cm="1">
        <f t="array" ref="M2202">_xlfn.IFS(Table1[[#This Row],[Tenure_Years]]&lt;=2,"New Hire",Table1[[#This Row],[Tenure_Years]]&lt;=5,"Established",Table1[[#This Row],[Tenure_Years]]&gt;=5,"Veteran")</f>
        <v>Veteran</v>
      </c>
      <c r="N2202">
        <f t="shared" si="68"/>
        <v>94458.108426635241</v>
      </c>
      <c r="O2202" t="str">
        <f t="shared" si="69"/>
        <v>Normal</v>
      </c>
    </row>
    <row r="2203" spans="1:15" x14ac:dyDescent="0.3">
      <c r="A2203" t="s">
        <v>4411</v>
      </c>
      <c r="B2203" t="s">
        <v>4412</v>
      </c>
      <c r="C2203" t="s">
        <v>15</v>
      </c>
      <c r="D2203">
        <v>34</v>
      </c>
      <c r="E2203" t="s">
        <v>60</v>
      </c>
      <c r="F2203" t="s">
        <v>64</v>
      </c>
      <c r="G2203">
        <v>80263</v>
      </c>
      <c r="H2203">
        <v>14</v>
      </c>
      <c r="I2203">
        <v>4</v>
      </c>
      <c r="J2203">
        <v>15</v>
      </c>
      <c r="K2203">
        <v>0</v>
      </c>
      <c r="L2203" t="s">
        <v>24</v>
      </c>
      <c r="M2203" t="str" cm="1">
        <f t="array" ref="M2203">_xlfn.IFS(Table1[[#This Row],[Tenure_Years]]&lt;=2,"New Hire",Table1[[#This Row],[Tenure_Years]]&lt;=5,"Established",Table1[[#This Row],[Tenure_Years]]&gt;=5,"Veteran")</f>
        <v>Veteran</v>
      </c>
      <c r="N2203">
        <f t="shared" si="68"/>
        <v>94068.868467410459</v>
      </c>
      <c r="O2203" t="str">
        <f t="shared" si="69"/>
        <v>Normal</v>
      </c>
    </row>
    <row r="2204" spans="1:15" x14ac:dyDescent="0.3">
      <c r="A2204" t="s">
        <v>4413</v>
      </c>
      <c r="B2204" t="s">
        <v>4414</v>
      </c>
      <c r="C2204" t="s">
        <v>31</v>
      </c>
      <c r="D2204">
        <v>51</v>
      </c>
      <c r="E2204" t="s">
        <v>22</v>
      </c>
      <c r="F2204" t="s">
        <v>95</v>
      </c>
      <c r="G2204">
        <v>40934</v>
      </c>
      <c r="H2204">
        <v>3</v>
      </c>
      <c r="I2204">
        <v>1</v>
      </c>
      <c r="J2204">
        <v>43</v>
      </c>
      <c r="K2204">
        <v>5</v>
      </c>
      <c r="L2204" t="s">
        <v>24</v>
      </c>
      <c r="M2204" t="str" cm="1">
        <f t="array" ref="M2204">_xlfn.IFS(Table1[[#This Row],[Tenure_Years]]&lt;=2,"New Hire",Table1[[#This Row],[Tenure_Years]]&lt;=5,"Established",Table1[[#This Row],[Tenure_Years]]&gt;=5,"Veteran")</f>
        <v>Established</v>
      </c>
      <c r="N2204">
        <f t="shared" si="68"/>
        <v>96526.185096153844</v>
      </c>
      <c r="O2204" t="str">
        <f t="shared" si="69"/>
        <v>Normal</v>
      </c>
    </row>
    <row r="2205" spans="1:15" x14ac:dyDescent="0.3">
      <c r="A2205" t="s">
        <v>4415</v>
      </c>
      <c r="B2205" t="s">
        <v>4416</v>
      </c>
      <c r="C2205" t="s">
        <v>15</v>
      </c>
      <c r="D2205">
        <v>36</v>
      </c>
      <c r="E2205" t="s">
        <v>16</v>
      </c>
      <c r="F2205" t="s">
        <v>130</v>
      </c>
      <c r="G2205">
        <v>40553</v>
      </c>
      <c r="H2205">
        <v>5</v>
      </c>
      <c r="I2205">
        <v>2</v>
      </c>
      <c r="J2205">
        <v>16</v>
      </c>
      <c r="K2205">
        <v>4</v>
      </c>
      <c r="L2205" t="s">
        <v>24</v>
      </c>
      <c r="M2205" t="str" cm="1">
        <f t="array" ref="M2205">_xlfn.IFS(Table1[[#This Row],[Tenure_Years]]&lt;=2,"New Hire",Table1[[#This Row],[Tenure_Years]]&lt;=5,"Established",Table1[[#This Row],[Tenure_Years]]&gt;=5,"Veteran")</f>
        <v>Established</v>
      </c>
      <c r="N2205">
        <f t="shared" si="68"/>
        <v>94458.108426635241</v>
      </c>
      <c r="O2205" t="str">
        <f t="shared" si="69"/>
        <v>High Priority</v>
      </c>
    </row>
    <row r="2206" spans="1:15" x14ac:dyDescent="0.3">
      <c r="A2206" t="s">
        <v>4417</v>
      </c>
      <c r="B2206" t="s">
        <v>4418</v>
      </c>
      <c r="C2206" t="s">
        <v>21</v>
      </c>
      <c r="D2206">
        <v>54</v>
      </c>
      <c r="E2206" t="s">
        <v>27</v>
      </c>
      <c r="F2206" t="s">
        <v>111</v>
      </c>
      <c r="G2206">
        <v>64331</v>
      </c>
      <c r="H2206">
        <v>9</v>
      </c>
      <c r="I2206">
        <v>2</v>
      </c>
      <c r="J2206">
        <v>14</v>
      </c>
      <c r="K2206">
        <v>0</v>
      </c>
      <c r="L2206" t="s">
        <v>24</v>
      </c>
      <c r="M2206" t="str" cm="1">
        <f t="array" ref="M2206">_xlfn.IFS(Table1[[#This Row],[Tenure_Years]]&lt;=2,"New Hire",Table1[[#This Row],[Tenure_Years]]&lt;=5,"Established",Table1[[#This Row],[Tenure_Years]]&gt;=5,"Veteran")</f>
        <v>Veteran</v>
      </c>
      <c r="N2206">
        <f t="shared" si="68"/>
        <v>92826.904643962844</v>
      </c>
      <c r="O2206" t="str">
        <f t="shared" si="69"/>
        <v>Normal</v>
      </c>
    </row>
    <row r="2207" spans="1:15" x14ac:dyDescent="0.3">
      <c r="A2207" t="s">
        <v>4419</v>
      </c>
      <c r="B2207" t="s">
        <v>4420</v>
      </c>
      <c r="C2207" t="s">
        <v>15</v>
      </c>
      <c r="D2207">
        <v>45</v>
      </c>
      <c r="E2207" t="s">
        <v>22</v>
      </c>
      <c r="F2207" t="s">
        <v>95</v>
      </c>
      <c r="G2207">
        <v>148373</v>
      </c>
      <c r="H2207">
        <v>11</v>
      </c>
      <c r="I2207">
        <v>2</v>
      </c>
      <c r="J2207">
        <v>17</v>
      </c>
      <c r="K2207">
        <v>1</v>
      </c>
      <c r="L2207" t="s">
        <v>24</v>
      </c>
      <c r="M2207" t="str" cm="1">
        <f t="array" ref="M2207">_xlfn.IFS(Table1[[#This Row],[Tenure_Years]]&lt;=2,"New Hire",Table1[[#This Row],[Tenure_Years]]&lt;=5,"Established",Table1[[#This Row],[Tenure_Years]]&gt;=5,"Veteran")</f>
        <v>Veteran</v>
      </c>
      <c r="N2207">
        <f t="shared" si="68"/>
        <v>96526.185096153844</v>
      </c>
      <c r="O2207" t="str">
        <f t="shared" si="69"/>
        <v>Normal</v>
      </c>
    </row>
    <row r="2208" spans="1:15" x14ac:dyDescent="0.3">
      <c r="A2208" t="s">
        <v>4421</v>
      </c>
      <c r="B2208" t="s">
        <v>4422</v>
      </c>
      <c r="C2208" t="s">
        <v>15</v>
      </c>
      <c r="D2208">
        <v>56</v>
      </c>
      <c r="E2208" t="s">
        <v>22</v>
      </c>
      <c r="F2208" t="s">
        <v>23</v>
      </c>
      <c r="G2208">
        <v>62810</v>
      </c>
      <c r="H2208">
        <v>2</v>
      </c>
      <c r="I2208">
        <v>1</v>
      </c>
      <c r="J2208">
        <v>48</v>
      </c>
      <c r="K2208">
        <v>2</v>
      </c>
      <c r="L2208" t="s">
        <v>24</v>
      </c>
      <c r="M2208" t="str" cm="1">
        <f t="array" ref="M2208">_xlfn.IFS(Table1[[#This Row],[Tenure_Years]]&lt;=2,"New Hire",Table1[[#This Row],[Tenure_Years]]&lt;=5,"Established",Table1[[#This Row],[Tenure_Years]]&gt;=5,"Veteran")</f>
        <v>New Hire</v>
      </c>
      <c r="N2208">
        <f t="shared" si="68"/>
        <v>96526.185096153844</v>
      </c>
      <c r="O2208" t="str">
        <f t="shared" si="69"/>
        <v>Normal</v>
      </c>
    </row>
    <row r="2209" spans="1:15" x14ac:dyDescent="0.3">
      <c r="A2209" t="s">
        <v>4423</v>
      </c>
      <c r="B2209" t="s">
        <v>4424</v>
      </c>
      <c r="C2209" t="s">
        <v>15</v>
      </c>
      <c r="D2209">
        <v>35</v>
      </c>
      <c r="E2209" t="s">
        <v>56</v>
      </c>
      <c r="F2209" t="s">
        <v>92</v>
      </c>
      <c r="G2209">
        <v>135739</v>
      </c>
      <c r="H2209">
        <v>8</v>
      </c>
      <c r="I2209">
        <v>3</v>
      </c>
      <c r="J2209">
        <v>76</v>
      </c>
      <c r="K2209">
        <v>0</v>
      </c>
      <c r="L2209" t="s">
        <v>18</v>
      </c>
      <c r="M2209" t="str" cm="1">
        <f t="array" ref="M2209">_xlfn.IFS(Table1[[#This Row],[Tenure_Years]]&lt;=2,"New Hire",Table1[[#This Row],[Tenure_Years]]&lt;=5,"Established",Table1[[#This Row],[Tenure_Years]]&gt;=5,"Veteran")</f>
        <v>Veteran</v>
      </c>
      <c r="N2209">
        <f t="shared" si="68"/>
        <v>94573.380601596073</v>
      </c>
      <c r="O2209" t="str">
        <f t="shared" si="69"/>
        <v>Normal</v>
      </c>
    </row>
    <row r="2210" spans="1:15" x14ac:dyDescent="0.3">
      <c r="A2210" t="s">
        <v>4425</v>
      </c>
      <c r="B2210" t="s">
        <v>4426</v>
      </c>
      <c r="C2210" t="s">
        <v>15</v>
      </c>
      <c r="D2210">
        <v>27</v>
      </c>
      <c r="E2210" t="s">
        <v>60</v>
      </c>
      <c r="F2210" t="s">
        <v>64</v>
      </c>
      <c r="G2210">
        <v>74652</v>
      </c>
      <c r="H2210">
        <v>3</v>
      </c>
      <c r="I2210">
        <v>2</v>
      </c>
      <c r="J2210">
        <v>18</v>
      </c>
      <c r="K2210">
        <v>3</v>
      </c>
      <c r="L2210" t="s">
        <v>18</v>
      </c>
      <c r="M2210" t="str" cm="1">
        <f t="array" ref="M2210">_xlfn.IFS(Table1[[#This Row],[Tenure_Years]]&lt;=2,"New Hire",Table1[[#This Row],[Tenure_Years]]&lt;=5,"Established",Table1[[#This Row],[Tenure_Years]]&gt;=5,"Veteran")</f>
        <v>Established</v>
      </c>
      <c r="N2210">
        <f t="shared" si="68"/>
        <v>94068.868467410459</v>
      </c>
      <c r="O2210" t="str">
        <f t="shared" si="69"/>
        <v>Normal</v>
      </c>
    </row>
    <row r="2211" spans="1:15" x14ac:dyDescent="0.3">
      <c r="A2211" t="s">
        <v>4427</v>
      </c>
      <c r="B2211" t="s">
        <v>4428</v>
      </c>
      <c r="C2211" t="s">
        <v>15</v>
      </c>
      <c r="D2211">
        <v>31</v>
      </c>
      <c r="E2211" t="s">
        <v>16</v>
      </c>
      <c r="F2211" t="s">
        <v>130</v>
      </c>
      <c r="G2211">
        <v>96112</v>
      </c>
      <c r="H2211">
        <v>9</v>
      </c>
      <c r="I2211">
        <v>4</v>
      </c>
      <c r="J2211">
        <v>41</v>
      </c>
      <c r="K2211">
        <v>2</v>
      </c>
      <c r="L2211" t="s">
        <v>24</v>
      </c>
      <c r="M2211" t="str" cm="1">
        <f t="array" ref="M2211">_xlfn.IFS(Table1[[#This Row],[Tenure_Years]]&lt;=2,"New Hire",Table1[[#This Row],[Tenure_Years]]&lt;=5,"Established",Table1[[#This Row],[Tenure_Years]]&gt;=5,"Veteran")</f>
        <v>Veteran</v>
      </c>
      <c r="N2211">
        <f t="shared" si="68"/>
        <v>94458.108426635241</v>
      </c>
      <c r="O2211" t="str">
        <f t="shared" si="69"/>
        <v>Normal</v>
      </c>
    </row>
    <row r="2212" spans="1:15" x14ac:dyDescent="0.3">
      <c r="A2212" t="s">
        <v>4429</v>
      </c>
      <c r="B2212" t="s">
        <v>4430</v>
      </c>
      <c r="C2212" t="s">
        <v>15</v>
      </c>
      <c r="D2212">
        <v>54</v>
      </c>
      <c r="E2212" t="s">
        <v>22</v>
      </c>
      <c r="F2212" t="s">
        <v>51</v>
      </c>
      <c r="G2212">
        <v>41962</v>
      </c>
      <c r="H2212">
        <v>0</v>
      </c>
      <c r="I2212">
        <v>5</v>
      </c>
      <c r="J2212">
        <v>39</v>
      </c>
      <c r="K2212">
        <v>3</v>
      </c>
      <c r="L2212" t="s">
        <v>24</v>
      </c>
      <c r="M2212" t="str" cm="1">
        <f t="array" ref="M2212">_xlfn.IFS(Table1[[#This Row],[Tenure_Years]]&lt;=2,"New Hire",Table1[[#This Row],[Tenure_Years]]&lt;=5,"Established",Table1[[#This Row],[Tenure_Years]]&gt;=5,"Veteran")</f>
        <v>New Hire</v>
      </c>
      <c r="N2212">
        <f t="shared" si="68"/>
        <v>96526.185096153844</v>
      </c>
      <c r="O2212" t="str">
        <f t="shared" si="69"/>
        <v>Normal</v>
      </c>
    </row>
    <row r="2213" spans="1:15" x14ac:dyDescent="0.3">
      <c r="A2213" t="s">
        <v>4431</v>
      </c>
      <c r="B2213" t="s">
        <v>4432</v>
      </c>
      <c r="C2213" t="s">
        <v>31</v>
      </c>
      <c r="D2213">
        <v>56</v>
      </c>
      <c r="E2213" t="s">
        <v>22</v>
      </c>
      <c r="F2213" t="s">
        <v>51</v>
      </c>
      <c r="G2213">
        <v>130385</v>
      </c>
      <c r="H2213">
        <v>8</v>
      </c>
      <c r="I2213">
        <v>5</v>
      </c>
      <c r="J2213">
        <v>47</v>
      </c>
      <c r="K2213">
        <v>2</v>
      </c>
      <c r="L2213" t="s">
        <v>18</v>
      </c>
      <c r="M2213" t="str" cm="1">
        <f t="array" ref="M2213">_xlfn.IFS(Table1[[#This Row],[Tenure_Years]]&lt;=2,"New Hire",Table1[[#This Row],[Tenure_Years]]&lt;=5,"Established",Table1[[#This Row],[Tenure_Years]]&gt;=5,"Veteran")</f>
        <v>Veteran</v>
      </c>
      <c r="N2213">
        <f t="shared" si="68"/>
        <v>96526.185096153844</v>
      </c>
      <c r="O2213" t="str">
        <f t="shared" si="69"/>
        <v>Normal</v>
      </c>
    </row>
    <row r="2214" spans="1:15" x14ac:dyDescent="0.3">
      <c r="A2214" t="s">
        <v>4433</v>
      </c>
      <c r="B2214" t="s">
        <v>4434</v>
      </c>
      <c r="C2214" t="s">
        <v>31</v>
      </c>
      <c r="D2214">
        <v>44</v>
      </c>
      <c r="E2214" t="s">
        <v>56</v>
      </c>
      <c r="F2214" t="s">
        <v>92</v>
      </c>
      <c r="G2214">
        <v>57512</v>
      </c>
      <c r="H2214">
        <v>9</v>
      </c>
      <c r="I2214">
        <v>4</v>
      </c>
      <c r="J2214">
        <v>27</v>
      </c>
      <c r="K2214">
        <v>0</v>
      </c>
      <c r="L2214" t="s">
        <v>24</v>
      </c>
      <c r="M2214" t="str" cm="1">
        <f t="array" ref="M2214">_xlfn.IFS(Table1[[#This Row],[Tenure_Years]]&lt;=2,"New Hire",Table1[[#This Row],[Tenure_Years]]&lt;=5,"Established",Table1[[#This Row],[Tenure_Years]]&gt;=5,"Veteran")</f>
        <v>Veteran</v>
      </c>
      <c r="N2214">
        <f t="shared" si="68"/>
        <v>94573.380601596073</v>
      </c>
      <c r="O2214" t="str">
        <f t="shared" si="69"/>
        <v>Normal</v>
      </c>
    </row>
    <row r="2215" spans="1:15" x14ac:dyDescent="0.3">
      <c r="A2215" t="s">
        <v>4435</v>
      </c>
      <c r="B2215" t="s">
        <v>4436</v>
      </c>
      <c r="C2215" t="s">
        <v>15</v>
      </c>
      <c r="D2215">
        <v>25</v>
      </c>
      <c r="E2215" t="s">
        <v>56</v>
      </c>
      <c r="F2215" t="s">
        <v>57</v>
      </c>
      <c r="G2215">
        <v>129084</v>
      </c>
      <c r="H2215">
        <v>14</v>
      </c>
      <c r="I2215">
        <v>1</v>
      </c>
      <c r="J2215">
        <v>41</v>
      </c>
      <c r="K2215">
        <v>0</v>
      </c>
      <c r="L2215" t="s">
        <v>18</v>
      </c>
      <c r="M2215" t="str" cm="1">
        <f t="array" ref="M2215">_xlfn.IFS(Table1[[#This Row],[Tenure_Years]]&lt;=2,"New Hire",Table1[[#This Row],[Tenure_Years]]&lt;=5,"Established",Table1[[#This Row],[Tenure_Years]]&gt;=5,"Veteran")</f>
        <v>Veteran</v>
      </c>
      <c r="N2215">
        <f t="shared" si="68"/>
        <v>94573.380601596073</v>
      </c>
      <c r="O2215" t="str">
        <f t="shared" si="69"/>
        <v>Normal</v>
      </c>
    </row>
    <row r="2216" spans="1:15" x14ac:dyDescent="0.3">
      <c r="A2216" t="s">
        <v>4437</v>
      </c>
      <c r="B2216" t="s">
        <v>4438</v>
      </c>
      <c r="C2216" t="s">
        <v>31</v>
      </c>
      <c r="D2216">
        <v>57</v>
      </c>
      <c r="E2216" t="s">
        <v>56</v>
      </c>
      <c r="F2216" t="s">
        <v>72</v>
      </c>
      <c r="G2216">
        <v>90758</v>
      </c>
      <c r="H2216">
        <v>6</v>
      </c>
      <c r="I2216">
        <v>5</v>
      </c>
      <c r="J2216">
        <v>52</v>
      </c>
      <c r="K2216">
        <v>5</v>
      </c>
      <c r="L2216" t="s">
        <v>24</v>
      </c>
      <c r="M2216" t="str" cm="1">
        <f t="array" ref="M2216">_xlfn.IFS(Table1[[#This Row],[Tenure_Years]]&lt;=2,"New Hire",Table1[[#This Row],[Tenure_Years]]&lt;=5,"Established",Table1[[#This Row],[Tenure_Years]]&gt;=5,"Veteran")</f>
        <v>Veteran</v>
      </c>
      <c r="N2216">
        <f t="shared" si="68"/>
        <v>94573.380601596073</v>
      </c>
      <c r="O2216" t="str">
        <f t="shared" si="69"/>
        <v>Normal</v>
      </c>
    </row>
    <row r="2217" spans="1:15" x14ac:dyDescent="0.3">
      <c r="A2217" t="s">
        <v>4439</v>
      </c>
      <c r="B2217" t="s">
        <v>4440</v>
      </c>
      <c r="C2217" t="s">
        <v>21</v>
      </c>
      <c r="D2217">
        <v>25</v>
      </c>
      <c r="E2217" t="s">
        <v>16</v>
      </c>
      <c r="F2217" t="s">
        <v>38</v>
      </c>
      <c r="G2217">
        <v>56032</v>
      </c>
      <c r="H2217">
        <v>13</v>
      </c>
      <c r="I2217">
        <v>3</v>
      </c>
      <c r="J2217">
        <v>30</v>
      </c>
      <c r="K2217">
        <v>0</v>
      </c>
      <c r="L2217" t="s">
        <v>24</v>
      </c>
      <c r="M2217" t="str" cm="1">
        <f t="array" ref="M2217">_xlfn.IFS(Table1[[#This Row],[Tenure_Years]]&lt;=2,"New Hire",Table1[[#This Row],[Tenure_Years]]&lt;=5,"Established",Table1[[#This Row],[Tenure_Years]]&gt;=5,"Veteran")</f>
        <v>Veteran</v>
      </c>
      <c r="N2217">
        <f t="shared" si="68"/>
        <v>94458.108426635241</v>
      </c>
      <c r="O2217" t="str">
        <f t="shared" si="69"/>
        <v>Normal</v>
      </c>
    </row>
    <row r="2218" spans="1:15" x14ac:dyDescent="0.3">
      <c r="A2218" t="s">
        <v>4441</v>
      </c>
      <c r="B2218" t="s">
        <v>4442</v>
      </c>
      <c r="C2218" t="s">
        <v>15</v>
      </c>
      <c r="D2218">
        <v>31</v>
      </c>
      <c r="E2218" t="s">
        <v>56</v>
      </c>
      <c r="F2218" t="s">
        <v>72</v>
      </c>
      <c r="G2218">
        <v>92387</v>
      </c>
      <c r="H2218">
        <v>15</v>
      </c>
      <c r="I2218">
        <v>3</v>
      </c>
      <c r="J2218">
        <v>25</v>
      </c>
      <c r="K2218">
        <v>2</v>
      </c>
      <c r="L2218" t="s">
        <v>24</v>
      </c>
      <c r="M2218" t="str" cm="1">
        <f t="array" ref="M2218">_xlfn.IFS(Table1[[#This Row],[Tenure_Years]]&lt;=2,"New Hire",Table1[[#This Row],[Tenure_Years]]&lt;=5,"Established",Table1[[#This Row],[Tenure_Years]]&gt;=5,"Veteran")</f>
        <v>Veteran</v>
      </c>
      <c r="N2218">
        <f t="shared" si="68"/>
        <v>94573.380601596073</v>
      </c>
      <c r="O2218" t="str">
        <f t="shared" si="69"/>
        <v>Normal</v>
      </c>
    </row>
    <row r="2219" spans="1:15" x14ac:dyDescent="0.3">
      <c r="A2219" t="s">
        <v>4443</v>
      </c>
      <c r="B2219" t="s">
        <v>4444</v>
      </c>
      <c r="C2219" t="s">
        <v>21</v>
      </c>
      <c r="D2219">
        <v>50</v>
      </c>
      <c r="E2219" t="s">
        <v>56</v>
      </c>
      <c r="F2219" t="s">
        <v>92</v>
      </c>
      <c r="G2219">
        <v>115173</v>
      </c>
      <c r="H2219">
        <v>14</v>
      </c>
      <c r="I2219">
        <v>3</v>
      </c>
      <c r="J2219">
        <v>49</v>
      </c>
      <c r="K2219">
        <v>0</v>
      </c>
      <c r="L2219" t="s">
        <v>24</v>
      </c>
      <c r="M2219" t="str" cm="1">
        <f t="array" ref="M2219">_xlfn.IFS(Table1[[#This Row],[Tenure_Years]]&lt;=2,"New Hire",Table1[[#This Row],[Tenure_Years]]&lt;=5,"Established",Table1[[#This Row],[Tenure_Years]]&gt;=5,"Veteran")</f>
        <v>Veteran</v>
      </c>
      <c r="N2219">
        <f t="shared" si="68"/>
        <v>94573.380601596073</v>
      </c>
      <c r="O2219" t="str">
        <f t="shared" si="69"/>
        <v>Normal</v>
      </c>
    </row>
    <row r="2220" spans="1:15" x14ac:dyDescent="0.3">
      <c r="A2220" t="s">
        <v>4445</v>
      </c>
      <c r="B2220" t="s">
        <v>4446</v>
      </c>
      <c r="C2220" t="s">
        <v>21</v>
      </c>
      <c r="D2220">
        <v>49</v>
      </c>
      <c r="E2220" t="s">
        <v>32</v>
      </c>
      <c r="F2220" t="s">
        <v>48</v>
      </c>
      <c r="G2220">
        <v>41965</v>
      </c>
      <c r="H2220">
        <v>10</v>
      </c>
      <c r="I2220">
        <v>2</v>
      </c>
      <c r="J2220">
        <v>43</v>
      </c>
      <c r="K2220">
        <v>4</v>
      </c>
      <c r="L2220" t="s">
        <v>24</v>
      </c>
      <c r="M2220" t="str" cm="1">
        <f t="array" ref="M2220">_xlfn.IFS(Table1[[#This Row],[Tenure_Years]]&lt;=2,"New Hire",Table1[[#This Row],[Tenure_Years]]&lt;=5,"Established",Table1[[#This Row],[Tenure_Years]]&gt;=5,"Veteran")</f>
        <v>Veteran</v>
      </c>
      <c r="N2220">
        <f t="shared" si="68"/>
        <v>94178.259456264772</v>
      </c>
      <c r="O2220" t="str">
        <f t="shared" si="69"/>
        <v>Normal</v>
      </c>
    </row>
    <row r="2221" spans="1:15" x14ac:dyDescent="0.3">
      <c r="A2221" t="s">
        <v>4447</v>
      </c>
      <c r="B2221" t="s">
        <v>4448</v>
      </c>
      <c r="C2221" t="s">
        <v>21</v>
      </c>
      <c r="D2221">
        <v>33</v>
      </c>
      <c r="E2221" t="s">
        <v>56</v>
      </c>
      <c r="F2221" t="s">
        <v>57</v>
      </c>
      <c r="G2221">
        <v>67677</v>
      </c>
      <c r="H2221">
        <v>9</v>
      </c>
      <c r="I2221">
        <v>1</v>
      </c>
      <c r="J2221">
        <v>19</v>
      </c>
      <c r="K2221">
        <v>2</v>
      </c>
      <c r="L2221" t="s">
        <v>24</v>
      </c>
      <c r="M2221" t="str" cm="1">
        <f t="array" ref="M2221">_xlfn.IFS(Table1[[#This Row],[Tenure_Years]]&lt;=2,"New Hire",Table1[[#This Row],[Tenure_Years]]&lt;=5,"Established",Table1[[#This Row],[Tenure_Years]]&gt;=5,"Veteran")</f>
        <v>Veteran</v>
      </c>
      <c r="N2221">
        <f t="shared" si="68"/>
        <v>94573.380601596073</v>
      </c>
      <c r="O2221" t="str">
        <f t="shared" si="69"/>
        <v>Normal</v>
      </c>
    </row>
    <row r="2222" spans="1:15" x14ac:dyDescent="0.3">
      <c r="A2222" t="s">
        <v>4449</v>
      </c>
      <c r="B2222" t="s">
        <v>4450</v>
      </c>
      <c r="C2222" t="s">
        <v>15</v>
      </c>
      <c r="D2222">
        <v>41</v>
      </c>
      <c r="E2222" t="s">
        <v>32</v>
      </c>
      <c r="F2222" t="s">
        <v>48</v>
      </c>
      <c r="G2222">
        <v>64824</v>
      </c>
      <c r="H2222">
        <v>13</v>
      </c>
      <c r="I2222">
        <v>4</v>
      </c>
      <c r="J2222">
        <v>27</v>
      </c>
      <c r="K2222">
        <v>2</v>
      </c>
      <c r="L2222" t="s">
        <v>24</v>
      </c>
      <c r="M2222" t="str" cm="1">
        <f t="array" ref="M2222">_xlfn.IFS(Table1[[#This Row],[Tenure_Years]]&lt;=2,"New Hire",Table1[[#This Row],[Tenure_Years]]&lt;=5,"Established",Table1[[#This Row],[Tenure_Years]]&gt;=5,"Veteran")</f>
        <v>Veteran</v>
      </c>
      <c r="N2222">
        <f t="shared" si="68"/>
        <v>94178.259456264772</v>
      </c>
      <c r="O2222" t="str">
        <f t="shared" si="69"/>
        <v>Normal</v>
      </c>
    </row>
    <row r="2223" spans="1:15" x14ac:dyDescent="0.3">
      <c r="A2223" t="s">
        <v>4451</v>
      </c>
      <c r="B2223" t="s">
        <v>4452</v>
      </c>
      <c r="C2223" t="s">
        <v>21</v>
      </c>
      <c r="D2223">
        <v>47</v>
      </c>
      <c r="E2223" t="s">
        <v>60</v>
      </c>
      <c r="F2223" t="s">
        <v>98</v>
      </c>
      <c r="G2223">
        <v>112693</v>
      </c>
      <c r="H2223">
        <v>4</v>
      </c>
      <c r="I2223">
        <v>3</v>
      </c>
      <c r="J2223">
        <v>62</v>
      </c>
      <c r="K2223">
        <v>3</v>
      </c>
      <c r="L2223" t="s">
        <v>18</v>
      </c>
      <c r="M2223" t="str" cm="1">
        <f t="array" ref="M2223">_xlfn.IFS(Table1[[#This Row],[Tenure_Years]]&lt;=2,"New Hire",Table1[[#This Row],[Tenure_Years]]&lt;=5,"Established",Table1[[#This Row],[Tenure_Years]]&gt;=5,"Veteran")</f>
        <v>Established</v>
      </c>
      <c r="N2223">
        <f t="shared" si="68"/>
        <v>94068.868467410459</v>
      </c>
      <c r="O2223" t="str">
        <f t="shared" si="69"/>
        <v>Normal</v>
      </c>
    </row>
    <row r="2224" spans="1:15" x14ac:dyDescent="0.3">
      <c r="A2224" t="s">
        <v>4453</v>
      </c>
      <c r="B2224" t="s">
        <v>4454</v>
      </c>
      <c r="C2224" t="s">
        <v>21</v>
      </c>
      <c r="D2224">
        <v>52</v>
      </c>
      <c r="E2224" t="s">
        <v>16</v>
      </c>
      <c r="F2224" t="s">
        <v>38</v>
      </c>
      <c r="G2224">
        <v>76465</v>
      </c>
      <c r="H2224">
        <v>15</v>
      </c>
      <c r="I2224">
        <v>5</v>
      </c>
      <c r="J2224">
        <v>38</v>
      </c>
      <c r="K2224">
        <v>3</v>
      </c>
      <c r="L2224" t="s">
        <v>24</v>
      </c>
      <c r="M2224" t="str" cm="1">
        <f t="array" ref="M2224">_xlfn.IFS(Table1[[#This Row],[Tenure_Years]]&lt;=2,"New Hire",Table1[[#This Row],[Tenure_Years]]&lt;=5,"Established",Table1[[#This Row],[Tenure_Years]]&gt;=5,"Veteran")</f>
        <v>Veteran</v>
      </c>
      <c r="N2224">
        <f t="shared" si="68"/>
        <v>94458.108426635241</v>
      </c>
      <c r="O2224" t="str">
        <f t="shared" si="69"/>
        <v>Normal</v>
      </c>
    </row>
    <row r="2225" spans="1:15" x14ac:dyDescent="0.3">
      <c r="A2225" t="s">
        <v>4455</v>
      </c>
      <c r="B2225" t="s">
        <v>4456</v>
      </c>
      <c r="C2225" t="s">
        <v>21</v>
      </c>
      <c r="D2225">
        <v>40</v>
      </c>
      <c r="E2225" t="s">
        <v>16</v>
      </c>
      <c r="F2225" t="s">
        <v>130</v>
      </c>
      <c r="G2225">
        <v>135659</v>
      </c>
      <c r="H2225">
        <v>11</v>
      </c>
      <c r="I2225">
        <v>4</v>
      </c>
      <c r="J2225">
        <v>18</v>
      </c>
      <c r="K2225">
        <v>2</v>
      </c>
      <c r="L2225" t="s">
        <v>18</v>
      </c>
      <c r="M2225" t="str" cm="1">
        <f t="array" ref="M2225">_xlfn.IFS(Table1[[#This Row],[Tenure_Years]]&lt;=2,"New Hire",Table1[[#This Row],[Tenure_Years]]&lt;=5,"Established",Table1[[#This Row],[Tenure_Years]]&gt;=5,"Veteran")</f>
        <v>Veteran</v>
      </c>
      <c r="N2225">
        <f t="shared" si="68"/>
        <v>94458.108426635241</v>
      </c>
      <c r="O2225" t="str">
        <f t="shared" si="69"/>
        <v>Normal</v>
      </c>
    </row>
    <row r="2226" spans="1:15" x14ac:dyDescent="0.3">
      <c r="A2226" t="s">
        <v>4457</v>
      </c>
      <c r="B2226" t="s">
        <v>4458</v>
      </c>
      <c r="C2226" t="s">
        <v>15</v>
      </c>
      <c r="D2226">
        <v>30</v>
      </c>
      <c r="E2226" t="s">
        <v>60</v>
      </c>
      <c r="F2226" t="s">
        <v>64</v>
      </c>
      <c r="G2226">
        <v>52227</v>
      </c>
      <c r="H2226">
        <v>7</v>
      </c>
      <c r="I2226">
        <v>1</v>
      </c>
      <c r="J2226">
        <v>20</v>
      </c>
      <c r="K2226">
        <v>5</v>
      </c>
      <c r="L2226" t="s">
        <v>18</v>
      </c>
      <c r="M2226" t="str" cm="1">
        <f t="array" ref="M2226">_xlfn.IFS(Table1[[#This Row],[Tenure_Years]]&lt;=2,"New Hire",Table1[[#This Row],[Tenure_Years]]&lt;=5,"Established",Table1[[#This Row],[Tenure_Years]]&gt;=5,"Veteran")</f>
        <v>Veteran</v>
      </c>
      <c r="N2226">
        <f t="shared" si="68"/>
        <v>94068.868467410459</v>
      </c>
      <c r="O2226" t="str">
        <f t="shared" si="69"/>
        <v>Normal</v>
      </c>
    </row>
    <row r="2227" spans="1:15" x14ac:dyDescent="0.3">
      <c r="A2227" t="s">
        <v>4459</v>
      </c>
      <c r="B2227" t="s">
        <v>4460</v>
      </c>
      <c r="C2227" t="s">
        <v>31</v>
      </c>
      <c r="D2227">
        <v>52</v>
      </c>
      <c r="E2227" t="s">
        <v>16</v>
      </c>
      <c r="F2227" t="s">
        <v>38</v>
      </c>
      <c r="G2227">
        <v>56819</v>
      </c>
      <c r="H2227">
        <v>10</v>
      </c>
      <c r="I2227">
        <v>5</v>
      </c>
      <c r="J2227">
        <v>56</v>
      </c>
      <c r="K2227">
        <v>1</v>
      </c>
      <c r="L2227" t="s">
        <v>24</v>
      </c>
      <c r="M2227" t="str" cm="1">
        <f t="array" ref="M2227">_xlfn.IFS(Table1[[#This Row],[Tenure_Years]]&lt;=2,"New Hire",Table1[[#This Row],[Tenure_Years]]&lt;=5,"Established",Table1[[#This Row],[Tenure_Years]]&gt;=5,"Veteran")</f>
        <v>Veteran</v>
      </c>
      <c r="N2227">
        <f t="shared" si="68"/>
        <v>94458.108426635241</v>
      </c>
      <c r="O2227" t="str">
        <f t="shared" si="69"/>
        <v>Normal</v>
      </c>
    </row>
    <row r="2228" spans="1:15" x14ac:dyDescent="0.3">
      <c r="A2228" t="s">
        <v>4461</v>
      </c>
      <c r="B2228" t="s">
        <v>4462</v>
      </c>
      <c r="C2228" t="s">
        <v>31</v>
      </c>
      <c r="D2228">
        <v>47</v>
      </c>
      <c r="E2228" t="s">
        <v>60</v>
      </c>
      <c r="F2228" t="s">
        <v>98</v>
      </c>
      <c r="G2228">
        <v>75137</v>
      </c>
      <c r="H2228">
        <v>12</v>
      </c>
      <c r="I2228">
        <v>3</v>
      </c>
      <c r="J2228">
        <v>22</v>
      </c>
      <c r="K2228">
        <v>3</v>
      </c>
      <c r="L2228" t="s">
        <v>18</v>
      </c>
      <c r="M2228" t="str" cm="1">
        <f t="array" ref="M2228">_xlfn.IFS(Table1[[#This Row],[Tenure_Years]]&lt;=2,"New Hire",Table1[[#This Row],[Tenure_Years]]&lt;=5,"Established",Table1[[#This Row],[Tenure_Years]]&gt;=5,"Veteran")</f>
        <v>Veteran</v>
      </c>
      <c r="N2228">
        <f t="shared" si="68"/>
        <v>94068.868467410459</v>
      </c>
      <c r="O2228" t="str">
        <f t="shared" si="69"/>
        <v>Normal</v>
      </c>
    </row>
    <row r="2229" spans="1:15" x14ac:dyDescent="0.3">
      <c r="A2229" t="s">
        <v>4463</v>
      </c>
      <c r="B2229" t="s">
        <v>4464</v>
      </c>
      <c r="C2229" t="s">
        <v>31</v>
      </c>
      <c r="D2229">
        <v>54</v>
      </c>
      <c r="E2229" t="s">
        <v>56</v>
      </c>
      <c r="F2229" t="s">
        <v>57</v>
      </c>
      <c r="G2229">
        <v>108098</v>
      </c>
      <c r="H2229">
        <v>14</v>
      </c>
      <c r="I2229">
        <v>2</v>
      </c>
      <c r="J2229">
        <v>30</v>
      </c>
      <c r="K2229">
        <v>5</v>
      </c>
      <c r="L2229" t="s">
        <v>24</v>
      </c>
      <c r="M2229" t="str" cm="1">
        <f t="array" ref="M2229">_xlfn.IFS(Table1[[#This Row],[Tenure_Years]]&lt;=2,"New Hire",Table1[[#This Row],[Tenure_Years]]&lt;=5,"Established",Table1[[#This Row],[Tenure_Years]]&gt;=5,"Veteran")</f>
        <v>Veteran</v>
      </c>
      <c r="N2229">
        <f t="shared" si="68"/>
        <v>94573.380601596073</v>
      </c>
      <c r="O2229" t="str">
        <f t="shared" si="69"/>
        <v>Normal</v>
      </c>
    </row>
    <row r="2230" spans="1:15" x14ac:dyDescent="0.3">
      <c r="A2230" t="s">
        <v>4465</v>
      </c>
      <c r="B2230" t="s">
        <v>4209</v>
      </c>
      <c r="C2230" t="s">
        <v>31</v>
      </c>
      <c r="D2230">
        <v>43</v>
      </c>
      <c r="E2230" t="s">
        <v>16</v>
      </c>
      <c r="F2230" t="s">
        <v>17</v>
      </c>
      <c r="G2230">
        <v>48165</v>
      </c>
      <c r="H2230">
        <v>14</v>
      </c>
      <c r="I2230">
        <v>3</v>
      </c>
      <c r="J2230">
        <v>58</v>
      </c>
      <c r="K2230">
        <v>4</v>
      </c>
      <c r="L2230" t="s">
        <v>24</v>
      </c>
      <c r="M2230" t="str" cm="1">
        <f t="array" ref="M2230">_xlfn.IFS(Table1[[#This Row],[Tenure_Years]]&lt;=2,"New Hire",Table1[[#This Row],[Tenure_Years]]&lt;=5,"Established",Table1[[#This Row],[Tenure_Years]]&gt;=5,"Veteran")</f>
        <v>Veteran</v>
      </c>
      <c r="N2230">
        <f t="shared" si="68"/>
        <v>94458.108426635241</v>
      </c>
      <c r="O2230" t="str">
        <f t="shared" si="69"/>
        <v>Normal</v>
      </c>
    </row>
    <row r="2231" spans="1:15" x14ac:dyDescent="0.3">
      <c r="A2231" t="s">
        <v>4466</v>
      </c>
      <c r="B2231" t="s">
        <v>4467</v>
      </c>
      <c r="C2231" t="s">
        <v>31</v>
      </c>
      <c r="D2231">
        <v>37</v>
      </c>
      <c r="E2231" t="s">
        <v>22</v>
      </c>
      <c r="F2231" t="s">
        <v>51</v>
      </c>
      <c r="G2231">
        <v>138584</v>
      </c>
      <c r="H2231">
        <v>14</v>
      </c>
      <c r="I2231">
        <v>1</v>
      </c>
      <c r="J2231">
        <v>35</v>
      </c>
      <c r="K2231">
        <v>0</v>
      </c>
      <c r="L2231" t="s">
        <v>18</v>
      </c>
      <c r="M2231" t="str" cm="1">
        <f t="array" ref="M2231">_xlfn.IFS(Table1[[#This Row],[Tenure_Years]]&lt;=2,"New Hire",Table1[[#This Row],[Tenure_Years]]&lt;=5,"Established",Table1[[#This Row],[Tenure_Years]]&gt;=5,"Veteran")</f>
        <v>Veteran</v>
      </c>
      <c r="N2231">
        <f t="shared" si="68"/>
        <v>96526.185096153844</v>
      </c>
      <c r="O2231" t="str">
        <f t="shared" si="69"/>
        <v>Normal</v>
      </c>
    </row>
    <row r="2232" spans="1:15" x14ac:dyDescent="0.3">
      <c r="A2232" t="s">
        <v>4468</v>
      </c>
      <c r="B2232" t="s">
        <v>4469</v>
      </c>
      <c r="C2232" t="s">
        <v>15</v>
      </c>
      <c r="D2232">
        <v>27</v>
      </c>
      <c r="E2232" t="s">
        <v>16</v>
      </c>
      <c r="F2232" t="s">
        <v>38</v>
      </c>
      <c r="G2232">
        <v>134832</v>
      </c>
      <c r="H2232">
        <v>2</v>
      </c>
      <c r="I2232">
        <v>5</v>
      </c>
      <c r="J2232">
        <v>28</v>
      </c>
      <c r="K2232">
        <v>4</v>
      </c>
      <c r="L2232" t="s">
        <v>24</v>
      </c>
      <c r="M2232" t="str" cm="1">
        <f t="array" ref="M2232">_xlfn.IFS(Table1[[#This Row],[Tenure_Years]]&lt;=2,"New Hire",Table1[[#This Row],[Tenure_Years]]&lt;=5,"Established",Table1[[#This Row],[Tenure_Years]]&gt;=5,"Veteran")</f>
        <v>New Hire</v>
      </c>
      <c r="N2232">
        <f t="shared" si="68"/>
        <v>94458.108426635241</v>
      </c>
      <c r="O2232" t="str">
        <f t="shared" si="69"/>
        <v>Normal</v>
      </c>
    </row>
    <row r="2233" spans="1:15" x14ac:dyDescent="0.3">
      <c r="A2233" t="s">
        <v>4470</v>
      </c>
      <c r="B2233" t="s">
        <v>4471</v>
      </c>
      <c r="C2233" t="s">
        <v>21</v>
      </c>
      <c r="D2233">
        <v>27</v>
      </c>
      <c r="E2233" t="s">
        <v>22</v>
      </c>
      <c r="F2233" t="s">
        <v>95</v>
      </c>
      <c r="G2233">
        <v>85891</v>
      </c>
      <c r="H2233">
        <v>15</v>
      </c>
      <c r="I2233">
        <v>3</v>
      </c>
      <c r="J2233">
        <v>52</v>
      </c>
      <c r="K2233">
        <v>5</v>
      </c>
      <c r="L2233" t="s">
        <v>24</v>
      </c>
      <c r="M2233" t="str" cm="1">
        <f t="array" ref="M2233">_xlfn.IFS(Table1[[#This Row],[Tenure_Years]]&lt;=2,"New Hire",Table1[[#This Row],[Tenure_Years]]&lt;=5,"Established",Table1[[#This Row],[Tenure_Years]]&gt;=5,"Veteran")</f>
        <v>Veteran</v>
      </c>
      <c r="N2233">
        <f t="shared" si="68"/>
        <v>96526.185096153844</v>
      </c>
      <c r="O2233" t="str">
        <f t="shared" si="69"/>
        <v>Normal</v>
      </c>
    </row>
    <row r="2234" spans="1:15" x14ac:dyDescent="0.3">
      <c r="A2234" t="s">
        <v>4472</v>
      </c>
      <c r="B2234" t="s">
        <v>4473</v>
      </c>
      <c r="C2234" t="s">
        <v>15</v>
      </c>
      <c r="D2234">
        <v>47</v>
      </c>
      <c r="E2234" t="s">
        <v>60</v>
      </c>
      <c r="F2234" t="s">
        <v>98</v>
      </c>
      <c r="G2234">
        <v>98810</v>
      </c>
      <c r="H2234">
        <v>7</v>
      </c>
      <c r="I2234">
        <v>2</v>
      </c>
      <c r="J2234">
        <v>50</v>
      </c>
      <c r="K2234">
        <v>1</v>
      </c>
      <c r="L2234" t="s">
        <v>24</v>
      </c>
      <c r="M2234" t="str" cm="1">
        <f t="array" ref="M2234">_xlfn.IFS(Table1[[#This Row],[Tenure_Years]]&lt;=2,"New Hire",Table1[[#This Row],[Tenure_Years]]&lt;=5,"Established",Table1[[#This Row],[Tenure_Years]]&gt;=5,"Veteran")</f>
        <v>Veteran</v>
      </c>
      <c r="N2234">
        <f t="shared" si="68"/>
        <v>94068.868467410459</v>
      </c>
      <c r="O2234" t="str">
        <f t="shared" si="69"/>
        <v>Normal</v>
      </c>
    </row>
    <row r="2235" spans="1:15" x14ac:dyDescent="0.3">
      <c r="A2235" t="s">
        <v>4474</v>
      </c>
      <c r="B2235" t="s">
        <v>4475</v>
      </c>
      <c r="C2235" t="s">
        <v>21</v>
      </c>
      <c r="D2235">
        <v>26</v>
      </c>
      <c r="E2235" t="s">
        <v>32</v>
      </c>
      <c r="F2235" t="s">
        <v>43</v>
      </c>
      <c r="G2235">
        <v>43692</v>
      </c>
      <c r="H2235">
        <v>10</v>
      </c>
      <c r="I2235">
        <v>4</v>
      </c>
      <c r="J2235">
        <v>47</v>
      </c>
      <c r="K2235">
        <v>1</v>
      </c>
      <c r="L2235" t="s">
        <v>18</v>
      </c>
      <c r="M2235" t="str" cm="1">
        <f t="array" ref="M2235">_xlfn.IFS(Table1[[#This Row],[Tenure_Years]]&lt;=2,"New Hire",Table1[[#This Row],[Tenure_Years]]&lt;=5,"Established",Table1[[#This Row],[Tenure_Years]]&gt;=5,"Veteran")</f>
        <v>Veteran</v>
      </c>
      <c r="N2235">
        <f t="shared" si="68"/>
        <v>94178.259456264772</v>
      </c>
      <c r="O2235" t="str">
        <f t="shared" si="69"/>
        <v>Normal</v>
      </c>
    </row>
    <row r="2236" spans="1:15" x14ac:dyDescent="0.3">
      <c r="A2236" t="s">
        <v>4476</v>
      </c>
      <c r="B2236" t="s">
        <v>4477</v>
      </c>
      <c r="C2236" t="s">
        <v>15</v>
      </c>
      <c r="D2236">
        <v>49</v>
      </c>
      <c r="E2236" t="s">
        <v>16</v>
      </c>
      <c r="F2236" t="s">
        <v>38</v>
      </c>
      <c r="G2236">
        <v>139111</v>
      </c>
      <c r="H2236">
        <v>3</v>
      </c>
      <c r="I2236">
        <v>1</v>
      </c>
      <c r="J2236">
        <v>56</v>
      </c>
      <c r="K2236">
        <v>2</v>
      </c>
      <c r="L2236" t="s">
        <v>24</v>
      </c>
      <c r="M2236" t="str" cm="1">
        <f t="array" ref="M2236">_xlfn.IFS(Table1[[#This Row],[Tenure_Years]]&lt;=2,"New Hire",Table1[[#This Row],[Tenure_Years]]&lt;=5,"Established",Table1[[#This Row],[Tenure_Years]]&gt;=5,"Veteran")</f>
        <v>Established</v>
      </c>
      <c r="N2236">
        <f t="shared" si="68"/>
        <v>94458.108426635241</v>
      </c>
      <c r="O2236" t="str">
        <f t="shared" si="69"/>
        <v>Normal</v>
      </c>
    </row>
    <row r="2237" spans="1:15" x14ac:dyDescent="0.3">
      <c r="A2237" t="s">
        <v>4478</v>
      </c>
      <c r="B2237" t="s">
        <v>4479</v>
      </c>
      <c r="C2237" t="s">
        <v>31</v>
      </c>
      <c r="D2237">
        <v>32</v>
      </c>
      <c r="E2237" t="s">
        <v>60</v>
      </c>
      <c r="F2237" t="s">
        <v>98</v>
      </c>
      <c r="G2237">
        <v>88726</v>
      </c>
      <c r="H2237">
        <v>6</v>
      </c>
      <c r="I2237">
        <v>3</v>
      </c>
      <c r="J2237">
        <v>65</v>
      </c>
      <c r="K2237">
        <v>1</v>
      </c>
      <c r="L2237" t="s">
        <v>18</v>
      </c>
      <c r="M2237" t="str" cm="1">
        <f t="array" ref="M2237">_xlfn.IFS(Table1[[#This Row],[Tenure_Years]]&lt;=2,"New Hire",Table1[[#This Row],[Tenure_Years]]&lt;=5,"Established",Table1[[#This Row],[Tenure_Years]]&gt;=5,"Veteran")</f>
        <v>Veteran</v>
      </c>
      <c r="N2237">
        <f t="shared" si="68"/>
        <v>94068.868467410459</v>
      </c>
      <c r="O2237" t="str">
        <f t="shared" si="69"/>
        <v>Normal</v>
      </c>
    </row>
    <row r="2238" spans="1:15" x14ac:dyDescent="0.3">
      <c r="A2238" t="s">
        <v>4480</v>
      </c>
      <c r="B2238" t="s">
        <v>4481</v>
      </c>
      <c r="C2238" t="s">
        <v>15</v>
      </c>
      <c r="D2238">
        <v>28</v>
      </c>
      <c r="E2238" t="s">
        <v>22</v>
      </c>
      <c r="F2238" t="s">
        <v>95</v>
      </c>
      <c r="G2238">
        <v>40504</v>
      </c>
      <c r="H2238">
        <v>15</v>
      </c>
      <c r="I2238">
        <v>3</v>
      </c>
      <c r="J2238">
        <v>68</v>
      </c>
      <c r="K2238">
        <v>1</v>
      </c>
      <c r="L2238" t="s">
        <v>24</v>
      </c>
      <c r="M2238" t="str" cm="1">
        <f t="array" ref="M2238">_xlfn.IFS(Table1[[#This Row],[Tenure_Years]]&lt;=2,"New Hire",Table1[[#This Row],[Tenure_Years]]&lt;=5,"Established",Table1[[#This Row],[Tenure_Years]]&gt;=5,"Veteran")</f>
        <v>Veteran</v>
      </c>
      <c r="N2238">
        <f t="shared" si="68"/>
        <v>96526.185096153844</v>
      </c>
      <c r="O2238" t="str">
        <f t="shared" si="69"/>
        <v>Normal</v>
      </c>
    </row>
    <row r="2239" spans="1:15" x14ac:dyDescent="0.3">
      <c r="A2239" t="s">
        <v>4482</v>
      </c>
      <c r="B2239" t="s">
        <v>4483</v>
      </c>
      <c r="C2239" t="s">
        <v>31</v>
      </c>
      <c r="D2239">
        <v>27</v>
      </c>
      <c r="E2239" t="s">
        <v>27</v>
      </c>
      <c r="F2239" t="s">
        <v>75</v>
      </c>
      <c r="G2239">
        <v>107620</v>
      </c>
      <c r="H2239">
        <v>15</v>
      </c>
      <c r="I2239">
        <v>5</v>
      </c>
      <c r="J2239">
        <v>38</v>
      </c>
      <c r="K2239">
        <v>2</v>
      </c>
      <c r="L2239" t="s">
        <v>24</v>
      </c>
      <c r="M2239" t="str" cm="1">
        <f t="array" ref="M2239">_xlfn.IFS(Table1[[#This Row],[Tenure_Years]]&lt;=2,"New Hire",Table1[[#This Row],[Tenure_Years]]&lt;=5,"Established",Table1[[#This Row],[Tenure_Years]]&gt;=5,"Veteran")</f>
        <v>Veteran</v>
      </c>
      <c r="N2239">
        <f t="shared" si="68"/>
        <v>92826.904643962844</v>
      </c>
      <c r="O2239" t="str">
        <f t="shared" si="69"/>
        <v>Normal</v>
      </c>
    </row>
    <row r="2240" spans="1:15" x14ac:dyDescent="0.3">
      <c r="A2240" t="s">
        <v>4484</v>
      </c>
      <c r="B2240" t="s">
        <v>4485</v>
      </c>
      <c r="C2240" t="s">
        <v>31</v>
      </c>
      <c r="D2240">
        <v>42</v>
      </c>
      <c r="E2240" t="s">
        <v>22</v>
      </c>
      <c r="F2240" t="s">
        <v>23</v>
      </c>
      <c r="G2240">
        <v>47472</v>
      </c>
      <c r="H2240">
        <v>0</v>
      </c>
      <c r="I2240">
        <v>3</v>
      </c>
      <c r="J2240">
        <v>13</v>
      </c>
      <c r="K2240">
        <v>2</v>
      </c>
      <c r="L2240" t="s">
        <v>18</v>
      </c>
      <c r="M2240" t="str" cm="1">
        <f t="array" ref="M2240">_xlfn.IFS(Table1[[#This Row],[Tenure_Years]]&lt;=2,"New Hire",Table1[[#This Row],[Tenure_Years]]&lt;=5,"Established",Table1[[#This Row],[Tenure_Years]]&gt;=5,"Veteran")</f>
        <v>New Hire</v>
      </c>
      <c r="N2240">
        <f t="shared" si="68"/>
        <v>96526.185096153844</v>
      </c>
      <c r="O2240" t="str">
        <f t="shared" si="69"/>
        <v>Normal</v>
      </c>
    </row>
    <row r="2241" spans="1:15" x14ac:dyDescent="0.3">
      <c r="A2241" t="s">
        <v>4486</v>
      </c>
      <c r="B2241" t="s">
        <v>4487</v>
      </c>
      <c r="C2241" t="s">
        <v>15</v>
      </c>
      <c r="D2241">
        <v>58</v>
      </c>
      <c r="E2241" t="s">
        <v>27</v>
      </c>
      <c r="F2241" t="s">
        <v>111</v>
      </c>
      <c r="G2241">
        <v>82406</v>
      </c>
      <c r="H2241">
        <v>4</v>
      </c>
      <c r="I2241">
        <v>3</v>
      </c>
      <c r="J2241">
        <v>39</v>
      </c>
      <c r="K2241">
        <v>0</v>
      </c>
      <c r="L2241" t="s">
        <v>24</v>
      </c>
      <c r="M2241" t="str" cm="1">
        <f t="array" ref="M2241">_xlfn.IFS(Table1[[#This Row],[Tenure_Years]]&lt;=2,"New Hire",Table1[[#This Row],[Tenure_Years]]&lt;=5,"Established",Table1[[#This Row],[Tenure_Years]]&gt;=5,"Veteran")</f>
        <v>Established</v>
      </c>
      <c r="N2241">
        <f t="shared" si="68"/>
        <v>92826.904643962844</v>
      </c>
      <c r="O2241" t="str">
        <f t="shared" si="69"/>
        <v>Normal</v>
      </c>
    </row>
    <row r="2242" spans="1:15" x14ac:dyDescent="0.3">
      <c r="A2242" t="s">
        <v>4488</v>
      </c>
      <c r="B2242" t="s">
        <v>4489</v>
      </c>
      <c r="C2242" t="s">
        <v>31</v>
      </c>
      <c r="D2242">
        <v>40</v>
      </c>
      <c r="E2242" t="s">
        <v>22</v>
      </c>
      <c r="F2242" t="s">
        <v>23</v>
      </c>
      <c r="G2242">
        <v>102362</v>
      </c>
      <c r="H2242">
        <v>2</v>
      </c>
      <c r="I2242">
        <v>4</v>
      </c>
      <c r="J2242">
        <v>30</v>
      </c>
      <c r="K2242">
        <v>3</v>
      </c>
      <c r="L2242" t="s">
        <v>24</v>
      </c>
      <c r="M2242" t="str" cm="1">
        <f t="array" ref="M2242">_xlfn.IFS(Table1[[#This Row],[Tenure_Years]]&lt;=2,"New Hire",Table1[[#This Row],[Tenure_Years]]&lt;=5,"Established",Table1[[#This Row],[Tenure_Years]]&gt;=5,"Veteran")</f>
        <v>New Hire</v>
      </c>
      <c r="N2242">
        <f t="shared" ref="N2242:N2305" si="70">AVERAGEIF(E:E,E2242,G:G)</f>
        <v>96526.185096153844</v>
      </c>
      <c r="O2242" t="str">
        <f t="shared" si="69"/>
        <v>Normal</v>
      </c>
    </row>
    <row r="2243" spans="1:15" x14ac:dyDescent="0.3">
      <c r="A2243" t="s">
        <v>4490</v>
      </c>
      <c r="B2243" t="s">
        <v>3432</v>
      </c>
      <c r="C2243" t="s">
        <v>15</v>
      </c>
      <c r="D2243">
        <v>25</v>
      </c>
      <c r="E2243" t="s">
        <v>60</v>
      </c>
      <c r="F2243" t="s">
        <v>64</v>
      </c>
      <c r="G2243">
        <v>65749</v>
      </c>
      <c r="H2243">
        <v>6</v>
      </c>
      <c r="I2243">
        <v>1</v>
      </c>
      <c r="J2243">
        <v>28</v>
      </c>
      <c r="K2243">
        <v>2</v>
      </c>
      <c r="L2243" t="s">
        <v>24</v>
      </c>
      <c r="M2243" t="str" cm="1">
        <f t="array" ref="M2243">_xlfn.IFS(Table1[[#This Row],[Tenure_Years]]&lt;=2,"New Hire",Table1[[#This Row],[Tenure_Years]]&lt;=5,"Established",Table1[[#This Row],[Tenure_Years]]&gt;=5,"Veteran")</f>
        <v>Veteran</v>
      </c>
      <c r="N2243">
        <f t="shared" si="70"/>
        <v>94068.868467410459</v>
      </c>
      <c r="O2243" t="str">
        <f t="shared" ref="O2243:O2306" si="71">IF(AND(H2243=5, G2243&lt;M2243), "High Priority", "Normal")</f>
        <v>Normal</v>
      </c>
    </row>
    <row r="2244" spans="1:15" x14ac:dyDescent="0.3">
      <c r="A2244" t="s">
        <v>4491</v>
      </c>
      <c r="B2244" t="s">
        <v>4492</v>
      </c>
      <c r="C2244" t="s">
        <v>15</v>
      </c>
      <c r="D2244">
        <v>55</v>
      </c>
      <c r="E2244" t="s">
        <v>27</v>
      </c>
      <c r="F2244" t="s">
        <v>111</v>
      </c>
      <c r="G2244">
        <v>88460</v>
      </c>
      <c r="H2244">
        <v>12</v>
      </c>
      <c r="I2244">
        <v>2</v>
      </c>
      <c r="J2244">
        <v>17</v>
      </c>
      <c r="K2244">
        <v>4</v>
      </c>
      <c r="L2244" t="s">
        <v>24</v>
      </c>
      <c r="M2244" t="str" cm="1">
        <f t="array" ref="M2244">_xlfn.IFS(Table1[[#This Row],[Tenure_Years]]&lt;=2,"New Hire",Table1[[#This Row],[Tenure_Years]]&lt;=5,"Established",Table1[[#This Row],[Tenure_Years]]&gt;=5,"Veteran")</f>
        <v>Veteran</v>
      </c>
      <c r="N2244">
        <f t="shared" si="70"/>
        <v>92826.904643962844</v>
      </c>
      <c r="O2244" t="str">
        <f t="shared" si="71"/>
        <v>Normal</v>
      </c>
    </row>
    <row r="2245" spans="1:15" x14ac:dyDescent="0.3">
      <c r="A2245" t="s">
        <v>4493</v>
      </c>
      <c r="B2245" t="s">
        <v>4494</v>
      </c>
      <c r="C2245" t="s">
        <v>15</v>
      </c>
      <c r="D2245">
        <v>41</v>
      </c>
      <c r="E2245" t="s">
        <v>16</v>
      </c>
      <c r="F2245" t="s">
        <v>38</v>
      </c>
      <c r="G2245">
        <v>53165</v>
      </c>
      <c r="H2245">
        <v>13</v>
      </c>
      <c r="I2245">
        <v>4</v>
      </c>
      <c r="J2245">
        <v>18</v>
      </c>
      <c r="K2245">
        <v>0</v>
      </c>
      <c r="L2245" t="s">
        <v>24</v>
      </c>
      <c r="M2245" t="str" cm="1">
        <f t="array" ref="M2245">_xlfn.IFS(Table1[[#This Row],[Tenure_Years]]&lt;=2,"New Hire",Table1[[#This Row],[Tenure_Years]]&lt;=5,"Established",Table1[[#This Row],[Tenure_Years]]&gt;=5,"Veteran")</f>
        <v>Veteran</v>
      </c>
      <c r="N2245">
        <f t="shared" si="70"/>
        <v>94458.108426635241</v>
      </c>
      <c r="O2245" t="str">
        <f t="shared" si="71"/>
        <v>Normal</v>
      </c>
    </row>
    <row r="2246" spans="1:15" x14ac:dyDescent="0.3">
      <c r="A2246" t="s">
        <v>4495</v>
      </c>
      <c r="B2246" t="s">
        <v>4496</v>
      </c>
      <c r="C2246" t="s">
        <v>31</v>
      </c>
      <c r="D2246">
        <v>60</v>
      </c>
      <c r="E2246" t="s">
        <v>32</v>
      </c>
      <c r="F2246" t="s">
        <v>43</v>
      </c>
      <c r="G2246">
        <v>127445</v>
      </c>
      <c r="H2246">
        <v>2</v>
      </c>
      <c r="I2246">
        <v>1</v>
      </c>
      <c r="J2246">
        <v>37</v>
      </c>
      <c r="K2246">
        <v>4</v>
      </c>
      <c r="L2246" t="s">
        <v>18</v>
      </c>
      <c r="M2246" t="str" cm="1">
        <f t="array" ref="M2246">_xlfn.IFS(Table1[[#This Row],[Tenure_Years]]&lt;=2,"New Hire",Table1[[#This Row],[Tenure_Years]]&lt;=5,"Established",Table1[[#This Row],[Tenure_Years]]&gt;=5,"Veteran")</f>
        <v>New Hire</v>
      </c>
      <c r="N2246">
        <f t="shared" si="70"/>
        <v>94178.259456264772</v>
      </c>
      <c r="O2246" t="str">
        <f t="shared" si="71"/>
        <v>Normal</v>
      </c>
    </row>
    <row r="2247" spans="1:15" x14ac:dyDescent="0.3">
      <c r="A2247" t="s">
        <v>4497</v>
      </c>
      <c r="B2247" t="s">
        <v>4498</v>
      </c>
      <c r="C2247" t="s">
        <v>15</v>
      </c>
      <c r="D2247">
        <v>55</v>
      </c>
      <c r="E2247" t="s">
        <v>16</v>
      </c>
      <c r="F2247" t="s">
        <v>17</v>
      </c>
      <c r="G2247">
        <v>40217</v>
      </c>
      <c r="H2247">
        <v>7</v>
      </c>
      <c r="I2247">
        <v>2</v>
      </c>
      <c r="J2247">
        <v>15</v>
      </c>
      <c r="K2247">
        <v>1</v>
      </c>
      <c r="L2247" t="s">
        <v>18</v>
      </c>
      <c r="M2247" t="str" cm="1">
        <f t="array" ref="M2247">_xlfn.IFS(Table1[[#This Row],[Tenure_Years]]&lt;=2,"New Hire",Table1[[#This Row],[Tenure_Years]]&lt;=5,"Established",Table1[[#This Row],[Tenure_Years]]&gt;=5,"Veteran")</f>
        <v>Veteran</v>
      </c>
      <c r="N2247">
        <f t="shared" si="70"/>
        <v>94458.108426635241</v>
      </c>
      <c r="O2247" t="str">
        <f t="shared" si="71"/>
        <v>Normal</v>
      </c>
    </row>
    <row r="2248" spans="1:15" x14ac:dyDescent="0.3">
      <c r="A2248" t="s">
        <v>4499</v>
      </c>
      <c r="B2248" t="s">
        <v>4500</v>
      </c>
      <c r="C2248" t="s">
        <v>15</v>
      </c>
      <c r="D2248">
        <v>50</v>
      </c>
      <c r="E2248" t="s">
        <v>56</v>
      </c>
      <c r="F2248" t="s">
        <v>92</v>
      </c>
      <c r="G2248">
        <v>117818</v>
      </c>
      <c r="H2248">
        <v>14</v>
      </c>
      <c r="I2248">
        <v>1</v>
      </c>
      <c r="J2248">
        <v>29</v>
      </c>
      <c r="K2248">
        <v>1</v>
      </c>
      <c r="L2248" t="s">
        <v>18</v>
      </c>
      <c r="M2248" t="str" cm="1">
        <f t="array" ref="M2248">_xlfn.IFS(Table1[[#This Row],[Tenure_Years]]&lt;=2,"New Hire",Table1[[#This Row],[Tenure_Years]]&lt;=5,"Established",Table1[[#This Row],[Tenure_Years]]&gt;=5,"Veteran")</f>
        <v>Veteran</v>
      </c>
      <c r="N2248">
        <f t="shared" si="70"/>
        <v>94573.380601596073</v>
      </c>
      <c r="O2248" t="str">
        <f t="shared" si="71"/>
        <v>Normal</v>
      </c>
    </row>
    <row r="2249" spans="1:15" x14ac:dyDescent="0.3">
      <c r="A2249" t="s">
        <v>4501</v>
      </c>
      <c r="B2249" t="s">
        <v>4502</v>
      </c>
      <c r="C2249" t="s">
        <v>21</v>
      </c>
      <c r="D2249">
        <v>44</v>
      </c>
      <c r="E2249" t="s">
        <v>22</v>
      </c>
      <c r="F2249" t="s">
        <v>23</v>
      </c>
      <c r="G2249">
        <v>61992</v>
      </c>
      <c r="H2249">
        <v>7</v>
      </c>
      <c r="I2249">
        <v>3</v>
      </c>
      <c r="J2249">
        <v>55</v>
      </c>
      <c r="K2249">
        <v>5</v>
      </c>
      <c r="L2249" t="s">
        <v>24</v>
      </c>
      <c r="M2249" t="str" cm="1">
        <f t="array" ref="M2249">_xlfn.IFS(Table1[[#This Row],[Tenure_Years]]&lt;=2,"New Hire",Table1[[#This Row],[Tenure_Years]]&lt;=5,"Established",Table1[[#This Row],[Tenure_Years]]&gt;=5,"Veteran")</f>
        <v>Veteran</v>
      </c>
      <c r="N2249">
        <f t="shared" si="70"/>
        <v>96526.185096153844</v>
      </c>
      <c r="O2249" t="str">
        <f t="shared" si="71"/>
        <v>Normal</v>
      </c>
    </row>
    <row r="2250" spans="1:15" x14ac:dyDescent="0.3">
      <c r="A2250" t="s">
        <v>4503</v>
      </c>
      <c r="B2250" t="s">
        <v>4504</v>
      </c>
      <c r="C2250" t="s">
        <v>31</v>
      </c>
      <c r="D2250">
        <v>57</v>
      </c>
      <c r="E2250" t="s">
        <v>32</v>
      </c>
      <c r="F2250" t="s">
        <v>33</v>
      </c>
      <c r="G2250">
        <v>110620</v>
      </c>
      <c r="H2250">
        <v>11</v>
      </c>
      <c r="I2250">
        <v>2</v>
      </c>
      <c r="J2250">
        <v>44</v>
      </c>
      <c r="K2250">
        <v>3</v>
      </c>
      <c r="L2250" t="s">
        <v>18</v>
      </c>
      <c r="M2250" t="str" cm="1">
        <f t="array" ref="M2250">_xlfn.IFS(Table1[[#This Row],[Tenure_Years]]&lt;=2,"New Hire",Table1[[#This Row],[Tenure_Years]]&lt;=5,"Established",Table1[[#This Row],[Tenure_Years]]&gt;=5,"Veteran")</f>
        <v>Veteran</v>
      </c>
      <c r="N2250">
        <f t="shared" si="70"/>
        <v>94178.259456264772</v>
      </c>
      <c r="O2250" t="str">
        <f t="shared" si="71"/>
        <v>Normal</v>
      </c>
    </row>
    <row r="2251" spans="1:15" x14ac:dyDescent="0.3">
      <c r="A2251" t="s">
        <v>4505</v>
      </c>
      <c r="B2251" t="s">
        <v>4506</v>
      </c>
      <c r="C2251" t="s">
        <v>31</v>
      </c>
      <c r="D2251">
        <v>56</v>
      </c>
      <c r="E2251" t="s">
        <v>56</v>
      </c>
      <c r="F2251" t="s">
        <v>92</v>
      </c>
      <c r="G2251">
        <v>91513</v>
      </c>
      <c r="H2251">
        <v>2</v>
      </c>
      <c r="I2251">
        <v>4</v>
      </c>
      <c r="J2251">
        <v>56</v>
      </c>
      <c r="K2251">
        <v>4</v>
      </c>
      <c r="L2251" t="s">
        <v>24</v>
      </c>
      <c r="M2251" t="str" cm="1">
        <f t="array" ref="M2251">_xlfn.IFS(Table1[[#This Row],[Tenure_Years]]&lt;=2,"New Hire",Table1[[#This Row],[Tenure_Years]]&lt;=5,"Established",Table1[[#This Row],[Tenure_Years]]&gt;=5,"Veteran")</f>
        <v>New Hire</v>
      </c>
      <c r="N2251">
        <f t="shared" si="70"/>
        <v>94573.380601596073</v>
      </c>
      <c r="O2251" t="str">
        <f t="shared" si="71"/>
        <v>Normal</v>
      </c>
    </row>
    <row r="2252" spans="1:15" x14ac:dyDescent="0.3">
      <c r="A2252" t="s">
        <v>4507</v>
      </c>
      <c r="B2252" t="s">
        <v>4508</v>
      </c>
      <c r="C2252" t="s">
        <v>31</v>
      </c>
      <c r="D2252">
        <v>55</v>
      </c>
      <c r="E2252" t="s">
        <v>16</v>
      </c>
      <c r="F2252" t="s">
        <v>17</v>
      </c>
      <c r="G2252">
        <v>116587</v>
      </c>
      <c r="H2252">
        <v>3</v>
      </c>
      <c r="I2252">
        <v>1</v>
      </c>
      <c r="J2252">
        <v>43</v>
      </c>
      <c r="K2252">
        <v>5</v>
      </c>
      <c r="L2252" t="s">
        <v>24</v>
      </c>
      <c r="M2252" t="str" cm="1">
        <f t="array" ref="M2252">_xlfn.IFS(Table1[[#This Row],[Tenure_Years]]&lt;=2,"New Hire",Table1[[#This Row],[Tenure_Years]]&lt;=5,"Established",Table1[[#This Row],[Tenure_Years]]&gt;=5,"Veteran")</f>
        <v>Established</v>
      </c>
      <c r="N2252">
        <f t="shared" si="70"/>
        <v>94458.108426635241</v>
      </c>
      <c r="O2252" t="str">
        <f t="shared" si="71"/>
        <v>Normal</v>
      </c>
    </row>
    <row r="2253" spans="1:15" x14ac:dyDescent="0.3">
      <c r="A2253" t="s">
        <v>4509</v>
      </c>
      <c r="B2253" t="s">
        <v>4510</v>
      </c>
      <c r="C2253" t="s">
        <v>15</v>
      </c>
      <c r="D2253">
        <v>60</v>
      </c>
      <c r="E2253" t="s">
        <v>27</v>
      </c>
      <c r="F2253" t="s">
        <v>67</v>
      </c>
      <c r="G2253">
        <v>71385</v>
      </c>
      <c r="H2253">
        <v>2</v>
      </c>
      <c r="I2253">
        <v>4</v>
      </c>
      <c r="J2253">
        <v>39</v>
      </c>
      <c r="K2253">
        <v>5</v>
      </c>
      <c r="L2253" t="s">
        <v>24</v>
      </c>
      <c r="M2253" t="str" cm="1">
        <f t="array" ref="M2253">_xlfn.IFS(Table1[[#This Row],[Tenure_Years]]&lt;=2,"New Hire",Table1[[#This Row],[Tenure_Years]]&lt;=5,"Established",Table1[[#This Row],[Tenure_Years]]&gt;=5,"Veteran")</f>
        <v>New Hire</v>
      </c>
      <c r="N2253">
        <f t="shared" si="70"/>
        <v>92826.904643962844</v>
      </c>
      <c r="O2253" t="str">
        <f t="shared" si="71"/>
        <v>Normal</v>
      </c>
    </row>
    <row r="2254" spans="1:15" x14ac:dyDescent="0.3">
      <c r="A2254" t="s">
        <v>4511</v>
      </c>
      <c r="B2254" t="s">
        <v>4512</v>
      </c>
      <c r="C2254" t="s">
        <v>15</v>
      </c>
      <c r="D2254">
        <v>37</v>
      </c>
      <c r="E2254" t="s">
        <v>56</v>
      </c>
      <c r="F2254" t="s">
        <v>57</v>
      </c>
      <c r="G2254">
        <v>106275</v>
      </c>
      <c r="H2254">
        <v>8</v>
      </c>
      <c r="I2254">
        <v>5</v>
      </c>
      <c r="J2254">
        <v>22</v>
      </c>
      <c r="K2254">
        <v>3</v>
      </c>
      <c r="L2254" t="s">
        <v>18</v>
      </c>
      <c r="M2254" t="str" cm="1">
        <f t="array" ref="M2254">_xlfn.IFS(Table1[[#This Row],[Tenure_Years]]&lt;=2,"New Hire",Table1[[#This Row],[Tenure_Years]]&lt;=5,"Established",Table1[[#This Row],[Tenure_Years]]&gt;=5,"Veteran")</f>
        <v>Veteran</v>
      </c>
      <c r="N2254">
        <f t="shared" si="70"/>
        <v>94573.380601596073</v>
      </c>
      <c r="O2254" t="str">
        <f t="shared" si="71"/>
        <v>Normal</v>
      </c>
    </row>
    <row r="2255" spans="1:15" x14ac:dyDescent="0.3">
      <c r="A2255" t="s">
        <v>4513</v>
      </c>
      <c r="B2255" t="s">
        <v>4514</v>
      </c>
      <c r="C2255" t="s">
        <v>31</v>
      </c>
      <c r="D2255">
        <v>44</v>
      </c>
      <c r="E2255" t="s">
        <v>16</v>
      </c>
      <c r="F2255" t="s">
        <v>130</v>
      </c>
      <c r="G2255">
        <v>82064</v>
      </c>
      <c r="H2255">
        <v>2</v>
      </c>
      <c r="I2255">
        <v>1</v>
      </c>
      <c r="J2255">
        <v>12</v>
      </c>
      <c r="K2255">
        <v>3</v>
      </c>
      <c r="L2255" t="s">
        <v>24</v>
      </c>
      <c r="M2255" t="str" cm="1">
        <f t="array" ref="M2255">_xlfn.IFS(Table1[[#This Row],[Tenure_Years]]&lt;=2,"New Hire",Table1[[#This Row],[Tenure_Years]]&lt;=5,"Established",Table1[[#This Row],[Tenure_Years]]&gt;=5,"Veteran")</f>
        <v>New Hire</v>
      </c>
      <c r="N2255">
        <f t="shared" si="70"/>
        <v>94458.108426635241</v>
      </c>
      <c r="O2255" t="str">
        <f t="shared" si="71"/>
        <v>Normal</v>
      </c>
    </row>
    <row r="2256" spans="1:15" x14ac:dyDescent="0.3">
      <c r="A2256" t="s">
        <v>4515</v>
      </c>
      <c r="B2256" t="s">
        <v>4516</v>
      </c>
      <c r="C2256" t="s">
        <v>21</v>
      </c>
      <c r="D2256">
        <v>58</v>
      </c>
      <c r="E2256" t="s">
        <v>16</v>
      </c>
      <c r="F2256" t="s">
        <v>17</v>
      </c>
      <c r="G2256">
        <v>82955</v>
      </c>
      <c r="H2256">
        <v>3</v>
      </c>
      <c r="I2256">
        <v>3</v>
      </c>
      <c r="J2256">
        <v>66</v>
      </c>
      <c r="K2256">
        <v>1</v>
      </c>
      <c r="L2256" t="s">
        <v>18</v>
      </c>
      <c r="M2256" t="str" cm="1">
        <f t="array" ref="M2256">_xlfn.IFS(Table1[[#This Row],[Tenure_Years]]&lt;=2,"New Hire",Table1[[#This Row],[Tenure_Years]]&lt;=5,"Established",Table1[[#This Row],[Tenure_Years]]&gt;=5,"Veteran")</f>
        <v>Established</v>
      </c>
      <c r="N2256">
        <f t="shared" si="70"/>
        <v>94458.108426635241</v>
      </c>
      <c r="O2256" t="str">
        <f t="shared" si="71"/>
        <v>Normal</v>
      </c>
    </row>
    <row r="2257" spans="1:15" x14ac:dyDescent="0.3">
      <c r="A2257" t="s">
        <v>4517</v>
      </c>
      <c r="B2257" t="s">
        <v>4518</v>
      </c>
      <c r="C2257" t="s">
        <v>31</v>
      </c>
      <c r="D2257">
        <v>49</v>
      </c>
      <c r="E2257" t="s">
        <v>16</v>
      </c>
      <c r="F2257" t="s">
        <v>38</v>
      </c>
      <c r="G2257">
        <v>131338</v>
      </c>
      <c r="H2257">
        <v>11</v>
      </c>
      <c r="I2257">
        <v>1</v>
      </c>
      <c r="J2257">
        <v>16</v>
      </c>
      <c r="K2257">
        <v>5</v>
      </c>
      <c r="L2257" t="s">
        <v>24</v>
      </c>
      <c r="M2257" t="str" cm="1">
        <f t="array" ref="M2257">_xlfn.IFS(Table1[[#This Row],[Tenure_Years]]&lt;=2,"New Hire",Table1[[#This Row],[Tenure_Years]]&lt;=5,"Established",Table1[[#This Row],[Tenure_Years]]&gt;=5,"Veteran")</f>
        <v>Veteran</v>
      </c>
      <c r="N2257">
        <f t="shared" si="70"/>
        <v>94458.108426635241</v>
      </c>
      <c r="O2257" t="str">
        <f t="shared" si="71"/>
        <v>Normal</v>
      </c>
    </row>
    <row r="2258" spans="1:15" x14ac:dyDescent="0.3">
      <c r="A2258" t="s">
        <v>4519</v>
      </c>
      <c r="B2258" t="s">
        <v>4520</v>
      </c>
      <c r="C2258" t="s">
        <v>31</v>
      </c>
      <c r="D2258">
        <v>44</v>
      </c>
      <c r="E2258" t="s">
        <v>27</v>
      </c>
      <c r="F2258" t="s">
        <v>111</v>
      </c>
      <c r="G2258">
        <v>108109</v>
      </c>
      <c r="H2258">
        <v>5</v>
      </c>
      <c r="I2258">
        <v>1</v>
      </c>
      <c r="J2258">
        <v>19</v>
      </c>
      <c r="K2258">
        <v>1</v>
      </c>
      <c r="L2258" t="s">
        <v>24</v>
      </c>
      <c r="M2258" t="str" cm="1">
        <f t="array" ref="M2258">_xlfn.IFS(Table1[[#This Row],[Tenure_Years]]&lt;=2,"New Hire",Table1[[#This Row],[Tenure_Years]]&lt;=5,"Established",Table1[[#This Row],[Tenure_Years]]&gt;=5,"Veteran")</f>
        <v>Established</v>
      </c>
      <c r="N2258">
        <f t="shared" si="70"/>
        <v>92826.904643962844</v>
      </c>
      <c r="O2258" t="str">
        <f t="shared" si="71"/>
        <v>High Priority</v>
      </c>
    </row>
    <row r="2259" spans="1:15" x14ac:dyDescent="0.3">
      <c r="A2259" t="s">
        <v>4521</v>
      </c>
      <c r="B2259" t="s">
        <v>4522</v>
      </c>
      <c r="C2259" t="s">
        <v>15</v>
      </c>
      <c r="D2259">
        <v>22</v>
      </c>
      <c r="E2259" t="s">
        <v>16</v>
      </c>
      <c r="F2259" t="s">
        <v>130</v>
      </c>
      <c r="G2259">
        <v>117723</v>
      </c>
      <c r="H2259">
        <v>12</v>
      </c>
      <c r="I2259">
        <v>1</v>
      </c>
      <c r="J2259">
        <v>33</v>
      </c>
      <c r="K2259">
        <v>5</v>
      </c>
      <c r="L2259" t="s">
        <v>24</v>
      </c>
      <c r="M2259" t="str" cm="1">
        <f t="array" ref="M2259">_xlfn.IFS(Table1[[#This Row],[Tenure_Years]]&lt;=2,"New Hire",Table1[[#This Row],[Tenure_Years]]&lt;=5,"Established",Table1[[#This Row],[Tenure_Years]]&gt;=5,"Veteran")</f>
        <v>Veteran</v>
      </c>
      <c r="N2259">
        <f t="shared" si="70"/>
        <v>94458.108426635241</v>
      </c>
      <c r="O2259" t="str">
        <f t="shared" si="71"/>
        <v>Normal</v>
      </c>
    </row>
    <row r="2260" spans="1:15" x14ac:dyDescent="0.3">
      <c r="A2260" t="s">
        <v>4523</v>
      </c>
      <c r="B2260" t="s">
        <v>4524</v>
      </c>
      <c r="C2260" t="s">
        <v>21</v>
      </c>
      <c r="D2260">
        <v>43</v>
      </c>
      <c r="E2260" t="s">
        <v>32</v>
      </c>
      <c r="F2260" t="s">
        <v>43</v>
      </c>
      <c r="G2260">
        <v>111958</v>
      </c>
      <c r="H2260">
        <v>12</v>
      </c>
      <c r="I2260">
        <v>3</v>
      </c>
      <c r="J2260">
        <v>57</v>
      </c>
      <c r="K2260">
        <v>2</v>
      </c>
      <c r="L2260" t="s">
        <v>24</v>
      </c>
      <c r="M2260" t="str" cm="1">
        <f t="array" ref="M2260">_xlfn.IFS(Table1[[#This Row],[Tenure_Years]]&lt;=2,"New Hire",Table1[[#This Row],[Tenure_Years]]&lt;=5,"Established",Table1[[#This Row],[Tenure_Years]]&gt;=5,"Veteran")</f>
        <v>Veteran</v>
      </c>
      <c r="N2260">
        <f t="shared" si="70"/>
        <v>94178.259456264772</v>
      </c>
      <c r="O2260" t="str">
        <f t="shared" si="71"/>
        <v>Normal</v>
      </c>
    </row>
    <row r="2261" spans="1:15" x14ac:dyDescent="0.3">
      <c r="A2261" t="s">
        <v>4525</v>
      </c>
      <c r="B2261" t="s">
        <v>4526</v>
      </c>
      <c r="C2261" t="s">
        <v>31</v>
      </c>
      <c r="D2261">
        <v>50</v>
      </c>
      <c r="E2261" t="s">
        <v>32</v>
      </c>
      <c r="F2261" t="s">
        <v>48</v>
      </c>
      <c r="G2261">
        <v>130118</v>
      </c>
      <c r="H2261">
        <v>14</v>
      </c>
      <c r="I2261">
        <v>5</v>
      </c>
      <c r="J2261">
        <v>69</v>
      </c>
      <c r="K2261">
        <v>3</v>
      </c>
      <c r="L2261" t="s">
        <v>24</v>
      </c>
      <c r="M2261" t="str" cm="1">
        <f t="array" ref="M2261">_xlfn.IFS(Table1[[#This Row],[Tenure_Years]]&lt;=2,"New Hire",Table1[[#This Row],[Tenure_Years]]&lt;=5,"Established",Table1[[#This Row],[Tenure_Years]]&gt;=5,"Veteran")</f>
        <v>Veteran</v>
      </c>
      <c r="N2261">
        <f t="shared" si="70"/>
        <v>94178.259456264772</v>
      </c>
      <c r="O2261" t="str">
        <f t="shared" si="71"/>
        <v>Normal</v>
      </c>
    </row>
    <row r="2262" spans="1:15" x14ac:dyDescent="0.3">
      <c r="A2262" t="s">
        <v>4527</v>
      </c>
      <c r="B2262" t="s">
        <v>4528</v>
      </c>
      <c r="C2262" t="s">
        <v>21</v>
      </c>
      <c r="D2262">
        <v>58</v>
      </c>
      <c r="E2262" t="s">
        <v>16</v>
      </c>
      <c r="F2262" t="s">
        <v>38</v>
      </c>
      <c r="G2262">
        <v>140478</v>
      </c>
      <c r="H2262">
        <v>8</v>
      </c>
      <c r="I2262">
        <v>2</v>
      </c>
      <c r="J2262">
        <v>74</v>
      </c>
      <c r="K2262">
        <v>1</v>
      </c>
      <c r="L2262" t="s">
        <v>18</v>
      </c>
      <c r="M2262" t="str" cm="1">
        <f t="array" ref="M2262">_xlfn.IFS(Table1[[#This Row],[Tenure_Years]]&lt;=2,"New Hire",Table1[[#This Row],[Tenure_Years]]&lt;=5,"Established",Table1[[#This Row],[Tenure_Years]]&gt;=5,"Veteran")</f>
        <v>Veteran</v>
      </c>
      <c r="N2262">
        <f t="shared" si="70"/>
        <v>94458.108426635241</v>
      </c>
      <c r="O2262" t="str">
        <f t="shared" si="71"/>
        <v>Normal</v>
      </c>
    </row>
    <row r="2263" spans="1:15" x14ac:dyDescent="0.3">
      <c r="A2263" t="s">
        <v>4529</v>
      </c>
      <c r="B2263" t="s">
        <v>4530</v>
      </c>
      <c r="C2263" t="s">
        <v>31</v>
      </c>
      <c r="D2263">
        <v>23</v>
      </c>
      <c r="E2263" t="s">
        <v>27</v>
      </c>
      <c r="F2263" t="s">
        <v>67</v>
      </c>
      <c r="G2263">
        <v>42052</v>
      </c>
      <c r="H2263">
        <v>12</v>
      </c>
      <c r="I2263">
        <v>2</v>
      </c>
      <c r="J2263">
        <v>49</v>
      </c>
      <c r="K2263">
        <v>2</v>
      </c>
      <c r="L2263" t="s">
        <v>24</v>
      </c>
      <c r="M2263" t="str" cm="1">
        <f t="array" ref="M2263">_xlfn.IFS(Table1[[#This Row],[Tenure_Years]]&lt;=2,"New Hire",Table1[[#This Row],[Tenure_Years]]&lt;=5,"Established",Table1[[#This Row],[Tenure_Years]]&gt;=5,"Veteran")</f>
        <v>Veteran</v>
      </c>
      <c r="N2263">
        <f t="shared" si="70"/>
        <v>92826.904643962844</v>
      </c>
      <c r="O2263" t="str">
        <f t="shared" si="71"/>
        <v>Normal</v>
      </c>
    </row>
    <row r="2264" spans="1:15" x14ac:dyDescent="0.3">
      <c r="A2264" t="s">
        <v>4531</v>
      </c>
      <c r="B2264" t="s">
        <v>4532</v>
      </c>
      <c r="C2264" t="s">
        <v>31</v>
      </c>
      <c r="D2264">
        <v>58</v>
      </c>
      <c r="E2264" t="s">
        <v>27</v>
      </c>
      <c r="F2264" t="s">
        <v>28</v>
      </c>
      <c r="G2264">
        <v>72988</v>
      </c>
      <c r="H2264">
        <v>2</v>
      </c>
      <c r="I2264">
        <v>1</v>
      </c>
      <c r="J2264">
        <v>45</v>
      </c>
      <c r="K2264">
        <v>0</v>
      </c>
      <c r="L2264" t="s">
        <v>24</v>
      </c>
      <c r="M2264" t="str" cm="1">
        <f t="array" ref="M2264">_xlfn.IFS(Table1[[#This Row],[Tenure_Years]]&lt;=2,"New Hire",Table1[[#This Row],[Tenure_Years]]&lt;=5,"Established",Table1[[#This Row],[Tenure_Years]]&gt;=5,"Veteran")</f>
        <v>New Hire</v>
      </c>
      <c r="N2264">
        <f t="shared" si="70"/>
        <v>92826.904643962844</v>
      </c>
      <c r="O2264" t="str">
        <f t="shared" si="71"/>
        <v>Normal</v>
      </c>
    </row>
    <row r="2265" spans="1:15" x14ac:dyDescent="0.3">
      <c r="A2265" t="s">
        <v>4533</v>
      </c>
      <c r="B2265" t="s">
        <v>4534</v>
      </c>
      <c r="C2265" t="s">
        <v>21</v>
      </c>
      <c r="D2265">
        <v>54</v>
      </c>
      <c r="E2265" t="s">
        <v>60</v>
      </c>
      <c r="F2265" t="s">
        <v>61</v>
      </c>
      <c r="G2265">
        <v>92510</v>
      </c>
      <c r="H2265">
        <v>14</v>
      </c>
      <c r="I2265">
        <v>4</v>
      </c>
      <c r="J2265">
        <v>13</v>
      </c>
      <c r="K2265">
        <v>2</v>
      </c>
      <c r="L2265" t="s">
        <v>24</v>
      </c>
      <c r="M2265" t="str" cm="1">
        <f t="array" ref="M2265">_xlfn.IFS(Table1[[#This Row],[Tenure_Years]]&lt;=2,"New Hire",Table1[[#This Row],[Tenure_Years]]&lt;=5,"Established",Table1[[#This Row],[Tenure_Years]]&gt;=5,"Veteran")</f>
        <v>Veteran</v>
      </c>
      <c r="N2265">
        <f t="shared" si="70"/>
        <v>94068.868467410459</v>
      </c>
      <c r="O2265" t="str">
        <f t="shared" si="71"/>
        <v>Normal</v>
      </c>
    </row>
    <row r="2266" spans="1:15" x14ac:dyDescent="0.3">
      <c r="A2266" t="s">
        <v>4535</v>
      </c>
      <c r="B2266" t="s">
        <v>4536</v>
      </c>
      <c r="C2266" t="s">
        <v>21</v>
      </c>
      <c r="D2266">
        <v>56</v>
      </c>
      <c r="E2266" t="s">
        <v>22</v>
      </c>
      <c r="F2266" t="s">
        <v>51</v>
      </c>
      <c r="G2266">
        <v>140290</v>
      </c>
      <c r="H2266">
        <v>14</v>
      </c>
      <c r="I2266">
        <v>2</v>
      </c>
      <c r="J2266">
        <v>22</v>
      </c>
      <c r="K2266">
        <v>3</v>
      </c>
      <c r="L2266" t="s">
        <v>24</v>
      </c>
      <c r="M2266" t="str" cm="1">
        <f t="array" ref="M2266">_xlfn.IFS(Table1[[#This Row],[Tenure_Years]]&lt;=2,"New Hire",Table1[[#This Row],[Tenure_Years]]&lt;=5,"Established",Table1[[#This Row],[Tenure_Years]]&gt;=5,"Veteran")</f>
        <v>Veteran</v>
      </c>
      <c r="N2266">
        <f t="shared" si="70"/>
        <v>96526.185096153844</v>
      </c>
      <c r="O2266" t="str">
        <f t="shared" si="71"/>
        <v>Normal</v>
      </c>
    </row>
    <row r="2267" spans="1:15" x14ac:dyDescent="0.3">
      <c r="A2267" t="s">
        <v>4537</v>
      </c>
      <c r="B2267" t="s">
        <v>4538</v>
      </c>
      <c r="C2267" t="s">
        <v>21</v>
      </c>
      <c r="D2267">
        <v>39</v>
      </c>
      <c r="E2267" t="s">
        <v>60</v>
      </c>
      <c r="F2267" t="s">
        <v>141</v>
      </c>
      <c r="G2267">
        <v>100896</v>
      </c>
      <c r="H2267">
        <v>6</v>
      </c>
      <c r="I2267">
        <v>4</v>
      </c>
      <c r="J2267">
        <v>10</v>
      </c>
      <c r="K2267">
        <v>4</v>
      </c>
      <c r="L2267" t="s">
        <v>18</v>
      </c>
      <c r="M2267" t="str" cm="1">
        <f t="array" ref="M2267">_xlfn.IFS(Table1[[#This Row],[Tenure_Years]]&lt;=2,"New Hire",Table1[[#This Row],[Tenure_Years]]&lt;=5,"Established",Table1[[#This Row],[Tenure_Years]]&gt;=5,"Veteran")</f>
        <v>Veteran</v>
      </c>
      <c r="N2267">
        <f t="shared" si="70"/>
        <v>94068.868467410459</v>
      </c>
      <c r="O2267" t="str">
        <f t="shared" si="71"/>
        <v>Normal</v>
      </c>
    </row>
    <row r="2268" spans="1:15" x14ac:dyDescent="0.3">
      <c r="A2268" t="s">
        <v>4539</v>
      </c>
      <c r="B2268" t="s">
        <v>4540</v>
      </c>
      <c r="C2268" t="s">
        <v>31</v>
      </c>
      <c r="D2268">
        <v>57</v>
      </c>
      <c r="E2268" t="s">
        <v>56</v>
      </c>
      <c r="F2268" t="s">
        <v>92</v>
      </c>
      <c r="G2268">
        <v>52068</v>
      </c>
      <c r="H2268">
        <v>8</v>
      </c>
      <c r="I2268">
        <v>1</v>
      </c>
      <c r="J2268">
        <v>51</v>
      </c>
      <c r="K2268">
        <v>0</v>
      </c>
      <c r="L2268" t="s">
        <v>24</v>
      </c>
      <c r="M2268" t="str" cm="1">
        <f t="array" ref="M2268">_xlfn.IFS(Table1[[#This Row],[Tenure_Years]]&lt;=2,"New Hire",Table1[[#This Row],[Tenure_Years]]&lt;=5,"Established",Table1[[#This Row],[Tenure_Years]]&gt;=5,"Veteran")</f>
        <v>Veteran</v>
      </c>
      <c r="N2268">
        <f t="shared" si="70"/>
        <v>94573.380601596073</v>
      </c>
      <c r="O2268" t="str">
        <f t="shared" si="71"/>
        <v>Normal</v>
      </c>
    </row>
    <row r="2269" spans="1:15" x14ac:dyDescent="0.3">
      <c r="A2269" t="s">
        <v>4541</v>
      </c>
      <c r="B2269" t="s">
        <v>4542</v>
      </c>
      <c r="C2269" t="s">
        <v>31</v>
      </c>
      <c r="D2269">
        <v>38</v>
      </c>
      <c r="E2269" t="s">
        <v>16</v>
      </c>
      <c r="F2269" t="s">
        <v>130</v>
      </c>
      <c r="G2269">
        <v>113683</v>
      </c>
      <c r="H2269">
        <v>5</v>
      </c>
      <c r="I2269">
        <v>4</v>
      </c>
      <c r="J2269">
        <v>25</v>
      </c>
      <c r="K2269">
        <v>3</v>
      </c>
      <c r="L2269" t="s">
        <v>24</v>
      </c>
      <c r="M2269" t="str" cm="1">
        <f t="array" ref="M2269">_xlfn.IFS(Table1[[#This Row],[Tenure_Years]]&lt;=2,"New Hire",Table1[[#This Row],[Tenure_Years]]&lt;=5,"Established",Table1[[#This Row],[Tenure_Years]]&gt;=5,"Veteran")</f>
        <v>Established</v>
      </c>
      <c r="N2269">
        <f t="shared" si="70"/>
        <v>94458.108426635241</v>
      </c>
      <c r="O2269" t="str">
        <f t="shared" si="71"/>
        <v>High Priority</v>
      </c>
    </row>
    <row r="2270" spans="1:15" x14ac:dyDescent="0.3">
      <c r="A2270" t="s">
        <v>4543</v>
      </c>
      <c r="B2270" t="s">
        <v>4544</v>
      </c>
      <c r="C2270" t="s">
        <v>15</v>
      </c>
      <c r="D2270">
        <v>32</v>
      </c>
      <c r="E2270" t="s">
        <v>60</v>
      </c>
      <c r="F2270" t="s">
        <v>64</v>
      </c>
      <c r="G2270">
        <v>80388</v>
      </c>
      <c r="H2270">
        <v>0</v>
      </c>
      <c r="I2270">
        <v>1</v>
      </c>
      <c r="J2270">
        <v>71</v>
      </c>
      <c r="K2270">
        <v>0</v>
      </c>
      <c r="L2270" t="s">
        <v>24</v>
      </c>
      <c r="M2270" t="str" cm="1">
        <f t="array" ref="M2270">_xlfn.IFS(Table1[[#This Row],[Tenure_Years]]&lt;=2,"New Hire",Table1[[#This Row],[Tenure_Years]]&lt;=5,"Established",Table1[[#This Row],[Tenure_Years]]&gt;=5,"Veteran")</f>
        <v>New Hire</v>
      </c>
      <c r="N2270">
        <f t="shared" si="70"/>
        <v>94068.868467410459</v>
      </c>
      <c r="O2270" t="str">
        <f t="shared" si="71"/>
        <v>Normal</v>
      </c>
    </row>
    <row r="2271" spans="1:15" x14ac:dyDescent="0.3">
      <c r="A2271" t="s">
        <v>4545</v>
      </c>
      <c r="B2271" t="s">
        <v>4546</v>
      </c>
      <c r="C2271" t="s">
        <v>31</v>
      </c>
      <c r="D2271">
        <v>25</v>
      </c>
      <c r="E2271" t="s">
        <v>16</v>
      </c>
      <c r="F2271" t="s">
        <v>38</v>
      </c>
      <c r="G2271">
        <v>117384</v>
      </c>
      <c r="H2271">
        <v>9</v>
      </c>
      <c r="I2271">
        <v>2</v>
      </c>
      <c r="J2271">
        <v>80</v>
      </c>
      <c r="K2271">
        <v>1</v>
      </c>
      <c r="L2271" t="s">
        <v>18</v>
      </c>
      <c r="M2271" t="str" cm="1">
        <f t="array" ref="M2271">_xlfn.IFS(Table1[[#This Row],[Tenure_Years]]&lt;=2,"New Hire",Table1[[#This Row],[Tenure_Years]]&lt;=5,"Established",Table1[[#This Row],[Tenure_Years]]&gt;=5,"Veteran")</f>
        <v>Veteran</v>
      </c>
      <c r="N2271">
        <f t="shared" si="70"/>
        <v>94458.108426635241</v>
      </c>
      <c r="O2271" t="str">
        <f t="shared" si="71"/>
        <v>Normal</v>
      </c>
    </row>
    <row r="2272" spans="1:15" x14ac:dyDescent="0.3">
      <c r="A2272" t="s">
        <v>4547</v>
      </c>
      <c r="B2272" t="s">
        <v>4548</v>
      </c>
      <c r="C2272" t="s">
        <v>31</v>
      </c>
      <c r="D2272">
        <v>30</v>
      </c>
      <c r="E2272" t="s">
        <v>60</v>
      </c>
      <c r="F2272" t="s">
        <v>98</v>
      </c>
      <c r="G2272">
        <v>42944</v>
      </c>
      <c r="H2272">
        <v>4</v>
      </c>
      <c r="I2272">
        <v>5</v>
      </c>
      <c r="J2272">
        <v>46</v>
      </c>
      <c r="K2272">
        <v>3</v>
      </c>
      <c r="L2272" t="s">
        <v>24</v>
      </c>
      <c r="M2272" t="str" cm="1">
        <f t="array" ref="M2272">_xlfn.IFS(Table1[[#This Row],[Tenure_Years]]&lt;=2,"New Hire",Table1[[#This Row],[Tenure_Years]]&lt;=5,"Established",Table1[[#This Row],[Tenure_Years]]&gt;=5,"Veteran")</f>
        <v>Established</v>
      </c>
      <c r="N2272">
        <f t="shared" si="70"/>
        <v>94068.868467410459</v>
      </c>
      <c r="O2272" t="str">
        <f t="shared" si="71"/>
        <v>Normal</v>
      </c>
    </row>
    <row r="2273" spans="1:15" x14ac:dyDescent="0.3">
      <c r="A2273" t="s">
        <v>4549</v>
      </c>
      <c r="B2273" t="s">
        <v>4550</v>
      </c>
      <c r="C2273" t="s">
        <v>15</v>
      </c>
      <c r="D2273">
        <v>30</v>
      </c>
      <c r="E2273" t="s">
        <v>22</v>
      </c>
      <c r="F2273" t="s">
        <v>23</v>
      </c>
      <c r="G2273">
        <v>85261</v>
      </c>
      <c r="H2273">
        <v>5</v>
      </c>
      <c r="I2273">
        <v>5</v>
      </c>
      <c r="J2273">
        <v>79</v>
      </c>
      <c r="K2273">
        <v>2</v>
      </c>
      <c r="L2273" t="s">
        <v>18</v>
      </c>
      <c r="M2273" t="str" cm="1">
        <f t="array" ref="M2273">_xlfn.IFS(Table1[[#This Row],[Tenure_Years]]&lt;=2,"New Hire",Table1[[#This Row],[Tenure_Years]]&lt;=5,"Established",Table1[[#This Row],[Tenure_Years]]&gt;=5,"Veteran")</f>
        <v>Established</v>
      </c>
      <c r="N2273">
        <f t="shared" si="70"/>
        <v>96526.185096153844</v>
      </c>
      <c r="O2273" t="str">
        <f t="shared" si="71"/>
        <v>High Priority</v>
      </c>
    </row>
    <row r="2274" spans="1:15" x14ac:dyDescent="0.3">
      <c r="A2274" t="s">
        <v>4551</v>
      </c>
      <c r="B2274" t="s">
        <v>4552</v>
      </c>
      <c r="C2274" t="s">
        <v>15</v>
      </c>
      <c r="D2274">
        <v>26</v>
      </c>
      <c r="E2274" t="s">
        <v>60</v>
      </c>
      <c r="F2274" t="s">
        <v>64</v>
      </c>
      <c r="G2274">
        <v>62977</v>
      </c>
      <c r="H2274">
        <v>0</v>
      </c>
      <c r="I2274">
        <v>3</v>
      </c>
      <c r="J2274">
        <v>52</v>
      </c>
      <c r="K2274">
        <v>0</v>
      </c>
      <c r="L2274" t="s">
        <v>18</v>
      </c>
      <c r="M2274" t="str" cm="1">
        <f t="array" ref="M2274">_xlfn.IFS(Table1[[#This Row],[Tenure_Years]]&lt;=2,"New Hire",Table1[[#This Row],[Tenure_Years]]&lt;=5,"Established",Table1[[#This Row],[Tenure_Years]]&gt;=5,"Veteran")</f>
        <v>New Hire</v>
      </c>
      <c r="N2274">
        <f t="shared" si="70"/>
        <v>94068.868467410459</v>
      </c>
      <c r="O2274" t="str">
        <f t="shared" si="71"/>
        <v>Normal</v>
      </c>
    </row>
    <row r="2275" spans="1:15" x14ac:dyDescent="0.3">
      <c r="A2275" t="s">
        <v>4553</v>
      </c>
      <c r="B2275" t="s">
        <v>4554</v>
      </c>
      <c r="C2275" t="s">
        <v>15</v>
      </c>
      <c r="D2275">
        <v>26</v>
      </c>
      <c r="E2275" t="s">
        <v>56</v>
      </c>
      <c r="F2275" t="s">
        <v>57</v>
      </c>
      <c r="G2275">
        <v>66556</v>
      </c>
      <c r="H2275">
        <v>2</v>
      </c>
      <c r="I2275">
        <v>3</v>
      </c>
      <c r="J2275">
        <v>29</v>
      </c>
      <c r="K2275">
        <v>4</v>
      </c>
      <c r="L2275" t="s">
        <v>18</v>
      </c>
      <c r="M2275" t="str" cm="1">
        <f t="array" ref="M2275">_xlfn.IFS(Table1[[#This Row],[Tenure_Years]]&lt;=2,"New Hire",Table1[[#This Row],[Tenure_Years]]&lt;=5,"Established",Table1[[#This Row],[Tenure_Years]]&gt;=5,"Veteran")</f>
        <v>New Hire</v>
      </c>
      <c r="N2275">
        <f t="shared" si="70"/>
        <v>94573.380601596073</v>
      </c>
      <c r="O2275" t="str">
        <f t="shared" si="71"/>
        <v>Normal</v>
      </c>
    </row>
    <row r="2276" spans="1:15" x14ac:dyDescent="0.3">
      <c r="A2276" t="s">
        <v>4555</v>
      </c>
      <c r="B2276" t="s">
        <v>4556</v>
      </c>
      <c r="C2276" t="s">
        <v>31</v>
      </c>
      <c r="D2276">
        <v>23</v>
      </c>
      <c r="E2276" t="s">
        <v>32</v>
      </c>
      <c r="F2276" t="s">
        <v>48</v>
      </c>
      <c r="G2276">
        <v>74356</v>
      </c>
      <c r="H2276">
        <v>6</v>
      </c>
      <c r="I2276">
        <v>2</v>
      </c>
      <c r="J2276">
        <v>71</v>
      </c>
      <c r="K2276">
        <v>0</v>
      </c>
      <c r="L2276" t="s">
        <v>18</v>
      </c>
      <c r="M2276" t="str" cm="1">
        <f t="array" ref="M2276">_xlfn.IFS(Table1[[#This Row],[Tenure_Years]]&lt;=2,"New Hire",Table1[[#This Row],[Tenure_Years]]&lt;=5,"Established",Table1[[#This Row],[Tenure_Years]]&gt;=5,"Veteran")</f>
        <v>Veteran</v>
      </c>
      <c r="N2276">
        <f t="shared" si="70"/>
        <v>94178.259456264772</v>
      </c>
      <c r="O2276" t="str">
        <f t="shared" si="71"/>
        <v>Normal</v>
      </c>
    </row>
    <row r="2277" spans="1:15" x14ac:dyDescent="0.3">
      <c r="A2277" t="s">
        <v>4557</v>
      </c>
      <c r="B2277" t="s">
        <v>4558</v>
      </c>
      <c r="C2277" t="s">
        <v>31</v>
      </c>
      <c r="D2277">
        <v>27</v>
      </c>
      <c r="E2277" t="s">
        <v>32</v>
      </c>
      <c r="F2277" t="s">
        <v>43</v>
      </c>
      <c r="G2277">
        <v>137800</v>
      </c>
      <c r="H2277">
        <v>9</v>
      </c>
      <c r="I2277">
        <v>3</v>
      </c>
      <c r="J2277">
        <v>80</v>
      </c>
      <c r="K2277">
        <v>5</v>
      </c>
      <c r="L2277" t="s">
        <v>24</v>
      </c>
      <c r="M2277" t="str" cm="1">
        <f t="array" ref="M2277">_xlfn.IFS(Table1[[#This Row],[Tenure_Years]]&lt;=2,"New Hire",Table1[[#This Row],[Tenure_Years]]&lt;=5,"Established",Table1[[#This Row],[Tenure_Years]]&gt;=5,"Veteran")</f>
        <v>Veteran</v>
      </c>
      <c r="N2277">
        <f t="shared" si="70"/>
        <v>94178.259456264772</v>
      </c>
      <c r="O2277" t="str">
        <f t="shared" si="71"/>
        <v>Normal</v>
      </c>
    </row>
    <row r="2278" spans="1:15" x14ac:dyDescent="0.3">
      <c r="A2278" t="s">
        <v>4559</v>
      </c>
      <c r="B2278" t="s">
        <v>4560</v>
      </c>
      <c r="C2278" t="s">
        <v>15</v>
      </c>
      <c r="D2278">
        <v>45</v>
      </c>
      <c r="E2278" t="s">
        <v>27</v>
      </c>
      <c r="F2278" t="s">
        <v>111</v>
      </c>
      <c r="G2278">
        <v>110613</v>
      </c>
      <c r="H2278">
        <v>6</v>
      </c>
      <c r="I2278">
        <v>3</v>
      </c>
      <c r="J2278">
        <v>57</v>
      </c>
      <c r="K2278">
        <v>5</v>
      </c>
      <c r="L2278" t="s">
        <v>24</v>
      </c>
      <c r="M2278" t="str" cm="1">
        <f t="array" ref="M2278">_xlfn.IFS(Table1[[#This Row],[Tenure_Years]]&lt;=2,"New Hire",Table1[[#This Row],[Tenure_Years]]&lt;=5,"Established",Table1[[#This Row],[Tenure_Years]]&gt;=5,"Veteran")</f>
        <v>Veteran</v>
      </c>
      <c r="N2278">
        <f t="shared" si="70"/>
        <v>92826.904643962844</v>
      </c>
      <c r="O2278" t="str">
        <f t="shared" si="71"/>
        <v>Normal</v>
      </c>
    </row>
    <row r="2279" spans="1:15" x14ac:dyDescent="0.3">
      <c r="A2279" t="s">
        <v>4561</v>
      </c>
      <c r="B2279" t="s">
        <v>4562</v>
      </c>
      <c r="C2279" t="s">
        <v>31</v>
      </c>
      <c r="D2279">
        <v>26</v>
      </c>
      <c r="E2279" t="s">
        <v>16</v>
      </c>
      <c r="F2279" t="s">
        <v>17</v>
      </c>
      <c r="G2279">
        <v>84130</v>
      </c>
      <c r="H2279">
        <v>9</v>
      </c>
      <c r="I2279">
        <v>2</v>
      </c>
      <c r="J2279">
        <v>16</v>
      </c>
      <c r="K2279">
        <v>1</v>
      </c>
      <c r="L2279" t="s">
        <v>18</v>
      </c>
      <c r="M2279" t="str" cm="1">
        <f t="array" ref="M2279">_xlfn.IFS(Table1[[#This Row],[Tenure_Years]]&lt;=2,"New Hire",Table1[[#This Row],[Tenure_Years]]&lt;=5,"Established",Table1[[#This Row],[Tenure_Years]]&gt;=5,"Veteran")</f>
        <v>Veteran</v>
      </c>
      <c r="N2279">
        <f t="shared" si="70"/>
        <v>94458.108426635241</v>
      </c>
      <c r="O2279" t="str">
        <f t="shared" si="71"/>
        <v>Normal</v>
      </c>
    </row>
    <row r="2280" spans="1:15" x14ac:dyDescent="0.3">
      <c r="A2280" t="s">
        <v>4563</v>
      </c>
      <c r="B2280" t="s">
        <v>4564</v>
      </c>
      <c r="C2280" t="s">
        <v>21</v>
      </c>
      <c r="D2280">
        <v>52</v>
      </c>
      <c r="E2280" t="s">
        <v>22</v>
      </c>
      <c r="F2280" t="s">
        <v>23</v>
      </c>
      <c r="G2280">
        <v>119243</v>
      </c>
      <c r="H2280">
        <v>15</v>
      </c>
      <c r="I2280">
        <v>1</v>
      </c>
      <c r="J2280">
        <v>16</v>
      </c>
      <c r="K2280">
        <v>3</v>
      </c>
      <c r="L2280" t="s">
        <v>24</v>
      </c>
      <c r="M2280" t="str" cm="1">
        <f t="array" ref="M2280">_xlfn.IFS(Table1[[#This Row],[Tenure_Years]]&lt;=2,"New Hire",Table1[[#This Row],[Tenure_Years]]&lt;=5,"Established",Table1[[#This Row],[Tenure_Years]]&gt;=5,"Veteran")</f>
        <v>Veteran</v>
      </c>
      <c r="N2280">
        <f t="shared" si="70"/>
        <v>96526.185096153844</v>
      </c>
      <c r="O2280" t="str">
        <f t="shared" si="71"/>
        <v>Normal</v>
      </c>
    </row>
    <row r="2281" spans="1:15" x14ac:dyDescent="0.3">
      <c r="A2281" t="s">
        <v>4565</v>
      </c>
      <c r="B2281" t="s">
        <v>4566</v>
      </c>
      <c r="C2281" t="s">
        <v>31</v>
      </c>
      <c r="D2281">
        <v>37</v>
      </c>
      <c r="E2281" t="s">
        <v>27</v>
      </c>
      <c r="F2281" t="s">
        <v>28</v>
      </c>
      <c r="G2281">
        <v>63975</v>
      </c>
      <c r="H2281">
        <v>7</v>
      </c>
      <c r="I2281">
        <v>4</v>
      </c>
      <c r="J2281">
        <v>17</v>
      </c>
      <c r="K2281">
        <v>5</v>
      </c>
      <c r="L2281" t="s">
        <v>24</v>
      </c>
      <c r="M2281" t="str" cm="1">
        <f t="array" ref="M2281">_xlfn.IFS(Table1[[#This Row],[Tenure_Years]]&lt;=2,"New Hire",Table1[[#This Row],[Tenure_Years]]&lt;=5,"Established",Table1[[#This Row],[Tenure_Years]]&gt;=5,"Veteran")</f>
        <v>Veteran</v>
      </c>
      <c r="N2281">
        <f t="shared" si="70"/>
        <v>92826.904643962844</v>
      </c>
      <c r="O2281" t="str">
        <f t="shared" si="71"/>
        <v>Normal</v>
      </c>
    </row>
    <row r="2282" spans="1:15" x14ac:dyDescent="0.3">
      <c r="A2282" t="s">
        <v>4567</v>
      </c>
      <c r="B2282" t="s">
        <v>4568</v>
      </c>
      <c r="C2282" t="s">
        <v>21</v>
      </c>
      <c r="D2282">
        <v>34</v>
      </c>
      <c r="E2282" t="s">
        <v>60</v>
      </c>
      <c r="F2282" t="s">
        <v>141</v>
      </c>
      <c r="G2282">
        <v>68746</v>
      </c>
      <c r="H2282">
        <v>12</v>
      </c>
      <c r="I2282">
        <v>5</v>
      </c>
      <c r="J2282">
        <v>79</v>
      </c>
      <c r="K2282">
        <v>4</v>
      </c>
      <c r="L2282" t="s">
        <v>24</v>
      </c>
      <c r="M2282" t="str" cm="1">
        <f t="array" ref="M2282">_xlfn.IFS(Table1[[#This Row],[Tenure_Years]]&lt;=2,"New Hire",Table1[[#This Row],[Tenure_Years]]&lt;=5,"Established",Table1[[#This Row],[Tenure_Years]]&gt;=5,"Veteran")</f>
        <v>Veteran</v>
      </c>
      <c r="N2282">
        <f t="shared" si="70"/>
        <v>94068.868467410459</v>
      </c>
      <c r="O2282" t="str">
        <f t="shared" si="71"/>
        <v>Normal</v>
      </c>
    </row>
    <row r="2283" spans="1:15" x14ac:dyDescent="0.3">
      <c r="A2283" t="s">
        <v>4569</v>
      </c>
      <c r="B2283" t="s">
        <v>4570</v>
      </c>
      <c r="C2283" t="s">
        <v>15</v>
      </c>
      <c r="D2283">
        <v>30</v>
      </c>
      <c r="E2283" t="s">
        <v>56</v>
      </c>
      <c r="F2283" t="s">
        <v>57</v>
      </c>
      <c r="G2283">
        <v>60573</v>
      </c>
      <c r="H2283">
        <v>7</v>
      </c>
      <c r="I2283">
        <v>4</v>
      </c>
      <c r="J2283">
        <v>56</v>
      </c>
      <c r="K2283">
        <v>4</v>
      </c>
      <c r="L2283" t="s">
        <v>24</v>
      </c>
      <c r="M2283" t="str" cm="1">
        <f t="array" ref="M2283">_xlfn.IFS(Table1[[#This Row],[Tenure_Years]]&lt;=2,"New Hire",Table1[[#This Row],[Tenure_Years]]&lt;=5,"Established",Table1[[#This Row],[Tenure_Years]]&gt;=5,"Veteran")</f>
        <v>Veteran</v>
      </c>
      <c r="N2283">
        <f t="shared" si="70"/>
        <v>94573.380601596073</v>
      </c>
      <c r="O2283" t="str">
        <f t="shared" si="71"/>
        <v>Normal</v>
      </c>
    </row>
    <row r="2284" spans="1:15" x14ac:dyDescent="0.3">
      <c r="A2284" t="s">
        <v>4571</v>
      </c>
      <c r="B2284" t="s">
        <v>4572</v>
      </c>
      <c r="C2284" t="s">
        <v>15</v>
      </c>
      <c r="D2284">
        <v>52</v>
      </c>
      <c r="E2284" t="s">
        <v>60</v>
      </c>
      <c r="F2284" t="s">
        <v>61</v>
      </c>
      <c r="G2284">
        <v>94205</v>
      </c>
      <c r="H2284">
        <v>15</v>
      </c>
      <c r="I2284">
        <v>5</v>
      </c>
      <c r="J2284">
        <v>44</v>
      </c>
      <c r="K2284">
        <v>0</v>
      </c>
      <c r="L2284" t="s">
        <v>18</v>
      </c>
      <c r="M2284" t="str" cm="1">
        <f t="array" ref="M2284">_xlfn.IFS(Table1[[#This Row],[Tenure_Years]]&lt;=2,"New Hire",Table1[[#This Row],[Tenure_Years]]&lt;=5,"Established",Table1[[#This Row],[Tenure_Years]]&gt;=5,"Veteran")</f>
        <v>Veteran</v>
      </c>
      <c r="N2284">
        <f t="shared" si="70"/>
        <v>94068.868467410459</v>
      </c>
      <c r="O2284" t="str">
        <f t="shared" si="71"/>
        <v>Normal</v>
      </c>
    </row>
    <row r="2285" spans="1:15" x14ac:dyDescent="0.3">
      <c r="A2285" t="s">
        <v>4573</v>
      </c>
      <c r="B2285" t="s">
        <v>4574</v>
      </c>
      <c r="C2285" t="s">
        <v>21</v>
      </c>
      <c r="D2285">
        <v>28</v>
      </c>
      <c r="E2285" t="s">
        <v>60</v>
      </c>
      <c r="F2285" t="s">
        <v>64</v>
      </c>
      <c r="G2285">
        <v>115447</v>
      </c>
      <c r="H2285">
        <v>11</v>
      </c>
      <c r="I2285">
        <v>3</v>
      </c>
      <c r="J2285">
        <v>80</v>
      </c>
      <c r="K2285">
        <v>0</v>
      </c>
      <c r="L2285" t="s">
        <v>18</v>
      </c>
      <c r="M2285" t="str" cm="1">
        <f t="array" ref="M2285">_xlfn.IFS(Table1[[#This Row],[Tenure_Years]]&lt;=2,"New Hire",Table1[[#This Row],[Tenure_Years]]&lt;=5,"Established",Table1[[#This Row],[Tenure_Years]]&gt;=5,"Veteran")</f>
        <v>Veteran</v>
      </c>
      <c r="N2285">
        <f t="shared" si="70"/>
        <v>94068.868467410459</v>
      </c>
      <c r="O2285" t="str">
        <f t="shared" si="71"/>
        <v>Normal</v>
      </c>
    </row>
    <row r="2286" spans="1:15" x14ac:dyDescent="0.3">
      <c r="A2286" t="s">
        <v>4575</v>
      </c>
      <c r="B2286" t="s">
        <v>4576</v>
      </c>
      <c r="C2286" t="s">
        <v>31</v>
      </c>
      <c r="D2286">
        <v>38</v>
      </c>
      <c r="E2286" t="s">
        <v>60</v>
      </c>
      <c r="F2286" t="s">
        <v>61</v>
      </c>
      <c r="G2286">
        <v>97561</v>
      </c>
      <c r="H2286">
        <v>15</v>
      </c>
      <c r="I2286">
        <v>3</v>
      </c>
      <c r="J2286">
        <v>74</v>
      </c>
      <c r="K2286">
        <v>0</v>
      </c>
      <c r="L2286" t="s">
        <v>18</v>
      </c>
      <c r="M2286" t="str" cm="1">
        <f t="array" ref="M2286">_xlfn.IFS(Table1[[#This Row],[Tenure_Years]]&lt;=2,"New Hire",Table1[[#This Row],[Tenure_Years]]&lt;=5,"Established",Table1[[#This Row],[Tenure_Years]]&gt;=5,"Veteran")</f>
        <v>Veteran</v>
      </c>
      <c r="N2286">
        <f t="shared" si="70"/>
        <v>94068.868467410459</v>
      </c>
      <c r="O2286" t="str">
        <f t="shared" si="71"/>
        <v>Normal</v>
      </c>
    </row>
    <row r="2287" spans="1:15" x14ac:dyDescent="0.3">
      <c r="A2287" t="s">
        <v>4577</v>
      </c>
      <c r="B2287" t="s">
        <v>4578</v>
      </c>
      <c r="C2287" t="s">
        <v>31</v>
      </c>
      <c r="D2287">
        <v>48</v>
      </c>
      <c r="E2287" t="s">
        <v>56</v>
      </c>
      <c r="F2287" t="s">
        <v>72</v>
      </c>
      <c r="G2287">
        <v>69210</v>
      </c>
      <c r="H2287">
        <v>8</v>
      </c>
      <c r="I2287">
        <v>5</v>
      </c>
      <c r="J2287">
        <v>68</v>
      </c>
      <c r="K2287">
        <v>5</v>
      </c>
      <c r="L2287" t="s">
        <v>18</v>
      </c>
      <c r="M2287" t="str" cm="1">
        <f t="array" ref="M2287">_xlfn.IFS(Table1[[#This Row],[Tenure_Years]]&lt;=2,"New Hire",Table1[[#This Row],[Tenure_Years]]&lt;=5,"Established",Table1[[#This Row],[Tenure_Years]]&gt;=5,"Veteran")</f>
        <v>Veteran</v>
      </c>
      <c r="N2287">
        <f t="shared" si="70"/>
        <v>94573.380601596073</v>
      </c>
      <c r="O2287" t="str">
        <f t="shared" si="71"/>
        <v>Normal</v>
      </c>
    </row>
    <row r="2288" spans="1:15" x14ac:dyDescent="0.3">
      <c r="A2288" t="s">
        <v>4579</v>
      </c>
      <c r="B2288" t="s">
        <v>4580</v>
      </c>
      <c r="C2288" t="s">
        <v>15</v>
      </c>
      <c r="D2288">
        <v>45</v>
      </c>
      <c r="E2288" t="s">
        <v>60</v>
      </c>
      <c r="F2288" t="s">
        <v>61</v>
      </c>
      <c r="G2288">
        <v>60071</v>
      </c>
      <c r="H2288">
        <v>10</v>
      </c>
      <c r="I2288">
        <v>5</v>
      </c>
      <c r="J2288">
        <v>80</v>
      </c>
      <c r="K2288">
        <v>4</v>
      </c>
      <c r="L2288" t="s">
        <v>24</v>
      </c>
      <c r="M2288" t="str" cm="1">
        <f t="array" ref="M2288">_xlfn.IFS(Table1[[#This Row],[Tenure_Years]]&lt;=2,"New Hire",Table1[[#This Row],[Tenure_Years]]&lt;=5,"Established",Table1[[#This Row],[Tenure_Years]]&gt;=5,"Veteran")</f>
        <v>Veteran</v>
      </c>
      <c r="N2288">
        <f t="shared" si="70"/>
        <v>94068.868467410459</v>
      </c>
      <c r="O2288" t="str">
        <f t="shared" si="71"/>
        <v>Normal</v>
      </c>
    </row>
    <row r="2289" spans="1:15" x14ac:dyDescent="0.3">
      <c r="A2289" t="s">
        <v>4581</v>
      </c>
      <c r="B2289" t="s">
        <v>4582</v>
      </c>
      <c r="C2289" t="s">
        <v>15</v>
      </c>
      <c r="D2289">
        <v>38</v>
      </c>
      <c r="E2289" t="s">
        <v>56</v>
      </c>
      <c r="F2289" t="s">
        <v>72</v>
      </c>
      <c r="G2289">
        <v>58863</v>
      </c>
      <c r="H2289">
        <v>2</v>
      </c>
      <c r="I2289">
        <v>1</v>
      </c>
      <c r="J2289">
        <v>46</v>
      </c>
      <c r="K2289">
        <v>0</v>
      </c>
      <c r="L2289" t="s">
        <v>18</v>
      </c>
      <c r="M2289" t="str" cm="1">
        <f t="array" ref="M2289">_xlfn.IFS(Table1[[#This Row],[Tenure_Years]]&lt;=2,"New Hire",Table1[[#This Row],[Tenure_Years]]&lt;=5,"Established",Table1[[#This Row],[Tenure_Years]]&gt;=5,"Veteran")</f>
        <v>New Hire</v>
      </c>
      <c r="N2289">
        <f t="shared" si="70"/>
        <v>94573.380601596073</v>
      </c>
      <c r="O2289" t="str">
        <f t="shared" si="71"/>
        <v>Normal</v>
      </c>
    </row>
    <row r="2290" spans="1:15" x14ac:dyDescent="0.3">
      <c r="A2290" t="s">
        <v>4583</v>
      </c>
      <c r="B2290" t="s">
        <v>4584</v>
      </c>
      <c r="C2290" t="s">
        <v>31</v>
      </c>
      <c r="D2290">
        <v>32</v>
      </c>
      <c r="E2290" t="s">
        <v>16</v>
      </c>
      <c r="F2290" t="s">
        <v>17</v>
      </c>
      <c r="G2290">
        <v>118456</v>
      </c>
      <c r="H2290">
        <v>10</v>
      </c>
      <c r="I2290">
        <v>5</v>
      </c>
      <c r="J2290">
        <v>20</v>
      </c>
      <c r="K2290">
        <v>4</v>
      </c>
      <c r="L2290" t="s">
        <v>24</v>
      </c>
      <c r="M2290" t="str" cm="1">
        <f t="array" ref="M2290">_xlfn.IFS(Table1[[#This Row],[Tenure_Years]]&lt;=2,"New Hire",Table1[[#This Row],[Tenure_Years]]&lt;=5,"Established",Table1[[#This Row],[Tenure_Years]]&gt;=5,"Veteran")</f>
        <v>Veteran</v>
      </c>
      <c r="N2290">
        <f t="shared" si="70"/>
        <v>94458.108426635241</v>
      </c>
      <c r="O2290" t="str">
        <f t="shared" si="71"/>
        <v>Normal</v>
      </c>
    </row>
    <row r="2291" spans="1:15" x14ac:dyDescent="0.3">
      <c r="A2291" t="s">
        <v>4585</v>
      </c>
      <c r="B2291" t="s">
        <v>4586</v>
      </c>
      <c r="C2291" t="s">
        <v>21</v>
      </c>
      <c r="D2291">
        <v>43</v>
      </c>
      <c r="E2291" t="s">
        <v>60</v>
      </c>
      <c r="F2291" t="s">
        <v>61</v>
      </c>
      <c r="G2291">
        <v>81662</v>
      </c>
      <c r="H2291">
        <v>15</v>
      </c>
      <c r="I2291">
        <v>4</v>
      </c>
      <c r="J2291">
        <v>68</v>
      </c>
      <c r="K2291">
        <v>1</v>
      </c>
      <c r="L2291" t="s">
        <v>18</v>
      </c>
      <c r="M2291" t="str" cm="1">
        <f t="array" ref="M2291">_xlfn.IFS(Table1[[#This Row],[Tenure_Years]]&lt;=2,"New Hire",Table1[[#This Row],[Tenure_Years]]&lt;=5,"Established",Table1[[#This Row],[Tenure_Years]]&gt;=5,"Veteran")</f>
        <v>Veteran</v>
      </c>
      <c r="N2291">
        <f t="shared" si="70"/>
        <v>94068.868467410459</v>
      </c>
      <c r="O2291" t="str">
        <f t="shared" si="71"/>
        <v>Normal</v>
      </c>
    </row>
    <row r="2292" spans="1:15" x14ac:dyDescent="0.3">
      <c r="A2292" t="s">
        <v>4587</v>
      </c>
      <c r="B2292" t="s">
        <v>4588</v>
      </c>
      <c r="C2292" t="s">
        <v>31</v>
      </c>
      <c r="D2292">
        <v>41</v>
      </c>
      <c r="E2292" t="s">
        <v>16</v>
      </c>
      <c r="F2292" t="s">
        <v>38</v>
      </c>
      <c r="G2292">
        <v>72593</v>
      </c>
      <c r="H2292">
        <v>14</v>
      </c>
      <c r="I2292">
        <v>3</v>
      </c>
      <c r="J2292">
        <v>64</v>
      </c>
      <c r="K2292">
        <v>2</v>
      </c>
      <c r="L2292" t="s">
        <v>24</v>
      </c>
      <c r="M2292" t="str" cm="1">
        <f t="array" ref="M2292">_xlfn.IFS(Table1[[#This Row],[Tenure_Years]]&lt;=2,"New Hire",Table1[[#This Row],[Tenure_Years]]&lt;=5,"Established",Table1[[#This Row],[Tenure_Years]]&gt;=5,"Veteran")</f>
        <v>Veteran</v>
      </c>
      <c r="N2292">
        <f t="shared" si="70"/>
        <v>94458.108426635241</v>
      </c>
      <c r="O2292" t="str">
        <f t="shared" si="71"/>
        <v>Normal</v>
      </c>
    </row>
    <row r="2293" spans="1:15" x14ac:dyDescent="0.3">
      <c r="A2293" t="s">
        <v>4589</v>
      </c>
      <c r="B2293" t="s">
        <v>4590</v>
      </c>
      <c r="C2293" t="s">
        <v>21</v>
      </c>
      <c r="D2293">
        <v>57</v>
      </c>
      <c r="E2293" t="s">
        <v>22</v>
      </c>
      <c r="F2293" t="s">
        <v>95</v>
      </c>
      <c r="G2293">
        <v>51933</v>
      </c>
      <c r="H2293">
        <v>8</v>
      </c>
      <c r="I2293">
        <v>5</v>
      </c>
      <c r="J2293">
        <v>65</v>
      </c>
      <c r="K2293">
        <v>4</v>
      </c>
      <c r="L2293" t="s">
        <v>18</v>
      </c>
      <c r="M2293" t="str" cm="1">
        <f t="array" ref="M2293">_xlfn.IFS(Table1[[#This Row],[Tenure_Years]]&lt;=2,"New Hire",Table1[[#This Row],[Tenure_Years]]&lt;=5,"Established",Table1[[#This Row],[Tenure_Years]]&gt;=5,"Veteran")</f>
        <v>Veteran</v>
      </c>
      <c r="N2293">
        <f t="shared" si="70"/>
        <v>96526.185096153844</v>
      </c>
      <c r="O2293" t="str">
        <f t="shared" si="71"/>
        <v>Normal</v>
      </c>
    </row>
    <row r="2294" spans="1:15" x14ac:dyDescent="0.3">
      <c r="A2294" t="s">
        <v>4591</v>
      </c>
      <c r="B2294" t="s">
        <v>4592</v>
      </c>
      <c r="C2294" t="s">
        <v>21</v>
      </c>
      <c r="D2294">
        <v>48</v>
      </c>
      <c r="E2294" t="s">
        <v>56</v>
      </c>
      <c r="F2294" t="s">
        <v>92</v>
      </c>
      <c r="G2294">
        <v>117761</v>
      </c>
      <c r="H2294">
        <v>4</v>
      </c>
      <c r="I2294">
        <v>3</v>
      </c>
      <c r="J2294">
        <v>75</v>
      </c>
      <c r="K2294">
        <v>1</v>
      </c>
      <c r="L2294" t="s">
        <v>24</v>
      </c>
      <c r="M2294" t="str" cm="1">
        <f t="array" ref="M2294">_xlfn.IFS(Table1[[#This Row],[Tenure_Years]]&lt;=2,"New Hire",Table1[[#This Row],[Tenure_Years]]&lt;=5,"Established",Table1[[#This Row],[Tenure_Years]]&gt;=5,"Veteran")</f>
        <v>Established</v>
      </c>
      <c r="N2294">
        <f t="shared" si="70"/>
        <v>94573.380601596073</v>
      </c>
      <c r="O2294" t="str">
        <f t="shared" si="71"/>
        <v>Normal</v>
      </c>
    </row>
    <row r="2295" spans="1:15" x14ac:dyDescent="0.3">
      <c r="A2295" t="s">
        <v>4593</v>
      </c>
      <c r="B2295" t="s">
        <v>4594</v>
      </c>
      <c r="C2295" t="s">
        <v>15</v>
      </c>
      <c r="D2295">
        <v>59</v>
      </c>
      <c r="E2295" t="s">
        <v>22</v>
      </c>
      <c r="F2295" t="s">
        <v>51</v>
      </c>
      <c r="G2295">
        <v>63182</v>
      </c>
      <c r="H2295">
        <v>13</v>
      </c>
      <c r="I2295">
        <v>3</v>
      </c>
      <c r="J2295">
        <v>10</v>
      </c>
      <c r="K2295">
        <v>2</v>
      </c>
      <c r="L2295" t="s">
        <v>24</v>
      </c>
      <c r="M2295" t="str" cm="1">
        <f t="array" ref="M2295">_xlfn.IFS(Table1[[#This Row],[Tenure_Years]]&lt;=2,"New Hire",Table1[[#This Row],[Tenure_Years]]&lt;=5,"Established",Table1[[#This Row],[Tenure_Years]]&gt;=5,"Veteran")</f>
        <v>Veteran</v>
      </c>
      <c r="N2295">
        <f t="shared" si="70"/>
        <v>96526.185096153844</v>
      </c>
      <c r="O2295" t="str">
        <f t="shared" si="71"/>
        <v>Normal</v>
      </c>
    </row>
    <row r="2296" spans="1:15" x14ac:dyDescent="0.3">
      <c r="A2296" t="s">
        <v>4595</v>
      </c>
      <c r="B2296" t="s">
        <v>4596</v>
      </c>
      <c r="C2296" t="s">
        <v>21</v>
      </c>
      <c r="D2296">
        <v>46</v>
      </c>
      <c r="E2296" t="s">
        <v>60</v>
      </c>
      <c r="F2296" t="s">
        <v>98</v>
      </c>
      <c r="G2296">
        <v>107078</v>
      </c>
      <c r="H2296">
        <v>7</v>
      </c>
      <c r="I2296">
        <v>3</v>
      </c>
      <c r="J2296">
        <v>18</v>
      </c>
      <c r="K2296">
        <v>4</v>
      </c>
      <c r="L2296" t="s">
        <v>18</v>
      </c>
      <c r="M2296" t="str" cm="1">
        <f t="array" ref="M2296">_xlfn.IFS(Table1[[#This Row],[Tenure_Years]]&lt;=2,"New Hire",Table1[[#This Row],[Tenure_Years]]&lt;=5,"Established",Table1[[#This Row],[Tenure_Years]]&gt;=5,"Veteran")</f>
        <v>Veteran</v>
      </c>
      <c r="N2296">
        <f t="shared" si="70"/>
        <v>94068.868467410459</v>
      </c>
      <c r="O2296" t="str">
        <f t="shared" si="71"/>
        <v>Normal</v>
      </c>
    </row>
    <row r="2297" spans="1:15" x14ac:dyDescent="0.3">
      <c r="A2297" t="s">
        <v>4597</v>
      </c>
      <c r="B2297" t="s">
        <v>4598</v>
      </c>
      <c r="C2297" t="s">
        <v>15</v>
      </c>
      <c r="D2297">
        <v>37</v>
      </c>
      <c r="E2297" t="s">
        <v>22</v>
      </c>
      <c r="F2297" t="s">
        <v>95</v>
      </c>
      <c r="G2297">
        <v>55116</v>
      </c>
      <c r="H2297">
        <v>7</v>
      </c>
      <c r="I2297">
        <v>4</v>
      </c>
      <c r="J2297">
        <v>41</v>
      </c>
      <c r="K2297">
        <v>2</v>
      </c>
      <c r="L2297" t="s">
        <v>18</v>
      </c>
      <c r="M2297" t="str" cm="1">
        <f t="array" ref="M2297">_xlfn.IFS(Table1[[#This Row],[Tenure_Years]]&lt;=2,"New Hire",Table1[[#This Row],[Tenure_Years]]&lt;=5,"Established",Table1[[#This Row],[Tenure_Years]]&gt;=5,"Veteran")</f>
        <v>Veteran</v>
      </c>
      <c r="N2297">
        <f t="shared" si="70"/>
        <v>96526.185096153844</v>
      </c>
      <c r="O2297" t="str">
        <f t="shared" si="71"/>
        <v>Normal</v>
      </c>
    </row>
    <row r="2298" spans="1:15" x14ac:dyDescent="0.3">
      <c r="A2298" t="s">
        <v>4599</v>
      </c>
      <c r="B2298" t="s">
        <v>4600</v>
      </c>
      <c r="C2298" t="s">
        <v>31</v>
      </c>
      <c r="D2298">
        <v>39</v>
      </c>
      <c r="E2298" t="s">
        <v>56</v>
      </c>
      <c r="F2298" t="s">
        <v>72</v>
      </c>
      <c r="G2298">
        <v>44096</v>
      </c>
      <c r="H2298">
        <v>7</v>
      </c>
      <c r="I2298">
        <v>2</v>
      </c>
      <c r="J2298">
        <v>77</v>
      </c>
      <c r="K2298">
        <v>2</v>
      </c>
      <c r="L2298" t="s">
        <v>18</v>
      </c>
      <c r="M2298" t="str" cm="1">
        <f t="array" ref="M2298">_xlfn.IFS(Table1[[#This Row],[Tenure_Years]]&lt;=2,"New Hire",Table1[[#This Row],[Tenure_Years]]&lt;=5,"Established",Table1[[#This Row],[Tenure_Years]]&gt;=5,"Veteran")</f>
        <v>Veteran</v>
      </c>
      <c r="N2298">
        <f t="shared" si="70"/>
        <v>94573.380601596073</v>
      </c>
      <c r="O2298" t="str">
        <f t="shared" si="71"/>
        <v>Normal</v>
      </c>
    </row>
    <row r="2299" spans="1:15" x14ac:dyDescent="0.3">
      <c r="A2299" t="s">
        <v>4601</v>
      </c>
      <c r="B2299" t="s">
        <v>4602</v>
      </c>
      <c r="C2299" t="s">
        <v>21</v>
      </c>
      <c r="D2299">
        <v>43</v>
      </c>
      <c r="E2299" t="s">
        <v>60</v>
      </c>
      <c r="F2299" t="s">
        <v>141</v>
      </c>
      <c r="G2299">
        <v>51207</v>
      </c>
      <c r="H2299">
        <v>8</v>
      </c>
      <c r="I2299">
        <v>5</v>
      </c>
      <c r="J2299">
        <v>21</v>
      </c>
      <c r="K2299">
        <v>1</v>
      </c>
      <c r="L2299" t="s">
        <v>24</v>
      </c>
      <c r="M2299" t="str" cm="1">
        <f t="array" ref="M2299">_xlfn.IFS(Table1[[#This Row],[Tenure_Years]]&lt;=2,"New Hire",Table1[[#This Row],[Tenure_Years]]&lt;=5,"Established",Table1[[#This Row],[Tenure_Years]]&gt;=5,"Veteran")</f>
        <v>Veteran</v>
      </c>
      <c r="N2299">
        <f t="shared" si="70"/>
        <v>94068.868467410459</v>
      </c>
      <c r="O2299" t="str">
        <f t="shared" si="71"/>
        <v>Normal</v>
      </c>
    </row>
    <row r="2300" spans="1:15" x14ac:dyDescent="0.3">
      <c r="A2300" t="s">
        <v>4603</v>
      </c>
      <c r="B2300" t="s">
        <v>4604</v>
      </c>
      <c r="C2300" t="s">
        <v>21</v>
      </c>
      <c r="D2300">
        <v>59</v>
      </c>
      <c r="E2300" t="s">
        <v>22</v>
      </c>
      <c r="F2300" t="s">
        <v>95</v>
      </c>
      <c r="G2300">
        <v>46850</v>
      </c>
      <c r="H2300">
        <v>4</v>
      </c>
      <c r="I2300">
        <v>4</v>
      </c>
      <c r="J2300">
        <v>13</v>
      </c>
      <c r="K2300">
        <v>0</v>
      </c>
      <c r="L2300" t="s">
        <v>24</v>
      </c>
      <c r="M2300" t="str" cm="1">
        <f t="array" ref="M2300">_xlfn.IFS(Table1[[#This Row],[Tenure_Years]]&lt;=2,"New Hire",Table1[[#This Row],[Tenure_Years]]&lt;=5,"Established",Table1[[#This Row],[Tenure_Years]]&gt;=5,"Veteran")</f>
        <v>Established</v>
      </c>
      <c r="N2300">
        <f t="shared" si="70"/>
        <v>96526.185096153844</v>
      </c>
      <c r="O2300" t="str">
        <f t="shared" si="71"/>
        <v>Normal</v>
      </c>
    </row>
    <row r="2301" spans="1:15" x14ac:dyDescent="0.3">
      <c r="A2301" t="s">
        <v>4605</v>
      </c>
      <c r="B2301" t="s">
        <v>4606</v>
      </c>
      <c r="C2301" t="s">
        <v>21</v>
      </c>
      <c r="D2301">
        <v>34</v>
      </c>
      <c r="E2301" t="s">
        <v>22</v>
      </c>
      <c r="F2301" t="s">
        <v>95</v>
      </c>
      <c r="G2301">
        <v>144846</v>
      </c>
      <c r="H2301">
        <v>1</v>
      </c>
      <c r="I2301">
        <v>2</v>
      </c>
      <c r="J2301">
        <v>18</v>
      </c>
      <c r="K2301">
        <v>4</v>
      </c>
      <c r="L2301" t="s">
        <v>18</v>
      </c>
      <c r="M2301" t="str" cm="1">
        <f t="array" ref="M2301">_xlfn.IFS(Table1[[#This Row],[Tenure_Years]]&lt;=2,"New Hire",Table1[[#This Row],[Tenure_Years]]&lt;=5,"Established",Table1[[#This Row],[Tenure_Years]]&gt;=5,"Veteran")</f>
        <v>New Hire</v>
      </c>
      <c r="N2301">
        <f t="shared" si="70"/>
        <v>96526.185096153844</v>
      </c>
      <c r="O2301" t="str">
        <f t="shared" si="71"/>
        <v>Normal</v>
      </c>
    </row>
    <row r="2302" spans="1:15" x14ac:dyDescent="0.3">
      <c r="A2302" t="s">
        <v>4607</v>
      </c>
      <c r="B2302" t="s">
        <v>4608</v>
      </c>
      <c r="C2302" t="s">
        <v>15</v>
      </c>
      <c r="D2302">
        <v>35</v>
      </c>
      <c r="E2302" t="s">
        <v>32</v>
      </c>
      <c r="F2302" t="s">
        <v>48</v>
      </c>
      <c r="G2302">
        <v>115417</v>
      </c>
      <c r="H2302">
        <v>1</v>
      </c>
      <c r="I2302">
        <v>2</v>
      </c>
      <c r="J2302">
        <v>37</v>
      </c>
      <c r="K2302">
        <v>4</v>
      </c>
      <c r="L2302" t="s">
        <v>18</v>
      </c>
      <c r="M2302" t="str" cm="1">
        <f t="array" ref="M2302">_xlfn.IFS(Table1[[#This Row],[Tenure_Years]]&lt;=2,"New Hire",Table1[[#This Row],[Tenure_Years]]&lt;=5,"Established",Table1[[#This Row],[Tenure_Years]]&gt;=5,"Veteran")</f>
        <v>New Hire</v>
      </c>
      <c r="N2302">
        <f t="shared" si="70"/>
        <v>94178.259456264772</v>
      </c>
      <c r="O2302" t="str">
        <f t="shared" si="71"/>
        <v>Normal</v>
      </c>
    </row>
    <row r="2303" spans="1:15" x14ac:dyDescent="0.3">
      <c r="A2303" t="s">
        <v>4609</v>
      </c>
      <c r="B2303" t="s">
        <v>4610</v>
      </c>
      <c r="C2303" t="s">
        <v>31</v>
      </c>
      <c r="D2303">
        <v>45</v>
      </c>
      <c r="E2303" t="s">
        <v>16</v>
      </c>
      <c r="F2303" t="s">
        <v>38</v>
      </c>
      <c r="G2303">
        <v>137607</v>
      </c>
      <c r="H2303">
        <v>2</v>
      </c>
      <c r="I2303">
        <v>5</v>
      </c>
      <c r="J2303">
        <v>22</v>
      </c>
      <c r="K2303">
        <v>5</v>
      </c>
      <c r="L2303" t="s">
        <v>24</v>
      </c>
      <c r="M2303" t="str" cm="1">
        <f t="array" ref="M2303">_xlfn.IFS(Table1[[#This Row],[Tenure_Years]]&lt;=2,"New Hire",Table1[[#This Row],[Tenure_Years]]&lt;=5,"Established",Table1[[#This Row],[Tenure_Years]]&gt;=5,"Veteran")</f>
        <v>New Hire</v>
      </c>
      <c r="N2303">
        <f t="shared" si="70"/>
        <v>94458.108426635241</v>
      </c>
      <c r="O2303" t="str">
        <f t="shared" si="71"/>
        <v>Normal</v>
      </c>
    </row>
    <row r="2304" spans="1:15" x14ac:dyDescent="0.3">
      <c r="A2304" t="s">
        <v>4611</v>
      </c>
      <c r="B2304" t="s">
        <v>4612</v>
      </c>
      <c r="C2304" t="s">
        <v>31</v>
      </c>
      <c r="D2304">
        <v>43</v>
      </c>
      <c r="E2304" t="s">
        <v>60</v>
      </c>
      <c r="F2304" t="s">
        <v>98</v>
      </c>
      <c r="G2304">
        <v>144381</v>
      </c>
      <c r="H2304">
        <v>10</v>
      </c>
      <c r="I2304">
        <v>1</v>
      </c>
      <c r="J2304">
        <v>49</v>
      </c>
      <c r="K2304">
        <v>3</v>
      </c>
      <c r="L2304" t="s">
        <v>24</v>
      </c>
      <c r="M2304" t="str" cm="1">
        <f t="array" ref="M2304">_xlfn.IFS(Table1[[#This Row],[Tenure_Years]]&lt;=2,"New Hire",Table1[[#This Row],[Tenure_Years]]&lt;=5,"Established",Table1[[#This Row],[Tenure_Years]]&gt;=5,"Veteran")</f>
        <v>Veteran</v>
      </c>
      <c r="N2304">
        <f t="shared" si="70"/>
        <v>94068.868467410459</v>
      </c>
      <c r="O2304" t="str">
        <f t="shared" si="71"/>
        <v>Normal</v>
      </c>
    </row>
    <row r="2305" spans="1:15" x14ac:dyDescent="0.3">
      <c r="A2305" t="s">
        <v>4613</v>
      </c>
      <c r="B2305" t="s">
        <v>4614</v>
      </c>
      <c r="C2305" t="s">
        <v>15</v>
      </c>
      <c r="D2305">
        <v>27</v>
      </c>
      <c r="E2305" t="s">
        <v>16</v>
      </c>
      <c r="F2305" t="s">
        <v>17</v>
      </c>
      <c r="G2305">
        <v>132995</v>
      </c>
      <c r="H2305">
        <v>6</v>
      </c>
      <c r="I2305">
        <v>3</v>
      </c>
      <c r="J2305">
        <v>32</v>
      </c>
      <c r="K2305">
        <v>0</v>
      </c>
      <c r="L2305" t="s">
        <v>18</v>
      </c>
      <c r="M2305" t="str" cm="1">
        <f t="array" ref="M2305">_xlfn.IFS(Table1[[#This Row],[Tenure_Years]]&lt;=2,"New Hire",Table1[[#This Row],[Tenure_Years]]&lt;=5,"Established",Table1[[#This Row],[Tenure_Years]]&gt;=5,"Veteran")</f>
        <v>Veteran</v>
      </c>
      <c r="N2305">
        <f t="shared" si="70"/>
        <v>94458.108426635241</v>
      </c>
      <c r="O2305" t="str">
        <f t="shared" si="71"/>
        <v>Normal</v>
      </c>
    </row>
    <row r="2306" spans="1:15" x14ac:dyDescent="0.3">
      <c r="A2306" t="s">
        <v>4615</v>
      </c>
      <c r="B2306" t="s">
        <v>1011</v>
      </c>
      <c r="C2306" t="s">
        <v>31</v>
      </c>
      <c r="D2306">
        <v>24</v>
      </c>
      <c r="E2306" t="s">
        <v>60</v>
      </c>
      <c r="F2306" t="s">
        <v>61</v>
      </c>
      <c r="G2306">
        <v>60765</v>
      </c>
      <c r="H2306">
        <v>14</v>
      </c>
      <c r="I2306">
        <v>2</v>
      </c>
      <c r="J2306">
        <v>44</v>
      </c>
      <c r="K2306">
        <v>2</v>
      </c>
      <c r="L2306" t="s">
        <v>24</v>
      </c>
      <c r="M2306" t="str" cm="1">
        <f t="array" ref="M2306">_xlfn.IFS(Table1[[#This Row],[Tenure_Years]]&lt;=2,"New Hire",Table1[[#This Row],[Tenure_Years]]&lt;=5,"Established",Table1[[#This Row],[Tenure_Years]]&gt;=5,"Veteran")</f>
        <v>Veteran</v>
      </c>
      <c r="N2306">
        <f t="shared" ref="N2306:N2369" si="72">AVERAGEIF(E:E,E2306,G:G)</f>
        <v>94068.868467410459</v>
      </c>
      <c r="O2306" t="str">
        <f t="shared" si="71"/>
        <v>Normal</v>
      </c>
    </row>
    <row r="2307" spans="1:15" x14ac:dyDescent="0.3">
      <c r="A2307" t="s">
        <v>4616</v>
      </c>
      <c r="B2307" t="s">
        <v>4617</v>
      </c>
      <c r="C2307" t="s">
        <v>21</v>
      </c>
      <c r="D2307">
        <v>33</v>
      </c>
      <c r="E2307" t="s">
        <v>60</v>
      </c>
      <c r="F2307" t="s">
        <v>98</v>
      </c>
      <c r="G2307">
        <v>91875</v>
      </c>
      <c r="H2307">
        <v>4</v>
      </c>
      <c r="I2307">
        <v>5</v>
      </c>
      <c r="J2307">
        <v>59</v>
      </c>
      <c r="K2307">
        <v>4</v>
      </c>
      <c r="L2307" t="s">
        <v>24</v>
      </c>
      <c r="M2307" t="str" cm="1">
        <f t="array" ref="M2307">_xlfn.IFS(Table1[[#This Row],[Tenure_Years]]&lt;=2,"New Hire",Table1[[#This Row],[Tenure_Years]]&lt;=5,"Established",Table1[[#This Row],[Tenure_Years]]&gt;=5,"Veteran")</f>
        <v>Established</v>
      </c>
      <c r="N2307">
        <f t="shared" si="72"/>
        <v>94068.868467410459</v>
      </c>
      <c r="O2307" t="str">
        <f t="shared" ref="O2307:O2370" si="73">IF(AND(H2307=5, G2307&lt;M2307), "High Priority", "Normal")</f>
        <v>Normal</v>
      </c>
    </row>
    <row r="2308" spans="1:15" x14ac:dyDescent="0.3">
      <c r="A2308" t="s">
        <v>4618</v>
      </c>
      <c r="B2308" t="s">
        <v>4619</v>
      </c>
      <c r="C2308" t="s">
        <v>21</v>
      </c>
      <c r="D2308">
        <v>22</v>
      </c>
      <c r="E2308" t="s">
        <v>22</v>
      </c>
      <c r="F2308" t="s">
        <v>95</v>
      </c>
      <c r="G2308">
        <v>144569</v>
      </c>
      <c r="H2308">
        <v>4</v>
      </c>
      <c r="I2308">
        <v>4</v>
      </c>
      <c r="J2308">
        <v>39</v>
      </c>
      <c r="K2308">
        <v>0</v>
      </c>
      <c r="L2308" t="s">
        <v>18</v>
      </c>
      <c r="M2308" t="str" cm="1">
        <f t="array" ref="M2308">_xlfn.IFS(Table1[[#This Row],[Tenure_Years]]&lt;=2,"New Hire",Table1[[#This Row],[Tenure_Years]]&lt;=5,"Established",Table1[[#This Row],[Tenure_Years]]&gt;=5,"Veteran")</f>
        <v>Established</v>
      </c>
      <c r="N2308">
        <f t="shared" si="72"/>
        <v>96526.185096153844</v>
      </c>
      <c r="O2308" t="str">
        <f t="shared" si="73"/>
        <v>Normal</v>
      </c>
    </row>
    <row r="2309" spans="1:15" x14ac:dyDescent="0.3">
      <c r="A2309" t="s">
        <v>4620</v>
      </c>
      <c r="B2309" t="s">
        <v>4621</v>
      </c>
      <c r="C2309" t="s">
        <v>21</v>
      </c>
      <c r="D2309">
        <v>23</v>
      </c>
      <c r="E2309" t="s">
        <v>56</v>
      </c>
      <c r="F2309" t="s">
        <v>92</v>
      </c>
      <c r="G2309">
        <v>61690</v>
      </c>
      <c r="H2309">
        <v>9</v>
      </c>
      <c r="I2309">
        <v>1</v>
      </c>
      <c r="J2309">
        <v>46</v>
      </c>
      <c r="K2309">
        <v>4</v>
      </c>
      <c r="L2309" t="s">
        <v>24</v>
      </c>
      <c r="M2309" t="str" cm="1">
        <f t="array" ref="M2309">_xlfn.IFS(Table1[[#This Row],[Tenure_Years]]&lt;=2,"New Hire",Table1[[#This Row],[Tenure_Years]]&lt;=5,"Established",Table1[[#This Row],[Tenure_Years]]&gt;=5,"Veteran")</f>
        <v>Veteran</v>
      </c>
      <c r="N2309">
        <f t="shared" si="72"/>
        <v>94573.380601596073</v>
      </c>
      <c r="O2309" t="str">
        <f t="shared" si="73"/>
        <v>Normal</v>
      </c>
    </row>
    <row r="2310" spans="1:15" x14ac:dyDescent="0.3">
      <c r="A2310" t="s">
        <v>4622</v>
      </c>
      <c r="B2310" t="s">
        <v>4623</v>
      </c>
      <c r="C2310" t="s">
        <v>21</v>
      </c>
      <c r="D2310">
        <v>39</v>
      </c>
      <c r="E2310" t="s">
        <v>16</v>
      </c>
      <c r="F2310" t="s">
        <v>17</v>
      </c>
      <c r="G2310">
        <v>88910</v>
      </c>
      <c r="H2310">
        <v>7</v>
      </c>
      <c r="I2310">
        <v>3</v>
      </c>
      <c r="J2310">
        <v>80</v>
      </c>
      <c r="K2310">
        <v>2</v>
      </c>
      <c r="L2310" t="s">
        <v>18</v>
      </c>
      <c r="M2310" t="str" cm="1">
        <f t="array" ref="M2310">_xlfn.IFS(Table1[[#This Row],[Tenure_Years]]&lt;=2,"New Hire",Table1[[#This Row],[Tenure_Years]]&lt;=5,"Established",Table1[[#This Row],[Tenure_Years]]&gt;=5,"Veteran")</f>
        <v>Veteran</v>
      </c>
      <c r="N2310">
        <f t="shared" si="72"/>
        <v>94458.108426635241</v>
      </c>
      <c r="O2310" t="str">
        <f t="shared" si="73"/>
        <v>Normal</v>
      </c>
    </row>
    <row r="2311" spans="1:15" x14ac:dyDescent="0.3">
      <c r="A2311" t="s">
        <v>4624</v>
      </c>
      <c r="B2311" t="s">
        <v>4625</v>
      </c>
      <c r="C2311" t="s">
        <v>31</v>
      </c>
      <c r="D2311">
        <v>35</v>
      </c>
      <c r="E2311" t="s">
        <v>22</v>
      </c>
      <c r="F2311" t="s">
        <v>95</v>
      </c>
      <c r="G2311">
        <v>46501</v>
      </c>
      <c r="H2311">
        <v>5</v>
      </c>
      <c r="I2311">
        <v>4</v>
      </c>
      <c r="J2311">
        <v>64</v>
      </c>
      <c r="K2311">
        <v>5</v>
      </c>
      <c r="L2311" t="s">
        <v>18</v>
      </c>
      <c r="M2311" t="str" cm="1">
        <f t="array" ref="M2311">_xlfn.IFS(Table1[[#This Row],[Tenure_Years]]&lt;=2,"New Hire",Table1[[#This Row],[Tenure_Years]]&lt;=5,"Established",Table1[[#This Row],[Tenure_Years]]&gt;=5,"Veteran")</f>
        <v>Established</v>
      </c>
      <c r="N2311">
        <f t="shared" si="72"/>
        <v>96526.185096153844</v>
      </c>
      <c r="O2311" t="str">
        <f t="shared" si="73"/>
        <v>High Priority</v>
      </c>
    </row>
    <row r="2312" spans="1:15" x14ac:dyDescent="0.3">
      <c r="A2312" t="s">
        <v>4626</v>
      </c>
      <c r="B2312" t="s">
        <v>4627</v>
      </c>
      <c r="C2312" t="s">
        <v>31</v>
      </c>
      <c r="D2312">
        <v>45</v>
      </c>
      <c r="E2312" t="s">
        <v>22</v>
      </c>
      <c r="F2312" t="s">
        <v>95</v>
      </c>
      <c r="G2312">
        <v>113882</v>
      </c>
      <c r="H2312">
        <v>6</v>
      </c>
      <c r="I2312">
        <v>5</v>
      </c>
      <c r="J2312">
        <v>72</v>
      </c>
      <c r="K2312">
        <v>5</v>
      </c>
      <c r="L2312" t="s">
        <v>24</v>
      </c>
      <c r="M2312" t="str" cm="1">
        <f t="array" ref="M2312">_xlfn.IFS(Table1[[#This Row],[Tenure_Years]]&lt;=2,"New Hire",Table1[[#This Row],[Tenure_Years]]&lt;=5,"Established",Table1[[#This Row],[Tenure_Years]]&gt;=5,"Veteran")</f>
        <v>Veteran</v>
      </c>
      <c r="N2312">
        <f t="shared" si="72"/>
        <v>96526.185096153844</v>
      </c>
      <c r="O2312" t="str">
        <f t="shared" si="73"/>
        <v>Normal</v>
      </c>
    </row>
    <row r="2313" spans="1:15" x14ac:dyDescent="0.3">
      <c r="A2313" t="s">
        <v>4628</v>
      </c>
      <c r="B2313" t="s">
        <v>4629</v>
      </c>
      <c r="C2313" t="s">
        <v>31</v>
      </c>
      <c r="D2313">
        <v>48</v>
      </c>
      <c r="E2313" t="s">
        <v>27</v>
      </c>
      <c r="F2313" t="s">
        <v>111</v>
      </c>
      <c r="G2313">
        <v>66931</v>
      </c>
      <c r="H2313">
        <v>1</v>
      </c>
      <c r="I2313">
        <v>2</v>
      </c>
      <c r="J2313">
        <v>18</v>
      </c>
      <c r="K2313">
        <v>3</v>
      </c>
      <c r="L2313" t="s">
        <v>18</v>
      </c>
      <c r="M2313" t="str" cm="1">
        <f t="array" ref="M2313">_xlfn.IFS(Table1[[#This Row],[Tenure_Years]]&lt;=2,"New Hire",Table1[[#This Row],[Tenure_Years]]&lt;=5,"Established",Table1[[#This Row],[Tenure_Years]]&gt;=5,"Veteran")</f>
        <v>New Hire</v>
      </c>
      <c r="N2313">
        <f t="shared" si="72"/>
        <v>92826.904643962844</v>
      </c>
      <c r="O2313" t="str">
        <f t="shared" si="73"/>
        <v>Normal</v>
      </c>
    </row>
    <row r="2314" spans="1:15" x14ac:dyDescent="0.3">
      <c r="A2314" t="s">
        <v>4630</v>
      </c>
      <c r="B2314" t="s">
        <v>4631</v>
      </c>
      <c r="C2314" t="s">
        <v>31</v>
      </c>
      <c r="D2314">
        <v>38</v>
      </c>
      <c r="E2314" t="s">
        <v>27</v>
      </c>
      <c r="F2314" t="s">
        <v>75</v>
      </c>
      <c r="G2314">
        <v>124799</v>
      </c>
      <c r="H2314">
        <v>6</v>
      </c>
      <c r="I2314">
        <v>5</v>
      </c>
      <c r="J2314">
        <v>65</v>
      </c>
      <c r="K2314">
        <v>4</v>
      </c>
      <c r="L2314" t="s">
        <v>24</v>
      </c>
      <c r="M2314" t="str" cm="1">
        <f t="array" ref="M2314">_xlfn.IFS(Table1[[#This Row],[Tenure_Years]]&lt;=2,"New Hire",Table1[[#This Row],[Tenure_Years]]&lt;=5,"Established",Table1[[#This Row],[Tenure_Years]]&gt;=5,"Veteran")</f>
        <v>Veteran</v>
      </c>
      <c r="N2314">
        <f t="shared" si="72"/>
        <v>92826.904643962844</v>
      </c>
      <c r="O2314" t="str">
        <f t="shared" si="73"/>
        <v>Normal</v>
      </c>
    </row>
    <row r="2315" spans="1:15" x14ac:dyDescent="0.3">
      <c r="A2315" t="s">
        <v>4632</v>
      </c>
      <c r="B2315" t="s">
        <v>4633</v>
      </c>
      <c r="C2315" t="s">
        <v>15</v>
      </c>
      <c r="D2315">
        <v>29</v>
      </c>
      <c r="E2315" t="s">
        <v>27</v>
      </c>
      <c r="F2315" t="s">
        <v>111</v>
      </c>
      <c r="G2315">
        <v>69532</v>
      </c>
      <c r="H2315">
        <v>10</v>
      </c>
      <c r="I2315">
        <v>2</v>
      </c>
      <c r="J2315">
        <v>72</v>
      </c>
      <c r="K2315">
        <v>3</v>
      </c>
      <c r="L2315" t="s">
        <v>24</v>
      </c>
      <c r="M2315" t="str" cm="1">
        <f t="array" ref="M2315">_xlfn.IFS(Table1[[#This Row],[Tenure_Years]]&lt;=2,"New Hire",Table1[[#This Row],[Tenure_Years]]&lt;=5,"Established",Table1[[#This Row],[Tenure_Years]]&gt;=5,"Veteran")</f>
        <v>Veteran</v>
      </c>
      <c r="N2315">
        <f t="shared" si="72"/>
        <v>92826.904643962844</v>
      </c>
      <c r="O2315" t="str">
        <f t="shared" si="73"/>
        <v>Normal</v>
      </c>
    </row>
    <row r="2316" spans="1:15" x14ac:dyDescent="0.3">
      <c r="A2316" t="s">
        <v>4634</v>
      </c>
      <c r="B2316" t="s">
        <v>4635</v>
      </c>
      <c r="C2316" t="s">
        <v>21</v>
      </c>
      <c r="D2316">
        <v>44</v>
      </c>
      <c r="E2316" t="s">
        <v>60</v>
      </c>
      <c r="F2316" t="s">
        <v>98</v>
      </c>
      <c r="G2316">
        <v>81501</v>
      </c>
      <c r="H2316">
        <v>4</v>
      </c>
      <c r="I2316">
        <v>3</v>
      </c>
      <c r="J2316">
        <v>34</v>
      </c>
      <c r="K2316">
        <v>4</v>
      </c>
      <c r="L2316" t="s">
        <v>24</v>
      </c>
      <c r="M2316" t="str" cm="1">
        <f t="array" ref="M2316">_xlfn.IFS(Table1[[#This Row],[Tenure_Years]]&lt;=2,"New Hire",Table1[[#This Row],[Tenure_Years]]&lt;=5,"Established",Table1[[#This Row],[Tenure_Years]]&gt;=5,"Veteran")</f>
        <v>Established</v>
      </c>
      <c r="N2316">
        <f t="shared" si="72"/>
        <v>94068.868467410459</v>
      </c>
      <c r="O2316" t="str">
        <f t="shared" si="73"/>
        <v>Normal</v>
      </c>
    </row>
    <row r="2317" spans="1:15" x14ac:dyDescent="0.3">
      <c r="A2317" t="s">
        <v>4636</v>
      </c>
      <c r="B2317" t="s">
        <v>4637</v>
      </c>
      <c r="C2317" t="s">
        <v>31</v>
      </c>
      <c r="D2317">
        <v>40</v>
      </c>
      <c r="E2317" t="s">
        <v>60</v>
      </c>
      <c r="F2317" t="s">
        <v>141</v>
      </c>
      <c r="G2317">
        <v>140099</v>
      </c>
      <c r="H2317">
        <v>8</v>
      </c>
      <c r="I2317">
        <v>4</v>
      </c>
      <c r="J2317">
        <v>43</v>
      </c>
      <c r="K2317">
        <v>1</v>
      </c>
      <c r="L2317" t="s">
        <v>24</v>
      </c>
      <c r="M2317" t="str" cm="1">
        <f t="array" ref="M2317">_xlfn.IFS(Table1[[#This Row],[Tenure_Years]]&lt;=2,"New Hire",Table1[[#This Row],[Tenure_Years]]&lt;=5,"Established",Table1[[#This Row],[Tenure_Years]]&gt;=5,"Veteran")</f>
        <v>Veteran</v>
      </c>
      <c r="N2317">
        <f t="shared" si="72"/>
        <v>94068.868467410459</v>
      </c>
      <c r="O2317" t="str">
        <f t="shared" si="73"/>
        <v>Normal</v>
      </c>
    </row>
    <row r="2318" spans="1:15" x14ac:dyDescent="0.3">
      <c r="A2318" t="s">
        <v>4638</v>
      </c>
      <c r="B2318" t="s">
        <v>4639</v>
      </c>
      <c r="C2318" t="s">
        <v>21</v>
      </c>
      <c r="D2318">
        <v>46</v>
      </c>
      <c r="E2318" t="s">
        <v>22</v>
      </c>
      <c r="F2318" t="s">
        <v>95</v>
      </c>
      <c r="G2318">
        <v>142924</v>
      </c>
      <c r="H2318">
        <v>11</v>
      </c>
      <c r="I2318">
        <v>5</v>
      </c>
      <c r="J2318">
        <v>14</v>
      </c>
      <c r="K2318">
        <v>4</v>
      </c>
      <c r="L2318" t="s">
        <v>24</v>
      </c>
      <c r="M2318" t="str" cm="1">
        <f t="array" ref="M2318">_xlfn.IFS(Table1[[#This Row],[Tenure_Years]]&lt;=2,"New Hire",Table1[[#This Row],[Tenure_Years]]&lt;=5,"Established",Table1[[#This Row],[Tenure_Years]]&gt;=5,"Veteran")</f>
        <v>Veteran</v>
      </c>
      <c r="N2318">
        <f t="shared" si="72"/>
        <v>96526.185096153844</v>
      </c>
      <c r="O2318" t="str">
        <f t="shared" si="73"/>
        <v>Normal</v>
      </c>
    </row>
    <row r="2319" spans="1:15" x14ac:dyDescent="0.3">
      <c r="A2319" t="s">
        <v>4640</v>
      </c>
      <c r="B2319" t="s">
        <v>4641</v>
      </c>
      <c r="C2319" t="s">
        <v>21</v>
      </c>
      <c r="D2319">
        <v>44</v>
      </c>
      <c r="E2319" t="s">
        <v>56</v>
      </c>
      <c r="F2319" t="s">
        <v>92</v>
      </c>
      <c r="G2319">
        <v>43988</v>
      </c>
      <c r="H2319">
        <v>11</v>
      </c>
      <c r="I2319">
        <v>3</v>
      </c>
      <c r="J2319">
        <v>42</v>
      </c>
      <c r="K2319">
        <v>2</v>
      </c>
      <c r="L2319" t="s">
        <v>18</v>
      </c>
      <c r="M2319" t="str" cm="1">
        <f t="array" ref="M2319">_xlfn.IFS(Table1[[#This Row],[Tenure_Years]]&lt;=2,"New Hire",Table1[[#This Row],[Tenure_Years]]&lt;=5,"Established",Table1[[#This Row],[Tenure_Years]]&gt;=5,"Veteran")</f>
        <v>Veteran</v>
      </c>
      <c r="N2319">
        <f t="shared" si="72"/>
        <v>94573.380601596073</v>
      </c>
      <c r="O2319" t="str">
        <f t="shared" si="73"/>
        <v>Normal</v>
      </c>
    </row>
    <row r="2320" spans="1:15" x14ac:dyDescent="0.3">
      <c r="A2320" t="s">
        <v>4642</v>
      </c>
      <c r="B2320" t="s">
        <v>4643</v>
      </c>
      <c r="C2320" t="s">
        <v>15</v>
      </c>
      <c r="D2320">
        <v>59</v>
      </c>
      <c r="E2320" t="s">
        <v>32</v>
      </c>
      <c r="F2320" t="s">
        <v>48</v>
      </c>
      <c r="G2320">
        <v>112184</v>
      </c>
      <c r="H2320">
        <v>8</v>
      </c>
      <c r="I2320">
        <v>5</v>
      </c>
      <c r="J2320">
        <v>58</v>
      </c>
      <c r="K2320">
        <v>4</v>
      </c>
      <c r="L2320" t="s">
        <v>24</v>
      </c>
      <c r="M2320" t="str" cm="1">
        <f t="array" ref="M2320">_xlfn.IFS(Table1[[#This Row],[Tenure_Years]]&lt;=2,"New Hire",Table1[[#This Row],[Tenure_Years]]&lt;=5,"Established",Table1[[#This Row],[Tenure_Years]]&gt;=5,"Veteran")</f>
        <v>Veteran</v>
      </c>
      <c r="N2320">
        <f t="shared" si="72"/>
        <v>94178.259456264772</v>
      </c>
      <c r="O2320" t="str">
        <f t="shared" si="73"/>
        <v>Normal</v>
      </c>
    </row>
    <row r="2321" spans="1:15" x14ac:dyDescent="0.3">
      <c r="A2321" t="s">
        <v>4644</v>
      </c>
      <c r="B2321" t="s">
        <v>4645</v>
      </c>
      <c r="C2321" t="s">
        <v>15</v>
      </c>
      <c r="D2321">
        <v>48</v>
      </c>
      <c r="E2321" t="s">
        <v>27</v>
      </c>
      <c r="F2321" t="s">
        <v>67</v>
      </c>
      <c r="G2321">
        <v>96759</v>
      </c>
      <c r="H2321">
        <v>15</v>
      </c>
      <c r="I2321">
        <v>3</v>
      </c>
      <c r="J2321">
        <v>20</v>
      </c>
      <c r="K2321">
        <v>4</v>
      </c>
      <c r="L2321" t="s">
        <v>24</v>
      </c>
      <c r="M2321" t="str" cm="1">
        <f t="array" ref="M2321">_xlfn.IFS(Table1[[#This Row],[Tenure_Years]]&lt;=2,"New Hire",Table1[[#This Row],[Tenure_Years]]&lt;=5,"Established",Table1[[#This Row],[Tenure_Years]]&gt;=5,"Veteran")</f>
        <v>Veteran</v>
      </c>
      <c r="N2321">
        <f t="shared" si="72"/>
        <v>92826.904643962844</v>
      </c>
      <c r="O2321" t="str">
        <f t="shared" si="73"/>
        <v>Normal</v>
      </c>
    </row>
    <row r="2322" spans="1:15" x14ac:dyDescent="0.3">
      <c r="A2322" t="s">
        <v>4646</v>
      </c>
      <c r="B2322" t="s">
        <v>4647</v>
      </c>
      <c r="C2322" t="s">
        <v>15</v>
      </c>
      <c r="D2322">
        <v>22</v>
      </c>
      <c r="E2322" t="s">
        <v>16</v>
      </c>
      <c r="F2322" t="s">
        <v>17</v>
      </c>
      <c r="G2322">
        <v>122332</v>
      </c>
      <c r="H2322">
        <v>12</v>
      </c>
      <c r="I2322">
        <v>3</v>
      </c>
      <c r="J2322">
        <v>68</v>
      </c>
      <c r="K2322">
        <v>5</v>
      </c>
      <c r="L2322" t="s">
        <v>18</v>
      </c>
      <c r="M2322" t="str" cm="1">
        <f t="array" ref="M2322">_xlfn.IFS(Table1[[#This Row],[Tenure_Years]]&lt;=2,"New Hire",Table1[[#This Row],[Tenure_Years]]&lt;=5,"Established",Table1[[#This Row],[Tenure_Years]]&gt;=5,"Veteran")</f>
        <v>Veteran</v>
      </c>
      <c r="N2322">
        <f t="shared" si="72"/>
        <v>94458.108426635241</v>
      </c>
      <c r="O2322" t="str">
        <f t="shared" si="73"/>
        <v>Normal</v>
      </c>
    </row>
    <row r="2323" spans="1:15" x14ac:dyDescent="0.3">
      <c r="A2323" t="s">
        <v>4648</v>
      </c>
      <c r="B2323" t="s">
        <v>4649</v>
      </c>
      <c r="C2323" t="s">
        <v>15</v>
      </c>
      <c r="D2323">
        <v>54</v>
      </c>
      <c r="E2323" t="s">
        <v>22</v>
      </c>
      <c r="F2323" t="s">
        <v>23</v>
      </c>
      <c r="G2323">
        <v>66131</v>
      </c>
      <c r="H2323">
        <v>4</v>
      </c>
      <c r="I2323">
        <v>1</v>
      </c>
      <c r="J2323">
        <v>69</v>
      </c>
      <c r="K2323">
        <v>1</v>
      </c>
      <c r="L2323" t="s">
        <v>18</v>
      </c>
      <c r="M2323" t="str" cm="1">
        <f t="array" ref="M2323">_xlfn.IFS(Table1[[#This Row],[Tenure_Years]]&lt;=2,"New Hire",Table1[[#This Row],[Tenure_Years]]&lt;=5,"Established",Table1[[#This Row],[Tenure_Years]]&gt;=5,"Veteran")</f>
        <v>Established</v>
      </c>
      <c r="N2323">
        <f t="shared" si="72"/>
        <v>96526.185096153844</v>
      </c>
      <c r="O2323" t="str">
        <f t="shared" si="73"/>
        <v>Normal</v>
      </c>
    </row>
    <row r="2324" spans="1:15" x14ac:dyDescent="0.3">
      <c r="A2324" t="s">
        <v>4650</v>
      </c>
      <c r="B2324" t="s">
        <v>4651</v>
      </c>
      <c r="C2324" t="s">
        <v>21</v>
      </c>
      <c r="D2324">
        <v>37</v>
      </c>
      <c r="E2324" t="s">
        <v>22</v>
      </c>
      <c r="F2324" t="s">
        <v>23</v>
      </c>
      <c r="G2324">
        <v>130135</v>
      </c>
      <c r="H2324">
        <v>6</v>
      </c>
      <c r="I2324">
        <v>1</v>
      </c>
      <c r="J2324">
        <v>58</v>
      </c>
      <c r="K2324">
        <v>5</v>
      </c>
      <c r="L2324" t="s">
        <v>24</v>
      </c>
      <c r="M2324" t="str" cm="1">
        <f t="array" ref="M2324">_xlfn.IFS(Table1[[#This Row],[Tenure_Years]]&lt;=2,"New Hire",Table1[[#This Row],[Tenure_Years]]&lt;=5,"Established",Table1[[#This Row],[Tenure_Years]]&gt;=5,"Veteran")</f>
        <v>Veteran</v>
      </c>
      <c r="N2324">
        <f t="shared" si="72"/>
        <v>96526.185096153844</v>
      </c>
      <c r="O2324" t="str">
        <f t="shared" si="73"/>
        <v>Normal</v>
      </c>
    </row>
    <row r="2325" spans="1:15" x14ac:dyDescent="0.3">
      <c r="A2325" t="s">
        <v>4652</v>
      </c>
      <c r="B2325" t="s">
        <v>4653</v>
      </c>
      <c r="C2325" t="s">
        <v>21</v>
      </c>
      <c r="D2325">
        <v>38</v>
      </c>
      <c r="E2325" t="s">
        <v>32</v>
      </c>
      <c r="F2325" t="s">
        <v>43</v>
      </c>
      <c r="G2325">
        <v>91757</v>
      </c>
      <c r="H2325">
        <v>11</v>
      </c>
      <c r="I2325">
        <v>4</v>
      </c>
      <c r="J2325">
        <v>54</v>
      </c>
      <c r="K2325">
        <v>2</v>
      </c>
      <c r="L2325" t="s">
        <v>24</v>
      </c>
      <c r="M2325" t="str" cm="1">
        <f t="array" ref="M2325">_xlfn.IFS(Table1[[#This Row],[Tenure_Years]]&lt;=2,"New Hire",Table1[[#This Row],[Tenure_Years]]&lt;=5,"Established",Table1[[#This Row],[Tenure_Years]]&gt;=5,"Veteran")</f>
        <v>Veteran</v>
      </c>
      <c r="N2325">
        <f t="shared" si="72"/>
        <v>94178.259456264772</v>
      </c>
      <c r="O2325" t="str">
        <f t="shared" si="73"/>
        <v>Normal</v>
      </c>
    </row>
    <row r="2326" spans="1:15" x14ac:dyDescent="0.3">
      <c r="A2326" t="s">
        <v>4654</v>
      </c>
      <c r="B2326" t="s">
        <v>4655</v>
      </c>
      <c r="C2326" t="s">
        <v>21</v>
      </c>
      <c r="D2326">
        <v>42</v>
      </c>
      <c r="E2326" t="s">
        <v>32</v>
      </c>
      <c r="F2326" t="s">
        <v>33</v>
      </c>
      <c r="G2326">
        <v>75005</v>
      </c>
      <c r="H2326">
        <v>6</v>
      </c>
      <c r="I2326">
        <v>1</v>
      </c>
      <c r="J2326">
        <v>11</v>
      </c>
      <c r="K2326">
        <v>3</v>
      </c>
      <c r="L2326" t="s">
        <v>18</v>
      </c>
      <c r="M2326" t="str" cm="1">
        <f t="array" ref="M2326">_xlfn.IFS(Table1[[#This Row],[Tenure_Years]]&lt;=2,"New Hire",Table1[[#This Row],[Tenure_Years]]&lt;=5,"Established",Table1[[#This Row],[Tenure_Years]]&gt;=5,"Veteran")</f>
        <v>Veteran</v>
      </c>
      <c r="N2326">
        <f t="shared" si="72"/>
        <v>94178.259456264772</v>
      </c>
      <c r="O2326" t="str">
        <f t="shared" si="73"/>
        <v>Normal</v>
      </c>
    </row>
    <row r="2327" spans="1:15" x14ac:dyDescent="0.3">
      <c r="A2327" t="s">
        <v>4656</v>
      </c>
      <c r="B2327" t="s">
        <v>4657</v>
      </c>
      <c r="C2327" t="s">
        <v>31</v>
      </c>
      <c r="D2327">
        <v>35</v>
      </c>
      <c r="E2327" t="s">
        <v>22</v>
      </c>
      <c r="F2327" t="s">
        <v>95</v>
      </c>
      <c r="G2327">
        <v>105683</v>
      </c>
      <c r="H2327">
        <v>13</v>
      </c>
      <c r="I2327">
        <v>4</v>
      </c>
      <c r="J2327">
        <v>77</v>
      </c>
      <c r="K2327">
        <v>1</v>
      </c>
      <c r="L2327" t="s">
        <v>24</v>
      </c>
      <c r="M2327" t="str" cm="1">
        <f t="array" ref="M2327">_xlfn.IFS(Table1[[#This Row],[Tenure_Years]]&lt;=2,"New Hire",Table1[[#This Row],[Tenure_Years]]&lt;=5,"Established",Table1[[#This Row],[Tenure_Years]]&gt;=5,"Veteran")</f>
        <v>Veteran</v>
      </c>
      <c r="N2327">
        <f t="shared" si="72"/>
        <v>96526.185096153844</v>
      </c>
      <c r="O2327" t="str">
        <f t="shared" si="73"/>
        <v>Normal</v>
      </c>
    </row>
    <row r="2328" spans="1:15" x14ac:dyDescent="0.3">
      <c r="A2328" t="s">
        <v>4658</v>
      </c>
      <c r="B2328" t="s">
        <v>4659</v>
      </c>
      <c r="C2328" t="s">
        <v>31</v>
      </c>
      <c r="D2328">
        <v>36</v>
      </c>
      <c r="E2328" t="s">
        <v>22</v>
      </c>
      <c r="F2328" t="s">
        <v>95</v>
      </c>
      <c r="G2328">
        <v>80150</v>
      </c>
      <c r="H2328">
        <v>12</v>
      </c>
      <c r="I2328">
        <v>4</v>
      </c>
      <c r="J2328">
        <v>13</v>
      </c>
      <c r="K2328">
        <v>5</v>
      </c>
      <c r="L2328" t="s">
        <v>24</v>
      </c>
      <c r="M2328" t="str" cm="1">
        <f t="array" ref="M2328">_xlfn.IFS(Table1[[#This Row],[Tenure_Years]]&lt;=2,"New Hire",Table1[[#This Row],[Tenure_Years]]&lt;=5,"Established",Table1[[#This Row],[Tenure_Years]]&gt;=5,"Veteran")</f>
        <v>Veteran</v>
      </c>
      <c r="N2328">
        <f t="shared" si="72"/>
        <v>96526.185096153844</v>
      </c>
      <c r="O2328" t="str">
        <f t="shared" si="73"/>
        <v>Normal</v>
      </c>
    </row>
    <row r="2329" spans="1:15" x14ac:dyDescent="0.3">
      <c r="A2329" t="s">
        <v>4660</v>
      </c>
      <c r="B2329" t="s">
        <v>4661</v>
      </c>
      <c r="C2329" t="s">
        <v>21</v>
      </c>
      <c r="D2329">
        <v>35</v>
      </c>
      <c r="E2329" t="s">
        <v>56</v>
      </c>
      <c r="F2329" t="s">
        <v>72</v>
      </c>
      <c r="G2329">
        <v>72130</v>
      </c>
      <c r="H2329">
        <v>8</v>
      </c>
      <c r="I2329">
        <v>2</v>
      </c>
      <c r="J2329">
        <v>71</v>
      </c>
      <c r="K2329">
        <v>3</v>
      </c>
      <c r="L2329" t="s">
        <v>18</v>
      </c>
      <c r="M2329" t="str" cm="1">
        <f t="array" ref="M2329">_xlfn.IFS(Table1[[#This Row],[Tenure_Years]]&lt;=2,"New Hire",Table1[[#This Row],[Tenure_Years]]&lt;=5,"Established",Table1[[#This Row],[Tenure_Years]]&gt;=5,"Veteran")</f>
        <v>Veteran</v>
      </c>
      <c r="N2329">
        <f t="shared" si="72"/>
        <v>94573.380601596073</v>
      </c>
      <c r="O2329" t="str">
        <f t="shared" si="73"/>
        <v>Normal</v>
      </c>
    </row>
    <row r="2330" spans="1:15" x14ac:dyDescent="0.3">
      <c r="A2330" t="s">
        <v>4662</v>
      </c>
      <c r="B2330" t="s">
        <v>4663</v>
      </c>
      <c r="C2330" t="s">
        <v>21</v>
      </c>
      <c r="D2330">
        <v>25</v>
      </c>
      <c r="E2330" t="s">
        <v>60</v>
      </c>
      <c r="F2330" t="s">
        <v>61</v>
      </c>
      <c r="G2330">
        <v>99708</v>
      </c>
      <c r="H2330">
        <v>0</v>
      </c>
      <c r="I2330">
        <v>5</v>
      </c>
      <c r="J2330">
        <v>32</v>
      </c>
      <c r="K2330">
        <v>2</v>
      </c>
      <c r="L2330" t="s">
        <v>24</v>
      </c>
      <c r="M2330" t="str" cm="1">
        <f t="array" ref="M2330">_xlfn.IFS(Table1[[#This Row],[Tenure_Years]]&lt;=2,"New Hire",Table1[[#This Row],[Tenure_Years]]&lt;=5,"Established",Table1[[#This Row],[Tenure_Years]]&gt;=5,"Veteran")</f>
        <v>New Hire</v>
      </c>
      <c r="N2330">
        <f t="shared" si="72"/>
        <v>94068.868467410459</v>
      </c>
      <c r="O2330" t="str">
        <f t="shared" si="73"/>
        <v>Normal</v>
      </c>
    </row>
    <row r="2331" spans="1:15" x14ac:dyDescent="0.3">
      <c r="A2331" t="s">
        <v>4664</v>
      </c>
      <c r="B2331" t="s">
        <v>4665</v>
      </c>
      <c r="C2331" t="s">
        <v>21</v>
      </c>
      <c r="D2331">
        <v>34</v>
      </c>
      <c r="E2331" t="s">
        <v>32</v>
      </c>
      <c r="F2331" t="s">
        <v>43</v>
      </c>
      <c r="G2331">
        <v>60767</v>
      </c>
      <c r="H2331">
        <v>14</v>
      </c>
      <c r="I2331">
        <v>1</v>
      </c>
      <c r="J2331">
        <v>65</v>
      </c>
      <c r="K2331">
        <v>4</v>
      </c>
      <c r="L2331" t="s">
        <v>18</v>
      </c>
      <c r="M2331" t="str" cm="1">
        <f t="array" ref="M2331">_xlfn.IFS(Table1[[#This Row],[Tenure_Years]]&lt;=2,"New Hire",Table1[[#This Row],[Tenure_Years]]&lt;=5,"Established",Table1[[#This Row],[Tenure_Years]]&gt;=5,"Veteran")</f>
        <v>Veteran</v>
      </c>
      <c r="N2331">
        <f t="shared" si="72"/>
        <v>94178.259456264772</v>
      </c>
      <c r="O2331" t="str">
        <f t="shared" si="73"/>
        <v>Normal</v>
      </c>
    </row>
    <row r="2332" spans="1:15" x14ac:dyDescent="0.3">
      <c r="A2332" t="s">
        <v>4666</v>
      </c>
      <c r="B2332" t="s">
        <v>4667</v>
      </c>
      <c r="C2332" t="s">
        <v>21</v>
      </c>
      <c r="D2332">
        <v>27</v>
      </c>
      <c r="E2332" t="s">
        <v>32</v>
      </c>
      <c r="F2332" t="s">
        <v>48</v>
      </c>
      <c r="G2332">
        <v>78507</v>
      </c>
      <c r="H2332">
        <v>2</v>
      </c>
      <c r="I2332">
        <v>5</v>
      </c>
      <c r="J2332">
        <v>62</v>
      </c>
      <c r="K2332">
        <v>3</v>
      </c>
      <c r="L2332" t="s">
        <v>18</v>
      </c>
      <c r="M2332" t="str" cm="1">
        <f t="array" ref="M2332">_xlfn.IFS(Table1[[#This Row],[Tenure_Years]]&lt;=2,"New Hire",Table1[[#This Row],[Tenure_Years]]&lt;=5,"Established",Table1[[#This Row],[Tenure_Years]]&gt;=5,"Veteran")</f>
        <v>New Hire</v>
      </c>
      <c r="N2332">
        <f t="shared" si="72"/>
        <v>94178.259456264772</v>
      </c>
      <c r="O2332" t="str">
        <f t="shared" si="73"/>
        <v>Normal</v>
      </c>
    </row>
    <row r="2333" spans="1:15" x14ac:dyDescent="0.3">
      <c r="A2333" t="s">
        <v>4668</v>
      </c>
      <c r="B2333" t="s">
        <v>4669</v>
      </c>
      <c r="C2333" t="s">
        <v>31</v>
      </c>
      <c r="D2333">
        <v>56</v>
      </c>
      <c r="E2333" t="s">
        <v>22</v>
      </c>
      <c r="F2333" t="s">
        <v>23</v>
      </c>
      <c r="G2333">
        <v>146674</v>
      </c>
      <c r="H2333">
        <v>1</v>
      </c>
      <c r="I2333">
        <v>1</v>
      </c>
      <c r="J2333">
        <v>23</v>
      </c>
      <c r="K2333">
        <v>5</v>
      </c>
      <c r="L2333" t="s">
        <v>24</v>
      </c>
      <c r="M2333" t="str" cm="1">
        <f t="array" ref="M2333">_xlfn.IFS(Table1[[#This Row],[Tenure_Years]]&lt;=2,"New Hire",Table1[[#This Row],[Tenure_Years]]&lt;=5,"Established",Table1[[#This Row],[Tenure_Years]]&gt;=5,"Veteran")</f>
        <v>New Hire</v>
      </c>
      <c r="N2333">
        <f t="shared" si="72"/>
        <v>96526.185096153844</v>
      </c>
      <c r="O2333" t="str">
        <f t="shared" si="73"/>
        <v>Normal</v>
      </c>
    </row>
    <row r="2334" spans="1:15" x14ac:dyDescent="0.3">
      <c r="A2334" t="s">
        <v>4670</v>
      </c>
      <c r="B2334" t="s">
        <v>1800</v>
      </c>
      <c r="C2334" t="s">
        <v>15</v>
      </c>
      <c r="D2334">
        <v>38</v>
      </c>
      <c r="E2334" t="s">
        <v>22</v>
      </c>
      <c r="F2334" t="s">
        <v>95</v>
      </c>
      <c r="G2334">
        <v>135184</v>
      </c>
      <c r="H2334">
        <v>9</v>
      </c>
      <c r="I2334">
        <v>3</v>
      </c>
      <c r="J2334">
        <v>77</v>
      </c>
      <c r="K2334">
        <v>2</v>
      </c>
      <c r="L2334" t="s">
        <v>18</v>
      </c>
      <c r="M2334" t="str" cm="1">
        <f t="array" ref="M2334">_xlfn.IFS(Table1[[#This Row],[Tenure_Years]]&lt;=2,"New Hire",Table1[[#This Row],[Tenure_Years]]&lt;=5,"Established",Table1[[#This Row],[Tenure_Years]]&gt;=5,"Veteran")</f>
        <v>Veteran</v>
      </c>
      <c r="N2334">
        <f t="shared" si="72"/>
        <v>96526.185096153844</v>
      </c>
      <c r="O2334" t="str">
        <f t="shared" si="73"/>
        <v>Normal</v>
      </c>
    </row>
    <row r="2335" spans="1:15" x14ac:dyDescent="0.3">
      <c r="A2335" t="s">
        <v>4671</v>
      </c>
      <c r="B2335" t="s">
        <v>4672</v>
      </c>
      <c r="C2335" t="s">
        <v>21</v>
      </c>
      <c r="D2335">
        <v>50</v>
      </c>
      <c r="E2335" t="s">
        <v>27</v>
      </c>
      <c r="F2335" t="s">
        <v>75</v>
      </c>
      <c r="G2335">
        <v>72717</v>
      </c>
      <c r="H2335">
        <v>11</v>
      </c>
      <c r="I2335">
        <v>3</v>
      </c>
      <c r="J2335">
        <v>43</v>
      </c>
      <c r="K2335">
        <v>3</v>
      </c>
      <c r="L2335" t="s">
        <v>24</v>
      </c>
      <c r="M2335" t="str" cm="1">
        <f t="array" ref="M2335">_xlfn.IFS(Table1[[#This Row],[Tenure_Years]]&lt;=2,"New Hire",Table1[[#This Row],[Tenure_Years]]&lt;=5,"Established",Table1[[#This Row],[Tenure_Years]]&gt;=5,"Veteran")</f>
        <v>Veteran</v>
      </c>
      <c r="N2335">
        <f t="shared" si="72"/>
        <v>92826.904643962844</v>
      </c>
      <c r="O2335" t="str">
        <f t="shared" si="73"/>
        <v>Normal</v>
      </c>
    </row>
    <row r="2336" spans="1:15" x14ac:dyDescent="0.3">
      <c r="A2336" t="s">
        <v>4673</v>
      </c>
      <c r="B2336" t="s">
        <v>4674</v>
      </c>
      <c r="C2336" t="s">
        <v>15</v>
      </c>
      <c r="D2336">
        <v>51</v>
      </c>
      <c r="E2336" t="s">
        <v>27</v>
      </c>
      <c r="F2336" t="s">
        <v>67</v>
      </c>
      <c r="G2336">
        <v>61281</v>
      </c>
      <c r="H2336">
        <v>5</v>
      </c>
      <c r="I2336">
        <v>5</v>
      </c>
      <c r="J2336">
        <v>77</v>
      </c>
      <c r="K2336">
        <v>1</v>
      </c>
      <c r="L2336" t="s">
        <v>24</v>
      </c>
      <c r="M2336" t="str" cm="1">
        <f t="array" ref="M2336">_xlfn.IFS(Table1[[#This Row],[Tenure_Years]]&lt;=2,"New Hire",Table1[[#This Row],[Tenure_Years]]&lt;=5,"Established",Table1[[#This Row],[Tenure_Years]]&gt;=5,"Veteran")</f>
        <v>Established</v>
      </c>
      <c r="N2336">
        <f t="shared" si="72"/>
        <v>92826.904643962844</v>
      </c>
      <c r="O2336" t="str">
        <f t="shared" si="73"/>
        <v>High Priority</v>
      </c>
    </row>
    <row r="2337" spans="1:15" x14ac:dyDescent="0.3">
      <c r="A2337" t="s">
        <v>4675</v>
      </c>
      <c r="B2337" t="s">
        <v>4676</v>
      </c>
      <c r="C2337" t="s">
        <v>15</v>
      </c>
      <c r="D2337">
        <v>28</v>
      </c>
      <c r="E2337" t="s">
        <v>22</v>
      </c>
      <c r="F2337" t="s">
        <v>23</v>
      </c>
      <c r="G2337">
        <v>100514</v>
      </c>
      <c r="H2337">
        <v>14</v>
      </c>
      <c r="I2337">
        <v>2</v>
      </c>
      <c r="J2337">
        <v>59</v>
      </c>
      <c r="K2337">
        <v>0</v>
      </c>
      <c r="L2337" t="s">
        <v>24</v>
      </c>
      <c r="M2337" t="str" cm="1">
        <f t="array" ref="M2337">_xlfn.IFS(Table1[[#This Row],[Tenure_Years]]&lt;=2,"New Hire",Table1[[#This Row],[Tenure_Years]]&lt;=5,"Established",Table1[[#This Row],[Tenure_Years]]&gt;=5,"Veteran")</f>
        <v>Veteran</v>
      </c>
      <c r="N2337">
        <f t="shared" si="72"/>
        <v>96526.185096153844</v>
      </c>
      <c r="O2337" t="str">
        <f t="shared" si="73"/>
        <v>Normal</v>
      </c>
    </row>
    <row r="2338" spans="1:15" x14ac:dyDescent="0.3">
      <c r="A2338" t="s">
        <v>4677</v>
      </c>
      <c r="B2338" t="s">
        <v>4678</v>
      </c>
      <c r="C2338" t="s">
        <v>15</v>
      </c>
      <c r="D2338">
        <v>25</v>
      </c>
      <c r="E2338" t="s">
        <v>32</v>
      </c>
      <c r="F2338" t="s">
        <v>43</v>
      </c>
      <c r="G2338">
        <v>115074</v>
      </c>
      <c r="H2338">
        <v>6</v>
      </c>
      <c r="I2338">
        <v>2</v>
      </c>
      <c r="J2338">
        <v>48</v>
      </c>
      <c r="K2338">
        <v>4</v>
      </c>
      <c r="L2338" t="s">
        <v>24</v>
      </c>
      <c r="M2338" t="str" cm="1">
        <f t="array" ref="M2338">_xlfn.IFS(Table1[[#This Row],[Tenure_Years]]&lt;=2,"New Hire",Table1[[#This Row],[Tenure_Years]]&lt;=5,"Established",Table1[[#This Row],[Tenure_Years]]&gt;=5,"Veteran")</f>
        <v>Veteran</v>
      </c>
      <c r="N2338">
        <f t="shared" si="72"/>
        <v>94178.259456264772</v>
      </c>
      <c r="O2338" t="str">
        <f t="shared" si="73"/>
        <v>Normal</v>
      </c>
    </row>
    <row r="2339" spans="1:15" x14ac:dyDescent="0.3">
      <c r="A2339" t="s">
        <v>4679</v>
      </c>
      <c r="B2339" t="s">
        <v>4680</v>
      </c>
      <c r="C2339" t="s">
        <v>31</v>
      </c>
      <c r="D2339">
        <v>31</v>
      </c>
      <c r="E2339" t="s">
        <v>16</v>
      </c>
      <c r="F2339" t="s">
        <v>17</v>
      </c>
      <c r="G2339">
        <v>99737</v>
      </c>
      <c r="H2339">
        <v>2</v>
      </c>
      <c r="I2339">
        <v>5</v>
      </c>
      <c r="J2339">
        <v>64</v>
      </c>
      <c r="K2339">
        <v>3</v>
      </c>
      <c r="L2339" t="s">
        <v>24</v>
      </c>
      <c r="M2339" t="str" cm="1">
        <f t="array" ref="M2339">_xlfn.IFS(Table1[[#This Row],[Tenure_Years]]&lt;=2,"New Hire",Table1[[#This Row],[Tenure_Years]]&lt;=5,"Established",Table1[[#This Row],[Tenure_Years]]&gt;=5,"Veteran")</f>
        <v>New Hire</v>
      </c>
      <c r="N2339">
        <f t="shared" si="72"/>
        <v>94458.108426635241</v>
      </c>
      <c r="O2339" t="str">
        <f t="shared" si="73"/>
        <v>Normal</v>
      </c>
    </row>
    <row r="2340" spans="1:15" x14ac:dyDescent="0.3">
      <c r="A2340" t="s">
        <v>4681</v>
      </c>
      <c r="B2340" t="s">
        <v>4682</v>
      </c>
      <c r="C2340" t="s">
        <v>21</v>
      </c>
      <c r="D2340">
        <v>52</v>
      </c>
      <c r="E2340" t="s">
        <v>60</v>
      </c>
      <c r="F2340" t="s">
        <v>61</v>
      </c>
      <c r="G2340">
        <v>80372</v>
      </c>
      <c r="H2340">
        <v>7</v>
      </c>
      <c r="I2340">
        <v>4</v>
      </c>
      <c r="J2340">
        <v>55</v>
      </c>
      <c r="K2340">
        <v>3</v>
      </c>
      <c r="L2340" t="s">
        <v>18</v>
      </c>
      <c r="M2340" t="str" cm="1">
        <f t="array" ref="M2340">_xlfn.IFS(Table1[[#This Row],[Tenure_Years]]&lt;=2,"New Hire",Table1[[#This Row],[Tenure_Years]]&lt;=5,"Established",Table1[[#This Row],[Tenure_Years]]&gt;=5,"Veteran")</f>
        <v>Veteran</v>
      </c>
      <c r="N2340">
        <f t="shared" si="72"/>
        <v>94068.868467410459</v>
      </c>
      <c r="O2340" t="str">
        <f t="shared" si="73"/>
        <v>Normal</v>
      </c>
    </row>
    <row r="2341" spans="1:15" x14ac:dyDescent="0.3">
      <c r="A2341" t="s">
        <v>4683</v>
      </c>
      <c r="B2341" t="s">
        <v>4684</v>
      </c>
      <c r="C2341" t="s">
        <v>15</v>
      </c>
      <c r="D2341">
        <v>53</v>
      </c>
      <c r="E2341" t="s">
        <v>60</v>
      </c>
      <c r="F2341" t="s">
        <v>64</v>
      </c>
      <c r="G2341">
        <v>70096</v>
      </c>
      <c r="H2341">
        <v>14</v>
      </c>
      <c r="I2341">
        <v>2</v>
      </c>
      <c r="J2341">
        <v>65</v>
      </c>
      <c r="K2341">
        <v>4</v>
      </c>
      <c r="L2341" t="s">
        <v>18</v>
      </c>
      <c r="M2341" t="str" cm="1">
        <f t="array" ref="M2341">_xlfn.IFS(Table1[[#This Row],[Tenure_Years]]&lt;=2,"New Hire",Table1[[#This Row],[Tenure_Years]]&lt;=5,"Established",Table1[[#This Row],[Tenure_Years]]&gt;=5,"Veteran")</f>
        <v>Veteran</v>
      </c>
      <c r="N2341">
        <f t="shared" si="72"/>
        <v>94068.868467410459</v>
      </c>
      <c r="O2341" t="str">
        <f t="shared" si="73"/>
        <v>Normal</v>
      </c>
    </row>
    <row r="2342" spans="1:15" x14ac:dyDescent="0.3">
      <c r="A2342" t="s">
        <v>4685</v>
      </c>
      <c r="B2342" t="s">
        <v>4686</v>
      </c>
      <c r="C2342" t="s">
        <v>31</v>
      </c>
      <c r="D2342">
        <v>29</v>
      </c>
      <c r="E2342" t="s">
        <v>56</v>
      </c>
      <c r="F2342" t="s">
        <v>57</v>
      </c>
      <c r="G2342">
        <v>67510</v>
      </c>
      <c r="H2342">
        <v>10</v>
      </c>
      <c r="I2342">
        <v>1</v>
      </c>
      <c r="J2342">
        <v>38</v>
      </c>
      <c r="K2342">
        <v>1</v>
      </c>
      <c r="L2342" t="s">
        <v>18</v>
      </c>
      <c r="M2342" t="str" cm="1">
        <f t="array" ref="M2342">_xlfn.IFS(Table1[[#This Row],[Tenure_Years]]&lt;=2,"New Hire",Table1[[#This Row],[Tenure_Years]]&lt;=5,"Established",Table1[[#This Row],[Tenure_Years]]&gt;=5,"Veteran")</f>
        <v>Veteran</v>
      </c>
      <c r="N2342">
        <f t="shared" si="72"/>
        <v>94573.380601596073</v>
      </c>
      <c r="O2342" t="str">
        <f t="shared" si="73"/>
        <v>Normal</v>
      </c>
    </row>
    <row r="2343" spans="1:15" x14ac:dyDescent="0.3">
      <c r="A2343" t="s">
        <v>4687</v>
      </c>
      <c r="B2343" t="s">
        <v>4688</v>
      </c>
      <c r="C2343" t="s">
        <v>31</v>
      </c>
      <c r="D2343">
        <v>38</v>
      </c>
      <c r="E2343" t="s">
        <v>16</v>
      </c>
      <c r="F2343" t="s">
        <v>38</v>
      </c>
      <c r="G2343">
        <v>115385</v>
      </c>
      <c r="H2343">
        <v>12</v>
      </c>
      <c r="I2343">
        <v>5</v>
      </c>
      <c r="J2343">
        <v>33</v>
      </c>
      <c r="K2343">
        <v>3</v>
      </c>
      <c r="L2343" t="s">
        <v>18</v>
      </c>
      <c r="M2343" t="str" cm="1">
        <f t="array" ref="M2343">_xlfn.IFS(Table1[[#This Row],[Tenure_Years]]&lt;=2,"New Hire",Table1[[#This Row],[Tenure_Years]]&lt;=5,"Established",Table1[[#This Row],[Tenure_Years]]&gt;=5,"Veteran")</f>
        <v>Veteran</v>
      </c>
      <c r="N2343">
        <f t="shared" si="72"/>
        <v>94458.108426635241</v>
      </c>
      <c r="O2343" t="str">
        <f t="shared" si="73"/>
        <v>Normal</v>
      </c>
    </row>
    <row r="2344" spans="1:15" x14ac:dyDescent="0.3">
      <c r="A2344" t="s">
        <v>4689</v>
      </c>
      <c r="B2344" t="s">
        <v>3847</v>
      </c>
      <c r="C2344" t="s">
        <v>21</v>
      </c>
      <c r="D2344">
        <v>37</v>
      </c>
      <c r="E2344" t="s">
        <v>60</v>
      </c>
      <c r="F2344" t="s">
        <v>141</v>
      </c>
      <c r="G2344">
        <v>102495</v>
      </c>
      <c r="H2344">
        <v>7</v>
      </c>
      <c r="I2344">
        <v>3</v>
      </c>
      <c r="J2344">
        <v>31</v>
      </c>
      <c r="K2344">
        <v>3</v>
      </c>
      <c r="L2344" t="s">
        <v>18</v>
      </c>
      <c r="M2344" t="str" cm="1">
        <f t="array" ref="M2344">_xlfn.IFS(Table1[[#This Row],[Tenure_Years]]&lt;=2,"New Hire",Table1[[#This Row],[Tenure_Years]]&lt;=5,"Established",Table1[[#This Row],[Tenure_Years]]&gt;=5,"Veteran")</f>
        <v>Veteran</v>
      </c>
      <c r="N2344">
        <f t="shared" si="72"/>
        <v>94068.868467410459</v>
      </c>
      <c r="O2344" t="str">
        <f t="shared" si="73"/>
        <v>Normal</v>
      </c>
    </row>
    <row r="2345" spans="1:15" x14ac:dyDescent="0.3">
      <c r="A2345" t="s">
        <v>4690</v>
      </c>
      <c r="B2345" t="s">
        <v>4691</v>
      </c>
      <c r="C2345" t="s">
        <v>21</v>
      </c>
      <c r="D2345">
        <v>29</v>
      </c>
      <c r="E2345" t="s">
        <v>60</v>
      </c>
      <c r="F2345" t="s">
        <v>64</v>
      </c>
      <c r="G2345">
        <v>85585</v>
      </c>
      <c r="H2345">
        <v>15</v>
      </c>
      <c r="I2345">
        <v>5</v>
      </c>
      <c r="J2345">
        <v>66</v>
      </c>
      <c r="K2345">
        <v>5</v>
      </c>
      <c r="L2345" t="s">
        <v>24</v>
      </c>
      <c r="M2345" t="str" cm="1">
        <f t="array" ref="M2345">_xlfn.IFS(Table1[[#This Row],[Tenure_Years]]&lt;=2,"New Hire",Table1[[#This Row],[Tenure_Years]]&lt;=5,"Established",Table1[[#This Row],[Tenure_Years]]&gt;=5,"Veteran")</f>
        <v>Veteran</v>
      </c>
      <c r="N2345">
        <f t="shared" si="72"/>
        <v>94068.868467410459</v>
      </c>
      <c r="O2345" t="str">
        <f t="shared" si="73"/>
        <v>Normal</v>
      </c>
    </row>
    <row r="2346" spans="1:15" x14ac:dyDescent="0.3">
      <c r="A2346" t="s">
        <v>4692</v>
      </c>
      <c r="B2346" t="s">
        <v>4693</v>
      </c>
      <c r="C2346" t="s">
        <v>31</v>
      </c>
      <c r="D2346">
        <v>51</v>
      </c>
      <c r="E2346" t="s">
        <v>32</v>
      </c>
      <c r="F2346" t="s">
        <v>43</v>
      </c>
      <c r="G2346">
        <v>76454</v>
      </c>
      <c r="H2346">
        <v>1</v>
      </c>
      <c r="I2346">
        <v>1</v>
      </c>
      <c r="J2346">
        <v>39</v>
      </c>
      <c r="K2346">
        <v>4</v>
      </c>
      <c r="L2346" t="s">
        <v>24</v>
      </c>
      <c r="M2346" t="str" cm="1">
        <f t="array" ref="M2346">_xlfn.IFS(Table1[[#This Row],[Tenure_Years]]&lt;=2,"New Hire",Table1[[#This Row],[Tenure_Years]]&lt;=5,"Established",Table1[[#This Row],[Tenure_Years]]&gt;=5,"Veteran")</f>
        <v>New Hire</v>
      </c>
      <c r="N2346">
        <f t="shared" si="72"/>
        <v>94178.259456264772</v>
      </c>
      <c r="O2346" t="str">
        <f t="shared" si="73"/>
        <v>Normal</v>
      </c>
    </row>
    <row r="2347" spans="1:15" x14ac:dyDescent="0.3">
      <c r="A2347" t="s">
        <v>4694</v>
      </c>
      <c r="B2347" t="s">
        <v>4695</v>
      </c>
      <c r="C2347" t="s">
        <v>31</v>
      </c>
      <c r="D2347">
        <v>50</v>
      </c>
      <c r="E2347" t="s">
        <v>16</v>
      </c>
      <c r="F2347" t="s">
        <v>38</v>
      </c>
      <c r="G2347">
        <v>92372</v>
      </c>
      <c r="H2347">
        <v>12</v>
      </c>
      <c r="I2347">
        <v>3</v>
      </c>
      <c r="J2347">
        <v>76</v>
      </c>
      <c r="K2347">
        <v>0</v>
      </c>
      <c r="L2347" t="s">
        <v>24</v>
      </c>
      <c r="M2347" t="str" cm="1">
        <f t="array" ref="M2347">_xlfn.IFS(Table1[[#This Row],[Tenure_Years]]&lt;=2,"New Hire",Table1[[#This Row],[Tenure_Years]]&lt;=5,"Established",Table1[[#This Row],[Tenure_Years]]&gt;=5,"Veteran")</f>
        <v>Veteran</v>
      </c>
      <c r="N2347">
        <f t="shared" si="72"/>
        <v>94458.108426635241</v>
      </c>
      <c r="O2347" t="str">
        <f t="shared" si="73"/>
        <v>Normal</v>
      </c>
    </row>
    <row r="2348" spans="1:15" x14ac:dyDescent="0.3">
      <c r="A2348" t="s">
        <v>4696</v>
      </c>
      <c r="B2348" t="s">
        <v>4697</v>
      </c>
      <c r="C2348" t="s">
        <v>15</v>
      </c>
      <c r="D2348">
        <v>56</v>
      </c>
      <c r="E2348" t="s">
        <v>32</v>
      </c>
      <c r="F2348" t="s">
        <v>33</v>
      </c>
      <c r="G2348">
        <v>74050</v>
      </c>
      <c r="H2348">
        <v>11</v>
      </c>
      <c r="I2348">
        <v>4</v>
      </c>
      <c r="J2348">
        <v>66</v>
      </c>
      <c r="K2348">
        <v>2</v>
      </c>
      <c r="L2348" t="s">
        <v>24</v>
      </c>
      <c r="M2348" t="str" cm="1">
        <f t="array" ref="M2348">_xlfn.IFS(Table1[[#This Row],[Tenure_Years]]&lt;=2,"New Hire",Table1[[#This Row],[Tenure_Years]]&lt;=5,"Established",Table1[[#This Row],[Tenure_Years]]&gt;=5,"Veteran")</f>
        <v>Veteran</v>
      </c>
      <c r="N2348">
        <f t="shared" si="72"/>
        <v>94178.259456264772</v>
      </c>
      <c r="O2348" t="str">
        <f t="shared" si="73"/>
        <v>Normal</v>
      </c>
    </row>
    <row r="2349" spans="1:15" x14ac:dyDescent="0.3">
      <c r="A2349" t="s">
        <v>4698</v>
      </c>
      <c r="B2349" t="s">
        <v>4699</v>
      </c>
      <c r="C2349" t="s">
        <v>21</v>
      </c>
      <c r="D2349">
        <v>54</v>
      </c>
      <c r="E2349" t="s">
        <v>16</v>
      </c>
      <c r="F2349" t="s">
        <v>17</v>
      </c>
      <c r="G2349">
        <v>148495</v>
      </c>
      <c r="H2349">
        <v>4</v>
      </c>
      <c r="I2349">
        <v>1</v>
      </c>
      <c r="J2349">
        <v>25</v>
      </c>
      <c r="K2349">
        <v>2</v>
      </c>
      <c r="L2349" t="s">
        <v>18</v>
      </c>
      <c r="M2349" t="str" cm="1">
        <f t="array" ref="M2349">_xlfn.IFS(Table1[[#This Row],[Tenure_Years]]&lt;=2,"New Hire",Table1[[#This Row],[Tenure_Years]]&lt;=5,"Established",Table1[[#This Row],[Tenure_Years]]&gt;=5,"Veteran")</f>
        <v>Established</v>
      </c>
      <c r="N2349">
        <f t="shared" si="72"/>
        <v>94458.108426635241</v>
      </c>
      <c r="O2349" t="str">
        <f t="shared" si="73"/>
        <v>Normal</v>
      </c>
    </row>
    <row r="2350" spans="1:15" x14ac:dyDescent="0.3">
      <c r="A2350" t="s">
        <v>4700</v>
      </c>
      <c r="B2350" t="s">
        <v>4701</v>
      </c>
      <c r="C2350" t="s">
        <v>15</v>
      </c>
      <c r="D2350">
        <v>59</v>
      </c>
      <c r="E2350" t="s">
        <v>32</v>
      </c>
      <c r="F2350" t="s">
        <v>48</v>
      </c>
      <c r="G2350">
        <v>107202</v>
      </c>
      <c r="H2350">
        <v>13</v>
      </c>
      <c r="I2350">
        <v>2</v>
      </c>
      <c r="J2350">
        <v>56</v>
      </c>
      <c r="K2350">
        <v>3</v>
      </c>
      <c r="L2350" t="s">
        <v>24</v>
      </c>
      <c r="M2350" t="str" cm="1">
        <f t="array" ref="M2350">_xlfn.IFS(Table1[[#This Row],[Tenure_Years]]&lt;=2,"New Hire",Table1[[#This Row],[Tenure_Years]]&lt;=5,"Established",Table1[[#This Row],[Tenure_Years]]&gt;=5,"Veteran")</f>
        <v>Veteran</v>
      </c>
      <c r="N2350">
        <f t="shared" si="72"/>
        <v>94178.259456264772</v>
      </c>
      <c r="O2350" t="str">
        <f t="shared" si="73"/>
        <v>Normal</v>
      </c>
    </row>
    <row r="2351" spans="1:15" x14ac:dyDescent="0.3">
      <c r="A2351" t="s">
        <v>4702</v>
      </c>
      <c r="B2351" t="s">
        <v>4703</v>
      </c>
      <c r="C2351" t="s">
        <v>15</v>
      </c>
      <c r="D2351">
        <v>28</v>
      </c>
      <c r="E2351" t="s">
        <v>60</v>
      </c>
      <c r="F2351" t="s">
        <v>98</v>
      </c>
      <c r="G2351">
        <v>65562</v>
      </c>
      <c r="H2351">
        <v>12</v>
      </c>
      <c r="I2351">
        <v>2</v>
      </c>
      <c r="J2351">
        <v>52</v>
      </c>
      <c r="K2351">
        <v>0</v>
      </c>
      <c r="L2351" t="s">
        <v>24</v>
      </c>
      <c r="M2351" t="str" cm="1">
        <f t="array" ref="M2351">_xlfn.IFS(Table1[[#This Row],[Tenure_Years]]&lt;=2,"New Hire",Table1[[#This Row],[Tenure_Years]]&lt;=5,"Established",Table1[[#This Row],[Tenure_Years]]&gt;=5,"Veteran")</f>
        <v>Veteran</v>
      </c>
      <c r="N2351">
        <f t="shared" si="72"/>
        <v>94068.868467410459</v>
      </c>
      <c r="O2351" t="str">
        <f t="shared" si="73"/>
        <v>Normal</v>
      </c>
    </row>
    <row r="2352" spans="1:15" x14ac:dyDescent="0.3">
      <c r="A2352" t="s">
        <v>4704</v>
      </c>
      <c r="B2352" t="s">
        <v>4705</v>
      </c>
      <c r="C2352" t="s">
        <v>31</v>
      </c>
      <c r="D2352">
        <v>38</v>
      </c>
      <c r="E2352" t="s">
        <v>16</v>
      </c>
      <c r="F2352" t="s">
        <v>17</v>
      </c>
      <c r="G2352">
        <v>148872</v>
      </c>
      <c r="H2352">
        <v>6</v>
      </c>
      <c r="I2352">
        <v>3</v>
      </c>
      <c r="J2352">
        <v>76</v>
      </c>
      <c r="K2352">
        <v>5</v>
      </c>
      <c r="L2352" t="s">
        <v>18</v>
      </c>
      <c r="M2352" t="str" cm="1">
        <f t="array" ref="M2352">_xlfn.IFS(Table1[[#This Row],[Tenure_Years]]&lt;=2,"New Hire",Table1[[#This Row],[Tenure_Years]]&lt;=5,"Established",Table1[[#This Row],[Tenure_Years]]&gt;=5,"Veteran")</f>
        <v>Veteran</v>
      </c>
      <c r="N2352">
        <f t="shared" si="72"/>
        <v>94458.108426635241</v>
      </c>
      <c r="O2352" t="str">
        <f t="shared" si="73"/>
        <v>Normal</v>
      </c>
    </row>
    <row r="2353" spans="1:15" x14ac:dyDescent="0.3">
      <c r="A2353" t="s">
        <v>4706</v>
      </c>
      <c r="B2353" t="s">
        <v>4707</v>
      </c>
      <c r="C2353" t="s">
        <v>31</v>
      </c>
      <c r="D2353">
        <v>38</v>
      </c>
      <c r="E2353" t="s">
        <v>16</v>
      </c>
      <c r="F2353" t="s">
        <v>38</v>
      </c>
      <c r="G2353">
        <v>89014</v>
      </c>
      <c r="H2353">
        <v>4</v>
      </c>
      <c r="I2353">
        <v>1</v>
      </c>
      <c r="J2353">
        <v>30</v>
      </c>
      <c r="K2353">
        <v>1</v>
      </c>
      <c r="L2353" t="s">
        <v>18</v>
      </c>
      <c r="M2353" t="str" cm="1">
        <f t="array" ref="M2353">_xlfn.IFS(Table1[[#This Row],[Tenure_Years]]&lt;=2,"New Hire",Table1[[#This Row],[Tenure_Years]]&lt;=5,"Established",Table1[[#This Row],[Tenure_Years]]&gt;=5,"Veteran")</f>
        <v>Established</v>
      </c>
      <c r="N2353">
        <f t="shared" si="72"/>
        <v>94458.108426635241</v>
      </c>
      <c r="O2353" t="str">
        <f t="shared" si="73"/>
        <v>Normal</v>
      </c>
    </row>
    <row r="2354" spans="1:15" x14ac:dyDescent="0.3">
      <c r="A2354" t="s">
        <v>4708</v>
      </c>
      <c r="B2354" t="s">
        <v>4709</v>
      </c>
      <c r="C2354" t="s">
        <v>21</v>
      </c>
      <c r="D2354">
        <v>43</v>
      </c>
      <c r="E2354" t="s">
        <v>22</v>
      </c>
      <c r="F2354" t="s">
        <v>95</v>
      </c>
      <c r="G2354">
        <v>119212</v>
      </c>
      <c r="H2354">
        <v>0</v>
      </c>
      <c r="I2354">
        <v>4</v>
      </c>
      <c r="J2354">
        <v>47</v>
      </c>
      <c r="K2354">
        <v>2</v>
      </c>
      <c r="L2354" t="s">
        <v>18</v>
      </c>
      <c r="M2354" t="str" cm="1">
        <f t="array" ref="M2354">_xlfn.IFS(Table1[[#This Row],[Tenure_Years]]&lt;=2,"New Hire",Table1[[#This Row],[Tenure_Years]]&lt;=5,"Established",Table1[[#This Row],[Tenure_Years]]&gt;=5,"Veteran")</f>
        <v>New Hire</v>
      </c>
      <c r="N2354">
        <f t="shared" si="72"/>
        <v>96526.185096153844</v>
      </c>
      <c r="O2354" t="str">
        <f t="shared" si="73"/>
        <v>Normal</v>
      </c>
    </row>
    <row r="2355" spans="1:15" x14ac:dyDescent="0.3">
      <c r="A2355" t="s">
        <v>4710</v>
      </c>
      <c r="B2355" t="s">
        <v>4711</v>
      </c>
      <c r="C2355" t="s">
        <v>15</v>
      </c>
      <c r="D2355">
        <v>38</v>
      </c>
      <c r="E2355" t="s">
        <v>22</v>
      </c>
      <c r="F2355" t="s">
        <v>51</v>
      </c>
      <c r="G2355">
        <v>134973</v>
      </c>
      <c r="H2355">
        <v>3</v>
      </c>
      <c r="I2355">
        <v>5</v>
      </c>
      <c r="J2355">
        <v>20</v>
      </c>
      <c r="K2355">
        <v>5</v>
      </c>
      <c r="L2355" t="s">
        <v>24</v>
      </c>
      <c r="M2355" t="str" cm="1">
        <f t="array" ref="M2355">_xlfn.IFS(Table1[[#This Row],[Tenure_Years]]&lt;=2,"New Hire",Table1[[#This Row],[Tenure_Years]]&lt;=5,"Established",Table1[[#This Row],[Tenure_Years]]&gt;=5,"Veteran")</f>
        <v>Established</v>
      </c>
      <c r="N2355">
        <f t="shared" si="72"/>
        <v>96526.185096153844</v>
      </c>
      <c r="O2355" t="str">
        <f t="shared" si="73"/>
        <v>Normal</v>
      </c>
    </row>
    <row r="2356" spans="1:15" x14ac:dyDescent="0.3">
      <c r="A2356" t="s">
        <v>4712</v>
      </c>
      <c r="B2356" t="s">
        <v>4713</v>
      </c>
      <c r="C2356" t="s">
        <v>31</v>
      </c>
      <c r="D2356">
        <v>36</v>
      </c>
      <c r="E2356" t="s">
        <v>60</v>
      </c>
      <c r="F2356" t="s">
        <v>98</v>
      </c>
      <c r="G2356">
        <v>133302</v>
      </c>
      <c r="H2356">
        <v>13</v>
      </c>
      <c r="I2356">
        <v>1</v>
      </c>
      <c r="J2356">
        <v>80</v>
      </c>
      <c r="K2356">
        <v>1</v>
      </c>
      <c r="L2356" t="s">
        <v>18</v>
      </c>
      <c r="M2356" t="str" cm="1">
        <f t="array" ref="M2356">_xlfn.IFS(Table1[[#This Row],[Tenure_Years]]&lt;=2,"New Hire",Table1[[#This Row],[Tenure_Years]]&lt;=5,"Established",Table1[[#This Row],[Tenure_Years]]&gt;=5,"Veteran")</f>
        <v>Veteran</v>
      </c>
      <c r="N2356">
        <f t="shared" si="72"/>
        <v>94068.868467410459</v>
      </c>
      <c r="O2356" t="str">
        <f t="shared" si="73"/>
        <v>Normal</v>
      </c>
    </row>
    <row r="2357" spans="1:15" x14ac:dyDescent="0.3">
      <c r="A2357" t="s">
        <v>4714</v>
      </c>
      <c r="B2357" t="s">
        <v>4715</v>
      </c>
      <c r="C2357" t="s">
        <v>15</v>
      </c>
      <c r="D2357">
        <v>26</v>
      </c>
      <c r="E2357" t="s">
        <v>56</v>
      </c>
      <c r="F2357" t="s">
        <v>57</v>
      </c>
      <c r="G2357">
        <v>55037</v>
      </c>
      <c r="H2357">
        <v>12</v>
      </c>
      <c r="I2357">
        <v>4</v>
      </c>
      <c r="J2357">
        <v>20</v>
      </c>
      <c r="K2357">
        <v>2</v>
      </c>
      <c r="L2357" t="s">
        <v>24</v>
      </c>
      <c r="M2357" t="str" cm="1">
        <f t="array" ref="M2357">_xlfn.IFS(Table1[[#This Row],[Tenure_Years]]&lt;=2,"New Hire",Table1[[#This Row],[Tenure_Years]]&lt;=5,"Established",Table1[[#This Row],[Tenure_Years]]&gt;=5,"Veteran")</f>
        <v>Veteran</v>
      </c>
      <c r="N2357">
        <f t="shared" si="72"/>
        <v>94573.380601596073</v>
      </c>
      <c r="O2357" t="str">
        <f t="shared" si="73"/>
        <v>Normal</v>
      </c>
    </row>
    <row r="2358" spans="1:15" x14ac:dyDescent="0.3">
      <c r="A2358" t="s">
        <v>4716</v>
      </c>
      <c r="B2358" t="s">
        <v>4717</v>
      </c>
      <c r="C2358" t="s">
        <v>15</v>
      </c>
      <c r="D2358">
        <v>51</v>
      </c>
      <c r="E2358" t="s">
        <v>27</v>
      </c>
      <c r="F2358" t="s">
        <v>111</v>
      </c>
      <c r="G2358">
        <v>88737</v>
      </c>
      <c r="H2358">
        <v>11</v>
      </c>
      <c r="I2358">
        <v>1</v>
      </c>
      <c r="J2358">
        <v>57</v>
      </c>
      <c r="K2358">
        <v>4</v>
      </c>
      <c r="L2358" t="s">
        <v>24</v>
      </c>
      <c r="M2358" t="str" cm="1">
        <f t="array" ref="M2358">_xlfn.IFS(Table1[[#This Row],[Tenure_Years]]&lt;=2,"New Hire",Table1[[#This Row],[Tenure_Years]]&lt;=5,"Established",Table1[[#This Row],[Tenure_Years]]&gt;=5,"Veteran")</f>
        <v>Veteran</v>
      </c>
      <c r="N2358">
        <f t="shared" si="72"/>
        <v>92826.904643962844</v>
      </c>
      <c r="O2358" t="str">
        <f t="shared" si="73"/>
        <v>Normal</v>
      </c>
    </row>
    <row r="2359" spans="1:15" x14ac:dyDescent="0.3">
      <c r="A2359" t="s">
        <v>4718</v>
      </c>
      <c r="B2359" t="s">
        <v>4719</v>
      </c>
      <c r="C2359" t="s">
        <v>21</v>
      </c>
      <c r="D2359">
        <v>51</v>
      </c>
      <c r="E2359" t="s">
        <v>32</v>
      </c>
      <c r="F2359" t="s">
        <v>33</v>
      </c>
      <c r="G2359">
        <v>105727</v>
      </c>
      <c r="H2359">
        <v>3</v>
      </c>
      <c r="I2359">
        <v>5</v>
      </c>
      <c r="J2359">
        <v>73</v>
      </c>
      <c r="K2359">
        <v>5</v>
      </c>
      <c r="L2359" t="s">
        <v>18</v>
      </c>
      <c r="M2359" t="str" cm="1">
        <f t="array" ref="M2359">_xlfn.IFS(Table1[[#This Row],[Tenure_Years]]&lt;=2,"New Hire",Table1[[#This Row],[Tenure_Years]]&lt;=5,"Established",Table1[[#This Row],[Tenure_Years]]&gt;=5,"Veteran")</f>
        <v>Established</v>
      </c>
      <c r="N2359">
        <f t="shared" si="72"/>
        <v>94178.259456264772</v>
      </c>
      <c r="O2359" t="str">
        <f t="shared" si="73"/>
        <v>Normal</v>
      </c>
    </row>
    <row r="2360" spans="1:15" x14ac:dyDescent="0.3">
      <c r="A2360" t="s">
        <v>4720</v>
      </c>
      <c r="B2360" t="s">
        <v>4721</v>
      </c>
      <c r="C2360" t="s">
        <v>15</v>
      </c>
      <c r="D2360">
        <v>34</v>
      </c>
      <c r="E2360" t="s">
        <v>32</v>
      </c>
      <c r="F2360" t="s">
        <v>43</v>
      </c>
      <c r="G2360">
        <v>49726</v>
      </c>
      <c r="H2360">
        <v>6</v>
      </c>
      <c r="I2360">
        <v>2</v>
      </c>
      <c r="J2360">
        <v>13</v>
      </c>
      <c r="K2360">
        <v>0</v>
      </c>
      <c r="L2360" t="s">
        <v>24</v>
      </c>
      <c r="M2360" t="str" cm="1">
        <f t="array" ref="M2360">_xlfn.IFS(Table1[[#This Row],[Tenure_Years]]&lt;=2,"New Hire",Table1[[#This Row],[Tenure_Years]]&lt;=5,"Established",Table1[[#This Row],[Tenure_Years]]&gt;=5,"Veteran")</f>
        <v>Veteran</v>
      </c>
      <c r="N2360">
        <f t="shared" si="72"/>
        <v>94178.259456264772</v>
      </c>
      <c r="O2360" t="str">
        <f t="shared" si="73"/>
        <v>Normal</v>
      </c>
    </row>
    <row r="2361" spans="1:15" x14ac:dyDescent="0.3">
      <c r="A2361" t="s">
        <v>4722</v>
      </c>
      <c r="B2361" t="s">
        <v>4723</v>
      </c>
      <c r="C2361" t="s">
        <v>21</v>
      </c>
      <c r="D2361">
        <v>58</v>
      </c>
      <c r="E2361" t="s">
        <v>16</v>
      </c>
      <c r="F2361" t="s">
        <v>38</v>
      </c>
      <c r="G2361">
        <v>82895</v>
      </c>
      <c r="H2361">
        <v>14</v>
      </c>
      <c r="I2361">
        <v>5</v>
      </c>
      <c r="J2361">
        <v>55</v>
      </c>
      <c r="K2361">
        <v>5</v>
      </c>
      <c r="L2361" t="s">
        <v>24</v>
      </c>
      <c r="M2361" t="str" cm="1">
        <f t="array" ref="M2361">_xlfn.IFS(Table1[[#This Row],[Tenure_Years]]&lt;=2,"New Hire",Table1[[#This Row],[Tenure_Years]]&lt;=5,"Established",Table1[[#This Row],[Tenure_Years]]&gt;=5,"Veteran")</f>
        <v>Veteran</v>
      </c>
      <c r="N2361">
        <f t="shared" si="72"/>
        <v>94458.108426635241</v>
      </c>
      <c r="O2361" t="str">
        <f t="shared" si="73"/>
        <v>Normal</v>
      </c>
    </row>
    <row r="2362" spans="1:15" x14ac:dyDescent="0.3">
      <c r="A2362" t="s">
        <v>4724</v>
      </c>
      <c r="B2362" t="s">
        <v>4725</v>
      </c>
      <c r="C2362" t="s">
        <v>21</v>
      </c>
      <c r="D2362">
        <v>57</v>
      </c>
      <c r="E2362" t="s">
        <v>32</v>
      </c>
      <c r="F2362" t="s">
        <v>43</v>
      </c>
      <c r="G2362">
        <v>47350</v>
      </c>
      <c r="H2362">
        <v>7</v>
      </c>
      <c r="I2362">
        <v>2</v>
      </c>
      <c r="J2362">
        <v>15</v>
      </c>
      <c r="K2362">
        <v>5</v>
      </c>
      <c r="L2362" t="s">
        <v>24</v>
      </c>
      <c r="M2362" t="str" cm="1">
        <f t="array" ref="M2362">_xlfn.IFS(Table1[[#This Row],[Tenure_Years]]&lt;=2,"New Hire",Table1[[#This Row],[Tenure_Years]]&lt;=5,"Established",Table1[[#This Row],[Tenure_Years]]&gt;=5,"Veteran")</f>
        <v>Veteran</v>
      </c>
      <c r="N2362">
        <f t="shared" si="72"/>
        <v>94178.259456264772</v>
      </c>
      <c r="O2362" t="str">
        <f t="shared" si="73"/>
        <v>Normal</v>
      </c>
    </row>
    <row r="2363" spans="1:15" x14ac:dyDescent="0.3">
      <c r="A2363" t="s">
        <v>4726</v>
      </c>
      <c r="B2363" t="s">
        <v>4727</v>
      </c>
      <c r="C2363" t="s">
        <v>15</v>
      </c>
      <c r="D2363">
        <v>49</v>
      </c>
      <c r="E2363" t="s">
        <v>27</v>
      </c>
      <c r="F2363" t="s">
        <v>28</v>
      </c>
      <c r="G2363">
        <v>94587</v>
      </c>
      <c r="H2363">
        <v>12</v>
      </c>
      <c r="I2363">
        <v>3</v>
      </c>
      <c r="J2363">
        <v>20</v>
      </c>
      <c r="K2363">
        <v>4</v>
      </c>
      <c r="L2363" t="s">
        <v>18</v>
      </c>
      <c r="M2363" t="str" cm="1">
        <f t="array" ref="M2363">_xlfn.IFS(Table1[[#This Row],[Tenure_Years]]&lt;=2,"New Hire",Table1[[#This Row],[Tenure_Years]]&lt;=5,"Established",Table1[[#This Row],[Tenure_Years]]&gt;=5,"Veteran")</f>
        <v>Veteran</v>
      </c>
      <c r="N2363">
        <f t="shared" si="72"/>
        <v>92826.904643962844</v>
      </c>
      <c r="O2363" t="str">
        <f t="shared" si="73"/>
        <v>Normal</v>
      </c>
    </row>
    <row r="2364" spans="1:15" x14ac:dyDescent="0.3">
      <c r="A2364" t="s">
        <v>4728</v>
      </c>
      <c r="B2364" t="s">
        <v>4729</v>
      </c>
      <c r="C2364" t="s">
        <v>31</v>
      </c>
      <c r="D2364">
        <v>43</v>
      </c>
      <c r="E2364" t="s">
        <v>16</v>
      </c>
      <c r="F2364" t="s">
        <v>130</v>
      </c>
      <c r="G2364">
        <v>112232</v>
      </c>
      <c r="H2364">
        <v>12</v>
      </c>
      <c r="I2364">
        <v>5</v>
      </c>
      <c r="J2364">
        <v>29</v>
      </c>
      <c r="K2364">
        <v>0</v>
      </c>
      <c r="L2364" t="s">
        <v>24</v>
      </c>
      <c r="M2364" t="str" cm="1">
        <f t="array" ref="M2364">_xlfn.IFS(Table1[[#This Row],[Tenure_Years]]&lt;=2,"New Hire",Table1[[#This Row],[Tenure_Years]]&lt;=5,"Established",Table1[[#This Row],[Tenure_Years]]&gt;=5,"Veteran")</f>
        <v>Veteran</v>
      </c>
      <c r="N2364">
        <f t="shared" si="72"/>
        <v>94458.108426635241</v>
      </c>
      <c r="O2364" t="str">
        <f t="shared" si="73"/>
        <v>Normal</v>
      </c>
    </row>
    <row r="2365" spans="1:15" x14ac:dyDescent="0.3">
      <c r="A2365" t="s">
        <v>4730</v>
      </c>
      <c r="B2365" t="s">
        <v>4731</v>
      </c>
      <c r="C2365" t="s">
        <v>21</v>
      </c>
      <c r="D2365">
        <v>46</v>
      </c>
      <c r="E2365" t="s">
        <v>27</v>
      </c>
      <c r="F2365" t="s">
        <v>28</v>
      </c>
      <c r="G2365">
        <v>50483</v>
      </c>
      <c r="H2365">
        <v>10</v>
      </c>
      <c r="I2365">
        <v>5</v>
      </c>
      <c r="J2365">
        <v>50</v>
      </c>
      <c r="K2365">
        <v>5</v>
      </c>
      <c r="L2365" t="s">
        <v>24</v>
      </c>
      <c r="M2365" t="str" cm="1">
        <f t="array" ref="M2365">_xlfn.IFS(Table1[[#This Row],[Tenure_Years]]&lt;=2,"New Hire",Table1[[#This Row],[Tenure_Years]]&lt;=5,"Established",Table1[[#This Row],[Tenure_Years]]&gt;=5,"Veteran")</f>
        <v>Veteran</v>
      </c>
      <c r="N2365">
        <f t="shared" si="72"/>
        <v>92826.904643962844</v>
      </c>
      <c r="O2365" t="str">
        <f t="shared" si="73"/>
        <v>Normal</v>
      </c>
    </row>
    <row r="2366" spans="1:15" x14ac:dyDescent="0.3">
      <c r="A2366" t="s">
        <v>4732</v>
      </c>
      <c r="B2366" t="s">
        <v>4733</v>
      </c>
      <c r="C2366" t="s">
        <v>15</v>
      </c>
      <c r="D2366">
        <v>43</v>
      </c>
      <c r="E2366" t="s">
        <v>22</v>
      </c>
      <c r="F2366" t="s">
        <v>23</v>
      </c>
      <c r="G2366">
        <v>134273</v>
      </c>
      <c r="H2366">
        <v>2</v>
      </c>
      <c r="I2366">
        <v>4</v>
      </c>
      <c r="J2366">
        <v>67</v>
      </c>
      <c r="K2366">
        <v>3</v>
      </c>
      <c r="L2366" t="s">
        <v>18</v>
      </c>
      <c r="M2366" t="str" cm="1">
        <f t="array" ref="M2366">_xlfn.IFS(Table1[[#This Row],[Tenure_Years]]&lt;=2,"New Hire",Table1[[#This Row],[Tenure_Years]]&lt;=5,"Established",Table1[[#This Row],[Tenure_Years]]&gt;=5,"Veteran")</f>
        <v>New Hire</v>
      </c>
      <c r="N2366">
        <f t="shared" si="72"/>
        <v>96526.185096153844</v>
      </c>
      <c r="O2366" t="str">
        <f t="shared" si="73"/>
        <v>Normal</v>
      </c>
    </row>
    <row r="2367" spans="1:15" x14ac:dyDescent="0.3">
      <c r="A2367" t="s">
        <v>4734</v>
      </c>
      <c r="B2367" t="s">
        <v>4735</v>
      </c>
      <c r="C2367" t="s">
        <v>15</v>
      </c>
      <c r="D2367">
        <v>26</v>
      </c>
      <c r="E2367" t="s">
        <v>27</v>
      </c>
      <c r="F2367" t="s">
        <v>28</v>
      </c>
      <c r="G2367">
        <v>93159</v>
      </c>
      <c r="H2367">
        <v>4</v>
      </c>
      <c r="I2367">
        <v>2</v>
      </c>
      <c r="J2367">
        <v>47</v>
      </c>
      <c r="K2367">
        <v>3</v>
      </c>
      <c r="L2367" t="s">
        <v>24</v>
      </c>
      <c r="M2367" t="str" cm="1">
        <f t="array" ref="M2367">_xlfn.IFS(Table1[[#This Row],[Tenure_Years]]&lt;=2,"New Hire",Table1[[#This Row],[Tenure_Years]]&lt;=5,"Established",Table1[[#This Row],[Tenure_Years]]&gt;=5,"Veteran")</f>
        <v>Established</v>
      </c>
      <c r="N2367">
        <f t="shared" si="72"/>
        <v>92826.904643962844</v>
      </c>
      <c r="O2367" t="str">
        <f t="shared" si="73"/>
        <v>Normal</v>
      </c>
    </row>
    <row r="2368" spans="1:15" x14ac:dyDescent="0.3">
      <c r="A2368" t="s">
        <v>4736</v>
      </c>
      <c r="B2368" t="s">
        <v>4737</v>
      </c>
      <c r="C2368" t="s">
        <v>15</v>
      </c>
      <c r="D2368">
        <v>37</v>
      </c>
      <c r="E2368" t="s">
        <v>56</v>
      </c>
      <c r="F2368" t="s">
        <v>92</v>
      </c>
      <c r="G2368">
        <v>140894</v>
      </c>
      <c r="H2368">
        <v>4</v>
      </c>
      <c r="I2368">
        <v>4</v>
      </c>
      <c r="J2368">
        <v>49</v>
      </c>
      <c r="K2368">
        <v>3</v>
      </c>
      <c r="L2368" t="s">
        <v>18</v>
      </c>
      <c r="M2368" t="str" cm="1">
        <f t="array" ref="M2368">_xlfn.IFS(Table1[[#This Row],[Tenure_Years]]&lt;=2,"New Hire",Table1[[#This Row],[Tenure_Years]]&lt;=5,"Established",Table1[[#This Row],[Tenure_Years]]&gt;=5,"Veteran")</f>
        <v>Established</v>
      </c>
      <c r="N2368">
        <f t="shared" si="72"/>
        <v>94573.380601596073</v>
      </c>
      <c r="O2368" t="str">
        <f t="shared" si="73"/>
        <v>Normal</v>
      </c>
    </row>
    <row r="2369" spans="1:15" x14ac:dyDescent="0.3">
      <c r="A2369" t="s">
        <v>4738</v>
      </c>
      <c r="B2369" t="s">
        <v>4739</v>
      </c>
      <c r="C2369" t="s">
        <v>31</v>
      </c>
      <c r="D2369">
        <v>56</v>
      </c>
      <c r="E2369" t="s">
        <v>27</v>
      </c>
      <c r="F2369" t="s">
        <v>111</v>
      </c>
      <c r="G2369">
        <v>90127</v>
      </c>
      <c r="H2369">
        <v>10</v>
      </c>
      <c r="I2369">
        <v>2</v>
      </c>
      <c r="J2369">
        <v>19</v>
      </c>
      <c r="K2369">
        <v>2</v>
      </c>
      <c r="L2369" t="s">
        <v>18</v>
      </c>
      <c r="M2369" t="str" cm="1">
        <f t="array" ref="M2369">_xlfn.IFS(Table1[[#This Row],[Tenure_Years]]&lt;=2,"New Hire",Table1[[#This Row],[Tenure_Years]]&lt;=5,"Established",Table1[[#This Row],[Tenure_Years]]&gt;=5,"Veteran")</f>
        <v>Veteran</v>
      </c>
      <c r="N2369">
        <f t="shared" si="72"/>
        <v>92826.904643962844</v>
      </c>
      <c r="O2369" t="str">
        <f t="shared" si="73"/>
        <v>Normal</v>
      </c>
    </row>
    <row r="2370" spans="1:15" x14ac:dyDescent="0.3">
      <c r="A2370" t="s">
        <v>4740</v>
      </c>
      <c r="B2370" t="s">
        <v>4741</v>
      </c>
      <c r="C2370" t="s">
        <v>15</v>
      </c>
      <c r="D2370">
        <v>28</v>
      </c>
      <c r="E2370" t="s">
        <v>32</v>
      </c>
      <c r="F2370" t="s">
        <v>33</v>
      </c>
      <c r="G2370">
        <v>45344</v>
      </c>
      <c r="H2370">
        <v>7</v>
      </c>
      <c r="I2370">
        <v>1</v>
      </c>
      <c r="J2370">
        <v>15</v>
      </c>
      <c r="K2370">
        <v>5</v>
      </c>
      <c r="L2370" t="s">
        <v>24</v>
      </c>
      <c r="M2370" t="str" cm="1">
        <f t="array" ref="M2370">_xlfn.IFS(Table1[[#This Row],[Tenure_Years]]&lt;=2,"New Hire",Table1[[#This Row],[Tenure_Years]]&lt;=5,"Established",Table1[[#This Row],[Tenure_Years]]&gt;=5,"Veteran")</f>
        <v>Veteran</v>
      </c>
      <c r="N2370">
        <f t="shared" ref="N2370:N2433" si="74">AVERAGEIF(E:E,E2370,G:G)</f>
        <v>94178.259456264772</v>
      </c>
      <c r="O2370" t="str">
        <f t="shared" si="73"/>
        <v>Normal</v>
      </c>
    </row>
    <row r="2371" spans="1:15" x14ac:dyDescent="0.3">
      <c r="A2371" t="s">
        <v>4742</v>
      </c>
      <c r="B2371" t="s">
        <v>4743</v>
      </c>
      <c r="C2371" t="s">
        <v>31</v>
      </c>
      <c r="D2371">
        <v>42</v>
      </c>
      <c r="E2371" t="s">
        <v>16</v>
      </c>
      <c r="F2371" t="s">
        <v>17</v>
      </c>
      <c r="G2371">
        <v>136832</v>
      </c>
      <c r="H2371">
        <v>3</v>
      </c>
      <c r="I2371">
        <v>4</v>
      </c>
      <c r="J2371">
        <v>45</v>
      </c>
      <c r="K2371">
        <v>2</v>
      </c>
      <c r="L2371" t="s">
        <v>24</v>
      </c>
      <c r="M2371" t="str" cm="1">
        <f t="array" ref="M2371">_xlfn.IFS(Table1[[#This Row],[Tenure_Years]]&lt;=2,"New Hire",Table1[[#This Row],[Tenure_Years]]&lt;=5,"Established",Table1[[#This Row],[Tenure_Years]]&gt;=5,"Veteran")</f>
        <v>Established</v>
      </c>
      <c r="N2371">
        <f t="shared" si="74"/>
        <v>94458.108426635241</v>
      </c>
      <c r="O2371" t="str">
        <f t="shared" ref="O2371:O2434" si="75">IF(AND(H2371=5, G2371&lt;M2371), "High Priority", "Normal")</f>
        <v>Normal</v>
      </c>
    </row>
    <row r="2372" spans="1:15" x14ac:dyDescent="0.3">
      <c r="A2372" t="s">
        <v>4744</v>
      </c>
      <c r="B2372" t="s">
        <v>4745</v>
      </c>
      <c r="C2372" t="s">
        <v>15</v>
      </c>
      <c r="D2372">
        <v>35</v>
      </c>
      <c r="E2372" t="s">
        <v>32</v>
      </c>
      <c r="F2372" t="s">
        <v>48</v>
      </c>
      <c r="G2372">
        <v>80409</v>
      </c>
      <c r="H2372">
        <v>10</v>
      </c>
      <c r="I2372">
        <v>3</v>
      </c>
      <c r="J2372">
        <v>32</v>
      </c>
      <c r="K2372">
        <v>4</v>
      </c>
      <c r="L2372" t="s">
        <v>18</v>
      </c>
      <c r="M2372" t="str" cm="1">
        <f t="array" ref="M2372">_xlfn.IFS(Table1[[#This Row],[Tenure_Years]]&lt;=2,"New Hire",Table1[[#This Row],[Tenure_Years]]&lt;=5,"Established",Table1[[#This Row],[Tenure_Years]]&gt;=5,"Veteran")</f>
        <v>Veteran</v>
      </c>
      <c r="N2372">
        <f t="shared" si="74"/>
        <v>94178.259456264772</v>
      </c>
      <c r="O2372" t="str">
        <f t="shared" si="75"/>
        <v>Normal</v>
      </c>
    </row>
    <row r="2373" spans="1:15" x14ac:dyDescent="0.3">
      <c r="A2373" t="s">
        <v>4746</v>
      </c>
      <c r="B2373" t="s">
        <v>4747</v>
      </c>
      <c r="C2373" t="s">
        <v>15</v>
      </c>
      <c r="D2373">
        <v>58</v>
      </c>
      <c r="E2373" t="s">
        <v>16</v>
      </c>
      <c r="F2373" t="s">
        <v>130</v>
      </c>
      <c r="G2373">
        <v>77016</v>
      </c>
      <c r="H2373">
        <v>8</v>
      </c>
      <c r="I2373">
        <v>4</v>
      </c>
      <c r="J2373">
        <v>33</v>
      </c>
      <c r="K2373">
        <v>3</v>
      </c>
      <c r="L2373" t="s">
        <v>24</v>
      </c>
      <c r="M2373" t="str" cm="1">
        <f t="array" ref="M2373">_xlfn.IFS(Table1[[#This Row],[Tenure_Years]]&lt;=2,"New Hire",Table1[[#This Row],[Tenure_Years]]&lt;=5,"Established",Table1[[#This Row],[Tenure_Years]]&gt;=5,"Veteran")</f>
        <v>Veteran</v>
      </c>
      <c r="N2373">
        <f t="shared" si="74"/>
        <v>94458.108426635241</v>
      </c>
      <c r="O2373" t="str">
        <f t="shared" si="75"/>
        <v>Normal</v>
      </c>
    </row>
    <row r="2374" spans="1:15" x14ac:dyDescent="0.3">
      <c r="A2374" t="s">
        <v>4748</v>
      </c>
      <c r="B2374" t="s">
        <v>4749</v>
      </c>
      <c r="C2374" t="s">
        <v>31</v>
      </c>
      <c r="D2374">
        <v>40</v>
      </c>
      <c r="E2374" t="s">
        <v>56</v>
      </c>
      <c r="F2374" t="s">
        <v>72</v>
      </c>
      <c r="G2374">
        <v>89449</v>
      </c>
      <c r="H2374">
        <v>11</v>
      </c>
      <c r="I2374">
        <v>4</v>
      </c>
      <c r="J2374">
        <v>60</v>
      </c>
      <c r="K2374">
        <v>3</v>
      </c>
      <c r="L2374" t="s">
        <v>24</v>
      </c>
      <c r="M2374" t="str" cm="1">
        <f t="array" ref="M2374">_xlfn.IFS(Table1[[#This Row],[Tenure_Years]]&lt;=2,"New Hire",Table1[[#This Row],[Tenure_Years]]&lt;=5,"Established",Table1[[#This Row],[Tenure_Years]]&gt;=5,"Veteran")</f>
        <v>Veteran</v>
      </c>
      <c r="N2374">
        <f t="shared" si="74"/>
        <v>94573.380601596073</v>
      </c>
      <c r="O2374" t="str">
        <f t="shared" si="75"/>
        <v>Normal</v>
      </c>
    </row>
    <row r="2375" spans="1:15" x14ac:dyDescent="0.3">
      <c r="A2375" t="s">
        <v>4750</v>
      </c>
      <c r="B2375" t="s">
        <v>4751</v>
      </c>
      <c r="C2375" t="s">
        <v>31</v>
      </c>
      <c r="D2375">
        <v>56</v>
      </c>
      <c r="E2375" t="s">
        <v>56</v>
      </c>
      <c r="F2375" t="s">
        <v>92</v>
      </c>
      <c r="G2375">
        <v>85739</v>
      </c>
      <c r="H2375">
        <v>13</v>
      </c>
      <c r="I2375">
        <v>5</v>
      </c>
      <c r="J2375">
        <v>46</v>
      </c>
      <c r="K2375">
        <v>2</v>
      </c>
      <c r="L2375" t="s">
        <v>18</v>
      </c>
      <c r="M2375" t="str" cm="1">
        <f t="array" ref="M2375">_xlfn.IFS(Table1[[#This Row],[Tenure_Years]]&lt;=2,"New Hire",Table1[[#This Row],[Tenure_Years]]&lt;=5,"Established",Table1[[#This Row],[Tenure_Years]]&gt;=5,"Veteran")</f>
        <v>Veteran</v>
      </c>
      <c r="N2375">
        <f t="shared" si="74"/>
        <v>94573.380601596073</v>
      </c>
      <c r="O2375" t="str">
        <f t="shared" si="75"/>
        <v>Normal</v>
      </c>
    </row>
    <row r="2376" spans="1:15" x14ac:dyDescent="0.3">
      <c r="A2376" t="s">
        <v>4752</v>
      </c>
      <c r="B2376" t="s">
        <v>4753</v>
      </c>
      <c r="C2376" t="s">
        <v>15</v>
      </c>
      <c r="D2376">
        <v>56</v>
      </c>
      <c r="E2376" t="s">
        <v>16</v>
      </c>
      <c r="F2376" t="s">
        <v>130</v>
      </c>
      <c r="G2376">
        <v>70675</v>
      </c>
      <c r="H2376">
        <v>11</v>
      </c>
      <c r="I2376">
        <v>3</v>
      </c>
      <c r="J2376">
        <v>69</v>
      </c>
      <c r="K2376">
        <v>2</v>
      </c>
      <c r="L2376" t="s">
        <v>24</v>
      </c>
      <c r="M2376" t="str" cm="1">
        <f t="array" ref="M2376">_xlfn.IFS(Table1[[#This Row],[Tenure_Years]]&lt;=2,"New Hire",Table1[[#This Row],[Tenure_Years]]&lt;=5,"Established",Table1[[#This Row],[Tenure_Years]]&gt;=5,"Veteran")</f>
        <v>Veteran</v>
      </c>
      <c r="N2376">
        <f t="shared" si="74"/>
        <v>94458.108426635241</v>
      </c>
      <c r="O2376" t="str">
        <f t="shared" si="75"/>
        <v>Normal</v>
      </c>
    </row>
    <row r="2377" spans="1:15" x14ac:dyDescent="0.3">
      <c r="A2377" t="s">
        <v>4754</v>
      </c>
      <c r="B2377" t="s">
        <v>4755</v>
      </c>
      <c r="C2377" t="s">
        <v>15</v>
      </c>
      <c r="D2377">
        <v>44</v>
      </c>
      <c r="E2377" t="s">
        <v>56</v>
      </c>
      <c r="F2377" t="s">
        <v>92</v>
      </c>
      <c r="G2377">
        <v>78794</v>
      </c>
      <c r="H2377">
        <v>14</v>
      </c>
      <c r="I2377">
        <v>3</v>
      </c>
      <c r="J2377">
        <v>75</v>
      </c>
      <c r="K2377">
        <v>2</v>
      </c>
      <c r="L2377" t="s">
        <v>24</v>
      </c>
      <c r="M2377" t="str" cm="1">
        <f t="array" ref="M2377">_xlfn.IFS(Table1[[#This Row],[Tenure_Years]]&lt;=2,"New Hire",Table1[[#This Row],[Tenure_Years]]&lt;=5,"Established",Table1[[#This Row],[Tenure_Years]]&gt;=5,"Veteran")</f>
        <v>Veteran</v>
      </c>
      <c r="N2377">
        <f t="shared" si="74"/>
        <v>94573.380601596073</v>
      </c>
      <c r="O2377" t="str">
        <f t="shared" si="75"/>
        <v>Normal</v>
      </c>
    </row>
    <row r="2378" spans="1:15" x14ac:dyDescent="0.3">
      <c r="A2378" t="s">
        <v>4756</v>
      </c>
      <c r="B2378" t="s">
        <v>4757</v>
      </c>
      <c r="C2378" t="s">
        <v>31</v>
      </c>
      <c r="D2378">
        <v>55</v>
      </c>
      <c r="E2378" t="s">
        <v>16</v>
      </c>
      <c r="F2378" t="s">
        <v>17</v>
      </c>
      <c r="G2378">
        <v>136782</v>
      </c>
      <c r="H2378">
        <v>9</v>
      </c>
      <c r="I2378">
        <v>2</v>
      </c>
      <c r="J2378">
        <v>26</v>
      </c>
      <c r="K2378">
        <v>2</v>
      </c>
      <c r="L2378" t="s">
        <v>18</v>
      </c>
      <c r="M2378" t="str" cm="1">
        <f t="array" ref="M2378">_xlfn.IFS(Table1[[#This Row],[Tenure_Years]]&lt;=2,"New Hire",Table1[[#This Row],[Tenure_Years]]&lt;=5,"Established",Table1[[#This Row],[Tenure_Years]]&gt;=5,"Veteran")</f>
        <v>Veteran</v>
      </c>
      <c r="N2378">
        <f t="shared" si="74"/>
        <v>94458.108426635241</v>
      </c>
      <c r="O2378" t="str">
        <f t="shared" si="75"/>
        <v>Normal</v>
      </c>
    </row>
    <row r="2379" spans="1:15" x14ac:dyDescent="0.3">
      <c r="A2379" t="s">
        <v>4758</v>
      </c>
      <c r="B2379" t="s">
        <v>4759</v>
      </c>
      <c r="C2379" t="s">
        <v>21</v>
      </c>
      <c r="D2379">
        <v>27</v>
      </c>
      <c r="E2379" t="s">
        <v>32</v>
      </c>
      <c r="F2379" t="s">
        <v>43</v>
      </c>
      <c r="G2379">
        <v>140985</v>
      </c>
      <c r="H2379">
        <v>5</v>
      </c>
      <c r="I2379">
        <v>1</v>
      </c>
      <c r="J2379">
        <v>14</v>
      </c>
      <c r="K2379">
        <v>1</v>
      </c>
      <c r="L2379" t="s">
        <v>24</v>
      </c>
      <c r="M2379" t="str" cm="1">
        <f t="array" ref="M2379">_xlfn.IFS(Table1[[#This Row],[Tenure_Years]]&lt;=2,"New Hire",Table1[[#This Row],[Tenure_Years]]&lt;=5,"Established",Table1[[#This Row],[Tenure_Years]]&gt;=5,"Veteran")</f>
        <v>Established</v>
      </c>
      <c r="N2379">
        <f t="shared" si="74"/>
        <v>94178.259456264772</v>
      </c>
      <c r="O2379" t="str">
        <f t="shared" si="75"/>
        <v>High Priority</v>
      </c>
    </row>
    <row r="2380" spans="1:15" x14ac:dyDescent="0.3">
      <c r="A2380" t="s">
        <v>4760</v>
      </c>
      <c r="B2380" t="s">
        <v>4761</v>
      </c>
      <c r="C2380" t="s">
        <v>15</v>
      </c>
      <c r="D2380">
        <v>27</v>
      </c>
      <c r="E2380" t="s">
        <v>56</v>
      </c>
      <c r="F2380" t="s">
        <v>57</v>
      </c>
      <c r="G2380">
        <v>49923</v>
      </c>
      <c r="H2380">
        <v>14</v>
      </c>
      <c r="I2380">
        <v>2</v>
      </c>
      <c r="J2380">
        <v>76</v>
      </c>
      <c r="K2380">
        <v>3</v>
      </c>
      <c r="L2380" t="s">
        <v>18</v>
      </c>
      <c r="M2380" t="str" cm="1">
        <f t="array" ref="M2380">_xlfn.IFS(Table1[[#This Row],[Tenure_Years]]&lt;=2,"New Hire",Table1[[#This Row],[Tenure_Years]]&lt;=5,"Established",Table1[[#This Row],[Tenure_Years]]&gt;=5,"Veteran")</f>
        <v>Veteran</v>
      </c>
      <c r="N2380">
        <f t="shared" si="74"/>
        <v>94573.380601596073</v>
      </c>
      <c r="O2380" t="str">
        <f t="shared" si="75"/>
        <v>Normal</v>
      </c>
    </row>
    <row r="2381" spans="1:15" x14ac:dyDescent="0.3">
      <c r="A2381" t="s">
        <v>4762</v>
      </c>
      <c r="B2381" t="s">
        <v>4763</v>
      </c>
      <c r="C2381" t="s">
        <v>15</v>
      </c>
      <c r="D2381">
        <v>29</v>
      </c>
      <c r="E2381" t="s">
        <v>22</v>
      </c>
      <c r="F2381" t="s">
        <v>95</v>
      </c>
      <c r="G2381">
        <v>107272</v>
      </c>
      <c r="H2381">
        <v>2</v>
      </c>
      <c r="I2381">
        <v>4</v>
      </c>
      <c r="J2381">
        <v>58</v>
      </c>
      <c r="K2381">
        <v>0</v>
      </c>
      <c r="L2381" t="s">
        <v>18</v>
      </c>
      <c r="M2381" t="str" cm="1">
        <f t="array" ref="M2381">_xlfn.IFS(Table1[[#This Row],[Tenure_Years]]&lt;=2,"New Hire",Table1[[#This Row],[Tenure_Years]]&lt;=5,"Established",Table1[[#This Row],[Tenure_Years]]&gt;=5,"Veteran")</f>
        <v>New Hire</v>
      </c>
      <c r="N2381">
        <f t="shared" si="74"/>
        <v>96526.185096153844</v>
      </c>
      <c r="O2381" t="str">
        <f t="shared" si="75"/>
        <v>Normal</v>
      </c>
    </row>
    <row r="2382" spans="1:15" x14ac:dyDescent="0.3">
      <c r="A2382" t="s">
        <v>4764</v>
      </c>
      <c r="B2382" t="s">
        <v>4765</v>
      </c>
      <c r="C2382" t="s">
        <v>21</v>
      </c>
      <c r="D2382">
        <v>25</v>
      </c>
      <c r="E2382" t="s">
        <v>56</v>
      </c>
      <c r="F2382" t="s">
        <v>57</v>
      </c>
      <c r="G2382">
        <v>78099</v>
      </c>
      <c r="H2382">
        <v>9</v>
      </c>
      <c r="I2382">
        <v>2</v>
      </c>
      <c r="J2382">
        <v>32</v>
      </c>
      <c r="K2382">
        <v>2</v>
      </c>
      <c r="L2382" t="s">
        <v>18</v>
      </c>
      <c r="M2382" t="str" cm="1">
        <f t="array" ref="M2382">_xlfn.IFS(Table1[[#This Row],[Tenure_Years]]&lt;=2,"New Hire",Table1[[#This Row],[Tenure_Years]]&lt;=5,"Established",Table1[[#This Row],[Tenure_Years]]&gt;=5,"Veteran")</f>
        <v>Veteran</v>
      </c>
      <c r="N2382">
        <f t="shared" si="74"/>
        <v>94573.380601596073</v>
      </c>
      <c r="O2382" t="str">
        <f t="shared" si="75"/>
        <v>Normal</v>
      </c>
    </row>
    <row r="2383" spans="1:15" x14ac:dyDescent="0.3">
      <c r="A2383" t="s">
        <v>4766</v>
      </c>
      <c r="B2383" t="s">
        <v>4767</v>
      </c>
      <c r="C2383" t="s">
        <v>21</v>
      </c>
      <c r="D2383">
        <v>25</v>
      </c>
      <c r="E2383" t="s">
        <v>22</v>
      </c>
      <c r="F2383" t="s">
        <v>95</v>
      </c>
      <c r="G2383">
        <v>128974</v>
      </c>
      <c r="H2383">
        <v>12</v>
      </c>
      <c r="I2383">
        <v>4</v>
      </c>
      <c r="J2383">
        <v>53</v>
      </c>
      <c r="K2383">
        <v>0</v>
      </c>
      <c r="L2383" t="s">
        <v>24</v>
      </c>
      <c r="M2383" t="str" cm="1">
        <f t="array" ref="M2383">_xlfn.IFS(Table1[[#This Row],[Tenure_Years]]&lt;=2,"New Hire",Table1[[#This Row],[Tenure_Years]]&lt;=5,"Established",Table1[[#This Row],[Tenure_Years]]&gt;=5,"Veteran")</f>
        <v>Veteran</v>
      </c>
      <c r="N2383">
        <f t="shared" si="74"/>
        <v>96526.185096153844</v>
      </c>
      <c r="O2383" t="str">
        <f t="shared" si="75"/>
        <v>Normal</v>
      </c>
    </row>
    <row r="2384" spans="1:15" x14ac:dyDescent="0.3">
      <c r="A2384" t="s">
        <v>4768</v>
      </c>
      <c r="B2384" t="s">
        <v>4769</v>
      </c>
      <c r="C2384" t="s">
        <v>21</v>
      </c>
      <c r="D2384">
        <v>28</v>
      </c>
      <c r="E2384" t="s">
        <v>16</v>
      </c>
      <c r="F2384" t="s">
        <v>38</v>
      </c>
      <c r="G2384">
        <v>89297</v>
      </c>
      <c r="H2384">
        <v>5</v>
      </c>
      <c r="I2384">
        <v>1</v>
      </c>
      <c r="J2384">
        <v>57</v>
      </c>
      <c r="K2384">
        <v>4</v>
      </c>
      <c r="L2384" t="s">
        <v>18</v>
      </c>
      <c r="M2384" t="str" cm="1">
        <f t="array" ref="M2384">_xlfn.IFS(Table1[[#This Row],[Tenure_Years]]&lt;=2,"New Hire",Table1[[#This Row],[Tenure_Years]]&lt;=5,"Established",Table1[[#This Row],[Tenure_Years]]&gt;=5,"Veteran")</f>
        <v>Established</v>
      </c>
      <c r="N2384">
        <f t="shared" si="74"/>
        <v>94458.108426635241</v>
      </c>
      <c r="O2384" t="str">
        <f t="shared" si="75"/>
        <v>High Priority</v>
      </c>
    </row>
    <row r="2385" spans="1:15" x14ac:dyDescent="0.3">
      <c r="A2385" t="s">
        <v>4770</v>
      </c>
      <c r="B2385" t="s">
        <v>4771</v>
      </c>
      <c r="C2385" t="s">
        <v>15</v>
      </c>
      <c r="D2385">
        <v>38</v>
      </c>
      <c r="E2385" t="s">
        <v>60</v>
      </c>
      <c r="F2385" t="s">
        <v>61</v>
      </c>
      <c r="G2385">
        <v>77693</v>
      </c>
      <c r="H2385">
        <v>9</v>
      </c>
      <c r="I2385">
        <v>2</v>
      </c>
      <c r="J2385">
        <v>25</v>
      </c>
      <c r="K2385">
        <v>0</v>
      </c>
      <c r="L2385" t="s">
        <v>24</v>
      </c>
      <c r="M2385" t="str" cm="1">
        <f t="array" ref="M2385">_xlfn.IFS(Table1[[#This Row],[Tenure_Years]]&lt;=2,"New Hire",Table1[[#This Row],[Tenure_Years]]&lt;=5,"Established",Table1[[#This Row],[Tenure_Years]]&gt;=5,"Veteran")</f>
        <v>Veteran</v>
      </c>
      <c r="N2385">
        <f t="shared" si="74"/>
        <v>94068.868467410459</v>
      </c>
      <c r="O2385" t="str">
        <f t="shared" si="75"/>
        <v>Normal</v>
      </c>
    </row>
    <row r="2386" spans="1:15" x14ac:dyDescent="0.3">
      <c r="A2386" t="s">
        <v>4772</v>
      </c>
      <c r="B2386" t="s">
        <v>4773</v>
      </c>
      <c r="C2386" t="s">
        <v>15</v>
      </c>
      <c r="D2386">
        <v>26</v>
      </c>
      <c r="E2386" t="s">
        <v>27</v>
      </c>
      <c r="F2386" t="s">
        <v>28</v>
      </c>
      <c r="G2386">
        <v>147825</v>
      </c>
      <c r="H2386">
        <v>5</v>
      </c>
      <c r="I2386">
        <v>3</v>
      </c>
      <c r="J2386">
        <v>34</v>
      </c>
      <c r="K2386">
        <v>0</v>
      </c>
      <c r="L2386" t="s">
        <v>24</v>
      </c>
      <c r="M2386" t="str" cm="1">
        <f t="array" ref="M2386">_xlfn.IFS(Table1[[#This Row],[Tenure_Years]]&lt;=2,"New Hire",Table1[[#This Row],[Tenure_Years]]&lt;=5,"Established",Table1[[#This Row],[Tenure_Years]]&gt;=5,"Veteran")</f>
        <v>Established</v>
      </c>
      <c r="N2386">
        <f t="shared" si="74"/>
        <v>92826.904643962844</v>
      </c>
      <c r="O2386" t="str">
        <f t="shared" si="75"/>
        <v>High Priority</v>
      </c>
    </row>
    <row r="2387" spans="1:15" x14ac:dyDescent="0.3">
      <c r="A2387" t="s">
        <v>4774</v>
      </c>
      <c r="B2387" t="s">
        <v>4775</v>
      </c>
      <c r="C2387" t="s">
        <v>15</v>
      </c>
      <c r="D2387">
        <v>22</v>
      </c>
      <c r="E2387" t="s">
        <v>16</v>
      </c>
      <c r="F2387" t="s">
        <v>130</v>
      </c>
      <c r="G2387">
        <v>148931</v>
      </c>
      <c r="H2387">
        <v>10</v>
      </c>
      <c r="I2387">
        <v>5</v>
      </c>
      <c r="J2387">
        <v>68</v>
      </c>
      <c r="K2387">
        <v>2</v>
      </c>
      <c r="L2387" t="s">
        <v>24</v>
      </c>
      <c r="M2387" t="str" cm="1">
        <f t="array" ref="M2387">_xlfn.IFS(Table1[[#This Row],[Tenure_Years]]&lt;=2,"New Hire",Table1[[#This Row],[Tenure_Years]]&lt;=5,"Established",Table1[[#This Row],[Tenure_Years]]&gt;=5,"Veteran")</f>
        <v>Veteran</v>
      </c>
      <c r="N2387">
        <f t="shared" si="74"/>
        <v>94458.108426635241</v>
      </c>
      <c r="O2387" t="str">
        <f t="shared" si="75"/>
        <v>Normal</v>
      </c>
    </row>
    <row r="2388" spans="1:15" x14ac:dyDescent="0.3">
      <c r="A2388" t="s">
        <v>4776</v>
      </c>
      <c r="B2388" t="s">
        <v>4777</v>
      </c>
      <c r="C2388" t="s">
        <v>31</v>
      </c>
      <c r="D2388">
        <v>26</v>
      </c>
      <c r="E2388" t="s">
        <v>16</v>
      </c>
      <c r="F2388" t="s">
        <v>17</v>
      </c>
      <c r="G2388">
        <v>81888</v>
      </c>
      <c r="H2388">
        <v>3</v>
      </c>
      <c r="I2388">
        <v>1</v>
      </c>
      <c r="J2388">
        <v>53</v>
      </c>
      <c r="K2388">
        <v>1</v>
      </c>
      <c r="L2388" t="s">
        <v>24</v>
      </c>
      <c r="M2388" t="str" cm="1">
        <f t="array" ref="M2388">_xlfn.IFS(Table1[[#This Row],[Tenure_Years]]&lt;=2,"New Hire",Table1[[#This Row],[Tenure_Years]]&lt;=5,"Established",Table1[[#This Row],[Tenure_Years]]&gt;=5,"Veteran")</f>
        <v>Established</v>
      </c>
      <c r="N2388">
        <f t="shared" si="74"/>
        <v>94458.108426635241</v>
      </c>
      <c r="O2388" t="str">
        <f t="shared" si="75"/>
        <v>Normal</v>
      </c>
    </row>
    <row r="2389" spans="1:15" x14ac:dyDescent="0.3">
      <c r="A2389" t="s">
        <v>4778</v>
      </c>
      <c r="B2389" t="s">
        <v>1613</v>
      </c>
      <c r="C2389" t="s">
        <v>15</v>
      </c>
      <c r="D2389">
        <v>30</v>
      </c>
      <c r="E2389" t="s">
        <v>22</v>
      </c>
      <c r="F2389" t="s">
        <v>23</v>
      </c>
      <c r="G2389">
        <v>111738</v>
      </c>
      <c r="H2389">
        <v>0</v>
      </c>
      <c r="I2389">
        <v>1</v>
      </c>
      <c r="J2389">
        <v>27</v>
      </c>
      <c r="K2389">
        <v>3</v>
      </c>
      <c r="L2389" t="s">
        <v>24</v>
      </c>
      <c r="M2389" t="str" cm="1">
        <f t="array" ref="M2389">_xlfn.IFS(Table1[[#This Row],[Tenure_Years]]&lt;=2,"New Hire",Table1[[#This Row],[Tenure_Years]]&lt;=5,"Established",Table1[[#This Row],[Tenure_Years]]&gt;=5,"Veteran")</f>
        <v>New Hire</v>
      </c>
      <c r="N2389">
        <f t="shared" si="74"/>
        <v>96526.185096153844</v>
      </c>
      <c r="O2389" t="str">
        <f t="shared" si="75"/>
        <v>Normal</v>
      </c>
    </row>
    <row r="2390" spans="1:15" x14ac:dyDescent="0.3">
      <c r="A2390" t="s">
        <v>4779</v>
      </c>
      <c r="B2390" t="s">
        <v>4780</v>
      </c>
      <c r="C2390" t="s">
        <v>21</v>
      </c>
      <c r="D2390">
        <v>59</v>
      </c>
      <c r="E2390" t="s">
        <v>22</v>
      </c>
      <c r="F2390" t="s">
        <v>95</v>
      </c>
      <c r="G2390">
        <v>53963</v>
      </c>
      <c r="H2390">
        <v>1</v>
      </c>
      <c r="I2390">
        <v>1</v>
      </c>
      <c r="J2390">
        <v>47</v>
      </c>
      <c r="K2390">
        <v>5</v>
      </c>
      <c r="L2390" t="s">
        <v>24</v>
      </c>
      <c r="M2390" t="str" cm="1">
        <f t="array" ref="M2390">_xlfn.IFS(Table1[[#This Row],[Tenure_Years]]&lt;=2,"New Hire",Table1[[#This Row],[Tenure_Years]]&lt;=5,"Established",Table1[[#This Row],[Tenure_Years]]&gt;=5,"Veteran")</f>
        <v>New Hire</v>
      </c>
      <c r="N2390">
        <f t="shared" si="74"/>
        <v>96526.185096153844</v>
      </c>
      <c r="O2390" t="str">
        <f t="shared" si="75"/>
        <v>Normal</v>
      </c>
    </row>
    <row r="2391" spans="1:15" x14ac:dyDescent="0.3">
      <c r="A2391" t="s">
        <v>4781</v>
      </c>
      <c r="B2391" t="s">
        <v>4782</v>
      </c>
      <c r="C2391" t="s">
        <v>21</v>
      </c>
      <c r="D2391">
        <v>30</v>
      </c>
      <c r="E2391" t="s">
        <v>22</v>
      </c>
      <c r="F2391" t="s">
        <v>23</v>
      </c>
      <c r="G2391">
        <v>59983</v>
      </c>
      <c r="H2391">
        <v>12</v>
      </c>
      <c r="I2391">
        <v>1</v>
      </c>
      <c r="J2391">
        <v>29</v>
      </c>
      <c r="K2391">
        <v>5</v>
      </c>
      <c r="L2391" t="s">
        <v>18</v>
      </c>
      <c r="M2391" t="str" cm="1">
        <f t="array" ref="M2391">_xlfn.IFS(Table1[[#This Row],[Tenure_Years]]&lt;=2,"New Hire",Table1[[#This Row],[Tenure_Years]]&lt;=5,"Established",Table1[[#This Row],[Tenure_Years]]&gt;=5,"Veteran")</f>
        <v>Veteran</v>
      </c>
      <c r="N2391">
        <f t="shared" si="74"/>
        <v>96526.185096153844</v>
      </c>
      <c r="O2391" t="str">
        <f t="shared" si="75"/>
        <v>Normal</v>
      </c>
    </row>
    <row r="2392" spans="1:15" x14ac:dyDescent="0.3">
      <c r="A2392" t="s">
        <v>4783</v>
      </c>
      <c r="B2392" t="s">
        <v>4784</v>
      </c>
      <c r="C2392" t="s">
        <v>31</v>
      </c>
      <c r="D2392">
        <v>40</v>
      </c>
      <c r="E2392" t="s">
        <v>60</v>
      </c>
      <c r="F2392" t="s">
        <v>64</v>
      </c>
      <c r="G2392">
        <v>55050</v>
      </c>
      <c r="H2392">
        <v>1</v>
      </c>
      <c r="I2392">
        <v>3</v>
      </c>
      <c r="J2392">
        <v>68</v>
      </c>
      <c r="K2392">
        <v>5</v>
      </c>
      <c r="L2392" t="s">
        <v>24</v>
      </c>
      <c r="M2392" t="str" cm="1">
        <f t="array" ref="M2392">_xlfn.IFS(Table1[[#This Row],[Tenure_Years]]&lt;=2,"New Hire",Table1[[#This Row],[Tenure_Years]]&lt;=5,"Established",Table1[[#This Row],[Tenure_Years]]&gt;=5,"Veteran")</f>
        <v>New Hire</v>
      </c>
      <c r="N2392">
        <f t="shared" si="74"/>
        <v>94068.868467410459</v>
      </c>
      <c r="O2392" t="str">
        <f t="shared" si="75"/>
        <v>Normal</v>
      </c>
    </row>
    <row r="2393" spans="1:15" x14ac:dyDescent="0.3">
      <c r="A2393" t="s">
        <v>4785</v>
      </c>
      <c r="B2393" t="s">
        <v>4786</v>
      </c>
      <c r="C2393" t="s">
        <v>31</v>
      </c>
      <c r="D2393">
        <v>27</v>
      </c>
      <c r="E2393" t="s">
        <v>60</v>
      </c>
      <c r="F2393" t="s">
        <v>64</v>
      </c>
      <c r="G2393">
        <v>119821</v>
      </c>
      <c r="H2393">
        <v>14</v>
      </c>
      <c r="I2393">
        <v>3</v>
      </c>
      <c r="J2393">
        <v>52</v>
      </c>
      <c r="K2393">
        <v>4</v>
      </c>
      <c r="L2393" t="s">
        <v>18</v>
      </c>
      <c r="M2393" t="str" cm="1">
        <f t="array" ref="M2393">_xlfn.IFS(Table1[[#This Row],[Tenure_Years]]&lt;=2,"New Hire",Table1[[#This Row],[Tenure_Years]]&lt;=5,"Established",Table1[[#This Row],[Tenure_Years]]&gt;=5,"Veteran")</f>
        <v>Veteran</v>
      </c>
      <c r="N2393">
        <f t="shared" si="74"/>
        <v>94068.868467410459</v>
      </c>
      <c r="O2393" t="str">
        <f t="shared" si="75"/>
        <v>Normal</v>
      </c>
    </row>
    <row r="2394" spans="1:15" x14ac:dyDescent="0.3">
      <c r="A2394" t="s">
        <v>4787</v>
      </c>
      <c r="B2394" t="s">
        <v>4788</v>
      </c>
      <c r="C2394" t="s">
        <v>31</v>
      </c>
      <c r="D2394">
        <v>49</v>
      </c>
      <c r="E2394" t="s">
        <v>27</v>
      </c>
      <c r="F2394" t="s">
        <v>75</v>
      </c>
      <c r="G2394">
        <v>73602</v>
      </c>
      <c r="H2394">
        <v>7</v>
      </c>
      <c r="I2394">
        <v>2</v>
      </c>
      <c r="J2394">
        <v>80</v>
      </c>
      <c r="K2394">
        <v>0</v>
      </c>
      <c r="L2394" t="s">
        <v>18</v>
      </c>
      <c r="M2394" t="str" cm="1">
        <f t="array" ref="M2394">_xlfn.IFS(Table1[[#This Row],[Tenure_Years]]&lt;=2,"New Hire",Table1[[#This Row],[Tenure_Years]]&lt;=5,"Established",Table1[[#This Row],[Tenure_Years]]&gt;=5,"Veteran")</f>
        <v>Veteran</v>
      </c>
      <c r="N2394">
        <f t="shared" si="74"/>
        <v>92826.904643962844</v>
      </c>
      <c r="O2394" t="str">
        <f t="shared" si="75"/>
        <v>Normal</v>
      </c>
    </row>
    <row r="2395" spans="1:15" x14ac:dyDescent="0.3">
      <c r="A2395" t="s">
        <v>4789</v>
      </c>
      <c r="B2395" t="s">
        <v>4790</v>
      </c>
      <c r="C2395" t="s">
        <v>15</v>
      </c>
      <c r="D2395">
        <v>35</v>
      </c>
      <c r="E2395" t="s">
        <v>56</v>
      </c>
      <c r="F2395" t="s">
        <v>57</v>
      </c>
      <c r="G2395">
        <v>94780</v>
      </c>
      <c r="H2395">
        <v>6</v>
      </c>
      <c r="I2395">
        <v>4</v>
      </c>
      <c r="J2395">
        <v>40</v>
      </c>
      <c r="K2395">
        <v>1</v>
      </c>
      <c r="L2395" t="s">
        <v>24</v>
      </c>
      <c r="M2395" t="str" cm="1">
        <f t="array" ref="M2395">_xlfn.IFS(Table1[[#This Row],[Tenure_Years]]&lt;=2,"New Hire",Table1[[#This Row],[Tenure_Years]]&lt;=5,"Established",Table1[[#This Row],[Tenure_Years]]&gt;=5,"Veteran")</f>
        <v>Veteran</v>
      </c>
      <c r="N2395">
        <f t="shared" si="74"/>
        <v>94573.380601596073</v>
      </c>
      <c r="O2395" t="str">
        <f t="shared" si="75"/>
        <v>Normal</v>
      </c>
    </row>
    <row r="2396" spans="1:15" x14ac:dyDescent="0.3">
      <c r="A2396" t="s">
        <v>4791</v>
      </c>
      <c r="B2396" t="s">
        <v>4792</v>
      </c>
      <c r="C2396" t="s">
        <v>31</v>
      </c>
      <c r="D2396">
        <v>47</v>
      </c>
      <c r="E2396" t="s">
        <v>16</v>
      </c>
      <c r="F2396" t="s">
        <v>17</v>
      </c>
      <c r="G2396">
        <v>87233</v>
      </c>
      <c r="H2396">
        <v>3</v>
      </c>
      <c r="I2396">
        <v>4</v>
      </c>
      <c r="J2396">
        <v>62</v>
      </c>
      <c r="K2396">
        <v>2</v>
      </c>
      <c r="L2396" t="s">
        <v>18</v>
      </c>
      <c r="M2396" t="str" cm="1">
        <f t="array" ref="M2396">_xlfn.IFS(Table1[[#This Row],[Tenure_Years]]&lt;=2,"New Hire",Table1[[#This Row],[Tenure_Years]]&lt;=5,"Established",Table1[[#This Row],[Tenure_Years]]&gt;=5,"Veteran")</f>
        <v>Established</v>
      </c>
      <c r="N2396">
        <f t="shared" si="74"/>
        <v>94458.108426635241</v>
      </c>
      <c r="O2396" t="str">
        <f t="shared" si="75"/>
        <v>Normal</v>
      </c>
    </row>
    <row r="2397" spans="1:15" x14ac:dyDescent="0.3">
      <c r="A2397" t="s">
        <v>4793</v>
      </c>
      <c r="B2397" t="s">
        <v>4794</v>
      </c>
      <c r="C2397" t="s">
        <v>15</v>
      </c>
      <c r="D2397">
        <v>30</v>
      </c>
      <c r="E2397" t="s">
        <v>32</v>
      </c>
      <c r="F2397" t="s">
        <v>48</v>
      </c>
      <c r="G2397">
        <v>139105</v>
      </c>
      <c r="H2397">
        <v>10</v>
      </c>
      <c r="I2397">
        <v>3</v>
      </c>
      <c r="J2397">
        <v>46</v>
      </c>
      <c r="K2397">
        <v>3</v>
      </c>
      <c r="L2397" t="s">
        <v>18</v>
      </c>
      <c r="M2397" t="str" cm="1">
        <f t="array" ref="M2397">_xlfn.IFS(Table1[[#This Row],[Tenure_Years]]&lt;=2,"New Hire",Table1[[#This Row],[Tenure_Years]]&lt;=5,"Established",Table1[[#This Row],[Tenure_Years]]&gt;=5,"Veteran")</f>
        <v>Veteran</v>
      </c>
      <c r="N2397">
        <f t="shared" si="74"/>
        <v>94178.259456264772</v>
      </c>
      <c r="O2397" t="str">
        <f t="shared" si="75"/>
        <v>Normal</v>
      </c>
    </row>
    <row r="2398" spans="1:15" x14ac:dyDescent="0.3">
      <c r="A2398" t="s">
        <v>4795</v>
      </c>
      <c r="B2398" t="s">
        <v>4796</v>
      </c>
      <c r="C2398" t="s">
        <v>21</v>
      </c>
      <c r="D2398">
        <v>33</v>
      </c>
      <c r="E2398" t="s">
        <v>27</v>
      </c>
      <c r="F2398" t="s">
        <v>67</v>
      </c>
      <c r="G2398">
        <v>118042</v>
      </c>
      <c r="H2398">
        <v>2</v>
      </c>
      <c r="I2398">
        <v>2</v>
      </c>
      <c r="J2398">
        <v>20</v>
      </c>
      <c r="K2398">
        <v>1</v>
      </c>
      <c r="L2398" t="s">
        <v>24</v>
      </c>
      <c r="M2398" t="str" cm="1">
        <f t="array" ref="M2398">_xlfn.IFS(Table1[[#This Row],[Tenure_Years]]&lt;=2,"New Hire",Table1[[#This Row],[Tenure_Years]]&lt;=5,"Established",Table1[[#This Row],[Tenure_Years]]&gt;=5,"Veteran")</f>
        <v>New Hire</v>
      </c>
      <c r="N2398">
        <f t="shared" si="74"/>
        <v>92826.904643962844</v>
      </c>
      <c r="O2398" t="str">
        <f t="shared" si="75"/>
        <v>Normal</v>
      </c>
    </row>
    <row r="2399" spans="1:15" x14ac:dyDescent="0.3">
      <c r="A2399" t="s">
        <v>4797</v>
      </c>
      <c r="B2399" t="s">
        <v>4798</v>
      </c>
      <c r="C2399" t="s">
        <v>15</v>
      </c>
      <c r="D2399">
        <v>22</v>
      </c>
      <c r="E2399" t="s">
        <v>22</v>
      </c>
      <c r="F2399" t="s">
        <v>51</v>
      </c>
      <c r="G2399">
        <v>115676</v>
      </c>
      <c r="H2399">
        <v>5</v>
      </c>
      <c r="I2399">
        <v>5</v>
      </c>
      <c r="J2399">
        <v>26</v>
      </c>
      <c r="K2399">
        <v>2</v>
      </c>
      <c r="L2399" t="s">
        <v>18</v>
      </c>
      <c r="M2399" t="str" cm="1">
        <f t="array" ref="M2399">_xlfn.IFS(Table1[[#This Row],[Tenure_Years]]&lt;=2,"New Hire",Table1[[#This Row],[Tenure_Years]]&lt;=5,"Established",Table1[[#This Row],[Tenure_Years]]&gt;=5,"Veteran")</f>
        <v>Established</v>
      </c>
      <c r="N2399">
        <f t="shared" si="74"/>
        <v>96526.185096153844</v>
      </c>
      <c r="O2399" t="str">
        <f t="shared" si="75"/>
        <v>High Priority</v>
      </c>
    </row>
    <row r="2400" spans="1:15" x14ac:dyDescent="0.3">
      <c r="A2400" t="s">
        <v>4799</v>
      </c>
      <c r="B2400" t="s">
        <v>4800</v>
      </c>
      <c r="C2400" t="s">
        <v>15</v>
      </c>
      <c r="D2400">
        <v>47</v>
      </c>
      <c r="E2400" t="s">
        <v>16</v>
      </c>
      <c r="F2400" t="s">
        <v>130</v>
      </c>
      <c r="G2400">
        <v>50167</v>
      </c>
      <c r="H2400">
        <v>9</v>
      </c>
      <c r="I2400">
        <v>3</v>
      </c>
      <c r="J2400">
        <v>20</v>
      </c>
      <c r="K2400">
        <v>1</v>
      </c>
      <c r="L2400" t="s">
        <v>24</v>
      </c>
      <c r="M2400" t="str" cm="1">
        <f t="array" ref="M2400">_xlfn.IFS(Table1[[#This Row],[Tenure_Years]]&lt;=2,"New Hire",Table1[[#This Row],[Tenure_Years]]&lt;=5,"Established",Table1[[#This Row],[Tenure_Years]]&gt;=5,"Veteran")</f>
        <v>Veteran</v>
      </c>
      <c r="N2400">
        <f t="shared" si="74"/>
        <v>94458.108426635241</v>
      </c>
      <c r="O2400" t="str">
        <f t="shared" si="75"/>
        <v>Normal</v>
      </c>
    </row>
    <row r="2401" spans="1:15" x14ac:dyDescent="0.3">
      <c r="A2401" t="s">
        <v>4801</v>
      </c>
      <c r="B2401" t="s">
        <v>4802</v>
      </c>
      <c r="C2401" t="s">
        <v>15</v>
      </c>
      <c r="D2401">
        <v>56</v>
      </c>
      <c r="E2401" t="s">
        <v>60</v>
      </c>
      <c r="F2401" t="s">
        <v>61</v>
      </c>
      <c r="G2401">
        <v>143849</v>
      </c>
      <c r="H2401">
        <v>6</v>
      </c>
      <c r="I2401">
        <v>2</v>
      </c>
      <c r="J2401">
        <v>68</v>
      </c>
      <c r="K2401">
        <v>0</v>
      </c>
      <c r="L2401" t="s">
        <v>18</v>
      </c>
      <c r="M2401" t="str" cm="1">
        <f t="array" ref="M2401">_xlfn.IFS(Table1[[#This Row],[Tenure_Years]]&lt;=2,"New Hire",Table1[[#This Row],[Tenure_Years]]&lt;=5,"Established",Table1[[#This Row],[Tenure_Years]]&gt;=5,"Veteran")</f>
        <v>Veteran</v>
      </c>
      <c r="N2401">
        <f t="shared" si="74"/>
        <v>94068.868467410459</v>
      </c>
      <c r="O2401" t="str">
        <f t="shared" si="75"/>
        <v>Normal</v>
      </c>
    </row>
    <row r="2402" spans="1:15" x14ac:dyDescent="0.3">
      <c r="A2402" t="s">
        <v>4803</v>
      </c>
      <c r="B2402" t="s">
        <v>4804</v>
      </c>
      <c r="C2402" t="s">
        <v>31</v>
      </c>
      <c r="D2402">
        <v>23</v>
      </c>
      <c r="E2402" t="s">
        <v>32</v>
      </c>
      <c r="F2402" t="s">
        <v>43</v>
      </c>
      <c r="G2402">
        <v>124046</v>
      </c>
      <c r="H2402">
        <v>1</v>
      </c>
      <c r="I2402">
        <v>3</v>
      </c>
      <c r="J2402">
        <v>40</v>
      </c>
      <c r="K2402">
        <v>3</v>
      </c>
      <c r="L2402" t="s">
        <v>24</v>
      </c>
      <c r="M2402" t="str" cm="1">
        <f t="array" ref="M2402">_xlfn.IFS(Table1[[#This Row],[Tenure_Years]]&lt;=2,"New Hire",Table1[[#This Row],[Tenure_Years]]&lt;=5,"Established",Table1[[#This Row],[Tenure_Years]]&gt;=5,"Veteran")</f>
        <v>New Hire</v>
      </c>
      <c r="N2402">
        <f t="shared" si="74"/>
        <v>94178.259456264772</v>
      </c>
      <c r="O2402" t="str">
        <f t="shared" si="75"/>
        <v>Normal</v>
      </c>
    </row>
    <row r="2403" spans="1:15" x14ac:dyDescent="0.3">
      <c r="A2403" t="s">
        <v>4805</v>
      </c>
      <c r="B2403" t="s">
        <v>4806</v>
      </c>
      <c r="C2403" t="s">
        <v>21</v>
      </c>
      <c r="D2403">
        <v>60</v>
      </c>
      <c r="E2403" t="s">
        <v>27</v>
      </c>
      <c r="F2403" t="s">
        <v>67</v>
      </c>
      <c r="G2403">
        <v>137305</v>
      </c>
      <c r="H2403">
        <v>1</v>
      </c>
      <c r="I2403">
        <v>3</v>
      </c>
      <c r="J2403">
        <v>23</v>
      </c>
      <c r="K2403">
        <v>0</v>
      </c>
      <c r="L2403" t="s">
        <v>24</v>
      </c>
      <c r="M2403" t="str" cm="1">
        <f t="array" ref="M2403">_xlfn.IFS(Table1[[#This Row],[Tenure_Years]]&lt;=2,"New Hire",Table1[[#This Row],[Tenure_Years]]&lt;=5,"Established",Table1[[#This Row],[Tenure_Years]]&gt;=5,"Veteran")</f>
        <v>New Hire</v>
      </c>
      <c r="N2403">
        <f t="shared" si="74"/>
        <v>92826.904643962844</v>
      </c>
      <c r="O2403" t="str">
        <f t="shared" si="75"/>
        <v>Normal</v>
      </c>
    </row>
    <row r="2404" spans="1:15" x14ac:dyDescent="0.3">
      <c r="A2404" t="s">
        <v>4807</v>
      </c>
      <c r="B2404" t="s">
        <v>4808</v>
      </c>
      <c r="C2404" t="s">
        <v>15</v>
      </c>
      <c r="D2404">
        <v>44</v>
      </c>
      <c r="E2404" t="s">
        <v>56</v>
      </c>
      <c r="F2404" t="s">
        <v>72</v>
      </c>
      <c r="G2404">
        <v>117463</v>
      </c>
      <c r="H2404">
        <v>3</v>
      </c>
      <c r="I2404">
        <v>1</v>
      </c>
      <c r="J2404">
        <v>22</v>
      </c>
      <c r="K2404">
        <v>3</v>
      </c>
      <c r="L2404" t="s">
        <v>24</v>
      </c>
      <c r="M2404" t="str" cm="1">
        <f t="array" ref="M2404">_xlfn.IFS(Table1[[#This Row],[Tenure_Years]]&lt;=2,"New Hire",Table1[[#This Row],[Tenure_Years]]&lt;=5,"Established",Table1[[#This Row],[Tenure_Years]]&gt;=5,"Veteran")</f>
        <v>Established</v>
      </c>
      <c r="N2404">
        <f t="shared" si="74"/>
        <v>94573.380601596073</v>
      </c>
      <c r="O2404" t="str">
        <f t="shared" si="75"/>
        <v>Normal</v>
      </c>
    </row>
    <row r="2405" spans="1:15" x14ac:dyDescent="0.3">
      <c r="A2405" t="s">
        <v>4809</v>
      </c>
      <c r="B2405" t="s">
        <v>4810</v>
      </c>
      <c r="C2405" t="s">
        <v>31</v>
      </c>
      <c r="D2405">
        <v>46</v>
      </c>
      <c r="E2405" t="s">
        <v>32</v>
      </c>
      <c r="F2405" t="s">
        <v>43</v>
      </c>
      <c r="G2405">
        <v>53521</v>
      </c>
      <c r="H2405">
        <v>7</v>
      </c>
      <c r="I2405">
        <v>2</v>
      </c>
      <c r="J2405">
        <v>16</v>
      </c>
      <c r="K2405">
        <v>2</v>
      </c>
      <c r="L2405" t="s">
        <v>24</v>
      </c>
      <c r="M2405" t="str" cm="1">
        <f t="array" ref="M2405">_xlfn.IFS(Table1[[#This Row],[Tenure_Years]]&lt;=2,"New Hire",Table1[[#This Row],[Tenure_Years]]&lt;=5,"Established",Table1[[#This Row],[Tenure_Years]]&gt;=5,"Veteran")</f>
        <v>Veteran</v>
      </c>
      <c r="N2405">
        <f t="shared" si="74"/>
        <v>94178.259456264772</v>
      </c>
      <c r="O2405" t="str">
        <f t="shared" si="75"/>
        <v>Normal</v>
      </c>
    </row>
    <row r="2406" spans="1:15" x14ac:dyDescent="0.3">
      <c r="A2406" t="s">
        <v>4811</v>
      </c>
      <c r="B2406" t="s">
        <v>4812</v>
      </c>
      <c r="C2406" t="s">
        <v>21</v>
      </c>
      <c r="D2406">
        <v>43</v>
      </c>
      <c r="E2406" t="s">
        <v>16</v>
      </c>
      <c r="F2406" t="s">
        <v>130</v>
      </c>
      <c r="G2406">
        <v>139793</v>
      </c>
      <c r="H2406">
        <v>1</v>
      </c>
      <c r="I2406">
        <v>1</v>
      </c>
      <c r="J2406">
        <v>46</v>
      </c>
      <c r="K2406">
        <v>1</v>
      </c>
      <c r="L2406" t="s">
        <v>18</v>
      </c>
      <c r="M2406" t="str" cm="1">
        <f t="array" ref="M2406">_xlfn.IFS(Table1[[#This Row],[Tenure_Years]]&lt;=2,"New Hire",Table1[[#This Row],[Tenure_Years]]&lt;=5,"Established",Table1[[#This Row],[Tenure_Years]]&gt;=5,"Veteran")</f>
        <v>New Hire</v>
      </c>
      <c r="N2406">
        <f t="shared" si="74"/>
        <v>94458.108426635241</v>
      </c>
      <c r="O2406" t="str">
        <f t="shared" si="75"/>
        <v>Normal</v>
      </c>
    </row>
    <row r="2407" spans="1:15" x14ac:dyDescent="0.3">
      <c r="A2407" t="s">
        <v>4813</v>
      </c>
      <c r="B2407" t="s">
        <v>4814</v>
      </c>
      <c r="C2407" t="s">
        <v>21</v>
      </c>
      <c r="D2407">
        <v>22</v>
      </c>
      <c r="E2407" t="s">
        <v>22</v>
      </c>
      <c r="F2407" t="s">
        <v>51</v>
      </c>
      <c r="G2407">
        <v>120342</v>
      </c>
      <c r="H2407">
        <v>3</v>
      </c>
      <c r="I2407">
        <v>3</v>
      </c>
      <c r="J2407">
        <v>39</v>
      </c>
      <c r="K2407">
        <v>0</v>
      </c>
      <c r="L2407" t="s">
        <v>18</v>
      </c>
      <c r="M2407" t="str" cm="1">
        <f t="array" ref="M2407">_xlfn.IFS(Table1[[#This Row],[Tenure_Years]]&lt;=2,"New Hire",Table1[[#This Row],[Tenure_Years]]&lt;=5,"Established",Table1[[#This Row],[Tenure_Years]]&gt;=5,"Veteran")</f>
        <v>Established</v>
      </c>
      <c r="N2407">
        <f t="shared" si="74"/>
        <v>96526.185096153844</v>
      </c>
      <c r="O2407" t="str">
        <f t="shared" si="75"/>
        <v>Normal</v>
      </c>
    </row>
    <row r="2408" spans="1:15" x14ac:dyDescent="0.3">
      <c r="A2408" t="s">
        <v>4815</v>
      </c>
      <c r="B2408" t="s">
        <v>4816</v>
      </c>
      <c r="C2408" t="s">
        <v>31</v>
      </c>
      <c r="D2408">
        <v>36</v>
      </c>
      <c r="E2408" t="s">
        <v>22</v>
      </c>
      <c r="F2408" t="s">
        <v>23</v>
      </c>
      <c r="G2408">
        <v>69524</v>
      </c>
      <c r="H2408">
        <v>5</v>
      </c>
      <c r="I2408">
        <v>4</v>
      </c>
      <c r="J2408">
        <v>43</v>
      </c>
      <c r="K2408">
        <v>4</v>
      </c>
      <c r="L2408" t="s">
        <v>18</v>
      </c>
      <c r="M2408" t="str" cm="1">
        <f t="array" ref="M2408">_xlfn.IFS(Table1[[#This Row],[Tenure_Years]]&lt;=2,"New Hire",Table1[[#This Row],[Tenure_Years]]&lt;=5,"Established",Table1[[#This Row],[Tenure_Years]]&gt;=5,"Veteran")</f>
        <v>Established</v>
      </c>
      <c r="N2408">
        <f t="shared" si="74"/>
        <v>96526.185096153844</v>
      </c>
      <c r="O2408" t="str">
        <f t="shared" si="75"/>
        <v>High Priority</v>
      </c>
    </row>
    <row r="2409" spans="1:15" x14ac:dyDescent="0.3">
      <c r="A2409" t="s">
        <v>4817</v>
      </c>
      <c r="B2409" t="s">
        <v>4818</v>
      </c>
      <c r="C2409" t="s">
        <v>21</v>
      </c>
      <c r="D2409">
        <v>58</v>
      </c>
      <c r="E2409" t="s">
        <v>32</v>
      </c>
      <c r="F2409" t="s">
        <v>48</v>
      </c>
      <c r="G2409">
        <v>43718</v>
      </c>
      <c r="H2409">
        <v>6</v>
      </c>
      <c r="I2409">
        <v>2</v>
      </c>
      <c r="J2409">
        <v>13</v>
      </c>
      <c r="K2409">
        <v>4</v>
      </c>
      <c r="L2409" t="s">
        <v>24</v>
      </c>
      <c r="M2409" t="str" cm="1">
        <f t="array" ref="M2409">_xlfn.IFS(Table1[[#This Row],[Tenure_Years]]&lt;=2,"New Hire",Table1[[#This Row],[Tenure_Years]]&lt;=5,"Established",Table1[[#This Row],[Tenure_Years]]&gt;=5,"Veteran")</f>
        <v>Veteran</v>
      </c>
      <c r="N2409">
        <f t="shared" si="74"/>
        <v>94178.259456264772</v>
      </c>
      <c r="O2409" t="str">
        <f t="shared" si="75"/>
        <v>Normal</v>
      </c>
    </row>
    <row r="2410" spans="1:15" x14ac:dyDescent="0.3">
      <c r="A2410" t="s">
        <v>4819</v>
      </c>
      <c r="B2410" t="s">
        <v>4820</v>
      </c>
      <c r="C2410" t="s">
        <v>21</v>
      </c>
      <c r="D2410">
        <v>34</v>
      </c>
      <c r="E2410" t="s">
        <v>56</v>
      </c>
      <c r="F2410" t="s">
        <v>57</v>
      </c>
      <c r="G2410">
        <v>71705</v>
      </c>
      <c r="H2410">
        <v>1</v>
      </c>
      <c r="I2410">
        <v>1</v>
      </c>
      <c r="J2410">
        <v>27</v>
      </c>
      <c r="K2410">
        <v>0</v>
      </c>
      <c r="L2410" t="s">
        <v>24</v>
      </c>
      <c r="M2410" t="str" cm="1">
        <f t="array" ref="M2410">_xlfn.IFS(Table1[[#This Row],[Tenure_Years]]&lt;=2,"New Hire",Table1[[#This Row],[Tenure_Years]]&lt;=5,"Established",Table1[[#This Row],[Tenure_Years]]&gt;=5,"Veteran")</f>
        <v>New Hire</v>
      </c>
      <c r="N2410">
        <f t="shared" si="74"/>
        <v>94573.380601596073</v>
      </c>
      <c r="O2410" t="str">
        <f t="shared" si="75"/>
        <v>Normal</v>
      </c>
    </row>
    <row r="2411" spans="1:15" x14ac:dyDescent="0.3">
      <c r="A2411" t="s">
        <v>4821</v>
      </c>
      <c r="B2411" t="s">
        <v>4822</v>
      </c>
      <c r="C2411" t="s">
        <v>15</v>
      </c>
      <c r="D2411">
        <v>57</v>
      </c>
      <c r="E2411" t="s">
        <v>60</v>
      </c>
      <c r="F2411" t="s">
        <v>98</v>
      </c>
      <c r="G2411">
        <v>54827</v>
      </c>
      <c r="H2411">
        <v>2</v>
      </c>
      <c r="I2411">
        <v>2</v>
      </c>
      <c r="J2411">
        <v>51</v>
      </c>
      <c r="K2411">
        <v>2</v>
      </c>
      <c r="L2411" t="s">
        <v>24</v>
      </c>
      <c r="M2411" t="str" cm="1">
        <f t="array" ref="M2411">_xlfn.IFS(Table1[[#This Row],[Tenure_Years]]&lt;=2,"New Hire",Table1[[#This Row],[Tenure_Years]]&lt;=5,"Established",Table1[[#This Row],[Tenure_Years]]&gt;=5,"Veteran")</f>
        <v>New Hire</v>
      </c>
      <c r="N2411">
        <f t="shared" si="74"/>
        <v>94068.868467410459</v>
      </c>
      <c r="O2411" t="str">
        <f t="shared" si="75"/>
        <v>Normal</v>
      </c>
    </row>
    <row r="2412" spans="1:15" x14ac:dyDescent="0.3">
      <c r="A2412" t="s">
        <v>4823</v>
      </c>
      <c r="B2412" t="s">
        <v>4824</v>
      </c>
      <c r="C2412" t="s">
        <v>21</v>
      </c>
      <c r="D2412">
        <v>43</v>
      </c>
      <c r="E2412" t="s">
        <v>16</v>
      </c>
      <c r="F2412" t="s">
        <v>130</v>
      </c>
      <c r="G2412">
        <v>70965</v>
      </c>
      <c r="H2412">
        <v>1</v>
      </c>
      <c r="I2412">
        <v>4</v>
      </c>
      <c r="J2412">
        <v>21</v>
      </c>
      <c r="K2412">
        <v>1</v>
      </c>
      <c r="L2412" t="s">
        <v>24</v>
      </c>
      <c r="M2412" t="str" cm="1">
        <f t="array" ref="M2412">_xlfn.IFS(Table1[[#This Row],[Tenure_Years]]&lt;=2,"New Hire",Table1[[#This Row],[Tenure_Years]]&lt;=5,"Established",Table1[[#This Row],[Tenure_Years]]&gt;=5,"Veteran")</f>
        <v>New Hire</v>
      </c>
      <c r="N2412">
        <f t="shared" si="74"/>
        <v>94458.108426635241</v>
      </c>
      <c r="O2412" t="str">
        <f t="shared" si="75"/>
        <v>Normal</v>
      </c>
    </row>
    <row r="2413" spans="1:15" x14ac:dyDescent="0.3">
      <c r="A2413" t="s">
        <v>4825</v>
      </c>
      <c r="B2413" t="s">
        <v>4826</v>
      </c>
      <c r="C2413" t="s">
        <v>21</v>
      </c>
      <c r="D2413">
        <v>30</v>
      </c>
      <c r="E2413" t="s">
        <v>22</v>
      </c>
      <c r="F2413" t="s">
        <v>23</v>
      </c>
      <c r="G2413">
        <v>136832</v>
      </c>
      <c r="H2413">
        <v>7</v>
      </c>
      <c r="I2413">
        <v>2</v>
      </c>
      <c r="J2413">
        <v>52</v>
      </c>
      <c r="K2413">
        <v>3</v>
      </c>
      <c r="L2413" t="s">
        <v>18</v>
      </c>
      <c r="M2413" t="str" cm="1">
        <f t="array" ref="M2413">_xlfn.IFS(Table1[[#This Row],[Tenure_Years]]&lt;=2,"New Hire",Table1[[#This Row],[Tenure_Years]]&lt;=5,"Established",Table1[[#This Row],[Tenure_Years]]&gt;=5,"Veteran")</f>
        <v>Veteran</v>
      </c>
      <c r="N2413">
        <f t="shared" si="74"/>
        <v>96526.185096153844</v>
      </c>
      <c r="O2413" t="str">
        <f t="shared" si="75"/>
        <v>Normal</v>
      </c>
    </row>
    <row r="2414" spans="1:15" x14ac:dyDescent="0.3">
      <c r="A2414" t="s">
        <v>4827</v>
      </c>
      <c r="B2414" t="s">
        <v>4828</v>
      </c>
      <c r="C2414" t="s">
        <v>21</v>
      </c>
      <c r="D2414">
        <v>43</v>
      </c>
      <c r="E2414" t="s">
        <v>56</v>
      </c>
      <c r="F2414" t="s">
        <v>72</v>
      </c>
      <c r="G2414">
        <v>71760</v>
      </c>
      <c r="H2414">
        <v>8</v>
      </c>
      <c r="I2414">
        <v>3</v>
      </c>
      <c r="J2414">
        <v>27</v>
      </c>
      <c r="K2414">
        <v>3</v>
      </c>
      <c r="L2414" t="s">
        <v>24</v>
      </c>
      <c r="M2414" t="str" cm="1">
        <f t="array" ref="M2414">_xlfn.IFS(Table1[[#This Row],[Tenure_Years]]&lt;=2,"New Hire",Table1[[#This Row],[Tenure_Years]]&lt;=5,"Established",Table1[[#This Row],[Tenure_Years]]&gt;=5,"Veteran")</f>
        <v>Veteran</v>
      </c>
      <c r="N2414">
        <f t="shared" si="74"/>
        <v>94573.380601596073</v>
      </c>
      <c r="O2414" t="str">
        <f t="shared" si="75"/>
        <v>Normal</v>
      </c>
    </row>
    <row r="2415" spans="1:15" x14ac:dyDescent="0.3">
      <c r="A2415" t="s">
        <v>4829</v>
      </c>
      <c r="B2415" t="s">
        <v>4830</v>
      </c>
      <c r="C2415" t="s">
        <v>15</v>
      </c>
      <c r="D2415">
        <v>32</v>
      </c>
      <c r="E2415" t="s">
        <v>60</v>
      </c>
      <c r="F2415" t="s">
        <v>141</v>
      </c>
      <c r="G2415">
        <v>70618</v>
      </c>
      <c r="H2415">
        <v>10</v>
      </c>
      <c r="I2415">
        <v>2</v>
      </c>
      <c r="J2415">
        <v>78</v>
      </c>
      <c r="K2415">
        <v>4</v>
      </c>
      <c r="L2415" t="s">
        <v>18</v>
      </c>
      <c r="M2415" t="str" cm="1">
        <f t="array" ref="M2415">_xlfn.IFS(Table1[[#This Row],[Tenure_Years]]&lt;=2,"New Hire",Table1[[#This Row],[Tenure_Years]]&lt;=5,"Established",Table1[[#This Row],[Tenure_Years]]&gt;=5,"Veteran")</f>
        <v>Veteran</v>
      </c>
      <c r="N2415">
        <f t="shared" si="74"/>
        <v>94068.868467410459</v>
      </c>
      <c r="O2415" t="str">
        <f t="shared" si="75"/>
        <v>Normal</v>
      </c>
    </row>
    <row r="2416" spans="1:15" x14ac:dyDescent="0.3">
      <c r="A2416" t="s">
        <v>4831</v>
      </c>
      <c r="B2416" t="s">
        <v>4832</v>
      </c>
      <c r="C2416" t="s">
        <v>15</v>
      </c>
      <c r="D2416">
        <v>44</v>
      </c>
      <c r="E2416" t="s">
        <v>16</v>
      </c>
      <c r="F2416" t="s">
        <v>17</v>
      </c>
      <c r="G2416">
        <v>99376</v>
      </c>
      <c r="H2416">
        <v>0</v>
      </c>
      <c r="I2416">
        <v>5</v>
      </c>
      <c r="J2416">
        <v>31</v>
      </c>
      <c r="K2416">
        <v>5</v>
      </c>
      <c r="L2416" t="s">
        <v>18</v>
      </c>
      <c r="M2416" t="str" cm="1">
        <f t="array" ref="M2416">_xlfn.IFS(Table1[[#This Row],[Tenure_Years]]&lt;=2,"New Hire",Table1[[#This Row],[Tenure_Years]]&lt;=5,"Established",Table1[[#This Row],[Tenure_Years]]&gt;=5,"Veteran")</f>
        <v>New Hire</v>
      </c>
      <c r="N2416">
        <f t="shared" si="74"/>
        <v>94458.108426635241</v>
      </c>
      <c r="O2416" t="str">
        <f t="shared" si="75"/>
        <v>Normal</v>
      </c>
    </row>
    <row r="2417" spans="1:15" x14ac:dyDescent="0.3">
      <c r="A2417" t="s">
        <v>4833</v>
      </c>
      <c r="B2417" t="s">
        <v>4834</v>
      </c>
      <c r="C2417" t="s">
        <v>15</v>
      </c>
      <c r="D2417">
        <v>22</v>
      </c>
      <c r="E2417" t="s">
        <v>56</v>
      </c>
      <c r="F2417" t="s">
        <v>57</v>
      </c>
      <c r="G2417">
        <v>76337</v>
      </c>
      <c r="H2417">
        <v>6</v>
      </c>
      <c r="I2417">
        <v>1</v>
      </c>
      <c r="J2417">
        <v>40</v>
      </c>
      <c r="K2417">
        <v>5</v>
      </c>
      <c r="L2417" t="s">
        <v>24</v>
      </c>
      <c r="M2417" t="str" cm="1">
        <f t="array" ref="M2417">_xlfn.IFS(Table1[[#This Row],[Tenure_Years]]&lt;=2,"New Hire",Table1[[#This Row],[Tenure_Years]]&lt;=5,"Established",Table1[[#This Row],[Tenure_Years]]&gt;=5,"Veteran")</f>
        <v>Veteran</v>
      </c>
      <c r="N2417">
        <f t="shared" si="74"/>
        <v>94573.380601596073</v>
      </c>
      <c r="O2417" t="str">
        <f t="shared" si="75"/>
        <v>Normal</v>
      </c>
    </row>
    <row r="2418" spans="1:15" x14ac:dyDescent="0.3">
      <c r="A2418" t="s">
        <v>4835</v>
      </c>
      <c r="B2418" t="s">
        <v>4836</v>
      </c>
      <c r="C2418" t="s">
        <v>15</v>
      </c>
      <c r="D2418">
        <v>30</v>
      </c>
      <c r="E2418" t="s">
        <v>60</v>
      </c>
      <c r="F2418" t="s">
        <v>64</v>
      </c>
      <c r="G2418">
        <v>49072</v>
      </c>
      <c r="H2418">
        <v>11</v>
      </c>
      <c r="I2418">
        <v>1</v>
      </c>
      <c r="J2418">
        <v>65</v>
      </c>
      <c r="K2418">
        <v>2</v>
      </c>
      <c r="L2418" t="s">
        <v>24</v>
      </c>
      <c r="M2418" t="str" cm="1">
        <f t="array" ref="M2418">_xlfn.IFS(Table1[[#This Row],[Tenure_Years]]&lt;=2,"New Hire",Table1[[#This Row],[Tenure_Years]]&lt;=5,"Established",Table1[[#This Row],[Tenure_Years]]&gt;=5,"Veteran")</f>
        <v>Veteran</v>
      </c>
      <c r="N2418">
        <f t="shared" si="74"/>
        <v>94068.868467410459</v>
      </c>
      <c r="O2418" t="str">
        <f t="shared" si="75"/>
        <v>Normal</v>
      </c>
    </row>
    <row r="2419" spans="1:15" x14ac:dyDescent="0.3">
      <c r="A2419" t="s">
        <v>4837</v>
      </c>
      <c r="B2419" t="s">
        <v>4838</v>
      </c>
      <c r="C2419" t="s">
        <v>15</v>
      </c>
      <c r="D2419">
        <v>41</v>
      </c>
      <c r="E2419" t="s">
        <v>22</v>
      </c>
      <c r="F2419" t="s">
        <v>23</v>
      </c>
      <c r="G2419">
        <v>48955</v>
      </c>
      <c r="H2419">
        <v>5</v>
      </c>
      <c r="I2419">
        <v>2</v>
      </c>
      <c r="J2419">
        <v>44</v>
      </c>
      <c r="K2419">
        <v>3</v>
      </c>
      <c r="L2419" t="s">
        <v>18</v>
      </c>
      <c r="M2419" t="str" cm="1">
        <f t="array" ref="M2419">_xlfn.IFS(Table1[[#This Row],[Tenure_Years]]&lt;=2,"New Hire",Table1[[#This Row],[Tenure_Years]]&lt;=5,"Established",Table1[[#This Row],[Tenure_Years]]&gt;=5,"Veteran")</f>
        <v>Established</v>
      </c>
      <c r="N2419">
        <f t="shared" si="74"/>
        <v>96526.185096153844</v>
      </c>
      <c r="O2419" t="str">
        <f t="shared" si="75"/>
        <v>High Priority</v>
      </c>
    </row>
    <row r="2420" spans="1:15" x14ac:dyDescent="0.3">
      <c r="A2420" t="s">
        <v>4839</v>
      </c>
      <c r="B2420" t="s">
        <v>4840</v>
      </c>
      <c r="C2420" t="s">
        <v>21</v>
      </c>
      <c r="D2420">
        <v>34</v>
      </c>
      <c r="E2420" t="s">
        <v>16</v>
      </c>
      <c r="F2420" t="s">
        <v>17</v>
      </c>
      <c r="G2420">
        <v>107738</v>
      </c>
      <c r="H2420">
        <v>14</v>
      </c>
      <c r="I2420">
        <v>5</v>
      </c>
      <c r="J2420">
        <v>28</v>
      </c>
      <c r="K2420">
        <v>1</v>
      </c>
      <c r="L2420" t="s">
        <v>24</v>
      </c>
      <c r="M2420" t="str" cm="1">
        <f t="array" ref="M2420">_xlfn.IFS(Table1[[#This Row],[Tenure_Years]]&lt;=2,"New Hire",Table1[[#This Row],[Tenure_Years]]&lt;=5,"Established",Table1[[#This Row],[Tenure_Years]]&gt;=5,"Veteran")</f>
        <v>Veteran</v>
      </c>
      <c r="N2420">
        <f t="shared" si="74"/>
        <v>94458.108426635241</v>
      </c>
      <c r="O2420" t="str">
        <f t="shared" si="75"/>
        <v>Normal</v>
      </c>
    </row>
    <row r="2421" spans="1:15" x14ac:dyDescent="0.3">
      <c r="A2421" t="s">
        <v>4841</v>
      </c>
      <c r="B2421" t="s">
        <v>4842</v>
      </c>
      <c r="C2421" t="s">
        <v>31</v>
      </c>
      <c r="D2421">
        <v>49</v>
      </c>
      <c r="E2421" t="s">
        <v>56</v>
      </c>
      <c r="F2421" t="s">
        <v>92</v>
      </c>
      <c r="G2421">
        <v>74267</v>
      </c>
      <c r="H2421">
        <v>12</v>
      </c>
      <c r="I2421">
        <v>4</v>
      </c>
      <c r="J2421">
        <v>11</v>
      </c>
      <c r="K2421">
        <v>0</v>
      </c>
      <c r="L2421" t="s">
        <v>24</v>
      </c>
      <c r="M2421" t="str" cm="1">
        <f t="array" ref="M2421">_xlfn.IFS(Table1[[#This Row],[Tenure_Years]]&lt;=2,"New Hire",Table1[[#This Row],[Tenure_Years]]&lt;=5,"Established",Table1[[#This Row],[Tenure_Years]]&gt;=5,"Veteran")</f>
        <v>Veteran</v>
      </c>
      <c r="N2421">
        <f t="shared" si="74"/>
        <v>94573.380601596073</v>
      </c>
      <c r="O2421" t="str">
        <f t="shared" si="75"/>
        <v>Normal</v>
      </c>
    </row>
    <row r="2422" spans="1:15" x14ac:dyDescent="0.3">
      <c r="A2422" t="s">
        <v>4843</v>
      </c>
      <c r="B2422" t="s">
        <v>4844</v>
      </c>
      <c r="C2422" t="s">
        <v>31</v>
      </c>
      <c r="D2422">
        <v>54</v>
      </c>
      <c r="E2422" t="s">
        <v>22</v>
      </c>
      <c r="F2422" t="s">
        <v>51</v>
      </c>
      <c r="G2422">
        <v>122991</v>
      </c>
      <c r="H2422">
        <v>14</v>
      </c>
      <c r="I2422">
        <v>1</v>
      </c>
      <c r="J2422">
        <v>57</v>
      </c>
      <c r="K2422">
        <v>5</v>
      </c>
      <c r="L2422" t="s">
        <v>24</v>
      </c>
      <c r="M2422" t="str" cm="1">
        <f t="array" ref="M2422">_xlfn.IFS(Table1[[#This Row],[Tenure_Years]]&lt;=2,"New Hire",Table1[[#This Row],[Tenure_Years]]&lt;=5,"Established",Table1[[#This Row],[Tenure_Years]]&gt;=5,"Veteran")</f>
        <v>Veteran</v>
      </c>
      <c r="N2422">
        <f t="shared" si="74"/>
        <v>96526.185096153844</v>
      </c>
      <c r="O2422" t="str">
        <f t="shared" si="75"/>
        <v>Normal</v>
      </c>
    </row>
    <row r="2423" spans="1:15" x14ac:dyDescent="0.3">
      <c r="A2423" t="s">
        <v>4845</v>
      </c>
      <c r="B2423" t="s">
        <v>4846</v>
      </c>
      <c r="C2423" t="s">
        <v>15</v>
      </c>
      <c r="D2423">
        <v>48</v>
      </c>
      <c r="E2423" t="s">
        <v>22</v>
      </c>
      <c r="F2423" t="s">
        <v>23</v>
      </c>
      <c r="G2423">
        <v>91470</v>
      </c>
      <c r="H2423">
        <v>1</v>
      </c>
      <c r="I2423">
        <v>1</v>
      </c>
      <c r="J2423">
        <v>32</v>
      </c>
      <c r="K2423">
        <v>2</v>
      </c>
      <c r="L2423" t="s">
        <v>18</v>
      </c>
      <c r="M2423" t="str" cm="1">
        <f t="array" ref="M2423">_xlfn.IFS(Table1[[#This Row],[Tenure_Years]]&lt;=2,"New Hire",Table1[[#This Row],[Tenure_Years]]&lt;=5,"Established",Table1[[#This Row],[Tenure_Years]]&gt;=5,"Veteran")</f>
        <v>New Hire</v>
      </c>
      <c r="N2423">
        <f t="shared" si="74"/>
        <v>96526.185096153844</v>
      </c>
      <c r="O2423" t="str">
        <f t="shared" si="75"/>
        <v>Normal</v>
      </c>
    </row>
    <row r="2424" spans="1:15" x14ac:dyDescent="0.3">
      <c r="A2424" t="s">
        <v>4847</v>
      </c>
      <c r="B2424" t="s">
        <v>4848</v>
      </c>
      <c r="C2424" t="s">
        <v>31</v>
      </c>
      <c r="D2424">
        <v>60</v>
      </c>
      <c r="E2424" t="s">
        <v>56</v>
      </c>
      <c r="F2424" t="s">
        <v>92</v>
      </c>
      <c r="G2424">
        <v>112304</v>
      </c>
      <c r="H2424">
        <v>1</v>
      </c>
      <c r="I2424">
        <v>4</v>
      </c>
      <c r="J2424">
        <v>19</v>
      </c>
      <c r="K2424">
        <v>3</v>
      </c>
      <c r="L2424" t="s">
        <v>18</v>
      </c>
      <c r="M2424" t="str" cm="1">
        <f t="array" ref="M2424">_xlfn.IFS(Table1[[#This Row],[Tenure_Years]]&lt;=2,"New Hire",Table1[[#This Row],[Tenure_Years]]&lt;=5,"Established",Table1[[#This Row],[Tenure_Years]]&gt;=5,"Veteran")</f>
        <v>New Hire</v>
      </c>
      <c r="N2424">
        <f t="shared" si="74"/>
        <v>94573.380601596073</v>
      </c>
      <c r="O2424" t="str">
        <f t="shared" si="75"/>
        <v>Normal</v>
      </c>
    </row>
    <row r="2425" spans="1:15" x14ac:dyDescent="0.3">
      <c r="A2425" t="s">
        <v>4849</v>
      </c>
      <c r="B2425" t="s">
        <v>4850</v>
      </c>
      <c r="C2425" t="s">
        <v>15</v>
      </c>
      <c r="D2425">
        <v>26</v>
      </c>
      <c r="E2425" t="s">
        <v>16</v>
      </c>
      <c r="F2425" t="s">
        <v>130</v>
      </c>
      <c r="G2425">
        <v>82417</v>
      </c>
      <c r="H2425">
        <v>3</v>
      </c>
      <c r="I2425">
        <v>5</v>
      </c>
      <c r="J2425">
        <v>64</v>
      </c>
      <c r="K2425">
        <v>5</v>
      </c>
      <c r="L2425" t="s">
        <v>24</v>
      </c>
      <c r="M2425" t="str" cm="1">
        <f t="array" ref="M2425">_xlfn.IFS(Table1[[#This Row],[Tenure_Years]]&lt;=2,"New Hire",Table1[[#This Row],[Tenure_Years]]&lt;=5,"Established",Table1[[#This Row],[Tenure_Years]]&gt;=5,"Veteran")</f>
        <v>Established</v>
      </c>
      <c r="N2425">
        <f t="shared" si="74"/>
        <v>94458.108426635241</v>
      </c>
      <c r="O2425" t="str">
        <f t="shared" si="75"/>
        <v>Normal</v>
      </c>
    </row>
    <row r="2426" spans="1:15" x14ac:dyDescent="0.3">
      <c r="A2426" t="s">
        <v>4851</v>
      </c>
      <c r="B2426" t="s">
        <v>4852</v>
      </c>
      <c r="C2426" t="s">
        <v>21</v>
      </c>
      <c r="D2426">
        <v>28</v>
      </c>
      <c r="E2426" t="s">
        <v>56</v>
      </c>
      <c r="F2426" t="s">
        <v>57</v>
      </c>
      <c r="G2426">
        <v>107423</v>
      </c>
      <c r="H2426">
        <v>8</v>
      </c>
      <c r="I2426">
        <v>1</v>
      </c>
      <c r="J2426">
        <v>19</v>
      </c>
      <c r="K2426">
        <v>3</v>
      </c>
      <c r="L2426" t="s">
        <v>24</v>
      </c>
      <c r="M2426" t="str" cm="1">
        <f t="array" ref="M2426">_xlfn.IFS(Table1[[#This Row],[Tenure_Years]]&lt;=2,"New Hire",Table1[[#This Row],[Tenure_Years]]&lt;=5,"Established",Table1[[#This Row],[Tenure_Years]]&gt;=5,"Veteran")</f>
        <v>Veteran</v>
      </c>
      <c r="N2426">
        <f t="shared" si="74"/>
        <v>94573.380601596073</v>
      </c>
      <c r="O2426" t="str">
        <f t="shared" si="75"/>
        <v>Normal</v>
      </c>
    </row>
    <row r="2427" spans="1:15" x14ac:dyDescent="0.3">
      <c r="A2427" t="s">
        <v>4853</v>
      </c>
      <c r="B2427" t="s">
        <v>4854</v>
      </c>
      <c r="C2427" t="s">
        <v>15</v>
      </c>
      <c r="D2427">
        <v>37</v>
      </c>
      <c r="E2427" t="s">
        <v>16</v>
      </c>
      <c r="F2427" t="s">
        <v>17</v>
      </c>
      <c r="G2427">
        <v>44114</v>
      </c>
      <c r="H2427">
        <v>13</v>
      </c>
      <c r="I2427">
        <v>2</v>
      </c>
      <c r="J2427">
        <v>65</v>
      </c>
      <c r="K2427">
        <v>0</v>
      </c>
      <c r="L2427" t="s">
        <v>24</v>
      </c>
      <c r="M2427" t="str" cm="1">
        <f t="array" ref="M2427">_xlfn.IFS(Table1[[#This Row],[Tenure_Years]]&lt;=2,"New Hire",Table1[[#This Row],[Tenure_Years]]&lt;=5,"Established",Table1[[#This Row],[Tenure_Years]]&gt;=5,"Veteran")</f>
        <v>Veteran</v>
      </c>
      <c r="N2427">
        <f t="shared" si="74"/>
        <v>94458.108426635241</v>
      </c>
      <c r="O2427" t="str">
        <f t="shared" si="75"/>
        <v>Normal</v>
      </c>
    </row>
    <row r="2428" spans="1:15" x14ac:dyDescent="0.3">
      <c r="A2428" t="s">
        <v>4855</v>
      </c>
      <c r="B2428" t="s">
        <v>4856</v>
      </c>
      <c r="C2428" t="s">
        <v>21</v>
      </c>
      <c r="D2428">
        <v>26</v>
      </c>
      <c r="E2428" t="s">
        <v>22</v>
      </c>
      <c r="F2428" t="s">
        <v>23</v>
      </c>
      <c r="G2428">
        <v>42474</v>
      </c>
      <c r="H2428">
        <v>14</v>
      </c>
      <c r="I2428">
        <v>3</v>
      </c>
      <c r="J2428">
        <v>69</v>
      </c>
      <c r="K2428">
        <v>5</v>
      </c>
      <c r="L2428" t="s">
        <v>24</v>
      </c>
      <c r="M2428" t="str" cm="1">
        <f t="array" ref="M2428">_xlfn.IFS(Table1[[#This Row],[Tenure_Years]]&lt;=2,"New Hire",Table1[[#This Row],[Tenure_Years]]&lt;=5,"Established",Table1[[#This Row],[Tenure_Years]]&gt;=5,"Veteran")</f>
        <v>Veteran</v>
      </c>
      <c r="N2428">
        <f t="shared" si="74"/>
        <v>96526.185096153844</v>
      </c>
      <c r="O2428" t="str">
        <f t="shared" si="75"/>
        <v>Normal</v>
      </c>
    </row>
    <row r="2429" spans="1:15" x14ac:dyDescent="0.3">
      <c r="A2429" t="s">
        <v>4857</v>
      </c>
      <c r="B2429" t="s">
        <v>4858</v>
      </c>
      <c r="C2429" t="s">
        <v>15</v>
      </c>
      <c r="D2429">
        <v>23</v>
      </c>
      <c r="E2429" t="s">
        <v>56</v>
      </c>
      <c r="F2429" t="s">
        <v>92</v>
      </c>
      <c r="G2429">
        <v>68937</v>
      </c>
      <c r="H2429">
        <v>15</v>
      </c>
      <c r="I2429">
        <v>5</v>
      </c>
      <c r="J2429">
        <v>77</v>
      </c>
      <c r="K2429">
        <v>0</v>
      </c>
      <c r="L2429" t="s">
        <v>24</v>
      </c>
      <c r="M2429" t="str" cm="1">
        <f t="array" ref="M2429">_xlfn.IFS(Table1[[#This Row],[Tenure_Years]]&lt;=2,"New Hire",Table1[[#This Row],[Tenure_Years]]&lt;=5,"Established",Table1[[#This Row],[Tenure_Years]]&gt;=5,"Veteran")</f>
        <v>Veteran</v>
      </c>
      <c r="N2429">
        <f t="shared" si="74"/>
        <v>94573.380601596073</v>
      </c>
      <c r="O2429" t="str">
        <f t="shared" si="75"/>
        <v>Normal</v>
      </c>
    </row>
    <row r="2430" spans="1:15" x14ac:dyDescent="0.3">
      <c r="A2430" t="s">
        <v>4859</v>
      </c>
      <c r="B2430" t="s">
        <v>4860</v>
      </c>
      <c r="C2430" t="s">
        <v>31</v>
      </c>
      <c r="D2430">
        <v>38</v>
      </c>
      <c r="E2430" t="s">
        <v>16</v>
      </c>
      <c r="F2430" t="s">
        <v>17</v>
      </c>
      <c r="G2430">
        <v>60942</v>
      </c>
      <c r="H2430">
        <v>11</v>
      </c>
      <c r="I2430">
        <v>4</v>
      </c>
      <c r="J2430">
        <v>38</v>
      </c>
      <c r="K2430">
        <v>1</v>
      </c>
      <c r="L2430" t="s">
        <v>24</v>
      </c>
      <c r="M2430" t="str" cm="1">
        <f t="array" ref="M2430">_xlfn.IFS(Table1[[#This Row],[Tenure_Years]]&lt;=2,"New Hire",Table1[[#This Row],[Tenure_Years]]&lt;=5,"Established",Table1[[#This Row],[Tenure_Years]]&gt;=5,"Veteran")</f>
        <v>Veteran</v>
      </c>
      <c r="N2430">
        <f t="shared" si="74"/>
        <v>94458.108426635241</v>
      </c>
      <c r="O2430" t="str">
        <f t="shared" si="75"/>
        <v>Normal</v>
      </c>
    </row>
    <row r="2431" spans="1:15" x14ac:dyDescent="0.3">
      <c r="A2431" t="s">
        <v>4861</v>
      </c>
      <c r="B2431" t="s">
        <v>4862</v>
      </c>
      <c r="C2431" t="s">
        <v>31</v>
      </c>
      <c r="D2431">
        <v>44</v>
      </c>
      <c r="E2431" t="s">
        <v>56</v>
      </c>
      <c r="F2431" t="s">
        <v>57</v>
      </c>
      <c r="G2431">
        <v>88697</v>
      </c>
      <c r="H2431">
        <v>6</v>
      </c>
      <c r="I2431">
        <v>3</v>
      </c>
      <c r="J2431">
        <v>20</v>
      </c>
      <c r="K2431">
        <v>0</v>
      </c>
      <c r="L2431" t="s">
        <v>24</v>
      </c>
      <c r="M2431" t="str" cm="1">
        <f t="array" ref="M2431">_xlfn.IFS(Table1[[#This Row],[Tenure_Years]]&lt;=2,"New Hire",Table1[[#This Row],[Tenure_Years]]&lt;=5,"Established",Table1[[#This Row],[Tenure_Years]]&gt;=5,"Veteran")</f>
        <v>Veteran</v>
      </c>
      <c r="N2431">
        <f t="shared" si="74"/>
        <v>94573.380601596073</v>
      </c>
      <c r="O2431" t="str">
        <f t="shared" si="75"/>
        <v>Normal</v>
      </c>
    </row>
    <row r="2432" spans="1:15" x14ac:dyDescent="0.3">
      <c r="A2432" t="s">
        <v>4863</v>
      </c>
      <c r="B2432" t="s">
        <v>4864</v>
      </c>
      <c r="C2432" t="s">
        <v>31</v>
      </c>
      <c r="D2432">
        <v>46</v>
      </c>
      <c r="E2432" t="s">
        <v>60</v>
      </c>
      <c r="F2432" t="s">
        <v>98</v>
      </c>
      <c r="G2432">
        <v>110155</v>
      </c>
      <c r="H2432">
        <v>1</v>
      </c>
      <c r="I2432">
        <v>5</v>
      </c>
      <c r="J2432">
        <v>38</v>
      </c>
      <c r="K2432">
        <v>3</v>
      </c>
      <c r="L2432" t="s">
        <v>24</v>
      </c>
      <c r="M2432" t="str" cm="1">
        <f t="array" ref="M2432">_xlfn.IFS(Table1[[#This Row],[Tenure_Years]]&lt;=2,"New Hire",Table1[[#This Row],[Tenure_Years]]&lt;=5,"Established",Table1[[#This Row],[Tenure_Years]]&gt;=5,"Veteran")</f>
        <v>New Hire</v>
      </c>
      <c r="N2432">
        <f t="shared" si="74"/>
        <v>94068.868467410459</v>
      </c>
      <c r="O2432" t="str">
        <f t="shared" si="75"/>
        <v>Normal</v>
      </c>
    </row>
    <row r="2433" spans="1:15" x14ac:dyDescent="0.3">
      <c r="A2433" t="s">
        <v>4865</v>
      </c>
      <c r="B2433" t="s">
        <v>4866</v>
      </c>
      <c r="C2433" t="s">
        <v>15</v>
      </c>
      <c r="D2433">
        <v>57</v>
      </c>
      <c r="E2433" t="s">
        <v>56</v>
      </c>
      <c r="F2433" t="s">
        <v>72</v>
      </c>
      <c r="G2433">
        <v>41506</v>
      </c>
      <c r="H2433">
        <v>4</v>
      </c>
      <c r="I2433">
        <v>1</v>
      </c>
      <c r="J2433">
        <v>40</v>
      </c>
      <c r="K2433">
        <v>2</v>
      </c>
      <c r="L2433" t="s">
        <v>24</v>
      </c>
      <c r="M2433" t="str" cm="1">
        <f t="array" ref="M2433">_xlfn.IFS(Table1[[#This Row],[Tenure_Years]]&lt;=2,"New Hire",Table1[[#This Row],[Tenure_Years]]&lt;=5,"Established",Table1[[#This Row],[Tenure_Years]]&gt;=5,"Veteran")</f>
        <v>Established</v>
      </c>
      <c r="N2433">
        <f t="shared" si="74"/>
        <v>94573.380601596073</v>
      </c>
      <c r="O2433" t="str">
        <f t="shared" si="75"/>
        <v>Normal</v>
      </c>
    </row>
    <row r="2434" spans="1:15" x14ac:dyDescent="0.3">
      <c r="A2434" t="s">
        <v>4867</v>
      </c>
      <c r="B2434" t="s">
        <v>4868</v>
      </c>
      <c r="C2434" t="s">
        <v>31</v>
      </c>
      <c r="D2434">
        <v>40</v>
      </c>
      <c r="E2434" t="s">
        <v>16</v>
      </c>
      <c r="F2434" t="s">
        <v>38</v>
      </c>
      <c r="G2434">
        <v>112444</v>
      </c>
      <c r="H2434">
        <v>8</v>
      </c>
      <c r="I2434">
        <v>4</v>
      </c>
      <c r="J2434">
        <v>59</v>
      </c>
      <c r="K2434">
        <v>4</v>
      </c>
      <c r="L2434" t="s">
        <v>24</v>
      </c>
      <c r="M2434" t="str" cm="1">
        <f t="array" ref="M2434">_xlfn.IFS(Table1[[#This Row],[Tenure_Years]]&lt;=2,"New Hire",Table1[[#This Row],[Tenure_Years]]&lt;=5,"Established",Table1[[#This Row],[Tenure_Years]]&gt;=5,"Veteran")</f>
        <v>Veteran</v>
      </c>
      <c r="N2434">
        <f t="shared" ref="N2434:N2497" si="76">AVERAGEIF(E:E,E2434,G:G)</f>
        <v>94458.108426635241</v>
      </c>
      <c r="O2434" t="str">
        <f t="shared" si="75"/>
        <v>Normal</v>
      </c>
    </row>
    <row r="2435" spans="1:15" x14ac:dyDescent="0.3">
      <c r="A2435" t="s">
        <v>4869</v>
      </c>
      <c r="B2435" t="s">
        <v>4870</v>
      </c>
      <c r="C2435" t="s">
        <v>21</v>
      </c>
      <c r="D2435">
        <v>42</v>
      </c>
      <c r="E2435" t="s">
        <v>32</v>
      </c>
      <c r="F2435" t="s">
        <v>43</v>
      </c>
      <c r="G2435">
        <v>131192</v>
      </c>
      <c r="H2435">
        <v>0</v>
      </c>
      <c r="I2435">
        <v>2</v>
      </c>
      <c r="J2435">
        <v>30</v>
      </c>
      <c r="K2435">
        <v>0</v>
      </c>
      <c r="L2435" t="s">
        <v>18</v>
      </c>
      <c r="M2435" t="str" cm="1">
        <f t="array" ref="M2435">_xlfn.IFS(Table1[[#This Row],[Tenure_Years]]&lt;=2,"New Hire",Table1[[#This Row],[Tenure_Years]]&lt;=5,"Established",Table1[[#This Row],[Tenure_Years]]&gt;=5,"Veteran")</f>
        <v>New Hire</v>
      </c>
      <c r="N2435">
        <f t="shared" si="76"/>
        <v>94178.259456264772</v>
      </c>
      <c r="O2435" t="str">
        <f t="shared" ref="O2435:O2498" si="77">IF(AND(H2435=5, G2435&lt;M2435), "High Priority", "Normal")</f>
        <v>Normal</v>
      </c>
    </row>
    <row r="2436" spans="1:15" x14ac:dyDescent="0.3">
      <c r="A2436" t="s">
        <v>4871</v>
      </c>
      <c r="B2436" t="s">
        <v>4872</v>
      </c>
      <c r="C2436" t="s">
        <v>21</v>
      </c>
      <c r="D2436">
        <v>36</v>
      </c>
      <c r="E2436" t="s">
        <v>27</v>
      </c>
      <c r="F2436" t="s">
        <v>75</v>
      </c>
      <c r="G2436">
        <v>44731</v>
      </c>
      <c r="H2436">
        <v>5</v>
      </c>
      <c r="I2436">
        <v>3</v>
      </c>
      <c r="J2436">
        <v>55</v>
      </c>
      <c r="K2436">
        <v>1</v>
      </c>
      <c r="L2436" t="s">
        <v>18</v>
      </c>
      <c r="M2436" t="str" cm="1">
        <f t="array" ref="M2436">_xlfn.IFS(Table1[[#This Row],[Tenure_Years]]&lt;=2,"New Hire",Table1[[#This Row],[Tenure_Years]]&lt;=5,"Established",Table1[[#This Row],[Tenure_Years]]&gt;=5,"Veteran")</f>
        <v>Established</v>
      </c>
      <c r="N2436">
        <f t="shared" si="76"/>
        <v>92826.904643962844</v>
      </c>
      <c r="O2436" t="str">
        <f t="shared" si="77"/>
        <v>High Priority</v>
      </c>
    </row>
    <row r="2437" spans="1:15" x14ac:dyDescent="0.3">
      <c r="A2437" t="s">
        <v>4873</v>
      </c>
      <c r="B2437" t="s">
        <v>4874</v>
      </c>
      <c r="C2437" t="s">
        <v>31</v>
      </c>
      <c r="D2437">
        <v>54</v>
      </c>
      <c r="E2437" t="s">
        <v>60</v>
      </c>
      <c r="F2437" t="s">
        <v>61</v>
      </c>
      <c r="G2437">
        <v>75395</v>
      </c>
      <c r="H2437">
        <v>15</v>
      </c>
      <c r="I2437">
        <v>3</v>
      </c>
      <c r="J2437">
        <v>40</v>
      </c>
      <c r="K2437">
        <v>4</v>
      </c>
      <c r="L2437" t="s">
        <v>24</v>
      </c>
      <c r="M2437" t="str" cm="1">
        <f t="array" ref="M2437">_xlfn.IFS(Table1[[#This Row],[Tenure_Years]]&lt;=2,"New Hire",Table1[[#This Row],[Tenure_Years]]&lt;=5,"Established",Table1[[#This Row],[Tenure_Years]]&gt;=5,"Veteran")</f>
        <v>Veteran</v>
      </c>
      <c r="N2437">
        <f t="shared" si="76"/>
        <v>94068.868467410459</v>
      </c>
      <c r="O2437" t="str">
        <f t="shared" si="77"/>
        <v>Normal</v>
      </c>
    </row>
    <row r="2438" spans="1:15" x14ac:dyDescent="0.3">
      <c r="A2438" t="s">
        <v>4875</v>
      </c>
      <c r="B2438" t="s">
        <v>4876</v>
      </c>
      <c r="C2438" t="s">
        <v>21</v>
      </c>
      <c r="D2438">
        <v>31</v>
      </c>
      <c r="E2438" t="s">
        <v>27</v>
      </c>
      <c r="F2438" t="s">
        <v>28</v>
      </c>
      <c r="G2438">
        <v>107423</v>
      </c>
      <c r="H2438">
        <v>2</v>
      </c>
      <c r="I2438">
        <v>5</v>
      </c>
      <c r="J2438">
        <v>60</v>
      </c>
      <c r="K2438">
        <v>3</v>
      </c>
      <c r="L2438" t="s">
        <v>24</v>
      </c>
      <c r="M2438" t="str" cm="1">
        <f t="array" ref="M2438">_xlfn.IFS(Table1[[#This Row],[Tenure_Years]]&lt;=2,"New Hire",Table1[[#This Row],[Tenure_Years]]&lt;=5,"Established",Table1[[#This Row],[Tenure_Years]]&gt;=5,"Veteran")</f>
        <v>New Hire</v>
      </c>
      <c r="N2438">
        <f t="shared" si="76"/>
        <v>92826.904643962844</v>
      </c>
      <c r="O2438" t="str">
        <f t="shared" si="77"/>
        <v>Normal</v>
      </c>
    </row>
    <row r="2439" spans="1:15" x14ac:dyDescent="0.3">
      <c r="A2439" t="s">
        <v>4877</v>
      </c>
      <c r="B2439" t="s">
        <v>4878</v>
      </c>
      <c r="C2439" t="s">
        <v>15</v>
      </c>
      <c r="D2439">
        <v>43</v>
      </c>
      <c r="E2439" t="s">
        <v>56</v>
      </c>
      <c r="F2439" t="s">
        <v>72</v>
      </c>
      <c r="G2439">
        <v>52402</v>
      </c>
      <c r="H2439">
        <v>10</v>
      </c>
      <c r="I2439">
        <v>2</v>
      </c>
      <c r="J2439">
        <v>41</v>
      </c>
      <c r="K2439">
        <v>2</v>
      </c>
      <c r="L2439" t="s">
        <v>24</v>
      </c>
      <c r="M2439" t="str" cm="1">
        <f t="array" ref="M2439">_xlfn.IFS(Table1[[#This Row],[Tenure_Years]]&lt;=2,"New Hire",Table1[[#This Row],[Tenure_Years]]&lt;=5,"Established",Table1[[#This Row],[Tenure_Years]]&gt;=5,"Veteran")</f>
        <v>Veteran</v>
      </c>
      <c r="N2439">
        <f t="shared" si="76"/>
        <v>94573.380601596073</v>
      </c>
      <c r="O2439" t="str">
        <f t="shared" si="77"/>
        <v>Normal</v>
      </c>
    </row>
    <row r="2440" spans="1:15" x14ac:dyDescent="0.3">
      <c r="A2440" t="s">
        <v>4879</v>
      </c>
      <c r="B2440" t="s">
        <v>4880</v>
      </c>
      <c r="C2440" t="s">
        <v>21</v>
      </c>
      <c r="D2440">
        <v>44</v>
      </c>
      <c r="E2440" t="s">
        <v>16</v>
      </c>
      <c r="F2440" t="s">
        <v>17</v>
      </c>
      <c r="G2440">
        <v>91322</v>
      </c>
      <c r="H2440">
        <v>7</v>
      </c>
      <c r="I2440">
        <v>2</v>
      </c>
      <c r="J2440">
        <v>75</v>
      </c>
      <c r="K2440">
        <v>2</v>
      </c>
      <c r="L2440" t="s">
        <v>24</v>
      </c>
      <c r="M2440" t="str" cm="1">
        <f t="array" ref="M2440">_xlfn.IFS(Table1[[#This Row],[Tenure_Years]]&lt;=2,"New Hire",Table1[[#This Row],[Tenure_Years]]&lt;=5,"Established",Table1[[#This Row],[Tenure_Years]]&gt;=5,"Veteran")</f>
        <v>Veteran</v>
      </c>
      <c r="N2440">
        <f t="shared" si="76"/>
        <v>94458.108426635241</v>
      </c>
      <c r="O2440" t="str">
        <f t="shared" si="77"/>
        <v>Normal</v>
      </c>
    </row>
    <row r="2441" spans="1:15" x14ac:dyDescent="0.3">
      <c r="A2441" t="s">
        <v>4881</v>
      </c>
      <c r="B2441" t="s">
        <v>4882</v>
      </c>
      <c r="C2441" t="s">
        <v>31</v>
      </c>
      <c r="D2441">
        <v>26</v>
      </c>
      <c r="E2441" t="s">
        <v>16</v>
      </c>
      <c r="F2441" t="s">
        <v>130</v>
      </c>
      <c r="G2441">
        <v>59419</v>
      </c>
      <c r="H2441">
        <v>13</v>
      </c>
      <c r="I2441">
        <v>1</v>
      </c>
      <c r="J2441">
        <v>60</v>
      </c>
      <c r="K2441">
        <v>0</v>
      </c>
      <c r="L2441" t="s">
        <v>24</v>
      </c>
      <c r="M2441" t="str" cm="1">
        <f t="array" ref="M2441">_xlfn.IFS(Table1[[#This Row],[Tenure_Years]]&lt;=2,"New Hire",Table1[[#This Row],[Tenure_Years]]&lt;=5,"Established",Table1[[#This Row],[Tenure_Years]]&gt;=5,"Veteran")</f>
        <v>Veteran</v>
      </c>
      <c r="N2441">
        <f t="shared" si="76"/>
        <v>94458.108426635241</v>
      </c>
      <c r="O2441" t="str">
        <f t="shared" si="77"/>
        <v>Normal</v>
      </c>
    </row>
    <row r="2442" spans="1:15" x14ac:dyDescent="0.3">
      <c r="A2442" t="s">
        <v>4883</v>
      </c>
      <c r="B2442" t="s">
        <v>4884</v>
      </c>
      <c r="C2442" t="s">
        <v>15</v>
      </c>
      <c r="D2442">
        <v>57</v>
      </c>
      <c r="E2442" t="s">
        <v>32</v>
      </c>
      <c r="F2442" t="s">
        <v>43</v>
      </c>
      <c r="G2442">
        <v>42398</v>
      </c>
      <c r="H2442">
        <v>11</v>
      </c>
      <c r="I2442">
        <v>5</v>
      </c>
      <c r="J2442">
        <v>16</v>
      </c>
      <c r="K2442">
        <v>1</v>
      </c>
      <c r="L2442" t="s">
        <v>18</v>
      </c>
      <c r="M2442" t="str" cm="1">
        <f t="array" ref="M2442">_xlfn.IFS(Table1[[#This Row],[Tenure_Years]]&lt;=2,"New Hire",Table1[[#This Row],[Tenure_Years]]&lt;=5,"Established",Table1[[#This Row],[Tenure_Years]]&gt;=5,"Veteran")</f>
        <v>Veteran</v>
      </c>
      <c r="N2442">
        <f t="shared" si="76"/>
        <v>94178.259456264772</v>
      </c>
      <c r="O2442" t="str">
        <f t="shared" si="77"/>
        <v>Normal</v>
      </c>
    </row>
    <row r="2443" spans="1:15" x14ac:dyDescent="0.3">
      <c r="A2443" t="s">
        <v>4885</v>
      </c>
      <c r="B2443" t="s">
        <v>4886</v>
      </c>
      <c r="C2443" t="s">
        <v>21</v>
      </c>
      <c r="D2443">
        <v>58</v>
      </c>
      <c r="E2443" t="s">
        <v>60</v>
      </c>
      <c r="F2443" t="s">
        <v>98</v>
      </c>
      <c r="G2443">
        <v>123093</v>
      </c>
      <c r="H2443">
        <v>0</v>
      </c>
      <c r="I2443">
        <v>5</v>
      </c>
      <c r="J2443">
        <v>67</v>
      </c>
      <c r="K2443">
        <v>0</v>
      </c>
      <c r="L2443" t="s">
        <v>24</v>
      </c>
      <c r="M2443" t="str" cm="1">
        <f t="array" ref="M2443">_xlfn.IFS(Table1[[#This Row],[Tenure_Years]]&lt;=2,"New Hire",Table1[[#This Row],[Tenure_Years]]&lt;=5,"Established",Table1[[#This Row],[Tenure_Years]]&gt;=5,"Veteran")</f>
        <v>New Hire</v>
      </c>
      <c r="N2443">
        <f t="shared" si="76"/>
        <v>94068.868467410459</v>
      </c>
      <c r="O2443" t="str">
        <f t="shared" si="77"/>
        <v>Normal</v>
      </c>
    </row>
    <row r="2444" spans="1:15" x14ac:dyDescent="0.3">
      <c r="A2444" t="s">
        <v>4887</v>
      </c>
      <c r="B2444" t="s">
        <v>4888</v>
      </c>
      <c r="C2444" t="s">
        <v>21</v>
      </c>
      <c r="D2444">
        <v>30</v>
      </c>
      <c r="E2444" t="s">
        <v>32</v>
      </c>
      <c r="F2444" t="s">
        <v>48</v>
      </c>
      <c r="G2444">
        <v>117716</v>
      </c>
      <c r="H2444">
        <v>0</v>
      </c>
      <c r="I2444">
        <v>3</v>
      </c>
      <c r="J2444">
        <v>55</v>
      </c>
      <c r="K2444">
        <v>1</v>
      </c>
      <c r="L2444" t="s">
        <v>24</v>
      </c>
      <c r="M2444" t="str" cm="1">
        <f t="array" ref="M2444">_xlfn.IFS(Table1[[#This Row],[Tenure_Years]]&lt;=2,"New Hire",Table1[[#This Row],[Tenure_Years]]&lt;=5,"Established",Table1[[#This Row],[Tenure_Years]]&gt;=5,"Veteran")</f>
        <v>New Hire</v>
      </c>
      <c r="N2444">
        <f t="shared" si="76"/>
        <v>94178.259456264772</v>
      </c>
      <c r="O2444" t="str">
        <f t="shared" si="77"/>
        <v>Normal</v>
      </c>
    </row>
    <row r="2445" spans="1:15" x14ac:dyDescent="0.3">
      <c r="A2445" t="s">
        <v>4889</v>
      </c>
      <c r="B2445" t="s">
        <v>4890</v>
      </c>
      <c r="C2445" t="s">
        <v>31</v>
      </c>
      <c r="D2445">
        <v>59</v>
      </c>
      <c r="E2445" t="s">
        <v>56</v>
      </c>
      <c r="F2445" t="s">
        <v>92</v>
      </c>
      <c r="G2445">
        <v>76650</v>
      </c>
      <c r="H2445">
        <v>1</v>
      </c>
      <c r="I2445">
        <v>4</v>
      </c>
      <c r="J2445">
        <v>21</v>
      </c>
      <c r="K2445">
        <v>4</v>
      </c>
      <c r="L2445" t="s">
        <v>24</v>
      </c>
      <c r="M2445" t="str" cm="1">
        <f t="array" ref="M2445">_xlfn.IFS(Table1[[#This Row],[Tenure_Years]]&lt;=2,"New Hire",Table1[[#This Row],[Tenure_Years]]&lt;=5,"Established",Table1[[#This Row],[Tenure_Years]]&gt;=5,"Veteran")</f>
        <v>New Hire</v>
      </c>
      <c r="N2445">
        <f t="shared" si="76"/>
        <v>94573.380601596073</v>
      </c>
      <c r="O2445" t="str">
        <f t="shared" si="77"/>
        <v>Normal</v>
      </c>
    </row>
    <row r="2446" spans="1:15" x14ac:dyDescent="0.3">
      <c r="A2446" t="s">
        <v>4891</v>
      </c>
      <c r="B2446" t="s">
        <v>4892</v>
      </c>
      <c r="C2446" t="s">
        <v>15</v>
      </c>
      <c r="D2446">
        <v>51</v>
      </c>
      <c r="E2446" t="s">
        <v>60</v>
      </c>
      <c r="F2446" t="s">
        <v>141</v>
      </c>
      <c r="G2446">
        <v>140129</v>
      </c>
      <c r="H2446">
        <v>6</v>
      </c>
      <c r="I2446">
        <v>4</v>
      </c>
      <c r="J2446">
        <v>69</v>
      </c>
      <c r="K2446">
        <v>0</v>
      </c>
      <c r="L2446" t="s">
        <v>18</v>
      </c>
      <c r="M2446" t="str" cm="1">
        <f t="array" ref="M2446">_xlfn.IFS(Table1[[#This Row],[Tenure_Years]]&lt;=2,"New Hire",Table1[[#This Row],[Tenure_Years]]&lt;=5,"Established",Table1[[#This Row],[Tenure_Years]]&gt;=5,"Veteran")</f>
        <v>Veteran</v>
      </c>
      <c r="N2446">
        <f t="shared" si="76"/>
        <v>94068.868467410459</v>
      </c>
      <c r="O2446" t="str">
        <f t="shared" si="77"/>
        <v>Normal</v>
      </c>
    </row>
    <row r="2447" spans="1:15" x14ac:dyDescent="0.3">
      <c r="A2447" t="s">
        <v>4893</v>
      </c>
      <c r="B2447" t="s">
        <v>4894</v>
      </c>
      <c r="C2447" t="s">
        <v>21</v>
      </c>
      <c r="D2447">
        <v>52</v>
      </c>
      <c r="E2447" t="s">
        <v>22</v>
      </c>
      <c r="F2447" t="s">
        <v>51</v>
      </c>
      <c r="G2447">
        <v>144507</v>
      </c>
      <c r="H2447">
        <v>5</v>
      </c>
      <c r="I2447">
        <v>5</v>
      </c>
      <c r="J2447">
        <v>27</v>
      </c>
      <c r="K2447">
        <v>1</v>
      </c>
      <c r="L2447" t="s">
        <v>24</v>
      </c>
      <c r="M2447" t="str" cm="1">
        <f t="array" ref="M2447">_xlfn.IFS(Table1[[#This Row],[Tenure_Years]]&lt;=2,"New Hire",Table1[[#This Row],[Tenure_Years]]&lt;=5,"Established",Table1[[#This Row],[Tenure_Years]]&gt;=5,"Veteran")</f>
        <v>Established</v>
      </c>
      <c r="N2447">
        <f t="shared" si="76"/>
        <v>96526.185096153844</v>
      </c>
      <c r="O2447" t="str">
        <f t="shared" si="77"/>
        <v>High Priority</v>
      </c>
    </row>
    <row r="2448" spans="1:15" x14ac:dyDescent="0.3">
      <c r="A2448" t="s">
        <v>4895</v>
      </c>
      <c r="B2448" t="s">
        <v>4896</v>
      </c>
      <c r="C2448" t="s">
        <v>31</v>
      </c>
      <c r="D2448">
        <v>37</v>
      </c>
      <c r="E2448" t="s">
        <v>56</v>
      </c>
      <c r="F2448" t="s">
        <v>92</v>
      </c>
      <c r="G2448">
        <v>68975</v>
      </c>
      <c r="H2448">
        <v>3</v>
      </c>
      <c r="I2448">
        <v>3</v>
      </c>
      <c r="J2448">
        <v>70</v>
      </c>
      <c r="K2448">
        <v>2</v>
      </c>
      <c r="L2448" t="s">
        <v>18</v>
      </c>
      <c r="M2448" t="str" cm="1">
        <f t="array" ref="M2448">_xlfn.IFS(Table1[[#This Row],[Tenure_Years]]&lt;=2,"New Hire",Table1[[#This Row],[Tenure_Years]]&lt;=5,"Established",Table1[[#This Row],[Tenure_Years]]&gt;=5,"Veteran")</f>
        <v>Established</v>
      </c>
      <c r="N2448">
        <f t="shared" si="76"/>
        <v>94573.380601596073</v>
      </c>
      <c r="O2448" t="str">
        <f t="shared" si="77"/>
        <v>Normal</v>
      </c>
    </row>
    <row r="2449" spans="1:15" x14ac:dyDescent="0.3">
      <c r="A2449" t="s">
        <v>4897</v>
      </c>
      <c r="B2449" t="s">
        <v>4898</v>
      </c>
      <c r="C2449" t="s">
        <v>15</v>
      </c>
      <c r="D2449">
        <v>29</v>
      </c>
      <c r="E2449" t="s">
        <v>22</v>
      </c>
      <c r="F2449" t="s">
        <v>51</v>
      </c>
      <c r="G2449">
        <v>114733</v>
      </c>
      <c r="H2449">
        <v>14</v>
      </c>
      <c r="I2449">
        <v>5</v>
      </c>
      <c r="J2449">
        <v>27</v>
      </c>
      <c r="K2449">
        <v>3</v>
      </c>
      <c r="L2449" t="s">
        <v>24</v>
      </c>
      <c r="M2449" t="str" cm="1">
        <f t="array" ref="M2449">_xlfn.IFS(Table1[[#This Row],[Tenure_Years]]&lt;=2,"New Hire",Table1[[#This Row],[Tenure_Years]]&lt;=5,"Established",Table1[[#This Row],[Tenure_Years]]&gt;=5,"Veteran")</f>
        <v>Veteran</v>
      </c>
      <c r="N2449">
        <f t="shared" si="76"/>
        <v>96526.185096153844</v>
      </c>
      <c r="O2449" t="str">
        <f t="shared" si="77"/>
        <v>Normal</v>
      </c>
    </row>
    <row r="2450" spans="1:15" x14ac:dyDescent="0.3">
      <c r="A2450" t="s">
        <v>4899</v>
      </c>
      <c r="B2450" t="s">
        <v>4900</v>
      </c>
      <c r="C2450" t="s">
        <v>21</v>
      </c>
      <c r="D2450">
        <v>35</v>
      </c>
      <c r="E2450" t="s">
        <v>27</v>
      </c>
      <c r="F2450" t="s">
        <v>28</v>
      </c>
      <c r="G2450">
        <v>57604</v>
      </c>
      <c r="H2450">
        <v>11</v>
      </c>
      <c r="I2450">
        <v>3</v>
      </c>
      <c r="J2450">
        <v>38</v>
      </c>
      <c r="K2450">
        <v>0</v>
      </c>
      <c r="L2450" t="s">
        <v>24</v>
      </c>
      <c r="M2450" t="str" cm="1">
        <f t="array" ref="M2450">_xlfn.IFS(Table1[[#This Row],[Tenure_Years]]&lt;=2,"New Hire",Table1[[#This Row],[Tenure_Years]]&lt;=5,"Established",Table1[[#This Row],[Tenure_Years]]&gt;=5,"Veteran")</f>
        <v>Veteran</v>
      </c>
      <c r="N2450">
        <f t="shared" si="76"/>
        <v>92826.904643962844</v>
      </c>
      <c r="O2450" t="str">
        <f t="shared" si="77"/>
        <v>Normal</v>
      </c>
    </row>
    <row r="2451" spans="1:15" x14ac:dyDescent="0.3">
      <c r="A2451" t="s">
        <v>4901</v>
      </c>
      <c r="B2451" t="s">
        <v>4902</v>
      </c>
      <c r="C2451" t="s">
        <v>21</v>
      </c>
      <c r="D2451">
        <v>46</v>
      </c>
      <c r="E2451" t="s">
        <v>16</v>
      </c>
      <c r="F2451" t="s">
        <v>130</v>
      </c>
      <c r="G2451">
        <v>71440</v>
      </c>
      <c r="H2451">
        <v>13</v>
      </c>
      <c r="I2451">
        <v>1</v>
      </c>
      <c r="J2451">
        <v>32</v>
      </c>
      <c r="K2451">
        <v>5</v>
      </c>
      <c r="L2451" t="s">
        <v>24</v>
      </c>
      <c r="M2451" t="str" cm="1">
        <f t="array" ref="M2451">_xlfn.IFS(Table1[[#This Row],[Tenure_Years]]&lt;=2,"New Hire",Table1[[#This Row],[Tenure_Years]]&lt;=5,"Established",Table1[[#This Row],[Tenure_Years]]&gt;=5,"Veteran")</f>
        <v>Veteran</v>
      </c>
      <c r="N2451">
        <f t="shared" si="76"/>
        <v>94458.108426635241</v>
      </c>
      <c r="O2451" t="str">
        <f t="shared" si="77"/>
        <v>Normal</v>
      </c>
    </row>
    <row r="2452" spans="1:15" x14ac:dyDescent="0.3">
      <c r="A2452" t="s">
        <v>4903</v>
      </c>
      <c r="B2452" t="s">
        <v>4904</v>
      </c>
      <c r="C2452" t="s">
        <v>15</v>
      </c>
      <c r="D2452">
        <v>31</v>
      </c>
      <c r="E2452" t="s">
        <v>16</v>
      </c>
      <c r="F2452" t="s">
        <v>130</v>
      </c>
      <c r="G2452">
        <v>133711</v>
      </c>
      <c r="H2452">
        <v>5</v>
      </c>
      <c r="I2452">
        <v>5</v>
      </c>
      <c r="J2452">
        <v>79</v>
      </c>
      <c r="K2452">
        <v>4</v>
      </c>
      <c r="L2452" t="s">
        <v>24</v>
      </c>
      <c r="M2452" t="str" cm="1">
        <f t="array" ref="M2452">_xlfn.IFS(Table1[[#This Row],[Tenure_Years]]&lt;=2,"New Hire",Table1[[#This Row],[Tenure_Years]]&lt;=5,"Established",Table1[[#This Row],[Tenure_Years]]&gt;=5,"Veteran")</f>
        <v>Established</v>
      </c>
      <c r="N2452">
        <f t="shared" si="76"/>
        <v>94458.108426635241</v>
      </c>
      <c r="O2452" t="str">
        <f t="shared" si="77"/>
        <v>High Priority</v>
      </c>
    </row>
    <row r="2453" spans="1:15" x14ac:dyDescent="0.3">
      <c r="A2453" t="s">
        <v>4905</v>
      </c>
      <c r="B2453" t="s">
        <v>4906</v>
      </c>
      <c r="C2453" t="s">
        <v>31</v>
      </c>
      <c r="D2453">
        <v>24</v>
      </c>
      <c r="E2453" t="s">
        <v>32</v>
      </c>
      <c r="F2453" t="s">
        <v>48</v>
      </c>
      <c r="G2453">
        <v>47711</v>
      </c>
      <c r="H2453">
        <v>1</v>
      </c>
      <c r="I2453">
        <v>2</v>
      </c>
      <c r="J2453">
        <v>48</v>
      </c>
      <c r="K2453">
        <v>2</v>
      </c>
      <c r="L2453" t="s">
        <v>24</v>
      </c>
      <c r="M2453" t="str" cm="1">
        <f t="array" ref="M2453">_xlfn.IFS(Table1[[#This Row],[Tenure_Years]]&lt;=2,"New Hire",Table1[[#This Row],[Tenure_Years]]&lt;=5,"Established",Table1[[#This Row],[Tenure_Years]]&gt;=5,"Veteran")</f>
        <v>New Hire</v>
      </c>
      <c r="N2453">
        <f t="shared" si="76"/>
        <v>94178.259456264772</v>
      </c>
      <c r="O2453" t="str">
        <f t="shared" si="77"/>
        <v>Normal</v>
      </c>
    </row>
    <row r="2454" spans="1:15" x14ac:dyDescent="0.3">
      <c r="A2454" t="s">
        <v>4907</v>
      </c>
      <c r="B2454" t="s">
        <v>4908</v>
      </c>
      <c r="C2454" t="s">
        <v>21</v>
      </c>
      <c r="D2454">
        <v>49</v>
      </c>
      <c r="E2454" t="s">
        <v>60</v>
      </c>
      <c r="F2454" t="s">
        <v>64</v>
      </c>
      <c r="G2454">
        <v>42321</v>
      </c>
      <c r="H2454">
        <v>12</v>
      </c>
      <c r="I2454">
        <v>2</v>
      </c>
      <c r="J2454">
        <v>41</v>
      </c>
      <c r="K2454">
        <v>2</v>
      </c>
      <c r="L2454" t="s">
        <v>24</v>
      </c>
      <c r="M2454" t="str" cm="1">
        <f t="array" ref="M2454">_xlfn.IFS(Table1[[#This Row],[Tenure_Years]]&lt;=2,"New Hire",Table1[[#This Row],[Tenure_Years]]&lt;=5,"Established",Table1[[#This Row],[Tenure_Years]]&gt;=5,"Veteran")</f>
        <v>Veteran</v>
      </c>
      <c r="N2454">
        <f t="shared" si="76"/>
        <v>94068.868467410459</v>
      </c>
      <c r="O2454" t="str">
        <f t="shared" si="77"/>
        <v>Normal</v>
      </c>
    </row>
    <row r="2455" spans="1:15" x14ac:dyDescent="0.3">
      <c r="A2455" t="s">
        <v>4909</v>
      </c>
      <c r="B2455" t="s">
        <v>4910</v>
      </c>
      <c r="C2455" t="s">
        <v>15</v>
      </c>
      <c r="D2455">
        <v>27</v>
      </c>
      <c r="E2455" t="s">
        <v>32</v>
      </c>
      <c r="F2455" t="s">
        <v>48</v>
      </c>
      <c r="G2455">
        <v>141415</v>
      </c>
      <c r="H2455">
        <v>14</v>
      </c>
      <c r="I2455">
        <v>2</v>
      </c>
      <c r="J2455">
        <v>36</v>
      </c>
      <c r="K2455">
        <v>4</v>
      </c>
      <c r="L2455" t="s">
        <v>24</v>
      </c>
      <c r="M2455" t="str" cm="1">
        <f t="array" ref="M2455">_xlfn.IFS(Table1[[#This Row],[Tenure_Years]]&lt;=2,"New Hire",Table1[[#This Row],[Tenure_Years]]&lt;=5,"Established",Table1[[#This Row],[Tenure_Years]]&gt;=5,"Veteran")</f>
        <v>Veteran</v>
      </c>
      <c r="N2455">
        <f t="shared" si="76"/>
        <v>94178.259456264772</v>
      </c>
      <c r="O2455" t="str">
        <f t="shared" si="77"/>
        <v>Normal</v>
      </c>
    </row>
    <row r="2456" spans="1:15" x14ac:dyDescent="0.3">
      <c r="A2456" t="s">
        <v>4911</v>
      </c>
      <c r="B2456" t="s">
        <v>4912</v>
      </c>
      <c r="C2456" t="s">
        <v>21</v>
      </c>
      <c r="D2456">
        <v>35</v>
      </c>
      <c r="E2456" t="s">
        <v>32</v>
      </c>
      <c r="F2456" t="s">
        <v>48</v>
      </c>
      <c r="G2456">
        <v>46843</v>
      </c>
      <c r="H2456">
        <v>3</v>
      </c>
      <c r="I2456">
        <v>2</v>
      </c>
      <c r="J2456">
        <v>31</v>
      </c>
      <c r="K2456">
        <v>1</v>
      </c>
      <c r="L2456" t="s">
        <v>24</v>
      </c>
      <c r="M2456" t="str" cm="1">
        <f t="array" ref="M2456">_xlfn.IFS(Table1[[#This Row],[Tenure_Years]]&lt;=2,"New Hire",Table1[[#This Row],[Tenure_Years]]&lt;=5,"Established",Table1[[#This Row],[Tenure_Years]]&gt;=5,"Veteran")</f>
        <v>Established</v>
      </c>
      <c r="N2456">
        <f t="shared" si="76"/>
        <v>94178.259456264772</v>
      </c>
      <c r="O2456" t="str">
        <f t="shared" si="77"/>
        <v>Normal</v>
      </c>
    </row>
    <row r="2457" spans="1:15" x14ac:dyDescent="0.3">
      <c r="A2457" t="s">
        <v>4913</v>
      </c>
      <c r="B2457" t="s">
        <v>4914</v>
      </c>
      <c r="C2457" t="s">
        <v>15</v>
      </c>
      <c r="D2457">
        <v>57</v>
      </c>
      <c r="E2457" t="s">
        <v>22</v>
      </c>
      <c r="F2457" t="s">
        <v>95</v>
      </c>
      <c r="G2457">
        <v>103585</v>
      </c>
      <c r="H2457">
        <v>7</v>
      </c>
      <c r="I2457">
        <v>2</v>
      </c>
      <c r="J2457">
        <v>44</v>
      </c>
      <c r="K2457">
        <v>2</v>
      </c>
      <c r="L2457" t="s">
        <v>24</v>
      </c>
      <c r="M2457" t="str" cm="1">
        <f t="array" ref="M2457">_xlfn.IFS(Table1[[#This Row],[Tenure_Years]]&lt;=2,"New Hire",Table1[[#This Row],[Tenure_Years]]&lt;=5,"Established",Table1[[#This Row],[Tenure_Years]]&gt;=5,"Veteran")</f>
        <v>Veteran</v>
      </c>
      <c r="N2457">
        <f t="shared" si="76"/>
        <v>96526.185096153844</v>
      </c>
      <c r="O2457" t="str">
        <f t="shared" si="77"/>
        <v>Normal</v>
      </c>
    </row>
    <row r="2458" spans="1:15" x14ac:dyDescent="0.3">
      <c r="A2458" t="s">
        <v>4915</v>
      </c>
      <c r="B2458" t="s">
        <v>4916</v>
      </c>
      <c r="C2458" t="s">
        <v>31</v>
      </c>
      <c r="D2458">
        <v>27</v>
      </c>
      <c r="E2458" t="s">
        <v>22</v>
      </c>
      <c r="F2458" t="s">
        <v>95</v>
      </c>
      <c r="G2458">
        <v>126006</v>
      </c>
      <c r="H2458">
        <v>7</v>
      </c>
      <c r="I2458">
        <v>3</v>
      </c>
      <c r="J2458">
        <v>41</v>
      </c>
      <c r="K2458">
        <v>3</v>
      </c>
      <c r="L2458" t="s">
        <v>18</v>
      </c>
      <c r="M2458" t="str" cm="1">
        <f t="array" ref="M2458">_xlfn.IFS(Table1[[#This Row],[Tenure_Years]]&lt;=2,"New Hire",Table1[[#This Row],[Tenure_Years]]&lt;=5,"Established",Table1[[#This Row],[Tenure_Years]]&gt;=5,"Veteran")</f>
        <v>Veteran</v>
      </c>
      <c r="N2458">
        <f t="shared" si="76"/>
        <v>96526.185096153844</v>
      </c>
      <c r="O2458" t="str">
        <f t="shared" si="77"/>
        <v>Normal</v>
      </c>
    </row>
    <row r="2459" spans="1:15" x14ac:dyDescent="0.3">
      <c r="A2459" t="s">
        <v>4917</v>
      </c>
      <c r="B2459" t="s">
        <v>4918</v>
      </c>
      <c r="C2459" t="s">
        <v>21</v>
      </c>
      <c r="D2459">
        <v>48</v>
      </c>
      <c r="E2459" t="s">
        <v>32</v>
      </c>
      <c r="F2459" t="s">
        <v>48</v>
      </c>
      <c r="G2459">
        <v>119479</v>
      </c>
      <c r="H2459">
        <v>12</v>
      </c>
      <c r="I2459">
        <v>5</v>
      </c>
      <c r="J2459">
        <v>49</v>
      </c>
      <c r="K2459">
        <v>1</v>
      </c>
      <c r="L2459" t="s">
        <v>18</v>
      </c>
      <c r="M2459" t="str" cm="1">
        <f t="array" ref="M2459">_xlfn.IFS(Table1[[#This Row],[Tenure_Years]]&lt;=2,"New Hire",Table1[[#This Row],[Tenure_Years]]&lt;=5,"Established",Table1[[#This Row],[Tenure_Years]]&gt;=5,"Veteran")</f>
        <v>Veteran</v>
      </c>
      <c r="N2459">
        <f t="shared" si="76"/>
        <v>94178.259456264772</v>
      </c>
      <c r="O2459" t="str">
        <f t="shared" si="77"/>
        <v>Normal</v>
      </c>
    </row>
    <row r="2460" spans="1:15" x14ac:dyDescent="0.3">
      <c r="A2460" t="s">
        <v>4919</v>
      </c>
      <c r="B2460" t="s">
        <v>4920</v>
      </c>
      <c r="C2460" t="s">
        <v>31</v>
      </c>
      <c r="D2460">
        <v>32</v>
      </c>
      <c r="E2460" t="s">
        <v>27</v>
      </c>
      <c r="F2460" t="s">
        <v>75</v>
      </c>
      <c r="G2460">
        <v>138819</v>
      </c>
      <c r="H2460">
        <v>3</v>
      </c>
      <c r="I2460">
        <v>2</v>
      </c>
      <c r="J2460">
        <v>15</v>
      </c>
      <c r="K2460">
        <v>0</v>
      </c>
      <c r="L2460" t="s">
        <v>18</v>
      </c>
      <c r="M2460" t="str" cm="1">
        <f t="array" ref="M2460">_xlfn.IFS(Table1[[#This Row],[Tenure_Years]]&lt;=2,"New Hire",Table1[[#This Row],[Tenure_Years]]&lt;=5,"Established",Table1[[#This Row],[Tenure_Years]]&gt;=5,"Veteran")</f>
        <v>Established</v>
      </c>
      <c r="N2460">
        <f t="shared" si="76"/>
        <v>92826.904643962844</v>
      </c>
      <c r="O2460" t="str">
        <f t="shared" si="77"/>
        <v>Normal</v>
      </c>
    </row>
    <row r="2461" spans="1:15" x14ac:dyDescent="0.3">
      <c r="A2461" t="s">
        <v>4921</v>
      </c>
      <c r="B2461" t="s">
        <v>4922</v>
      </c>
      <c r="C2461" t="s">
        <v>31</v>
      </c>
      <c r="D2461">
        <v>57</v>
      </c>
      <c r="E2461" t="s">
        <v>27</v>
      </c>
      <c r="F2461" t="s">
        <v>67</v>
      </c>
      <c r="G2461">
        <v>141477</v>
      </c>
      <c r="H2461">
        <v>15</v>
      </c>
      <c r="I2461">
        <v>5</v>
      </c>
      <c r="J2461">
        <v>44</v>
      </c>
      <c r="K2461">
        <v>1</v>
      </c>
      <c r="L2461" t="s">
        <v>18</v>
      </c>
      <c r="M2461" t="str" cm="1">
        <f t="array" ref="M2461">_xlfn.IFS(Table1[[#This Row],[Tenure_Years]]&lt;=2,"New Hire",Table1[[#This Row],[Tenure_Years]]&lt;=5,"Established",Table1[[#This Row],[Tenure_Years]]&gt;=5,"Veteran")</f>
        <v>Veteran</v>
      </c>
      <c r="N2461">
        <f t="shared" si="76"/>
        <v>92826.904643962844</v>
      </c>
      <c r="O2461" t="str">
        <f t="shared" si="77"/>
        <v>Normal</v>
      </c>
    </row>
    <row r="2462" spans="1:15" x14ac:dyDescent="0.3">
      <c r="A2462" t="s">
        <v>4923</v>
      </c>
      <c r="B2462" t="s">
        <v>4924</v>
      </c>
      <c r="C2462" t="s">
        <v>21</v>
      </c>
      <c r="D2462">
        <v>31</v>
      </c>
      <c r="E2462" t="s">
        <v>27</v>
      </c>
      <c r="F2462" t="s">
        <v>28</v>
      </c>
      <c r="G2462">
        <v>137039</v>
      </c>
      <c r="H2462">
        <v>2</v>
      </c>
      <c r="I2462">
        <v>3</v>
      </c>
      <c r="J2462">
        <v>46</v>
      </c>
      <c r="K2462">
        <v>3</v>
      </c>
      <c r="L2462" t="s">
        <v>24</v>
      </c>
      <c r="M2462" t="str" cm="1">
        <f t="array" ref="M2462">_xlfn.IFS(Table1[[#This Row],[Tenure_Years]]&lt;=2,"New Hire",Table1[[#This Row],[Tenure_Years]]&lt;=5,"Established",Table1[[#This Row],[Tenure_Years]]&gt;=5,"Veteran")</f>
        <v>New Hire</v>
      </c>
      <c r="N2462">
        <f t="shared" si="76"/>
        <v>92826.904643962844</v>
      </c>
      <c r="O2462" t="str">
        <f t="shared" si="77"/>
        <v>Normal</v>
      </c>
    </row>
    <row r="2463" spans="1:15" x14ac:dyDescent="0.3">
      <c r="A2463" t="s">
        <v>4925</v>
      </c>
      <c r="B2463" t="s">
        <v>4926</v>
      </c>
      <c r="C2463" t="s">
        <v>15</v>
      </c>
      <c r="D2463">
        <v>36</v>
      </c>
      <c r="E2463" t="s">
        <v>60</v>
      </c>
      <c r="F2463" t="s">
        <v>98</v>
      </c>
      <c r="G2463">
        <v>67024</v>
      </c>
      <c r="H2463">
        <v>8</v>
      </c>
      <c r="I2463">
        <v>5</v>
      </c>
      <c r="J2463">
        <v>31</v>
      </c>
      <c r="K2463">
        <v>5</v>
      </c>
      <c r="L2463" t="s">
        <v>24</v>
      </c>
      <c r="M2463" t="str" cm="1">
        <f t="array" ref="M2463">_xlfn.IFS(Table1[[#This Row],[Tenure_Years]]&lt;=2,"New Hire",Table1[[#This Row],[Tenure_Years]]&lt;=5,"Established",Table1[[#This Row],[Tenure_Years]]&gt;=5,"Veteran")</f>
        <v>Veteran</v>
      </c>
      <c r="N2463">
        <f t="shared" si="76"/>
        <v>94068.868467410459</v>
      </c>
      <c r="O2463" t="str">
        <f t="shared" si="77"/>
        <v>Normal</v>
      </c>
    </row>
    <row r="2464" spans="1:15" x14ac:dyDescent="0.3">
      <c r="A2464" t="s">
        <v>4927</v>
      </c>
      <c r="B2464" t="s">
        <v>4928</v>
      </c>
      <c r="C2464" t="s">
        <v>31</v>
      </c>
      <c r="D2464">
        <v>43</v>
      </c>
      <c r="E2464" t="s">
        <v>16</v>
      </c>
      <c r="F2464" t="s">
        <v>17</v>
      </c>
      <c r="G2464">
        <v>135691</v>
      </c>
      <c r="H2464">
        <v>9</v>
      </c>
      <c r="I2464">
        <v>3</v>
      </c>
      <c r="J2464">
        <v>10</v>
      </c>
      <c r="K2464">
        <v>0</v>
      </c>
      <c r="L2464" t="s">
        <v>18</v>
      </c>
      <c r="M2464" t="str" cm="1">
        <f t="array" ref="M2464">_xlfn.IFS(Table1[[#This Row],[Tenure_Years]]&lt;=2,"New Hire",Table1[[#This Row],[Tenure_Years]]&lt;=5,"Established",Table1[[#This Row],[Tenure_Years]]&gt;=5,"Veteran")</f>
        <v>Veteran</v>
      </c>
      <c r="N2464">
        <f t="shared" si="76"/>
        <v>94458.108426635241</v>
      </c>
      <c r="O2464" t="str">
        <f t="shared" si="77"/>
        <v>Normal</v>
      </c>
    </row>
    <row r="2465" spans="1:15" x14ac:dyDescent="0.3">
      <c r="A2465" t="s">
        <v>4929</v>
      </c>
      <c r="B2465" t="s">
        <v>4930</v>
      </c>
      <c r="C2465" t="s">
        <v>31</v>
      </c>
      <c r="D2465">
        <v>57</v>
      </c>
      <c r="E2465" t="s">
        <v>32</v>
      </c>
      <c r="F2465" t="s">
        <v>43</v>
      </c>
      <c r="G2465">
        <v>72627</v>
      </c>
      <c r="H2465">
        <v>9</v>
      </c>
      <c r="I2465">
        <v>4</v>
      </c>
      <c r="J2465">
        <v>39</v>
      </c>
      <c r="K2465">
        <v>2</v>
      </c>
      <c r="L2465" t="s">
        <v>18</v>
      </c>
      <c r="M2465" t="str" cm="1">
        <f t="array" ref="M2465">_xlfn.IFS(Table1[[#This Row],[Tenure_Years]]&lt;=2,"New Hire",Table1[[#This Row],[Tenure_Years]]&lt;=5,"Established",Table1[[#This Row],[Tenure_Years]]&gt;=5,"Veteran")</f>
        <v>Veteran</v>
      </c>
      <c r="N2465">
        <f t="shared" si="76"/>
        <v>94178.259456264772</v>
      </c>
      <c r="O2465" t="str">
        <f t="shared" si="77"/>
        <v>Normal</v>
      </c>
    </row>
    <row r="2466" spans="1:15" x14ac:dyDescent="0.3">
      <c r="A2466" t="s">
        <v>4931</v>
      </c>
      <c r="B2466" t="s">
        <v>4932</v>
      </c>
      <c r="C2466" t="s">
        <v>31</v>
      </c>
      <c r="D2466">
        <v>44</v>
      </c>
      <c r="E2466" t="s">
        <v>60</v>
      </c>
      <c r="F2466" t="s">
        <v>98</v>
      </c>
      <c r="G2466">
        <v>73343</v>
      </c>
      <c r="H2466">
        <v>8</v>
      </c>
      <c r="I2466">
        <v>5</v>
      </c>
      <c r="J2466">
        <v>23</v>
      </c>
      <c r="K2466">
        <v>0</v>
      </c>
      <c r="L2466" t="s">
        <v>24</v>
      </c>
      <c r="M2466" t="str" cm="1">
        <f t="array" ref="M2466">_xlfn.IFS(Table1[[#This Row],[Tenure_Years]]&lt;=2,"New Hire",Table1[[#This Row],[Tenure_Years]]&lt;=5,"Established",Table1[[#This Row],[Tenure_Years]]&gt;=5,"Veteran")</f>
        <v>Veteran</v>
      </c>
      <c r="N2466">
        <f t="shared" si="76"/>
        <v>94068.868467410459</v>
      </c>
      <c r="O2466" t="str">
        <f t="shared" si="77"/>
        <v>Normal</v>
      </c>
    </row>
    <row r="2467" spans="1:15" x14ac:dyDescent="0.3">
      <c r="A2467" t="s">
        <v>4933</v>
      </c>
      <c r="B2467" t="s">
        <v>4934</v>
      </c>
      <c r="C2467" t="s">
        <v>21</v>
      </c>
      <c r="D2467">
        <v>59</v>
      </c>
      <c r="E2467" t="s">
        <v>56</v>
      </c>
      <c r="F2467" t="s">
        <v>57</v>
      </c>
      <c r="G2467">
        <v>59346</v>
      </c>
      <c r="H2467">
        <v>3</v>
      </c>
      <c r="I2467">
        <v>5</v>
      </c>
      <c r="J2467">
        <v>23</v>
      </c>
      <c r="K2467">
        <v>2</v>
      </c>
      <c r="L2467" t="s">
        <v>18</v>
      </c>
      <c r="M2467" t="str" cm="1">
        <f t="array" ref="M2467">_xlfn.IFS(Table1[[#This Row],[Tenure_Years]]&lt;=2,"New Hire",Table1[[#This Row],[Tenure_Years]]&lt;=5,"Established",Table1[[#This Row],[Tenure_Years]]&gt;=5,"Veteran")</f>
        <v>Established</v>
      </c>
      <c r="N2467">
        <f t="shared" si="76"/>
        <v>94573.380601596073</v>
      </c>
      <c r="O2467" t="str">
        <f t="shared" si="77"/>
        <v>Normal</v>
      </c>
    </row>
    <row r="2468" spans="1:15" x14ac:dyDescent="0.3">
      <c r="A2468" t="s">
        <v>4935</v>
      </c>
      <c r="B2468" t="s">
        <v>4936</v>
      </c>
      <c r="C2468" t="s">
        <v>15</v>
      </c>
      <c r="D2468">
        <v>56</v>
      </c>
      <c r="E2468" t="s">
        <v>22</v>
      </c>
      <c r="F2468" t="s">
        <v>23</v>
      </c>
      <c r="G2468">
        <v>62160</v>
      </c>
      <c r="H2468">
        <v>10</v>
      </c>
      <c r="I2468">
        <v>2</v>
      </c>
      <c r="J2468">
        <v>27</v>
      </c>
      <c r="K2468">
        <v>3</v>
      </c>
      <c r="L2468" t="s">
        <v>24</v>
      </c>
      <c r="M2468" t="str" cm="1">
        <f t="array" ref="M2468">_xlfn.IFS(Table1[[#This Row],[Tenure_Years]]&lt;=2,"New Hire",Table1[[#This Row],[Tenure_Years]]&lt;=5,"Established",Table1[[#This Row],[Tenure_Years]]&gt;=5,"Veteran")</f>
        <v>Veteran</v>
      </c>
      <c r="N2468">
        <f t="shared" si="76"/>
        <v>96526.185096153844</v>
      </c>
      <c r="O2468" t="str">
        <f t="shared" si="77"/>
        <v>Normal</v>
      </c>
    </row>
    <row r="2469" spans="1:15" x14ac:dyDescent="0.3">
      <c r="A2469" t="s">
        <v>4937</v>
      </c>
      <c r="B2469" t="s">
        <v>4938</v>
      </c>
      <c r="C2469" t="s">
        <v>21</v>
      </c>
      <c r="D2469">
        <v>48</v>
      </c>
      <c r="E2469" t="s">
        <v>16</v>
      </c>
      <c r="F2469" t="s">
        <v>17</v>
      </c>
      <c r="G2469">
        <v>140269</v>
      </c>
      <c r="H2469">
        <v>8</v>
      </c>
      <c r="I2469">
        <v>3</v>
      </c>
      <c r="J2469">
        <v>24</v>
      </c>
      <c r="K2469">
        <v>3</v>
      </c>
      <c r="L2469" t="s">
        <v>24</v>
      </c>
      <c r="M2469" t="str" cm="1">
        <f t="array" ref="M2469">_xlfn.IFS(Table1[[#This Row],[Tenure_Years]]&lt;=2,"New Hire",Table1[[#This Row],[Tenure_Years]]&lt;=5,"Established",Table1[[#This Row],[Tenure_Years]]&gt;=5,"Veteran")</f>
        <v>Veteran</v>
      </c>
      <c r="N2469">
        <f t="shared" si="76"/>
        <v>94458.108426635241</v>
      </c>
      <c r="O2469" t="str">
        <f t="shared" si="77"/>
        <v>Normal</v>
      </c>
    </row>
    <row r="2470" spans="1:15" x14ac:dyDescent="0.3">
      <c r="A2470" t="s">
        <v>4939</v>
      </c>
      <c r="B2470" t="s">
        <v>4940</v>
      </c>
      <c r="C2470" t="s">
        <v>21</v>
      </c>
      <c r="D2470">
        <v>51</v>
      </c>
      <c r="E2470" t="s">
        <v>27</v>
      </c>
      <c r="F2470" t="s">
        <v>75</v>
      </c>
      <c r="G2470">
        <v>102377</v>
      </c>
      <c r="H2470">
        <v>12</v>
      </c>
      <c r="I2470">
        <v>4</v>
      </c>
      <c r="J2470">
        <v>29</v>
      </c>
      <c r="K2470">
        <v>1</v>
      </c>
      <c r="L2470" t="s">
        <v>18</v>
      </c>
      <c r="M2470" t="str" cm="1">
        <f t="array" ref="M2470">_xlfn.IFS(Table1[[#This Row],[Tenure_Years]]&lt;=2,"New Hire",Table1[[#This Row],[Tenure_Years]]&lt;=5,"Established",Table1[[#This Row],[Tenure_Years]]&gt;=5,"Veteran")</f>
        <v>Veteran</v>
      </c>
      <c r="N2470">
        <f t="shared" si="76"/>
        <v>92826.904643962844</v>
      </c>
      <c r="O2470" t="str">
        <f t="shared" si="77"/>
        <v>Normal</v>
      </c>
    </row>
    <row r="2471" spans="1:15" x14ac:dyDescent="0.3">
      <c r="A2471" t="s">
        <v>4941</v>
      </c>
      <c r="B2471" t="s">
        <v>4942</v>
      </c>
      <c r="C2471" t="s">
        <v>15</v>
      </c>
      <c r="D2471">
        <v>37</v>
      </c>
      <c r="E2471" t="s">
        <v>16</v>
      </c>
      <c r="F2471" t="s">
        <v>17</v>
      </c>
      <c r="G2471">
        <v>95710</v>
      </c>
      <c r="H2471">
        <v>7</v>
      </c>
      <c r="I2471">
        <v>2</v>
      </c>
      <c r="J2471">
        <v>41</v>
      </c>
      <c r="K2471">
        <v>0</v>
      </c>
      <c r="L2471" t="s">
        <v>18</v>
      </c>
      <c r="M2471" t="str" cm="1">
        <f t="array" ref="M2471">_xlfn.IFS(Table1[[#This Row],[Tenure_Years]]&lt;=2,"New Hire",Table1[[#This Row],[Tenure_Years]]&lt;=5,"Established",Table1[[#This Row],[Tenure_Years]]&gt;=5,"Veteran")</f>
        <v>Veteran</v>
      </c>
      <c r="N2471">
        <f t="shared" si="76"/>
        <v>94458.108426635241</v>
      </c>
      <c r="O2471" t="str">
        <f t="shared" si="77"/>
        <v>Normal</v>
      </c>
    </row>
    <row r="2472" spans="1:15" x14ac:dyDescent="0.3">
      <c r="A2472" t="s">
        <v>4943</v>
      </c>
      <c r="B2472" t="s">
        <v>4944</v>
      </c>
      <c r="C2472" t="s">
        <v>31</v>
      </c>
      <c r="D2472">
        <v>38</v>
      </c>
      <c r="E2472" t="s">
        <v>16</v>
      </c>
      <c r="F2472" t="s">
        <v>130</v>
      </c>
      <c r="G2472">
        <v>81378</v>
      </c>
      <c r="H2472">
        <v>12</v>
      </c>
      <c r="I2472">
        <v>4</v>
      </c>
      <c r="J2472">
        <v>59</v>
      </c>
      <c r="K2472">
        <v>0</v>
      </c>
      <c r="L2472" t="s">
        <v>24</v>
      </c>
      <c r="M2472" t="str" cm="1">
        <f t="array" ref="M2472">_xlfn.IFS(Table1[[#This Row],[Tenure_Years]]&lt;=2,"New Hire",Table1[[#This Row],[Tenure_Years]]&lt;=5,"Established",Table1[[#This Row],[Tenure_Years]]&gt;=5,"Veteran")</f>
        <v>Veteran</v>
      </c>
      <c r="N2472">
        <f t="shared" si="76"/>
        <v>94458.108426635241</v>
      </c>
      <c r="O2472" t="str">
        <f t="shared" si="77"/>
        <v>Normal</v>
      </c>
    </row>
    <row r="2473" spans="1:15" x14ac:dyDescent="0.3">
      <c r="A2473" t="s">
        <v>4945</v>
      </c>
      <c r="B2473" t="s">
        <v>4946</v>
      </c>
      <c r="C2473" t="s">
        <v>21</v>
      </c>
      <c r="D2473">
        <v>25</v>
      </c>
      <c r="E2473" t="s">
        <v>56</v>
      </c>
      <c r="F2473" t="s">
        <v>57</v>
      </c>
      <c r="G2473">
        <v>65746</v>
      </c>
      <c r="H2473">
        <v>12</v>
      </c>
      <c r="I2473">
        <v>3</v>
      </c>
      <c r="J2473">
        <v>62</v>
      </c>
      <c r="K2473">
        <v>0</v>
      </c>
      <c r="L2473" t="s">
        <v>24</v>
      </c>
      <c r="M2473" t="str" cm="1">
        <f t="array" ref="M2473">_xlfn.IFS(Table1[[#This Row],[Tenure_Years]]&lt;=2,"New Hire",Table1[[#This Row],[Tenure_Years]]&lt;=5,"Established",Table1[[#This Row],[Tenure_Years]]&gt;=5,"Veteran")</f>
        <v>Veteran</v>
      </c>
      <c r="N2473">
        <f t="shared" si="76"/>
        <v>94573.380601596073</v>
      </c>
      <c r="O2473" t="str">
        <f t="shared" si="77"/>
        <v>Normal</v>
      </c>
    </row>
    <row r="2474" spans="1:15" x14ac:dyDescent="0.3">
      <c r="A2474" t="s">
        <v>4947</v>
      </c>
      <c r="B2474" t="s">
        <v>4948</v>
      </c>
      <c r="C2474" t="s">
        <v>31</v>
      </c>
      <c r="D2474">
        <v>33</v>
      </c>
      <c r="E2474" t="s">
        <v>32</v>
      </c>
      <c r="F2474" t="s">
        <v>33</v>
      </c>
      <c r="G2474">
        <v>118450</v>
      </c>
      <c r="H2474">
        <v>2</v>
      </c>
      <c r="I2474">
        <v>4</v>
      </c>
      <c r="J2474">
        <v>76</v>
      </c>
      <c r="K2474">
        <v>1</v>
      </c>
      <c r="L2474" t="s">
        <v>18</v>
      </c>
      <c r="M2474" t="str" cm="1">
        <f t="array" ref="M2474">_xlfn.IFS(Table1[[#This Row],[Tenure_Years]]&lt;=2,"New Hire",Table1[[#This Row],[Tenure_Years]]&lt;=5,"Established",Table1[[#This Row],[Tenure_Years]]&gt;=5,"Veteran")</f>
        <v>New Hire</v>
      </c>
      <c r="N2474">
        <f t="shared" si="76"/>
        <v>94178.259456264772</v>
      </c>
      <c r="O2474" t="str">
        <f t="shared" si="77"/>
        <v>Normal</v>
      </c>
    </row>
    <row r="2475" spans="1:15" x14ac:dyDescent="0.3">
      <c r="A2475" t="s">
        <v>4949</v>
      </c>
      <c r="B2475" t="s">
        <v>4950</v>
      </c>
      <c r="C2475" t="s">
        <v>21</v>
      </c>
      <c r="D2475">
        <v>39</v>
      </c>
      <c r="E2475" t="s">
        <v>56</v>
      </c>
      <c r="F2475" t="s">
        <v>92</v>
      </c>
      <c r="G2475">
        <v>94817</v>
      </c>
      <c r="H2475">
        <v>4</v>
      </c>
      <c r="I2475">
        <v>2</v>
      </c>
      <c r="J2475">
        <v>21</v>
      </c>
      <c r="K2475">
        <v>3</v>
      </c>
      <c r="L2475" t="s">
        <v>18</v>
      </c>
      <c r="M2475" t="str" cm="1">
        <f t="array" ref="M2475">_xlfn.IFS(Table1[[#This Row],[Tenure_Years]]&lt;=2,"New Hire",Table1[[#This Row],[Tenure_Years]]&lt;=5,"Established",Table1[[#This Row],[Tenure_Years]]&gt;=5,"Veteran")</f>
        <v>Established</v>
      </c>
      <c r="N2475">
        <f t="shared" si="76"/>
        <v>94573.380601596073</v>
      </c>
      <c r="O2475" t="str">
        <f t="shared" si="77"/>
        <v>Normal</v>
      </c>
    </row>
    <row r="2476" spans="1:15" x14ac:dyDescent="0.3">
      <c r="A2476" t="s">
        <v>4951</v>
      </c>
      <c r="B2476" t="s">
        <v>4952</v>
      </c>
      <c r="C2476" t="s">
        <v>21</v>
      </c>
      <c r="D2476">
        <v>26</v>
      </c>
      <c r="E2476" t="s">
        <v>60</v>
      </c>
      <c r="F2476" t="s">
        <v>64</v>
      </c>
      <c r="G2476">
        <v>117793</v>
      </c>
      <c r="H2476">
        <v>1</v>
      </c>
      <c r="I2476">
        <v>1</v>
      </c>
      <c r="J2476">
        <v>41</v>
      </c>
      <c r="K2476">
        <v>0</v>
      </c>
      <c r="L2476" t="s">
        <v>24</v>
      </c>
      <c r="M2476" t="str" cm="1">
        <f t="array" ref="M2476">_xlfn.IFS(Table1[[#This Row],[Tenure_Years]]&lt;=2,"New Hire",Table1[[#This Row],[Tenure_Years]]&lt;=5,"Established",Table1[[#This Row],[Tenure_Years]]&gt;=5,"Veteran")</f>
        <v>New Hire</v>
      </c>
      <c r="N2476">
        <f t="shared" si="76"/>
        <v>94068.868467410459</v>
      </c>
      <c r="O2476" t="str">
        <f t="shared" si="77"/>
        <v>Normal</v>
      </c>
    </row>
    <row r="2477" spans="1:15" x14ac:dyDescent="0.3">
      <c r="A2477" t="s">
        <v>4953</v>
      </c>
      <c r="B2477" t="s">
        <v>3810</v>
      </c>
      <c r="C2477" t="s">
        <v>31</v>
      </c>
      <c r="D2477">
        <v>39</v>
      </c>
      <c r="E2477" t="s">
        <v>22</v>
      </c>
      <c r="F2477" t="s">
        <v>51</v>
      </c>
      <c r="G2477">
        <v>41975</v>
      </c>
      <c r="H2477">
        <v>5</v>
      </c>
      <c r="I2477">
        <v>1</v>
      </c>
      <c r="J2477">
        <v>43</v>
      </c>
      <c r="K2477">
        <v>0</v>
      </c>
      <c r="L2477" t="s">
        <v>24</v>
      </c>
      <c r="M2477" t="str" cm="1">
        <f t="array" ref="M2477">_xlfn.IFS(Table1[[#This Row],[Tenure_Years]]&lt;=2,"New Hire",Table1[[#This Row],[Tenure_Years]]&lt;=5,"Established",Table1[[#This Row],[Tenure_Years]]&gt;=5,"Veteran")</f>
        <v>Established</v>
      </c>
      <c r="N2477">
        <f t="shared" si="76"/>
        <v>96526.185096153844</v>
      </c>
      <c r="O2477" t="str">
        <f t="shared" si="77"/>
        <v>High Priority</v>
      </c>
    </row>
    <row r="2478" spans="1:15" x14ac:dyDescent="0.3">
      <c r="A2478" t="s">
        <v>4954</v>
      </c>
      <c r="B2478" t="s">
        <v>4955</v>
      </c>
      <c r="C2478" t="s">
        <v>31</v>
      </c>
      <c r="D2478">
        <v>24</v>
      </c>
      <c r="E2478" t="s">
        <v>60</v>
      </c>
      <c r="F2478" t="s">
        <v>141</v>
      </c>
      <c r="G2478">
        <v>124486</v>
      </c>
      <c r="H2478">
        <v>3</v>
      </c>
      <c r="I2478">
        <v>2</v>
      </c>
      <c r="J2478">
        <v>71</v>
      </c>
      <c r="K2478">
        <v>5</v>
      </c>
      <c r="L2478" t="s">
        <v>18</v>
      </c>
      <c r="M2478" t="str" cm="1">
        <f t="array" ref="M2478">_xlfn.IFS(Table1[[#This Row],[Tenure_Years]]&lt;=2,"New Hire",Table1[[#This Row],[Tenure_Years]]&lt;=5,"Established",Table1[[#This Row],[Tenure_Years]]&gt;=5,"Veteran")</f>
        <v>Established</v>
      </c>
      <c r="N2478">
        <f t="shared" si="76"/>
        <v>94068.868467410459</v>
      </c>
      <c r="O2478" t="str">
        <f t="shared" si="77"/>
        <v>Normal</v>
      </c>
    </row>
    <row r="2479" spans="1:15" x14ac:dyDescent="0.3">
      <c r="A2479" t="s">
        <v>4956</v>
      </c>
      <c r="B2479" t="s">
        <v>4957</v>
      </c>
      <c r="C2479" t="s">
        <v>31</v>
      </c>
      <c r="D2479">
        <v>37</v>
      </c>
      <c r="E2479" t="s">
        <v>27</v>
      </c>
      <c r="F2479" t="s">
        <v>28</v>
      </c>
      <c r="G2479">
        <v>50257</v>
      </c>
      <c r="H2479">
        <v>4</v>
      </c>
      <c r="I2479">
        <v>1</v>
      </c>
      <c r="J2479">
        <v>68</v>
      </c>
      <c r="K2479">
        <v>0</v>
      </c>
      <c r="L2479" t="s">
        <v>24</v>
      </c>
      <c r="M2479" t="str" cm="1">
        <f t="array" ref="M2479">_xlfn.IFS(Table1[[#This Row],[Tenure_Years]]&lt;=2,"New Hire",Table1[[#This Row],[Tenure_Years]]&lt;=5,"Established",Table1[[#This Row],[Tenure_Years]]&gt;=5,"Veteran")</f>
        <v>Established</v>
      </c>
      <c r="N2479">
        <f t="shared" si="76"/>
        <v>92826.904643962844</v>
      </c>
      <c r="O2479" t="str">
        <f t="shared" si="77"/>
        <v>Normal</v>
      </c>
    </row>
    <row r="2480" spans="1:15" x14ac:dyDescent="0.3">
      <c r="A2480" t="s">
        <v>4958</v>
      </c>
      <c r="B2480" t="s">
        <v>4959</v>
      </c>
      <c r="C2480" t="s">
        <v>21</v>
      </c>
      <c r="D2480">
        <v>54</v>
      </c>
      <c r="E2480" t="s">
        <v>32</v>
      </c>
      <c r="F2480" t="s">
        <v>43</v>
      </c>
      <c r="G2480">
        <v>143015</v>
      </c>
      <c r="H2480">
        <v>3</v>
      </c>
      <c r="I2480">
        <v>5</v>
      </c>
      <c r="J2480">
        <v>35</v>
      </c>
      <c r="K2480">
        <v>3</v>
      </c>
      <c r="L2480" t="s">
        <v>18</v>
      </c>
      <c r="M2480" t="str" cm="1">
        <f t="array" ref="M2480">_xlfn.IFS(Table1[[#This Row],[Tenure_Years]]&lt;=2,"New Hire",Table1[[#This Row],[Tenure_Years]]&lt;=5,"Established",Table1[[#This Row],[Tenure_Years]]&gt;=5,"Veteran")</f>
        <v>Established</v>
      </c>
      <c r="N2480">
        <f t="shared" si="76"/>
        <v>94178.259456264772</v>
      </c>
      <c r="O2480" t="str">
        <f t="shared" si="77"/>
        <v>Normal</v>
      </c>
    </row>
    <row r="2481" spans="1:15" x14ac:dyDescent="0.3">
      <c r="A2481" t="s">
        <v>4960</v>
      </c>
      <c r="B2481" t="s">
        <v>4961</v>
      </c>
      <c r="C2481" t="s">
        <v>21</v>
      </c>
      <c r="D2481">
        <v>47</v>
      </c>
      <c r="E2481" t="s">
        <v>60</v>
      </c>
      <c r="F2481" t="s">
        <v>61</v>
      </c>
      <c r="G2481">
        <v>67560</v>
      </c>
      <c r="H2481">
        <v>15</v>
      </c>
      <c r="I2481">
        <v>1</v>
      </c>
      <c r="J2481">
        <v>38</v>
      </c>
      <c r="K2481">
        <v>4</v>
      </c>
      <c r="L2481" t="s">
        <v>18</v>
      </c>
      <c r="M2481" t="str" cm="1">
        <f t="array" ref="M2481">_xlfn.IFS(Table1[[#This Row],[Tenure_Years]]&lt;=2,"New Hire",Table1[[#This Row],[Tenure_Years]]&lt;=5,"Established",Table1[[#This Row],[Tenure_Years]]&gt;=5,"Veteran")</f>
        <v>Veteran</v>
      </c>
      <c r="N2481">
        <f t="shared" si="76"/>
        <v>94068.868467410459</v>
      </c>
      <c r="O2481" t="str">
        <f t="shared" si="77"/>
        <v>Normal</v>
      </c>
    </row>
    <row r="2482" spans="1:15" x14ac:dyDescent="0.3">
      <c r="A2482" t="s">
        <v>4962</v>
      </c>
      <c r="B2482" t="s">
        <v>4963</v>
      </c>
      <c r="C2482" t="s">
        <v>21</v>
      </c>
      <c r="D2482">
        <v>47</v>
      </c>
      <c r="E2482" t="s">
        <v>60</v>
      </c>
      <c r="F2482" t="s">
        <v>141</v>
      </c>
      <c r="G2482">
        <v>40360</v>
      </c>
      <c r="H2482">
        <v>11</v>
      </c>
      <c r="I2482">
        <v>2</v>
      </c>
      <c r="J2482">
        <v>61</v>
      </c>
      <c r="K2482">
        <v>4</v>
      </c>
      <c r="L2482" t="s">
        <v>18</v>
      </c>
      <c r="M2482" t="str" cm="1">
        <f t="array" ref="M2482">_xlfn.IFS(Table1[[#This Row],[Tenure_Years]]&lt;=2,"New Hire",Table1[[#This Row],[Tenure_Years]]&lt;=5,"Established",Table1[[#This Row],[Tenure_Years]]&gt;=5,"Veteran")</f>
        <v>Veteran</v>
      </c>
      <c r="N2482">
        <f t="shared" si="76"/>
        <v>94068.868467410459</v>
      </c>
      <c r="O2482" t="str">
        <f t="shared" si="77"/>
        <v>Normal</v>
      </c>
    </row>
    <row r="2483" spans="1:15" x14ac:dyDescent="0.3">
      <c r="A2483" t="s">
        <v>4964</v>
      </c>
      <c r="B2483" t="s">
        <v>4866</v>
      </c>
      <c r="C2483" t="s">
        <v>21</v>
      </c>
      <c r="D2483">
        <v>43</v>
      </c>
      <c r="E2483" t="s">
        <v>60</v>
      </c>
      <c r="F2483" t="s">
        <v>61</v>
      </c>
      <c r="G2483">
        <v>138115</v>
      </c>
      <c r="H2483">
        <v>15</v>
      </c>
      <c r="I2483">
        <v>3</v>
      </c>
      <c r="J2483">
        <v>15</v>
      </c>
      <c r="K2483">
        <v>2</v>
      </c>
      <c r="L2483" t="s">
        <v>18</v>
      </c>
      <c r="M2483" t="str" cm="1">
        <f t="array" ref="M2483">_xlfn.IFS(Table1[[#This Row],[Tenure_Years]]&lt;=2,"New Hire",Table1[[#This Row],[Tenure_Years]]&lt;=5,"Established",Table1[[#This Row],[Tenure_Years]]&gt;=5,"Veteran")</f>
        <v>Veteran</v>
      </c>
      <c r="N2483">
        <f t="shared" si="76"/>
        <v>94068.868467410459</v>
      </c>
      <c r="O2483" t="str">
        <f t="shared" si="77"/>
        <v>Normal</v>
      </c>
    </row>
    <row r="2484" spans="1:15" x14ac:dyDescent="0.3">
      <c r="A2484" t="s">
        <v>4965</v>
      </c>
      <c r="B2484" t="s">
        <v>4966</v>
      </c>
      <c r="C2484" t="s">
        <v>21</v>
      </c>
      <c r="D2484">
        <v>51</v>
      </c>
      <c r="E2484" t="s">
        <v>22</v>
      </c>
      <c r="F2484" t="s">
        <v>95</v>
      </c>
      <c r="G2484">
        <v>133982</v>
      </c>
      <c r="H2484">
        <v>7</v>
      </c>
      <c r="I2484">
        <v>1</v>
      </c>
      <c r="J2484">
        <v>79</v>
      </c>
      <c r="K2484">
        <v>1</v>
      </c>
      <c r="L2484" t="s">
        <v>18</v>
      </c>
      <c r="M2484" t="str" cm="1">
        <f t="array" ref="M2484">_xlfn.IFS(Table1[[#This Row],[Tenure_Years]]&lt;=2,"New Hire",Table1[[#This Row],[Tenure_Years]]&lt;=5,"Established",Table1[[#This Row],[Tenure_Years]]&gt;=5,"Veteran")</f>
        <v>Veteran</v>
      </c>
      <c r="N2484">
        <f t="shared" si="76"/>
        <v>96526.185096153844</v>
      </c>
      <c r="O2484" t="str">
        <f t="shared" si="77"/>
        <v>Normal</v>
      </c>
    </row>
    <row r="2485" spans="1:15" x14ac:dyDescent="0.3">
      <c r="A2485" t="s">
        <v>4967</v>
      </c>
      <c r="B2485" t="s">
        <v>4968</v>
      </c>
      <c r="C2485" t="s">
        <v>15</v>
      </c>
      <c r="D2485">
        <v>29</v>
      </c>
      <c r="E2485" t="s">
        <v>60</v>
      </c>
      <c r="F2485" t="s">
        <v>141</v>
      </c>
      <c r="G2485">
        <v>138826</v>
      </c>
      <c r="H2485">
        <v>15</v>
      </c>
      <c r="I2485">
        <v>4</v>
      </c>
      <c r="J2485">
        <v>67</v>
      </c>
      <c r="K2485">
        <v>3</v>
      </c>
      <c r="L2485" t="s">
        <v>18</v>
      </c>
      <c r="M2485" t="str" cm="1">
        <f t="array" ref="M2485">_xlfn.IFS(Table1[[#This Row],[Tenure_Years]]&lt;=2,"New Hire",Table1[[#This Row],[Tenure_Years]]&lt;=5,"Established",Table1[[#This Row],[Tenure_Years]]&gt;=5,"Veteran")</f>
        <v>Veteran</v>
      </c>
      <c r="N2485">
        <f t="shared" si="76"/>
        <v>94068.868467410459</v>
      </c>
      <c r="O2485" t="str">
        <f t="shared" si="77"/>
        <v>Normal</v>
      </c>
    </row>
    <row r="2486" spans="1:15" x14ac:dyDescent="0.3">
      <c r="A2486" t="s">
        <v>4969</v>
      </c>
      <c r="B2486" t="s">
        <v>4970</v>
      </c>
      <c r="C2486" t="s">
        <v>15</v>
      </c>
      <c r="D2486">
        <v>31</v>
      </c>
      <c r="E2486" t="s">
        <v>22</v>
      </c>
      <c r="F2486" t="s">
        <v>95</v>
      </c>
      <c r="G2486">
        <v>84521</v>
      </c>
      <c r="H2486">
        <v>9</v>
      </c>
      <c r="I2486">
        <v>2</v>
      </c>
      <c r="J2486">
        <v>71</v>
      </c>
      <c r="K2486">
        <v>0</v>
      </c>
      <c r="L2486" t="s">
        <v>18</v>
      </c>
      <c r="M2486" t="str" cm="1">
        <f t="array" ref="M2486">_xlfn.IFS(Table1[[#This Row],[Tenure_Years]]&lt;=2,"New Hire",Table1[[#This Row],[Tenure_Years]]&lt;=5,"Established",Table1[[#This Row],[Tenure_Years]]&gt;=5,"Veteran")</f>
        <v>Veteran</v>
      </c>
      <c r="N2486">
        <f t="shared" si="76"/>
        <v>96526.185096153844</v>
      </c>
      <c r="O2486" t="str">
        <f t="shared" si="77"/>
        <v>Normal</v>
      </c>
    </row>
    <row r="2487" spans="1:15" x14ac:dyDescent="0.3">
      <c r="A2487" t="s">
        <v>4971</v>
      </c>
      <c r="B2487" t="s">
        <v>4972</v>
      </c>
      <c r="C2487" t="s">
        <v>21</v>
      </c>
      <c r="D2487">
        <v>42</v>
      </c>
      <c r="E2487" t="s">
        <v>32</v>
      </c>
      <c r="F2487" t="s">
        <v>43</v>
      </c>
      <c r="G2487">
        <v>100719</v>
      </c>
      <c r="H2487">
        <v>5</v>
      </c>
      <c r="I2487">
        <v>5</v>
      </c>
      <c r="J2487">
        <v>22</v>
      </c>
      <c r="K2487">
        <v>5</v>
      </c>
      <c r="L2487" t="s">
        <v>18</v>
      </c>
      <c r="M2487" t="str" cm="1">
        <f t="array" ref="M2487">_xlfn.IFS(Table1[[#This Row],[Tenure_Years]]&lt;=2,"New Hire",Table1[[#This Row],[Tenure_Years]]&lt;=5,"Established",Table1[[#This Row],[Tenure_Years]]&gt;=5,"Veteran")</f>
        <v>Established</v>
      </c>
      <c r="N2487">
        <f t="shared" si="76"/>
        <v>94178.259456264772</v>
      </c>
      <c r="O2487" t="str">
        <f t="shared" si="77"/>
        <v>High Priority</v>
      </c>
    </row>
    <row r="2488" spans="1:15" x14ac:dyDescent="0.3">
      <c r="A2488" t="s">
        <v>4973</v>
      </c>
      <c r="B2488" t="s">
        <v>4974</v>
      </c>
      <c r="C2488" t="s">
        <v>31</v>
      </c>
      <c r="D2488">
        <v>42</v>
      </c>
      <c r="E2488" t="s">
        <v>16</v>
      </c>
      <c r="F2488" t="s">
        <v>130</v>
      </c>
      <c r="G2488">
        <v>73589</v>
      </c>
      <c r="H2488">
        <v>0</v>
      </c>
      <c r="I2488">
        <v>5</v>
      </c>
      <c r="J2488">
        <v>75</v>
      </c>
      <c r="K2488">
        <v>3</v>
      </c>
      <c r="L2488" t="s">
        <v>18</v>
      </c>
      <c r="M2488" t="str" cm="1">
        <f t="array" ref="M2488">_xlfn.IFS(Table1[[#This Row],[Tenure_Years]]&lt;=2,"New Hire",Table1[[#This Row],[Tenure_Years]]&lt;=5,"Established",Table1[[#This Row],[Tenure_Years]]&gt;=5,"Veteran")</f>
        <v>New Hire</v>
      </c>
      <c r="N2488">
        <f t="shared" si="76"/>
        <v>94458.108426635241</v>
      </c>
      <c r="O2488" t="str">
        <f t="shared" si="77"/>
        <v>Normal</v>
      </c>
    </row>
    <row r="2489" spans="1:15" x14ac:dyDescent="0.3">
      <c r="A2489" t="s">
        <v>4975</v>
      </c>
      <c r="B2489" t="s">
        <v>4508</v>
      </c>
      <c r="C2489" t="s">
        <v>31</v>
      </c>
      <c r="D2489">
        <v>44</v>
      </c>
      <c r="E2489" t="s">
        <v>32</v>
      </c>
      <c r="F2489" t="s">
        <v>48</v>
      </c>
      <c r="G2489">
        <v>108587</v>
      </c>
      <c r="H2489">
        <v>15</v>
      </c>
      <c r="I2489">
        <v>2</v>
      </c>
      <c r="J2489">
        <v>68</v>
      </c>
      <c r="K2489">
        <v>1</v>
      </c>
      <c r="L2489" t="s">
        <v>24</v>
      </c>
      <c r="M2489" t="str" cm="1">
        <f t="array" ref="M2489">_xlfn.IFS(Table1[[#This Row],[Tenure_Years]]&lt;=2,"New Hire",Table1[[#This Row],[Tenure_Years]]&lt;=5,"Established",Table1[[#This Row],[Tenure_Years]]&gt;=5,"Veteran")</f>
        <v>Veteran</v>
      </c>
      <c r="N2489">
        <f t="shared" si="76"/>
        <v>94178.259456264772</v>
      </c>
      <c r="O2489" t="str">
        <f t="shared" si="77"/>
        <v>Normal</v>
      </c>
    </row>
    <row r="2490" spans="1:15" x14ac:dyDescent="0.3">
      <c r="A2490" t="s">
        <v>4976</v>
      </c>
      <c r="B2490" t="s">
        <v>4977</v>
      </c>
      <c r="C2490" t="s">
        <v>31</v>
      </c>
      <c r="D2490">
        <v>40</v>
      </c>
      <c r="E2490" t="s">
        <v>27</v>
      </c>
      <c r="F2490" t="s">
        <v>75</v>
      </c>
      <c r="G2490">
        <v>100009</v>
      </c>
      <c r="H2490">
        <v>3</v>
      </c>
      <c r="I2490">
        <v>1</v>
      </c>
      <c r="J2490">
        <v>59</v>
      </c>
      <c r="K2490">
        <v>4</v>
      </c>
      <c r="L2490" t="s">
        <v>18</v>
      </c>
      <c r="M2490" t="str" cm="1">
        <f t="array" ref="M2490">_xlfn.IFS(Table1[[#This Row],[Tenure_Years]]&lt;=2,"New Hire",Table1[[#This Row],[Tenure_Years]]&lt;=5,"Established",Table1[[#This Row],[Tenure_Years]]&gt;=5,"Veteran")</f>
        <v>Established</v>
      </c>
      <c r="N2490">
        <f t="shared" si="76"/>
        <v>92826.904643962844</v>
      </c>
      <c r="O2490" t="str">
        <f t="shared" si="77"/>
        <v>Normal</v>
      </c>
    </row>
    <row r="2491" spans="1:15" x14ac:dyDescent="0.3">
      <c r="A2491" t="s">
        <v>4978</v>
      </c>
      <c r="B2491" t="s">
        <v>4979</v>
      </c>
      <c r="C2491" t="s">
        <v>31</v>
      </c>
      <c r="D2491">
        <v>26</v>
      </c>
      <c r="E2491" t="s">
        <v>60</v>
      </c>
      <c r="F2491" t="s">
        <v>61</v>
      </c>
      <c r="G2491">
        <v>149310</v>
      </c>
      <c r="H2491">
        <v>4</v>
      </c>
      <c r="I2491">
        <v>2</v>
      </c>
      <c r="J2491">
        <v>80</v>
      </c>
      <c r="K2491">
        <v>3</v>
      </c>
      <c r="L2491" t="s">
        <v>24</v>
      </c>
      <c r="M2491" t="str" cm="1">
        <f t="array" ref="M2491">_xlfn.IFS(Table1[[#This Row],[Tenure_Years]]&lt;=2,"New Hire",Table1[[#This Row],[Tenure_Years]]&lt;=5,"Established",Table1[[#This Row],[Tenure_Years]]&gt;=5,"Veteran")</f>
        <v>Established</v>
      </c>
      <c r="N2491">
        <f t="shared" si="76"/>
        <v>94068.868467410459</v>
      </c>
      <c r="O2491" t="str">
        <f t="shared" si="77"/>
        <v>Normal</v>
      </c>
    </row>
    <row r="2492" spans="1:15" x14ac:dyDescent="0.3">
      <c r="A2492" t="s">
        <v>4980</v>
      </c>
      <c r="B2492" t="s">
        <v>4981</v>
      </c>
      <c r="C2492" t="s">
        <v>31</v>
      </c>
      <c r="D2492">
        <v>54</v>
      </c>
      <c r="E2492" t="s">
        <v>32</v>
      </c>
      <c r="F2492" t="s">
        <v>48</v>
      </c>
      <c r="G2492">
        <v>99889</v>
      </c>
      <c r="H2492">
        <v>12</v>
      </c>
      <c r="I2492">
        <v>2</v>
      </c>
      <c r="J2492">
        <v>47</v>
      </c>
      <c r="K2492">
        <v>2</v>
      </c>
      <c r="L2492" t="s">
        <v>18</v>
      </c>
      <c r="M2492" t="str" cm="1">
        <f t="array" ref="M2492">_xlfn.IFS(Table1[[#This Row],[Tenure_Years]]&lt;=2,"New Hire",Table1[[#This Row],[Tenure_Years]]&lt;=5,"Established",Table1[[#This Row],[Tenure_Years]]&gt;=5,"Veteran")</f>
        <v>Veteran</v>
      </c>
      <c r="N2492">
        <f t="shared" si="76"/>
        <v>94178.259456264772</v>
      </c>
      <c r="O2492" t="str">
        <f t="shared" si="77"/>
        <v>Normal</v>
      </c>
    </row>
    <row r="2493" spans="1:15" x14ac:dyDescent="0.3">
      <c r="A2493" t="s">
        <v>4982</v>
      </c>
      <c r="B2493" t="s">
        <v>4983</v>
      </c>
      <c r="C2493" t="s">
        <v>21</v>
      </c>
      <c r="D2493">
        <v>60</v>
      </c>
      <c r="E2493" t="s">
        <v>32</v>
      </c>
      <c r="F2493" t="s">
        <v>43</v>
      </c>
      <c r="G2493">
        <v>146396</v>
      </c>
      <c r="H2493">
        <v>4</v>
      </c>
      <c r="I2493">
        <v>2</v>
      </c>
      <c r="J2493">
        <v>20</v>
      </c>
      <c r="K2493">
        <v>5</v>
      </c>
      <c r="L2493" t="s">
        <v>18</v>
      </c>
      <c r="M2493" t="str" cm="1">
        <f t="array" ref="M2493">_xlfn.IFS(Table1[[#This Row],[Tenure_Years]]&lt;=2,"New Hire",Table1[[#This Row],[Tenure_Years]]&lt;=5,"Established",Table1[[#This Row],[Tenure_Years]]&gt;=5,"Veteran")</f>
        <v>Established</v>
      </c>
      <c r="N2493">
        <f t="shared" si="76"/>
        <v>94178.259456264772</v>
      </c>
      <c r="O2493" t="str">
        <f t="shared" si="77"/>
        <v>Normal</v>
      </c>
    </row>
    <row r="2494" spans="1:15" x14ac:dyDescent="0.3">
      <c r="A2494" t="s">
        <v>4984</v>
      </c>
      <c r="B2494" t="s">
        <v>4985</v>
      </c>
      <c r="C2494" t="s">
        <v>21</v>
      </c>
      <c r="D2494">
        <v>33</v>
      </c>
      <c r="E2494" t="s">
        <v>60</v>
      </c>
      <c r="F2494" t="s">
        <v>98</v>
      </c>
      <c r="G2494">
        <v>108246</v>
      </c>
      <c r="H2494">
        <v>7</v>
      </c>
      <c r="I2494">
        <v>2</v>
      </c>
      <c r="J2494">
        <v>25</v>
      </c>
      <c r="K2494">
        <v>5</v>
      </c>
      <c r="L2494" t="s">
        <v>24</v>
      </c>
      <c r="M2494" t="str" cm="1">
        <f t="array" ref="M2494">_xlfn.IFS(Table1[[#This Row],[Tenure_Years]]&lt;=2,"New Hire",Table1[[#This Row],[Tenure_Years]]&lt;=5,"Established",Table1[[#This Row],[Tenure_Years]]&gt;=5,"Veteran")</f>
        <v>Veteran</v>
      </c>
      <c r="N2494">
        <f t="shared" si="76"/>
        <v>94068.868467410459</v>
      </c>
      <c r="O2494" t="str">
        <f t="shared" si="77"/>
        <v>Normal</v>
      </c>
    </row>
    <row r="2495" spans="1:15" x14ac:dyDescent="0.3">
      <c r="A2495" t="s">
        <v>4986</v>
      </c>
      <c r="B2495" t="s">
        <v>4987</v>
      </c>
      <c r="C2495" t="s">
        <v>31</v>
      </c>
      <c r="D2495">
        <v>42</v>
      </c>
      <c r="E2495" t="s">
        <v>27</v>
      </c>
      <c r="F2495" t="s">
        <v>67</v>
      </c>
      <c r="G2495">
        <v>68098</v>
      </c>
      <c r="H2495">
        <v>8</v>
      </c>
      <c r="I2495">
        <v>3</v>
      </c>
      <c r="J2495">
        <v>53</v>
      </c>
      <c r="K2495">
        <v>4</v>
      </c>
      <c r="L2495" t="s">
        <v>24</v>
      </c>
      <c r="M2495" t="str" cm="1">
        <f t="array" ref="M2495">_xlfn.IFS(Table1[[#This Row],[Tenure_Years]]&lt;=2,"New Hire",Table1[[#This Row],[Tenure_Years]]&lt;=5,"Established",Table1[[#This Row],[Tenure_Years]]&gt;=5,"Veteran")</f>
        <v>Veteran</v>
      </c>
      <c r="N2495">
        <f t="shared" si="76"/>
        <v>92826.904643962844</v>
      </c>
      <c r="O2495" t="str">
        <f t="shared" si="77"/>
        <v>Normal</v>
      </c>
    </row>
    <row r="2496" spans="1:15" x14ac:dyDescent="0.3">
      <c r="A2496" t="s">
        <v>4988</v>
      </c>
      <c r="B2496" t="s">
        <v>4989</v>
      </c>
      <c r="C2496" t="s">
        <v>15</v>
      </c>
      <c r="D2496">
        <v>23</v>
      </c>
      <c r="E2496" t="s">
        <v>32</v>
      </c>
      <c r="F2496" t="s">
        <v>48</v>
      </c>
      <c r="G2496">
        <v>57761</v>
      </c>
      <c r="H2496">
        <v>13</v>
      </c>
      <c r="I2496">
        <v>3</v>
      </c>
      <c r="J2496">
        <v>49</v>
      </c>
      <c r="K2496">
        <v>4</v>
      </c>
      <c r="L2496" t="s">
        <v>18</v>
      </c>
      <c r="M2496" t="str" cm="1">
        <f t="array" ref="M2496">_xlfn.IFS(Table1[[#This Row],[Tenure_Years]]&lt;=2,"New Hire",Table1[[#This Row],[Tenure_Years]]&lt;=5,"Established",Table1[[#This Row],[Tenure_Years]]&gt;=5,"Veteran")</f>
        <v>Veteran</v>
      </c>
      <c r="N2496">
        <f t="shared" si="76"/>
        <v>94178.259456264772</v>
      </c>
      <c r="O2496" t="str">
        <f t="shared" si="77"/>
        <v>Normal</v>
      </c>
    </row>
    <row r="2497" spans="1:15" x14ac:dyDescent="0.3">
      <c r="A2497" t="s">
        <v>4990</v>
      </c>
      <c r="B2497" t="s">
        <v>4862</v>
      </c>
      <c r="C2497" t="s">
        <v>31</v>
      </c>
      <c r="D2497">
        <v>36</v>
      </c>
      <c r="E2497" t="s">
        <v>60</v>
      </c>
      <c r="F2497" t="s">
        <v>61</v>
      </c>
      <c r="G2497">
        <v>57542</v>
      </c>
      <c r="H2497">
        <v>14</v>
      </c>
      <c r="I2497">
        <v>3</v>
      </c>
      <c r="J2497">
        <v>71</v>
      </c>
      <c r="K2497">
        <v>4</v>
      </c>
      <c r="L2497" t="s">
        <v>24</v>
      </c>
      <c r="M2497" t="str" cm="1">
        <f t="array" ref="M2497">_xlfn.IFS(Table1[[#This Row],[Tenure_Years]]&lt;=2,"New Hire",Table1[[#This Row],[Tenure_Years]]&lt;=5,"Established",Table1[[#This Row],[Tenure_Years]]&gt;=5,"Veteran")</f>
        <v>Veteran</v>
      </c>
      <c r="N2497">
        <f t="shared" si="76"/>
        <v>94068.868467410459</v>
      </c>
      <c r="O2497" t="str">
        <f t="shared" si="77"/>
        <v>Normal</v>
      </c>
    </row>
    <row r="2498" spans="1:15" x14ac:dyDescent="0.3">
      <c r="A2498" t="s">
        <v>4991</v>
      </c>
      <c r="B2498" t="s">
        <v>4992</v>
      </c>
      <c r="C2498" t="s">
        <v>31</v>
      </c>
      <c r="D2498">
        <v>58</v>
      </c>
      <c r="E2498" t="s">
        <v>56</v>
      </c>
      <c r="F2498" t="s">
        <v>72</v>
      </c>
      <c r="G2498">
        <v>75016</v>
      </c>
      <c r="H2498">
        <v>2</v>
      </c>
      <c r="I2498">
        <v>1</v>
      </c>
      <c r="J2498">
        <v>62</v>
      </c>
      <c r="K2498">
        <v>1</v>
      </c>
      <c r="L2498" t="s">
        <v>18</v>
      </c>
      <c r="M2498" t="str" cm="1">
        <f t="array" ref="M2498">_xlfn.IFS(Table1[[#This Row],[Tenure_Years]]&lt;=2,"New Hire",Table1[[#This Row],[Tenure_Years]]&lt;=5,"Established",Table1[[#This Row],[Tenure_Years]]&gt;=5,"Veteran")</f>
        <v>New Hire</v>
      </c>
      <c r="N2498">
        <f t="shared" ref="N2498:N2561" si="78">AVERAGEIF(E:E,E2498,G:G)</f>
        <v>94573.380601596073</v>
      </c>
      <c r="O2498" t="str">
        <f t="shared" si="77"/>
        <v>Normal</v>
      </c>
    </row>
    <row r="2499" spans="1:15" x14ac:dyDescent="0.3">
      <c r="A2499" t="s">
        <v>4993</v>
      </c>
      <c r="B2499" t="s">
        <v>4994</v>
      </c>
      <c r="C2499" t="s">
        <v>31</v>
      </c>
      <c r="D2499">
        <v>39</v>
      </c>
      <c r="E2499" t="s">
        <v>22</v>
      </c>
      <c r="F2499" t="s">
        <v>51</v>
      </c>
      <c r="G2499">
        <v>141352</v>
      </c>
      <c r="H2499">
        <v>5</v>
      </c>
      <c r="I2499">
        <v>5</v>
      </c>
      <c r="J2499">
        <v>79</v>
      </c>
      <c r="K2499">
        <v>5</v>
      </c>
      <c r="L2499" t="s">
        <v>18</v>
      </c>
      <c r="M2499" t="str" cm="1">
        <f t="array" ref="M2499">_xlfn.IFS(Table1[[#This Row],[Tenure_Years]]&lt;=2,"New Hire",Table1[[#This Row],[Tenure_Years]]&lt;=5,"Established",Table1[[#This Row],[Tenure_Years]]&gt;=5,"Veteran")</f>
        <v>Established</v>
      </c>
      <c r="N2499">
        <f t="shared" si="78"/>
        <v>96526.185096153844</v>
      </c>
      <c r="O2499" t="str">
        <f t="shared" ref="O2499:O2562" si="79">IF(AND(H2499=5, G2499&lt;M2499), "High Priority", "Normal")</f>
        <v>High Priority</v>
      </c>
    </row>
    <row r="2500" spans="1:15" x14ac:dyDescent="0.3">
      <c r="A2500" t="s">
        <v>4995</v>
      </c>
      <c r="B2500" t="s">
        <v>4996</v>
      </c>
      <c r="C2500" t="s">
        <v>21</v>
      </c>
      <c r="D2500">
        <v>40</v>
      </c>
      <c r="E2500" t="s">
        <v>32</v>
      </c>
      <c r="F2500" t="s">
        <v>43</v>
      </c>
      <c r="G2500">
        <v>97611</v>
      </c>
      <c r="H2500">
        <v>13</v>
      </c>
      <c r="I2500">
        <v>4</v>
      </c>
      <c r="J2500">
        <v>43</v>
      </c>
      <c r="K2500">
        <v>4</v>
      </c>
      <c r="L2500" t="s">
        <v>18</v>
      </c>
      <c r="M2500" t="str" cm="1">
        <f t="array" ref="M2500">_xlfn.IFS(Table1[[#This Row],[Tenure_Years]]&lt;=2,"New Hire",Table1[[#This Row],[Tenure_Years]]&lt;=5,"Established",Table1[[#This Row],[Tenure_Years]]&gt;=5,"Veteran")</f>
        <v>Veteran</v>
      </c>
      <c r="N2500">
        <f t="shared" si="78"/>
        <v>94178.259456264772</v>
      </c>
      <c r="O2500" t="str">
        <f t="shared" si="79"/>
        <v>Normal</v>
      </c>
    </row>
    <row r="2501" spans="1:15" x14ac:dyDescent="0.3">
      <c r="A2501" t="s">
        <v>4997</v>
      </c>
      <c r="B2501" t="s">
        <v>4998</v>
      </c>
      <c r="C2501" t="s">
        <v>15</v>
      </c>
      <c r="D2501">
        <v>41</v>
      </c>
      <c r="E2501" t="s">
        <v>22</v>
      </c>
      <c r="F2501" t="s">
        <v>95</v>
      </c>
      <c r="G2501">
        <v>108873</v>
      </c>
      <c r="H2501">
        <v>4</v>
      </c>
      <c r="I2501">
        <v>2</v>
      </c>
      <c r="J2501">
        <v>18</v>
      </c>
      <c r="K2501">
        <v>1</v>
      </c>
      <c r="L2501" t="s">
        <v>18</v>
      </c>
      <c r="M2501" t="str" cm="1">
        <f t="array" ref="M2501">_xlfn.IFS(Table1[[#This Row],[Tenure_Years]]&lt;=2,"New Hire",Table1[[#This Row],[Tenure_Years]]&lt;=5,"Established",Table1[[#This Row],[Tenure_Years]]&gt;=5,"Veteran")</f>
        <v>Established</v>
      </c>
      <c r="N2501">
        <f t="shared" si="78"/>
        <v>96526.185096153844</v>
      </c>
      <c r="O2501" t="str">
        <f t="shared" si="79"/>
        <v>Normal</v>
      </c>
    </row>
    <row r="2502" spans="1:15" x14ac:dyDescent="0.3">
      <c r="A2502" t="s">
        <v>4999</v>
      </c>
      <c r="B2502" t="s">
        <v>5000</v>
      </c>
      <c r="C2502" t="s">
        <v>21</v>
      </c>
      <c r="D2502">
        <v>52</v>
      </c>
      <c r="E2502" t="s">
        <v>56</v>
      </c>
      <c r="F2502" t="s">
        <v>72</v>
      </c>
      <c r="G2502">
        <v>95478</v>
      </c>
      <c r="H2502">
        <v>8</v>
      </c>
      <c r="I2502">
        <v>3</v>
      </c>
      <c r="J2502">
        <v>57</v>
      </c>
      <c r="K2502">
        <v>0</v>
      </c>
      <c r="L2502" t="s">
        <v>24</v>
      </c>
      <c r="M2502" t="str" cm="1">
        <f t="array" ref="M2502">_xlfn.IFS(Table1[[#This Row],[Tenure_Years]]&lt;=2,"New Hire",Table1[[#This Row],[Tenure_Years]]&lt;=5,"Established",Table1[[#This Row],[Tenure_Years]]&gt;=5,"Veteran")</f>
        <v>Veteran</v>
      </c>
      <c r="N2502">
        <f t="shared" si="78"/>
        <v>94573.380601596073</v>
      </c>
      <c r="O2502" t="str">
        <f t="shared" si="79"/>
        <v>Normal</v>
      </c>
    </row>
    <row r="2503" spans="1:15" x14ac:dyDescent="0.3">
      <c r="A2503" t="s">
        <v>5001</v>
      </c>
      <c r="B2503" t="s">
        <v>5002</v>
      </c>
      <c r="C2503" t="s">
        <v>21</v>
      </c>
      <c r="D2503">
        <v>58</v>
      </c>
      <c r="E2503" t="s">
        <v>32</v>
      </c>
      <c r="F2503" t="s">
        <v>33</v>
      </c>
      <c r="G2503">
        <v>114018</v>
      </c>
      <c r="H2503">
        <v>4</v>
      </c>
      <c r="I2503">
        <v>4</v>
      </c>
      <c r="J2503">
        <v>27</v>
      </c>
      <c r="K2503">
        <v>2</v>
      </c>
      <c r="L2503" t="s">
        <v>18</v>
      </c>
      <c r="M2503" t="str" cm="1">
        <f t="array" ref="M2503">_xlfn.IFS(Table1[[#This Row],[Tenure_Years]]&lt;=2,"New Hire",Table1[[#This Row],[Tenure_Years]]&lt;=5,"Established",Table1[[#This Row],[Tenure_Years]]&gt;=5,"Veteran")</f>
        <v>Established</v>
      </c>
      <c r="N2503">
        <f t="shared" si="78"/>
        <v>94178.259456264772</v>
      </c>
      <c r="O2503" t="str">
        <f t="shared" si="79"/>
        <v>Normal</v>
      </c>
    </row>
    <row r="2504" spans="1:15" x14ac:dyDescent="0.3">
      <c r="A2504" t="s">
        <v>5003</v>
      </c>
      <c r="B2504" t="s">
        <v>5004</v>
      </c>
      <c r="C2504" t="s">
        <v>21</v>
      </c>
      <c r="D2504">
        <v>57</v>
      </c>
      <c r="E2504" t="s">
        <v>60</v>
      </c>
      <c r="F2504" t="s">
        <v>98</v>
      </c>
      <c r="G2504">
        <v>73953</v>
      </c>
      <c r="H2504">
        <v>4</v>
      </c>
      <c r="I2504">
        <v>2</v>
      </c>
      <c r="J2504">
        <v>45</v>
      </c>
      <c r="K2504">
        <v>2</v>
      </c>
      <c r="L2504" t="s">
        <v>24</v>
      </c>
      <c r="M2504" t="str" cm="1">
        <f t="array" ref="M2504">_xlfn.IFS(Table1[[#This Row],[Tenure_Years]]&lt;=2,"New Hire",Table1[[#This Row],[Tenure_Years]]&lt;=5,"Established",Table1[[#This Row],[Tenure_Years]]&gt;=5,"Veteran")</f>
        <v>Established</v>
      </c>
      <c r="N2504">
        <f t="shared" si="78"/>
        <v>94068.868467410459</v>
      </c>
      <c r="O2504" t="str">
        <f t="shared" si="79"/>
        <v>Normal</v>
      </c>
    </row>
    <row r="2505" spans="1:15" x14ac:dyDescent="0.3">
      <c r="A2505" t="s">
        <v>5005</v>
      </c>
      <c r="B2505" t="s">
        <v>5006</v>
      </c>
      <c r="C2505" t="s">
        <v>31</v>
      </c>
      <c r="D2505">
        <v>33</v>
      </c>
      <c r="E2505" t="s">
        <v>60</v>
      </c>
      <c r="F2505" t="s">
        <v>98</v>
      </c>
      <c r="G2505">
        <v>40388</v>
      </c>
      <c r="H2505">
        <v>11</v>
      </c>
      <c r="I2505">
        <v>4</v>
      </c>
      <c r="J2505">
        <v>26</v>
      </c>
      <c r="K2505">
        <v>2</v>
      </c>
      <c r="L2505" t="s">
        <v>24</v>
      </c>
      <c r="M2505" t="str" cm="1">
        <f t="array" ref="M2505">_xlfn.IFS(Table1[[#This Row],[Tenure_Years]]&lt;=2,"New Hire",Table1[[#This Row],[Tenure_Years]]&lt;=5,"Established",Table1[[#This Row],[Tenure_Years]]&gt;=5,"Veteran")</f>
        <v>Veteran</v>
      </c>
      <c r="N2505">
        <f t="shared" si="78"/>
        <v>94068.868467410459</v>
      </c>
      <c r="O2505" t="str">
        <f t="shared" si="79"/>
        <v>Normal</v>
      </c>
    </row>
    <row r="2506" spans="1:15" x14ac:dyDescent="0.3">
      <c r="A2506" t="s">
        <v>5007</v>
      </c>
      <c r="B2506" t="s">
        <v>5008</v>
      </c>
      <c r="C2506" t="s">
        <v>21</v>
      </c>
      <c r="D2506">
        <v>44</v>
      </c>
      <c r="E2506" t="s">
        <v>27</v>
      </c>
      <c r="F2506" t="s">
        <v>111</v>
      </c>
      <c r="G2506">
        <v>78795</v>
      </c>
      <c r="H2506">
        <v>2</v>
      </c>
      <c r="I2506">
        <v>4</v>
      </c>
      <c r="J2506">
        <v>59</v>
      </c>
      <c r="K2506">
        <v>2</v>
      </c>
      <c r="L2506" t="s">
        <v>18</v>
      </c>
      <c r="M2506" t="str" cm="1">
        <f t="array" ref="M2506">_xlfn.IFS(Table1[[#This Row],[Tenure_Years]]&lt;=2,"New Hire",Table1[[#This Row],[Tenure_Years]]&lt;=5,"Established",Table1[[#This Row],[Tenure_Years]]&gt;=5,"Veteran")</f>
        <v>New Hire</v>
      </c>
      <c r="N2506">
        <f t="shared" si="78"/>
        <v>92826.904643962844</v>
      </c>
      <c r="O2506" t="str">
        <f t="shared" si="79"/>
        <v>Normal</v>
      </c>
    </row>
    <row r="2507" spans="1:15" x14ac:dyDescent="0.3">
      <c r="A2507" t="s">
        <v>5009</v>
      </c>
      <c r="B2507" t="s">
        <v>5010</v>
      </c>
      <c r="C2507" t="s">
        <v>31</v>
      </c>
      <c r="D2507">
        <v>58</v>
      </c>
      <c r="E2507" t="s">
        <v>60</v>
      </c>
      <c r="F2507" t="s">
        <v>141</v>
      </c>
      <c r="G2507">
        <v>114323</v>
      </c>
      <c r="H2507">
        <v>9</v>
      </c>
      <c r="I2507">
        <v>5</v>
      </c>
      <c r="J2507">
        <v>38</v>
      </c>
      <c r="K2507">
        <v>3</v>
      </c>
      <c r="L2507" t="s">
        <v>18</v>
      </c>
      <c r="M2507" t="str" cm="1">
        <f t="array" ref="M2507">_xlfn.IFS(Table1[[#This Row],[Tenure_Years]]&lt;=2,"New Hire",Table1[[#This Row],[Tenure_Years]]&lt;=5,"Established",Table1[[#This Row],[Tenure_Years]]&gt;=5,"Veteran")</f>
        <v>Veteran</v>
      </c>
      <c r="N2507">
        <f t="shared" si="78"/>
        <v>94068.868467410459</v>
      </c>
      <c r="O2507" t="str">
        <f t="shared" si="79"/>
        <v>Normal</v>
      </c>
    </row>
    <row r="2508" spans="1:15" x14ac:dyDescent="0.3">
      <c r="A2508" t="s">
        <v>5011</v>
      </c>
      <c r="B2508" t="s">
        <v>5012</v>
      </c>
      <c r="C2508" t="s">
        <v>21</v>
      </c>
      <c r="D2508">
        <v>46</v>
      </c>
      <c r="E2508" t="s">
        <v>22</v>
      </c>
      <c r="F2508" t="s">
        <v>95</v>
      </c>
      <c r="G2508">
        <v>51413</v>
      </c>
      <c r="H2508">
        <v>10</v>
      </c>
      <c r="I2508">
        <v>2</v>
      </c>
      <c r="J2508">
        <v>55</v>
      </c>
      <c r="K2508">
        <v>5</v>
      </c>
      <c r="L2508" t="s">
        <v>18</v>
      </c>
      <c r="M2508" t="str" cm="1">
        <f t="array" ref="M2508">_xlfn.IFS(Table1[[#This Row],[Tenure_Years]]&lt;=2,"New Hire",Table1[[#This Row],[Tenure_Years]]&lt;=5,"Established",Table1[[#This Row],[Tenure_Years]]&gt;=5,"Veteran")</f>
        <v>Veteran</v>
      </c>
      <c r="N2508">
        <f t="shared" si="78"/>
        <v>96526.185096153844</v>
      </c>
      <c r="O2508" t="str">
        <f t="shared" si="79"/>
        <v>Normal</v>
      </c>
    </row>
    <row r="2509" spans="1:15" x14ac:dyDescent="0.3">
      <c r="A2509" t="s">
        <v>5013</v>
      </c>
      <c r="B2509" t="s">
        <v>5014</v>
      </c>
      <c r="C2509" t="s">
        <v>31</v>
      </c>
      <c r="D2509">
        <v>30</v>
      </c>
      <c r="E2509" t="s">
        <v>60</v>
      </c>
      <c r="F2509" t="s">
        <v>64</v>
      </c>
      <c r="G2509">
        <v>136894</v>
      </c>
      <c r="H2509">
        <v>15</v>
      </c>
      <c r="I2509">
        <v>1</v>
      </c>
      <c r="J2509">
        <v>50</v>
      </c>
      <c r="K2509">
        <v>0</v>
      </c>
      <c r="L2509" t="s">
        <v>18</v>
      </c>
      <c r="M2509" t="str" cm="1">
        <f t="array" ref="M2509">_xlfn.IFS(Table1[[#This Row],[Tenure_Years]]&lt;=2,"New Hire",Table1[[#This Row],[Tenure_Years]]&lt;=5,"Established",Table1[[#This Row],[Tenure_Years]]&gt;=5,"Veteran")</f>
        <v>Veteran</v>
      </c>
      <c r="N2509">
        <f t="shared" si="78"/>
        <v>94068.868467410459</v>
      </c>
      <c r="O2509" t="str">
        <f t="shared" si="79"/>
        <v>Normal</v>
      </c>
    </row>
    <row r="2510" spans="1:15" x14ac:dyDescent="0.3">
      <c r="A2510" t="s">
        <v>5015</v>
      </c>
      <c r="B2510" t="s">
        <v>5016</v>
      </c>
      <c r="C2510" t="s">
        <v>15</v>
      </c>
      <c r="D2510">
        <v>25</v>
      </c>
      <c r="E2510" t="s">
        <v>32</v>
      </c>
      <c r="F2510" t="s">
        <v>33</v>
      </c>
      <c r="G2510">
        <v>77204</v>
      </c>
      <c r="H2510">
        <v>10</v>
      </c>
      <c r="I2510">
        <v>5</v>
      </c>
      <c r="J2510">
        <v>80</v>
      </c>
      <c r="K2510">
        <v>4</v>
      </c>
      <c r="L2510" t="s">
        <v>18</v>
      </c>
      <c r="M2510" t="str" cm="1">
        <f t="array" ref="M2510">_xlfn.IFS(Table1[[#This Row],[Tenure_Years]]&lt;=2,"New Hire",Table1[[#This Row],[Tenure_Years]]&lt;=5,"Established",Table1[[#This Row],[Tenure_Years]]&gt;=5,"Veteran")</f>
        <v>Veteran</v>
      </c>
      <c r="N2510">
        <f t="shared" si="78"/>
        <v>94178.259456264772</v>
      </c>
      <c r="O2510" t="str">
        <f t="shared" si="79"/>
        <v>Normal</v>
      </c>
    </row>
    <row r="2511" spans="1:15" x14ac:dyDescent="0.3">
      <c r="A2511" t="s">
        <v>5017</v>
      </c>
      <c r="B2511" t="s">
        <v>5018</v>
      </c>
      <c r="C2511" t="s">
        <v>31</v>
      </c>
      <c r="D2511">
        <v>28</v>
      </c>
      <c r="E2511" t="s">
        <v>27</v>
      </c>
      <c r="F2511" t="s">
        <v>75</v>
      </c>
      <c r="G2511">
        <v>123593</v>
      </c>
      <c r="H2511">
        <v>4</v>
      </c>
      <c r="I2511">
        <v>2</v>
      </c>
      <c r="J2511">
        <v>58</v>
      </c>
      <c r="K2511">
        <v>1</v>
      </c>
      <c r="L2511" t="s">
        <v>18</v>
      </c>
      <c r="M2511" t="str" cm="1">
        <f t="array" ref="M2511">_xlfn.IFS(Table1[[#This Row],[Tenure_Years]]&lt;=2,"New Hire",Table1[[#This Row],[Tenure_Years]]&lt;=5,"Established",Table1[[#This Row],[Tenure_Years]]&gt;=5,"Veteran")</f>
        <v>Established</v>
      </c>
      <c r="N2511">
        <f t="shared" si="78"/>
        <v>92826.904643962844</v>
      </c>
      <c r="O2511" t="str">
        <f t="shared" si="79"/>
        <v>Normal</v>
      </c>
    </row>
    <row r="2512" spans="1:15" x14ac:dyDescent="0.3">
      <c r="A2512" t="s">
        <v>5019</v>
      </c>
      <c r="B2512" t="s">
        <v>5020</v>
      </c>
      <c r="C2512" t="s">
        <v>21</v>
      </c>
      <c r="D2512">
        <v>25</v>
      </c>
      <c r="E2512" t="s">
        <v>60</v>
      </c>
      <c r="F2512" t="s">
        <v>141</v>
      </c>
      <c r="G2512">
        <v>72100</v>
      </c>
      <c r="H2512">
        <v>8</v>
      </c>
      <c r="I2512">
        <v>1</v>
      </c>
      <c r="J2512">
        <v>31</v>
      </c>
      <c r="K2512">
        <v>1</v>
      </c>
      <c r="L2512" t="s">
        <v>24</v>
      </c>
      <c r="M2512" t="str" cm="1">
        <f t="array" ref="M2512">_xlfn.IFS(Table1[[#This Row],[Tenure_Years]]&lt;=2,"New Hire",Table1[[#This Row],[Tenure_Years]]&lt;=5,"Established",Table1[[#This Row],[Tenure_Years]]&gt;=5,"Veteran")</f>
        <v>Veteran</v>
      </c>
      <c r="N2512">
        <f t="shared" si="78"/>
        <v>94068.868467410459</v>
      </c>
      <c r="O2512" t="str">
        <f t="shared" si="79"/>
        <v>Normal</v>
      </c>
    </row>
    <row r="2513" spans="1:15" x14ac:dyDescent="0.3">
      <c r="A2513" t="s">
        <v>5021</v>
      </c>
      <c r="B2513" t="s">
        <v>5022</v>
      </c>
      <c r="C2513" t="s">
        <v>31</v>
      </c>
      <c r="D2513">
        <v>42</v>
      </c>
      <c r="E2513" t="s">
        <v>56</v>
      </c>
      <c r="F2513" t="s">
        <v>92</v>
      </c>
      <c r="G2513">
        <v>55510</v>
      </c>
      <c r="H2513">
        <v>11</v>
      </c>
      <c r="I2513">
        <v>1</v>
      </c>
      <c r="J2513">
        <v>63</v>
      </c>
      <c r="K2513">
        <v>1</v>
      </c>
      <c r="L2513" t="s">
        <v>24</v>
      </c>
      <c r="M2513" t="str" cm="1">
        <f t="array" ref="M2513">_xlfn.IFS(Table1[[#This Row],[Tenure_Years]]&lt;=2,"New Hire",Table1[[#This Row],[Tenure_Years]]&lt;=5,"Established",Table1[[#This Row],[Tenure_Years]]&gt;=5,"Veteran")</f>
        <v>Veteran</v>
      </c>
      <c r="N2513">
        <f t="shared" si="78"/>
        <v>94573.380601596073</v>
      </c>
      <c r="O2513" t="str">
        <f t="shared" si="79"/>
        <v>Normal</v>
      </c>
    </row>
    <row r="2514" spans="1:15" x14ac:dyDescent="0.3">
      <c r="A2514" t="s">
        <v>5023</v>
      </c>
      <c r="B2514" t="s">
        <v>5024</v>
      </c>
      <c r="C2514" t="s">
        <v>15</v>
      </c>
      <c r="D2514">
        <v>51</v>
      </c>
      <c r="E2514" t="s">
        <v>16</v>
      </c>
      <c r="F2514" t="s">
        <v>130</v>
      </c>
      <c r="G2514">
        <v>41052</v>
      </c>
      <c r="H2514">
        <v>10</v>
      </c>
      <c r="I2514">
        <v>3</v>
      </c>
      <c r="J2514">
        <v>75</v>
      </c>
      <c r="K2514">
        <v>0</v>
      </c>
      <c r="L2514" t="s">
        <v>18</v>
      </c>
      <c r="M2514" t="str" cm="1">
        <f t="array" ref="M2514">_xlfn.IFS(Table1[[#This Row],[Tenure_Years]]&lt;=2,"New Hire",Table1[[#This Row],[Tenure_Years]]&lt;=5,"Established",Table1[[#This Row],[Tenure_Years]]&gt;=5,"Veteran")</f>
        <v>Veteran</v>
      </c>
      <c r="N2514">
        <f t="shared" si="78"/>
        <v>94458.108426635241</v>
      </c>
      <c r="O2514" t="str">
        <f t="shared" si="79"/>
        <v>Normal</v>
      </c>
    </row>
    <row r="2515" spans="1:15" x14ac:dyDescent="0.3">
      <c r="A2515" t="s">
        <v>5025</v>
      </c>
      <c r="B2515" t="s">
        <v>5026</v>
      </c>
      <c r="C2515" t="s">
        <v>21</v>
      </c>
      <c r="D2515">
        <v>56</v>
      </c>
      <c r="E2515" t="s">
        <v>22</v>
      </c>
      <c r="F2515" t="s">
        <v>51</v>
      </c>
      <c r="G2515">
        <v>128313</v>
      </c>
      <c r="H2515">
        <v>10</v>
      </c>
      <c r="I2515">
        <v>5</v>
      </c>
      <c r="J2515">
        <v>69</v>
      </c>
      <c r="K2515">
        <v>3</v>
      </c>
      <c r="L2515" t="s">
        <v>18</v>
      </c>
      <c r="M2515" t="str" cm="1">
        <f t="array" ref="M2515">_xlfn.IFS(Table1[[#This Row],[Tenure_Years]]&lt;=2,"New Hire",Table1[[#This Row],[Tenure_Years]]&lt;=5,"Established",Table1[[#This Row],[Tenure_Years]]&gt;=5,"Veteran")</f>
        <v>Veteran</v>
      </c>
      <c r="N2515">
        <f t="shared" si="78"/>
        <v>96526.185096153844</v>
      </c>
      <c r="O2515" t="str">
        <f t="shared" si="79"/>
        <v>Normal</v>
      </c>
    </row>
    <row r="2516" spans="1:15" x14ac:dyDescent="0.3">
      <c r="A2516" t="s">
        <v>5027</v>
      </c>
      <c r="B2516" t="s">
        <v>5028</v>
      </c>
      <c r="C2516" t="s">
        <v>21</v>
      </c>
      <c r="D2516">
        <v>35</v>
      </c>
      <c r="E2516" t="s">
        <v>60</v>
      </c>
      <c r="F2516" t="s">
        <v>141</v>
      </c>
      <c r="G2516">
        <v>41226</v>
      </c>
      <c r="H2516">
        <v>5</v>
      </c>
      <c r="I2516">
        <v>2</v>
      </c>
      <c r="J2516">
        <v>52</v>
      </c>
      <c r="K2516">
        <v>1</v>
      </c>
      <c r="L2516" t="s">
        <v>18</v>
      </c>
      <c r="M2516" t="str" cm="1">
        <f t="array" ref="M2516">_xlfn.IFS(Table1[[#This Row],[Tenure_Years]]&lt;=2,"New Hire",Table1[[#This Row],[Tenure_Years]]&lt;=5,"Established",Table1[[#This Row],[Tenure_Years]]&gt;=5,"Veteran")</f>
        <v>Established</v>
      </c>
      <c r="N2516">
        <f t="shared" si="78"/>
        <v>94068.868467410459</v>
      </c>
      <c r="O2516" t="str">
        <f t="shared" si="79"/>
        <v>High Priority</v>
      </c>
    </row>
    <row r="2517" spans="1:15" x14ac:dyDescent="0.3">
      <c r="A2517" t="s">
        <v>5029</v>
      </c>
      <c r="B2517" t="s">
        <v>5030</v>
      </c>
      <c r="C2517" t="s">
        <v>31</v>
      </c>
      <c r="D2517">
        <v>57</v>
      </c>
      <c r="E2517" t="s">
        <v>56</v>
      </c>
      <c r="F2517" t="s">
        <v>92</v>
      </c>
      <c r="G2517">
        <v>129344</v>
      </c>
      <c r="H2517">
        <v>3</v>
      </c>
      <c r="I2517">
        <v>1</v>
      </c>
      <c r="J2517">
        <v>67</v>
      </c>
      <c r="K2517">
        <v>2</v>
      </c>
      <c r="L2517" t="s">
        <v>24</v>
      </c>
      <c r="M2517" t="str" cm="1">
        <f t="array" ref="M2517">_xlfn.IFS(Table1[[#This Row],[Tenure_Years]]&lt;=2,"New Hire",Table1[[#This Row],[Tenure_Years]]&lt;=5,"Established",Table1[[#This Row],[Tenure_Years]]&gt;=5,"Veteran")</f>
        <v>Established</v>
      </c>
      <c r="N2517">
        <f t="shared" si="78"/>
        <v>94573.380601596073</v>
      </c>
      <c r="O2517" t="str">
        <f t="shared" si="79"/>
        <v>Normal</v>
      </c>
    </row>
    <row r="2518" spans="1:15" x14ac:dyDescent="0.3">
      <c r="A2518" t="s">
        <v>5031</v>
      </c>
      <c r="B2518" t="s">
        <v>5032</v>
      </c>
      <c r="C2518" t="s">
        <v>21</v>
      </c>
      <c r="D2518">
        <v>28</v>
      </c>
      <c r="E2518" t="s">
        <v>16</v>
      </c>
      <c r="F2518" t="s">
        <v>17</v>
      </c>
      <c r="G2518">
        <v>82297</v>
      </c>
      <c r="H2518">
        <v>12</v>
      </c>
      <c r="I2518">
        <v>2</v>
      </c>
      <c r="J2518">
        <v>50</v>
      </c>
      <c r="K2518">
        <v>5</v>
      </c>
      <c r="L2518" t="s">
        <v>18</v>
      </c>
      <c r="M2518" t="str" cm="1">
        <f t="array" ref="M2518">_xlfn.IFS(Table1[[#This Row],[Tenure_Years]]&lt;=2,"New Hire",Table1[[#This Row],[Tenure_Years]]&lt;=5,"Established",Table1[[#This Row],[Tenure_Years]]&gt;=5,"Veteran")</f>
        <v>Veteran</v>
      </c>
      <c r="N2518">
        <f t="shared" si="78"/>
        <v>94458.108426635241</v>
      </c>
      <c r="O2518" t="str">
        <f t="shared" si="79"/>
        <v>Normal</v>
      </c>
    </row>
    <row r="2519" spans="1:15" x14ac:dyDescent="0.3">
      <c r="A2519" t="s">
        <v>5033</v>
      </c>
      <c r="B2519" t="s">
        <v>5034</v>
      </c>
      <c r="C2519" t="s">
        <v>15</v>
      </c>
      <c r="D2519">
        <v>42</v>
      </c>
      <c r="E2519" t="s">
        <v>32</v>
      </c>
      <c r="F2519" t="s">
        <v>48</v>
      </c>
      <c r="G2519">
        <v>98588</v>
      </c>
      <c r="H2519">
        <v>4</v>
      </c>
      <c r="I2519">
        <v>3</v>
      </c>
      <c r="J2519">
        <v>74</v>
      </c>
      <c r="K2519">
        <v>2</v>
      </c>
      <c r="L2519" t="s">
        <v>24</v>
      </c>
      <c r="M2519" t="str" cm="1">
        <f t="array" ref="M2519">_xlfn.IFS(Table1[[#This Row],[Tenure_Years]]&lt;=2,"New Hire",Table1[[#This Row],[Tenure_Years]]&lt;=5,"Established",Table1[[#This Row],[Tenure_Years]]&gt;=5,"Veteran")</f>
        <v>Established</v>
      </c>
      <c r="N2519">
        <f t="shared" si="78"/>
        <v>94178.259456264772</v>
      </c>
      <c r="O2519" t="str">
        <f t="shared" si="79"/>
        <v>Normal</v>
      </c>
    </row>
    <row r="2520" spans="1:15" x14ac:dyDescent="0.3">
      <c r="A2520" t="s">
        <v>5035</v>
      </c>
      <c r="B2520" t="s">
        <v>5036</v>
      </c>
      <c r="C2520" t="s">
        <v>15</v>
      </c>
      <c r="D2520">
        <v>53</v>
      </c>
      <c r="E2520" t="s">
        <v>27</v>
      </c>
      <c r="F2520" t="s">
        <v>67</v>
      </c>
      <c r="G2520">
        <v>81727</v>
      </c>
      <c r="H2520">
        <v>12</v>
      </c>
      <c r="I2520">
        <v>1</v>
      </c>
      <c r="J2520">
        <v>62</v>
      </c>
      <c r="K2520">
        <v>4</v>
      </c>
      <c r="L2520" t="s">
        <v>24</v>
      </c>
      <c r="M2520" t="str" cm="1">
        <f t="array" ref="M2520">_xlfn.IFS(Table1[[#This Row],[Tenure_Years]]&lt;=2,"New Hire",Table1[[#This Row],[Tenure_Years]]&lt;=5,"Established",Table1[[#This Row],[Tenure_Years]]&gt;=5,"Veteran")</f>
        <v>Veteran</v>
      </c>
      <c r="N2520">
        <f t="shared" si="78"/>
        <v>92826.904643962844</v>
      </c>
      <c r="O2520" t="str">
        <f t="shared" si="79"/>
        <v>Normal</v>
      </c>
    </row>
    <row r="2521" spans="1:15" x14ac:dyDescent="0.3">
      <c r="A2521" t="s">
        <v>5037</v>
      </c>
      <c r="B2521" t="s">
        <v>5038</v>
      </c>
      <c r="C2521" t="s">
        <v>31</v>
      </c>
      <c r="D2521">
        <v>31</v>
      </c>
      <c r="E2521" t="s">
        <v>56</v>
      </c>
      <c r="F2521" t="s">
        <v>92</v>
      </c>
      <c r="G2521">
        <v>84388</v>
      </c>
      <c r="H2521">
        <v>8</v>
      </c>
      <c r="I2521">
        <v>2</v>
      </c>
      <c r="J2521">
        <v>33</v>
      </c>
      <c r="K2521">
        <v>1</v>
      </c>
      <c r="L2521" t="s">
        <v>18</v>
      </c>
      <c r="M2521" t="str" cm="1">
        <f t="array" ref="M2521">_xlfn.IFS(Table1[[#This Row],[Tenure_Years]]&lt;=2,"New Hire",Table1[[#This Row],[Tenure_Years]]&lt;=5,"Established",Table1[[#This Row],[Tenure_Years]]&gt;=5,"Veteran")</f>
        <v>Veteran</v>
      </c>
      <c r="N2521">
        <f t="shared" si="78"/>
        <v>94573.380601596073</v>
      </c>
      <c r="O2521" t="str">
        <f t="shared" si="79"/>
        <v>Normal</v>
      </c>
    </row>
    <row r="2522" spans="1:15" x14ac:dyDescent="0.3">
      <c r="A2522" t="s">
        <v>5039</v>
      </c>
      <c r="B2522" t="s">
        <v>5040</v>
      </c>
      <c r="C2522" t="s">
        <v>31</v>
      </c>
      <c r="D2522">
        <v>34</v>
      </c>
      <c r="E2522" t="s">
        <v>16</v>
      </c>
      <c r="F2522" t="s">
        <v>38</v>
      </c>
      <c r="G2522">
        <v>149891</v>
      </c>
      <c r="H2522">
        <v>14</v>
      </c>
      <c r="I2522">
        <v>3</v>
      </c>
      <c r="J2522">
        <v>37</v>
      </c>
      <c r="K2522">
        <v>2</v>
      </c>
      <c r="L2522" t="s">
        <v>18</v>
      </c>
      <c r="M2522" t="str" cm="1">
        <f t="array" ref="M2522">_xlfn.IFS(Table1[[#This Row],[Tenure_Years]]&lt;=2,"New Hire",Table1[[#This Row],[Tenure_Years]]&lt;=5,"Established",Table1[[#This Row],[Tenure_Years]]&gt;=5,"Veteran")</f>
        <v>Veteran</v>
      </c>
      <c r="N2522">
        <f t="shared" si="78"/>
        <v>94458.108426635241</v>
      </c>
      <c r="O2522" t="str">
        <f t="shared" si="79"/>
        <v>Normal</v>
      </c>
    </row>
    <row r="2523" spans="1:15" x14ac:dyDescent="0.3">
      <c r="A2523" t="s">
        <v>5041</v>
      </c>
      <c r="B2523" t="s">
        <v>5042</v>
      </c>
      <c r="C2523" t="s">
        <v>15</v>
      </c>
      <c r="D2523">
        <v>49</v>
      </c>
      <c r="E2523" t="s">
        <v>16</v>
      </c>
      <c r="F2523" t="s">
        <v>130</v>
      </c>
      <c r="G2523">
        <v>116412</v>
      </c>
      <c r="H2523">
        <v>3</v>
      </c>
      <c r="I2523">
        <v>3</v>
      </c>
      <c r="J2523">
        <v>40</v>
      </c>
      <c r="K2523">
        <v>1</v>
      </c>
      <c r="L2523" t="s">
        <v>18</v>
      </c>
      <c r="M2523" t="str" cm="1">
        <f t="array" ref="M2523">_xlfn.IFS(Table1[[#This Row],[Tenure_Years]]&lt;=2,"New Hire",Table1[[#This Row],[Tenure_Years]]&lt;=5,"Established",Table1[[#This Row],[Tenure_Years]]&gt;=5,"Veteran")</f>
        <v>Established</v>
      </c>
      <c r="N2523">
        <f t="shared" si="78"/>
        <v>94458.108426635241</v>
      </c>
      <c r="O2523" t="str">
        <f t="shared" si="79"/>
        <v>Normal</v>
      </c>
    </row>
    <row r="2524" spans="1:15" x14ac:dyDescent="0.3">
      <c r="A2524" t="s">
        <v>5043</v>
      </c>
      <c r="B2524" t="s">
        <v>5044</v>
      </c>
      <c r="C2524" t="s">
        <v>15</v>
      </c>
      <c r="D2524">
        <v>23</v>
      </c>
      <c r="E2524" t="s">
        <v>16</v>
      </c>
      <c r="F2524" t="s">
        <v>130</v>
      </c>
      <c r="G2524">
        <v>140651</v>
      </c>
      <c r="H2524">
        <v>14</v>
      </c>
      <c r="I2524">
        <v>5</v>
      </c>
      <c r="J2524">
        <v>46</v>
      </c>
      <c r="K2524">
        <v>1</v>
      </c>
      <c r="L2524" t="s">
        <v>24</v>
      </c>
      <c r="M2524" t="str" cm="1">
        <f t="array" ref="M2524">_xlfn.IFS(Table1[[#This Row],[Tenure_Years]]&lt;=2,"New Hire",Table1[[#This Row],[Tenure_Years]]&lt;=5,"Established",Table1[[#This Row],[Tenure_Years]]&gt;=5,"Veteran")</f>
        <v>Veteran</v>
      </c>
      <c r="N2524">
        <f t="shared" si="78"/>
        <v>94458.108426635241</v>
      </c>
      <c r="O2524" t="str">
        <f t="shared" si="79"/>
        <v>Normal</v>
      </c>
    </row>
    <row r="2525" spans="1:15" x14ac:dyDescent="0.3">
      <c r="A2525" t="s">
        <v>5045</v>
      </c>
      <c r="B2525" t="s">
        <v>5046</v>
      </c>
      <c r="C2525" t="s">
        <v>15</v>
      </c>
      <c r="D2525">
        <v>39</v>
      </c>
      <c r="E2525" t="s">
        <v>56</v>
      </c>
      <c r="F2525" t="s">
        <v>57</v>
      </c>
      <c r="G2525">
        <v>148489</v>
      </c>
      <c r="H2525">
        <v>3</v>
      </c>
      <c r="I2525">
        <v>1</v>
      </c>
      <c r="J2525">
        <v>21</v>
      </c>
      <c r="K2525">
        <v>2</v>
      </c>
      <c r="L2525" t="s">
        <v>24</v>
      </c>
      <c r="M2525" t="str" cm="1">
        <f t="array" ref="M2525">_xlfn.IFS(Table1[[#This Row],[Tenure_Years]]&lt;=2,"New Hire",Table1[[#This Row],[Tenure_Years]]&lt;=5,"Established",Table1[[#This Row],[Tenure_Years]]&gt;=5,"Veteran")</f>
        <v>Established</v>
      </c>
      <c r="N2525">
        <f t="shared" si="78"/>
        <v>94573.380601596073</v>
      </c>
      <c r="O2525" t="str">
        <f t="shared" si="79"/>
        <v>Normal</v>
      </c>
    </row>
    <row r="2526" spans="1:15" x14ac:dyDescent="0.3">
      <c r="A2526" t="s">
        <v>5047</v>
      </c>
      <c r="B2526" t="s">
        <v>5048</v>
      </c>
      <c r="C2526" t="s">
        <v>21</v>
      </c>
      <c r="D2526">
        <v>45</v>
      </c>
      <c r="E2526" t="s">
        <v>56</v>
      </c>
      <c r="F2526" t="s">
        <v>57</v>
      </c>
      <c r="G2526">
        <v>107624</v>
      </c>
      <c r="H2526">
        <v>15</v>
      </c>
      <c r="I2526">
        <v>2</v>
      </c>
      <c r="J2526">
        <v>43</v>
      </c>
      <c r="K2526">
        <v>0</v>
      </c>
      <c r="L2526" t="s">
        <v>18</v>
      </c>
      <c r="M2526" t="str" cm="1">
        <f t="array" ref="M2526">_xlfn.IFS(Table1[[#This Row],[Tenure_Years]]&lt;=2,"New Hire",Table1[[#This Row],[Tenure_Years]]&lt;=5,"Established",Table1[[#This Row],[Tenure_Years]]&gt;=5,"Veteran")</f>
        <v>Veteran</v>
      </c>
      <c r="N2526">
        <f t="shared" si="78"/>
        <v>94573.380601596073</v>
      </c>
      <c r="O2526" t="str">
        <f t="shared" si="79"/>
        <v>Normal</v>
      </c>
    </row>
    <row r="2527" spans="1:15" x14ac:dyDescent="0.3">
      <c r="A2527" t="s">
        <v>5049</v>
      </c>
      <c r="B2527" t="s">
        <v>5050</v>
      </c>
      <c r="C2527" t="s">
        <v>15</v>
      </c>
      <c r="D2527">
        <v>46</v>
      </c>
      <c r="E2527" t="s">
        <v>16</v>
      </c>
      <c r="F2527" t="s">
        <v>38</v>
      </c>
      <c r="G2527">
        <v>56263</v>
      </c>
      <c r="H2527">
        <v>13</v>
      </c>
      <c r="I2527">
        <v>2</v>
      </c>
      <c r="J2527">
        <v>20</v>
      </c>
      <c r="K2527">
        <v>5</v>
      </c>
      <c r="L2527" t="s">
        <v>18</v>
      </c>
      <c r="M2527" t="str" cm="1">
        <f t="array" ref="M2527">_xlfn.IFS(Table1[[#This Row],[Tenure_Years]]&lt;=2,"New Hire",Table1[[#This Row],[Tenure_Years]]&lt;=5,"Established",Table1[[#This Row],[Tenure_Years]]&gt;=5,"Veteran")</f>
        <v>Veteran</v>
      </c>
      <c r="N2527">
        <f t="shared" si="78"/>
        <v>94458.108426635241</v>
      </c>
      <c r="O2527" t="str">
        <f t="shared" si="79"/>
        <v>Normal</v>
      </c>
    </row>
    <row r="2528" spans="1:15" x14ac:dyDescent="0.3">
      <c r="A2528" t="s">
        <v>5051</v>
      </c>
      <c r="B2528" t="s">
        <v>5052</v>
      </c>
      <c r="C2528" t="s">
        <v>21</v>
      </c>
      <c r="D2528">
        <v>25</v>
      </c>
      <c r="E2528" t="s">
        <v>16</v>
      </c>
      <c r="F2528" t="s">
        <v>38</v>
      </c>
      <c r="G2528">
        <v>41914</v>
      </c>
      <c r="H2528">
        <v>7</v>
      </c>
      <c r="I2528">
        <v>1</v>
      </c>
      <c r="J2528">
        <v>74</v>
      </c>
      <c r="K2528">
        <v>2</v>
      </c>
      <c r="L2528" t="s">
        <v>24</v>
      </c>
      <c r="M2528" t="str" cm="1">
        <f t="array" ref="M2528">_xlfn.IFS(Table1[[#This Row],[Tenure_Years]]&lt;=2,"New Hire",Table1[[#This Row],[Tenure_Years]]&lt;=5,"Established",Table1[[#This Row],[Tenure_Years]]&gt;=5,"Veteran")</f>
        <v>Veteran</v>
      </c>
      <c r="N2528">
        <f t="shared" si="78"/>
        <v>94458.108426635241</v>
      </c>
      <c r="O2528" t="str">
        <f t="shared" si="79"/>
        <v>Normal</v>
      </c>
    </row>
    <row r="2529" spans="1:15" x14ac:dyDescent="0.3">
      <c r="A2529" t="s">
        <v>5053</v>
      </c>
      <c r="B2529" t="s">
        <v>5054</v>
      </c>
      <c r="C2529" t="s">
        <v>15</v>
      </c>
      <c r="D2529">
        <v>26</v>
      </c>
      <c r="E2529" t="s">
        <v>16</v>
      </c>
      <c r="F2529" t="s">
        <v>38</v>
      </c>
      <c r="G2529">
        <v>64440</v>
      </c>
      <c r="H2529">
        <v>9</v>
      </c>
      <c r="I2529">
        <v>5</v>
      </c>
      <c r="J2529">
        <v>17</v>
      </c>
      <c r="K2529">
        <v>1</v>
      </c>
      <c r="L2529" t="s">
        <v>18</v>
      </c>
      <c r="M2529" t="str" cm="1">
        <f t="array" ref="M2529">_xlfn.IFS(Table1[[#This Row],[Tenure_Years]]&lt;=2,"New Hire",Table1[[#This Row],[Tenure_Years]]&lt;=5,"Established",Table1[[#This Row],[Tenure_Years]]&gt;=5,"Veteran")</f>
        <v>Veteran</v>
      </c>
      <c r="N2529">
        <f t="shared" si="78"/>
        <v>94458.108426635241</v>
      </c>
      <c r="O2529" t="str">
        <f t="shared" si="79"/>
        <v>Normal</v>
      </c>
    </row>
    <row r="2530" spans="1:15" x14ac:dyDescent="0.3">
      <c r="A2530" t="s">
        <v>5055</v>
      </c>
      <c r="B2530" t="s">
        <v>5056</v>
      </c>
      <c r="C2530" t="s">
        <v>15</v>
      </c>
      <c r="D2530">
        <v>59</v>
      </c>
      <c r="E2530" t="s">
        <v>27</v>
      </c>
      <c r="F2530" t="s">
        <v>111</v>
      </c>
      <c r="G2530">
        <v>83578</v>
      </c>
      <c r="H2530">
        <v>2</v>
      </c>
      <c r="I2530">
        <v>4</v>
      </c>
      <c r="J2530">
        <v>58</v>
      </c>
      <c r="K2530">
        <v>5</v>
      </c>
      <c r="L2530" t="s">
        <v>24</v>
      </c>
      <c r="M2530" t="str" cm="1">
        <f t="array" ref="M2530">_xlfn.IFS(Table1[[#This Row],[Tenure_Years]]&lt;=2,"New Hire",Table1[[#This Row],[Tenure_Years]]&lt;=5,"Established",Table1[[#This Row],[Tenure_Years]]&gt;=5,"Veteran")</f>
        <v>New Hire</v>
      </c>
      <c r="N2530">
        <f t="shared" si="78"/>
        <v>92826.904643962844</v>
      </c>
      <c r="O2530" t="str">
        <f t="shared" si="79"/>
        <v>Normal</v>
      </c>
    </row>
    <row r="2531" spans="1:15" x14ac:dyDescent="0.3">
      <c r="A2531" t="s">
        <v>5057</v>
      </c>
      <c r="B2531" t="s">
        <v>5058</v>
      </c>
      <c r="C2531" t="s">
        <v>15</v>
      </c>
      <c r="D2531">
        <v>41</v>
      </c>
      <c r="E2531" t="s">
        <v>16</v>
      </c>
      <c r="F2531" t="s">
        <v>38</v>
      </c>
      <c r="G2531">
        <v>51088</v>
      </c>
      <c r="H2531">
        <v>10</v>
      </c>
      <c r="I2531">
        <v>2</v>
      </c>
      <c r="J2531">
        <v>17</v>
      </c>
      <c r="K2531">
        <v>3</v>
      </c>
      <c r="L2531" t="s">
        <v>24</v>
      </c>
      <c r="M2531" t="str" cm="1">
        <f t="array" ref="M2531">_xlfn.IFS(Table1[[#This Row],[Tenure_Years]]&lt;=2,"New Hire",Table1[[#This Row],[Tenure_Years]]&lt;=5,"Established",Table1[[#This Row],[Tenure_Years]]&gt;=5,"Veteran")</f>
        <v>Veteran</v>
      </c>
      <c r="N2531">
        <f t="shared" si="78"/>
        <v>94458.108426635241</v>
      </c>
      <c r="O2531" t="str">
        <f t="shared" si="79"/>
        <v>Normal</v>
      </c>
    </row>
    <row r="2532" spans="1:15" x14ac:dyDescent="0.3">
      <c r="A2532" t="s">
        <v>5059</v>
      </c>
      <c r="B2532" t="s">
        <v>5060</v>
      </c>
      <c r="C2532" t="s">
        <v>21</v>
      </c>
      <c r="D2532">
        <v>42</v>
      </c>
      <c r="E2532" t="s">
        <v>32</v>
      </c>
      <c r="F2532" t="s">
        <v>33</v>
      </c>
      <c r="G2532">
        <v>123106</v>
      </c>
      <c r="H2532">
        <v>11</v>
      </c>
      <c r="I2532">
        <v>2</v>
      </c>
      <c r="J2532">
        <v>34</v>
      </c>
      <c r="K2532">
        <v>2</v>
      </c>
      <c r="L2532" t="s">
        <v>24</v>
      </c>
      <c r="M2532" t="str" cm="1">
        <f t="array" ref="M2532">_xlfn.IFS(Table1[[#This Row],[Tenure_Years]]&lt;=2,"New Hire",Table1[[#This Row],[Tenure_Years]]&lt;=5,"Established",Table1[[#This Row],[Tenure_Years]]&gt;=5,"Veteran")</f>
        <v>Veteran</v>
      </c>
      <c r="N2532">
        <f t="shared" si="78"/>
        <v>94178.259456264772</v>
      </c>
      <c r="O2532" t="str">
        <f t="shared" si="79"/>
        <v>Normal</v>
      </c>
    </row>
    <row r="2533" spans="1:15" x14ac:dyDescent="0.3">
      <c r="A2533" t="s">
        <v>5061</v>
      </c>
      <c r="B2533" t="s">
        <v>5062</v>
      </c>
      <c r="C2533" t="s">
        <v>15</v>
      </c>
      <c r="D2533">
        <v>27</v>
      </c>
      <c r="E2533" t="s">
        <v>32</v>
      </c>
      <c r="F2533" t="s">
        <v>43</v>
      </c>
      <c r="G2533">
        <v>108436</v>
      </c>
      <c r="H2533">
        <v>1</v>
      </c>
      <c r="I2533">
        <v>4</v>
      </c>
      <c r="J2533">
        <v>26</v>
      </c>
      <c r="K2533">
        <v>0</v>
      </c>
      <c r="L2533" t="s">
        <v>18</v>
      </c>
      <c r="M2533" t="str" cm="1">
        <f t="array" ref="M2533">_xlfn.IFS(Table1[[#This Row],[Tenure_Years]]&lt;=2,"New Hire",Table1[[#This Row],[Tenure_Years]]&lt;=5,"Established",Table1[[#This Row],[Tenure_Years]]&gt;=5,"Veteran")</f>
        <v>New Hire</v>
      </c>
      <c r="N2533">
        <f t="shared" si="78"/>
        <v>94178.259456264772</v>
      </c>
      <c r="O2533" t="str">
        <f t="shared" si="79"/>
        <v>Normal</v>
      </c>
    </row>
    <row r="2534" spans="1:15" x14ac:dyDescent="0.3">
      <c r="A2534" t="s">
        <v>5063</v>
      </c>
      <c r="B2534" t="s">
        <v>5064</v>
      </c>
      <c r="C2534" t="s">
        <v>31</v>
      </c>
      <c r="D2534">
        <v>24</v>
      </c>
      <c r="E2534" t="s">
        <v>22</v>
      </c>
      <c r="F2534" t="s">
        <v>23</v>
      </c>
      <c r="G2534">
        <v>90424</v>
      </c>
      <c r="H2534">
        <v>5</v>
      </c>
      <c r="I2534">
        <v>2</v>
      </c>
      <c r="J2534">
        <v>33</v>
      </c>
      <c r="K2534">
        <v>2</v>
      </c>
      <c r="L2534" t="s">
        <v>24</v>
      </c>
      <c r="M2534" t="str" cm="1">
        <f t="array" ref="M2534">_xlfn.IFS(Table1[[#This Row],[Tenure_Years]]&lt;=2,"New Hire",Table1[[#This Row],[Tenure_Years]]&lt;=5,"Established",Table1[[#This Row],[Tenure_Years]]&gt;=5,"Veteran")</f>
        <v>Established</v>
      </c>
      <c r="N2534">
        <f t="shared" si="78"/>
        <v>96526.185096153844</v>
      </c>
      <c r="O2534" t="str">
        <f t="shared" si="79"/>
        <v>High Priority</v>
      </c>
    </row>
    <row r="2535" spans="1:15" x14ac:dyDescent="0.3">
      <c r="A2535" t="s">
        <v>5065</v>
      </c>
      <c r="B2535" t="s">
        <v>5066</v>
      </c>
      <c r="C2535" t="s">
        <v>21</v>
      </c>
      <c r="D2535">
        <v>32</v>
      </c>
      <c r="E2535" t="s">
        <v>16</v>
      </c>
      <c r="F2535" t="s">
        <v>38</v>
      </c>
      <c r="G2535">
        <v>45664</v>
      </c>
      <c r="H2535">
        <v>15</v>
      </c>
      <c r="I2535">
        <v>5</v>
      </c>
      <c r="J2535">
        <v>55</v>
      </c>
      <c r="K2535">
        <v>1</v>
      </c>
      <c r="L2535" t="s">
        <v>18</v>
      </c>
      <c r="M2535" t="str" cm="1">
        <f t="array" ref="M2535">_xlfn.IFS(Table1[[#This Row],[Tenure_Years]]&lt;=2,"New Hire",Table1[[#This Row],[Tenure_Years]]&lt;=5,"Established",Table1[[#This Row],[Tenure_Years]]&gt;=5,"Veteran")</f>
        <v>Veteran</v>
      </c>
      <c r="N2535">
        <f t="shared" si="78"/>
        <v>94458.108426635241</v>
      </c>
      <c r="O2535" t="str">
        <f t="shared" si="79"/>
        <v>Normal</v>
      </c>
    </row>
    <row r="2536" spans="1:15" x14ac:dyDescent="0.3">
      <c r="A2536" t="s">
        <v>5067</v>
      </c>
      <c r="B2536" t="s">
        <v>5068</v>
      </c>
      <c r="C2536" t="s">
        <v>31</v>
      </c>
      <c r="D2536">
        <v>58</v>
      </c>
      <c r="E2536" t="s">
        <v>27</v>
      </c>
      <c r="F2536" t="s">
        <v>111</v>
      </c>
      <c r="G2536">
        <v>99285</v>
      </c>
      <c r="H2536">
        <v>15</v>
      </c>
      <c r="I2536">
        <v>2</v>
      </c>
      <c r="J2536">
        <v>10</v>
      </c>
      <c r="K2536">
        <v>5</v>
      </c>
      <c r="L2536" t="s">
        <v>24</v>
      </c>
      <c r="M2536" t="str" cm="1">
        <f t="array" ref="M2536">_xlfn.IFS(Table1[[#This Row],[Tenure_Years]]&lt;=2,"New Hire",Table1[[#This Row],[Tenure_Years]]&lt;=5,"Established",Table1[[#This Row],[Tenure_Years]]&gt;=5,"Veteran")</f>
        <v>Veteran</v>
      </c>
      <c r="N2536">
        <f t="shared" si="78"/>
        <v>92826.904643962844</v>
      </c>
      <c r="O2536" t="str">
        <f t="shared" si="79"/>
        <v>Normal</v>
      </c>
    </row>
    <row r="2537" spans="1:15" x14ac:dyDescent="0.3">
      <c r="A2537" t="s">
        <v>5069</v>
      </c>
      <c r="B2537" t="s">
        <v>5070</v>
      </c>
      <c r="C2537" t="s">
        <v>31</v>
      </c>
      <c r="D2537">
        <v>54</v>
      </c>
      <c r="E2537" t="s">
        <v>32</v>
      </c>
      <c r="F2537" t="s">
        <v>48</v>
      </c>
      <c r="G2537">
        <v>70495</v>
      </c>
      <c r="H2537">
        <v>14</v>
      </c>
      <c r="I2537">
        <v>4</v>
      </c>
      <c r="J2537">
        <v>54</v>
      </c>
      <c r="K2537">
        <v>3</v>
      </c>
      <c r="L2537" t="s">
        <v>18</v>
      </c>
      <c r="M2537" t="str" cm="1">
        <f t="array" ref="M2537">_xlfn.IFS(Table1[[#This Row],[Tenure_Years]]&lt;=2,"New Hire",Table1[[#This Row],[Tenure_Years]]&lt;=5,"Established",Table1[[#This Row],[Tenure_Years]]&gt;=5,"Veteran")</f>
        <v>Veteran</v>
      </c>
      <c r="N2537">
        <f t="shared" si="78"/>
        <v>94178.259456264772</v>
      </c>
      <c r="O2537" t="str">
        <f t="shared" si="79"/>
        <v>Normal</v>
      </c>
    </row>
    <row r="2538" spans="1:15" x14ac:dyDescent="0.3">
      <c r="A2538" t="s">
        <v>5071</v>
      </c>
      <c r="B2538" t="s">
        <v>5072</v>
      </c>
      <c r="C2538" t="s">
        <v>15</v>
      </c>
      <c r="D2538">
        <v>49</v>
      </c>
      <c r="E2538" t="s">
        <v>16</v>
      </c>
      <c r="F2538" t="s">
        <v>130</v>
      </c>
      <c r="G2538">
        <v>41806</v>
      </c>
      <c r="H2538">
        <v>1</v>
      </c>
      <c r="I2538">
        <v>5</v>
      </c>
      <c r="J2538">
        <v>10</v>
      </c>
      <c r="K2538">
        <v>5</v>
      </c>
      <c r="L2538" t="s">
        <v>24</v>
      </c>
      <c r="M2538" t="str" cm="1">
        <f t="array" ref="M2538">_xlfn.IFS(Table1[[#This Row],[Tenure_Years]]&lt;=2,"New Hire",Table1[[#This Row],[Tenure_Years]]&lt;=5,"Established",Table1[[#This Row],[Tenure_Years]]&gt;=5,"Veteran")</f>
        <v>New Hire</v>
      </c>
      <c r="N2538">
        <f t="shared" si="78"/>
        <v>94458.108426635241</v>
      </c>
      <c r="O2538" t="str">
        <f t="shared" si="79"/>
        <v>Normal</v>
      </c>
    </row>
    <row r="2539" spans="1:15" x14ac:dyDescent="0.3">
      <c r="A2539" t="s">
        <v>5073</v>
      </c>
      <c r="B2539" t="s">
        <v>5074</v>
      </c>
      <c r="C2539" t="s">
        <v>15</v>
      </c>
      <c r="D2539">
        <v>30</v>
      </c>
      <c r="E2539" t="s">
        <v>22</v>
      </c>
      <c r="F2539" t="s">
        <v>23</v>
      </c>
      <c r="G2539">
        <v>131265</v>
      </c>
      <c r="H2539">
        <v>4</v>
      </c>
      <c r="I2539">
        <v>5</v>
      </c>
      <c r="J2539">
        <v>52</v>
      </c>
      <c r="K2539">
        <v>0</v>
      </c>
      <c r="L2539" t="s">
        <v>24</v>
      </c>
      <c r="M2539" t="str" cm="1">
        <f t="array" ref="M2539">_xlfn.IFS(Table1[[#This Row],[Tenure_Years]]&lt;=2,"New Hire",Table1[[#This Row],[Tenure_Years]]&lt;=5,"Established",Table1[[#This Row],[Tenure_Years]]&gt;=5,"Veteran")</f>
        <v>Established</v>
      </c>
      <c r="N2539">
        <f t="shared" si="78"/>
        <v>96526.185096153844</v>
      </c>
      <c r="O2539" t="str">
        <f t="shared" si="79"/>
        <v>Normal</v>
      </c>
    </row>
    <row r="2540" spans="1:15" x14ac:dyDescent="0.3">
      <c r="A2540" t="s">
        <v>5075</v>
      </c>
      <c r="B2540" t="s">
        <v>5076</v>
      </c>
      <c r="C2540" t="s">
        <v>21</v>
      </c>
      <c r="D2540">
        <v>31</v>
      </c>
      <c r="E2540" t="s">
        <v>60</v>
      </c>
      <c r="F2540" t="s">
        <v>141</v>
      </c>
      <c r="G2540">
        <v>133629</v>
      </c>
      <c r="H2540">
        <v>15</v>
      </c>
      <c r="I2540">
        <v>4</v>
      </c>
      <c r="J2540">
        <v>68</v>
      </c>
      <c r="K2540">
        <v>0</v>
      </c>
      <c r="L2540" t="s">
        <v>18</v>
      </c>
      <c r="M2540" t="str" cm="1">
        <f t="array" ref="M2540">_xlfn.IFS(Table1[[#This Row],[Tenure_Years]]&lt;=2,"New Hire",Table1[[#This Row],[Tenure_Years]]&lt;=5,"Established",Table1[[#This Row],[Tenure_Years]]&gt;=5,"Veteran")</f>
        <v>Veteran</v>
      </c>
      <c r="N2540">
        <f t="shared" si="78"/>
        <v>94068.868467410459</v>
      </c>
      <c r="O2540" t="str">
        <f t="shared" si="79"/>
        <v>Normal</v>
      </c>
    </row>
    <row r="2541" spans="1:15" x14ac:dyDescent="0.3">
      <c r="A2541" t="s">
        <v>5077</v>
      </c>
      <c r="B2541" t="s">
        <v>5078</v>
      </c>
      <c r="C2541" t="s">
        <v>31</v>
      </c>
      <c r="D2541">
        <v>40</v>
      </c>
      <c r="E2541" t="s">
        <v>32</v>
      </c>
      <c r="F2541" t="s">
        <v>33</v>
      </c>
      <c r="G2541">
        <v>107037</v>
      </c>
      <c r="H2541">
        <v>1</v>
      </c>
      <c r="I2541">
        <v>1</v>
      </c>
      <c r="J2541">
        <v>34</v>
      </c>
      <c r="K2541">
        <v>4</v>
      </c>
      <c r="L2541" t="s">
        <v>24</v>
      </c>
      <c r="M2541" t="str" cm="1">
        <f t="array" ref="M2541">_xlfn.IFS(Table1[[#This Row],[Tenure_Years]]&lt;=2,"New Hire",Table1[[#This Row],[Tenure_Years]]&lt;=5,"Established",Table1[[#This Row],[Tenure_Years]]&gt;=5,"Veteran")</f>
        <v>New Hire</v>
      </c>
      <c r="N2541">
        <f t="shared" si="78"/>
        <v>94178.259456264772</v>
      </c>
      <c r="O2541" t="str">
        <f t="shared" si="79"/>
        <v>Normal</v>
      </c>
    </row>
    <row r="2542" spans="1:15" x14ac:dyDescent="0.3">
      <c r="A2542" t="s">
        <v>5079</v>
      </c>
      <c r="B2542" t="s">
        <v>5080</v>
      </c>
      <c r="C2542" t="s">
        <v>31</v>
      </c>
      <c r="D2542">
        <v>34</v>
      </c>
      <c r="E2542" t="s">
        <v>32</v>
      </c>
      <c r="F2542" t="s">
        <v>33</v>
      </c>
      <c r="G2542">
        <v>62051</v>
      </c>
      <c r="H2542">
        <v>5</v>
      </c>
      <c r="I2542">
        <v>3</v>
      </c>
      <c r="J2542">
        <v>54</v>
      </c>
      <c r="K2542">
        <v>2</v>
      </c>
      <c r="L2542" t="s">
        <v>18</v>
      </c>
      <c r="M2542" t="str" cm="1">
        <f t="array" ref="M2542">_xlfn.IFS(Table1[[#This Row],[Tenure_Years]]&lt;=2,"New Hire",Table1[[#This Row],[Tenure_Years]]&lt;=5,"Established",Table1[[#This Row],[Tenure_Years]]&gt;=5,"Veteran")</f>
        <v>Established</v>
      </c>
      <c r="N2542">
        <f t="shared" si="78"/>
        <v>94178.259456264772</v>
      </c>
      <c r="O2542" t="str">
        <f t="shared" si="79"/>
        <v>High Priority</v>
      </c>
    </row>
    <row r="2543" spans="1:15" x14ac:dyDescent="0.3">
      <c r="A2543" t="s">
        <v>5081</v>
      </c>
      <c r="B2543" t="s">
        <v>5082</v>
      </c>
      <c r="C2543" t="s">
        <v>31</v>
      </c>
      <c r="D2543">
        <v>26</v>
      </c>
      <c r="E2543" t="s">
        <v>32</v>
      </c>
      <c r="F2543" t="s">
        <v>43</v>
      </c>
      <c r="G2543">
        <v>134418</v>
      </c>
      <c r="H2543">
        <v>8</v>
      </c>
      <c r="I2543">
        <v>3</v>
      </c>
      <c r="J2543">
        <v>68</v>
      </c>
      <c r="K2543">
        <v>3</v>
      </c>
      <c r="L2543" t="s">
        <v>18</v>
      </c>
      <c r="M2543" t="str" cm="1">
        <f t="array" ref="M2543">_xlfn.IFS(Table1[[#This Row],[Tenure_Years]]&lt;=2,"New Hire",Table1[[#This Row],[Tenure_Years]]&lt;=5,"Established",Table1[[#This Row],[Tenure_Years]]&gt;=5,"Veteran")</f>
        <v>Veteran</v>
      </c>
      <c r="N2543">
        <f t="shared" si="78"/>
        <v>94178.259456264772</v>
      </c>
      <c r="O2543" t="str">
        <f t="shared" si="79"/>
        <v>Normal</v>
      </c>
    </row>
    <row r="2544" spans="1:15" x14ac:dyDescent="0.3">
      <c r="A2544" t="s">
        <v>5083</v>
      </c>
      <c r="B2544" t="s">
        <v>5084</v>
      </c>
      <c r="C2544" t="s">
        <v>31</v>
      </c>
      <c r="D2544">
        <v>49</v>
      </c>
      <c r="E2544" t="s">
        <v>22</v>
      </c>
      <c r="F2544" t="s">
        <v>23</v>
      </c>
      <c r="G2544">
        <v>47562</v>
      </c>
      <c r="H2544">
        <v>0</v>
      </c>
      <c r="I2544">
        <v>5</v>
      </c>
      <c r="J2544">
        <v>33</v>
      </c>
      <c r="K2544">
        <v>1</v>
      </c>
      <c r="L2544" t="s">
        <v>18</v>
      </c>
      <c r="M2544" t="str" cm="1">
        <f t="array" ref="M2544">_xlfn.IFS(Table1[[#This Row],[Tenure_Years]]&lt;=2,"New Hire",Table1[[#This Row],[Tenure_Years]]&lt;=5,"Established",Table1[[#This Row],[Tenure_Years]]&gt;=5,"Veteran")</f>
        <v>New Hire</v>
      </c>
      <c r="N2544">
        <f t="shared" si="78"/>
        <v>96526.185096153844</v>
      </c>
      <c r="O2544" t="str">
        <f t="shared" si="79"/>
        <v>Normal</v>
      </c>
    </row>
    <row r="2545" spans="1:15" x14ac:dyDescent="0.3">
      <c r="A2545" t="s">
        <v>5085</v>
      </c>
      <c r="B2545" t="s">
        <v>5086</v>
      </c>
      <c r="C2545" t="s">
        <v>15</v>
      </c>
      <c r="D2545">
        <v>51</v>
      </c>
      <c r="E2545" t="s">
        <v>22</v>
      </c>
      <c r="F2545" t="s">
        <v>95</v>
      </c>
      <c r="G2545">
        <v>43922</v>
      </c>
      <c r="H2545">
        <v>15</v>
      </c>
      <c r="I2545">
        <v>5</v>
      </c>
      <c r="J2545">
        <v>30</v>
      </c>
      <c r="K2545">
        <v>0</v>
      </c>
      <c r="L2545" t="s">
        <v>24</v>
      </c>
      <c r="M2545" t="str" cm="1">
        <f t="array" ref="M2545">_xlfn.IFS(Table1[[#This Row],[Tenure_Years]]&lt;=2,"New Hire",Table1[[#This Row],[Tenure_Years]]&lt;=5,"Established",Table1[[#This Row],[Tenure_Years]]&gt;=5,"Veteran")</f>
        <v>Veteran</v>
      </c>
      <c r="N2545">
        <f t="shared" si="78"/>
        <v>96526.185096153844</v>
      </c>
      <c r="O2545" t="str">
        <f t="shared" si="79"/>
        <v>Normal</v>
      </c>
    </row>
    <row r="2546" spans="1:15" x14ac:dyDescent="0.3">
      <c r="A2546" t="s">
        <v>5087</v>
      </c>
      <c r="B2546" t="s">
        <v>5088</v>
      </c>
      <c r="C2546" t="s">
        <v>21</v>
      </c>
      <c r="D2546">
        <v>47</v>
      </c>
      <c r="E2546" t="s">
        <v>56</v>
      </c>
      <c r="F2546" t="s">
        <v>92</v>
      </c>
      <c r="G2546">
        <v>131864</v>
      </c>
      <c r="H2546">
        <v>5</v>
      </c>
      <c r="I2546">
        <v>4</v>
      </c>
      <c r="J2546">
        <v>55</v>
      </c>
      <c r="K2546">
        <v>1</v>
      </c>
      <c r="L2546" t="s">
        <v>24</v>
      </c>
      <c r="M2546" t="str" cm="1">
        <f t="array" ref="M2546">_xlfn.IFS(Table1[[#This Row],[Tenure_Years]]&lt;=2,"New Hire",Table1[[#This Row],[Tenure_Years]]&lt;=5,"Established",Table1[[#This Row],[Tenure_Years]]&gt;=5,"Veteran")</f>
        <v>Established</v>
      </c>
      <c r="N2546">
        <f t="shared" si="78"/>
        <v>94573.380601596073</v>
      </c>
      <c r="O2546" t="str">
        <f t="shared" si="79"/>
        <v>High Priority</v>
      </c>
    </row>
    <row r="2547" spans="1:15" x14ac:dyDescent="0.3">
      <c r="A2547" t="s">
        <v>5089</v>
      </c>
      <c r="B2547" t="s">
        <v>5090</v>
      </c>
      <c r="C2547" t="s">
        <v>31</v>
      </c>
      <c r="D2547">
        <v>52</v>
      </c>
      <c r="E2547" t="s">
        <v>32</v>
      </c>
      <c r="F2547" t="s">
        <v>48</v>
      </c>
      <c r="G2547">
        <v>44381</v>
      </c>
      <c r="H2547">
        <v>5</v>
      </c>
      <c r="I2547">
        <v>4</v>
      </c>
      <c r="J2547">
        <v>20</v>
      </c>
      <c r="K2547">
        <v>5</v>
      </c>
      <c r="L2547" t="s">
        <v>18</v>
      </c>
      <c r="M2547" t="str" cm="1">
        <f t="array" ref="M2547">_xlfn.IFS(Table1[[#This Row],[Tenure_Years]]&lt;=2,"New Hire",Table1[[#This Row],[Tenure_Years]]&lt;=5,"Established",Table1[[#This Row],[Tenure_Years]]&gt;=5,"Veteran")</f>
        <v>Established</v>
      </c>
      <c r="N2547">
        <f t="shared" si="78"/>
        <v>94178.259456264772</v>
      </c>
      <c r="O2547" t="str">
        <f t="shared" si="79"/>
        <v>High Priority</v>
      </c>
    </row>
    <row r="2548" spans="1:15" x14ac:dyDescent="0.3">
      <c r="A2548" t="s">
        <v>5091</v>
      </c>
      <c r="B2548" t="s">
        <v>5092</v>
      </c>
      <c r="C2548" t="s">
        <v>21</v>
      </c>
      <c r="D2548">
        <v>26</v>
      </c>
      <c r="E2548" t="s">
        <v>56</v>
      </c>
      <c r="F2548" t="s">
        <v>72</v>
      </c>
      <c r="G2548">
        <v>62908</v>
      </c>
      <c r="H2548">
        <v>5</v>
      </c>
      <c r="I2548">
        <v>2</v>
      </c>
      <c r="J2548">
        <v>36</v>
      </c>
      <c r="K2548">
        <v>0</v>
      </c>
      <c r="L2548" t="s">
        <v>24</v>
      </c>
      <c r="M2548" t="str" cm="1">
        <f t="array" ref="M2548">_xlfn.IFS(Table1[[#This Row],[Tenure_Years]]&lt;=2,"New Hire",Table1[[#This Row],[Tenure_Years]]&lt;=5,"Established",Table1[[#This Row],[Tenure_Years]]&gt;=5,"Veteran")</f>
        <v>Established</v>
      </c>
      <c r="N2548">
        <f t="shared" si="78"/>
        <v>94573.380601596073</v>
      </c>
      <c r="O2548" t="str">
        <f t="shared" si="79"/>
        <v>High Priority</v>
      </c>
    </row>
    <row r="2549" spans="1:15" x14ac:dyDescent="0.3">
      <c r="A2549" t="s">
        <v>5093</v>
      </c>
      <c r="B2549" t="s">
        <v>5094</v>
      </c>
      <c r="C2549" t="s">
        <v>15</v>
      </c>
      <c r="D2549">
        <v>54</v>
      </c>
      <c r="E2549" t="s">
        <v>22</v>
      </c>
      <c r="F2549" t="s">
        <v>51</v>
      </c>
      <c r="G2549">
        <v>115917</v>
      </c>
      <c r="H2549">
        <v>2</v>
      </c>
      <c r="I2549">
        <v>5</v>
      </c>
      <c r="J2549">
        <v>39</v>
      </c>
      <c r="K2549">
        <v>5</v>
      </c>
      <c r="L2549" t="s">
        <v>24</v>
      </c>
      <c r="M2549" t="str" cm="1">
        <f t="array" ref="M2549">_xlfn.IFS(Table1[[#This Row],[Tenure_Years]]&lt;=2,"New Hire",Table1[[#This Row],[Tenure_Years]]&lt;=5,"Established",Table1[[#This Row],[Tenure_Years]]&gt;=5,"Veteran")</f>
        <v>New Hire</v>
      </c>
      <c r="N2549">
        <f t="shared" si="78"/>
        <v>96526.185096153844</v>
      </c>
      <c r="O2549" t="str">
        <f t="shared" si="79"/>
        <v>Normal</v>
      </c>
    </row>
    <row r="2550" spans="1:15" x14ac:dyDescent="0.3">
      <c r="A2550" t="s">
        <v>5095</v>
      </c>
      <c r="B2550" t="s">
        <v>5096</v>
      </c>
      <c r="C2550" t="s">
        <v>21</v>
      </c>
      <c r="D2550">
        <v>28</v>
      </c>
      <c r="E2550" t="s">
        <v>16</v>
      </c>
      <c r="F2550" t="s">
        <v>130</v>
      </c>
      <c r="G2550">
        <v>126182</v>
      </c>
      <c r="H2550">
        <v>6</v>
      </c>
      <c r="I2550">
        <v>4</v>
      </c>
      <c r="J2550">
        <v>23</v>
      </c>
      <c r="K2550">
        <v>3</v>
      </c>
      <c r="L2550" t="s">
        <v>24</v>
      </c>
      <c r="M2550" t="str" cm="1">
        <f t="array" ref="M2550">_xlfn.IFS(Table1[[#This Row],[Tenure_Years]]&lt;=2,"New Hire",Table1[[#This Row],[Tenure_Years]]&lt;=5,"Established",Table1[[#This Row],[Tenure_Years]]&gt;=5,"Veteran")</f>
        <v>Veteran</v>
      </c>
      <c r="N2550">
        <f t="shared" si="78"/>
        <v>94458.108426635241</v>
      </c>
      <c r="O2550" t="str">
        <f t="shared" si="79"/>
        <v>Normal</v>
      </c>
    </row>
    <row r="2551" spans="1:15" x14ac:dyDescent="0.3">
      <c r="A2551" t="s">
        <v>5097</v>
      </c>
      <c r="B2551" t="s">
        <v>5098</v>
      </c>
      <c r="C2551" t="s">
        <v>31</v>
      </c>
      <c r="D2551">
        <v>60</v>
      </c>
      <c r="E2551" t="s">
        <v>16</v>
      </c>
      <c r="F2551" t="s">
        <v>130</v>
      </c>
      <c r="G2551">
        <v>60130</v>
      </c>
      <c r="H2551">
        <v>11</v>
      </c>
      <c r="I2551">
        <v>2</v>
      </c>
      <c r="J2551">
        <v>23</v>
      </c>
      <c r="K2551">
        <v>0</v>
      </c>
      <c r="L2551" t="s">
        <v>18</v>
      </c>
      <c r="M2551" t="str" cm="1">
        <f t="array" ref="M2551">_xlfn.IFS(Table1[[#This Row],[Tenure_Years]]&lt;=2,"New Hire",Table1[[#This Row],[Tenure_Years]]&lt;=5,"Established",Table1[[#This Row],[Tenure_Years]]&gt;=5,"Veteran")</f>
        <v>Veteran</v>
      </c>
      <c r="N2551">
        <f t="shared" si="78"/>
        <v>94458.108426635241</v>
      </c>
      <c r="O2551" t="str">
        <f t="shared" si="79"/>
        <v>Normal</v>
      </c>
    </row>
    <row r="2552" spans="1:15" x14ac:dyDescent="0.3">
      <c r="A2552" t="s">
        <v>5099</v>
      </c>
      <c r="B2552" t="s">
        <v>5100</v>
      </c>
      <c r="C2552" t="s">
        <v>15</v>
      </c>
      <c r="D2552">
        <v>33</v>
      </c>
      <c r="E2552" t="s">
        <v>60</v>
      </c>
      <c r="F2552" t="s">
        <v>61</v>
      </c>
      <c r="G2552">
        <v>127779</v>
      </c>
      <c r="H2552">
        <v>7</v>
      </c>
      <c r="I2552">
        <v>2</v>
      </c>
      <c r="J2552">
        <v>14</v>
      </c>
      <c r="K2552">
        <v>5</v>
      </c>
      <c r="L2552" t="s">
        <v>24</v>
      </c>
      <c r="M2552" t="str" cm="1">
        <f t="array" ref="M2552">_xlfn.IFS(Table1[[#This Row],[Tenure_Years]]&lt;=2,"New Hire",Table1[[#This Row],[Tenure_Years]]&lt;=5,"Established",Table1[[#This Row],[Tenure_Years]]&gt;=5,"Veteran")</f>
        <v>Veteran</v>
      </c>
      <c r="N2552">
        <f t="shared" si="78"/>
        <v>94068.868467410459</v>
      </c>
      <c r="O2552" t="str">
        <f t="shared" si="79"/>
        <v>Normal</v>
      </c>
    </row>
    <row r="2553" spans="1:15" x14ac:dyDescent="0.3">
      <c r="A2553" t="s">
        <v>5101</v>
      </c>
      <c r="B2553" t="s">
        <v>5102</v>
      </c>
      <c r="C2553" t="s">
        <v>15</v>
      </c>
      <c r="D2553">
        <v>45</v>
      </c>
      <c r="E2553" t="s">
        <v>22</v>
      </c>
      <c r="F2553" t="s">
        <v>51</v>
      </c>
      <c r="G2553">
        <v>132948</v>
      </c>
      <c r="H2553">
        <v>13</v>
      </c>
      <c r="I2553">
        <v>5</v>
      </c>
      <c r="J2553">
        <v>62</v>
      </c>
      <c r="K2553">
        <v>4</v>
      </c>
      <c r="L2553" t="s">
        <v>18</v>
      </c>
      <c r="M2553" t="str" cm="1">
        <f t="array" ref="M2553">_xlfn.IFS(Table1[[#This Row],[Tenure_Years]]&lt;=2,"New Hire",Table1[[#This Row],[Tenure_Years]]&lt;=5,"Established",Table1[[#This Row],[Tenure_Years]]&gt;=5,"Veteran")</f>
        <v>Veteran</v>
      </c>
      <c r="N2553">
        <f t="shared" si="78"/>
        <v>96526.185096153844</v>
      </c>
      <c r="O2553" t="str">
        <f t="shared" si="79"/>
        <v>Normal</v>
      </c>
    </row>
    <row r="2554" spans="1:15" x14ac:dyDescent="0.3">
      <c r="A2554" t="s">
        <v>5103</v>
      </c>
      <c r="B2554" t="s">
        <v>5104</v>
      </c>
      <c r="C2554" t="s">
        <v>21</v>
      </c>
      <c r="D2554">
        <v>28</v>
      </c>
      <c r="E2554" t="s">
        <v>22</v>
      </c>
      <c r="F2554" t="s">
        <v>95</v>
      </c>
      <c r="G2554">
        <v>102604</v>
      </c>
      <c r="H2554">
        <v>8</v>
      </c>
      <c r="I2554">
        <v>5</v>
      </c>
      <c r="J2554">
        <v>53</v>
      </c>
      <c r="K2554">
        <v>1</v>
      </c>
      <c r="L2554" t="s">
        <v>18</v>
      </c>
      <c r="M2554" t="str" cm="1">
        <f t="array" ref="M2554">_xlfn.IFS(Table1[[#This Row],[Tenure_Years]]&lt;=2,"New Hire",Table1[[#This Row],[Tenure_Years]]&lt;=5,"Established",Table1[[#This Row],[Tenure_Years]]&gt;=5,"Veteran")</f>
        <v>Veteran</v>
      </c>
      <c r="N2554">
        <f t="shared" si="78"/>
        <v>96526.185096153844</v>
      </c>
      <c r="O2554" t="str">
        <f t="shared" si="79"/>
        <v>Normal</v>
      </c>
    </row>
    <row r="2555" spans="1:15" x14ac:dyDescent="0.3">
      <c r="A2555" t="s">
        <v>5105</v>
      </c>
      <c r="B2555" t="s">
        <v>5106</v>
      </c>
      <c r="C2555" t="s">
        <v>15</v>
      </c>
      <c r="D2555">
        <v>60</v>
      </c>
      <c r="E2555" t="s">
        <v>16</v>
      </c>
      <c r="F2555" t="s">
        <v>38</v>
      </c>
      <c r="G2555">
        <v>70547</v>
      </c>
      <c r="H2555">
        <v>11</v>
      </c>
      <c r="I2555">
        <v>5</v>
      </c>
      <c r="J2555">
        <v>57</v>
      </c>
      <c r="K2555">
        <v>5</v>
      </c>
      <c r="L2555" t="s">
        <v>24</v>
      </c>
      <c r="M2555" t="str" cm="1">
        <f t="array" ref="M2555">_xlfn.IFS(Table1[[#This Row],[Tenure_Years]]&lt;=2,"New Hire",Table1[[#This Row],[Tenure_Years]]&lt;=5,"Established",Table1[[#This Row],[Tenure_Years]]&gt;=5,"Veteran")</f>
        <v>Veteran</v>
      </c>
      <c r="N2555">
        <f t="shared" si="78"/>
        <v>94458.108426635241</v>
      </c>
      <c r="O2555" t="str">
        <f t="shared" si="79"/>
        <v>Normal</v>
      </c>
    </row>
    <row r="2556" spans="1:15" x14ac:dyDescent="0.3">
      <c r="A2556" t="s">
        <v>5107</v>
      </c>
      <c r="B2556" t="s">
        <v>5108</v>
      </c>
      <c r="C2556" t="s">
        <v>31</v>
      </c>
      <c r="D2556">
        <v>36</v>
      </c>
      <c r="E2556" t="s">
        <v>27</v>
      </c>
      <c r="F2556" t="s">
        <v>75</v>
      </c>
      <c r="G2556">
        <v>127772</v>
      </c>
      <c r="H2556">
        <v>6</v>
      </c>
      <c r="I2556">
        <v>1</v>
      </c>
      <c r="J2556">
        <v>43</v>
      </c>
      <c r="K2556">
        <v>4</v>
      </c>
      <c r="L2556" t="s">
        <v>24</v>
      </c>
      <c r="M2556" t="str" cm="1">
        <f t="array" ref="M2556">_xlfn.IFS(Table1[[#This Row],[Tenure_Years]]&lt;=2,"New Hire",Table1[[#This Row],[Tenure_Years]]&lt;=5,"Established",Table1[[#This Row],[Tenure_Years]]&gt;=5,"Veteran")</f>
        <v>Veteran</v>
      </c>
      <c r="N2556">
        <f t="shared" si="78"/>
        <v>92826.904643962844</v>
      </c>
      <c r="O2556" t="str">
        <f t="shared" si="79"/>
        <v>Normal</v>
      </c>
    </row>
    <row r="2557" spans="1:15" x14ac:dyDescent="0.3">
      <c r="A2557" t="s">
        <v>5109</v>
      </c>
      <c r="B2557" t="s">
        <v>5110</v>
      </c>
      <c r="C2557" t="s">
        <v>21</v>
      </c>
      <c r="D2557">
        <v>45</v>
      </c>
      <c r="E2557" t="s">
        <v>22</v>
      </c>
      <c r="F2557" t="s">
        <v>23</v>
      </c>
      <c r="G2557">
        <v>131859</v>
      </c>
      <c r="H2557">
        <v>4</v>
      </c>
      <c r="I2557">
        <v>2</v>
      </c>
      <c r="J2557">
        <v>55</v>
      </c>
      <c r="K2557">
        <v>4</v>
      </c>
      <c r="L2557" t="s">
        <v>24</v>
      </c>
      <c r="M2557" t="str" cm="1">
        <f t="array" ref="M2557">_xlfn.IFS(Table1[[#This Row],[Tenure_Years]]&lt;=2,"New Hire",Table1[[#This Row],[Tenure_Years]]&lt;=5,"Established",Table1[[#This Row],[Tenure_Years]]&gt;=5,"Veteran")</f>
        <v>Established</v>
      </c>
      <c r="N2557">
        <f t="shared" si="78"/>
        <v>96526.185096153844</v>
      </c>
      <c r="O2557" t="str">
        <f t="shared" si="79"/>
        <v>Normal</v>
      </c>
    </row>
    <row r="2558" spans="1:15" x14ac:dyDescent="0.3">
      <c r="A2558" t="s">
        <v>5111</v>
      </c>
      <c r="B2558" t="s">
        <v>5112</v>
      </c>
      <c r="C2558" t="s">
        <v>21</v>
      </c>
      <c r="D2558">
        <v>31</v>
      </c>
      <c r="E2558" t="s">
        <v>22</v>
      </c>
      <c r="F2558" t="s">
        <v>51</v>
      </c>
      <c r="G2558">
        <v>79038</v>
      </c>
      <c r="H2558">
        <v>0</v>
      </c>
      <c r="I2558">
        <v>5</v>
      </c>
      <c r="J2558">
        <v>41</v>
      </c>
      <c r="K2558">
        <v>3</v>
      </c>
      <c r="L2558" t="s">
        <v>18</v>
      </c>
      <c r="M2558" t="str" cm="1">
        <f t="array" ref="M2558">_xlfn.IFS(Table1[[#This Row],[Tenure_Years]]&lt;=2,"New Hire",Table1[[#This Row],[Tenure_Years]]&lt;=5,"Established",Table1[[#This Row],[Tenure_Years]]&gt;=5,"Veteran")</f>
        <v>New Hire</v>
      </c>
      <c r="N2558">
        <f t="shared" si="78"/>
        <v>96526.185096153844</v>
      </c>
      <c r="O2558" t="str">
        <f t="shared" si="79"/>
        <v>Normal</v>
      </c>
    </row>
    <row r="2559" spans="1:15" x14ac:dyDescent="0.3">
      <c r="A2559" t="s">
        <v>5113</v>
      </c>
      <c r="B2559" t="s">
        <v>5114</v>
      </c>
      <c r="C2559" t="s">
        <v>31</v>
      </c>
      <c r="D2559">
        <v>36</v>
      </c>
      <c r="E2559" t="s">
        <v>22</v>
      </c>
      <c r="F2559" t="s">
        <v>51</v>
      </c>
      <c r="G2559">
        <v>63739</v>
      </c>
      <c r="H2559">
        <v>8</v>
      </c>
      <c r="I2559">
        <v>1</v>
      </c>
      <c r="J2559">
        <v>66</v>
      </c>
      <c r="K2559">
        <v>4</v>
      </c>
      <c r="L2559" t="s">
        <v>18</v>
      </c>
      <c r="M2559" t="str" cm="1">
        <f t="array" ref="M2559">_xlfn.IFS(Table1[[#This Row],[Tenure_Years]]&lt;=2,"New Hire",Table1[[#This Row],[Tenure_Years]]&lt;=5,"Established",Table1[[#This Row],[Tenure_Years]]&gt;=5,"Veteran")</f>
        <v>Veteran</v>
      </c>
      <c r="N2559">
        <f t="shared" si="78"/>
        <v>96526.185096153844</v>
      </c>
      <c r="O2559" t="str">
        <f t="shared" si="79"/>
        <v>Normal</v>
      </c>
    </row>
    <row r="2560" spans="1:15" x14ac:dyDescent="0.3">
      <c r="A2560" t="s">
        <v>5115</v>
      </c>
      <c r="B2560" t="s">
        <v>5116</v>
      </c>
      <c r="C2560" t="s">
        <v>21</v>
      </c>
      <c r="D2560">
        <v>26</v>
      </c>
      <c r="E2560" t="s">
        <v>60</v>
      </c>
      <c r="F2560" t="s">
        <v>98</v>
      </c>
      <c r="G2560">
        <v>138913</v>
      </c>
      <c r="H2560">
        <v>9</v>
      </c>
      <c r="I2560">
        <v>5</v>
      </c>
      <c r="J2560">
        <v>10</v>
      </c>
      <c r="K2560">
        <v>2</v>
      </c>
      <c r="L2560" t="s">
        <v>24</v>
      </c>
      <c r="M2560" t="str" cm="1">
        <f t="array" ref="M2560">_xlfn.IFS(Table1[[#This Row],[Tenure_Years]]&lt;=2,"New Hire",Table1[[#This Row],[Tenure_Years]]&lt;=5,"Established",Table1[[#This Row],[Tenure_Years]]&gt;=5,"Veteran")</f>
        <v>Veteran</v>
      </c>
      <c r="N2560">
        <f t="shared" si="78"/>
        <v>94068.868467410459</v>
      </c>
      <c r="O2560" t="str">
        <f t="shared" si="79"/>
        <v>Normal</v>
      </c>
    </row>
    <row r="2561" spans="1:15" x14ac:dyDescent="0.3">
      <c r="A2561" t="s">
        <v>5117</v>
      </c>
      <c r="B2561" t="s">
        <v>5118</v>
      </c>
      <c r="C2561" t="s">
        <v>31</v>
      </c>
      <c r="D2561">
        <v>30</v>
      </c>
      <c r="E2561" t="s">
        <v>27</v>
      </c>
      <c r="F2561" t="s">
        <v>75</v>
      </c>
      <c r="G2561">
        <v>74522</v>
      </c>
      <c r="H2561">
        <v>7</v>
      </c>
      <c r="I2561">
        <v>3</v>
      </c>
      <c r="J2561">
        <v>37</v>
      </c>
      <c r="K2561">
        <v>5</v>
      </c>
      <c r="L2561" t="s">
        <v>24</v>
      </c>
      <c r="M2561" t="str" cm="1">
        <f t="array" ref="M2561">_xlfn.IFS(Table1[[#This Row],[Tenure_Years]]&lt;=2,"New Hire",Table1[[#This Row],[Tenure_Years]]&lt;=5,"Established",Table1[[#This Row],[Tenure_Years]]&gt;=5,"Veteran")</f>
        <v>Veteran</v>
      </c>
      <c r="N2561">
        <f t="shared" si="78"/>
        <v>92826.904643962844</v>
      </c>
      <c r="O2561" t="str">
        <f t="shared" si="79"/>
        <v>Normal</v>
      </c>
    </row>
    <row r="2562" spans="1:15" x14ac:dyDescent="0.3">
      <c r="A2562" t="s">
        <v>5119</v>
      </c>
      <c r="B2562" t="s">
        <v>5120</v>
      </c>
      <c r="C2562" t="s">
        <v>15</v>
      </c>
      <c r="D2562">
        <v>33</v>
      </c>
      <c r="E2562" t="s">
        <v>27</v>
      </c>
      <c r="F2562" t="s">
        <v>75</v>
      </c>
      <c r="G2562">
        <v>105579</v>
      </c>
      <c r="H2562">
        <v>4</v>
      </c>
      <c r="I2562">
        <v>3</v>
      </c>
      <c r="J2562">
        <v>19</v>
      </c>
      <c r="K2562">
        <v>2</v>
      </c>
      <c r="L2562" t="s">
        <v>18</v>
      </c>
      <c r="M2562" t="str" cm="1">
        <f t="array" ref="M2562">_xlfn.IFS(Table1[[#This Row],[Tenure_Years]]&lt;=2,"New Hire",Table1[[#This Row],[Tenure_Years]]&lt;=5,"Established",Table1[[#This Row],[Tenure_Years]]&gt;=5,"Veteran")</f>
        <v>Established</v>
      </c>
      <c r="N2562">
        <f t="shared" ref="N2562:N2625" si="80">AVERAGEIF(E:E,E2562,G:G)</f>
        <v>92826.904643962844</v>
      </c>
      <c r="O2562" t="str">
        <f t="shared" si="79"/>
        <v>Normal</v>
      </c>
    </row>
    <row r="2563" spans="1:15" x14ac:dyDescent="0.3">
      <c r="A2563" t="s">
        <v>5121</v>
      </c>
      <c r="B2563" t="s">
        <v>5122</v>
      </c>
      <c r="C2563" t="s">
        <v>15</v>
      </c>
      <c r="D2563">
        <v>48</v>
      </c>
      <c r="E2563" t="s">
        <v>60</v>
      </c>
      <c r="F2563" t="s">
        <v>64</v>
      </c>
      <c r="G2563">
        <v>109032</v>
      </c>
      <c r="H2563">
        <v>14</v>
      </c>
      <c r="I2563">
        <v>2</v>
      </c>
      <c r="J2563">
        <v>31</v>
      </c>
      <c r="K2563">
        <v>0</v>
      </c>
      <c r="L2563" t="s">
        <v>24</v>
      </c>
      <c r="M2563" t="str" cm="1">
        <f t="array" ref="M2563">_xlfn.IFS(Table1[[#This Row],[Tenure_Years]]&lt;=2,"New Hire",Table1[[#This Row],[Tenure_Years]]&lt;=5,"Established",Table1[[#This Row],[Tenure_Years]]&gt;=5,"Veteran")</f>
        <v>Veteran</v>
      </c>
      <c r="N2563">
        <f t="shared" si="80"/>
        <v>94068.868467410459</v>
      </c>
      <c r="O2563" t="str">
        <f t="shared" ref="O2563:O2626" si="81">IF(AND(H2563=5, G2563&lt;M2563), "High Priority", "Normal")</f>
        <v>Normal</v>
      </c>
    </row>
    <row r="2564" spans="1:15" x14ac:dyDescent="0.3">
      <c r="A2564" t="s">
        <v>5123</v>
      </c>
      <c r="B2564" t="s">
        <v>5124</v>
      </c>
      <c r="C2564" t="s">
        <v>21</v>
      </c>
      <c r="D2564">
        <v>59</v>
      </c>
      <c r="E2564" t="s">
        <v>22</v>
      </c>
      <c r="F2564" t="s">
        <v>95</v>
      </c>
      <c r="G2564">
        <v>80486</v>
      </c>
      <c r="H2564">
        <v>1</v>
      </c>
      <c r="I2564">
        <v>1</v>
      </c>
      <c r="J2564">
        <v>20</v>
      </c>
      <c r="K2564">
        <v>4</v>
      </c>
      <c r="L2564" t="s">
        <v>24</v>
      </c>
      <c r="M2564" t="str" cm="1">
        <f t="array" ref="M2564">_xlfn.IFS(Table1[[#This Row],[Tenure_Years]]&lt;=2,"New Hire",Table1[[#This Row],[Tenure_Years]]&lt;=5,"Established",Table1[[#This Row],[Tenure_Years]]&gt;=5,"Veteran")</f>
        <v>New Hire</v>
      </c>
      <c r="N2564">
        <f t="shared" si="80"/>
        <v>96526.185096153844</v>
      </c>
      <c r="O2564" t="str">
        <f t="shared" si="81"/>
        <v>Normal</v>
      </c>
    </row>
    <row r="2565" spans="1:15" x14ac:dyDescent="0.3">
      <c r="A2565" t="s">
        <v>5125</v>
      </c>
      <c r="B2565" t="s">
        <v>5126</v>
      </c>
      <c r="C2565" t="s">
        <v>15</v>
      </c>
      <c r="D2565">
        <v>31</v>
      </c>
      <c r="E2565" t="s">
        <v>27</v>
      </c>
      <c r="F2565" t="s">
        <v>28</v>
      </c>
      <c r="G2565">
        <v>118985</v>
      </c>
      <c r="H2565">
        <v>4</v>
      </c>
      <c r="I2565">
        <v>5</v>
      </c>
      <c r="J2565">
        <v>63</v>
      </c>
      <c r="K2565">
        <v>4</v>
      </c>
      <c r="L2565" t="s">
        <v>18</v>
      </c>
      <c r="M2565" t="str" cm="1">
        <f t="array" ref="M2565">_xlfn.IFS(Table1[[#This Row],[Tenure_Years]]&lt;=2,"New Hire",Table1[[#This Row],[Tenure_Years]]&lt;=5,"Established",Table1[[#This Row],[Tenure_Years]]&gt;=5,"Veteran")</f>
        <v>Established</v>
      </c>
      <c r="N2565">
        <f t="shared" si="80"/>
        <v>92826.904643962844</v>
      </c>
      <c r="O2565" t="str">
        <f t="shared" si="81"/>
        <v>Normal</v>
      </c>
    </row>
    <row r="2566" spans="1:15" x14ac:dyDescent="0.3">
      <c r="A2566" t="s">
        <v>5127</v>
      </c>
      <c r="B2566" t="s">
        <v>1310</v>
      </c>
      <c r="C2566" t="s">
        <v>31</v>
      </c>
      <c r="D2566">
        <v>59</v>
      </c>
      <c r="E2566" t="s">
        <v>32</v>
      </c>
      <c r="F2566" t="s">
        <v>33</v>
      </c>
      <c r="G2566">
        <v>74209</v>
      </c>
      <c r="H2566">
        <v>10</v>
      </c>
      <c r="I2566">
        <v>4</v>
      </c>
      <c r="J2566">
        <v>64</v>
      </c>
      <c r="K2566">
        <v>1</v>
      </c>
      <c r="L2566" t="s">
        <v>18</v>
      </c>
      <c r="M2566" t="str" cm="1">
        <f t="array" ref="M2566">_xlfn.IFS(Table1[[#This Row],[Tenure_Years]]&lt;=2,"New Hire",Table1[[#This Row],[Tenure_Years]]&lt;=5,"Established",Table1[[#This Row],[Tenure_Years]]&gt;=5,"Veteran")</f>
        <v>Veteran</v>
      </c>
      <c r="N2566">
        <f t="shared" si="80"/>
        <v>94178.259456264772</v>
      </c>
      <c r="O2566" t="str">
        <f t="shared" si="81"/>
        <v>Normal</v>
      </c>
    </row>
    <row r="2567" spans="1:15" x14ac:dyDescent="0.3">
      <c r="A2567" t="s">
        <v>5128</v>
      </c>
      <c r="B2567" t="s">
        <v>5129</v>
      </c>
      <c r="C2567" t="s">
        <v>31</v>
      </c>
      <c r="D2567">
        <v>48</v>
      </c>
      <c r="E2567" t="s">
        <v>16</v>
      </c>
      <c r="F2567" t="s">
        <v>38</v>
      </c>
      <c r="G2567">
        <v>98920</v>
      </c>
      <c r="H2567">
        <v>8</v>
      </c>
      <c r="I2567">
        <v>2</v>
      </c>
      <c r="J2567">
        <v>50</v>
      </c>
      <c r="K2567">
        <v>0</v>
      </c>
      <c r="L2567" t="s">
        <v>18</v>
      </c>
      <c r="M2567" t="str" cm="1">
        <f t="array" ref="M2567">_xlfn.IFS(Table1[[#This Row],[Tenure_Years]]&lt;=2,"New Hire",Table1[[#This Row],[Tenure_Years]]&lt;=5,"Established",Table1[[#This Row],[Tenure_Years]]&gt;=5,"Veteran")</f>
        <v>Veteran</v>
      </c>
      <c r="N2567">
        <f t="shared" si="80"/>
        <v>94458.108426635241</v>
      </c>
      <c r="O2567" t="str">
        <f t="shared" si="81"/>
        <v>Normal</v>
      </c>
    </row>
    <row r="2568" spans="1:15" x14ac:dyDescent="0.3">
      <c r="A2568" t="s">
        <v>5130</v>
      </c>
      <c r="B2568" t="s">
        <v>5131</v>
      </c>
      <c r="C2568" t="s">
        <v>31</v>
      </c>
      <c r="D2568">
        <v>54</v>
      </c>
      <c r="E2568" t="s">
        <v>60</v>
      </c>
      <c r="F2568" t="s">
        <v>61</v>
      </c>
      <c r="G2568">
        <v>79864</v>
      </c>
      <c r="H2568">
        <v>14</v>
      </c>
      <c r="I2568">
        <v>5</v>
      </c>
      <c r="J2568">
        <v>27</v>
      </c>
      <c r="K2568">
        <v>2</v>
      </c>
      <c r="L2568" t="s">
        <v>24</v>
      </c>
      <c r="M2568" t="str" cm="1">
        <f t="array" ref="M2568">_xlfn.IFS(Table1[[#This Row],[Tenure_Years]]&lt;=2,"New Hire",Table1[[#This Row],[Tenure_Years]]&lt;=5,"Established",Table1[[#This Row],[Tenure_Years]]&gt;=5,"Veteran")</f>
        <v>Veteran</v>
      </c>
      <c r="N2568">
        <f t="shared" si="80"/>
        <v>94068.868467410459</v>
      </c>
      <c r="O2568" t="str">
        <f t="shared" si="81"/>
        <v>Normal</v>
      </c>
    </row>
    <row r="2569" spans="1:15" x14ac:dyDescent="0.3">
      <c r="A2569" t="s">
        <v>5132</v>
      </c>
      <c r="B2569" t="s">
        <v>5133</v>
      </c>
      <c r="C2569" t="s">
        <v>21</v>
      </c>
      <c r="D2569">
        <v>36</v>
      </c>
      <c r="E2569" t="s">
        <v>32</v>
      </c>
      <c r="F2569" t="s">
        <v>33</v>
      </c>
      <c r="G2569">
        <v>79439</v>
      </c>
      <c r="H2569">
        <v>14</v>
      </c>
      <c r="I2569">
        <v>2</v>
      </c>
      <c r="J2569">
        <v>61</v>
      </c>
      <c r="K2569">
        <v>0</v>
      </c>
      <c r="L2569" t="s">
        <v>18</v>
      </c>
      <c r="M2569" t="str" cm="1">
        <f t="array" ref="M2569">_xlfn.IFS(Table1[[#This Row],[Tenure_Years]]&lt;=2,"New Hire",Table1[[#This Row],[Tenure_Years]]&lt;=5,"Established",Table1[[#This Row],[Tenure_Years]]&gt;=5,"Veteran")</f>
        <v>Veteran</v>
      </c>
      <c r="N2569">
        <f t="shared" si="80"/>
        <v>94178.259456264772</v>
      </c>
      <c r="O2569" t="str">
        <f t="shared" si="81"/>
        <v>Normal</v>
      </c>
    </row>
    <row r="2570" spans="1:15" x14ac:dyDescent="0.3">
      <c r="A2570" t="s">
        <v>5134</v>
      </c>
      <c r="B2570" t="s">
        <v>5135</v>
      </c>
      <c r="C2570" t="s">
        <v>31</v>
      </c>
      <c r="D2570">
        <v>35</v>
      </c>
      <c r="E2570" t="s">
        <v>27</v>
      </c>
      <c r="F2570" t="s">
        <v>75</v>
      </c>
      <c r="G2570">
        <v>74631</v>
      </c>
      <c r="H2570">
        <v>8</v>
      </c>
      <c r="I2570">
        <v>5</v>
      </c>
      <c r="J2570">
        <v>25</v>
      </c>
      <c r="K2570">
        <v>1</v>
      </c>
      <c r="L2570" t="s">
        <v>24</v>
      </c>
      <c r="M2570" t="str" cm="1">
        <f t="array" ref="M2570">_xlfn.IFS(Table1[[#This Row],[Tenure_Years]]&lt;=2,"New Hire",Table1[[#This Row],[Tenure_Years]]&lt;=5,"Established",Table1[[#This Row],[Tenure_Years]]&gt;=5,"Veteran")</f>
        <v>Veteran</v>
      </c>
      <c r="N2570">
        <f t="shared" si="80"/>
        <v>92826.904643962844</v>
      </c>
      <c r="O2570" t="str">
        <f t="shared" si="81"/>
        <v>Normal</v>
      </c>
    </row>
    <row r="2571" spans="1:15" x14ac:dyDescent="0.3">
      <c r="A2571" t="s">
        <v>5136</v>
      </c>
      <c r="B2571" t="s">
        <v>5137</v>
      </c>
      <c r="C2571" t="s">
        <v>15</v>
      </c>
      <c r="D2571">
        <v>36</v>
      </c>
      <c r="E2571" t="s">
        <v>32</v>
      </c>
      <c r="F2571" t="s">
        <v>33</v>
      </c>
      <c r="G2571">
        <v>111221</v>
      </c>
      <c r="H2571">
        <v>7</v>
      </c>
      <c r="I2571">
        <v>3</v>
      </c>
      <c r="J2571">
        <v>70</v>
      </c>
      <c r="K2571">
        <v>5</v>
      </c>
      <c r="L2571" t="s">
        <v>24</v>
      </c>
      <c r="M2571" t="str" cm="1">
        <f t="array" ref="M2571">_xlfn.IFS(Table1[[#This Row],[Tenure_Years]]&lt;=2,"New Hire",Table1[[#This Row],[Tenure_Years]]&lt;=5,"Established",Table1[[#This Row],[Tenure_Years]]&gt;=5,"Veteran")</f>
        <v>Veteran</v>
      </c>
      <c r="N2571">
        <f t="shared" si="80"/>
        <v>94178.259456264772</v>
      </c>
      <c r="O2571" t="str">
        <f t="shared" si="81"/>
        <v>Normal</v>
      </c>
    </row>
    <row r="2572" spans="1:15" x14ac:dyDescent="0.3">
      <c r="A2572" t="s">
        <v>5138</v>
      </c>
      <c r="B2572" t="s">
        <v>5139</v>
      </c>
      <c r="C2572" t="s">
        <v>21</v>
      </c>
      <c r="D2572">
        <v>22</v>
      </c>
      <c r="E2572" t="s">
        <v>16</v>
      </c>
      <c r="F2572" t="s">
        <v>130</v>
      </c>
      <c r="G2572">
        <v>110877</v>
      </c>
      <c r="H2572">
        <v>3</v>
      </c>
      <c r="I2572">
        <v>2</v>
      </c>
      <c r="J2572">
        <v>18</v>
      </c>
      <c r="K2572">
        <v>0</v>
      </c>
      <c r="L2572" t="s">
        <v>18</v>
      </c>
      <c r="M2572" t="str" cm="1">
        <f t="array" ref="M2572">_xlfn.IFS(Table1[[#This Row],[Tenure_Years]]&lt;=2,"New Hire",Table1[[#This Row],[Tenure_Years]]&lt;=5,"Established",Table1[[#This Row],[Tenure_Years]]&gt;=5,"Veteran")</f>
        <v>Established</v>
      </c>
      <c r="N2572">
        <f t="shared" si="80"/>
        <v>94458.108426635241</v>
      </c>
      <c r="O2572" t="str">
        <f t="shared" si="81"/>
        <v>Normal</v>
      </c>
    </row>
    <row r="2573" spans="1:15" x14ac:dyDescent="0.3">
      <c r="A2573" t="s">
        <v>5140</v>
      </c>
      <c r="B2573" t="s">
        <v>5141</v>
      </c>
      <c r="C2573" t="s">
        <v>21</v>
      </c>
      <c r="D2573">
        <v>32</v>
      </c>
      <c r="E2573" t="s">
        <v>60</v>
      </c>
      <c r="F2573" t="s">
        <v>61</v>
      </c>
      <c r="G2573">
        <v>103227</v>
      </c>
      <c r="H2573">
        <v>1</v>
      </c>
      <c r="I2573">
        <v>3</v>
      </c>
      <c r="J2573">
        <v>68</v>
      </c>
      <c r="K2573">
        <v>1</v>
      </c>
      <c r="L2573" t="s">
        <v>24</v>
      </c>
      <c r="M2573" t="str" cm="1">
        <f t="array" ref="M2573">_xlfn.IFS(Table1[[#This Row],[Tenure_Years]]&lt;=2,"New Hire",Table1[[#This Row],[Tenure_Years]]&lt;=5,"Established",Table1[[#This Row],[Tenure_Years]]&gt;=5,"Veteran")</f>
        <v>New Hire</v>
      </c>
      <c r="N2573">
        <f t="shared" si="80"/>
        <v>94068.868467410459</v>
      </c>
      <c r="O2573" t="str">
        <f t="shared" si="81"/>
        <v>Normal</v>
      </c>
    </row>
    <row r="2574" spans="1:15" x14ac:dyDescent="0.3">
      <c r="A2574" t="s">
        <v>5142</v>
      </c>
      <c r="B2574" t="s">
        <v>5143</v>
      </c>
      <c r="C2574" t="s">
        <v>31</v>
      </c>
      <c r="D2574">
        <v>39</v>
      </c>
      <c r="E2574" t="s">
        <v>56</v>
      </c>
      <c r="F2574" t="s">
        <v>92</v>
      </c>
      <c r="G2574">
        <v>84137</v>
      </c>
      <c r="H2574">
        <v>8</v>
      </c>
      <c r="I2574">
        <v>5</v>
      </c>
      <c r="J2574">
        <v>39</v>
      </c>
      <c r="K2574">
        <v>3</v>
      </c>
      <c r="L2574" t="s">
        <v>18</v>
      </c>
      <c r="M2574" t="str" cm="1">
        <f t="array" ref="M2574">_xlfn.IFS(Table1[[#This Row],[Tenure_Years]]&lt;=2,"New Hire",Table1[[#This Row],[Tenure_Years]]&lt;=5,"Established",Table1[[#This Row],[Tenure_Years]]&gt;=5,"Veteran")</f>
        <v>Veteran</v>
      </c>
      <c r="N2574">
        <f t="shared" si="80"/>
        <v>94573.380601596073</v>
      </c>
      <c r="O2574" t="str">
        <f t="shared" si="81"/>
        <v>Normal</v>
      </c>
    </row>
    <row r="2575" spans="1:15" x14ac:dyDescent="0.3">
      <c r="A2575" t="s">
        <v>5144</v>
      </c>
      <c r="B2575" t="s">
        <v>5145</v>
      </c>
      <c r="C2575" t="s">
        <v>31</v>
      </c>
      <c r="D2575">
        <v>47</v>
      </c>
      <c r="E2575" t="s">
        <v>56</v>
      </c>
      <c r="F2575" t="s">
        <v>92</v>
      </c>
      <c r="G2575">
        <v>117017</v>
      </c>
      <c r="H2575">
        <v>1</v>
      </c>
      <c r="I2575">
        <v>1</v>
      </c>
      <c r="J2575">
        <v>23</v>
      </c>
      <c r="K2575">
        <v>3</v>
      </c>
      <c r="L2575" t="s">
        <v>24</v>
      </c>
      <c r="M2575" t="str" cm="1">
        <f t="array" ref="M2575">_xlfn.IFS(Table1[[#This Row],[Tenure_Years]]&lt;=2,"New Hire",Table1[[#This Row],[Tenure_Years]]&lt;=5,"Established",Table1[[#This Row],[Tenure_Years]]&gt;=5,"Veteran")</f>
        <v>New Hire</v>
      </c>
      <c r="N2575">
        <f t="shared" si="80"/>
        <v>94573.380601596073</v>
      </c>
      <c r="O2575" t="str">
        <f t="shared" si="81"/>
        <v>Normal</v>
      </c>
    </row>
    <row r="2576" spans="1:15" x14ac:dyDescent="0.3">
      <c r="A2576" t="s">
        <v>5146</v>
      </c>
      <c r="B2576" t="s">
        <v>5147</v>
      </c>
      <c r="C2576" t="s">
        <v>31</v>
      </c>
      <c r="D2576">
        <v>52</v>
      </c>
      <c r="E2576" t="s">
        <v>60</v>
      </c>
      <c r="F2576" t="s">
        <v>141</v>
      </c>
      <c r="G2576">
        <v>107849</v>
      </c>
      <c r="H2576">
        <v>4</v>
      </c>
      <c r="I2576">
        <v>2</v>
      </c>
      <c r="J2576">
        <v>17</v>
      </c>
      <c r="K2576">
        <v>4</v>
      </c>
      <c r="L2576" t="s">
        <v>24</v>
      </c>
      <c r="M2576" t="str" cm="1">
        <f t="array" ref="M2576">_xlfn.IFS(Table1[[#This Row],[Tenure_Years]]&lt;=2,"New Hire",Table1[[#This Row],[Tenure_Years]]&lt;=5,"Established",Table1[[#This Row],[Tenure_Years]]&gt;=5,"Veteran")</f>
        <v>Established</v>
      </c>
      <c r="N2576">
        <f t="shared" si="80"/>
        <v>94068.868467410459</v>
      </c>
      <c r="O2576" t="str">
        <f t="shared" si="81"/>
        <v>Normal</v>
      </c>
    </row>
    <row r="2577" spans="1:15" x14ac:dyDescent="0.3">
      <c r="A2577" t="s">
        <v>5148</v>
      </c>
      <c r="B2577" t="s">
        <v>5149</v>
      </c>
      <c r="C2577" t="s">
        <v>15</v>
      </c>
      <c r="D2577">
        <v>51</v>
      </c>
      <c r="E2577" t="s">
        <v>60</v>
      </c>
      <c r="F2577" t="s">
        <v>64</v>
      </c>
      <c r="G2577">
        <v>77291</v>
      </c>
      <c r="H2577">
        <v>5</v>
      </c>
      <c r="I2577">
        <v>2</v>
      </c>
      <c r="J2577">
        <v>62</v>
      </c>
      <c r="K2577">
        <v>2</v>
      </c>
      <c r="L2577" t="s">
        <v>24</v>
      </c>
      <c r="M2577" t="str" cm="1">
        <f t="array" ref="M2577">_xlfn.IFS(Table1[[#This Row],[Tenure_Years]]&lt;=2,"New Hire",Table1[[#This Row],[Tenure_Years]]&lt;=5,"Established",Table1[[#This Row],[Tenure_Years]]&gt;=5,"Veteran")</f>
        <v>Established</v>
      </c>
      <c r="N2577">
        <f t="shared" si="80"/>
        <v>94068.868467410459</v>
      </c>
      <c r="O2577" t="str">
        <f t="shared" si="81"/>
        <v>High Priority</v>
      </c>
    </row>
    <row r="2578" spans="1:15" x14ac:dyDescent="0.3">
      <c r="A2578" t="s">
        <v>5150</v>
      </c>
      <c r="B2578" t="s">
        <v>5151</v>
      </c>
      <c r="C2578" t="s">
        <v>21</v>
      </c>
      <c r="D2578">
        <v>25</v>
      </c>
      <c r="E2578" t="s">
        <v>16</v>
      </c>
      <c r="F2578" t="s">
        <v>130</v>
      </c>
      <c r="G2578">
        <v>141886</v>
      </c>
      <c r="H2578">
        <v>13</v>
      </c>
      <c r="I2578">
        <v>4</v>
      </c>
      <c r="J2578">
        <v>19</v>
      </c>
      <c r="K2578">
        <v>1</v>
      </c>
      <c r="L2578" t="s">
        <v>18</v>
      </c>
      <c r="M2578" t="str" cm="1">
        <f t="array" ref="M2578">_xlfn.IFS(Table1[[#This Row],[Tenure_Years]]&lt;=2,"New Hire",Table1[[#This Row],[Tenure_Years]]&lt;=5,"Established",Table1[[#This Row],[Tenure_Years]]&gt;=5,"Veteran")</f>
        <v>Veteran</v>
      </c>
      <c r="N2578">
        <f t="shared" si="80"/>
        <v>94458.108426635241</v>
      </c>
      <c r="O2578" t="str">
        <f t="shared" si="81"/>
        <v>Normal</v>
      </c>
    </row>
    <row r="2579" spans="1:15" x14ac:dyDescent="0.3">
      <c r="A2579" t="s">
        <v>5152</v>
      </c>
      <c r="B2579" t="s">
        <v>5153</v>
      </c>
      <c r="C2579" t="s">
        <v>31</v>
      </c>
      <c r="D2579">
        <v>48</v>
      </c>
      <c r="E2579" t="s">
        <v>32</v>
      </c>
      <c r="F2579" t="s">
        <v>33</v>
      </c>
      <c r="G2579">
        <v>112017</v>
      </c>
      <c r="H2579">
        <v>2</v>
      </c>
      <c r="I2579">
        <v>5</v>
      </c>
      <c r="J2579">
        <v>33</v>
      </c>
      <c r="K2579">
        <v>5</v>
      </c>
      <c r="L2579" t="s">
        <v>24</v>
      </c>
      <c r="M2579" t="str" cm="1">
        <f t="array" ref="M2579">_xlfn.IFS(Table1[[#This Row],[Tenure_Years]]&lt;=2,"New Hire",Table1[[#This Row],[Tenure_Years]]&lt;=5,"Established",Table1[[#This Row],[Tenure_Years]]&gt;=5,"Veteran")</f>
        <v>New Hire</v>
      </c>
      <c r="N2579">
        <f t="shared" si="80"/>
        <v>94178.259456264772</v>
      </c>
      <c r="O2579" t="str">
        <f t="shared" si="81"/>
        <v>Normal</v>
      </c>
    </row>
    <row r="2580" spans="1:15" x14ac:dyDescent="0.3">
      <c r="A2580" t="s">
        <v>5154</v>
      </c>
      <c r="B2580" t="s">
        <v>5155</v>
      </c>
      <c r="C2580" t="s">
        <v>15</v>
      </c>
      <c r="D2580">
        <v>28</v>
      </c>
      <c r="E2580" t="s">
        <v>56</v>
      </c>
      <c r="F2580" t="s">
        <v>72</v>
      </c>
      <c r="G2580">
        <v>124982</v>
      </c>
      <c r="H2580">
        <v>8</v>
      </c>
      <c r="I2580">
        <v>3</v>
      </c>
      <c r="J2580">
        <v>54</v>
      </c>
      <c r="K2580">
        <v>2</v>
      </c>
      <c r="L2580" t="s">
        <v>18</v>
      </c>
      <c r="M2580" t="str" cm="1">
        <f t="array" ref="M2580">_xlfn.IFS(Table1[[#This Row],[Tenure_Years]]&lt;=2,"New Hire",Table1[[#This Row],[Tenure_Years]]&lt;=5,"Established",Table1[[#This Row],[Tenure_Years]]&gt;=5,"Veteran")</f>
        <v>Veteran</v>
      </c>
      <c r="N2580">
        <f t="shared" si="80"/>
        <v>94573.380601596073</v>
      </c>
      <c r="O2580" t="str">
        <f t="shared" si="81"/>
        <v>Normal</v>
      </c>
    </row>
    <row r="2581" spans="1:15" x14ac:dyDescent="0.3">
      <c r="A2581" t="s">
        <v>5156</v>
      </c>
      <c r="B2581" t="s">
        <v>5157</v>
      </c>
      <c r="C2581" t="s">
        <v>21</v>
      </c>
      <c r="D2581">
        <v>60</v>
      </c>
      <c r="E2581" t="s">
        <v>56</v>
      </c>
      <c r="F2581" t="s">
        <v>57</v>
      </c>
      <c r="G2581">
        <v>137879</v>
      </c>
      <c r="H2581">
        <v>15</v>
      </c>
      <c r="I2581">
        <v>4</v>
      </c>
      <c r="J2581">
        <v>62</v>
      </c>
      <c r="K2581">
        <v>3</v>
      </c>
      <c r="L2581" t="s">
        <v>24</v>
      </c>
      <c r="M2581" t="str" cm="1">
        <f t="array" ref="M2581">_xlfn.IFS(Table1[[#This Row],[Tenure_Years]]&lt;=2,"New Hire",Table1[[#This Row],[Tenure_Years]]&lt;=5,"Established",Table1[[#This Row],[Tenure_Years]]&gt;=5,"Veteran")</f>
        <v>Veteran</v>
      </c>
      <c r="N2581">
        <f t="shared" si="80"/>
        <v>94573.380601596073</v>
      </c>
      <c r="O2581" t="str">
        <f t="shared" si="81"/>
        <v>Normal</v>
      </c>
    </row>
    <row r="2582" spans="1:15" x14ac:dyDescent="0.3">
      <c r="A2582" t="s">
        <v>5158</v>
      </c>
      <c r="B2582" t="s">
        <v>5159</v>
      </c>
      <c r="C2582" t="s">
        <v>15</v>
      </c>
      <c r="D2582">
        <v>31</v>
      </c>
      <c r="E2582" t="s">
        <v>56</v>
      </c>
      <c r="F2582" t="s">
        <v>92</v>
      </c>
      <c r="G2582">
        <v>109014</v>
      </c>
      <c r="H2582">
        <v>6</v>
      </c>
      <c r="I2582">
        <v>5</v>
      </c>
      <c r="J2582">
        <v>43</v>
      </c>
      <c r="K2582">
        <v>2</v>
      </c>
      <c r="L2582" t="s">
        <v>18</v>
      </c>
      <c r="M2582" t="str" cm="1">
        <f t="array" ref="M2582">_xlfn.IFS(Table1[[#This Row],[Tenure_Years]]&lt;=2,"New Hire",Table1[[#This Row],[Tenure_Years]]&lt;=5,"Established",Table1[[#This Row],[Tenure_Years]]&gt;=5,"Veteran")</f>
        <v>Veteran</v>
      </c>
      <c r="N2582">
        <f t="shared" si="80"/>
        <v>94573.380601596073</v>
      </c>
      <c r="O2582" t="str">
        <f t="shared" si="81"/>
        <v>Normal</v>
      </c>
    </row>
    <row r="2583" spans="1:15" x14ac:dyDescent="0.3">
      <c r="A2583" t="s">
        <v>5160</v>
      </c>
      <c r="B2583" t="s">
        <v>5161</v>
      </c>
      <c r="C2583" t="s">
        <v>31</v>
      </c>
      <c r="D2583">
        <v>24</v>
      </c>
      <c r="E2583" t="s">
        <v>56</v>
      </c>
      <c r="F2583" t="s">
        <v>92</v>
      </c>
      <c r="G2583">
        <v>99447</v>
      </c>
      <c r="H2583">
        <v>8</v>
      </c>
      <c r="I2583">
        <v>4</v>
      </c>
      <c r="J2583">
        <v>19</v>
      </c>
      <c r="K2583">
        <v>2</v>
      </c>
      <c r="L2583" t="s">
        <v>24</v>
      </c>
      <c r="M2583" t="str" cm="1">
        <f t="array" ref="M2583">_xlfn.IFS(Table1[[#This Row],[Tenure_Years]]&lt;=2,"New Hire",Table1[[#This Row],[Tenure_Years]]&lt;=5,"Established",Table1[[#This Row],[Tenure_Years]]&gt;=5,"Veteran")</f>
        <v>Veteran</v>
      </c>
      <c r="N2583">
        <f t="shared" si="80"/>
        <v>94573.380601596073</v>
      </c>
      <c r="O2583" t="str">
        <f t="shared" si="81"/>
        <v>Normal</v>
      </c>
    </row>
    <row r="2584" spans="1:15" x14ac:dyDescent="0.3">
      <c r="A2584" t="s">
        <v>5162</v>
      </c>
      <c r="B2584" t="s">
        <v>5163</v>
      </c>
      <c r="C2584" t="s">
        <v>31</v>
      </c>
      <c r="D2584">
        <v>38</v>
      </c>
      <c r="E2584" t="s">
        <v>56</v>
      </c>
      <c r="F2584" t="s">
        <v>92</v>
      </c>
      <c r="G2584">
        <v>72817</v>
      </c>
      <c r="H2584">
        <v>9</v>
      </c>
      <c r="I2584">
        <v>3</v>
      </c>
      <c r="J2584">
        <v>41</v>
      </c>
      <c r="K2584">
        <v>4</v>
      </c>
      <c r="L2584" t="s">
        <v>18</v>
      </c>
      <c r="M2584" t="str" cm="1">
        <f t="array" ref="M2584">_xlfn.IFS(Table1[[#This Row],[Tenure_Years]]&lt;=2,"New Hire",Table1[[#This Row],[Tenure_Years]]&lt;=5,"Established",Table1[[#This Row],[Tenure_Years]]&gt;=5,"Veteran")</f>
        <v>Veteran</v>
      </c>
      <c r="N2584">
        <f t="shared" si="80"/>
        <v>94573.380601596073</v>
      </c>
      <c r="O2584" t="str">
        <f t="shared" si="81"/>
        <v>Normal</v>
      </c>
    </row>
    <row r="2585" spans="1:15" x14ac:dyDescent="0.3">
      <c r="A2585" t="s">
        <v>5164</v>
      </c>
      <c r="B2585" t="s">
        <v>5165</v>
      </c>
      <c r="C2585" t="s">
        <v>21</v>
      </c>
      <c r="D2585">
        <v>60</v>
      </c>
      <c r="E2585" t="s">
        <v>56</v>
      </c>
      <c r="F2585" t="s">
        <v>92</v>
      </c>
      <c r="G2585">
        <v>123654</v>
      </c>
      <c r="H2585">
        <v>1</v>
      </c>
      <c r="I2585">
        <v>5</v>
      </c>
      <c r="J2585">
        <v>25</v>
      </c>
      <c r="K2585">
        <v>2</v>
      </c>
      <c r="L2585" t="s">
        <v>24</v>
      </c>
      <c r="M2585" t="str" cm="1">
        <f t="array" ref="M2585">_xlfn.IFS(Table1[[#This Row],[Tenure_Years]]&lt;=2,"New Hire",Table1[[#This Row],[Tenure_Years]]&lt;=5,"Established",Table1[[#This Row],[Tenure_Years]]&gt;=5,"Veteran")</f>
        <v>New Hire</v>
      </c>
      <c r="N2585">
        <f t="shared" si="80"/>
        <v>94573.380601596073</v>
      </c>
      <c r="O2585" t="str">
        <f t="shared" si="81"/>
        <v>Normal</v>
      </c>
    </row>
    <row r="2586" spans="1:15" x14ac:dyDescent="0.3">
      <c r="A2586" t="s">
        <v>5166</v>
      </c>
      <c r="B2586" t="s">
        <v>5167</v>
      </c>
      <c r="C2586" t="s">
        <v>31</v>
      </c>
      <c r="D2586">
        <v>40</v>
      </c>
      <c r="E2586" t="s">
        <v>56</v>
      </c>
      <c r="F2586" t="s">
        <v>72</v>
      </c>
      <c r="G2586">
        <v>147783</v>
      </c>
      <c r="H2586">
        <v>0</v>
      </c>
      <c r="I2586">
        <v>4</v>
      </c>
      <c r="J2586">
        <v>78</v>
      </c>
      <c r="K2586">
        <v>2</v>
      </c>
      <c r="L2586" t="s">
        <v>24</v>
      </c>
      <c r="M2586" t="str" cm="1">
        <f t="array" ref="M2586">_xlfn.IFS(Table1[[#This Row],[Tenure_Years]]&lt;=2,"New Hire",Table1[[#This Row],[Tenure_Years]]&lt;=5,"Established",Table1[[#This Row],[Tenure_Years]]&gt;=5,"Veteran")</f>
        <v>New Hire</v>
      </c>
      <c r="N2586">
        <f t="shared" si="80"/>
        <v>94573.380601596073</v>
      </c>
      <c r="O2586" t="str">
        <f t="shared" si="81"/>
        <v>Normal</v>
      </c>
    </row>
    <row r="2587" spans="1:15" x14ac:dyDescent="0.3">
      <c r="A2587" t="s">
        <v>5168</v>
      </c>
      <c r="B2587" t="s">
        <v>5169</v>
      </c>
      <c r="C2587" t="s">
        <v>31</v>
      </c>
      <c r="D2587">
        <v>55</v>
      </c>
      <c r="E2587" t="s">
        <v>60</v>
      </c>
      <c r="F2587" t="s">
        <v>64</v>
      </c>
      <c r="G2587">
        <v>44696</v>
      </c>
      <c r="H2587">
        <v>8</v>
      </c>
      <c r="I2587">
        <v>2</v>
      </c>
      <c r="J2587">
        <v>66</v>
      </c>
      <c r="K2587">
        <v>4</v>
      </c>
      <c r="L2587" t="s">
        <v>18</v>
      </c>
      <c r="M2587" t="str" cm="1">
        <f t="array" ref="M2587">_xlfn.IFS(Table1[[#This Row],[Tenure_Years]]&lt;=2,"New Hire",Table1[[#This Row],[Tenure_Years]]&lt;=5,"Established",Table1[[#This Row],[Tenure_Years]]&gt;=5,"Veteran")</f>
        <v>Veteran</v>
      </c>
      <c r="N2587">
        <f t="shared" si="80"/>
        <v>94068.868467410459</v>
      </c>
      <c r="O2587" t="str">
        <f t="shared" si="81"/>
        <v>Normal</v>
      </c>
    </row>
    <row r="2588" spans="1:15" x14ac:dyDescent="0.3">
      <c r="A2588" t="s">
        <v>5170</v>
      </c>
      <c r="B2588" t="s">
        <v>5171</v>
      </c>
      <c r="C2588" t="s">
        <v>21</v>
      </c>
      <c r="D2588">
        <v>24</v>
      </c>
      <c r="E2588" t="s">
        <v>22</v>
      </c>
      <c r="F2588" t="s">
        <v>95</v>
      </c>
      <c r="G2588">
        <v>140616</v>
      </c>
      <c r="H2588">
        <v>0</v>
      </c>
      <c r="I2588">
        <v>2</v>
      </c>
      <c r="J2588">
        <v>61</v>
      </c>
      <c r="K2588">
        <v>3</v>
      </c>
      <c r="L2588" t="s">
        <v>18</v>
      </c>
      <c r="M2588" t="str" cm="1">
        <f t="array" ref="M2588">_xlfn.IFS(Table1[[#This Row],[Tenure_Years]]&lt;=2,"New Hire",Table1[[#This Row],[Tenure_Years]]&lt;=5,"Established",Table1[[#This Row],[Tenure_Years]]&gt;=5,"Veteran")</f>
        <v>New Hire</v>
      </c>
      <c r="N2588">
        <f t="shared" si="80"/>
        <v>96526.185096153844</v>
      </c>
      <c r="O2588" t="str">
        <f t="shared" si="81"/>
        <v>Normal</v>
      </c>
    </row>
    <row r="2589" spans="1:15" x14ac:dyDescent="0.3">
      <c r="A2589" t="s">
        <v>5172</v>
      </c>
      <c r="B2589" t="s">
        <v>5173</v>
      </c>
      <c r="C2589" t="s">
        <v>15</v>
      </c>
      <c r="D2589">
        <v>39</v>
      </c>
      <c r="E2589" t="s">
        <v>22</v>
      </c>
      <c r="F2589" t="s">
        <v>23</v>
      </c>
      <c r="G2589">
        <v>45385</v>
      </c>
      <c r="H2589">
        <v>8</v>
      </c>
      <c r="I2589">
        <v>2</v>
      </c>
      <c r="J2589">
        <v>69</v>
      </c>
      <c r="K2589">
        <v>1</v>
      </c>
      <c r="L2589" t="s">
        <v>24</v>
      </c>
      <c r="M2589" t="str" cm="1">
        <f t="array" ref="M2589">_xlfn.IFS(Table1[[#This Row],[Tenure_Years]]&lt;=2,"New Hire",Table1[[#This Row],[Tenure_Years]]&lt;=5,"Established",Table1[[#This Row],[Tenure_Years]]&gt;=5,"Veteran")</f>
        <v>Veteran</v>
      </c>
      <c r="N2589">
        <f t="shared" si="80"/>
        <v>96526.185096153844</v>
      </c>
      <c r="O2589" t="str">
        <f t="shared" si="81"/>
        <v>Normal</v>
      </c>
    </row>
    <row r="2590" spans="1:15" x14ac:dyDescent="0.3">
      <c r="A2590" t="s">
        <v>5174</v>
      </c>
      <c r="B2590" t="s">
        <v>5175</v>
      </c>
      <c r="C2590" t="s">
        <v>21</v>
      </c>
      <c r="D2590">
        <v>40</v>
      </c>
      <c r="E2590" t="s">
        <v>16</v>
      </c>
      <c r="F2590" t="s">
        <v>38</v>
      </c>
      <c r="G2590">
        <v>54807</v>
      </c>
      <c r="H2590">
        <v>6</v>
      </c>
      <c r="I2590">
        <v>5</v>
      </c>
      <c r="J2590">
        <v>51</v>
      </c>
      <c r="K2590">
        <v>4</v>
      </c>
      <c r="L2590" t="s">
        <v>24</v>
      </c>
      <c r="M2590" t="str" cm="1">
        <f t="array" ref="M2590">_xlfn.IFS(Table1[[#This Row],[Tenure_Years]]&lt;=2,"New Hire",Table1[[#This Row],[Tenure_Years]]&lt;=5,"Established",Table1[[#This Row],[Tenure_Years]]&gt;=5,"Veteran")</f>
        <v>Veteran</v>
      </c>
      <c r="N2590">
        <f t="shared" si="80"/>
        <v>94458.108426635241</v>
      </c>
      <c r="O2590" t="str">
        <f t="shared" si="81"/>
        <v>Normal</v>
      </c>
    </row>
    <row r="2591" spans="1:15" x14ac:dyDescent="0.3">
      <c r="A2591" t="s">
        <v>5176</v>
      </c>
      <c r="B2591" t="s">
        <v>5177</v>
      </c>
      <c r="C2591" t="s">
        <v>21</v>
      </c>
      <c r="D2591">
        <v>48</v>
      </c>
      <c r="E2591" t="s">
        <v>56</v>
      </c>
      <c r="F2591" t="s">
        <v>72</v>
      </c>
      <c r="G2591">
        <v>98348</v>
      </c>
      <c r="H2591">
        <v>14</v>
      </c>
      <c r="I2591">
        <v>3</v>
      </c>
      <c r="J2591">
        <v>44</v>
      </c>
      <c r="K2591">
        <v>4</v>
      </c>
      <c r="L2591" t="s">
        <v>24</v>
      </c>
      <c r="M2591" t="str" cm="1">
        <f t="array" ref="M2591">_xlfn.IFS(Table1[[#This Row],[Tenure_Years]]&lt;=2,"New Hire",Table1[[#This Row],[Tenure_Years]]&lt;=5,"Established",Table1[[#This Row],[Tenure_Years]]&gt;=5,"Veteran")</f>
        <v>Veteran</v>
      </c>
      <c r="N2591">
        <f t="shared" si="80"/>
        <v>94573.380601596073</v>
      </c>
      <c r="O2591" t="str">
        <f t="shared" si="81"/>
        <v>Normal</v>
      </c>
    </row>
    <row r="2592" spans="1:15" x14ac:dyDescent="0.3">
      <c r="A2592" t="s">
        <v>5178</v>
      </c>
      <c r="B2592" t="s">
        <v>5179</v>
      </c>
      <c r="C2592" t="s">
        <v>31</v>
      </c>
      <c r="D2592">
        <v>39</v>
      </c>
      <c r="E2592" t="s">
        <v>32</v>
      </c>
      <c r="F2592" t="s">
        <v>33</v>
      </c>
      <c r="G2592">
        <v>149876</v>
      </c>
      <c r="H2592">
        <v>7</v>
      </c>
      <c r="I2592">
        <v>4</v>
      </c>
      <c r="J2592">
        <v>61</v>
      </c>
      <c r="K2592">
        <v>2</v>
      </c>
      <c r="L2592" t="s">
        <v>24</v>
      </c>
      <c r="M2592" t="str" cm="1">
        <f t="array" ref="M2592">_xlfn.IFS(Table1[[#This Row],[Tenure_Years]]&lt;=2,"New Hire",Table1[[#This Row],[Tenure_Years]]&lt;=5,"Established",Table1[[#This Row],[Tenure_Years]]&gt;=5,"Veteran")</f>
        <v>Veteran</v>
      </c>
      <c r="N2592">
        <f t="shared" si="80"/>
        <v>94178.259456264772</v>
      </c>
      <c r="O2592" t="str">
        <f t="shared" si="81"/>
        <v>Normal</v>
      </c>
    </row>
    <row r="2593" spans="1:15" x14ac:dyDescent="0.3">
      <c r="A2593" t="s">
        <v>5180</v>
      </c>
      <c r="B2593" t="s">
        <v>5181</v>
      </c>
      <c r="C2593" t="s">
        <v>15</v>
      </c>
      <c r="D2593">
        <v>42</v>
      </c>
      <c r="E2593" t="s">
        <v>27</v>
      </c>
      <c r="F2593" t="s">
        <v>75</v>
      </c>
      <c r="G2593">
        <v>94919</v>
      </c>
      <c r="H2593">
        <v>1</v>
      </c>
      <c r="I2593">
        <v>3</v>
      </c>
      <c r="J2593">
        <v>29</v>
      </c>
      <c r="K2593">
        <v>1</v>
      </c>
      <c r="L2593" t="s">
        <v>18</v>
      </c>
      <c r="M2593" t="str" cm="1">
        <f t="array" ref="M2593">_xlfn.IFS(Table1[[#This Row],[Tenure_Years]]&lt;=2,"New Hire",Table1[[#This Row],[Tenure_Years]]&lt;=5,"Established",Table1[[#This Row],[Tenure_Years]]&gt;=5,"Veteran")</f>
        <v>New Hire</v>
      </c>
      <c r="N2593">
        <f t="shared" si="80"/>
        <v>92826.904643962844</v>
      </c>
      <c r="O2593" t="str">
        <f t="shared" si="81"/>
        <v>Normal</v>
      </c>
    </row>
    <row r="2594" spans="1:15" x14ac:dyDescent="0.3">
      <c r="A2594" t="s">
        <v>5182</v>
      </c>
      <c r="B2594" t="s">
        <v>5183</v>
      </c>
      <c r="C2594" t="s">
        <v>31</v>
      </c>
      <c r="D2594">
        <v>41</v>
      </c>
      <c r="E2594" t="s">
        <v>32</v>
      </c>
      <c r="F2594" t="s">
        <v>43</v>
      </c>
      <c r="G2594">
        <v>96518</v>
      </c>
      <c r="H2594">
        <v>1</v>
      </c>
      <c r="I2594">
        <v>2</v>
      </c>
      <c r="J2594">
        <v>47</v>
      </c>
      <c r="K2594">
        <v>3</v>
      </c>
      <c r="L2594" t="s">
        <v>18</v>
      </c>
      <c r="M2594" t="str" cm="1">
        <f t="array" ref="M2594">_xlfn.IFS(Table1[[#This Row],[Tenure_Years]]&lt;=2,"New Hire",Table1[[#This Row],[Tenure_Years]]&lt;=5,"Established",Table1[[#This Row],[Tenure_Years]]&gt;=5,"Veteran")</f>
        <v>New Hire</v>
      </c>
      <c r="N2594">
        <f t="shared" si="80"/>
        <v>94178.259456264772</v>
      </c>
      <c r="O2594" t="str">
        <f t="shared" si="81"/>
        <v>Normal</v>
      </c>
    </row>
    <row r="2595" spans="1:15" x14ac:dyDescent="0.3">
      <c r="A2595" t="s">
        <v>5184</v>
      </c>
      <c r="B2595" t="s">
        <v>5185</v>
      </c>
      <c r="C2595" t="s">
        <v>31</v>
      </c>
      <c r="D2595">
        <v>43</v>
      </c>
      <c r="E2595" t="s">
        <v>60</v>
      </c>
      <c r="F2595" t="s">
        <v>61</v>
      </c>
      <c r="G2595">
        <v>130331</v>
      </c>
      <c r="H2595">
        <v>3</v>
      </c>
      <c r="I2595">
        <v>2</v>
      </c>
      <c r="J2595">
        <v>19</v>
      </c>
      <c r="K2595">
        <v>0</v>
      </c>
      <c r="L2595" t="s">
        <v>24</v>
      </c>
      <c r="M2595" t="str" cm="1">
        <f t="array" ref="M2595">_xlfn.IFS(Table1[[#This Row],[Tenure_Years]]&lt;=2,"New Hire",Table1[[#This Row],[Tenure_Years]]&lt;=5,"Established",Table1[[#This Row],[Tenure_Years]]&gt;=5,"Veteran")</f>
        <v>Established</v>
      </c>
      <c r="N2595">
        <f t="shared" si="80"/>
        <v>94068.868467410459</v>
      </c>
      <c r="O2595" t="str">
        <f t="shared" si="81"/>
        <v>Normal</v>
      </c>
    </row>
    <row r="2596" spans="1:15" x14ac:dyDescent="0.3">
      <c r="A2596" t="s">
        <v>5186</v>
      </c>
      <c r="B2596" t="s">
        <v>5187</v>
      </c>
      <c r="C2596" t="s">
        <v>31</v>
      </c>
      <c r="D2596">
        <v>38</v>
      </c>
      <c r="E2596" t="s">
        <v>16</v>
      </c>
      <c r="F2596" t="s">
        <v>130</v>
      </c>
      <c r="G2596">
        <v>144548</v>
      </c>
      <c r="H2596">
        <v>13</v>
      </c>
      <c r="I2596">
        <v>5</v>
      </c>
      <c r="J2596">
        <v>25</v>
      </c>
      <c r="K2596">
        <v>1</v>
      </c>
      <c r="L2596" t="s">
        <v>24</v>
      </c>
      <c r="M2596" t="str" cm="1">
        <f t="array" ref="M2596">_xlfn.IFS(Table1[[#This Row],[Tenure_Years]]&lt;=2,"New Hire",Table1[[#This Row],[Tenure_Years]]&lt;=5,"Established",Table1[[#This Row],[Tenure_Years]]&gt;=5,"Veteran")</f>
        <v>Veteran</v>
      </c>
      <c r="N2596">
        <f t="shared" si="80"/>
        <v>94458.108426635241</v>
      </c>
      <c r="O2596" t="str">
        <f t="shared" si="81"/>
        <v>Normal</v>
      </c>
    </row>
    <row r="2597" spans="1:15" x14ac:dyDescent="0.3">
      <c r="A2597" t="s">
        <v>5188</v>
      </c>
      <c r="B2597" t="s">
        <v>5189</v>
      </c>
      <c r="C2597" t="s">
        <v>31</v>
      </c>
      <c r="D2597">
        <v>45</v>
      </c>
      <c r="E2597" t="s">
        <v>27</v>
      </c>
      <c r="F2597" t="s">
        <v>67</v>
      </c>
      <c r="G2597">
        <v>50134</v>
      </c>
      <c r="H2597">
        <v>4</v>
      </c>
      <c r="I2597">
        <v>5</v>
      </c>
      <c r="J2597">
        <v>20</v>
      </c>
      <c r="K2597">
        <v>1</v>
      </c>
      <c r="L2597" t="s">
        <v>24</v>
      </c>
      <c r="M2597" t="str" cm="1">
        <f t="array" ref="M2597">_xlfn.IFS(Table1[[#This Row],[Tenure_Years]]&lt;=2,"New Hire",Table1[[#This Row],[Tenure_Years]]&lt;=5,"Established",Table1[[#This Row],[Tenure_Years]]&gt;=5,"Veteran")</f>
        <v>Established</v>
      </c>
      <c r="N2597">
        <f t="shared" si="80"/>
        <v>92826.904643962844</v>
      </c>
      <c r="O2597" t="str">
        <f t="shared" si="81"/>
        <v>Normal</v>
      </c>
    </row>
    <row r="2598" spans="1:15" x14ac:dyDescent="0.3">
      <c r="A2598" t="s">
        <v>5190</v>
      </c>
      <c r="B2598" t="s">
        <v>5191</v>
      </c>
      <c r="C2598" t="s">
        <v>21</v>
      </c>
      <c r="D2598">
        <v>23</v>
      </c>
      <c r="E2598" t="s">
        <v>32</v>
      </c>
      <c r="F2598" t="s">
        <v>48</v>
      </c>
      <c r="G2598">
        <v>89268</v>
      </c>
      <c r="H2598">
        <v>2</v>
      </c>
      <c r="I2598">
        <v>1</v>
      </c>
      <c r="J2598">
        <v>16</v>
      </c>
      <c r="K2598">
        <v>1</v>
      </c>
      <c r="L2598" t="s">
        <v>24</v>
      </c>
      <c r="M2598" t="str" cm="1">
        <f t="array" ref="M2598">_xlfn.IFS(Table1[[#This Row],[Tenure_Years]]&lt;=2,"New Hire",Table1[[#This Row],[Tenure_Years]]&lt;=5,"Established",Table1[[#This Row],[Tenure_Years]]&gt;=5,"Veteran")</f>
        <v>New Hire</v>
      </c>
      <c r="N2598">
        <f t="shared" si="80"/>
        <v>94178.259456264772</v>
      </c>
      <c r="O2598" t="str">
        <f t="shared" si="81"/>
        <v>Normal</v>
      </c>
    </row>
    <row r="2599" spans="1:15" x14ac:dyDescent="0.3">
      <c r="A2599" t="s">
        <v>5192</v>
      </c>
      <c r="B2599" t="s">
        <v>5193</v>
      </c>
      <c r="C2599" t="s">
        <v>31</v>
      </c>
      <c r="D2599">
        <v>29</v>
      </c>
      <c r="E2599" t="s">
        <v>27</v>
      </c>
      <c r="F2599" t="s">
        <v>28</v>
      </c>
      <c r="G2599">
        <v>145610</v>
      </c>
      <c r="H2599">
        <v>10</v>
      </c>
      <c r="I2599">
        <v>1</v>
      </c>
      <c r="J2599">
        <v>30</v>
      </c>
      <c r="K2599">
        <v>0</v>
      </c>
      <c r="L2599" t="s">
        <v>24</v>
      </c>
      <c r="M2599" t="str" cm="1">
        <f t="array" ref="M2599">_xlfn.IFS(Table1[[#This Row],[Tenure_Years]]&lt;=2,"New Hire",Table1[[#This Row],[Tenure_Years]]&lt;=5,"Established",Table1[[#This Row],[Tenure_Years]]&gt;=5,"Veteran")</f>
        <v>Veteran</v>
      </c>
      <c r="N2599">
        <f t="shared" si="80"/>
        <v>92826.904643962844</v>
      </c>
      <c r="O2599" t="str">
        <f t="shared" si="81"/>
        <v>Normal</v>
      </c>
    </row>
    <row r="2600" spans="1:15" x14ac:dyDescent="0.3">
      <c r="A2600" t="s">
        <v>5194</v>
      </c>
      <c r="B2600" t="s">
        <v>5195</v>
      </c>
      <c r="C2600" t="s">
        <v>15</v>
      </c>
      <c r="D2600">
        <v>37</v>
      </c>
      <c r="E2600" t="s">
        <v>60</v>
      </c>
      <c r="F2600" t="s">
        <v>98</v>
      </c>
      <c r="G2600">
        <v>124582</v>
      </c>
      <c r="H2600">
        <v>8</v>
      </c>
      <c r="I2600">
        <v>5</v>
      </c>
      <c r="J2600">
        <v>47</v>
      </c>
      <c r="K2600">
        <v>0</v>
      </c>
      <c r="L2600" t="s">
        <v>18</v>
      </c>
      <c r="M2600" t="str" cm="1">
        <f t="array" ref="M2600">_xlfn.IFS(Table1[[#This Row],[Tenure_Years]]&lt;=2,"New Hire",Table1[[#This Row],[Tenure_Years]]&lt;=5,"Established",Table1[[#This Row],[Tenure_Years]]&gt;=5,"Veteran")</f>
        <v>Veteran</v>
      </c>
      <c r="N2600">
        <f t="shared" si="80"/>
        <v>94068.868467410459</v>
      </c>
      <c r="O2600" t="str">
        <f t="shared" si="81"/>
        <v>Normal</v>
      </c>
    </row>
    <row r="2601" spans="1:15" x14ac:dyDescent="0.3">
      <c r="A2601" t="s">
        <v>5196</v>
      </c>
      <c r="B2601" t="s">
        <v>5197</v>
      </c>
      <c r="C2601" t="s">
        <v>15</v>
      </c>
      <c r="D2601">
        <v>45</v>
      </c>
      <c r="E2601" t="s">
        <v>32</v>
      </c>
      <c r="F2601" t="s">
        <v>33</v>
      </c>
      <c r="G2601">
        <v>103512</v>
      </c>
      <c r="H2601">
        <v>6</v>
      </c>
      <c r="I2601">
        <v>4</v>
      </c>
      <c r="J2601">
        <v>37</v>
      </c>
      <c r="K2601">
        <v>2</v>
      </c>
      <c r="L2601" t="s">
        <v>24</v>
      </c>
      <c r="M2601" t="str" cm="1">
        <f t="array" ref="M2601">_xlfn.IFS(Table1[[#This Row],[Tenure_Years]]&lt;=2,"New Hire",Table1[[#This Row],[Tenure_Years]]&lt;=5,"Established",Table1[[#This Row],[Tenure_Years]]&gt;=5,"Veteran")</f>
        <v>Veteran</v>
      </c>
      <c r="N2601">
        <f t="shared" si="80"/>
        <v>94178.259456264772</v>
      </c>
      <c r="O2601" t="str">
        <f t="shared" si="81"/>
        <v>Normal</v>
      </c>
    </row>
    <row r="2602" spans="1:15" x14ac:dyDescent="0.3">
      <c r="A2602" t="s">
        <v>5198</v>
      </c>
      <c r="B2602" t="s">
        <v>5199</v>
      </c>
      <c r="C2602" t="s">
        <v>15</v>
      </c>
      <c r="D2602">
        <v>24</v>
      </c>
      <c r="E2602" t="s">
        <v>32</v>
      </c>
      <c r="F2602" t="s">
        <v>43</v>
      </c>
      <c r="G2602">
        <v>47697</v>
      </c>
      <c r="H2602">
        <v>8</v>
      </c>
      <c r="I2602">
        <v>4</v>
      </c>
      <c r="J2602">
        <v>25</v>
      </c>
      <c r="K2602">
        <v>5</v>
      </c>
      <c r="L2602" t="s">
        <v>18</v>
      </c>
      <c r="M2602" t="str" cm="1">
        <f t="array" ref="M2602">_xlfn.IFS(Table1[[#This Row],[Tenure_Years]]&lt;=2,"New Hire",Table1[[#This Row],[Tenure_Years]]&lt;=5,"Established",Table1[[#This Row],[Tenure_Years]]&gt;=5,"Veteran")</f>
        <v>Veteran</v>
      </c>
      <c r="N2602">
        <f t="shared" si="80"/>
        <v>94178.259456264772</v>
      </c>
      <c r="O2602" t="str">
        <f t="shared" si="81"/>
        <v>Normal</v>
      </c>
    </row>
    <row r="2603" spans="1:15" x14ac:dyDescent="0.3">
      <c r="A2603" t="s">
        <v>5200</v>
      </c>
      <c r="B2603" t="s">
        <v>5201</v>
      </c>
      <c r="C2603" t="s">
        <v>15</v>
      </c>
      <c r="D2603">
        <v>25</v>
      </c>
      <c r="E2603" t="s">
        <v>32</v>
      </c>
      <c r="F2603" t="s">
        <v>43</v>
      </c>
      <c r="G2603">
        <v>146767</v>
      </c>
      <c r="H2603">
        <v>15</v>
      </c>
      <c r="I2603">
        <v>1</v>
      </c>
      <c r="J2603">
        <v>51</v>
      </c>
      <c r="K2603">
        <v>0</v>
      </c>
      <c r="L2603" t="s">
        <v>24</v>
      </c>
      <c r="M2603" t="str" cm="1">
        <f t="array" ref="M2603">_xlfn.IFS(Table1[[#This Row],[Tenure_Years]]&lt;=2,"New Hire",Table1[[#This Row],[Tenure_Years]]&lt;=5,"Established",Table1[[#This Row],[Tenure_Years]]&gt;=5,"Veteran")</f>
        <v>Veteran</v>
      </c>
      <c r="N2603">
        <f t="shared" si="80"/>
        <v>94178.259456264772</v>
      </c>
      <c r="O2603" t="str">
        <f t="shared" si="81"/>
        <v>Normal</v>
      </c>
    </row>
    <row r="2604" spans="1:15" x14ac:dyDescent="0.3">
      <c r="A2604" t="s">
        <v>5202</v>
      </c>
      <c r="B2604" t="s">
        <v>5203</v>
      </c>
      <c r="C2604" t="s">
        <v>21</v>
      </c>
      <c r="D2604">
        <v>34</v>
      </c>
      <c r="E2604" t="s">
        <v>27</v>
      </c>
      <c r="F2604" t="s">
        <v>67</v>
      </c>
      <c r="G2604">
        <v>131766</v>
      </c>
      <c r="H2604">
        <v>6</v>
      </c>
      <c r="I2604">
        <v>4</v>
      </c>
      <c r="J2604">
        <v>26</v>
      </c>
      <c r="K2604">
        <v>5</v>
      </c>
      <c r="L2604" t="s">
        <v>18</v>
      </c>
      <c r="M2604" t="str" cm="1">
        <f t="array" ref="M2604">_xlfn.IFS(Table1[[#This Row],[Tenure_Years]]&lt;=2,"New Hire",Table1[[#This Row],[Tenure_Years]]&lt;=5,"Established",Table1[[#This Row],[Tenure_Years]]&gt;=5,"Veteran")</f>
        <v>Veteran</v>
      </c>
      <c r="N2604">
        <f t="shared" si="80"/>
        <v>92826.904643962844</v>
      </c>
      <c r="O2604" t="str">
        <f t="shared" si="81"/>
        <v>Normal</v>
      </c>
    </row>
    <row r="2605" spans="1:15" x14ac:dyDescent="0.3">
      <c r="A2605" t="s">
        <v>5204</v>
      </c>
      <c r="B2605" t="s">
        <v>5205</v>
      </c>
      <c r="C2605" t="s">
        <v>21</v>
      </c>
      <c r="D2605">
        <v>39</v>
      </c>
      <c r="E2605" t="s">
        <v>22</v>
      </c>
      <c r="F2605" t="s">
        <v>51</v>
      </c>
      <c r="G2605">
        <v>44723</v>
      </c>
      <c r="H2605">
        <v>2</v>
      </c>
      <c r="I2605">
        <v>2</v>
      </c>
      <c r="J2605">
        <v>30</v>
      </c>
      <c r="K2605">
        <v>3</v>
      </c>
      <c r="L2605" t="s">
        <v>24</v>
      </c>
      <c r="M2605" t="str" cm="1">
        <f t="array" ref="M2605">_xlfn.IFS(Table1[[#This Row],[Tenure_Years]]&lt;=2,"New Hire",Table1[[#This Row],[Tenure_Years]]&lt;=5,"Established",Table1[[#This Row],[Tenure_Years]]&gt;=5,"Veteran")</f>
        <v>New Hire</v>
      </c>
      <c r="N2605">
        <f t="shared" si="80"/>
        <v>96526.185096153844</v>
      </c>
      <c r="O2605" t="str">
        <f t="shared" si="81"/>
        <v>Normal</v>
      </c>
    </row>
    <row r="2606" spans="1:15" x14ac:dyDescent="0.3">
      <c r="A2606" t="s">
        <v>5206</v>
      </c>
      <c r="B2606" t="s">
        <v>5207</v>
      </c>
      <c r="C2606" t="s">
        <v>31</v>
      </c>
      <c r="D2606">
        <v>22</v>
      </c>
      <c r="E2606" t="s">
        <v>60</v>
      </c>
      <c r="F2606" t="s">
        <v>61</v>
      </c>
      <c r="G2606">
        <v>135639</v>
      </c>
      <c r="H2606">
        <v>2</v>
      </c>
      <c r="I2606">
        <v>2</v>
      </c>
      <c r="J2606">
        <v>68</v>
      </c>
      <c r="K2606">
        <v>3</v>
      </c>
      <c r="L2606" t="s">
        <v>24</v>
      </c>
      <c r="M2606" t="str" cm="1">
        <f t="array" ref="M2606">_xlfn.IFS(Table1[[#This Row],[Tenure_Years]]&lt;=2,"New Hire",Table1[[#This Row],[Tenure_Years]]&lt;=5,"Established",Table1[[#This Row],[Tenure_Years]]&gt;=5,"Veteran")</f>
        <v>New Hire</v>
      </c>
      <c r="N2606">
        <f t="shared" si="80"/>
        <v>94068.868467410459</v>
      </c>
      <c r="O2606" t="str">
        <f t="shared" si="81"/>
        <v>Normal</v>
      </c>
    </row>
    <row r="2607" spans="1:15" x14ac:dyDescent="0.3">
      <c r="A2607" t="s">
        <v>5208</v>
      </c>
      <c r="B2607" t="s">
        <v>5209</v>
      </c>
      <c r="C2607" t="s">
        <v>15</v>
      </c>
      <c r="D2607">
        <v>52</v>
      </c>
      <c r="E2607" t="s">
        <v>32</v>
      </c>
      <c r="F2607" t="s">
        <v>48</v>
      </c>
      <c r="G2607">
        <v>131420</v>
      </c>
      <c r="H2607">
        <v>13</v>
      </c>
      <c r="I2607">
        <v>2</v>
      </c>
      <c r="J2607">
        <v>68</v>
      </c>
      <c r="K2607">
        <v>2</v>
      </c>
      <c r="L2607" t="s">
        <v>18</v>
      </c>
      <c r="M2607" t="str" cm="1">
        <f t="array" ref="M2607">_xlfn.IFS(Table1[[#This Row],[Tenure_Years]]&lt;=2,"New Hire",Table1[[#This Row],[Tenure_Years]]&lt;=5,"Established",Table1[[#This Row],[Tenure_Years]]&gt;=5,"Veteran")</f>
        <v>Veteran</v>
      </c>
      <c r="N2607">
        <f t="shared" si="80"/>
        <v>94178.259456264772</v>
      </c>
      <c r="O2607" t="str">
        <f t="shared" si="81"/>
        <v>Normal</v>
      </c>
    </row>
    <row r="2608" spans="1:15" x14ac:dyDescent="0.3">
      <c r="A2608" t="s">
        <v>5210</v>
      </c>
      <c r="B2608" t="s">
        <v>5211</v>
      </c>
      <c r="C2608" t="s">
        <v>31</v>
      </c>
      <c r="D2608">
        <v>57</v>
      </c>
      <c r="E2608" t="s">
        <v>32</v>
      </c>
      <c r="F2608" t="s">
        <v>33</v>
      </c>
      <c r="G2608">
        <v>126714</v>
      </c>
      <c r="H2608">
        <v>1</v>
      </c>
      <c r="I2608">
        <v>5</v>
      </c>
      <c r="J2608">
        <v>16</v>
      </c>
      <c r="K2608">
        <v>5</v>
      </c>
      <c r="L2608" t="s">
        <v>24</v>
      </c>
      <c r="M2608" t="str" cm="1">
        <f t="array" ref="M2608">_xlfn.IFS(Table1[[#This Row],[Tenure_Years]]&lt;=2,"New Hire",Table1[[#This Row],[Tenure_Years]]&lt;=5,"Established",Table1[[#This Row],[Tenure_Years]]&gt;=5,"Veteran")</f>
        <v>New Hire</v>
      </c>
      <c r="N2608">
        <f t="shared" si="80"/>
        <v>94178.259456264772</v>
      </c>
      <c r="O2608" t="str">
        <f t="shared" si="81"/>
        <v>Normal</v>
      </c>
    </row>
    <row r="2609" spans="1:15" x14ac:dyDescent="0.3">
      <c r="A2609" t="s">
        <v>5212</v>
      </c>
      <c r="B2609" t="s">
        <v>844</v>
      </c>
      <c r="C2609" t="s">
        <v>31</v>
      </c>
      <c r="D2609">
        <v>23</v>
      </c>
      <c r="E2609" t="s">
        <v>22</v>
      </c>
      <c r="F2609" t="s">
        <v>95</v>
      </c>
      <c r="G2609">
        <v>76087</v>
      </c>
      <c r="H2609">
        <v>4</v>
      </c>
      <c r="I2609">
        <v>1</v>
      </c>
      <c r="J2609">
        <v>75</v>
      </c>
      <c r="K2609">
        <v>3</v>
      </c>
      <c r="L2609" t="s">
        <v>24</v>
      </c>
      <c r="M2609" t="str" cm="1">
        <f t="array" ref="M2609">_xlfn.IFS(Table1[[#This Row],[Tenure_Years]]&lt;=2,"New Hire",Table1[[#This Row],[Tenure_Years]]&lt;=5,"Established",Table1[[#This Row],[Tenure_Years]]&gt;=5,"Veteran")</f>
        <v>Established</v>
      </c>
      <c r="N2609">
        <f t="shared" si="80"/>
        <v>96526.185096153844</v>
      </c>
      <c r="O2609" t="str">
        <f t="shared" si="81"/>
        <v>Normal</v>
      </c>
    </row>
    <row r="2610" spans="1:15" x14ac:dyDescent="0.3">
      <c r="A2610" t="s">
        <v>5213</v>
      </c>
      <c r="B2610" t="s">
        <v>5214</v>
      </c>
      <c r="C2610" t="s">
        <v>31</v>
      </c>
      <c r="D2610">
        <v>56</v>
      </c>
      <c r="E2610" t="s">
        <v>56</v>
      </c>
      <c r="F2610" t="s">
        <v>92</v>
      </c>
      <c r="G2610">
        <v>93536</v>
      </c>
      <c r="H2610">
        <v>12</v>
      </c>
      <c r="I2610">
        <v>3</v>
      </c>
      <c r="J2610">
        <v>35</v>
      </c>
      <c r="K2610">
        <v>2</v>
      </c>
      <c r="L2610" t="s">
        <v>18</v>
      </c>
      <c r="M2610" t="str" cm="1">
        <f t="array" ref="M2610">_xlfn.IFS(Table1[[#This Row],[Tenure_Years]]&lt;=2,"New Hire",Table1[[#This Row],[Tenure_Years]]&lt;=5,"Established",Table1[[#This Row],[Tenure_Years]]&gt;=5,"Veteran")</f>
        <v>Veteran</v>
      </c>
      <c r="N2610">
        <f t="shared" si="80"/>
        <v>94573.380601596073</v>
      </c>
      <c r="O2610" t="str">
        <f t="shared" si="81"/>
        <v>Normal</v>
      </c>
    </row>
    <row r="2611" spans="1:15" x14ac:dyDescent="0.3">
      <c r="A2611" t="s">
        <v>5215</v>
      </c>
      <c r="B2611" t="s">
        <v>5216</v>
      </c>
      <c r="C2611" t="s">
        <v>31</v>
      </c>
      <c r="D2611">
        <v>54</v>
      </c>
      <c r="E2611" t="s">
        <v>32</v>
      </c>
      <c r="F2611" t="s">
        <v>43</v>
      </c>
      <c r="G2611">
        <v>105147</v>
      </c>
      <c r="H2611">
        <v>10</v>
      </c>
      <c r="I2611">
        <v>2</v>
      </c>
      <c r="J2611">
        <v>32</v>
      </c>
      <c r="K2611">
        <v>0</v>
      </c>
      <c r="L2611" t="s">
        <v>18</v>
      </c>
      <c r="M2611" t="str" cm="1">
        <f t="array" ref="M2611">_xlfn.IFS(Table1[[#This Row],[Tenure_Years]]&lt;=2,"New Hire",Table1[[#This Row],[Tenure_Years]]&lt;=5,"Established",Table1[[#This Row],[Tenure_Years]]&gt;=5,"Veteran")</f>
        <v>Veteran</v>
      </c>
      <c r="N2611">
        <f t="shared" si="80"/>
        <v>94178.259456264772</v>
      </c>
      <c r="O2611" t="str">
        <f t="shared" si="81"/>
        <v>Normal</v>
      </c>
    </row>
    <row r="2612" spans="1:15" x14ac:dyDescent="0.3">
      <c r="A2612" t="s">
        <v>5217</v>
      </c>
      <c r="B2612" t="s">
        <v>5218</v>
      </c>
      <c r="C2612" t="s">
        <v>21</v>
      </c>
      <c r="D2612">
        <v>29</v>
      </c>
      <c r="E2612" t="s">
        <v>22</v>
      </c>
      <c r="F2612" t="s">
        <v>95</v>
      </c>
      <c r="G2612">
        <v>112828</v>
      </c>
      <c r="H2612">
        <v>12</v>
      </c>
      <c r="I2612">
        <v>1</v>
      </c>
      <c r="J2612">
        <v>13</v>
      </c>
      <c r="K2612">
        <v>3</v>
      </c>
      <c r="L2612" t="s">
        <v>18</v>
      </c>
      <c r="M2612" t="str" cm="1">
        <f t="array" ref="M2612">_xlfn.IFS(Table1[[#This Row],[Tenure_Years]]&lt;=2,"New Hire",Table1[[#This Row],[Tenure_Years]]&lt;=5,"Established",Table1[[#This Row],[Tenure_Years]]&gt;=5,"Veteran")</f>
        <v>Veteran</v>
      </c>
      <c r="N2612">
        <f t="shared" si="80"/>
        <v>96526.185096153844</v>
      </c>
      <c r="O2612" t="str">
        <f t="shared" si="81"/>
        <v>Normal</v>
      </c>
    </row>
    <row r="2613" spans="1:15" x14ac:dyDescent="0.3">
      <c r="A2613" t="s">
        <v>5219</v>
      </c>
      <c r="B2613" t="s">
        <v>5220</v>
      </c>
      <c r="C2613" t="s">
        <v>21</v>
      </c>
      <c r="D2613">
        <v>52</v>
      </c>
      <c r="E2613" t="s">
        <v>16</v>
      </c>
      <c r="F2613" t="s">
        <v>38</v>
      </c>
      <c r="G2613">
        <v>40132</v>
      </c>
      <c r="H2613">
        <v>8</v>
      </c>
      <c r="I2613">
        <v>1</v>
      </c>
      <c r="J2613">
        <v>27</v>
      </c>
      <c r="K2613">
        <v>2</v>
      </c>
      <c r="L2613" t="s">
        <v>18</v>
      </c>
      <c r="M2613" t="str" cm="1">
        <f t="array" ref="M2613">_xlfn.IFS(Table1[[#This Row],[Tenure_Years]]&lt;=2,"New Hire",Table1[[#This Row],[Tenure_Years]]&lt;=5,"Established",Table1[[#This Row],[Tenure_Years]]&gt;=5,"Veteran")</f>
        <v>Veteran</v>
      </c>
      <c r="N2613">
        <f t="shared" si="80"/>
        <v>94458.108426635241</v>
      </c>
      <c r="O2613" t="str">
        <f t="shared" si="81"/>
        <v>Normal</v>
      </c>
    </row>
    <row r="2614" spans="1:15" x14ac:dyDescent="0.3">
      <c r="A2614" t="s">
        <v>5221</v>
      </c>
      <c r="B2614" t="s">
        <v>5222</v>
      </c>
      <c r="C2614" t="s">
        <v>21</v>
      </c>
      <c r="D2614">
        <v>32</v>
      </c>
      <c r="E2614" t="s">
        <v>60</v>
      </c>
      <c r="F2614" t="s">
        <v>61</v>
      </c>
      <c r="G2614">
        <v>107874</v>
      </c>
      <c r="H2614">
        <v>4</v>
      </c>
      <c r="I2614">
        <v>4</v>
      </c>
      <c r="J2614">
        <v>63</v>
      </c>
      <c r="K2614">
        <v>0</v>
      </c>
      <c r="L2614" t="s">
        <v>18</v>
      </c>
      <c r="M2614" t="str" cm="1">
        <f t="array" ref="M2614">_xlfn.IFS(Table1[[#This Row],[Tenure_Years]]&lt;=2,"New Hire",Table1[[#This Row],[Tenure_Years]]&lt;=5,"Established",Table1[[#This Row],[Tenure_Years]]&gt;=5,"Veteran")</f>
        <v>Established</v>
      </c>
      <c r="N2614">
        <f t="shared" si="80"/>
        <v>94068.868467410459</v>
      </c>
      <c r="O2614" t="str">
        <f t="shared" si="81"/>
        <v>Normal</v>
      </c>
    </row>
    <row r="2615" spans="1:15" x14ac:dyDescent="0.3">
      <c r="A2615" t="s">
        <v>5223</v>
      </c>
      <c r="B2615" t="s">
        <v>5224</v>
      </c>
      <c r="C2615" t="s">
        <v>31</v>
      </c>
      <c r="D2615">
        <v>47</v>
      </c>
      <c r="E2615" t="s">
        <v>22</v>
      </c>
      <c r="F2615" t="s">
        <v>51</v>
      </c>
      <c r="G2615">
        <v>98864</v>
      </c>
      <c r="H2615">
        <v>11</v>
      </c>
      <c r="I2615">
        <v>1</v>
      </c>
      <c r="J2615">
        <v>24</v>
      </c>
      <c r="K2615">
        <v>0</v>
      </c>
      <c r="L2615" t="s">
        <v>24</v>
      </c>
      <c r="M2615" t="str" cm="1">
        <f t="array" ref="M2615">_xlfn.IFS(Table1[[#This Row],[Tenure_Years]]&lt;=2,"New Hire",Table1[[#This Row],[Tenure_Years]]&lt;=5,"Established",Table1[[#This Row],[Tenure_Years]]&gt;=5,"Veteran")</f>
        <v>Veteran</v>
      </c>
      <c r="N2615">
        <f t="shared" si="80"/>
        <v>96526.185096153844</v>
      </c>
      <c r="O2615" t="str">
        <f t="shared" si="81"/>
        <v>Normal</v>
      </c>
    </row>
    <row r="2616" spans="1:15" x14ac:dyDescent="0.3">
      <c r="A2616" t="s">
        <v>5225</v>
      </c>
      <c r="B2616" t="s">
        <v>5226</v>
      </c>
      <c r="C2616" t="s">
        <v>31</v>
      </c>
      <c r="D2616">
        <v>35</v>
      </c>
      <c r="E2616" t="s">
        <v>32</v>
      </c>
      <c r="F2616" t="s">
        <v>43</v>
      </c>
      <c r="G2616">
        <v>122249</v>
      </c>
      <c r="H2616">
        <v>0</v>
      </c>
      <c r="I2616">
        <v>1</v>
      </c>
      <c r="J2616">
        <v>13</v>
      </c>
      <c r="K2616">
        <v>0</v>
      </c>
      <c r="L2616" t="s">
        <v>24</v>
      </c>
      <c r="M2616" t="str" cm="1">
        <f t="array" ref="M2616">_xlfn.IFS(Table1[[#This Row],[Tenure_Years]]&lt;=2,"New Hire",Table1[[#This Row],[Tenure_Years]]&lt;=5,"Established",Table1[[#This Row],[Tenure_Years]]&gt;=5,"Veteran")</f>
        <v>New Hire</v>
      </c>
      <c r="N2616">
        <f t="shared" si="80"/>
        <v>94178.259456264772</v>
      </c>
      <c r="O2616" t="str">
        <f t="shared" si="81"/>
        <v>Normal</v>
      </c>
    </row>
    <row r="2617" spans="1:15" x14ac:dyDescent="0.3">
      <c r="A2617" t="s">
        <v>5227</v>
      </c>
      <c r="B2617" t="s">
        <v>2234</v>
      </c>
      <c r="C2617" t="s">
        <v>21</v>
      </c>
      <c r="D2617">
        <v>27</v>
      </c>
      <c r="E2617" t="s">
        <v>22</v>
      </c>
      <c r="F2617" t="s">
        <v>23</v>
      </c>
      <c r="G2617">
        <v>81149</v>
      </c>
      <c r="H2617">
        <v>6</v>
      </c>
      <c r="I2617">
        <v>3</v>
      </c>
      <c r="J2617">
        <v>68</v>
      </c>
      <c r="K2617">
        <v>5</v>
      </c>
      <c r="L2617" t="s">
        <v>24</v>
      </c>
      <c r="M2617" t="str" cm="1">
        <f t="array" ref="M2617">_xlfn.IFS(Table1[[#This Row],[Tenure_Years]]&lt;=2,"New Hire",Table1[[#This Row],[Tenure_Years]]&lt;=5,"Established",Table1[[#This Row],[Tenure_Years]]&gt;=5,"Veteran")</f>
        <v>Veteran</v>
      </c>
      <c r="N2617">
        <f t="shared" si="80"/>
        <v>96526.185096153844</v>
      </c>
      <c r="O2617" t="str">
        <f t="shared" si="81"/>
        <v>Normal</v>
      </c>
    </row>
    <row r="2618" spans="1:15" x14ac:dyDescent="0.3">
      <c r="A2618" t="s">
        <v>5228</v>
      </c>
      <c r="B2618" t="s">
        <v>5229</v>
      </c>
      <c r="C2618" t="s">
        <v>31</v>
      </c>
      <c r="D2618">
        <v>37</v>
      </c>
      <c r="E2618" t="s">
        <v>27</v>
      </c>
      <c r="F2618" t="s">
        <v>28</v>
      </c>
      <c r="G2618">
        <v>139341</v>
      </c>
      <c r="H2618">
        <v>9</v>
      </c>
      <c r="I2618">
        <v>5</v>
      </c>
      <c r="J2618">
        <v>63</v>
      </c>
      <c r="K2618">
        <v>1</v>
      </c>
      <c r="L2618" t="s">
        <v>18</v>
      </c>
      <c r="M2618" t="str" cm="1">
        <f t="array" ref="M2618">_xlfn.IFS(Table1[[#This Row],[Tenure_Years]]&lt;=2,"New Hire",Table1[[#This Row],[Tenure_Years]]&lt;=5,"Established",Table1[[#This Row],[Tenure_Years]]&gt;=5,"Veteran")</f>
        <v>Veteran</v>
      </c>
      <c r="N2618">
        <f t="shared" si="80"/>
        <v>92826.904643962844</v>
      </c>
      <c r="O2618" t="str">
        <f t="shared" si="81"/>
        <v>Normal</v>
      </c>
    </row>
    <row r="2619" spans="1:15" x14ac:dyDescent="0.3">
      <c r="A2619" t="s">
        <v>5230</v>
      </c>
      <c r="B2619" t="s">
        <v>5231</v>
      </c>
      <c r="C2619" t="s">
        <v>15</v>
      </c>
      <c r="D2619">
        <v>40</v>
      </c>
      <c r="E2619" t="s">
        <v>60</v>
      </c>
      <c r="F2619" t="s">
        <v>141</v>
      </c>
      <c r="G2619">
        <v>44556</v>
      </c>
      <c r="H2619">
        <v>3</v>
      </c>
      <c r="I2619">
        <v>1</v>
      </c>
      <c r="J2619">
        <v>58</v>
      </c>
      <c r="K2619">
        <v>3</v>
      </c>
      <c r="L2619" t="s">
        <v>18</v>
      </c>
      <c r="M2619" t="str" cm="1">
        <f t="array" ref="M2619">_xlfn.IFS(Table1[[#This Row],[Tenure_Years]]&lt;=2,"New Hire",Table1[[#This Row],[Tenure_Years]]&lt;=5,"Established",Table1[[#This Row],[Tenure_Years]]&gt;=5,"Veteran")</f>
        <v>Established</v>
      </c>
      <c r="N2619">
        <f t="shared" si="80"/>
        <v>94068.868467410459</v>
      </c>
      <c r="O2619" t="str">
        <f t="shared" si="81"/>
        <v>Normal</v>
      </c>
    </row>
    <row r="2620" spans="1:15" x14ac:dyDescent="0.3">
      <c r="A2620" t="s">
        <v>5232</v>
      </c>
      <c r="B2620" t="s">
        <v>5233</v>
      </c>
      <c r="C2620" t="s">
        <v>15</v>
      </c>
      <c r="D2620">
        <v>42</v>
      </c>
      <c r="E2620" t="s">
        <v>32</v>
      </c>
      <c r="F2620" t="s">
        <v>43</v>
      </c>
      <c r="G2620">
        <v>65078</v>
      </c>
      <c r="H2620">
        <v>6</v>
      </c>
      <c r="I2620">
        <v>2</v>
      </c>
      <c r="J2620">
        <v>34</v>
      </c>
      <c r="K2620">
        <v>2</v>
      </c>
      <c r="L2620" t="s">
        <v>18</v>
      </c>
      <c r="M2620" t="str" cm="1">
        <f t="array" ref="M2620">_xlfn.IFS(Table1[[#This Row],[Tenure_Years]]&lt;=2,"New Hire",Table1[[#This Row],[Tenure_Years]]&lt;=5,"Established",Table1[[#This Row],[Tenure_Years]]&gt;=5,"Veteran")</f>
        <v>Veteran</v>
      </c>
      <c r="N2620">
        <f t="shared" si="80"/>
        <v>94178.259456264772</v>
      </c>
      <c r="O2620" t="str">
        <f t="shared" si="81"/>
        <v>Normal</v>
      </c>
    </row>
    <row r="2621" spans="1:15" x14ac:dyDescent="0.3">
      <c r="A2621" t="s">
        <v>5234</v>
      </c>
      <c r="B2621" t="s">
        <v>5235</v>
      </c>
      <c r="C2621" t="s">
        <v>31</v>
      </c>
      <c r="D2621">
        <v>38</v>
      </c>
      <c r="E2621" t="s">
        <v>60</v>
      </c>
      <c r="F2621" t="s">
        <v>141</v>
      </c>
      <c r="G2621">
        <v>45014</v>
      </c>
      <c r="H2621">
        <v>1</v>
      </c>
      <c r="I2621">
        <v>5</v>
      </c>
      <c r="J2621">
        <v>58</v>
      </c>
      <c r="K2621">
        <v>3</v>
      </c>
      <c r="L2621" t="s">
        <v>24</v>
      </c>
      <c r="M2621" t="str" cm="1">
        <f t="array" ref="M2621">_xlfn.IFS(Table1[[#This Row],[Tenure_Years]]&lt;=2,"New Hire",Table1[[#This Row],[Tenure_Years]]&lt;=5,"Established",Table1[[#This Row],[Tenure_Years]]&gt;=5,"Veteran")</f>
        <v>New Hire</v>
      </c>
      <c r="N2621">
        <f t="shared" si="80"/>
        <v>94068.868467410459</v>
      </c>
      <c r="O2621" t="str">
        <f t="shared" si="81"/>
        <v>Normal</v>
      </c>
    </row>
    <row r="2622" spans="1:15" x14ac:dyDescent="0.3">
      <c r="A2622" t="s">
        <v>5236</v>
      </c>
      <c r="B2622" t="s">
        <v>5237</v>
      </c>
      <c r="C2622" t="s">
        <v>31</v>
      </c>
      <c r="D2622">
        <v>42</v>
      </c>
      <c r="E2622" t="s">
        <v>32</v>
      </c>
      <c r="F2622" t="s">
        <v>48</v>
      </c>
      <c r="G2622">
        <v>74479</v>
      </c>
      <c r="H2622">
        <v>3</v>
      </c>
      <c r="I2622">
        <v>1</v>
      </c>
      <c r="J2622">
        <v>25</v>
      </c>
      <c r="K2622">
        <v>1</v>
      </c>
      <c r="L2622" t="s">
        <v>24</v>
      </c>
      <c r="M2622" t="str" cm="1">
        <f t="array" ref="M2622">_xlfn.IFS(Table1[[#This Row],[Tenure_Years]]&lt;=2,"New Hire",Table1[[#This Row],[Tenure_Years]]&lt;=5,"Established",Table1[[#This Row],[Tenure_Years]]&gt;=5,"Veteran")</f>
        <v>Established</v>
      </c>
      <c r="N2622">
        <f t="shared" si="80"/>
        <v>94178.259456264772</v>
      </c>
      <c r="O2622" t="str">
        <f t="shared" si="81"/>
        <v>Normal</v>
      </c>
    </row>
    <row r="2623" spans="1:15" x14ac:dyDescent="0.3">
      <c r="A2623" t="s">
        <v>5238</v>
      </c>
      <c r="B2623" t="s">
        <v>5239</v>
      </c>
      <c r="C2623" t="s">
        <v>15</v>
      </c>
      <c r="D2623">
        <v>29</v>
      </c>
      <c r="E2623" t="s">
        <v>56</v>
      </c>
      <c r="F2623" t="s">
        <v>72</v>
      </c>
      <c r="G2623">
        <v>98633</v>
      </c>
      <c r="H2623">
        <v>2</v>
      </c>
      <c r="I2623">
        <v>1</v>
      </c>
      <c r="J2623">
        <v>37</v>
      </c>
      <c r="K2623">
        <v>5</v>
      </c>
      <c r="L2623" t="s">
        <v>18</v>
      </c>
      <c r="M2623" t="str" cm="1">
        <f t="array" ref="M2623">_xlfn.IFS(Table1[[#This Row],[Tenure_Years]]&lt;=2,"New Hire",Table1[[#This Row],[Tenure_Years]]&lt;=5,"Established",Table1[[#This Row],[Tenure_Years]]&gt;=5,"Veteran")</f>
        <v>New Hire</v>
      </c>
      <c r="N2623">
        <f t="shared" si="80"/>
        <v>94573.380601596073</v>
      </c>
      <c r="O2623" t="str">
        <f t="shared" si="81"/>
        <v>Normal</v>
      </c>
    </row>
    <row r="2624" spans="1:15" x14ac:dyDescent="0.3">
      <c r="A2624" t="s">
        <v>5240</v>
      </c>
      <c r="B2624" t="s">
        <v>5241</v>
      </c>
      <c r="C2624" t="s">
        <v>15</v>
      </c>
      <c r="D2624">
        <v>39</v>
      </c>
      <c r="E2624" t="s">
        <v>27</v>
      </c>
      <c r="F2624" t="s">
        <v>75</v>
      </c>
      <c r="G2624">
        <v>83403</v>
      </c>
      <c r="H2624">
        <v>2</v>
      </c>
      <c r="I2624">
        <v>5</v>
      </c>
      <c r="J2624">
        <v>26</v>
      </c>
      <c r="K2624">
        <v>2</v>
      </c>
      <c r="L2624" t="s">
        <v>24</v>
      </c>
      <c r="M2624" t="str" cm="1">
        <f t="array" ref="M2624">_xlfn.IFS(Table1[[#This Row],[Tenure_Years]]&lt;=2,"New Hire",Table1[[#This Row],[Tenure_Years]]&lt;=5,"Established",Table1[[#This Row],[Tenure_Years]]&gt;=5,"Veteran")</f>
        <v>New Hire</v>
      </c>
      <c r="N2624">
        <f t="shared" si="80"/>
        <v>92826.904643962844</v>
      </c>
      <c r="O2624" t="str">
        <f t="shared" si="81"/>
        <v>Normal</v>
      </c>
    </row>
    <row r="2625" spans="1:15" x14ac:dyDescent="0.3">
      <c r="A2625" t="s">
        <v>5242</v>
      </c>
      <c r="B2625" t="s">
        <v>5243</v>
      </c>
      <c r="C2625" t="s">
        <v>15</v>
      </c>
      <c r="D2625">
        <v>55</v>
      </c>
      <c r="E2625" t="s">
        <v>32</v>
      </c>
      <c r="F2625" t="s">
        <v>43</v>
      </c>
      <c r="G2625">
        <v>63244</v>
      </c>
      <c r="H2625">
        <v>3</v>
      </c>
      <c r="I2625">
        <v>5</v>
      </c>
      <c r="J2625">
        <v>14</v>
      </c>
      <c r="K2625">
        <v>2</v>
      </c>
      <c r="L2625" t="s">
        <v>18</v>
      </c>
      <c r="M2625" t="str" cm="1">
        <f t="array" ref="M2625">_xlfn.IFS(Table1[[#This Row],[Tenure_Years]]&lt;=2,"New Hire",Table1[[#This Row],[Tenure_Years]]&lt;=5,"Established",Table1[[#This Row],[Tenure_Years]]&gt;=5,"Veteran")</f>
        <v>Established</v>
      </c>
      <c r="N2625">
        <f t="shared" si="80"/>
        <v>94178.259456264772</v>
      </c>
      <c r="O2625" t="str">
        <f t="shared" si="81"/>
        <v>Normal</v>
      </c>
    </row>
    <row r="2626" spans="1:15" x14ac:dyDescent="0.3">
      <c r="A2626" t="s">
        <v>5244</v>
      </c>
      <c r="B2626" t="s">
        <v>5245</v>
      </c>
      <c r="C2626" t="s">
        <v>31</v>
      </c>
      <c r="D2626">
        <v>43</v>
      </c>
      <c r="E2626" t="s">
        <v>16</v>
      </c>
      <c r="F2626" t="s">
        <v>38</v>
      </c>
      <c r="G2626">
        <v>86505</v>
      </c>
      <c r="H2626">
        <v>6</v>
      </c>
      <c r="I2626">
        <v>5</v>
      </c>
      <c r="J2626">
        <v>60</v>
      </c>
      <c r="K2626">
        <v>1</v>
      </c>
      <c r="L2626" t="s">
        <v>24</v>
      </c>
      <c r="M2626" t="str" cm="1">
        <f t="array" ref="M2626">_xlfn.IFS(Table1[[#This Row],[Tenure_Years]]&lt;=2,"New Hire",Table1[[#This Row],[Tenure_Years]]&lt;=5,"Established",Table1[[#This Row],[Tenure_Years]]&gt;=5,"Veteran")</f>
        <v>Veteran</v>
      </c>
      <c r="N2626">
        <f t="shared" ref="N2626:N2689" si="82">AVERAGEIF(E:E,E2626,G:G)</f>
        <v>94458.108426635241</v>
      </c>
      <c r="O2626" t="str">
        <f t="shared" si="81"/>
        <v>Normal</v>
      </c>
    </row>
    <row r="2627" spans="1:15" x14ac:dyDescent="0.3">
      <c r="A2627" t="s">
        <v>5246</v>
      </c>
      <c r="B2627" t="s">
        <v>5247</v>
      </c>
      <c r="C2627" t="s">
        <v>31</v>
      </c>
      <c r="D2627">
        <v>46</v>
      </c>
      <c r="E2627" t="s">
        <v>27</v>
      </c>
      <c r="F2627" t="s">
        <v>67</v>
      </c>
      <c r="G2627">
        <v>107195</v>
      </c>
      <c r="H2627">
        <v>7</v>
      </c>
      <c r="I2627">
        <v>5</v>
      </c>
      <c r="J2627">
        <v>64</v>
      </c>
      <c r="K2627">
        <v>0</v>
      </c>
      <c r="L2627" t="s">
        <v>24</v>
      </c>
      <c r="M2627" t="str" cm="1">
        <f t="array" ref="M2627">_xlfn.IFS(Table1[[#This Row],[Tenure_Years]]&lt;=2,"New Hire",Table1[[#This Row],[Tenure_Years]]&lt;=5,"Established",Table1[[#This Row],[Tenure_Years]]&gt;=5,"Veteran")</f>
        <v>Veteran</v>
      </c>
      <c r="N2627">
        <f t="shared" si="82"/>
        <v>92826.904643962844</v>
      </c>
      <c r="O2627" t="str">
        <f t="shared" ref="O2627:O2690" si="83">IF(AND(H2627=5, G2627&lt;M2627), "High Priority", "Normal")</f>
        <v>Normal</v>
      </c>
    </row>
    <row r="2628" spans="1:15" x14ac:dyDescent="0.3">
      <c r="A2628" t="s">
        <v>5248</v>
      </c>
      <c r="B2628" t="s">
        <v>5249</v>
      </c>
      <c r="C2628" t="s">
        <v>15</v>
      </c>
      <c r="D2628">
        <v>36</v>
      </c>
      <c r="E2628" t="s">
        <v>60</v>
      </c>
      <c r="F2628" t="s">
        <v>61</v>
      </c>
      <c r="G2628">
        <v>79693</v>
      </c>
      <c r="H2628">
        <v>7</v>
      </c>
      <c r="I2628">
        <v>5</v>
      </c>
      <c r="J2628">
        <v>49</v>
      </c>
      <c r="K2628">
        <v>2</v>
      </c>
      <c r="L2628" t="s">
        <v>24</v>
      </c>
      <c r="M2628" t="str" cm="1">
        <f t="array" ref="M2628">_xlfn.IFS(Table1[[#This Row],[Tenure_Years]]&lt;=2,"New Hire",Table1[[#This Row],[Tenure_Years]]&lt;=5,"Established",Table1[[#This Row],[Tenure_Years]]&gt;=5,"Veteran")</f>
        <v>Veteran</v>
      </c>
      <c r="N2628">
        <f t="shared" si="82"/>
        <v>94068.868467410459</v>
      </c>
      <c r="O2628" t="str">
        <f t="shared" si="83"/>
        <v>Normal</v>
      </c>
    </row>
    <row r="2629" spans="1:15" x14ac:dyDescent="0.3">
      <c r="A2629" t="s">
        <v>5250</v>
      </c>
      <c r="B2629" t="s">
        <v>5251</v>
      </c>
      <c r="C2629" t="s">
        <v>15</v>
      </c>
      <c r="D2629">
        <v>36</v>
      </c>
      <c r="E2629" t="s">
        <v>60</v>
      </c>
      <c r="F2629" t="s">
        <v>61</v>
      </c>
      <c r="G2629">
        <v>140791</v>
      </c>
      <c r="H2629">
        <v>13</v>
      </c>
      <c r="I2629">
        <v>4</v>
      </c>
      <c r="J2629">
        <v>29</v>
      </c>
      <c r="K2629">
        <v>0</v>
      </c>
      <c r="L2629" t="s">
        <v>24</v>
      </c>
      <c r="M2629" t="str" cm="1">
        <f t="array" ref="M2629">_xlfn.IFS(Table1[[#This Row],[Tenure_Years]]&lt;=2,"New Hire",Table1[[#This Row],[Tenure_Years]]&lt;=5,"Established",Table1[[#This Row],[Tenure_Years]]&gt;=5,"Veteran")</f>
        <v>Veteran</v>
      </c>
      <c r="N2629">
        <f t="shared" si="82"/>
        <v>94068.868467410459</v>
      </c>
      <c r="O2629" t="str">
        <f t="shared" si="83"/>
        <v>Normal</v>
      </c>
    </row>
    <row r="2630" spans="1:15" x14ac:dyDescent="0.3">
      <c r="A2630" t="s">
        <v>5252</v>
      </c>
      <c r="B2630" t="s">
        <v>5253</v>
      </c>
      <c r="C2630" t="s">
        <v>15</v>
      </c>
      <c r="D2630">
        <v>51</v>
      </c>
      <c r="E2630" t="s">
        <v>32</v>
      </c>
      <c r="F2630" t="s">
        <v>48</v>
      </c>
      <c r="G2630">
        <v>46237</v>
      </c>
      <c r="H2630">
        <v>9</v>
      </c>
      <c r="I2630">
        <v>4</v>
      </c>
      <c r="J2630">
        <v>36</v>
      </c>
      <c r="K2630">
        <v>3</v>
      </c>
      <c r="L2630" t="s">
        <v>18</v>
      </c>
      <c r="M2630" t="str" cm="1">
        <f t="array" ref="M2630">_xlfn.IFS(Table1[[#This Row],[Tenure_Years]]&lt;=2,"New Hire",Table1[[#This Row],[Tenure_Years]]&lt;=5,"Established",Table1[[#This Row],[Tenure_Years]]&gt;=5,"Veteran")</f>
        <v>Veteran</v>
      </c>
      <c r="N2630">
        <f t="shared" si="82"/>
        <v>94178.259456264772</v>
      </c>
      <c r="O2630" t="str">
        <f t="shared" si="83"/>
        <v>Normal</v>
      </c>
    </row>
    <row r="2631" spans="1:15" x14ac:dyDescent="0.3">
      <c r="A2631" t="s">
        <v>5254</v>
      </c>
      <c r="B2631" t="s">
        <v>2381</v>
      </c>
      <c r="C2631" t="s">
        <v>31</v>
      </c>
      <c r="D2631">
        <v>57</v>
      </c>
      <c r="E2631" t="s">
        <v>60</v>
      </c>
      <c r="F2631" t="s">
        <v>61</v>
      </c>
      <c r="G2631">
        <v>133543</v>
      </c>
      <c r="H2631">
        <v>0</v>
      </c>
      <c r="I2631">
        <v>3</v>
      </c>
      <c r="J2631">
        <v>44</v>
      </c>
      <c r="K2631">
        <v>5</v>
      </c>
      <c r="L2631" t="s">
        <v>18</v>
      </c>
      <c r="M2631" t="str" cm="1">
        <f t="array" ref="M2631">_xlfn.IFS(Table1[[#This Row],[Tenure_Years]]&lt;=2,"New Hire",Table1[[#This Row],[Tenure_Years]]&lt;=5,"Established",Table1[[#This Row],[Tenure_Years]]&gt;=5,"Veteran")</f>
        <v>New Hire</v>
      </c>
      <c r="N2631">
        <f t="shared" si="82"/>
        <v>94068.868467410459</v>
      </c>
      <c r="O2631" t="str">
        <f t="shared" si="83"/>
        <v>Normal</v>
      </c>
    </row>
    <row r="2632" spans="1:15" x14ac:dyDescent="0.3">
      <c r="A2632" t="s">
        <v>5255</v>
      </c>
      <c r="B2632" t="s">
        <v>5256</v>
      </c>
      <c r="C2632" t="s">
        <v>15</v>
      </c>
      <c r="D2632">
        <v>49</v>
      </c>
      <c r="E2632" t="s">
        <v>27</v>
      </c>
      <c r="F2632" t="s">
        <v>67</v>
      </c>
      <c r="G2632">
        <v>133656</v>
      </c>
      <c r="H2632">
        <v>10</v>
      </c>
      <c r="I2632">
        <v>5</v>
      </c>
      <c r="J2632">
        <v>41</v>
      </c>
      <c r="K2632">
        <v>5</v>
      </c>
      <c r="L2632" t="s">
        <v>18</v>
      </c>
      <c r="M2632" t="str" cm="1">
        <f t="array" ref="M2632">_xlfn.IFS(Table1[[#This Row],[Tenure_Years]]&lt;=2,"New Hire",Table1[[#This Row],[Tenure_Years]]&lt;=5,"Established",Table1[[#This Row],[Tenure_Years]]&gt;=5,"Veteran")</f>
        <v>Veteran</v>
      </c>
      <c r="N2632">
        <f t="shared" si="82"/>
        <v>92826.904643962844</v>
      </c>
      <c r="O2632" t="str">
        <f t="shared" si="83"/>
        <v>Normal</v>
      </c>
    </row>
    <row r="2633" spans="1:15" x14ac:dyDescent="0.3">
      <c r="A2633" t="s">
        <v>5257</v>
      </c>
      <c r="B2633" t="s">
        <v>5258</v>
      </c>
      <c r="C2633" t="s">
        <v>15</v>
      </c>
      <c r="D2633">
        <v>37</v>
      </c>
      <c r="E2633" t="s">
        <v>22</v>
      </c>
      <c r="F2633" t="s">
        <v>23</v>
      </c>
      <c r="G2633">
        <v>99373</v>
      </c>
      <c r="H2633">
        <v>7</v>
      </c>
      <c r="I2633">
        <v>2</v>
      </c>
      <c r="J2633">
        <v>65</v>
      </c>
      <c r="K2633">
        <v>3</v>
      </c>
      <c r="L2633" t="s">
        <v>18</v>
      </c>
      <c r="M2633" t="str" cm="1">
        <f t="array" ref="M2633">_xlfn.IFS(Table1[[#This Row],[Tenure_Years]]&lt;=2,"New Hire",Table1[[#This Row],[Tenure_Years]]&lt;=5,"Established",Table1[[#This Row],[Tenure_Years]]&gt;=5,"Veteran")</f>
        <v>Veteran</v>
      </c>
      <c r="N2633">
        <f t="shared" si="82"/>
        <v>96526.185096153844</v>
      </c>
      <c r="O2633" t="str">
        <f t="shared" si="83"/>
        <v>Normal</v>
      </c>
    </row>
    <row r="2634" spans="1:15" x14ac:dyDescent="0.3">
      <c r="A2634" t="s">
        <v>5259</v>
      </c>
      <c r="B2634" t="s">
        <v>5260</v>
      </c>
      <c r="C2634" t="s">
        <v>31</v>
      </c>
      <c r="D2634">
        <v>49</v>
      </c>
      <c r="E2634" t="s">
        <v>16</v>
      </c>
      <c r="F2634" t="s">
        <v>17</v>
      </c>
      <c r="G2634">
        <v>133329</v>
      </c>
      <c r="H2634">
        <v>12</v>
      </c>
      <c r="I2634">
        <v>3</v>
      </c>
      <c r="J2634">
        <v>24</v>
      </c>
      <c r="K2634">
        <v>0</v>
      </c>
      <c r="L2634" t="s">
        <v>24</v>
      </c>
      <c r="M2634" t="str" cm="1">
        <f t="array" ref="M2634">_xlfn.IFS(Table1[[#This Row],[Tenure_Years]]&lt;=2,"New Hire",Table1[[#This Row],[Tenure_Years]]&lt;=5,"Established",Table1[[#This Row],[Tenure_Years]]&gt;=5,"Veteran")</f>
        <v>Veteran</v>
      </c>
      <c r="N2634">
        <f t="shared" si="82"/>
        <v>94458.108426635241</v>
      </c>
      <c r="O2634" t="str">
        <f t="shared" si="83"/>
        <v>Normal</v>
      </c>
    </row>
    <row r="2635" spans="1:15" x14ac:dyDescent="0.3">
      <c r="A2635" t="s">
        <v>5261</v>
      </c>
      <c r="B2635" t="s">
        <v>5262</v>
      </c>
      <c r="C2635" t="s">
        <v>31</v>
      </c>
      <c r="D2635">
        <v>46</v>
      </c>
      <c r="E2635" t="s">
        <v>32</v>
      </c>
      <c r="F2635" t="s">
        <v>33</v>
      </c>
      <c r="G2635">
        <v>93964</v>
      </c>
      <c r="H2635">
        <v>15</v>
      </c>
      <c r="I2635">
        <v>4</v>
      </c>
      <c r="J2635">
        <v>62</v>
      </c>
      <c r="K2635">
        <v>5</v>
      </c>
      <c r="L2635" t="s">
        <v>24</v>
      </c>
      <c r="M2635" t="str" cm="1">
        <f t="array" ref="M2635">_xlfn.IFS(Table1[[#This Row],[Tenure_Years]]&lt;=2,"New Hire",Table1[[#This Row],[Tenure_Years]]&lt;=5,"Established",Table1[[#This Row],[Tenure_Years]]&gt;=5,"Veteran")</f>
        <v>Veteran</v>
      </c>
      <c r="N2635">
        <f t="shared" si="82"/>
        <v>94178.259456264772</v>
      </c>
      <c r="O2635" t="str">
        <f t="shared" si="83"/>
        <v>Normal</v>
      </c>
    </row>
    <row r="2636" spans="1:15" x14ac:dyDescent="0.3">
      <c r="A2636" t="s">
        <v>5263</v>
      </c>
      <c r="B2636" t="s">
        <v>5264</v>
      </c>
      <c r="C2636" t="s">
        <v>31</v>
      </c>
      <c r="D2636">
        <v>23</v>
      </c>
      <c r="E2636" t="s">
        <v>60</v>
      </c>
      <c r="F2636" t="s">
        <v>64</v>
      </c>
      <c r="G2636">
        <v>47865</v>
      </c>
      <c r="H2636">
        <v>12</v>
      </c>
      <c r="I2636">
        <v>2</v>
      </c>
      <c r="J2636">
        <v>80</v>
      </c>
      <c r="K2636">
        <v>3</v>
      </c>
      <c r="L2636" t="s">
        <v>18</v>
      </c>
      <c r="M2636" t="str" cm="1">
        <f t="array" ref="M2636">_xlfn.IFS(Table1[[#This Row],[Tenure_Years]]&lt;=2,"New Hire",Table1[[#This Row],[Tenure_Years]]&lt;=5,"Established",Table1[[#This Row],[Tenure_Years]]&gt;=5,"Veteran")</f>
        <v>Veteran</v>
      </c>
      <c r="N2636">
        <f t="shared" si="82"/>
        <v>94068.868467410459</v>
      </c>
      <c r="O2636" t="str">
        <f t="shared" si="83"/>
        <v>Normal</v>
      </c>
    </row>
    <row r="2637" spans="1:15" x14ac:dyDescent="0.3">
      <c r="A2637" t="s">
        <v>5265</v>
      </c>
      <c r="B2637" t="s">
        <v>5266</v>
      </c>
      <c r="C2637" t="s">
        <v>15</v>
      </c>
      <c r="D2637">
        <v>24</v>
      </c>
      <c r="E2637" t="s">
        <v>22</v>
      </c>
      <c r="F2637" t="s">
        <v>51</v>
      </c>
      <c r="G2637">
        <v>84899</v>
      </c>
      <c r="H2637">
        <v>5</v>
      </c>
      <c r="I2637">
        <v>4</v>
      </c>
      <c r="J2637">
        <v>51</v>
      </c>
      <c r="K2637">
        <v>1</v>
      </c>
      <c r="L2637" t="s">
        <v>24</v>
      </c>
      <c r="M2637" t="str" cm="1">
        <f t="array" ref="M2637">_xlfn.IFS(Table1[[#This Row],[Tenure_Years]]&lt;=2,"New Hire",Table1[[#This Row],[Tenure_Years]]&lt;=5,"Established",Table1[[#This Row],[Tenure_Years]]&gt;=5,"Veteran")</f>
        <v>Established</v>
      </c>
      <c r="N2637">
        <f t="shared" si="82"/>
        <v>96526.185096153844</v>
      </c>
      <c r="O2637" t="str">
        <f t="shared" si="83"/>
        <v>High Priority</v>
      </c>
    </row>
    <row r="2638" spans="1:15" x14ac:dyDescent="0.3">
      <c r="A2638" t="s">
        <v>5267</v>
      </c>
      <c r="B2638" t="s">
        <v>5268</v>
      </c>
      <c r="C2638" t="s">
        <v>15</v>
      </c>
      <c r="D2638">
        <v>27</v>
      </c>
      <c r="E2638" t="s">
        <v>32</v>
      </c>
      <c r="F2638" t="s">
        <v>33</v>
      </c>
      <c r="G2638">
        <v>95769</v>
      </c>
      <c r="H2638">
        <v>12</v>
      </c>
      <c r="I2638">
        <v>2</v>
      </c>
      <c r="J2638">
        <v>64</v>
      </c>
      <c r="K2638">
        <v>0</v>
      </c>
      <c r="L2638" t="s">
        <v>24</v>
      </c>
      <c r="M2638" t="str" cm="1">
        <f t="array" ref="M2638">_xlfn.IFS(Table1[[#This Row],[Tenure_Years]]&lt;=2,"New Hire",Table1[[#This Row],[Tenure_Years]]&lt;=5,"Established",Table1[[#This Row],[Tenure_Years]]&gt;=5,"Veteran")</f>
        <v>Veteran</v>
      </c>
      <c r="N2638">
        <f t="shared" si="82"/>
        <v>94178.259456264772</v>
      </c>
      <c r="O2638" t="str">
        <f t="shared" si="83"/>
        <v>Normal</v>
      </c>
    </row>
    <row r="2639" spans="1:15" x14ac:dyDescent="0.3">
      <c r="A2639" t="s">
        <v>5269</v>
      </c>
      <c r="B2639" t="s">
        <v>5270</v>
      </c>
      <c r="C2639" t="s">
        <v>15</v>
      </c>
      <c r="D2639">
        <v>41</v>
      </c>
      <c r="E2639" t="s">
        <v>60</v>
      </c>
      <c r="F2639" t="s">
        <v>64</v>
      </c>
      <c r="G2639">
        <v>64908</v>
      </c>
      <c r="H2639">
        <v>6</v>
      </c>
      <c r="I2639">
        <v>2</v>
      </c>
      <c r="J2639">
        <v>30</v>
      </c>
      <c r="K2639">
        <v>4</v>
      </c>
      <c r="L2639" t="s">
        <v>24</v>
      </c>
      <c r="M2639" t="str" cm="1">
        <f t="array" ref="M2639">_xlfn.IFS(Table1[[#This Row],[Tenure_Years]]&lt;=2,"New Hire",Table1[[#This Row],[Tenure_Years]]&lt;=5,"Established",Table1[[#This Row],[Tenure_Years]]&gt;=5,"Veteran")</f>
        <v>Veteran</v>
      </c>
      <c r="N2639">
        <f t="shared" si="82"/>
        <v>94068.868467410459</v>
      </c>
      <c r="O2639" t="str">
        <f t="shared" si="83"/>
        <v>Normal</v>
      </c>
    </row>
    <row r="2640" spans="1:15" x14ac:dyDescent="0.3">
      <c r="A2640" t="s">
        <v>5271</v>
      </c>
      <c r="B2640" t="s">
        <v>5272</v>
      </c>
      <c r="C2640" t="s">
        <v>31</v>
      </c>
      <c r="D2640">
        <v>34</v>
      </c>
      <c r="E2640" t="s">
        <v>32</v>
      </c>
      <c r="F2640" t="s">
        <v>43</v>
      </c>
      <c r="G2640">
        <v>84496</v>
      </c>
      <c r="H2640">
        <v>12</v>
      </c>
      <c r="I2640">
        <v>5</v>
      </c>
      <c r="J2640">
        <v>74</v>
      </c>
      <c r="K2640">
        <v>4</v>
      </c>
      <c r="L2640" t="s">
        <v>24</v>
      </c>
      <c r="M2640" t="str" cm="1">
        <f t="array" ref="M2640">_xlfn.IFS(Table1[[#This Row],[Tenure_Years]]&lt;=2,"New Hire",Table1[[#This Row],[Tenure_Years]]&lt;=5,"Established",Table1[[#This Row],[Tenure_Years]]&gt;=5,"Veteran")</f>
        <v>Veteran</v>
      </c>
      <c r="N2640">
        <f t="shared" si="82"/>
        <v>94178.259456264772</v>
      </c>
      <c r="O2640" t="str">
        <f t="shared" si="83"/>
        <v>Normal</v>
      </c>
    </row>
    <row r="2641" spans="1:15" x14ac:dyDescent="0.3">
      <c r="A2641" t="s">
        <v>5273</v>
      </c>
      <c r="B2641" t="s">
        <v>5274</v>
      </c>
      <c r="C2641" t="s">
        <v>21</v>
      </c>
      <c r="D2641">
        <v>53</v>
      </c>
      <c r="E2641" t="s">
        <v>22</v>
      </c>
      <c r="F2641" t="s">
        <v>95</v>
      </c>
      <c r="G2641">
        <v>137063</v>
      </c>
      <c r="H2641">
        <v>15</v>
      </c>
      <c r="I2641">
        <v>3</v>
      </c>
      <c r="J2641">
        <v>67</v>
      </c>
      <c r="K2641">
        <v>5</v>
      </c>
      <c r="L2641" t="s">
        <v>24</v>
      </c>
      <c r="M2641" t="str" cm="1">
        <f t="array" ref="M2641">_xlfn.IFS(Table1[[#This Row],[Tenure_Years]]&lt;=2,"New Hire",Table1[[#This Row],[Tenure_Years]]&lt;=5,"Established",Table1[[#This Row],[Tenure_Years]]&gt;=5,"Veteran")</f>
        <v>Veteran</v>
      </c>
      <c r="N2641">
        <f t="shared" si="82"/>
        <v>96526.185096153844</v>
      </c>
      <c r="O2641" t="str">
        <f t="shared" si="83"/>
        <v>Normal</v>
      </c>
    </row>
    <row r="2642" spans="1:15" x14ac:dyDescent="0.3">
      <c r="A2642" t="s">
        <v>5275</v>
      </c>
      <c r="B2642" t="s">
        <v>5276</v>
      </c>
      <c r="C2642" t="s">
        <v>15</v>
      </c>
      <c r="D2642">
        <v>32</v>
      </c>
      <c r="E2642" t="s">
        <v>60</v>
      </c>
      <c r="F2642" t="s">
        <v>98</v>
      </c>
      <c r="G2642">
        <v>70515</v>
      </c>
      <c r="H2642">
        <v>1</v>
      </c>
      <c r="I2642">
        <v>4</v>
      </c>
      <c r="J2642">
        <v>69</v>
      </c>
      <c r="K2642">
        <v>0</v>
      </c>
      <c r="L2642" t="s">
        <v>24</v>
      </c>
      <c r="M2642" t="str" cm="1">
        <f t="array" ref="M2642">_xlfn.IFS(Table1[[#This Row],[Tenure_Years]]&lt;=2,"New Hire",Table1[[#This Row],[Tenure_Years]]&lt;=5,"Established",Table1[[#This Row],[Tenure_Years]]&gt;=5,"Veteran")</f>
        <v>New Hire</v>
      </c>
      <c r="N2642">
        <f t="shared" si="82"/>
        <v>94068.868467410459</v>
      </c>
      <c r="O2642" t="str">
        <f t="shared" si="83"/>
        <v>Normal</v>
      </c>
    </row>
    <row r="2643" spans="1:15" x14ac:dyDescent="0.3">
      <c r="A2643" t="s">
        <v>5277</v>
      </c>
      <c r="B2643" t="s">
        <v>5278</v>
      </c>
      <c r="C2643" t="s">
        <v>15</v>
      </c>
      <c r="D2643">
        <v>23</v>
      </c>
      <c r="E2643" t="s">
        <v>60</v>
      </c>
      <c r="F2643" t="s">
        <v>64</v>
      </c>
      <c r="G2643">
        <v>79297</v>
      </c>
      <c r="H2643">
        <v>12</v>
      </c>
      <c r="I2643">
        <v>2</v>
      </c>
      <c r="J2643">
        <v>20</v>
      </c>
      <c r="K2643">
        <v>1</v>
      </c>
      <c r="L2643" t="s">
        <v>18</v>
      </c>
      <c r="M2643" t="str" cm="1">
        <f t="array" ref="M2643">_xlfn.IFS(Table1[[#This Row],[Tenure_Years]]&lt;=2,"New Hire",Table1[[#This Row],[Tenure_Years]]&lt;=5,"Established",Table1[[#This Row],[Tenure_Years]]&gt;=5,"Veteran")</f>
        <v>Veteran</v>
      </c>
      <c r="N2643">
        <f t="shared" si="82"/>
        <v>94068.868467410459</v>
      </c>
      <c r="O2643" t="str">
        <f t="shared" si="83"/>
        <v>Normal</v>
      </c>
    </row>
    <row r="2644" spans="1:15" x14ac:dyDescent="0.3">
      <c r="A2644" t="s">
        <v>5279</v>
      </c>
      <c r="B2644" t="s">
        <v>5280</v>
      </c>
      <c r="C2644" t="s">
        <v>15</v>
      </c>
      <c r="D2644">
        <v>60</v>
      </c>
      <c r="E2644" t="s">
        <v>27</v>
      </c>
      <c r="F2644" t="s">
        <v>111</v>
      </c>
      <c r="G2644">
        <v>106568</v>
      </c>
      <c r="H2644">
        <v>2</v>
      </c>
      <c r="I2644">
        <v>1</v>
      </c>
      <c r="J2644">
        <v>16</v>
      </c>
      <c r="K2644">
        <v>0</v>
      </c>
      <c r="L2644" t="s">
        <v>24</v>
      </c>
      <c r="M2644" t="str" cm="1">
        <f t="array" ref="M2644">_xlfn.IFS(Table1[[#This Row],[Tenure_Years]]&lt;=2,"New Hire",Table1[[#This Row],[Tenure_Years]]&lt;=5,"Established",Table1[[#This Row],[Tenure_Years]]&gt;=5,"Veteran")</f>
        <v>New Hire</v>
      </c>
      <c r="N2644">
        <f t="shared" si="82"/>
        <v>92826.904643962844</v>
      </c>
      <c r="O2644" t="str">
        <f t="shared" si="83"/>
        <v>Normal</v>
      </c>
    </row>
    <row r="2645" spans="1:15" x14ac:dyDescent="0.3">
      <c r="A2645" t="s">
        <v>5281</v>
      </c>
      <c r="B2645" t="s">
        <v>5282</v>
      </c>
      <c r="C2645" t="s">
        <v>21</v>
      </c>
      <c r="D2645">
        <v>32</v>
      </c>
      <c r="E2645" t="s">
        <v>56</v>
      </c>
      <c r="F2645" t="s">
        <v>72</v>
      </c>
      <c r="G2645">
        <v>41316</v>
      </c>
      <c r="H2645">
        <v>11</v>
      </c>
      <c r="I2645">
        <v>2</v>
      </c>
      <c r="J2645">
        <v>75</v>
      </c>
      <c r="K2645">
        <v>5</v>
      </c>
      <c r="L2645" t="s">
        <v>18</v>
      </c>
      <c r="M2645" t="str" cm="1">
        <f t="array" ref="M2645">_xlfn.IFS(Table1[[#This Row],[Tenure_Years]]&lt;=2,"New Hire",Table1[[#This Row],[Tenure_Years]]&lt;=5,"Established",Table1[[#This Row],[Tenure_Years]]&gt;=5,"Veteran")</f>
        <v>Veteran</v>
      </c>
      <c r="N2645">
        <f t="shared" si="82"/>
        <v>94573.380601596073</v>
      </c>
      <c r="O2645" t="str">
        <f t="shared" si="83"/>
        <v>Normal</v>
      </c>
    </row>
    <row r="2646" spans="1:15" x14ac:dyDescent="0.3">
      <c r="A2646" t="s">
        <v>5283</v>
      </c>
      <c r="B2646" t="s">
        <v>5284</v>
      </c>
      <c r="C2646" t="s">
        <v>31</v>
      </c>
      <c r="D2646">
        <v>54</v>
      </c>
      <c r="E2646" t="s">
        <v>22</v>
      </c>
      <c r="F2646" t="s">
        <v>51</v>
      </c>
      <c r="G2646">
        <v>137309</v>
      </c>
      <c r="H2646">
        <v>3</v>
      </c>
      <c r="I2646">
        <v>2</v>
      </c>
      <c r="J2646">
        <v>80</v>
      </c>
      <c r="K2646">
        <v>4</v>
      </c>
      <c r="L2646" t="s">
        <v>24</v>
      </c>
      <c r="M2646" t="str" cm="1">
        <f t="array" ref="M2646">_xlfn.IFS(Table1[[#This Row],[Tenure_Years]]&lt;=2,"New Hire",Table1[[#This Row],[Tenure_Years]]&lt;=5,"Established",Table1[[#This Row],[Tenure_Years]]&gt;=5,"Veteran")</f>
        <v>Established</v>
      </c>
      <c r="N2646">
        <f t="shared" si="82"/>
        <v>96526.185096153844</v>
      </c>
      <c r="O2646" t="str">
        <f t="shared" si="83"/>
        <v>Normal</v>
      </c>
    </row>
    <row r="2647" spans="1:15" x14ac:dyDescent="0.3">
      <c r="A2647" t="s">
        <v>5285</v>
      </c>
      <c r="B2647" t="s">
        <v>5286</v>
      </c>
      <c r="C2647" t="s">
        <v>31</v>
      </c>
      <c r="D2647">
        <v>51</v>
      </c>
      <c r="E2647" t="s">
        <v>56</v>
      </c>
      <c r="F2647" t="s">
        <v>92</v>
      </c>
      <c r="G2647">
        <v>95054</v>
      </c>
      <c r="H2647">
        <v>13</v>
      </c>
      <c r="I2647">
        <v>2</v>
      </c>
      <c r="J2647">
        <v>74</v>
      </c>
      <c r="K2647">
        <v>3</v>
      </c>
      <c r="L2647" t="s">
        <v>24</v>
      </c>
      <c r="M2647" t="str" cm="1">
        <f t="array" ref="M2647">_xlfn.IFS(Table1[[#This Row],[Tenure_Years]]&lt;=2,"New Hire",Table1[[#This Row],[Tenure_Years]]&lt;=5,"Established",Table1[[#This Row],[Tenure_Years]]&gt;=5,"Veteran")</f>
        <v>Veteran</v>
      </c>
      <c r="N2647">
        <f t="shared" si="82"/>
        <v>94573.380601596073</v>
      </c>
      <c r="O2647" t="str">
        <f t="shared" si="83"/>
        <v>Normal</v>
      </c>
    </row>
    <row r="2648" spans="1:15" x14ac:dyDescent="0.3">
      <c r="A2648" t="s">
        <v>5287</v>
      </c>
      <c r="B2648" t="s">
        <v>5288</v>
      </c>
      <c r="C2648" t="s">
        <v>31</v>
      </c>
      <c r="D2648">
        <v>22</v>
      </c>
      <c r="E2648" t="s">
        <v>27</v>
      </c>
      <c r="F2648" t="s">
        <v>75</v>
      </c>
      <c r="G2648">
        <v>120681</v>
      </c>
      <c r="H2648">
        <v>3</v>
      </c>
      <c r="I2648">
        <v>5</v>
      </c>
      <c r="J2648">
        <v>77</v>
      </c>
      <c r="K2648">
        <v>2</v>
      </c>
      <c r="L2648" t="s">
        <v>24</v>
      </c>
      <c r="M2648" t="str" cm="1">
        <f t="array" ref="M2648">_xlfn.IFS(Table1[[#This Row],[Tenure_Years]]&lt;=2,"New Hire",Table1[[#This Row],[Tenure_Years]]&lt;=5,"Established",Table1[[#This Row],[Tenure_Years]]&gt;=5,"Veteran")</f>
        <v>Established</v>
      </c>
      <c r="N2648">
        <f t="shared" si="82"/>
        <v>92826.904643962844</v>
      </c>
      <c r="O2648" t="str">
        <f t="shared" si="83"/>
        <v>Normal</v>
      </c>
    </row>
    <row r="2649" spans="1:15" x14ac:dyDescent="0.3">
      <c r="A2649" t="s">
        <v>5289</v>
      </c>
      <c r="B2649" t="s">
        <v>5290</v>
      </c>
      <c r="C2649" t="s">
        <v>31</v>
      </c>
      <c r="D2649">
        <v>52</v>
      </c>
      <c r="E2649" t="s">
        <v>32</v>
      </c>
      <c r="F2649" t="s">
        <v>43</v>
      </c>
      <c r="G2649">
        <v>114484</v>
      </c>
      <c r="H2649">
        <v>13</v>
      </c>
      <c r="I2649">
        <v>2</v>
      </c>
      <c r="J2649">
        <v>70</v>
      </c>
      <c r="K2649">
        <v>4</v>
      </c>
      <c r="L2649" t="s">
        <v>18</v>
      </c>
      <c r="M2649" t="str" cm="1">
        <f t="array" ref="M2649">_xlfn.IFS(Table1[[#This Row],[Tenure_Years]]&lt;=2,"New Hire",Table1[[#This Row],[Tenure_Years]]&lt;=5,"Established",Table1[[#This Row],[Tenure_Years]]&gt;=5,"Veteran")</f>
        <v>Veteran</v>
      </c>
      <c r="N2649">
        <f t="shared" si="82"/>
        <v>94178.259456264772</v>
      </c>
      <c r="O2649" t="str">
        <f t="shared" si="83"/>
        <v>Normal</v>
      </c>
    </row>
    <row r="2650" spans="1:15" x14ac:dyDescent="0.3">
      <c r="A2650" t="s">
        <v>5291</v>
      </c>
      <c r="B2650" t="s">
        <v>5292</v>
      </c>
      <c r="C2650" t="s">
        <v>31</v>
      </c>
      <c r="D2650">
        <v>44</v>
      </c>
      <c r="E2650" t="s">
        <v>27</v>
      </c>
      <c r="F2650" t="s">
        <v>75</v>
      </c>
      <c r="G2650">
        <v>137259</v>
      </c>
      <c r="H2650">
        <v>12</v>
      </c>
      <c r="I2650">
        <v>3</v>
      </c>
      <c r="J2650">
        <v>46</v>
      </c>
      <c r="K2650">
        <v>1</v>
      </c>
      <c r="L2650" t="s">
        <v>24</v>
      </c>
      <c r="M2650" t="str" cm="1">
        <f t="array" ref="M2650">_xlfn.IFS(Table1[[#This Row],[Tenure_Years]]&lt;=2,"New Hire",Table1[[#This Row],[Tenure_Years]]&lt;=5,"Established",Table1[[#This Row],[Tenure_Years]]&gt;=5,"Veteran")</f>
        <v>Veteran</v>
      </c>
      <c r="N2650">
        <f t="shared" si="82"/>
        <v>92826.904643962844</v>
      </c>
      <c r="O2650" t="str">
        <f t="shared" si="83"/>
        <v>Normal</v>
      </c>
    </row>
    <row r="2651" spans="1:15" x14ac:dyDescent="0.3">
      <c r="A2651" t="s">
        <v>5293</v>
      </c>
      <c r="B2651" t="s">
        <v>5294</v>
      </c>
      <c r="C2651" t="s">
        <v>31</v>
      </c>
      <c r="D2651">
        <v>39</v>
      </c>
      <c r="E2651" t="s">
        <v>16</v>
      </c>
      <c r="F2651" t="s">
        <v>17</v>
      </c>
      <c r="G2651">
        <v>126938</v>
      </c>
      <c r="H2651">
        <v>12</v>
      </c>
      <c r="I2651">
        <v>4</v>
      </c>
      <c r="J2651">
        <v>11</v>
      </c>
      <c r="K2651">
        <v>2</v>
      </c>
      <c r="L2651" t="s">
        <v>18</v>
      </c>
      <c r="M2651" t="str" cm="1">
        <f t="array" ref="M2651">_xlfn.IFS(Table1[[#This Row],[Tenure_Years]]&lt;=2,"New Hire",Table1[[#This Row],[Tenure_Years]]&lt;=5,"Established",Table1[[#This Row],[Tenure_Years]]&gt;=5,"Veteran")</f>
        <v>Veteran</v>
      </c>
      <c r="N2651">
        <f t="shared" si="82"/>
        <v>94458.108426635241</v>
      </c>
      <c r="O2651" t="str">
        <f t="shared" si="83"/>
        <v>Normal</v>
      </c>
    </row>
    <row r="2652" spans="1:15" x14ac:dyDescent="0.3">
      <c r="A2652" t="s">
        <v>5295</v>
      </c>
      <c r="B2652" t="s">
        <v>5296</v>
      </c>
      <c r="C2652" t="s">
        <v>21</v>
      </c>
      <c r="D2652">
        <v>58</v>
      </c>
      <c r="E2652" t="s">
        <v>32</v>
      </c>
      <c r="F2652" t="s">
        <v>43</v>
      </c>
      <c r="G2652">
        <v>133428</v>
      </c>
      <c r="H2652">
        <v>14</v>
      </c>
      <c r="I2652">
        <v>2</v>
      </c>
      <c r="J2652">
        <v>57</v>
      </c>
      <c r="K2652">
        <v>5</v>
      </c>
      <c r="L2652" t="s">
        <v>18</v>
      </c>
      <c r="M2652" t="str" cm="1">
        <f t="array" ref="M2652">_xlfn.IFS(Table1[[#This Row],[Tenure_Years]]&lt;=2,"New Hire",Table1[[#This Row],[Tenure_Years]]&lt;=5,"Established",Table1[[#This Row],[Tenure_Years]]&gt;=5,"Veteran")</f>
        <v>Veteran</v>
      </c>
      <c r="N2652">
        <f t="shared" si="82"/>
        <v>94178.259456264772</v>
      </c>
      <c r="O2652" t="str">
        <f t="shared" si="83"/>
        <v>Normal</v>
      </c>
    </row>
    <row r="2653" spans="1:15" x14ac:dyDescent="0.3">
      <c r="A2653" t="s">
        <v>5297</v>
      </c>
      <c r="B2653" t="s">
        <v>5298</v>
      </c>
      <c r="C2653" t="s">
        <v>21</v>
      </c>
      <c r="D2653">
        <v>26</v>
      </c>
      <c r="E2653" t="s">
        <v>27</v>
      </c>
      <c r="F2653" t="s">
        <v>67</v>
      </c>
      <c r="G2653">
        <v>57920</v>
      </c>
      <c r="H2653">
        <v>10</v>
      </c>
      <c r="I2653">
        <v>4</v>
      </c>
      <c r="J2653">
        <v>21</v>
      </c>
      <c r="K2653">
        <v>0</v>
      </c>
      <c r="L2653" t="s">
        <v>24</v>
      </c>
      <c r="M2653" t="str" cm="1">
        <f t="array" ref="M2653">_xlfn.IFS(Table1[[#This Row],[Tenure_Years]]&lt;=2,"New Hire",Table1[[#This Row],[Tenure_Years]]&lt;=5,"Established",Table1[[#This Row],[Tenure_Years]]&gt;=5,"Veteran")</f>
        <v>Veteran</v>
      </c>
      <c r="N2653">
        <f t="shared" si="82"/>
        <v>92826.904643962844</v>
      </c>
      <c r="O2653" t="str">
        <f t="shared" si="83"/>
        <v>Normal</v>
      </c>
    </row>
    <row r="2654" spans="1:15" x14ac:dyDescent="0.3">
      <c r="A2654" t="s">
        <v>5299</v>
      </c>
      <c r="B2654" t="s">
        <v>5300</v>
      </c>
      <c r="C2654" t="s">
        <v>15</v>
      </c>
      <c r="D2654">
        <v>59</v>
      </c>
      <c r="E2654" t="s">
        <v>27</v>
      </c>
      <c r="F2654" t="s">
        <v>111</v>
      </c>
      <c r="G2654">
        <v>118791</v>
      </c>
      <c r="H2654">
        <v>14</v>
      </c>
      <c r="I2654">
        <v>1</v>
      </c>
      <c r="J2654">
        <v>12</v>
      </c>
      <c r="K2654">
        <v>3</v>
      </c>
      <c r="L2654" t="s">
        <v>18</v>
      </c>
      <c r="M2654" t="str" cm="1">
        <f t="array" ref="M2654">_xlfn.IFS(Table1[[#This Row],[Tenure_Years]]&lt;=2,"New Hire",Table1[[#This Row],[Tenure_Years]]&lt;=5,"Established",Table1[[#This Row],[Tenure_Years]]&gt;=5,"Veteran")</f>
        <v>Veteran</v>
      </c>
      <c r="N2654">
        <f t="shared" si="82"/>
        <v>92826.904643962844</v>
      </c>
      <c r="O2654" t="str">
        <f t="shared" si="83"/>
        <v>Normal</v>
      </c>
    </row>
    <row r="2655" spans="1:15" x14ac:dyDescent="0.3">
      <c r="A2655" t="s">
        <v>5301</v>
      </c>
      <c r="B2655" t="s">
        <v>5302</v>
      </c>
      <c r="C2655" t="s">
        <v>15</v>
      </c>
      <c r="D2655">
        <v>56</v>
      </c>
      <c r="E2655" t="s">
        <v>27</v>
      </c>
      <c r="F2655" t="s">
        <v>75</v>
      </c>
      <c r="G2655">
        <v>132553</v>
      </c>
      <c r="H2655">
        <v>6</v>
      </c>
      <c r="I2655">
        <v>4</v>
      </c>
      <c r="J2655">
        <v>37</v>
      </c>
      <c r="K2655">
        <v>1</v>
      </c>
      <c r="L2655" t="s">
        <v>24</v>
      </c>
      <c r="M2655" t="str" cm="1">
        <f t="array" ref="M2655">_xlfn.IFS(Table1[[#This Row],[Tenure_Years]]&lt;=2,"New Hire",Table1[[#This Row],[Tenure_Years]]&lt;=5,"Established",Table1[[#This Row],[Tenure_Years]]&gt;=5,"Veteran")</f>
        <v>Veteran</v>
      </c>
      <c r="N2655">
        <f t="shared" si="82"/>
        <v>92826.904643962844</v>
      </c>
      <c r="O2655" t="str">
        <f t="shared" si="83"/>
        <v>Normal</v>
      </c>
    </row>
    <row r="2656" spans="1:15" x14ac:dyDescent="0.3">
      <c r="A2656" t="s">
        <v>5303</v>
      </c>
      <c r="B2656" t="s">
        <v>5304</v>
      </c>
      <c r="C2656" t="s">
        <v>15</v>
      </c>
      <c r="D2656">
        <v>34</v>
      </c>
      <c r="E2656" t="s">
        <v>16</v>
      </c>
      <c r="F2656" t="s">
        <v>17</v>
      </c>
      <c r="G2656">
        <v>74098</v>
      </c>
      <c r="H2656">
        <v>1</v>
      </c>
      <c r="I2656">
        <v>1</v>
      </c>
      <c r="J2656">
        <v>38</v>
      </c>
      <c r="K2656">
        <v>4</v>
      </c>
      <c r="L2656" t="s">
        <v>24</v>
      </c>
      <c r="M2656" t="str" cm="1">
        <f t="array" ref="M2656">_xlfn.IFS(Table1[[#This Row],[Tenure_Years]]&lt;=2,"New Hire",Table1[[#This Row],[Tenure_Years]]&lt;=5,"Established",Table1[[#This Row],[Tenure_Years]]&gt;=5,"Veteran")</f>
        <v>New Hire</v>
      </c>
      <c r="N2656">
        <f t="shared" si="82"/>
        <v>94458.108426635241</v>
      </c>
      <c r="O2656" t="str">
        <f t="shared" si="83"/>
        <v>Normal</v>
      </c>
    </row>
    <row r="2657" spans="1:15" x14ac:dyDescent="0.3">
      <c r="A2657" t="s">
        <v>5305</v>
      </c>
      <c r="B2657" t="s">
        <v>5306</v>
      </c>
      <c r="C2657" t="s">
        <v>21</v>
      </c>
      <c r="D2657">
        <v>41</v>
      </c>
      <c r="E2657" t="s">
        <v>22</v>
      </c>
      <c r="F2657" t="s">
        <v>95</v>
      </c>
      <c r="G2657">
        <v>86553</v>
      </c>
      <c r="H2657">
        <v>9</v>
      </c>
      <c r="I2657">
        <v>3</v>
      </c>
      <c r="J2657">
        <v>59</v>
      </c>
      <c r="K2657">
        <v>3</v>
      </c>
      <c r="L2657" t="s">
        <v>24</v>
      </c>
      <c r="M2657" t="str" cm="1">
        <f t="array" ref="M2657">_xlfn.IFS(Table1[[#This Row],[Tenure_Years]]&lt;=2,"New Hire",Table1[[#This Row],[Tenure_Years]]&lt;=5,"Established",Table1[[#This Row],[Tenure_Years]]&gt;=5,"Veteran")</f>
        <v>Veteran</v>
      </c>
      <c r="N2657">
        <f t="shared" si="82"/>
        <v>96526.185096153844</v>
      </c>
      <c r="O2657" t="str">
        <f t="shared" si="83"/>
        <v>Normal</v>
      </c>
    </row>
    <row r="2658" spans="1:15" x14ac:dyDescent="0.3">
      <c r="A2658" t="s">
        <v>5307</v>
      </c>
      <c r="B2658" t="s">
        <v>5308</v>
      </c>
      <c r="C2658" t="s">
        <v>21</v>
      </c>
      <c r="D2658">
        <v>27</v>
      </c>
      <c r="E2658" t="s">
        <v>32</v>
      </c>
      <c r="F2658" t="s">
        <v>43</v>
      </c>
      <c r="G2658">
        <v>48310</v>
      </c>
      <c r="H2658">
        <v>13</v>
      </c>
      <c r="I2658">
        <v>3</v>
      </c>
      <c r="J2658">
        <v>63</v>
      </c>
      <c r="K2658">
        <v>5</v>
      </c>
      <c r="L2658" t="s">
        <v>24</v>
      </c>
      <c r="M2658" t="str" cm="1">
        <f t="array" ref="M2658">_xlfn.IFS(Table1[[#This Row],[Tenure_Years]]&lt;=2,"New Hire",Table1[[#This Row],[Tenure_Years]]&lt;=5,"Established",Table1[[#This Row],[Tenure_Years]]&gt;=5,"Veteran")</f>
        <v>Veteran</v>
      </c>
      <c r="N2658">
        <f t="shared" si="82"/>
        <v>94178.259456264772</v>
      </c>
      <c r="O2658" t="str">
        <f t="shared" si="83"/>
        <v>Normal</v>
      </c>
    </row>
    <row r="2659" spans="1:15" x14ac:dyDescent="0.3">
      <c r="A2659" t="s">
        <v>5309</v>
      </c>
      <c r="B2659" t="s">
        <v>5310</v>
      </c>
      <c r="C2659" t="s">
        <v>31</v>
      </c>
      <c r="D2659">
        <v>59</v>
      </c>
      <c r="E2659" t="s">
        <v>27</v>
      </c>
      <c r="F2659" t="s">
        <v>28</v>
      </c>
      <c r="G2659">
        <v>102502</v>
      </c>
      <c r="H2659">
        <v>4</v>
      </c>
      <c r="I2659">
        <v>4</v>
      </c>
      <c r="J2659">
        <v>45</v>
      </c>
      <c r="K2659">
        <v>0</v>
      </c>
      <c r="L2659" t="s">
        <v>24</v>
      </c>
      <c r="M2659" t="str" cm="1">
        <f t="array" ref="M2659">_xlfn.IFS(Table1[[#This Row],[Tenure_Years]]&lt;=2,"New Hire",Table1[[#This Row],[Tenure_Years]]&lt;=5,"Established",Table1[[#This Row],[Tenure_Years]]&gt;=5,"Veteran")</f>
        <v>Established</v>
      </c>
      <c r="N2659">
        <f t="shared" si="82"/>
        <v>92826.904643962844</v>
      </c>
      <c r="O2659" t="str">
        <f t="shared" si="83"/>
        <v>Normal</v>
      </c>
    </row>
    <row r="2660" spans="1:15" x14ac:dyDescent="0.3">
      <c r="A2660" t="s">
        <v>5311</v>
      </c>
      <c r="B2660" t="s">
        <v>5312</v>
      </c>
      <c r="C2660" t="s">
        <v>21</v>
      </c>
      <c r="D2660">
        <v>52</v>
      </c>
      <c r="E2660" t="s">
        <v>22</v>
      </c>
      <c r="F2660" t="s">
        <v>95</v>
      </c>
      <c r="G2660">
        <v>127414</v>
      </c>
      <c r="H2660">
        <v>4</v>
      </c>
      <c r="I2660">
        <v>5</v>
      </c>
      <c r="J2660">
        <v>45</v>
      </c>
      <c r="K2660">
        <v>1</v>
      </c>
      <c r="L2660" t="s">
        <v>24</v>
      </c>
      <c r="M2660" t="str" cm="1">
        <f t="array" ref="M2660">_xlfn.IFS(Table1[[#This Row],[Tenure_Years]]&lt;=2,"New Hire",Table1[[#This Row],[Tenure_Years]]&lt;=5,"Established",Table1[[#This Row],[Tenure_Years]]&gt;=5,"Veteran")</f>
        <v>Established</v>
      </c>
      <c r="N2660">
        <f t="shared" si="82"/>
        <v>96526.185096153844</v>
      </c>
      <c r="O2660" t="str">
        <f t="shared" si="83"/>
        <v>Normal</v>
      </c>
    </row>
    <row r="2661" spans="1:15" x14ac:dyDescent="0.3">
      <c r="A2661" t="s">
        <v>5313</v>
      </c>
      <c r="B2661" t="s">
        <v>5314</v>
      </c>
      <c r="C2661" t="s">
        <v>31</v>
      </c>
      <c r="D2661">
        <v>53</v>
      </c>
      <c r="E2661" t="s">
        <v>56</v>
      </c>
      <c r="F2661" t="s">
        <v>92</v>
      </c>
      <c r="G2661">
        <v>138468</v>
      </c>
      <c r="H2661">
        <v>15</v>
      </c>
      <c r="I2661">
        <v>2</v>
      </c>
      <c r="J2661">
        <v>27</v>
      </c>
      <c r="K2661">
        <v>1</v>
      </c>
      <c r="L2661" t="s">
        <v>24</v>
      </c>
      <c r="M2661" t="str" cm="1">
        <f t="array" ref="M2661">_xlfn.IFS(Table1[[#This Row],[Tenure_Years]]&lt;=2,"New Hire",Table1[[#This Row],[Tenure_Years]]&lt;=5,"Established",Table1[[#This Row],[Tenure_Years]]&gt;=5,"Veteran")</f>
        <v>Veteran</v>
      </c>
      <c r="N2661">
        <f t="shared" si="82"/>
        <v>94573.380601596073</v>
      </c>
      <c r="O2661" t="str">
        <f t="shared" si="83"/>
        <v>Normal</v>
      </c>
    </row>
    <row r="2662" spans="1:15" x14ac:dyDescent="0.3">
      <c r="A2662" t="s">
        <v>5315</v>
      </c>
      <c r="B2662" t="s">
        <v>5316</v>
      </c>
      <c r="C2662" t="s">
        <v>31</v>
      </c>
      <c r="D2662">
        <v>30</v>
      </c>
      <c r="E2662" t="s">
        <v>22</v>
      </c>
      <c r="F2662" t="s">
        <v>95</v>
      </c>
      <c r="G2662">
        <v>70793</v>
      </c>
      <c r="H2662">
        <v>15</v>
      </c>
      <c r="I2662">
        <v>5</v>
      </c>
      <c r="J2662">
        <v>47</v>
      </c>
      <c r="K2662">
        <v>3</v>
      </c>
      <c r="L2662" t="s">
        <v>24</v>
      </c>
      <c r="M2662" t="str" cm="1">
        <f t="array" ref="M2662">_xlfn.IFS(Table1[[#This Row],[Tenure_Years]]&lt;=2,"New Hire",Table1[[#This Row],[Tenure_Years]]&lt;=5,"Established",Table1[[#This Row],[Tenure_Years]]&gt;=5,"Veteran")</f>
        <v>Veteran</v>
      </c>
      <c r="N2662">
        <f t="shared" si="82"/>
        <v>96526.185096153844</v>
      </c>
      <c r="O2662" t="str">
        <f t="shared" si="83"/>
        <v>Normal</v>
      </c>
    </row>
    <row r="2663" spans="1:15" x14ac:dyDescent="0.3">
      <c r="A2663" t="s">
        <v>5317</v>
      </c>
      <c r="B2663" t="s">
        <v>5318</v>
      </c>
      <c r="C2663" t="s">
        <v>21</v>
      </c>
      <c r="D2663">
        <v>54</v>
      </c>
      <c r="E2663" t="s">
        <v>22</v>
      </c>
      <c r="F2663" t="s">
        <v>95</v>
      </c>
      <c r="G2663">
        <v>131993</v>
      </c>
      <c r="H2663">
        <v>7</v>
      </c>
      <c r="I2663">
        <v>4</v>
      </c>
      <c r="J2663">
        <v>21</v>
      </c>
      <c r="K2663">
        <v>2</v>
      </c>
      <c r="L2663" t="s">
        <v>24</v>
      </c>
      <c r="M2663" t="str" cm="1">
        <f t="array" ref="M2663">_xlfn.IFS(Table1[[#This Row],[Tenure_Years]]&lt;=2,"New Hire",Table1[[#This Row],[Tenure_Years]]&lt;=5,"Established",Table1[[#This Row],[Tenure_Years]]&gt;=5,"Veteran")</f>
        <v>Veteran</v>
      </c>
      <c r="N2663">
        <f t="shared" si="82"/>
        <v>96526.185096153844</v>
      </c>
      <c r="O2663" t="str">
        <f t="shared" si="83"/>
        <v>Normal</v>
      </c>
    </row>
    <row r="2664" spans="1:15" x14ac:dyDescent="0.3">
      <c r="A2664" t="s">
        <v>5319</v>
      </c>
      <c r="B2664" t="s">
        <v>5320</v>
      </c>
      <c r="C2664" t="s">
        <v>15</v>
      </c>
      <c r="D2664">
        <v>55</v>
      </c>
      <c r="E2664" t="s">
        <v>16</v>
      </c>
      <c r="F2664" t="s">
        <v>38</v>
      </c>
      <c r="G2664">
        <v>133887</v>
      </c>
      <c r="H2664">
        <v>1</v>
      </c>
      <c r="I2664">
        <v>2</v>
      </c>
      <c r="J2664">
        <v>12</v>
      </c>
      <c r="K2664">
        <v>1</v>
      </c>
      <c r="L2664" t="s">
        <v>18</v>
      </c>
      <c r="M2664" t="str" cm="1">
        <f t="array" ref="M2664">_xlfn.IFS(Table1[[#This Row],[Tenure_Years]]&lt;=2,"New Hire",Table1[[#This Row],[Tenure_Years]]&lt;=5,"Established",Table1[[#This Row],[Tenure_Years]]&gt;=5,"Veteran")</f>
        <v>New Hire</v>
      </c>
      <c r="N2664">
        <f t="shared" si="82"/>
        <v>94458.108426635241</v>
      </c>
      <c r="O2664" t="str">
        <f t="shared" si="83"/>
        <v>Normal</v>
      </c>
    </row>
    <row r="2665" spans="1:15" x14ac:dyDescent="0.3">
      <c r="A2665" t="s">
        <v>5321</v>
      </c>
      <c r="B2665" t="s">
        <v>5322</v>
      </c>
      <c r="C2665" t="s">
        <v>15</v>
      </c>
      <c r="D2665">
        <v>50</v>
      </c>
      <c r="E2665" t="s">
        <v>60</v>
      </c>
      <c r="F2665" t="s">
        <v>141</v>
      </c>
      <c r="G2665">
        <v>77511</v>
      </c>
      <c r="H2665">
        <v>9</v>
      </c>
      <c r="I2665">
        <v>1</v>
      </c>
      <c r="J2665">
        <v>54</v>
      </c>
      <c r="K2665">
        <v>3</v>
      </c>
      <c r="L2665" t="s">
        <v>24</v>
      </c>
      <c r="M2665" t="str" cm="1">
        <f t="array" ref="M2665">_xlfn.IFS(Table1[[#This Row],[Tenure_Years]]&lt;=2,"New Hire",Table1[[#This Row],[Tenure_Years]]&lt;=5,"Established",Table1[[#This Row],[Tenure_Years]]&gt;=5,"Veteran")</f>
        <v>Veteran</v>
      </c>
      <c r="N2665">
        <f t="shared" si="82"/>
        <v>94068.868467410459</v>
      </c>
      <c r="O2665" t="str">
        <f t="shared" si="83"/>
        <v>Normal</v>
      </c>
    </row>
    <row r="2666" spans="1:15" x14ac:dyDescent="0.3">
      <c r="A2666" t="s">
        <v>5323</v>
      </c>
      <c r="B2666" t="s">
        <v>5324</v>
      </c>
      <c r="C2666" t="s">
        <v>21</v>
      </c>
      <c r="D2666">
        <v>40</v>
      </c>
      <c r="E2666" t="s">
        <v>27</v>
      </c>
      <c r="F2666" t="s">
        <v>111</v>
      </c>
      <c r="G2666">
        <v>135873</v>
      </c>
      <c r="H2666">
        <v>9</v>
      </c>
      <c r="I2666">
        <v>5</v>
      </c>
      <c r="J2666">
        <v>41</v>
      </c>
      <c r="K2666">
        <v>1</v>
      </c>
      <c r="L2666" t="s">
        <v>18</v>
      </c>
      <c r="M2666" t="str" cm="1">
        <f t="array" ref="M2666">_xlfn.IFS(Table1[[#This Row],[Tenure_Years]]&lt;=2,"New Hire",Table1[[#This Row],[Tenure_Years]]&lt;=5,"Established",Table1[[#This Row],[Tenure_Years]]&gt;=5,"Veteran")</f>
        <v>Veteran</v>
      </c>
      <c r="N2666">
        <f t="shared" si="82"/>
        <v>92826.904643962844</v>
      </c>
      <c r="O2666" t="str">
        <f t="shared" si="83"/>
        <v>Normal</v>
      </c>
    </row>
    <row r="2667" spans="1:15" x14ac:dyDescent="0.3">
      <c r="A2667" t="s">
        <v>5325</v>
      </c>
      <c r="B2667" t="s">
        <v>5326</v>
      </c>
      <c r="C2667" t="s">
        <v>15</v>
      </c>
      <c r="D2667">
        <v>49</v>
      </c>
      <c r="E2667" t="s">
        <v>56</v>
      </c>
      <c r="F2667" t="s">
        <v>57</v>
      </c>
      <c r="G2667">
        <v>41337</v>
      </c>
      <c r="H2667">
        <v>12</v>
      </c>
      <c r="I2667">
        <v>1</v>
      </c>
      <c r="J2667">
        <v>42</v>
      </c>
      <c r="K2667">
        <v>3</v>
      </c>
      <c r="L2667" t="s">
        <v>18</v>
      </c>
      <c r="M2667" t="str" cm="1">
        <f t="array" ref="M2667">_xlfn.IFS(Table1[[#This Row],[Tenure_Years]]&lt;=2,"New Hire",Table1[[#This Row],[Tenure_Years]]&lt;=5,"Established",Table1[[#This Row],[Tenure_Years]]&gt;=5,"Veteran")</f>
        <v>Veteran</v>
      </c>
      <c r="N2667">
        <f t="shared" si="82"/>
        <v>94573.380601596073</v>
      </c>
      <c r="O2667" t="str">
        <f t="shared" si="83"/>
        <v>Normal</v>
      </c>
    </row>
    <row r="2668" spans="1:15" x14ac:dyDescent="0.3">
      <c r="A2668" t="s">
        <v>5327</v>
      </c>
      <c r="B2668" t="s">
        <v>5328</v>
      </c>
      <c r="C2668" t="s">
        <v>15</v>
      </c>
      <c r="D2668">
        <v>59</v>
      </c>
      <c r="E2668" t="s">
        <v>16</v>
      </c>
      <c r="F2668" t="s">
        <v>130</v>
      </c>
      <c r="G2668">
        <v>69428</v>
      </c>
      <c r="H2668">
        <v>9</v>
      </c>
      <c r="I2668">
        <v>2</v>
      </c>
      <c r="J2668">
        <v>54</v>
      </c>
      <c r="K2668">
        <v>2</v>
      </c>
      <c r="L2668" t="s">
        <v>18</v>
      </c>
      <c r="M2668" t="str" cm="1">
        <f t="array" ref="M2668">_xlfn.IFS(Table1[[#This Row],[Tenure_Years]]&lt;=2,"New Hire",Table1[[#This Row],[Tenure_Years]]&lt;=5,"Established",Table1[[#This Row],[Tenure_Years]]&gt;=5,"Veteran")</f>
        <v>Veteran</v>
      </c>
      <c r="N2668">
        <f t="shared" si="82"/>
        <v>94458.108426635241</v>
      </c>
      <c r="O2668" t="str">
        <f t="shared" si="83"/>
        <v>Normal</v>
      </c>
    </row>
    <row r="2669" spans="1:15" x14ac:dyDescent="0.3">
      <c r="A2669" t="s">
        <v>5329</v>
      </c>
      <c r="B2669" t="s">
        <v>5330</v>
      </c>
      <c r="C2669" t="s">
        <v>21</v>
      </c>
      <c r="D2669">
        <v>41</v>
      </c>
      <c r="E2669" t="s">
        <v>22</v>
      </c>
      <c r="F2669" t="s">
        <v>51</v>
      </c>
      <c r="G2669">
        <v>143310</v>
      </c>
      <c r="H2669">
        <v>4</v>
      </c>
      <c r="I2669">
        <v>5</v>
      </c>
      <c r="J2669">
        <v>64</v>
      </c>
      <c r="K2669">
        <v>0</v>
      </c>
      <c r="L2669" t="s">
        <v>24</v>
      </c>
      <c r="M2669" t="str" cm="1">
        <f t="array" ref="M2669">_xlfn.IFS(Table1[[#This Row],[Tenure_Years]]&lt;=2,"New Hire",Table1[[#This Row],[Tenure_Years]]&lt;=5,"Established",Table1[[#This Row],[Tenure_Years]]&gt;=5,"Veteran")</f>
        <v>Established</v>
      </c>
      <c r="N2669">
        <f t="shared" si="82"/>
        <v>96526.185096153844</v>
      </c>
      <c r="O2669" t="str">
        <f t="shared" si="83"/>
        <v>Normal</v>
      </c>
    </row>
    <row r="2670" spans="1:15" x14ac:dyDescent="0.3">
      <c r="A2670" t="s">
        <v>5331</v>
      </c>
      <c r="B2670" t="s">
        <v>5332</v>
      </c>
      <c r="C2670" t="s">
        <v>31</v>
      </c>
      <c r="D2670">
        <v>32</v>
      </c>
      <c r="E2670" t="s">
        <v>27</v>
      </c>
      <c r="F2670" t="s">
        <v>28</v>
      </c>
      <c r="G2670">
        <v>132045</v>
      </c>
      <c r="H2670">
        <v>8</v>
      </c>
      <c r="I2670">
        <v>1</v>
      </c>
      <c r="J2670">
        <v>35</v>
      </c>
      <c r="K2670">
        <v>2</v>
      </c>
      <c r="L2670" t="s">
        <v>24</v>
      </c>
      <c r="M2670" t="str" cm="1">
        <f t="array" ref="M2670">_xlfn.IFS(Table1[[#This Row],[Tenure_Years]]&lt;=2,"New Hire",Table1[[#This Row],[Tenure_Years]]&lt;=5,"Established",Table1[[#This Row],[Tenure_Years]]&gt;=5,"Veteran")</f>
        <v>Veteran</v>
      </c>
      <c r="N2670">
        <f t="shared" si="82"/>
        <v>92826.904643962844</v>
      </c>
      <c r="O2670" t="str">
        <f t="shared" si="83"/>
        <v>Normal</v>
      </c>
    </row>
    <row r="2671" spans="1:15" x14ac:dyDescent="0.3">
      <c r="A2671" t="s">
        <v>5333</v>
      </c>
      <c r="B2671" t="s">
        <v>5334</v>
      </c>
      <c r="C2671" t="s">
        <v>31</v>
      </c>
      <c r="D2671">
        <v>42</v>
      </c>
      <c r="E2671" t="s">
        <v>16</v>
      </c>
      <c r="F2671" t="s">
        <v>38</v>
      </c>
      <c r="G2671">
        <v>112322</v>
      </c>
      <c r="H2671">
        <v>3</v>
      </c>
      <c r="I2671">
        <v>2</v>
      </c>
      <c r="J2671">
        <v>62</v>
      </c>
      <c r="K2671">
        <v>3</v>
      </c>
      <c r="L2671" t="s">
        <v>24</v>
      </c>
      <c r="M2671" t="str" cm="1">
        <f t="array" ref="M2671">_xlfn.IFS(Table1[[#This Row],[Tenure_Years]]&lt;=2,"New Hire",Table1[[#This Row],[Tenure_Years]]&lt;=5,"Established",Table1[[#This Row],[Tenure_Years]]&gt;=5,"Veteran")</f>
        <v>Established</v>
      </c>
      <c r="N2671">
        <f t="shared" si="82"/>
        <v>94458.108426635241</v>
      </c>
      <c r="O2671" t="str">
        <f t="shared" si="83"/>
        <v>Normal</v>
      </c>
    </row>
    <row r="2672" spans="1:15" x14ac:dyDescent="0.3">
      <c r="A2672" t="s">
        <v>5335</v>
      </c>
      <c r="B2672" t="s">
        <v>5336</v>
      </c>
      <c r="C2672" t="s">
        <v>15</v>
      </c>
      <c r="D2672">
        <v>31</v>
      </c>
      <c r="E2672" t="s">
        <v>60</v>
      </c>
      <c r="F2672" t="s">
        <v>61</v>
      </c>
      <c r="G2672">
        <v>73652</v>
      </c>
      <c r="H2672">
        <v>0</v>
      </c>
      <c r="I2672">
        <v>1</v>
      </c>
      <c r="J2672">
        <v>20</v>
      </c>
      <c r="K2672">
        <v>1</v>
      </c>
      <c r="L2672" t="s">
        <v>18</v>
      </c>
      <c r="M2672" t="str" cm="1">
        <f t="array" ref="M2672">_xlfn.IFS(Table1[[#This Row],[Tenure_Years]]&lt;=2,"New Hire",Table1[[#This Row],[Tenure_Years]]&lt;=5,"Established",Table1[[#This Row],[Tenure_Years]]&gt;=5,"Veteran")</f>
        <v>New Hire</v>
      </c>
      <c r="N2672">
        <f t="shared" si="82"/>
        <v>94068.868467410459</v>
      </c>
      <c r="O2672" t="str">
        <f t="shared" si="83"/>
        <v>Normal</v>
      </c>
    </row>
    <row r="2673" spans="1:15" x14ac:dyDescent="0.3">
      <c r="A2673" t="s">
        <v>5337</v>
      </c>
      <c r="B2673" t="s">
        <v>5338</v>
      </c>
      <c r="C2673" t="s">
        <v>31</v>
      </c>
      <c r="D2673">
        <v>33</v>
      </c>
      <c r="E2673" t="s">
        <v>27</v>
      </c>
      <c r="F2673" t="s">
        <v>67</v>
      </c>
      <c r="G2673">
        <v>64659</v>
      </c>
      <c r="H2673">
        <v>7</v>
      </c>
      <c r="I2673">
        <v>1</v>
      </c>
      <c r="J2673">
        <v>75</v>
      </c>
      <c r="K2673">
        <v>2</v>
      </c>
      <c r="L2673" t="s">
        <v>24</v>
      </c>
      <c r="M2673" t="str" cm="1">
        <f t="array" ref="M2673">_xlfn.IFS(Table1[[#This Row],[Tenure_Years]]&lt;=2,"New Hire",Table1[[#This Row],[Tenure_Years]]&lt;=5,"Established",Table1[[#This Row],[Tenure_Years]]&gt;=5,"Veteran")</f>
        <v>Veteran</v>
      </c>
      <c r="N2673">
        <f t="shared" si="82"/>
        <v>92826.904643962844</v>
      </c>
      <c r="O2673" t="str">
        <f t="shared" si="83"/>
        <v>Normal</v>
      </c>
    </row>
    <row r="2674" spans="1:15" x14ac:dyDescent="0.3">
      <c r="A2674" t="s">
        <v>5339</v>
      </c>
      <c r="B2674" t="s">
        <v>5340</v>
      </c>
      <c r="C2674" t="s">
        <v>15</v>
      </c>
      <c r="D2674">
        <v>32</v>
      </c>
      <c r="E2674" t="s">
        <v>32</v>
      </c>
      <c r="F2674" t="s">
        <v>33</v>
      </c>
      <c r="G2674">
        <v>44982</v>
      </c>
      <c r="H2674">
        <v>11</v>
      </c>
      <c r="I2674">
        <v>5</v>
      </c>
      <c r="J2674">
        <v>14</v>
      </c>
      <c r="K2674">
        <v>3</v>
      </c>
      <c r="L2674" t="s">
        <v>18</v>
      </c>
      <c r="M2674" t="str" cm="1">
        <f t="array" ref="M2674">_xlfn.IFS(Table1[[#This Row],[Tenure_Years]]&lt;=2,"New Hire",Table1[[#This Row],[Tenure_Years]]&lt;=5,"Established",Table1[[#This Row],[Tenure_Years]]&gt;=5,"Veteran")</f>
        <v>Veteran</v>
      </c>
      <c r="N2674">
        <f t="shared" si="82"/>
        <v>94178.259456264772</v>
      </c>
      <c r="O2674" t="str">
        <f t="shared" si="83"/>
        <v>Normal</v>
      </c>
    </row>
    <row r="2675" spans="1:15" x14ac:dyDescent="0.3">
      <c r="A2675" t="s">
        <v>5341</v>
      </c>
      <c r="B2675" t="s">
        <v>5342</v>
      </c>
      <c r="C2675" t="s">
        <v>15</v>
      </c>
      <c r="D2675">
        <v>40</v>
      </c>
      <c r="E2675" t="s">
        <v>56</v>
      </c>
      <c r="F2675" t="s">
        <v>57</v>
      </c>
      <c r="G2675">
        <v>94675</v>
      </c>
      <c r="H2675">
        <v>8</v>
      </c>
      <c r="I2675">
        <v>3</v>
      </c>
      <c r="J2675">
        <v>64</v>
      </c>
      <c r="K2675">
        <v>4</v>
      </c>
      <c r="L2675" t="s">
        <v>18</v>
      </c>
      <c r="M2675" t="str" cm="1">
        <f t="array" ref="M2675">_xlfn.IFS(Table1[[#This Row],[Tenure_Years]]&lt;=2,"New Hire",Table1[[#This Row],[Tenure_Years]]&lt;=5,"Established",Table1[[#This Row],[Tenure_Years]]&gt;=5,"Veteran")</f>
        <v>Veteran</v>
      </c>
      <c r="N2675">
        <f t="shared" si="82"/>
        <v>94573.380601596073</v>
      </c>
      <c r="O2675" t="str">
        <f t="shared" si="83"/>
        <v>Normal</v>
      </c>
    </row>
    <row r="2676" spans="1:15" x14ac:dyDescent="0.3">
      <c r="A2676" t="s">
        <v>5343</v>
      </c>
      <c r="B2676" t="s">
        <v>5344</v>
      </c>
      <c r="C2676" t="s">
        <v>31</v>
      </c>
      <c r="D2676">
        <v>28</v>
      </c>
      <c r="E2676" t="s">
        <v>27</v>
      </c>
      <c r="F2676" t="s">
        <v>75</v>
      </c>
      <c r="G2676">
        <v>98521</v>
      </c>
      <c r="H2676">
        <v>5</v>
      </c>
      <c r="I2676">
        <v>4</v>
      </c>
      <c r="J2676">
        <v>77</v>
      </c>
      <c r="K2676">
        <v>2</v>
      </c>
      <c r="L2676" t="s">
        <v>24</v>
      </c>
      <c r="M2676" t="str" cm="1">
        <f t="array" ref="M2676">_xlfn.IFS(Table1[[#This Row],[Tenure_Years]]&lt;=2,"New Hire",Table1[[#This Row],[Tenure_Years]]&lt;=5,"Established",Table1[[#This Row],[Tenure_Years]]&gt;=5,"Veteran")</f>
        <v>Established</v>
      </c>
      <c r="N2676">
        <f t="shared" si="82"/>
        <v>92826.904643962844</v>
      </c>
      <c r="O2676" t="str">
        <f t="shared" si="83"/>
        <v>High Priority</v>
      </c>
    </row>
    <row r="2677" spans="1:15" x14ac:dyDescent="0.3">
      <c r="A2677" t="s">
        <v>5345</v>
      </c>
      <c r="B2677" t="s">
        <v>5346</v>
      </c>
      <c r="C2677" t="s">
        <v>15</v>
      </c>
      <c r="D2677">
        <v>43</v>
      </c>
      <c r="E2677" t="s">
        <v>22</v>
      </c>
      <c r="F2677" t="s">
        <v>95</v>
      </c>
      <c r="G2677">
        <v>123151</v>
      </c>
      <c r="H2677">
        <v>13</v>
      </c>
      <c r="I2677">
        <v>1</v>
      </c>
      <c r="J2677">
        <v>78</v>
      </c>
      <c r="K2677">
        <v>5</v>
      </c>
      <c r="L2677" t="s">
        <v>18</v>
      </c>
      <c r="M2677" t="str" cm="1">
        <f t="array" ref="M2677">_xlfn.IFS(Table1[[#This Row],[Tenure_Years]]&lt;=2,"New Hire",Table1[[#This Row],[Tenure_Years]]&lt;=5,"Established",Table1[[#This Row],[Tenure_Years]]&gt;=5,"Veteran")</f>
        <v>Veteran</v>
      </c>
      <c r="N2677">
        <f t="shared" si="82"/>
        <v>96526.185096153844</v>
      </c>
      <c r="O2677" t="str">
        <f t="shared" si="83"/>
        <v>Normal</v>
      </c>
    </row>
    <row r="2678" spans="1:15" x14ac:dyDescent="0.3">
      <c r="A2678" t="s">
        <v>5347</v>
      </c>
      <c r="B2678" t="s">
        <v>5348</v>
      </c>
      <c r="C2678" t="s">
        <v>15</v>
      </c>
      <c r="D2678">
        <v>52</v>
      </c>
      <c r="E2678" t="s">
        <v>16</v>
      </c>
      <c r="F2678" t="s">
        <v>17</v>
      </c>
      <c r="G2678">
        <v>117264</v>
      </c>
      <c r="H2678">
        <v>7</v>
      </c>
      <c r="I2678">
        <v>2</v>
      </c>
      <c r="J2678">
        <v>77</v>
      </c>
      <c r="K2678">
        <v>5</v>
      </c>
      <c r="L2678" t="s">
        <v>24</v>
      </c>
      <c r="M2678" t="str" cm="1">
        <f t="array" ref="M2678">_xlfn.IFS(Table1[[#This Row],[Tenure_Years]]&lt;=2,"New Hire",Table1[[#This Row],[Tenure_Years]]&lt;=5,"Established",Table1[[#This Row],[Tenure_Years]]&gt;=5,"Veteran")</f>
        <v>Veteran</v>
      </c>
      <c r="N2678">
        <f t="shared" si="82"/>
        <v>94458.108426635241</v>
      </c>
      <c r="O2678" t="str">
        <f t="shared" si="83"/>
        <v>Normal</v>
      </c>
    </row>
    <row r="2679" spans="1:15" x14ac:dyDescent="0.3">
      <c r="A2679" t="s">
        <v>5349</v>
      </c>
      <c r="B2679" t="s">
        <v>5350</v>
      </c>
      <c r="C2679" t="s">
        <v>21</v>
      </c>
      <c r="D2679">
        <v>36</v>
      </c>
      <c r="E2679" t="s">
        <v>22</v>
      </c>
      <c r="F2679" t="s">
        <v>95</v>
      </c>
      <c r="G2679">
        <v>88871</v>
      </c>
      <c r="H2679">
        <v>3</v>
      </c>
      <c r="I2679">
        <v>2</v>
      </c>
      <c r="J2679">
        <v>51</v>
      </c>
      <c r="K2679">
        <v>5</v>
      </c>
      <c r="L2679" t="s">
        <v>24</v>
      </c>
      <c r="M2679" t="str" cm="1">
        <f t="array" ref="M2679">_xlfn.IFS(Table1[[#This Row],[Tenure_Years]]&lt;=2,"New Hire",Table1[[#This Row],[Tenure_Years]]&lt;=5,"Established",Table1[[#This Row],[Tenure_Years]]&gt;=5,"Veteran")</f>
        <v>Established</v>
      </c>
      <c r="N2679">
        <f t="shared" si="82"/>
        <v>96526.185096153844</v>
      </c>
      <c r="O2679" t="str">
        <f t="shared" si="83"/>
        <v>Normal</v>
      </c>
    </row>
    <row r="2680" spans="1:15" x14ac:dyDescent="0.3">
      <c r="A2680" t="s">
        <v>5351</v>
      </c>
      <c r="B2680" t="s">
        <v>5352</v>
      </c>
      <c r="C2680" t="s">
        <v>21</v>
      </c>
      <c r="D2680">
        <v>31</v>
      </c>
      <c r="E2680" t="s">
        <v>60</v>
      </c>
      <c r="F2680" t="s">
        <v>141</v>
      </c>
      <c r="G2680">
        <v>76220</v>
      </c>
      <c r="H2680">
        <v>0</v>
      </c>
      <c r="I2680">
        <v>3</v>
      </c>
      <c r="J2680">
        <v>24</v>
      </c>
      <c r="K2680">
        <v>1</v>
      </c>
      <c r="L2680" t="s">
        <v>24</v>
      </c>
      <c r="M2680" t="str" cm="1">
        <f t="array" ref="M2680">_xlfn.IFS(Table1[[#This Row],[Tenure_Years]]&lt;=2,"New Hire",Table1[[#This Row],[Tenure_Years]]&lt;=5,"Established",Table1[[#This Row],[Tenure_Years]]&gt;=5,"Veteran")</f>
        <v>New Hire</v>
      </c>
      <c r="N2680">
        <f t="shared" si="82"/>
        <v>94068.868467410459</v>
      </c>
      <c r="O2680" t="str">
        <f t="shared" si="83"/>
        <v>Normal</v>
      </c>
    </row>
    <row r="2681" spans="1:15" x14ac:dyDescent="0.3">
      <c r="A2681" t="s">
        <v>5353</v>
      </c>
      <c r="B2681" t="s">
        <v>5354</v>
      </c>
      <c r="C2681" t="s">
        <v>21</v>
      </c>
      <c r="D2681">
        <v>46</v>
      </c>
      <c r="E2681" t="s">
        <v>22</v>
      </c>
      <c r="F2681" t="s">
        <v>23</v>
      </c>
      <c r="G2681">
        <v>78975</v>
      </c>
      <c r="H2681">
        <v>3</v>
      </c>
      <c r="I2681">
        <v>1</v>
      </c>
      <c r="J2681">
        <v>49</v>
      </c>
      <c r="K2681">
        <v>1</v>
      </c>
      <c r="L2681" t="s">
        <v>24</v>
      </c>
      <c r="M2681" t="str" cm="1">
        <f t="array" ref="M2681">_xlfn.IFS(Table1[[#This Row],[Tenure_Years]]&lt;=2,"New Hire",Table1[[#This Row],[Tenure_Years]]&lt;=5,"Established",Table1[[#This Row],[Tenure_Years]]&gt;=5,"Veteran")</f>
        <v>Established</v>
      </c>
      <c r="N2681">
        <f t="shared" si="82"/>
        <v>96526.185096153844</v>
      </c>
      <c r="O2681" t="str">
        <f t="shared" si="83"/>
        <v>Normal</v>
      </c>
    </row>
    <row r="2682" spans="1:15" x14ac:dyDescent="0.3">
      <c r="A2682" t="s">
        <v>5355</v>
      </c>
      <c r="B2682" t="s">
        <v>5356</v>
      </c>
      <c r="C2682" t="s">
        <v>15</v>
      </c>
      <c r="D2682">
        <v>37</v>
      </c>
      <c r="E2682" t="s">
        <v>32</v>
      </c>
      <c r="F2682" t="s">
        <v>43</v>
      </c>
      <c r="G2682">
        <v>71662</v>
      </c>
      <c r="H2682">
        <v>12</v>
      </c>
      <c r="I2682">
        <v>5</v>
      </c>
      <c r="J2682">
        <v>69</v>
      </c>
      <c r="K2682">
        <v>3</v>
      </c>
      <c r="L2682" t="s">
        <v>24</v>
      </c>
      <c r="M2682" t="str" cm="1">
        <f t="array" ref="M2682">_xlfn.IFS(Table1[[#This Row],[Tenure_Years]]&lt;=2,"New Hire",Table1[[#This Row],[Tenure_Years]]&lt;=5,"Established",Table1[[#This Row],[Tenure_Years]]&gt;=5,"Veteran")</f>
        <v>Veteran</v>
      </c>
      <c r="N2682">
        <f t="shared" si="82"/>
        <v>94178.259456264772</v>
      </c>
      <c r="O2682" t="str">
        <f t="shared" si="83"/>
        <v>Normal</v>
      </c>
    </row>
    <row r="2683" spans="1:15" x14ac:dyDescent="0.3">
      <c r="A2683" t="s">
        <v>5357</v>
      </c>
      <c r="B2683" t="s">
        <v>5358</v>
      </c>
      <c r="C2683" t="s">
        <v>21</v>
      </c>
      <c r="D2683">
        <v>57</v>
      </c>
      <c r="E2683" t="s">
        <v>16</v>
      </c>
      <c r="F2683" t="s">
        <v>38</v>
      </c>
      <c r="G2683">
        <v>134056</v>
      </c>
      <c r="H2683">
        <v>13</v>
      </c>
      <c r="I2683">
        <v>3</v>
      </c>
      <c r="J2683">
        <v>71</v>
      </c>
      <c r="K2683">
        <v>0</v>
      </c>
      <c r="L2683" t="s">
        <v>24</v>
      </c>
      <c r="M2683" t="str" cm="1">
        <f t="array" ref="M2683">_xlfn.IFS(Table1[[#This Row],[Tenure_Years]]&lt;=2,"New Hire",Table1[[#This Row],[Tenure_Years]]&lt;=5,"Established",Table1[[#This Row],[Tenure_Years]]&gt;=5,"Veteran")</f>
        <v>Veteran</v>
      </c>
      <c r="N2683">
        <f t="shared" si="82"/>
        <v>94458.108426635241</v>
      </c>
      <c r="O2683" t="str">
        <f t="shared" si="83"/>
        <v>Normal</v>
      </c>
    </row>
    <row r="2684" spans="1:15" x14ac:dyDescent="0.3">
      <c r="A2684" t="s">
        <v>5359</v>
      </c>
      <c r="B2684" t="s">
        <v>5360</v>
      </c>
      <c r="C2684" t="s">
        <v>31</v>
      </c>
      <c r="D2684">
        <v>30</v>
      </c>
      <c r="E2684" t="s">
        <v>56</v>
      </c>
      <c r="F2684" t="s">
        <v>72</v>
      </c>
      <c r="G2684">
        <v>106550</v>
      </c>
      <c r="H2684">
        <v>9</v>
      </c>
      <c r="I2684">
        <v>2</v>
      </c>
      <c r="J2684">
        <v>13</v>
      </c>
      <c r="K2684">
        <v>1</v>
      </c>
      <c r="L2684" t="s">
        <v>24</v>
      </c>
      <c r="M2684" t="str" cm="1">
        <f t="array" ref="M2684">_xlfn.IFS(Table1[[#This Row],[Tenure_Years]]&lt;=2,"New Hire",Table1[[#This Row],[Tenure_Years]]&lt;=5,"Established",Table1[[#This Row],[Tenure_Years]]&gt;=5,"Veteran")</f>
        <v>Veteran</v>
      </c>
      <c r="N2684">
        <f t="shared" si="82"/>
        <v>94573.380601596073</v>
      </c>
      <c r="O2684" t="str">
        <f t="shared" si="83"/>
        <v>Normal</v>
      </c>
    </row>
    <row r="2685" spans="1:15" x14ac:dyDescent="0.3">
      <c r="A2685" t="s">
        <v>5361</v>
      </c>
      <c r="B2685" t="s">
        <v>5362</v>
      </c>
      <c r="C2685" t="s">
        <v>15</v>
      </c>
      <c r="D2685">
        <v>45</v>
      </c>
      <c r="E2685" t="s">
        <v>27</v>
      </c>
      <c r="F2685" t="s">
        <v>111</v>
      </c>
      <c r="G2685">
        <v>117774</v>
      </c>
      <c r="H2685">
        <v>11</v>
      </c>
      <c r="I2685">
        <v>1</v>
      </c>
      <c r="J2685">
        <v>57</v>
      </c>
      <c r="K2685">
        <v>5</v>
      </c>
      <c r="L2685" t="s">
        <v>24</v>
      </c>
      <c r="M2685" t="str" cm="1">
        <f t="array" ref="M2685">_xlfn.IFS(Table1[[#This Row],[Tenure_Years]]&lt;=2,"New Hire",Table1[[#This Row],[Tenure_Years]]&lt;=5,"Established",Table1[[#This Row],[Tenure_Years]]&gt;=5,"Veteran")</f>
        <v>Veteran</v>
      </c>
      <c r="N2685">
        <f t="shared" si="82"/>
        <v>92826.904643962844</v>
      </c>
      <c r="O2685" t="str">
        <f t="shared" si="83"/>
        <v>Normal</v>
      </c>
    </row>
    <row r="2686" spans="1:15" x14ac:dyDescent="0.3">
      <c r="A2686" t="s">
        <v>5363</v>
      </c>
      <c r="B2686" t="s">
        <v>5364</v>
      </c>
      <c r="C2686" t="s">
        <v>31</v>
      </c>
      <c r="D2686">
        <v>44</v>
      </c>
      <c r="E2686" t="s">
        <v>16</v>
      </c>
      <c r="F2686" t="s">
        <v>130</v>
      </c>
      <c r="G2686">
        <v>47305</v>
      </c>
      <c r="H2686">
        <v>2</v>
      </c>
      <c r="I2686">
        <v>5</v>
      </c>
      <c r="J2686">
        <v>55</v>
      </c>
      <c r="K2686">
        <v>1</v>
      </c>
      <c r="L2686" t="s">
        <v>24</v>
      </c>
      <c r="M2686" t="str" cm="1">
        <f t="array" ref="M2686">_xlfn.IFS(Table1[[#This Row],[Tenure_Years]]&lt;=2,"New Hire",Table1[[#This Row],[Tenure_Years]]&lt;=5,"Established",Table1[[#This Row],[Tenure_Years]]&gt;=5,"Veteran")</f>
        <v>New Hire</v>
      </c>
      <c r="N2686">
        <f t="shared" si="82"/>
        <v>94458.108426635241</v>
      </c>
      <c r="O2686" t="str">
        <f t="shared" si="83"/>
        <v>Normal</v>
      </c>
    </row>
    <row r="2687" spans="1:15" x14ac:dyDescent="0.3">
      <c r="A2687" t="s">
        <v>5365</v>
      </c>
      <c r="B2687" t="s">
        <v>961</v>
      </c>
      <c r="C2687" t="s">
        <v>31</v>
      </c>
      <c r="D2687">
        <v>24</v>
      </c>
      <c r="E2687" t="s">
        <v>56</v>
      </c>
      <c r="F2687" t="s">
        <v>72</v>
      </c>
      <c r="G2687">
        <v>127055</v>
      </c>
      <c r="H2687">
        <v>13</v>
      </c>
      <c r="I2687">
        <v>5</v>
      </c>
      <c r="J2687">
        <v>52</v>
      </c>
      <c r="K2687">
        <v>1</v>
      </c>
      <c r="L2687" t="s">
        <v>24</v>
      </c>
      <c r="M2687" t="str" cm="1">
        <f t="array" ref="M2687">_xlfn.IFS(Table1[[#This Row],[Tenure_Years]]&lt;=2,"New Hire",Table1[[#This Row],[Tenure_Years]]&lt;=5,"Established",Table1[[#This Row],[Tenure_Years]]&gt;=5,"Veteran")</f>
        <v>Veteran</v>
      </c>
      <c r="N2687">
        <f t="shared" si="82"/>
        <v>94573.380601596073</v>
      </c>
      <c r="O2687" t="str">
        <f t="shared" si="83"/>
        <v>Normal</v>
      </c>
    </row>
    <row r="2688" spans="1:15" x14ac:dyDescent="0.3">
      <c r="A2688" t="s">
        <v>5366</v>
      </c>
      <c r="B2688" t="s">
        <v>5367</v>
      </c>
      <c r="C2688" t="s">
        <v>15</v>
      </c>
      <c r="D2688">
        <v>51</v>
      </c>
      <c r="E2688" t="s">
        <v>60</v>
      </c>
      <c r="F2688" t="s">
        <v>61</v>
      </c>
      <c r="G2688">
        <v>96953</v>
      </c>
      <c r="H2688">
        <v>9</v>
      </c>
      <c r="I2688">
        <v>1</v>
      </c>
      <c r="J2688">
        <v>25</v>
      </c>
      <c r="K2688">
        <v>2</v>
      </c>
      <c r="L2688" t="s">
        <v>24</v>
      </c>
      <c r="M2688" t="str" cm="1">
        <f t="array" ref="M2688">_xlfn.IFS(Table1[[#This Row],[Tenure_Years]]&lt;=2,"New Hire",Table1[[#This Row],[Tenure_Years]]&lt;=5,"Established",Table1[[#This Row],[Tenure_Years]]&gt;=5,"Veteran")</f>
        <v>Veteran</v>
      </c>
      <c r="N2688">
        <f t="shared" si="82"/>
        <v>94068.868467410459</v>
      </c>
      <c r="O2688" t="str">
        <f t="shared" si="83"/>
        <v>Normal</v>
      </c>
    </row>
    <row r="2689" spans="1:15" x14ac:dyDescent="0.3">
      <c r="A2689" t="s">
        <v>5368</v>
      </c>
      <c r="B2689" t="s">
        <v>5369</v>
      </c>
      <c r="C2689" t="s">
        <v>15</v>
      </c>
      <c r="D2689">
        <v>28</v>
      </c>
      <c r="E2689" t="s">
        <v>27</v>
      </c>
      <c r="F2689" t="s">
        <v>75</v>
      </c>
      <c r="G2689">
        <v>76990</v>
      </c>
      <c r="H2689">
        <v>9</v>
      </c>
      <c r="I2689">
        <v>3</v>
      </c>
      <c r="J2689">
        <v>74</v>
      </c>
      <c r="K2689">
        <v>5</v>
      </c>
      <c r="L2689" t="s">
        <v>24</v>
      </c>
      <c r="M2689" t="str" cm="1">
        <f t="array" ref="M2689">_xlfn.IFS(Table1[[#This Row],[Tenure_Years]]&lt;=2,"New Hire",Table1[[#This Row],[Tenure_Years]]&lt;=5,"Established",Table1[[#This Row],[Tenure_Years]]&gt;=5,"Veteran")</f>
        <v>Veteran</v>
      </c>
      <c r="N2689">
        <f t="shared" si="82"/>
        <v>92826.904643962844</v>
      </c>
      <c r="O2689" t="str">
        <f t="shared" si="83"/>
        <v>Normal</v>
      </c>
    </row>
    <row r="2690" spans="1:15" x14ac:dyDescent="0.3">
      <c r="A2690" t="s">
        <v>5370</v>
      </c>
      <c r="B2690" t="s">
        <v>5371</v>
      </c>
      <c r="C2690" t="s">
        <v>31</v>
      </c>
      <c r="D2690">
        <v>48</v>
      </c>
      <c r="E2690" t="s">
        <v>56</v>
      </c>
      <c r="F2690" t="s">
        <v>72</v>
      </c>
      <c r="G2690">
        <v>144513</v>
      </c>
      <c r="H2690">
        <v>1</v>
      </c>
      <c r="I2690">
        <v>5</v>
      </c>
      <c r="J2690">
        <v>23</v>
      </c>
      <c r="K2690">
        <v>4</v>
      </c>
      <c r="L2690" t="s">
        <v>18</v>
      </c>
      <c r="M2690" t="str" cm="1">
        <f t="array" ref="M2690">_xlfn.IFS(Table1[[#This Row],[Tenure_Years]]&lt;=2,"New Hire",Table1[[#This Row],[Tenure_Years]]&lt;=5,"Established",Table1[[#This Row],[Tenure_Years]]&gt;=5,"Veteran")</f>
        <v>New Hire</v>
      </c>
      <c r="N2690">
        <f t="shared" ref="N2690:N2753" si="84">AVERAGEIF(E:E,E2690,G:G)</f>
        <v>94573.380601596073</v>
      </c>
      <c r="O2690" t="str">
        <f t="shared" si="83"/>
        <v>Normal</v>
      </c>
    </row>
    <row r="2691" spans="1:15" x14ac:dyDescent="0.3">
      <c r="A2691" t="s">
        <v>5372</v>
      </c>
      <c r="B2691" t="s">
        <v>5373</v>
      </c>
      <c r="C2691" t="s">
        <v>31</v>
      </c>
      <c r="D2691">
        <v>43</v>
      </c>
      <c r="E2691" t="s">
        <v>22</v>
      </c>
      <c r="F2691" t="s">
        <v>51</v>
      </c>
      <c r="G2691">
        <v>102080</v>
      </c>
      <c r="H2691">
        <v>3</v>
      </c>
      <c r="I2691">
        <v>3</v>
      </c>
      <c r="J2691">
        <v>45</v>
      </c>
      <c r="K2691">
        <v>3</v>
      </c>
      <c r="L2691" t="s">
        <v>24</v>
      </c>
      <c r="M2691" t="str" cm="1">
        <f t="array" ref="M2691">_xlfn.IFS(Table1[[#This Row],[Tenure_Years]]&lt;=2,"New Hire",Table1[[#This Row],[Tenure_Years]]&lt;=5,"Established",Table1[[#This Row],[Tenure_Years]]&gt;=5,"Veteran")</f>
        <v>Established</v>
      </c>
      <c r="N2691">
        <f t="shared" si="84"/>
        <v>96526.185096153844</v>
      </c>
      <c r="O2691" t="str">
        <f t="shared" ref="O2691:O2754" si="85">IF(AND(H2691=5, G2691&lt;M2691), "High Priority", "Normal")</f>
        <v>Normal</v>
      </c>
    </row>
    <row r="2692" spans="1:15" x14ac:dyDescent="0.3">
      <c r="A2692" t="s">
        <v>5374</v>
      </c>
      <c r="B2692" t="s">
        <v>5375</v>
      </c>
      <c r="C2692" t="s">
        <v>15</v>
      </c>
      <c r="D2692">
        <v>46</v>
      </c>
      <c r="E2692" t="s">
        <v>60</v>
      </c>
      <c r="F2692" t="s">
        <v>141</v>
      </c>
      <c r="G2692">
        <v>55326</v>
      </c>
      <c r="H2692">
        <v>11</v>
      </c>
      <c r="I2692">
        <v>4</v>
      </c>
      <c r="J2692">
        <v>33</v>
      </c>
      <c r="K2692">
        <v>1</v>
      </c>
      <c r="L2692" t="s">
        <v>24</v>
      </c>
      <c r="M2692" t="str" cm="1">
        <f t="array" ref="M2692">_xlfn.IFS(Table1[[#This Row],[Tenure_Years]]&lt;=2,"New Hire",Table1[[#This Row],[Tenure_Years]]&lt;=5,"Established",Table1[[#This Row],[Tenure_Years]]&gt;=5,"Veteran")</f>
        <v>Veteran</v>
      </c>
      <c r="N2692">
        <f t="shared" si="84"/>
        <v>94068.868467410459</v>
      </c>
      <c r="O2692" t="str">
        <f t="shared" si="85"/>
        <v>Normal</v>
      </c>
    </row>
    <row r="2693" spans="1:15" x14ac:dyDescent="0.3">
      <c r="A2693" t="s">
        <v>5376</v>
      </c>
      <c r="B2693" t="s">
        <v>5377</v>
      </c>
      <c r="C2693" t="s">
        <v>21</v>
      </c>
      <c r="D2693">
        <v>53</v>
      </c>
      <c r="E2693" t="s">
        <v>32</v>
      </c>
      <c r="F2693" t="s">
        <v>48</v>
      </c>
      <c r="G2693">
        <v>62146</v>
      </c>
      <c r="H2693">
        <v>15</v>
      </c>
      <c r="I2693">
        <v>1</v>
      </c>
      <c r="J2693">
        <v>71</v>
      </c>
      <c r="K2693">
        <v>0</v>
      </c>
      <c r="L2693" t="s">
        <v>24</v>
      </c>
      <c r="M2693" t="str" cm="1">
        <f t="array" ref="M2693">_xlfn.IFS(Table1[[#This Row],[Tenure_Years]]&lt;=2,"New Hire",Table1[[#This Row],[Tenure_Years]]&lt;=5,"Established",Table1[[#This Row],[Tenure_Years]]&gt;=5,"Veteran")</f>
        <v>Veteran</v>
      </c>
      <c r="N2693">
        <f t="shared" si="84"/>
        <v>94178.259456264772</v>
      </c>
      <c r="O2693" t="str">
        <f t="shared" si="85"/>
        <v>Normal</v>
      </c>
    </row>
    <row r="2694" spans="1:15" x14ac:dyDescent="0.3">
      <c r="A2694" t="s">
        <v>5378</v>
      </c>
      <c r="B2694" t="s">
        <v>5379</v>
      </c>
      <c r="C2694" t="s">
        <v>15</v>
      </c>
      <c r="D2694">
        <v>24</v>
      </c>
      <c r="E2694" t="s">
        <v>32</v>
      </c>
      <c r="F2694" t="s">
        <v>48</v>
      </c>
      <c r="G2694">
        <v>86423</v>
      </c>
      <c r="H2694">
        <v>12</v>
      </c>
      <c r="I2694">
        <v>1</v>
      </c>
      <c r="J2694">
        <v>36</v>
      </c>
      <c r="K2694">
        <v>5</v>
      </c>
      <c r="L2694" t="s">
        <v>18</v>
      </c>
      <c r="M2694" t="str" cm="1">
        <f t="array" ref="M2694">_xlfn.IFS(Table1[[#This Row],[Tenure_Years]]&lt;=2,"New Hire",Table1[[#This Row],[Tenure_Years]]&lt;=5,"Established",Table1[[#This Row],[Tenure_Years]]&gt;=5,"Veteran")</f>
        <v>Veteran</v>
      </c>
      <c r="N2694">
        <f t="shared" si="84"/>
        <v>94178.259456264772</v>
      </c>
      <c r="O2694" t="str">
        <f t="shared" si="85"/>
        <v>Normal</v>
      </c>
    </row>
    <row r="2695" spans="1:15" x14ac:dyDescent="0.3">
      <c r="A2695" t="s">
        <v>5380</v>
      </c>
      <c r="B2695" t="s">
        <v>5381</v>
      </c>
      <c r="C2695" t="s">
        <v>15</v>
      </c>
      <c r="D2695">
        <v>41</v>
      </c>
      <c r="E2695" t="s">
        <v>16</v>
      </c>
      <c r="F2695" t="s">
        <v>130</v>
      </c>
      <c r="G2695">
        <v>97156</v>
      </c>
      <c r="H2695">
        <v>1</v>
      </c>
      <c r="I2695">
        <v>5</v>
      </c>
      <c r="J2695">
        <v>25</v>
      </c>
      <c r="K2695">
        <v>2</v>
      </c>
      <c r="L2695" t="s">
        <v>24</v>
      </c>
      <c r="M2695" t="str" cm="1">
        <f t="array" ref="M2695">_xlfn.IFS(Table1[[#This Row],[Tenure_Years]]&lt;=2,"New Hire",Table1[[#This Row],[Tenure_Years]]&lt;=5,"Established",Table1[[#This Row],[Tenure_Years]]&gt;=5,"Veteran")</f>
        <v>New Hire</v>
      </c>
      <c r="N2695">
        <f t="shared" si="84"/>
        <v>94458.108426635241</v>
      </c>
      <c r="O2695" t="str">
        <f t="shared" si="85"/>
        <v>Normal</v>
      </c>
    </row>
    <row r="2696" spans="1:15" x14ac:dyDescent="0.3">
      <c r="A2696" t="s">
        <v>5382</v>
      </c>
      <c r="B2696" t="s">
        <v>5383</v>
      </c>
      <c r="C2696" t="s">
        <v>15</v>
      </c>
      <c r="D2696">
        <v>57</v>
      </c>
      <c r="E2696" t="s">
        <v>56</v>
      </c>
      <c r="F2696" t="s">
        <v>72</v>
      </c>
      <c r="G2696">
        <v>59907</v>
      </c>
      <c r="H2696">
        <v>7</v>
      </c>
      <c r="I2696">
        <v>1</v>
      </c>
      <c r="J2696">
        <v>15</v>
      </c>
      <c r="K2696">
        <v>0</v>
      </c>
      <c r="L2696" t="s">
        <v>24</v>
      </c>
      <c r="M2696" t="str" cm="1">
        <f t="array" ref="M2696">_xlfn.IFS(Table1[[#This Row],[Tenure_Years]]&lt;=2,"New Hire",Table1[[#This Row],[Tenure_Years]]&lt;=5,"Established",Table1[[#This Row],[Tenure_Years]]&gt;=5,"Veteran")</f>
        <v>Veteran</v>
      </c>
      <c r="N2696">
        <f t="shared" si="84"/>
        <v>94573.380601596073</v>
      </c>
      <c r="O2696" t="str">
        <f t="shared" si="85"/>
        <v>Normal</v>
      </c>
    </row>
    <row r="2697" spans="1:15" x14ac:dyDescent="0.3">
      <c r="A2697" t="s">
        <v>5384</v>
      </c>
      <c r="B2697" t="s">
        <v>5385</v>
      </c>
      <c r="C2697" t="s">
        <v>31</v>
      </c>
      <c r="D2697">
        <v>55</v>
      </c>
      <c r="E2697" t="s">
        <v>27</v>
      </c>
      <c r="F2697" t="s">
        <v>28</v>
      </c>
      <c r="G2697">
        <v>74586</v>
      </c>
      <c r="H2697">
        <v>3</v>
      </c>
      <c r="I2697">
        <v>3</v>
      </c>
      <c r="J2697">
        <v>46</v>
      </c>
      <c r="K2697">
        <v>5</v>
      </c>
      <c r="L2697" t="s">
        <v>18</v>
      </c>
      <c r="M2697" t="str" cm="1">
        <f t="array" ref="M2697">_xlfn.IFS(Table1[[#This Row],[Tenure_Years]]&lt;=2,"New Hire",Table1[[#This Row],[Tenure_Years]]&lt;=5,"Established",Table1[[#This Row],[Tenure_Years]]&gt;=5,"Veteran")</f>
        <v>Established</v>
      </c>
      <c r="N2697">
        <f t="shared" si="84"/>
        <v>92826.904643962844</v>
      </c>
      <c r="O2697" t="str">
        <f t="shared" si="85"/>
        <v>Normal</v>
      </c>
    </row>
    <row r="2698" spans="1:15" x14ac:dyDescent="0.3">
      <c r="A2698" t="s">
        <v>5386</v>
      </c>
      <c r="B2698" t="s">
        <v>5387</v>
      </c>
      <c r="C2698" t="s">
        <v>31</v>
      </c>
      <c r="D2698">
        <v>57</v>
      </c>
      <c r="E2698" t="s">
        <v>56</v>
      </c>
      <c r="F2698" t="s">
        <v>72</v>
      </c>
      <c r="G2698">
        <v>91945</v>
      </c>
      <c r="H2698">
        <v>6</v>
      </c>
      <c r="I2698">
        <v>1</v>
      </c>
      <c r="J2698">
        <v>44</v>
      </c>
      <c r="K2698">
        <v>5</v>
      </c>
      <c r="L2698" t="s">
        <v>24</v>
      </c>
      <c r="M2698" t="str" cm="1">
        <f t="array" ref="M2698">_xlfn.IFS(Table1[[#This Row],[Tenure_Years]]&lt;=2,"New Hire",Table1[[#This Row],[Tenure_Years]]&lt;=5,"Established",Table1[[#This Row],[Tenure_Years]]&gt;=5,"Veteran")</f>
        <v>Veteran</v>
      </c>
      <c r="N2698">
        <f t="shared" si="84"/>
        <v>94573.380601596073</v>
      </c>
      <c r="O2698" t="str">
        <f t="shared" si="85"/>
        <v>Normal</v>
      </c>
    </row>
    <row r="2699" spans="1:15" x14ac:dyDescent="0.3">
      <c r="A2699" t="s">
        <v>5388</v>
      </c>
      <c r="B2699" t="s">
        <v>5389</v>
      </c>
      <c r="C2699" t="s">
        <v>21</v>
      </c>
      <c r="D2699">
        <v>49</v>
      </c>
      <c r="E2699" t="s">
        <v>22</v>
      </c>
      <c r="F2699" t="s">
        <v>95</v>
      </c>
      <c r="G2699">
        <v>105604</v>
      </c>
      <c r="H2699">
        <v>9</v>
      </c>
      <c r="I2699">
        <v>5</v>
      </c>
      <c r="J2699">
        <v>37</v>
      </c>
      <c r="K2699">
        <v>2</v>
      </c>
      <c r="L2699" t="s">
        <v>18</v>
      </c>
      <c r="M2699" t="str" cm="1">
        <f t="array" ref="M2699">_xlfn.IFS(Table1[[#This Row],[Tenure_Years]]&lt;=2,"New Hire",Table1[[#This Row],[Tenure_Years]]&lt;=5,"Established",Table1[[#This Row],[Tenure_Years]]&gt;=5,"Veteran")</f>
        <v>Veteran</v>
      </c>
      <c r="N2699">
        <f t="shared" si="84"/>
        <v>96526.185096153844</v>
      </c>
      <c r="O2699" t="str">
        <f t="shared" si="85"/>
        <v>Normal</v>
      </c>
    </row>
    <row r="2700" spans="1:15" x14ac:dyDescent="0.3">
      <c r="A2700" t="s">
        <v>5390</v>
      </c>
      <c r="B2700" t="s">
        <v>5391</v>
      </c>
      <c r="C2700" t="s">
        <v>21</v>
      </c>
      <c r="D2700">
        <v>59</v>
      </c>
      <c r="E2700" t="s">
        <v>60</v>
      </c>
      <c r="F2700" t="s">
        <v>98</v>
      </c>
      <c r="G2700">
        <v>58290</v>
      </c>
      <c r="H2700">
        <v>4</v>
      </c>
      <c r="I2700">
        <v>3</v>
      </c>
      <c r="J2700">
        <v>27</v>
      </c>
      <c r="K2700">
        <v>2</v>
      </c>
      <c r="L2700" t="s">
        <v>24</v>
      </c>
      <c r="M2700" t="str" cm="1">
        <f t="array" ref="M2700">_xlfn.IFS(Table1[[#This Row],[Tenure_Years]]&lt;=2,"New Hire",Table1[[#This Row],[Tenure_Years]]&lt;=5,"Established",Table1[[#This Row],[Tenure_Years]]&gt;=5,"Veteran")</f>
        <v>Established</v>
      </c>
      <c r="N2700">
        <f t="shared" si="84"/>
        <v>94068.868467410459</v>
      </c>
      <c r="O2700" t="str">
        <f t="shared" si="85"/>
        <v>Normal</v>
      </c>
    </row>
    <row r="2701" spans="1:15" x14ac:dyDescent="0.3">
      <c r="A2701" t="s">
        <v>5392</v>
      </c>
      <c r="B2701" t="s">
        <v>5393</v>
      </c>
      <c r="C2701" t="s">
        <v>21</v>
      </c>
      <c r="D2701">
        <v>44</v>
      </c>
      <c r="E2701" t="s">
        <v>60</v>
      </c>
      <c r="F2701" t="s">
        <v>64</v>
      </c>
      <c r="G2701">
        <v>89433</v>
      </c>
      <c r="H2701">
        <v>9</v>
      </c>
      <c r="I2701">
        <v>2</v>
      </c>
      <c r="J2701">
        <v>55</v>
      </c>
      <c r="K2701">
        <v>5</v>
      </c>
      <c r="L2701" t="s">
        <v>24</v>
      </c>
      <c r="M2701" t="str" cm="1">
        <f t="array" ref="M2701">_xlfn.IFS(Table1[[#This Row],[Tenure_Years]]&lt;=2,"New Hire",Table1[[#This Row],[Tenure_Years]]&lt;=5,"Established",Table1[[#This Row],[Tenure_Years]]&gt;=5,"Veteran")</f>
        <v>Veteran</v>
      </c>
      <c r="N2701">
        <f t="shared" si="84"/>
        <v>94068.868467410459</v>
      </c>
      <c r="O2701" t="str">
        <f t="shared" si="85"/>
        <v>Normal</v>
      </c>
    </row>
    <row r="2702" spans="1:15" x14ac:dyDescent="0.3">
      <c r="A2702" t="s">
        <v>5394</v>
      </c>
      <c r="B2702" t="s">
        <v>5395</v>
      </c>
      <c r="C2702" t="s">
        <v>15</v>
      </c>
      <c r="D2702">
        <v>47</v>
      </c>
      <c r="E2702" t="s">
        <v>60</v>
      </c>
      <c r="F2702" t="s">
        <v>64</v>
      </c>
      <c r="G2702">
        <v>86341</v>
      </c>
      <c r="H2702">
        <v>7</v>
      </c>
      <c r="I2702">
        <v>5</v>
      </c>
      <c r="J2702">
        <v>39</v>
      </c>
      <c r="K2702">
        <v>5</v>
      </c>
      <c r="L2702" t="s">
        <v>24</v>
      </c>
      <c r="M2702" t="str" cm="1">
        <f t="array" ref="M2702">_xlfn.IFS(Table1[[#This Row],[Tenure_Years]]&lt;=2,"New Hire",Table1[[#This Row],[Tenure_Years]]&lt;=5,"Established",Table1[[#This Row],[Tenure_Years]]&gt;=5,"Veteran")</f>
        <v>Veteran</v>
      </c>
      <c r="N2702">
        <f t="shared" si="84"/>
        <v>94068.868467410459</v>
      </c>
      <c r="O2702" t="str">
        <f t="shared" si="85"/>
        <v>Normal</v>
      </c>
    </row>
    <row r="2703" spans="1:15" x14ac:dyDescent="0.3">
      <c r="A2703" t="s">
        <v>5396</v>
      </c>
      <c r="B2703" t="s">
        <v>5220</v>
      </c>
      <c r="C2703" t="s">
        <v>21</v>
      </c>
      <c r="D2703">
        <v>25</v>
      </c>
      <c r="E2703" t="s">
        <v>16</v>
      </c>
      <c r="F2703" t="s">
        <v>17</v>
      </c>
      <c r="G2703">
        <v>75328</v>
      </c>
      <c r="H2703">
        <v>11</v>
      </c>
      <c r="I2703">
        <v>4</v>
      </c>
      <c r="J2703">
        <v>60</v>
      </c>
      <c r="K2703">
        <v>3</v>
      </c>
      <c r="L2703" t="s">
        <v>24</v>
      </c>
      <c r="M2703" t="str" cm="1">
        <f t="array" ref="M2703">_xlfn.IFS(Table1[[#This Row],[Tenure_Years]]&lt;=2,"New Hire",Table1[[#This Row],[Tenure_Years]]&lt;=5,"Established",Table1[[#This Row],[Tenure_Years]]&gt;=5,"Veteran")</f>
        <v>Veteran</v>
      </c>
      <c r="N2703">
        <f t="shared" si="84"/>
        <v>94458.108426635241</v>
      </c>
      <c r="O2703" t="str">
        <f t="shared" si="85"/>
        <v>Normal</v>
      </c>
    </row>
    <row r="2704" spans="1:15" x14ac:dyDescent="0.3">
      <c r="A2704" t="s">
        <v>5397</v>
      </c>
      <c r="B2704" t="s">
        <v>5398</v>
      </c>
      <c r="C2704" t="s">
        <v>31</v>
      </c>
      <c r="D2704">
        <v>44</v>
      </c>
      <c r="E2704" t="s">
        <v>22</v>
      </c>
      <c r="F2704" t="s">
        <v>95</v>
      </c>
      <c r="G2704">
        <v>68513</v>
      </c>
      <c r="H2704">
        <v>0</v>
      </c>
      <c r="I2704">
        <v>1</v>
      </c>
      <c r="J2704">
        <v>48</v>
      </c>
      <c r="K2704">
        <v>0</v>
      </c>
      <c r="L2704" t="s">
        <v>18</v>
      </c>
      <c r="M2704" t="str" cm="1">
        <f t="array" ref="M2704">_xlfn.IFS(Table1[[#This Row],[Tenure_Years]]&lt;=2,"New Hire",Table1[[#This Row],[Tenure_Years]]&lt;=5,"Established",Table1[[#This Row],[Tenure_Years]]&gt;=5,"Veteran")</f>
        <v>New Hire</v>
      </c>
      <c r="N2704">
        <f t="shared" si="84"/>
        <v>96526.185096153844</v>
      </c>
      <c r="O2704" t="str">
        <f t="shared" si="85"/>
        <v>Normal</v>
      </c>
    </row>
    <row r="2705" spans="1:15" x14ac:dyDescent="0.3">
      <c r="A2705" t="s">
        <v>5399</v>
      </c>
      <c r="B2705" t="s">
        <v>5400</v>
      </c>
      <c r="C2705" t="s">
        <v>15</v>
      </c>
      <c r="D2705">
        <v>32</v>
      </c>
      <c r="E2705" t="s">
        <v>27</v>
      </c>
      <c r="F2705" t="s">
        <v>75</v>
      </c>
      <c r="G2705">
        <v>121677</v>
      </c>
      <c r="H2705">
        <v>11</v>
      </c>
      <c r="I2705">
        <v>4</v>
      </c>
      <c r="J2705">
        <v>58</v>
      </c>
      <c r="K2705">
        <v>3</v>
      </c>
      <c r="L2705" t="s">
        <v>18</v>
      </c>
      <c r="M2705" t="str" cm="1">
        <f t="array" ref="M2705">_xlfn.IFS(Table1[[#This Row],[Tenure_Years]]&lt;=2,"New Hire",Table1[[#This Row],[Tenure_Years]]&lt;=5,"Established",Table1[[#This Row],[Tenure_Years]]&gt;=5,"Veteran")</f>
        <v>Veteran</v>
      </c>
      <c r="N2705">
        <f t="shared" si="84"/>
        <v>92826.904643962844</v>
      </c>
      <c r="O2705" t="str">
        <f t="shared" si="85"/>
        <v>Normal</v>
      </c>
    </row>
    <row r="2706" spans="1:15" x14ac:dyDescent="0.3">
      <c r="A2706" t="s">
        <v>5401</v>
      </c>
      <c r="B2706" t="s">
        <v>5402</v>
      </c>
      <c r="C2706" t="s">
        <v>15</v>
      </c>
      <c r="D2706">
        <v>56</v>
      </c>
      <c r="E2706" t="s">
        <v>27</v>
      </c>
      <c r="F2706" t="s">
        <v>111</v>
      </c>
      <c r="G2706">
        <v>143768</v>
      </c>
      <c r="H2706">
        <v>6</v>
      </c>
      <c r="I2706">
        <v>2</v>
      </c>
      <c r="J2706">
        <v>63</v>
      </c>
      <c r="K2706">
        <v>4</v>
      </c>
      <c r="L2706" t="s">
        <v>18</v>
      </c>
      <c r="M2706" t="str" cm="1">
        <f t="array" ref="M2706">_xlfn.IFS(Table1[[#This Row],[Tenure_Years]]&lt;=2,"New Hire",Table1[[#This Row],[Tenure_Years]]&lt;=5,"Established",Table1[[#This Row],[Tenure_Years]]&gt;=5,"Veteran")</f>
        <v>Veteran</v>
      </c>
      <c r="N2706">
        <f t="shared" si="84"/>
        <v>92826.904643962844</v>
      </c>
      <c r="O2706" t="str">
        <f t="shared" si="85"/>
        <v>Normal</v>
      </c>
    </row>
    <row r="2707" spans="1:15" x14ac:dyDescent="0.3">
      <c r="A2707" t="s">
        <v>5403</v>
      </c>
      <c r="B2707" t="s">
        <v>5404</v>
      </c>
      <c r="C2707" t="s">
        <v>21</v>
      </c>
      <c r="D2707">
        <v>26</v>
      </c>
      <c r="E2707" t="s">
        <v>32</v>
      </c>
      <c r="F2707" t="s">
        <v>48</v>
      </c>
      <c r="G2707">
        <v>47626</v>
      </c>
      <c r="H2707">
        <v>11</v>
      </c>
      <c r="I2707">
        <v>1</v>
      </c>
      <c r="J2707">
        <v>75</v>
      </c>
      <c r="K2707">
        <v>3</v>
      </c>
      <c r="L2707" t="s">
        <v>24</v>
      </c>
      <c r="M2707" t="str" cm="1">
        <f t="array" ref="M2707">_xlfn.IFS(Table1[[#This Row],[Tenure_Years]]&lt;=2,"New Hire",Table1[[#This Row],[Tenure_Years]]&lt;=5,"Established",Table1[[#This Row],[Tenure_Years]]&gt;=5,"Veteran")</f>
        <v>Veteran</v>
      </c>
      <c r="N2707">
        <f t="shared" si="84"/>
        <v>94178.259456264772</v>
      </c>
      <c r="O2707" t="str">
        <f t="shared" si="85"/>
        <v>Normal</v>
      </c>
    </row>
    <row r="2708" spans="1:15" x14ac:dyDescent="0.3">
      <c r="A2708" t="s">
        <v>5405</v>
      </c>
      <c r="B2708" t="s">
        <v>5406</v>
      </c>
      <c r="C2708" t="s">
        <v>31</v>
      </c>
      <c r="D2708">
        <v>34</v>
      </c>
      <c r="E2708" t="s">
        <v>22</v>
      </c>
      <c r="F2708" t="s">
        <v>51</v>
      </c>
      <c r="G2708">
        <v>133775</v>
      </c>
      <c r="H2708">
        <v>8</v>
      </c>
      <c r="I2708">
        <v>2</v>
      </c>
      <c r="J2708">
        <v>78</v>
      </c>
      <c r="K2708">
        <v>4</v>
      </c>
      <c r="L2708" t="s">
        <v>18</v>
      </c>
      <c r="M2708" t="str" cm="1">
        <f t="array" ref="M2708">_xlfn.IFS(Table1[[#This Row],[Tenure_Years]]&lt;=2,"New Hire",Table1[[#This Row],[Tenure_Years]]&lt;=5,"Established",Table1[[#This Row],[Tenure_Years]]&gt;=5,"Veteran")</f>
        <v>Veteran</v>
      </c>
      <c r="N2708">
        <f t="shared" si="84"/>
        <v>96526.185096153844</v>
      </c>
      <c r="O2708" t="str">
        <f t="shared" si="85"/>
        <v>Normal</v>
      </c>
    </row>
    <row r="2709" spans="1:15" x14ac:dyDescent="0.3">
      <c r="A2709" t="s">
        <v>5407</v>
      </c>
      <c r="B2709" t="s">
        <v>5408</v>
      </c>
      <c r="C2709" t="s">
        <v>31</v>
      </c>
      <c r="D2709">
        <v>31</v>
      </c>
      <c r="E2709" t="s">
        <v>32</v>
      </c>
      <c r="F2709" t="s">
        <v>43</v>
      </c>
      <c r="G2709">
        <v>129906</v>
      </c>
      <c r="H2709">
        <v>8</v>
      </c>
      <c r="I2709">
        <v>4</v>
      </c>
      <c r="J2709">
        <v>23</v>
      </c>
      <c r="K2709">
        <v>4</v>
      </c>
      <c r="L2709" t="s">
        <v>24</v>
      </c>
      <c r="M2709" t="str" cm="1">
        <f t="array" ref="M2709">_xlfn.IFS(Table1[[#This Row],[Tenure_Years]]&lt;=2,"New Hire",Table1[[#This Row],[Tenure_Years]]&lt;=5,"Established",Table1[[#This Row],[Tenure_Years]]&gt;=5,"Veteran")</f>
        <v>Veteran</v>
      </c>
      <c r="N2709">
        <f t="shared" si="84"/>
        <v>94178.259456264772</v>
      </c>
      <c r="O2709" t="str">
        <f t="shared" si="85"/>
        <v>Normal</v>
      </c>
    </row>
    <row r="2710" spans="1:15" x14ac:dyDescent="0.3">
      <c r="A2710" t="s">
        <v>5409</v>
      </c>
      <c r="B2710" t="s">
        <v>5410</v>
      </c>
      <c r="C2710" t="s">
        <v>31</v>
      </c>
      <c r="D2710">
        <v>41</v>
      </c>
      <c r="E2710" t="s">
        <v>60</v>
      </c>
      <c r="F2710" t="s">
        <v>61</v>
      </c>
      <c r="G2710">
        <v>40570</v>
      </c>
      <c r="H2710">
        <v>15</v>
      </c>
      <c r="I2710">
        <v>3</v>
      </c>
      <c r="J2710">
        <v>36</v>
      </c>
      <c r="K2710">
        <v>1</v>
      </c>
      <c r="L2710" t="s">
        <v>18</v>
      </c>
      <c r="M2710" t="str" cm="1">
        <f t="array" ref="M2710">_xlfn.IFS(Table1[[#This Row],[Tenure_Years]]&lt;=2,"New Hire",Table1[[#This Row],[Tenure_Years]]&lt;=5,"Established",Table1[[#This Row],[Tenure_Years]]&gt;=5,"Veteran")</f>
        <v>Veteran</v>
      </c>
      <c r="N2710">
        <f t="shared" si="84"/>
        <v>94068.868467410459</v>
      </c>
      <c r="O2710" t="str">
        <f t="shared" si="85"/>
        <v>Normal</v>
      </c>
    </row>
    <row r="2711" spans="1:15" x14ac:dyDescent="0.3">
      <c r="A2711" t="s">
        <v>5411</v>
      </c>
      <c r="B2711" t="s">
        <v>5412</v>
      </c>
      <c r="C2711" t="s">
        <v>31</v>
      </c>
      <c r="D2711">
        <v>46</v>
      </c>
      <c r="E2711" t="s">
        <v>27</v>
      </c>
      <c r="F2711" t="s">
        <v>28</v>
      </c>
      <c r="G2711">
        <v>64793</v>
      </c>
      <c r="H2711">
        <v>3</v>
      </c>
      <c r="I2711">
        <v>1</v>
      </c>
      <c r="J2711">
        <v>27</v>
      </c>
      <c r="K2711">
        <v>0</v>
      </c>
      <c r="L2711" t="s">
        <v>18</v>
      </c>
      <c r="M2711" t="str" cm="1">
        <f t="array" ref="M2711">_xlfn.IFS(Table1[[#This Row],[Tenure_Years]]&lt;=2,"New Hire",Table1[[#This Row],[Tenure_Years]]&lt;=5,"Established",Table1[[#This Row],[Tenure_Years]]&gt;=5,"Veteran")</f>
        <v>Established</v>
      </c>
      <c r="N2711">
        <f t="shared" si="84"/>
        <v>92826.904643962844</v>
      </c>
      <c r="O2711" t="str">
        <f t="shared" si="85"/>
        <v>Normal</v>
      </c>
    </row>
    <row r="2712" spans="1:15" x14ac:dyDescent="0.3">
      <c r="A2712" t="s">
        <v>5413</v>
      </c>
      <c r="B2712" t="s">
        <v>5414</v>
      </c>
      <c r="C2712" t="s">
        <v>31</v>
      </c>
      <c r="D2712">
        <v>55</v>
      </c>
      <c r="E2712" t="s">
        <v>32</v>
      </c>
      <c r="F2712" t="s">
        <v>33</v>
      </c>
      <c r="G2712">
        <v>117980</v>
      </c>
      <c r="H2712">
        <v>10</v>
      </c>
      <c r="I2712">
        <v>4</v>
      </c>
      <c r="J2712">
        <v>50</v>
      </c>
      <c r="K2712">
        <v>4</v>
      </c>
      <c r="L2712" t="s">
        <v>24</v>
      </c>
      <c r="M2712" t="str" cm="1">
        <f t="array" ref="M2712">_xlfn.IFS(Table1[[#This Row],[Tenure_Years]]&lt;=2,"New Hire",Table1[[#This Row],[Tenure_Years]]&lt;=5,"Established",Table1[[#This Row],[Tenure_Years]]&gt;=5,"Veteran")</f>
        <v>Veteran</v>
      </c>
      <c r="N2712">
        <f t="shared" si="84"/>
        <v>94178.259456264772</v>
      </c>
      <c r="O2712" t="str">
        <f t="shared" si="85"/>
        <v>Normal</v>
      </c>
    </row>
    <row r="2713" spans="1:15" x14ac:dyDescent="0.3">
      <c r="A2713" t="s">
        <v>5415</v>
      </c>
      <c r="B2713" t="s">
        <v>2131</v>
      </c>
      <c r="C2713" t="s">
        <v>15</v>
      </c>
      <c r="D2713">
        <v>28</v>
      </c>
      <c r="E2713" t="s">
        <v>56</v>
      </c>
      <c r="F2713" t="s">
        <v>92</v>
      </c>
      <c r="G2713">
        <v>41090</v>
      </c>
      <c r="H2713">
        <v>7</v>
      </c>
      <c r="I2713">
        <v>3</v>
      </c>
      <c r="J2713">
        <v>65</v>
      </c>
      <c r="K2713">
        <v>2</v>
      </c>
      <c r="L2713" t="s">
        <v>24</v>
      </c>
      <c r="M2713" t="str" cm="1">
        <f t="array" ref="M2713">_xlfn.IFS(Table1[[#This Row],[Tenure_Years]]&lt;=2,"New Hire",Table1[[#This Row],[Tenure_Years]]&lt;=5,"Established",Table1[[#This Row],[Tenure_Years]]&gt;=5,"Veteran")</f>
        <v>Veteran</v>
      </c>
      <c r="N2713">
        <f t="shared" si="84"/>
        <v>94573.380601596073</v>
      </c>
      <c r="O2713" t="str">
        <f t="shared" si="85"/>
        <v>Normal</v>
      </c>
    </row>
    <row r="2714" spans="1:15" x14ac:dyDescent="0.3">
      <c r="A2714" t="s">
        <v>5416</v>
      </c>
      <c r="B2714" t="s">
        <v>5417</v>
      </c>
      <c r="C2714" t="s">
        <v>31</v>
      </c>
      <c r="D2714">
        <v>48</v>
      </c>
      <c r="E2714" t="s">
        <v>60</v>
      </c>
      <c r="F2714" t="s">
        <v>61</v>
      </c>
      <c r="G2714">
        <v>148458</v>
      </c>
      <c r="H2714">
        <v>3</v>
      </c>
      <c r="I2714">
        <v>1</v>
      </c>
      <c r="J2714">
        <v>30</v>
      </c>
      <c r="K2714">
        <v>3</v>
      </c>
      <c r="L2714" t="s">
        <v>18</v>
      </c>
      <c r="M2714" t="str" cm="1">
        <f t="array" ref="M2714">_xlfn.IFS(Table1[[#This Row],[Tenure_Years]]&lt;=2,"New Hire",Table1[[#This Row],[Tenure_Years]]&lt;=5,"Established",Table1[[#This Row],[Tenure_Years]]&gt;=5,"Veteran")</f>
        <v>Established</v>
      </c>
      <c r="N2714">
        <f t="shared" si="84"/>
        <v>94068.868467410459</v>
      </c>
      <c r="O2714" t="str">
        <f t="shared" si="85"/>
        <v>Normal</v>
      </c>
    </row>
    <row r="2715" spans="1:15" x14ac:dyDescent="0.3">
      <c r="A2715" t="s">
        <v>5418</v>
      </c>
      <c r="B2715" t="s">
        <v>1859</v>
      </c>
      <c r="C2715" t="s">
        <v>31</v>
      </c>
      <c r="D2715">
        <v>24</v>
      </c>
      <c r="E2715" t="s">
        <v>27</v>
      </c>
      <c r="F2715" t="s">
        <v>67</v>
      </c>
      <c r="G2715">
        <v>42690</v>
      </c>
      <c r="H2715">
        <v>2</v>
      </c>
      <c r="I2715">
        <v>4</v>
      </c>
      <c r="J2715">
        <v>60</v>
      </c>
      <c r="K2715">
        <v>0</v>
      </c>
      <c r="L2715" t="s">
        <v>24</v>
      </c>
      <c r="M2715" t="str" cm="1">
        <f t="array" ref="M2715">_xlfn.IFS(Table1[[#This Row],[Tenure_Years]]&lt;=2,"New Hire",Table1[[#This Row],[Tenure_Years]]&lt;=5,"Established",Table1[[#This Row],[Tenure_Years]]&gt;=5,"Veteran")</f>
        <v>New Hire</v>
      </c>
      <c r="N2715">
        <f t="shared" si="84"/>
        <v>92826.904643962844</v>
      </c>
      <c r="O2715" t="str">
        <f t="shared" si="85"/>
        <v>Normal</v>
      </c>
    </row>
    <row r="2716" spans="1:15" x14ac:dyDescent="0.3">
      <c r="A2716" t="s">
        <v>5419</v>
      </c>
      <c r="B2716" t="s">
        <v>5420</v>
      </c>
      <c r="C2716" t="s">
        <v>15</v>
      </c>
      <c r="D2716">
        <v>50</v>
      </c>
      <c r="E2716" t="s">
        <v>27</v>
      </c>
      <c r="F2716" t="s">
        <v>28</v>
      </c>
      <c r="G2716">
        <v>47510</v>
      </c>
      <c r="H2716">
        <v>6</v>
      </c>
      <c r="I2716">
        <v>4</v>
      </c>
      <c r="J2716">
        <v>80</v>
      </c>
      <c r="K2716">
        <v>4</v>
      </c>
      <c r="L2716" t="s">
        <v>24</v>
      </c>
      <c r="M2716" t="str" cm="1">
        <f t="array" ref="M2716">_xlfn.IFS(Table1[[#This Row],[Tenure_Years]]&lt;=2,"New Hire",Table1[[#This Row],[Tenure_Years]]&lt;=5,"Established",Table1[[#This Row],[Tenure_Years]]&gt;=5,"Veteran")</f>
        <v>Veteran</v>
      </c>
      <c r="N2716">
        <f t="shared" si="84"/>
        <v>92826.904643962844</v>
      </c>
      <c r="O2716" t="str">
        <f t="shared" si="85"/>
        <v>Normal</v>
      </c>
    </row>
    <row r="2717" spans="1:15" x14ac:dyDescent="0.3">
      <c r="A2717" t="s">
        <v>5421</v>
      </c>
      <c r="B2717" t="s">
        <v>5422</v>
      </c>
      <c r="C2717" t="s">
        <v>21</v>
      </c>
      <c r="D2717">
        <v>25</v>
      </c>
      <c r="E2717" t="s">
        <v>32</v>
      </c>
      <c r="F2717" t="s">
        <v>43</v>
      </c>
      <c r="G2717">
        <v>44655</v>
      </c>
      <c r="H2717">
        <v>15</v>
      </c>
      <c r="I2717">
        <v>3</v>
      </c>
      <c r="J2717">
        <v>14</v>
      </c>
      <c r="K2717">
        <v>1</v>
      </c>
      <c r="L2717" t="s">
        <v>18</v>
      </c>
      <c r="M2717" t="str" cm="1">
        <f t="array" ref="M2717">_xlfn.IFS(Table1[[#This Row],[Tenure_Years]]&lt;=2,"New Hire",Table1[[#This Row],[Tenure_Years]]&lt;=5,"Established",Table1[[#This Row],[Tenure_Years]]&gt;=5,"Veteran")</f>
        <v>Veteran</v>
      </c>
      <c r="N2717">
        <f t="shared" si="84"/>
        <v>94178.259456264772</v>
      </c>
      <c r="O2717" t="str">
        <f t="shared" si="85"/>
        <v>Normal</v>
      </c>
    </row>
    <row r="2718" spans="1:15" x14ac:dyDescent="0.3">
      <c r="A2718" t="s">
        <v>5423</v>
      </c>
      <c r="B2718" t="s">
        <v>5424</v>
      </c>
      <c r="C2718" t="s">
        <v>31</v>
      </c>
      <c r="D2718">
        <v>38</v>
      </c>
      <c r="E2718" t="s">
        <v>16</v>
      </c>
      <c r="F2718" t="s">
        <v>130</v>
      </c>
      <c r="G2718">
        <v>128351</v>
      </c>
      <c r="H2718">
        <v>6</v>
      </c>
      <c r="I2718">
        <v>5</v>
      </c>
      <c r="J2718">
        <v>31</v>
      </c>
      <c r="K2718">
        <v>3</v>
      </c>
      <c r="L2718" t="s">
        <v>24</v>
      </c>
      <c r="M2718" t="str" cm="1">
        <f t="array" ref="M2718">_xlfn.IFS(Table1[[#This Row],[Tenure_Years]]&lt;=2,"New Hire",Table1[[#This Row],[Tenure_Years]]&lt;=5,"Established",Table1[[#This Row],[Tenure_Years]]&gt;=5,"Veteran")</f>
        <v>Veteran</v>
      </c>
      <c r="N2718">
        <f t="shared" si="84"/>
        <v>94458.108426635241</v>
      </c>
      <c r="O2718" t="str">
        <f t="shared" si="85"/>
        <v>Normal</v>
      </c>
    </row>
    <row r="2719" spans="1:15" x14ac:dyDescent="0.3">
      <c r="A2719" t="s">
        <v>5425</v>
      </c>
      <c r="B2719" t="s">
        <v>5426</v>
      </c>
      <c r="C2719" t="s">
        <v>21</v>
      </c>
      <c r="D2719">
        <v>47</v>
      </c>
      <c r="E2719" t="s">
        <v>32</v>
      </c>
      <c r="F2719" t="s">
        <v>33</v>
      </c>
      <c r="G2719">
        <v>144466</v>
      </c>
      <c r="H2719">
        <v>15</v>
      </c>
      <c r="I2719">
        <v>1</v>
      </c>
      <c r="J2719">
        <v>68</v>
      </c>
      <c r="K2719">
        <v>3</v>
      </c>
      <c r="L2719" t="s">
        <v>24</v>
      </c>
      <c r="M2719" t="str" cm="1">
        <f t="array" ref="M2719">_xlfn.IFS(Table1[[#This Row],[Tenure_Years]]&lt;=2,"New Hire",Table1[[#This Row],[Tenure_Years]]&lt;=5,"Established",Table1[[#This Row],[Tenure_Years]]&gt;=5,"Veteran")</f>
        <v>Veteran</v>
      </c>
      <c r="N2719">
        <f t="shared" si="84"/>
        <v>94178.259456264772</v>
      </c>
      <c r="O2719" t="str">
        <f t="shared" si="85"/>
        <v>Normal</v>
      </c>
    </row>
    <row r="2720" spans="1:15" x14ac:dyDescent="0.3">
      <c r="A2720" t="s">
        <v>5427</v>
      </c>
      <c r="B2720" t="s">
        <v>5428</v>
      </c>
      <c r="C2720" t="s">
        <v>15</v>
      </c>
      <c r="D2720">
        <v>38</v>
      </c>
      <c r="E2720" t="s">
        <v>27</v>
      </c>
      <c r="F2720" t="s">
        <v>28</v>
      </c>
      <c r="G2720">
        <v>116759</v>
      </c>
      <c r="H2720">
        <v>4</v>
      </c>
      <c r="I2720">
        <v>3</v>
      </c>
      <c r="J2720">
        <v>41</v>
      </c>
      <c r="K2720">
        <v>4</v>
      </c>
      <c r="L2720" t="s">
        <v>18</v>
      </c>
      <c r="M2720" t="str" cm="1">
        <f t="array" ref="M2720">_xlfn.IFS(Table1[[#This Row],[Tenure_Years]]&lt;=2,"New Hire",Table1[[#This Row],[Tenure_Years]]&lt;=5,"Established",Table1[[#This Row],[Tenure_Years]]&gt;=5,"Veteran")</f>
        <v>Established</v>
      </c>
      <c r="N2720">
        <f t="shared" si="84"/>
        <v>92826.904643962844</v>
      </c>
      <c r="O2720" t="str">
        <f t="shared" si="85"/>
        <v>Normal</v>
      </c>
    </row>
    <row r="2721" spans="1:15" x14ac:dyDescent="0.3">
      <c r="A2721" t="s">
        <v>5429</v>
      </c>
      <c r="B2721" t="s">
        <v>5430</v>
      </c>
      <c r="C2721" t="s">
        <v>31</v>
      </c>
      <c r="D2721">
        <v>40</v>
      </c>
      <c r="E2721" t="s">
        <v>56</v>
      </c>
      <c r="F2721" t="s">
        <v>57</v>
      </c>
      <c r="G2721">
        <v>129819</v>
      </c>
      <c r="H2721">
        <v>0</v>
      </c>
      <c r="I2721">
        <v>3</v>
      </c>
      <c r="J2721">
        <v>56</v>
      </c>
      <c r="K2721">
        <v>1</v>
      </c>
      <c r="L2721" t="s">
        <v>24</v>
      </c>
      <c r="M2721" t="str" cm="1">
        <f t="array" ref="M2721">_xlfn.IFS(Table1[[#This Row],[Tenure_Years]]&lt;=2,"New Hire",Table1[[#This Row],[Tenure_Years]]&lt;=5,"Established",Table1[[#This Row],[Tenure_Years]]&gt;=5,"Veteran")</f>
        <v>New Hire</v>
      </c>
      <c r="N2721">
        <f t="shared" si="84"/>
        <v>94573.380601596073</v>
      </c>
      <c r="O2721" t="str">
        <f t="shared" si="85"/>
        <v>Normal</v>
      </c>
    </row>
    <row r="2722" spans="1:15" x14ac:dyDescent="0.3">
      <c r="A2722" t="s">
        <v>5431</v>
      </c>
      <c r="B2722" t="s">
        <v>5432</v>
      </c>
      <c r="C2722" t="s">
        <v>21</v>
      </c>
      <c r="D2722">
        <v>46</v>
      </c>
      <c r="E2722" t="s">
        <v>16</v>
      </c>
      <c r="F2722" t="s">
        <v>17</v>
      </c>
      <c r="G2722">
        <v>59820</v>
      </c>
      <c r="H2722">
        <v>14</v>
      </c>
      <c r="I2722">
        <v>4</v>
      </c>
      <c r="J2722">
        <v>17</v>
      </c>
      <c r="K2722">
        <v>2</v>
      </c>
      <c r="L2722" t="s">
        <v>18</v>
      </c>
      <c r="M2722" t="str" cm="1">
        <f t="array" ref="M2722">_xlfn.IFS(Table1[[#This Row],[Tenure_Years]]&lt;=2,"New Hire",Table1[[#This Row],[Tenure_Years]]&lt;=5,"Established",Table1[[#This Row],[Tenure_Years]]&gt;=5,"Veteran")</f>
        <v>Veteran</v>
      </c>
      <c r="N2722">
        <f t="shared" si="84"/>
        <v>94458.108426635241</v>
      </c>
      <c r="O2722" t="str">
        <f t="shared" si="85"/>
        <v>Normal</v>
      </c>
    </row>
    <row r="2723" spans="1:15" x14ac:dyDescent="0.3">
      <c r="A2723" t="s">
        <v>5433</v>
      </c>
      <c r="B2723" t="s">
        <v>5434</v>
      </c>
      <c r="C2723" t="s">
        <v>15</v>
      </c>
      <c r="D2723">
        <v>45</v>
      </c>
      <c r="E2723" t="s">
        <v>22</v>
      </c>
      <c r="F2723" t="s">
        <v>95</v>
      </c>
      <c r="G2723">
        <v>125805</v>
      </c>
      <c r="H2723">
        <v>15</v>
      </c>
      <c r="I2723">
        <v>1</v>
      </c>
      <c r="J2723">
        <v>48</v>
      </c>
      <c r="K2723">
        <v>5</v>
      </c>
      <c r="L2723" t="s">
        <v>24</v>
      </c>
      <c r="M2723" t="str" cm="1">
        <f t="array" ref="M2723">_xlfn.IFS(Table1[[#This Row],[Tenure_Years]]&lt;=2,"New Hire",Table1[[#This Row],[Tenure_Years]]&lt;=5,"Established",Table1[[#This Row],[Tenure_Years]]&gt;=5,"Veteran")</f>
        <v>Veteran</v>
      </c>
      <c r="N2723">
        <f t="shared" si="84"/>
        <v>96526.185096153844</v>
      </c>
      <c r="O2723" t="str">
        <f t="shared" si="85"/>
        <v>Normal</v>
      </c>
    </row>
    <row r="2724" spans="1:15" x14ac:dyDescent="0.3">
      <c r="A2724" t="s">
        <v>5435</v>
      </c>
      <c r="B2724" t="s">
        <v>5436</v>
      </c>
      <c r="C2724" t="s">
        <v>15</v>
      </c>
      <c r="D2724">
        <v>31</v>
      </c>
      <c r="E2724" t="s">
        <v>60</v>
      </c>
      <c r="F2724" t="s">
        <v>64</v>
      </c>
      <c r="G2724">
        <v>51868</v>
      </c>
      <c r="H2724">
        <v>8</v>
      </c>
      <c r="I2724">
        <v>5</v>
      </c>
      <c r="J2724">
        <v>40</v>
      </c>
      <c r="K2724">
        <v>2</v>
      </c>
      <c r="L2724" t="s">
        <v>24</v>
      </c>
      <c r="M2724" t="str" cm="1">
        <f t="array" ref="M2724">_xlfn.IFS(Table1[[#This Row],[Tenure_Years]]&lt;=2,"New Hire",Table1[[#This Row],[Tenure_Years]]&lt;=5,"Established",Table1[[#This Row],[Tenure_Years]]&gt;=5,"Veteran")</f>
        <v>Veteran</v>
      </c>
      <c r="N2724">
        <f t="shared" si="84"/>
        <v>94068.868467410459</v>
      </c>
      <c r="O2724" t="str">
        <f t="shared" si="85"/>
        <v>Normal</v>
      </c>
    </row>
    <row r="2725" spans="1:15" x14ac:dyDescent="0.3">
      <c r="A2725" t="s">
        <v>5437</v>
      </c>
      <c r="B2725" t="s">
        <v>5438</v>
      </c>
      <c r="C2725" t="s">
        <v>15</v>
      </c>
      <c r="D2725">
        <v>55</v>
      </c>
      <c r="E2725" t="s">
        <v>60</v>
      </c>
      <c r="F2725" t="s">
        <v>141</v>
      </c>
      <c r="G2725">
        <v>114716</v>
      </c>
      <c r="H2725">
        <v>13</v>
      </c>
      <c r="I2725">
        <v>5</v>
      </c>
      <c r="J2725">
        <v>33</v>
      </c>
      <c r="K2725">
        <v>0</v>
      </c>
      <c r="L2725" t="s">
        <v>18</v>
      </c>
      <c r="M2725" t="str" cm="1">
        <f t="array" ref="M2725">_xlfn.IFS(Table1[[#This Row],[Tenure_Years]]&lt;=2,"New Hire",Table1[[#This Row],[Tenure_Years]]&lt;=5,"Established",Table1[[#This Row],[Tenure_Years]]&gt;=5,"Veteran")</f>
        <v>Veteran</v>
      </c>
      <c r="N2725">
        <f t="shared" si="84"/>
        <v>94068.868467410459</v>
      </c>
      <c r="O2725" t="str">
        <f t="shared" si="85"/>
        <v>Normal</v>
      </c>
    </row>
    <row r="2726" spans="1:15" x14ac:dyDescent="0.3">
      <c r="A2726" t="s">
        <v>5439</v>
      </c>
      <c r="B2726" t="s">
        <v>5440</v>
      </c>
      <c r="C2726" t="s">
        <v>15</v>
      </c>
      <c r="D2726">
        <v>27</v>
      </c>
      <c r="E2726" t="s">
        <v>32</v>
      </c>
      <c r="F2726" t="s">
        <v>48</v>
      </c>
      <c r="G2726">
        <v>124036</v>
      </c>
      <c r="H2726">
        <v>1</v>
      </c>
      <c r="I2726">
        <v>2</v>
      </c>
      <c r="J2726">
        <v>11</v>
      </c>
      <c r="K2726">
        <v>4</v>
      </c>
      <c r="L2726" t="s">
        <v>18</v>
      </c>
      <c r="M2726" t="str" cm="1">
        <f t="array" ref="M2726">_xlfn.IFS(Table1[[#This Row],[Tenure_Years]]&lt;=2,"New Hire",Table1[[#This Row],[Tenure_Years]]&lt;=5,"Established",Table1[[#This Row],[Tenure_Years]]&gt;=5,"Veteran")</f>
        <v>New Hire</v>
      </c>
      <c r="N2726">
        <f t="shared" si="84"/>
        <v>94178.259456264772</v>
      </c>
      <c r="O2726" t="str">
        <f t="shared" si="85"/>
        <v>Normal</v>
      </c>
    </row>
    <row r="2727" spans="1:15" x14ac:dyDescent="0.3">
      <c r="A2727" t="s">
        <v>5441</v>
      </c>
      <c r="B2727" t="s">
        <v>740</v>
      </c>
      <c r="C2727" t="s">
        <v>21</v>
      </c>
      <c r="D2727">
        <v>35</v>
      </c>
      <c r="E2727" t="s">
        <v>32</v>
      </c>
      <c r="F2727" t="s">
        <v>48</v>
      </c>
      <c r="G2727">
        <v>131139</v>
      </c>
      <c r="H2727">
        <v>15</v>
      </c>
      <c r="I2727">
        <v>2</v>
      </c>
      <c r="J2727">
        <v>71</v>
      </c>
      <c r="K2727">
        <v>2</v>
      </c>
      <c r="L2727" t="s">
        <v>24</v>
      </c>
      <c r="M2727" t="str" cm="1">
        <f t="array" ref="M2727">_xlfn.IFS(Table1[[#This Row],[Tenure_Years]]&lt;=2,"New Hire",Table1[[#This Row],[Tenure_Years]]&lt;=5,"Established",Table1[[#This Row],[Tenure_Years]]&gt;=5,"Veteran")</f>
        <v>Veteran</v>
      </c>
      <c r="N2727">
        <f t="shared" si="84"/>
        <v>94178.259456264772</v>
      </c>
      <c r="O2727" t="str">
        <f t="shared" si="85"/>
        <v>Normal</v>
      </c>
    </row>
    <row r="2728" spans="1:15" x14ac:dyDescent="0.3">
      <c r="A2728" t="s">
        <v>5442</v>
      </c>
      <c r="B2728" t="s">
        <v>5443</v>
      </c>
      <c r="C2728" t="s">
        <v>31</v>
      </c>
      <c r="D2728">
        <v>49</v>
      </c>
      <c r="E2728" t="s">
        <v>32</v>
      </c>
      <c r="F2728" t="s">
        <v>43</v>
      </c>
      <c r="G2728">
        <v>122547</v>
      </c>
      <c r="H2728">
        <v>14</v>
      </c>
      <c r="I2728">
        <v>2</v>
      </c>
      <c r="J2728">
        <v>17</v>
      </c>
      <c r="K2728">
        <v>3</v>
      </c>
      <c r="L2728" t="s">
        <v>24</v>
      </c>
      <c r="M2728" t="str" cm="1">
        <f t="array" ref="M2728">_xlfn.IFS(Table1[[#This Row],[Tenure_Years]]&lt;=2,"New Hire",Table1[[#This Row],[Tenure_Years]]&lt;=5,"Established",Table1[[#This Row],[Tenure_Years]]&gt;=5,"Veteran")</f>
        <v>Veteran</v>
      </c>
      <c r="N2728">
        <f t="shared" si="84"/>
        <v>94178.259456264772</v>
      </c>
      <c r="O2728" t="str">
        <f t="shared" si="85"/>
        <v>Normal</v>
      </c>
    </row>
    <row r="2729" spans="1:15" x14ac:dyDescent="0.3">
      <c r="A2729" t="s">
        <v>5444</v>
      </c>
      <c r="B2729" t="s">
        <v>4916</v>
      </c>
      <c r="C2729" t="s">
        <v>31</v>
      </c>
      <c r="D2729">
        <v>50</v>
      </c>
      <c r="E2729" t="s">
        <v>22</v>
      </c>
      <c r="F2729" t="s">
        <v>51</v>
      </c>
      <c r="G2729">
        <v>94305</v>
      </c>
      <c r="H2729">
        <v>11</v>
      </c>
      <c r="I2729">
        <v>2</v>
      </c>
      <c r="J2729">
        <v>57</v>
      </c>
      <c r="K2729">
        <v>0</v>
      </c>
      <c r="L2729" t="s">
        <v>18</v>
      </c>
      <c r="M2729" t="str" cm="1">
        <f t="array" ref="M2729">_xlfn.IFS(Table1[[#This Row],[Tenure_Years]]&lt;=2,"New Hire",Table1[[#This Row],[Tenure_Years]]&lt;=5,"Established",Table1[[#This Row],[Tenure_Years]]&gt;=5,"Veteran")</f>
        <v>Veteran</v>
      </c>
      <c r="N2729">
        <f t="shared" si="84"/>
        <v>96526.185096153844</v>
      </c>
      <c r="O2729" t="str">
        <f t="shared" si="85"/>
        <v>Normal</v>
      </c>
    </row>
    <row r="2730" spans="1:15" x14ac:dyDescent="0.3">
      <c r="A2730" t="s">
        <v>5445</v>
      </c>
      <c r="B2730" t="s">
        <v>5446</v>
      </c>
      <c r="C2730" t="s">
        <v>15</v>
      </c>
      <c r="D2730">
        <v>49</v>
      </c>
      <c r="E2730" t="s">
        <v>60</v>
      </c>
      <c r="F2730" t="s">
        <v>61</v>
      </c>
      <c r="G2730">
        <v>120113</v>
      </c>
      <c r="H2730">
        <v>2</v>
      </c>
      <c r="I2730">
        <v>3</v>
      </c>
      <c r="J2730">
        <v>79</v>
      </c>
      <c r="K2730">
        <v>5</v>
      </c>
      <c r="L2730" t="s">
        <v>24</v>
      </c>
      <c r="M2730" t="str" cm="1">
        <f t="array" ref="M2730">_xlfn.IFS(Table1[[#This Row],[Tenure_Years]]&lt;=2,"New Hire",Table1[[#This Row],[Tenure_Years]]&lt;=5,"Established",Table1[[#This Row],[Tenure_Years]]&gt;=5,"Veteran")</f>
        <v>New Hire</v>
      </c>
      <c r="N2730">
        <f t="shared" si="84"/>
        <v>94068.868467410459</v>
      </c>
      <c r="O2730" t="str">
        <f t="shared" si="85"/>
        <v>Normal</v>
      </c>
    </row>
    <row r="2731" spans="1:15" x14ac:dyDescent="0.3">
      <c r="A2731" t="s">
        <v>5447</v>
      </c>
      <c r="B2731" t="s">
        <v>5448</v>
      </c>
      <c r="C2731" t="s">
        <v>31</v>
      </c>
      <c r="D2731">
        <v>32</v>
      </c>
      <c r="E2731" t="s">
        <v>56</v>
      </c>
      <c r="F2731" t="s">
        <v>72</v>
      </c>
      <c r="G2731">
        <v>116032</v>
      </c>
      <c r="H2731">
        <v>3</v>
      </c>
      <c r="I2731">
        <v>4</v>
      </c>
      <c r="J2731">
        <v>13</v>
      </c>
      <c r="K2731">
        <v>2</v>
      </c>
      <c r="L2731" t="s">
        <v>18</v>
      </c>
      <c r="M2731" t="str" cm="1">
        <f t="array" ref="M2731">_xlfn.IFS(Table1[[#This Row],[Tenure_Years]]&lt;=2,"New Hire",Table1[[#This Row],[Tenure_Years]]&lt;=5,"Established",Table1[[#This Row],[Tenure_Years]]&gt;=5,"Veteran")</f>
        <v>Established</v>
      </c>
      <c r="N2731">
        <f t="shared" si="84"/>
        <v>94573.380601596073</v>
      </c>
      <c r="O2731" t="str">
        <f t="shared" si="85"/>
        <v>Normal</v>
      </c>
    </row>
    <row r="2732" spans="1:15" x14ac:dyDescent="0.3">
      <c r="A2732" t="s">
        <v>5449</v>
      </c>
      <c r="B2732" t="s">
        <v>5450</v>
      </c>
      <c r="C2732" t="s">
        <v>21</v>
      </c>
      <c r="D2732">
        <v>23</v>
      </c>
      <c r="E2732" t="s">
        <v>60</v>
      </c>
      <c r="F2732" t="s">
        <v>98</v>
      </c>
      <c r="G2732">
        <v>99693</v>
      </c>
      <c r="H2732">
        <v>7</v>
      </c>
      <c r="I2732">
        <v>5</v>
      </c>
      <c r="J2732">
        <v>77</v>
      </c>
      <c r="K2732">
        <v>0</v>
      </c>
      <c r="L2732" t="s">
        <v>24</v>
      </c>
      <c r="M2732" t="str" cm="1">
        <f t="array" ref="M2732">_xlfn.IFS(Table1[[#This Row],[Tenure_Years]]&lt;=2,"New Hire",Table1[[#This Row],[Tenure_Years]]&lt;=5,"Established",Table1[[#This Row],[Tenure_Years]]&gt;=5,"Veteran")</f>
        <v>Veteran</v>
      </c>
      <c r="N2732">
        <f t="shared" si="84"/>
        <v>94068.868467410459</v>
      </c>
      <c r="O2732" t="str">
        <f t="shared" si="85"/>
        <v>Normal</v>
      </c>
    </row>
    <row r="2733" spans="1:15" x14ac:dyDescent="0.3">
      <c r="A2733" t="s">
        <v>5451</v>
      </c>
      <c r="B2733" t="s">
        <v>5452</v>
      </c>
      <c r="C2733" t="s">
        <v>15</v>
      </c>
      <c r="D2733">
        <v>56</v>
      </c>
      <c r="E2733" t="s">
        <v>56</v>
      </c>
      <c r="F2733" t="s">
        <v>57</v>
      </c>
      <c r="G2733">
        <v>69955</v>
      </c>
      <c r="H2733">
        <v>1</v>
      </c>
      <c r="I2733">
        <v>5</v>
      </c>
      <c r="J2733">
        <v>61</v>
      </c>
      <c r="K2733">
        <v>2</v>
      </c>
      <c r="L2733" t="s">
        <v>24</v>
      </c>
      <c r="M2733" t="str" cm="1">
        <f t="array" ref="M2733">_xlfn.IFS(Table1[[#This Row],[Tenure_Years]]&lt;=2,"New Hire",Table1[[#This Row],[Tenure_Years]]&lt;=5,"Established",Table1[[#This Row],[Tenure_Years]]&gt;=5,"Veteran")</f>
        <v>New Hire</v>
      </c>
      <c r="N2733">
        <f t="shared" si="84"/>
        <v>94573.380601596073</v>
      </c>
      <c r="O2733" t="str">
        <f t="shared" si="85"/>
        <v>Normal</v>
      </c>
    </row>
    <row r="2734" spans="1:15" x14ac:dyDescent="0.3">
      <c r="A2734" t="s">
        <v>5453</v>
      </c>
      <c r="B2734" t="s">
        <v>5454</v>
      </c>
      <c r="C2734" t="s">
        <v>15</v>
      </c>
      <c r="D2734">
        <v>31</v>
      </c>
      <c r="E2734" t="s">
        <v>16</v>
      </c>
      <c r="F2734" t="s">
        <v>38</v>
      </c>
      <c r="G2734">
        <v>139145</v>
      </c>
      <c r="H2734">
        <v>2</v>
      </c>
      <c r="I2734">
        <v>1</v>
      </c>
      <c r="J2734">
        <v>59</v>
      </c>
      <c r="K2734">
        <v>1</v>
      </c>
      <c r="L2734" t="s">
        <v>18</v>
      </c>
      <c r="M2734" t="str" cm="1">
        <f t="array" ref="M2734">_xlfn.IFS(Table1[[#This Row],[Tenure_Years]]&lt;=2,"New Hire",Table1[[#This Row],[Tenure_Years]]&lt;=5,"Established",Table1[[#This Row],[Tenure_Years]]&gt;=5,"Veteran")</f>
        <v>New Hire</v>
      </c>
      <c r="N2734">
        <f t="shared" si="84"/>
        <v>94458.108426635241</v>
      </c>
      <c r="O2734" t="str">
        <f t="shared" si="85"/>
        <v>Normal</v>
      </c>
    </row>
    <row r="2735" spans="1:15" x14ac:dyDescent="0.3">
      <c r="A2735" t="s">
        <v>5455</v>
      </c>
      <c r="B2735" t="s">
        <v>5456</v>
      </c>
      <c r="C2735" t="s">
        <v>31</v>
      </c>
      <c r="D2735">
        <v>35</v>
      </c>
      <c r="E2735" t="s">
        <v>32</v>
      </c>
      <c r="F2735" t="s">
        <v>33</v>
      </c>
      <c r="G2735">
        <v>145051</v>
      </c>
      <c r="H2735">
        <v>12</v>
      </c>
      <c r="I2735">
        <v>5</v>
      </c>
      <c r="J2735">
        <v>77</v>
      </c>
      <c r="K2735">
        <v>0</v>
      </c>
      <c r="L2735" t="s">
        <v>24</v>
      </c>
      <c r="M2735" t="str" cm="1">
        <f t="array" ref="M2735">_xlfn.IFS(Table1[[#This Row],[Tenure_Years]]&lt;=2,"New Hire",Table1[[#This Row],[Tenure_Years]]&lt;=5,"Established",Table1[[#This Row],[Tenure_Years]]&gt;=5,"Veteran")</f>
        <v>Veteran</v>
      </c>
      <c r="N2735">
        <f t="shared" si="84"/>
        <v>94178.259456264772</v>
      </c>
      <c r="O2735" t="str">
        <f t="shared" si="85"/>
        <v>Normal</v>
      </c>
    </row>
    <row r="2736" spans="1:15" x14ac:dyDescent="0.3">
      <c r="A2736" t="s">
        <v>5457</v>
      </c>
      <c r="B2736" t="s">
        <v>5458</v>
      </c>
      <c r="C2736" t="s">
        <v>21</v>
      </c>
      <c r="D2736">
        <v>38</v>
      </c>
      <c r="E2736" t="s">
        <v>56</v>
      </c>
      <c r="F2736" t="s">
        <v>57</v>
      </c>
      <c r="G2736">
        <v>117328</v>
      </c>
      <c r="H2736">
        <v>13</v>
      </c>
      <c r="I2736">
        <v>3</v>
      </c>
      <c r="J2736">
        <v>13</v>
      </c>
      <c r="K2736">
        <v>5</v>
      </c>
      <c r="L2736" t="s">
        <v>18</v>
      </c>
      <c r="M2736" t="str" cm="1">
        <f t="array" ref="M2736">_xlfn.IFS(Table1[[#This Row],[Tenure_Years]]&lt;=2,"New Hire",Table1[[#This Row],[Tenure_Years]]&lt;=5,"Established",Table1[[#This Row],[Tenure_Years]]&gt;=5,"Veteran")</f>
        <v>Veteran</v>
      </c>
      <c r="N2736">
        <f t="shared" si="84"/>
        <v>94573.380601596073</v>
      </c>
      <c r="O2736" t="str">
        <f t="shared" si="85"/>
        <v>Normal</v>
      </c>
    </row>
    <row r="2737" spans="1:15" x14ac:dyDescent="0.3">
      <c r="A2737" t="s">
        <v>5459</v>
      </c>
      <c r="B2737" t="s">
        <v>5460</v>
      </c>
      <c r="C2737" t="s">
        <v>21</v>
      </c>
      <c r="D2737">
        <v>26</v>
      </c>
      <c r="E2737" t="s">
        <v>22</v>
      </c>
      <c r="F2737" t="s">
        <v>23</v>
      </c>
      <c r="G2737">
        <v>114401</v>
      </c>
      <c r="H2737">
        <v>6</v>
      </c>
      <c r="I2737">
        <v>4</v>
      </c>
      <c r="J2737">
        <v>64</v>
      </c>
      <c r="K2737">
        <v>0</v>
      </c>
      <c r="L2737" t="s">
        <v>18</v>
      </c>
      <c r="M2737" t="str" cm="1">
        <f t="array" ref="M2737">_xlfn.IFS(Table1[[#This Row],[Tenure_Years]]&lt;=2,"New Hire",Table1[[#This Row],[Tenure_Years]]&lt;=5,"Established",Table1[[#This Row],[Tenure_Years]]&gt;=5,"Veteran")</f>
        <v>Veteran</v>
      </c>
      <c r="N2737">
        <f t="shared" si="84"/>
        <v>96526.185096153844</v>
      </c>
      <c r="O2737" t="str">
        <f t="shared" si="85"/>
        <v>Normal</v>
      </c>
    </row>
    <row r="2738" spans="1:15" x14ac:dyDescent="0.3">
      <c r="A2738" t="s">
        <v>5461</v>
      </c>
      <c r="B2738" t="s">
        <v>5462</v>
      </c>
      <c r="C2738" t="s">
        <v>31</v>
      </c>
      <c r="D2738">
        <v>28</v>
      </c>
      <c r="E2738" t="s">
        <v>56</v>
      </c>
      <c r="F2738" t="s">
        <v>92</v>
      </c>
      <c r="G2738">
        <v>125649</v>
      </c>
      <c r="H2738">
        <v>15</v>
      </c>
      <c r="I2738">
        <v>2</v>
      </c>
      <c r="J2738">
        <v>19</v>
      </c>
      <c r="K2738">
        <v>1</v>
      </c>
      <c r="L2738" t="s">
        <v>24</v>
      </c>
      <c r="M2738" t="str" cm="1">
        <f t="array" ref="M2738">_xlfn.IFS(Table1[[#This Row],[Tenure_Years]]&lt;=2,"New Hire",Table1[[#This Row],[Tenure_Years]]&lt;=5,"Established",Table1[[#This Row],[Tenure_Years]]&gt;=5,"Veteran")</f>
        <v>Veteran</v>
      </c>
      <c r="N2738">
        <f t="shared" si="84"/>
        <v>94573.380601596073</v>
      </c>
      <c r="O2738" t="str">
        <f t="shared" si="85"/>
        <v>Normal</v>
      </c>
    </row>
    <row r="2739" spans="1:15" x14ac:dyDescent="0.3">
      <c r="A2739" t="s">
        <v>5463</v>
      </c>
      <c r="B2739" t="s">
        <v>5464</v>
      </c>
      <c r="C2739" t="s">
        <v>31</v>
      </c>
      <c r="D2739">
        <v>49</v>
      </c>
      <c r="E2739" t="s">
        <v>27</v>
      </c>
      <c r="F2739" t="s">
        <v>67</v>
      </c>
      <c r="G2739">
        <v>57714</v>
      </c>
      <c r="H2739">
        <v>15</v>
      </c>
      <c r="I2739">
        <v>2</v>
      </c>
      <c r="J2739">
        <v>71</v>
      </c>
      <c r="K2739">
        <v>2</v>
      </c>
      <c r="L2739" t="s">
        <v>24</v>
      </c>
      <c r="M2739" t="str" cm="1">
        <f t="array" ref="M2739">_xlfn.IFS(Table1[[#This Row],[Tenure_Years]]&lt;=2,"New Hire",Table1[[#This Row],[Tenure_Years]]&lt;=5,"Established",Table1[[#This Row],[Tenure_Years]]&gt;=5,"Veteran")</f>
        <v>Veteran</v>
      </c>
      <c r="N2739">
        <f t="shared" si="84"/>
        <v>92826.904643962844</v>
      </c>
      <c r="O2739" t="str">
        <f t="shared" si="85"/>
        <v>Normal</v>
      </c>
    </row>
    <row r="2740" spans="1:15" x14ac:dyDescent="0.3">
      <c r="A2740" t="s">
        <v>5465</v>
      </c>
      <c r="B2740" t="s">
        <v>5466</v>
      </c>
      <c r="C2740" t="s">
        <v>21</v>
      </c>
      <c r="D2740">
        <v>42</v>
      </c>
      <c r="E2740" t="s">
        <v>32</v>
      </c>
      <c r="F2740" t="s">
        <v>48</v>
      </c>
      <c r="G2740">
        <v>137098</v>
      </c>
      <c r="H2740">
        <v>6</v>
      </c>
      <c r="I2740">
        <v>3</v>
      </c>
      <c r="J2740">
        <v>33</v>
      </c>
      <c r="K2740">
        <v>5</v>
      </c>
      <c r="L2740" t="s">
        <v>24</v>
      </c>
      <c r="M2740" t="str" cm="1">
        <f t="array" ref="M2740">_xlfn.IFS(Table1[[#This Row],[Tenure_Years]]&lt;=2,"New Hire",Table1[[#This Row],[Tenure_Years]]&lt;=5,"Established",Table1[[#This Row],[Tenure_Years]]&gt;=5,"Veteran")</f>
        <v>Veteran</v>
      </c>
      <c r="N2740">
        <f t="shared" si="84"/>
        <v>94178.259456264772</v>
      </c>
      <c r="O2740" t="str">
        <f t="shared" si="85"/>
        <v>Normal</v>
      </c>
    </row>
    <row r="2741" spans="1:15" x14ac:dyDescent="0.3">
      <c r="A2741" t="s">
        <v>5467</v>
      </c>
      <c r="B2741" t="s">
        <v>5468</v>
      </c>
      <c r="C2741" t="s">
        <v>21</v>
      </c>
      <c r="D2741">
        <v>34</v>
      </c>
      <c r="E2741" t="s">
        <v>27</v>
      </c>
      <c r="F2741" t="s">
        <v>67</v>
      </c>
      <c r="G2741">
        <v>77670</v>
      </c>
      <c r="H2741">
        <v>8</v>
      </c>
      <c r="I2741">
        <v>5</v>
      </c>
      <c r="J2741">
        <v>62</v>
      </c>
      <c r="K2741">
        <v>0</v>
      </c>
      <c r="L2741" t="s">
        <v>18</v>
      </c>
      <c r="M2741" t="str" cm="1">
        <f t="array" ref="M2741">_xlfn.IFS(Table1[[#This Row],[Tenure_Years]]&lt;=2,"New Hire",Table1[[#This Row],[Tenure_Years]]&lt;=5,"Established",Table1[[#This Row],[Tenure_Years]]&gt;=5,"Veteran")</f>
        <v>Veteran</v>
      </c>
      <c r="N2741">
        <f t="shared" si="84"/>
        <v>92826.904643962844</v>
      </c>
      <c r="O2741" t="str">
        <f t="shared" si="85"/>
        <v>Normal</v>
      </c>
    </row>
    <row r="2742" spans="1:15" x14ac:dyDescent="0.3">
      <c r="A2742" t="s">
        <v>5469</v>
      </c>
      <c r="B2742" t="s">
        <v>5470</v>
      </c>
      <c r="C2742" t="s">
        <v>21</v>
      </c>
      <c r="D2742">
        <v>42</v>
      </c>
      <c r="E2742" t="s">
        <v>60</v>
      </c>
      <c r="F2742" t="s">
        <v>61</v>
      </c>
      <c r="G2742">
        <v>112993</v>
      </c>
      <c r="H2742">
        <v>11</v>
      </c>
      <c r="I2742">
        <v>4</v>
      </c>
      <c r="J2742">
        <v>76</v>
      </c>
      <c r="K2742">
        <v>2</v>
      </c>
      <c r="L2742" t="s">
        <v>24</v>
      </c>
      <c r="M2742" t="str" cm="1">
        <f t="array" ref="M2742">_xlfn.IFS(Table1[[#This Row],[Tenure_Years]]&lt;=2,"New Hire",Table1[[#This Row],[Tenure_Years]]&lt;=5,"Established",Table1[[#This Row],[Tenure_Years]]&gt;=5,"Veteran")</f>
        <v>Veteran</v>
      </c>
      <c r="N2742">
        <f t="shared" si="84"/>
        <v>94068.868467410459</v>
      </c>
      <c r="O2742" t="str">
        <f t="shared" si="85"/>
        <v>Normal</v>
      </c>
    </row>
    <row r="2743" spans="1:15" x14ac:dyDescent="0.3">
      <c r="A2743" t="s">
        <v>5471</v>
      </c>
      <c r="B2743" t="s">
        <v>5472</v>
      </c>
      <c r="C2743" t="s">
        <v>31</v>
      </c>
      <c r="D2743">
        <v>58</v>
      </c>
      <c r="E2743" t="s">
        <v>22</v>
      </c>
      <c r="F2743" t="s">
        <v>23</v>
      </c>
      <c r="G2743">
        <v>126527</v>
      </c>
      <c r="H2743">
        <v>4</v>
      </c>
      <c r="I2743">
        <v>1</v>
      </c>
      <c r="J2743">
        <v>50</v>
      </c>
      <c r="K2743">
        <v>4</v>
      </c>
      <c r="L2743" t="s">
        <v>24</v>
      </c>
      <c r="M2743" t="str" cm="1">
        <f t="array" ref="M2743">_xlfn.IFS(Table1[[#This Row],[Tenure_Years]]&lt;=2,"New Hire",Table1[[#This Row],[Tenure_Years]]&lt;=5,"Established",Table1[[#This Row],[Tenure_Years]]&gt;=5,"Veteran")</f>
        <v>Established</v>
      </c>
      <c r="N2743">
        <f t="shared" si="84"/>
        <v>96526.185096153844</v>
      </c>
      <c r="O2743" t="str">
        <f t="shared" si="85"/>
        <v>Normal</v>
      </c>
    </row>
    <row r="2744" spans="1:15" x14ac:dyDescent="0.3">
      <c r="A2744" t="s">
        <v>5473</v>
      </c>
      <c r="B2744" t="s">
        <v>5474</v>
      </c>
      <c r="C2744" t="s">
        <v>21</v>
      </c>
      <c r="D2744">
        <v>27</v>
      </c>
      <c r="E2744" t="s">
        <v>22</v>
      </c>
      <c r="F2744" t="s">
        <v>95</v>
      </c>
      <c r="G2744">
        <v>130729</v>
      </c>
      <c r="H2744">
        <v>11</v>
      </c>
      <c r="I2744">
        <v>3</v>
      </c>
      <c r="J2744">
        <v>68</v>
      </c>
      <c r="K2744">
        <v>3</v>
      </c>
      <c r="L2744" t="s">
        <v>24</v>
      </c>
      <c r="M2744" t="str" cm="1">
        <f t="array" ref="M2744">_xlfn.IFS(Table1[[#This Row],[Tenure_Years]]&lt;=2,"New Hire",Table1[[#This Row],[Tenure_Years]]&lt;=5,"Established",Table1[[#This Row],[Tenure_Years]]&gt;=5,"Veteran")</f>
        <v>Veteran</v>
      </c>
      <c r="N2744">
        <f t="shared" si="84"/>
        <v>96526.185096153844</v>
      </c>
      <c r="O2744" t="str">
        <f t="shared" si="85"/>
        <v>Normal</v>
      </c>
    </row>
    <row r="2745" spans="1:15" x14ac:dyDescent="0.3">
      <c r="A2745" t="s">
        <v>5475</v>
      </c>
      <c r="B2745" t="s">
        <v>5476</v>
      </c>
      <c r="C2745" t="s">
        <v>21</v>
      </c>
      <c r="D2745">
        <v>54</v>
      </c>
      <c r="E2745" t="s">
        <v>27</v>
      </c>
      <c r="F2745" t="s">
        <v>67</v>
      </c>
      <c r="G2745">
        <v>56795</v>
      </c>
      <c r="H2745">
        <v>3</v>
      </c>
      <c r="I2745">
        <v>5</v>
      </c>
      <c r="J2745">
        <v>23</v>
      </c>
      <c r="K2745">
        <v>1</v>
      </c>
      <c r="L2745" t="s">
        <v>24</v>
      </c>
      <c r="M2745" t="str" cm="1">
        <f t="array" ref="M2745">_xlfn.IFS(Table1[[#This Row],[Tenure_Years]]&lt;=2,"New Hire",Table1[[#This Row],[Tenure_Years]]&lt;=5,"Established",Table1[[#This Row],[Tenure_Years]]&gt;=5,"Veteran")</f>
        <v>Established</v>
      </c>
      <c r="N2745">
        <f t="shared" si="84"/>
        <v>92826.904643962844</v>
      </c>
      <c r="O2745" t="str">
        <f t="shared" si="85"/>
        <v>Normal</v>
      </c>
    </row>
    <row r="2746" spans="1:15" x14ac:dyDescent="0.3">
      <c r="A2746" t="s">
        <v>5477</v>
      </c>
      <c r="B2746" t="s">
        <v>5478</v>
      </c>
      <c r="C2746" t="s">
        <v>21</v>
      </c>
      <c r="D2746">
        <v>36</v>
      </c>
      <c r="E2746" t="s">
        <v>60</v>
      </c>
      <c r="F2746" t="s">
        <v>64</v>
      </c>
      <c r="G2746">
        <v>101098</v>
      </c>
      <c r="H2746">
        <v>2</v>
      </c>
      <c r="I2746">
        <v>4</v>
      </c>
      <c r="J2746">
        <v>33</v>
      </c>
      <c r="K2746">
        <v>2</v>
      </c>
      <c r="L2746" t="s">
        <v>18</v>
      </c>
      <c r="M2746" t="str" cm="1">
        <f t="array" ref="M2746">_xlfn.IFS(Table1[[#This Row],[Tenure_Years]]&lt;=2,"New Hire",Table1[[#This Row],[Tenure_Years]]&lt;=5,"Established",Table1[[#This Row],[Tenure_Years]]&gt;=5,"Veteran")</f>
        <v>New Hire</v>
      </c>
      <c r="N2746">
        <f t="shared" si="84"/>
        <v>94068.868467410459</v>
      </c>
      <c r="O2746" t="str">
        <f t="shared" si="85"/>
        <v>Normal</v>
      </c>
    </row>
    <row r="2747" spans="1:15" x14ac:dyDescent="0.3">
      <c r="A2747" t="s">
        <v>5479</v>
      </c>
      <c r="B2747" t="s">
        <v>5480</v>
      </c>
      <c r="C2747" t="s">
        <v>15</v>
      </c>
      <c r="D2747">
        <v>41</v>
      </c>
      <c r="E2747" t="s">
        <v>60</v>
      </c>
      <c r="F2747" t="s">
        <v>141</v>
      </c>
      <c r="G2747">
        <v>55126</v>
      </c>
      <c r="H2747">
        <v>15</v>
      </c>
      <c r="I2747">
        <v>4</v>
      </c>
      <c r="J2747">
        <v>78</v>
      </c>
      <c r="K2747">
        <v>3</v>
      </c>
      <c r="L2747" t="s">
        <v>18</v>
      </c>
      <c r="M2747" t="str" cm="1">
        <f t="array" ref="M2747">_xlfn.IFS(Table1[[#This Row],[Tenure_Years]]&lt;=2,"New Hire",Table1[[#This Row],[Tenure_Years]]&lt;=5,"Established",Table1[[#This Row],[Tenure_Years]]&gt;=5,"Veteran")</f>
        <v>Veteran</v>
      </c>
      <c r="N2747">
        <f t="shared" si="84"/>
        <v>94068.868467410459</v>
      </c>
      <c r="O2747" t="str">
        <f t="shared" si="85"/>
        <v>Normal</v>
      </c>
    </row>
    <row r="2748" spans="1:15" x14ac:dyDescent="0.3">
      <c r="A2748" t="s">
        <v>5481</v>
      </c>
      <c r="B2748" t="s">
        <v>5482</v>
      </c>
      <c r="C2748" t="s">
        <v>15</v>
      </c>
      <c r="D2748">
        <v>58</v>
      </c>
      <c r="E2748" t="s">
        <v>56</v>
      </c>
      <c r="F2748" t="s">
        <v>57</v>
      </c>
      <c r="G2748">
        <v>97456</v>
      </c>
      <c r="H2748">
        <v>10</v>
      </c>
      <c r="I2748">
        <v>4</v>
      </c>
      <c r="J2748">
        <v>62</v>
      </c>
      <c r="K2748">
        <v>1</v>
      </c>
      <c r="L2748" t="s">
        <v>18</v>
      </c>
      <c r="M2748" t="str" cm="1">
        <f t="array" ref="M2748">_xlfn.IFS(Table1[[#This Row],[Tenure_Years]]&lt;=2,"New Hire",Table1[[#This Row],[Tenure_Years]]&lt;=5,"Established",Table1[[#This Row],[Tenure_Years]]&gt;=5,"Veteran")</f>
        <v>Veteran</v>
      </c>
      <c r="N2748">
        <f t="shared" si="84"/>
        <v>94573.380601596073</v>
      </c>
      <c r="O2748" t="str">
        <f t="shared" si="85"/>
        <v>Normal</v>
      </c>
    </row>
    <row r="2749" spans="1:15" x14ac:dyDescent="0.3">
      <c r="A2749" t="s">
        <v>5483</v>
      </c>
      <c r="B2749" t="s">
        <v>5484</v>
      </c>
      <c r="C2749" t="s">
        <v>31</v>
      </c>
      <c r="D2749">
        <v>26</v>
      </c>
      <c r="E2749" t="s">
        <v>16</v>
      </c>
      <c r="F2749" t="s">
        <v>17</v>
      </c>
      <c r="G2749">
        <v>138378</v>
      </c>
      <c r="H2749">
        <v>12</v>
      </c>
      <c r="I2749">
        <v>5</v>
      </c>
      <c r="J2749">
        <v>17</v>
      </c>
      <c r="K2749">
        <v>2</v>
      </c>
      <c r="L2749" t="s">
        <v>18</v>
      </c>
      <c r="M2749" t="str" cm="1">
        <f t="array" ref="M2749">_xlfn.IFS(Table1[[#This Row],[Tenure_Years]]&lt;=2,"New Hire",Table1[[#This Row],[Tenure_Years]]&lt;=5,"Established",Table1[[#This Row],[Tenure_Years]]&gt;=5,"Veteran")</f>
        <v>Veteran</v>
      </c>
      <c r="N2749">
        <f t="shared" si="84"/>
        <v>94458.108426635241</v>
      </c>
      <c r="O2749" t="str">
        <f t="shared" si="85"/>
        <v>Normal</v>
      </c>
    </row>
    <row r="2750" spans="1:15" x14ac:dyDescent="0.3">
      <c r="A2750" t="s">
        <v>5485</v>
      </c>
      <c r="B2750" t="s">
        <v>5486</v>
      </c>
      <c r="C2750" t="s">
        <v>21</v>
      </c>
      <c r="D2750">
        <v>22</v>
      </c>
      <c r="E2750" t="s">
        <v>32</v>
      </c>
      <c r="F2750" t="s">
        <v>43</v>
      </c>
      <c r="G2750">
        <v>134914</v>
      </c>
      <c r="H2750">
        <v>12</v>
      </c>
      <c r="I2750">
        <v>4</v>
      </c>
      <c r="J2750">
        <v>58</v>
      </c>
      <c r="K2750">
        <v>0</v>
      </c>
      <c r="L2750" t="s">
        <v>24</v>
      </c>
      <c r="M2750" t="str" cm="1">
        <f t="array" ref="M2750">_xlfn.IFS(Table1[[#This Row],[Tenure_Years]]&lt;=2,"New Hire",Table1[[#This Row],[Tenure_Years]]&lt;=5,"Established",Table1[[#This Row],[Tenure_Years]]&gt;=5,"Veteran")</f>
        <v>Veteran</v>
      </c>
      <c r="N2750">
        <f t="shared" si="84"/>
        <v>94178.259456264772</v>
      </c>
      <c r="O2750" t="str">
        <f t="shared" si="85"/>
        <v>Normal</v>
      </c>
    </row>
    <row r="2751" spans="1:15" x14ac:dyDescent="0.3">
      <c r="A2751" t="s">
        <v>5487</v>
      </c>
      <c r="B2751" t="s">
        <v>5488</v>
      </c>
      <c r="C2751" t="s">
        <v>21</v>
      </c>
      <c r="D2751">
        <v>29</v>
      </c>
      <c r="E2751" t="s">
        <v>32</v>
      </c>
      <c r="F2751" t="s">
        <v>43</v>
      </c>
      <c r="G2751">
        <v>139409</v>
      </c>
      <c r="H2751">
        <v>11</v>
      </c>
      <c r="I2751">
        <v>1</v>
      </c>
      <c r="J2751">
        <v>38</v>
      </c>
      <c r="K2751">
        <v>1</v>
      </c>
      <c r="L2751" t="s">
        <v>24</v>
      </c>
      <c r="M2751" t="str" cm="1">
        <f t="array" ref="M2751">_xlfn.IFS(Table1[[#This Row],[Tenure_Years]]&lt;=2,"New Hire",Table1[[#This Row],[Tenure_Years]]&lt;=5,"Established",Table1[[#This Row],[Tenure_Years]]&gt;=5,"Veteran")</f>
        <v>Veteran</v>
      </c>
      <c r="N2751">
        <f t="shared" si="84"/>
        <v>94178.259456264772</v>
      </c>
      <c r="O2751" t="str">
        <f t="shared" si="85"/>
        <v>Normal</v>
      </c>
    </row>
    <row r="2752" spans="1:15" x14ac:dyDescent="0.3">
      <c r="A2752" t="s">
        <v>5489</v>
      </c>
      <c r="B2752" t="s">
        <v>5490</v>
      </c>
      <c r="C2752" t="s">
        <v>21</v>
      </c>
      <c r="D2752">
        <v>38</v>
      </c>
      <c r="E2752" t="s">
        <v>27</v>
      </c>
      <c r="F2752" t="s">
        <v>28</v>
      </c>
      <c r="G2752">
        <v>84355</v>
      </c>
      <c r="H2752">
        <v>4</v>
      </c>
      <c r="I2752">
        <v>2</v>
      </c>
      <c r="J2752">
        <v>15</v>
      </c>
      <c r="K2752">
        <v>4</v>
      </c>
      <c r="L2752" t="s">
        <v>18</v>
      </c>
      <c r="M2752" t="str" cm="1">
        <f t="array" ref="M2752">_xlfn.IFS(Table1[[#This Row],[Tenure_Years]]&lt;=2,"New Hire",Table1[[#This Row],[Tenure_Years]]&lt;=5,"Established",Table1[[#This Row],[Tenure_Years]]&gt;=5,"Veteran")</f>
        <v>Established</v>
      </c>
      <c r="N2752">
        <f t="shared" si="84"/>
        <v>92826.904643962844</v>
      </c>
      <c r="O2752" t="str">
        <f t="shared" si="85"/>
        <v>Normal</v>
      </c>
    </row>
    <row r="2753" spans="1:15" x14ac:dyDescent="0.3">
      <c r="A2753" t="s">
        <v>5491</v>
      </c>
      <c r="B2753" t="s">
        <v>5492</v>
      </c>
      <c r="C2753" t="s">
        <v>31</v>
      </c>
      <c r="D2753">
        <v>54</v>
      </c>
      <c r="E2753" t="s">
        <v>22</v>
      </c>
      <c r="F2753" t="s">
        <v>95</v>
      </c>
      <c r="G2753">
        <v>52962</v>
      </c>
      <c r="H2753">
        <v>3</v>
      </c>
      <c r="I2753">
        <v>1</v>
      </c>
      <c r="J2753">
        <v>11</v>
      </c>
      <c r="K2753">
        <v>3</v>
      </c>
      <c r="L2753" t="s">
        <v>18</v>
      </c>
      <c r="M2753" t="str" cm="1">
        <f t="array" ref="M2753">_xlfn.IFS(Table1[[#This Row],[Tenure_Years]]&lt;=2,"New Hire",Table1[[#This Row],[Tenure_Years]]&lt;=5,"Established",Table1[[#This Row],[Tenure_Years]]&gt;=5,"Veteran")</f>
        <v>Established</v>
      </c>
      <c r="N2753">
        <f t="shared" si="84"/>
        <v>96526.185096153844</v>
      </c>
      <c r="O2753" t="str">
        <f t="shared" si="85"/>
        <v>Normal</v>
      </c>
    </row>
    <row r="2754" spans="1:15" x14ac:dyDescent="0.3">
      <c r="A2754" t="s">
        <v>5493</v>
      </c>
      <c r="B2754" t="s">
        <v>5494</v>
      </c>
      <c r="C2754" t="s">
        <v>15</v>
      </c>
      <c r="D2754">
        <v>58</v>
      </c>
      <c r="E2754" t="s">
        <v>60</v>
      </c>
      <c r="F2754" t="s">
        <v>141</v>
      </c>
      <c r="G2754">
        <v>51426</v>
      </c>
      <c r="H2754">
        <v>9</v>
      </c>
      <c r="I2754">
        <v>3</v>
      </c>
      <c r="J2754">
        <v>47</v>
      </c>
      <c r="K2754">
        <v>0</v>
      </c>
      <c r="L2754" t="s">
        <v>18</v>
      </c>
      <c r="M2754" t="str" cm="1">
        <f t="array" ref="M2754">_xlfn.IFS(Table1[[#This Row],[Tenure_Years]]&lt;=2,"New Hire",Table1[[#This Row],[Tenure_Years]]&lt;=5,"Established",Table1[[#This Row],[Tenure_Years]]&gt;=5,"Veteran")</f>
        <v>Veteran</v>
      </c>
      <c r="N2754">
        <f t="shared" ref="N2754:N2817" si="86">AVERAGEIF(E:E,E2754,G:G)</f>
        <v>94068.868467410459</v>
      </c>
      <c r="O2754" t="str">
        <f t="shared" si="85"/>
        <v>Normal</v>
      </c>
    </row>
    <row r="2755" spans="1:15" x14ac:dyDescent="0.3">
      <c r="A2755" t="s">
        <v>5495</v>
      </c>
      <c r="B2755" t="s">
        <v>5496</v>
      </c>
      <c r="C2755" t="s">
        <v>31</v>
      </c>
      <c r="D2755">
        <v>60</v>
      </c>
      <c r="E2755" t="s">
        <v>32</v>
      </c>
      <c r="F2755" t="s">
        <v>33</v>
      </c>
      <c r="G2755">
        <v>93105</v>
      </c>
      <c r="H2755">
        <v>4</v>
      </c>
      <c r="I2755">
        <v>1</v>
      </c>
      <c r="J2755">
        <v>69</v>
      </c>
      <c r="K2755">
        <v>3</v>
      </c>
      <c r="L2755" t="s">
        <v>24</v>
      </c>
      <c r="M2755" t="str" cm="1">
        <f t="array" ref="M2755">_xlfn.IFS(Table1[[#This Row],[Tenure_Years]]&lt;=2,"New Hire",Table1[[#This Row],[Tenure_Years]]&lt;=5,"Established",Table1[[#This Row],[Tenure_Years]]&gt;=5,"Veteran")</f>
        <v>Established</v>
      </c>
      <c r="N2755">
        <f t="shared" si="86"/>
        <v>94178.259456264772</v>
      </c>
      <c r="O2755" t="str">
        <f t="shared" ref="O2755:O2818" si="87">IF(AND(H2755=5, G2755&lt;M2755), "High Priority", "Normal")</f>
        <v>Normal</v>
      </c>
    </row>
    <row r="2756" spans="1:15" x14ac:dyDescent="0.3">
      <c r="A2756" t="s">
        <v>5497</v>
      </c>
      <c r="B2756" t="s">
        <v>5498</v>
      </c>
      <c r="C2756" t="s">
        <v>21</v>
      </c>
      <c r="D2756">
        <v>50</v>
      </c>
      <c r="E2756" t="s">
        <v>32</v>
      </c>
      <c r="F2756" t="s">
        <v>48</v>
      </c>
      <c r="G2756">
        <v>117211</v>
      </c>
      <c r="H2756">
        <v>6</v>
      </c>
      <c r="I2756">
        <v>5</v>
      </c>
      <c r="J2756">
        <v>57</v>
      </c>
      <c r="K2756">
        <v>5</v>
      </c>
      <c r="L2756" t="s">
        <v>24</v>
      </c>
      <c r="M2756" t="str" cm="1">
        <f t="array" ref="M2756">_xlfn.IFS(Table1[[#This Row],[Tenure_Years]]&lt;=2,"New Hire",Table1[[#This Row],[Tenure_Years]]&lt;=5,"Established",Table1[[#This Row],[Tenure_Years]]&gt;=5,"Veteran")</f>
        <v>Veteran</v>
      </c>
      <c r="N2756">
        <f t="shared" si="86"/>
        <v>94178.259456264772</v>
      </c>
      <c r="O2756" t="str">
        <f t="shared" si="87"/>
        <v>Normal</v>
      </c>
    </row>
    <row r="2757" spans="1:15" x14ac:dyDescent="0.3">
      <c r="A2757" t="s">
        <v>5499</v>
      </c>
      <c r="B2757" t="s">
        <v>5500</v>
      </c>
      <c r="C2757" t="s">
        <v>15</v>
      </c>
      <c r="D2757">
        <v>34</v>
      </c>
      <c r="E2757" t="s">
        <v>16</v>
      </c>
      <c r="F2757" t="s">
        <v>130</v>
      </c>
      <c r="G2757">
        <v>48067</v>
      </c>
      <c r="H2757">
        <v>2</v>
      </c>
      <c r="I2757">
        <v>5</v>
      </c>
      <c r="J2757">
        <v>66</v>
      </c>
      <c r="K2757">
        <v>0</v>
      </c>
      <c r="L2757" t="s">
        <v>24</v>
      </c>
      <c r="M2757" t="str" cm="1">
        <f t="array" ref="M2757">_xlfn.IFS(Table1[[#This Row],[Tenure_Years]]&lt;=2,"New Hire",Table1[[#This Row],[Tenure_Years]]&lt;=5,"Established",Table1[[#This Row],[Tenure_Years]]&gt;=5,"Veteran")</f>
        <v>New Hire</v>
      </c>
      <c r="N2757">
        <f t="shared" si="86"/>
        <v>94458.108426635241</v>
      </c>
      <c r="O2757" t="str">
        <f t="shared" si="87"/>
        <v>Normal</v>
      </c>
    </row>
    <row r="2758" spans="1:15" x14ac:dyDescent="0.3">
      <c r="A2758" t="s">
        <v>5501</v>
      </c>
      <c r="B2758" t="s">
        <v>5502</v>
      </c>
      <c r="C2758" t="s">
        <v>31</v>
      </c>
      <c r="D2758">
        <v>30</v>
      </c>
      <c r="E2758" t="s">
        <v>32</v>
      </c>
      <c r="F2758" t="s">
        <v>48</v>
      </c>
      <c r="G2758">
        <v>79579</v>
      </c>
      <c r="H2758">
        <v>2</v>
      </c>
      <c r="I2758">
        <v>2</v>
      </c>
      <c r="J2758">
        <v>36</v>
      </c>
      <c r="K2758">
        <v>4</v>
      </c>
      <c r="L2758" t="s">
        <v>18</v>
      </c>
      <c r="M2758" t="str" cm="1">
        <f t="array" ref="M2758">_xlfn.IFS(Table1[[#This Row],[Tenure_Years]]&lt;=2,"New Hire",Table1[[#This Row],[Tenure_Years]]&lt;=5,"Established",Table1[[#This Row],[Tenure_Years]]&gt;=5,"Veteran")</f>
        <v>New Hire</v>
      </c>
      <c r="N2758">
        <f t="shared" si="86"/>
        <v>94178.259456264772</v>
      </c>
      <c r="O2758" t="str">
        <f t="shared" si="87"/>
        <v>Normal</v>
      </c>
    </row>
    <row r="2759" spans="1:15" x14ac:dyDescent="0.3">
      <c r="A2759" t="s">
        <v>5503</v>
      </c>
      <c r="B2759" t="s">
        <v>5504</v>
      </c>
      <c r="C2759" t="s">
        <v>15</v>
      </c>
      <c r="D2759">
        <v>27</v>
      </c>
      <c r="E2759" t="s">
        <v>60</v>
      </c>
      <c r="F2759" t="s">
        <v>64</v>
      </c>
      <c r="G2759">
        <v>43224</v>
      </c>
      <c r="H2759">
        <v>9</v>
      </c>
      <c r="I2759">
        <v>4</v>
      </c>
      <c r="J2759">
        <v>70</v>
      </c>
      <c r="K2759">
        <v>0</v>
      </c>
      <c r="L2759" t="s">
        <v>18</v>
      </c>
      <c r="M2759" t="str" cm="1">
        <f t="array" ref="M2759">_xlfn.IFS(Table1[[#This Row],[Tenure_Years]]&lt;=2,"New Hire",Table1[[#This Row],[Tenure_Years]]&lt;=5,"Established",Table1[[#This Row],[Tenure_Years]]&gt;=5,"Veteran")</f>
        <v>Veteran</v>
      </c>
      <c r="N2759">
        <f t="shared" si="86"/>
        <v>94068.868467410459</v>
      </c>
      <c r="O2759" t="str">
        <f t="shared" si="87"/>
        <v>Normal</v>
      </c>
    </row>
    <row r="2760" spans="1:15" x14ac:dyDescent="0.3">
      <c r="A2760" t="s">
        <v>5505</v>
      </c>
      <c r="B2760" t="s">
        <v>5506</v>
      </c>
      <c r="C2760" t="s">
        <v>15</v>
      </c>
      <c r="D2760">
        <v>30</v>
      </c>
      <c r="E2760" t="s">
        <v>27</v>
      </c>
      <c r="F2760" t="s">
        <v>111</v>
      </c>
      <c r="G2760">
        <v>89918</v>
      </c>
      <c r="H2760">
        <v>3</v>
      </c>
      <c r="I2760">
        <v>5</v>
      </c>
      <c r="J2760">
        <v>43</v>
      </c>
      <c r="K2760">
        <v>5</v>
      </c>
      <c r="L2760" t="s">
        <v>24</v>
      </c>
      <c r="M2760" t="str" cm="1">
        <f t="array" ref="M2760">_xlfn.IFS(Table1[[#This Row],[Tenure_Years]]&lt;=2,"New Hire",Table1[[#This Row],[Tenure_Years]]&lt;=5,"Established",Table1[[#This Row],[Tenure_Years]]&gt;=5,"Veteran")</f>
        <v>Established</v>
      </c>
      <c r="N2760">
        <f t="shared" si="86"/>
        <v>92826.904643962844</v>
      </c>
      <c r="O2760" t="str">
        <f t="shared" si="87"/>
        <v>Normal</v>
      </c>
    </row>
    <row r="2761" spans="1:15" x14ac:dyDescent="0.3">
      <c r="A2761" t="s">
        <v>5507</v>
      </c>
      <c r="B2761" t="s">
        <v>5508</v>
      </c>
      <c r="C2761" t="s">
        <v>21</v>
      </c>
      <c r="D2761">
        <v>58</v>
      </c>
      <c r="E2761" t="s">
        <v>22</v>
      </c>
      <c r="F2761" t="s">
        <v>95</v>
      </c>
      <c r="G2761">
        <v>79658</v>
      </c>
      <c r="H2761">
        <v>5</v>
      </c>
      <c r="I2761">
        <v>5</v>
      </c>
      <c r="J2761">
        <v>50</v>
      </c>
      <c r="K2761">
        <v>3</v>
      </c>
      <c r="L2761" t="s">
        <v>24</v>
      </c>
      <c r="M2761" t="str" cm="1">
        <f t="array" ref="M2761">_xlfn.IFS(Table1[[#This Row],[Tenure_Years]]&lt;=2,"New Hire",Table1[[#This Row],[Tenure_Years]]&lt;=5,"Established",Table1[[#This Row],[Tenure_Years]]&gt;=5,"Veteran")</f>
        <v>Established</v>
      </c>
      <c r="N2761">
        <f t="shared" si="86"/>
        <v>96526.185096153844</v>
      </c>
      <c r="O2761" t="str">
        <f t="shared" si="87"/>
        <v>High Priority</v>
      </c>
    </row>
    <row r="2762" spans="1:15" x14ac:dyDescent="0.3">
      <c r="A2762" t="s">
        <v>5509</v>
      </c>
      <c r="B2762" t="s">
        <v>5510</v>
      </c>
      <c r="C2762" t="s">
        <v>21</v>
      </c>
      <c r="D2762">
        <v>36</v>
      </c>
      <c r="E2762" t="s">
        <v>16</v>
      </c>
      <c r="F2762" t="s">
        <v>130</v>
      </c>
      <c r="G2762">
        <v>97627</v>
      </c>
      <c r="H2762">
        <v>11</v>
      </c>
      <c r="I2762">
        <v>1</v>
      </c>
      <c r="J2762">
        <v>58</v>
      </c>
      <c r="K2762">
        <v>2</v>
      </c>
      <c r="L2762" t="s">
        <v>24</v>
      </c>
      <c r="M2762" t="str" cm="1">
        <f t="array" ref="M2762">_xlfn.IFS(Table1[[#This Row],[Tenure_Years]]&lt;=2,"New Hire",Table1[[#This Row],[Tenure_Years]]&lt;=5,"Established",Table1[[#This Row],[Tenure_Years]]&gt;=5,"Veteran")</f>
        <v>Veteran</v>
      </c>
      <c r="N2762">
        <f t="shared" si="86"/>
        <v>94458.108426635241</v>
      </c>
      <c r="O2762" t="str">
        <f t="shared" si="87"/>
        <v>Normal</v>
      </c>
    </row>
    <row r="2763" spans="1:15" x14ac:dyDescent="0.3">
      <c r="A2763" t="s">
        <v>5511</v>
      </c>
      <c r="B2763" t="s">
        <v>5512</v>
      </c>
      <c r="C2763" t="s">
        <v>15</v>
      </c>
      <c r="D2763">
        <v>44</v>
      </c>
      <c r="E2763" t="s">
        <v>27</v>
      </c>
      <c r="F2763" t="s">
        <v>28</v>
      </c>
      <c r="G2763">
        <v>114784</v>
      </c>
      <c r="H2763">
        <v>1</v>
      </c>
      <c r="I2763">
        <v>1</v>
      </c>
      <c r="J2763">
        <v>79</v>
      </c>
      <c r="K2763">
        <v>0</v>
      </c>
      <c r="L2763" t="s">
        <v>24</v>
      </c>
      <c r="M2763" t="str" cm="1">
        <f t="array" ref="M2763">_xlfn.IFS(Table1[[#This Row],[Tenure_Years]]&lt;=2,"New Hire",Table1[[#This Row],[Tenure_Years]]&lt;=5,"Established",Table1[[#This Row],[Tenure_Years]]&gt;=5,"Veteran")</f>
        <v>New Hire</v>
      </c>
      <c r="N2763">
        <f t="shared" si="86"/>
        <v>92826.904643962844</v>
      </c>
      <c r="O2763" t="str">
        <f t="shared" si="87"/>
        <v>Normal</v>
      </c>
    </row>
    <row r="2764" spans="1:15" x14ac:dyDescent="0.3">
      <c r="A2764" t="s">
        <v>5513</v>
      </c>
      <c r="B2764" t="s">
        <v>5514</v>
      </c>
      <c r="C2764" t="s">
        <v>21</v>
      </c>
      <c r="D2764">
        <v>44</v>
      </c>
      <c r="E2764" t="s">
        <v>16</v>
      </c>
      <c r="F2764" t="s">
        <v>130</v>
      </c>
      <c r="G2764">
        <v>142317</v>
      </c>
      <c r="H2764">
        <v>15</v>
      </c>
      <c r="I2764">
        <v>5</v>
      </c>
      <c r="J2764">
        <v>44</v>
      </c>
      <c r="K2764">
        <v>0</v>
      </c>
      <c r="L2764" t="s">
        <v>18</v>
      </c>
      <c r="M2764" t="str" cm="1">
        <f t="array" ref="M2764">_xlfn.IFS(Table1[[#This Row],[Tenure_Years]]&lt;=2,"New Hire",Table1[[#This Row],[Tenure_Years]]&lt;=5,"Established",Table1[[#This Row],[Tenure_Years]]&gt;=5,"Veteran")</f>
        <v>Veteran</v>
      </c>
      <c r="N2764">
        <f t="shared" si="86"/>
        <v>94458.108426635241</v>
      </c>
      <c r="O2764" t="str">
        <f t="shared" si="87"/>
        <v>Normal</v>
      </c>
    </row>
    <row r="2765" spans="1:15" x14ac:dyDescent="0.3">
      <c r="A2765" t="s">
        <v>5515</v>
      </c>
      <c r="B2765" t="s">
        <v>5516</v>
      </c>
      <c r="C2765" t="s">
        <v>21</v>
      </c>
      <c r="D2765">
        <v>53</v>
      </c>
      <c r="E2765" t="s">
        <v>60</v>
      </c>
      <c r="F2765" t="s">
        <v>64</v>
      </c>
      <c r="G2765">
        <v>144661</v>
      </c>
      <c r="H2765">
        <v>6</v>
      </c>
      <c r="I2765">
        <v>2</v>
      </c>
      <c r="J2765">
        <v>47</v>
      </c>
      <c r="K2765">
        <v>2</v>
      </c>
      <c r="L2765" t="s">
        <v>24</v>
      </c>
      <c r="M2765" t="str" cm="1">
        <f t="array" ref="M2765">_xlfn.IFS(Table1[[#This Row],[Tenure_Years]]&lt;=2,"New Hire",Table1[[#This Row],[Tenure_Years]]&lt;=5,"Established",Table1[[#This Row],[Tenure_Years]]&gt;=5,"Veteran")</f>
        <v>Veteran</v>
      </c>
      <c r="N2765">
        <f t="shared" si="86"/>
        <v>94068.868467410459</v>
      </c>
      <c r="O2765" t="str">
        <f t="shared" si="87"/>
        <v>Normal</v>
      </c>
    </row>
    <row r="2766" spans="1:15" x14ac:dyDescent="0.3">
      <c r="A2766" t="s">
        <v>5517</v>
      </c>
      <c r="B2766" t="s">
        <v>2025</v>
      </c>
      <c r="C2766" t="s">
        <v>21</v>
      </c>
      <c r="D2766">
        <v>27</v>
      </c>
      <c r="E2766" t="s">
        <v>56</v>
      </c>
      <c r="F2766" t="s">
        <v>92</v>
      </c>
      <c r="G2766">
        <v>57754</v>
      </c>
      <c r="H2766">
        <v>1</v>
      </c>
      <c r="I2766">
        <v>2</v>
      </c>
      <c r="J2766">
        <v>35</v>
      </c>
      <c r="K2766">
        <v>5</v>
      </c>
      <c r="L2766" t="s">
        <v>18</v>
      </c>
      <c r="M2766" t="str" cm="1">
        <f t="array" ref="M2766">_xlfn.IFS(Table1[[#This Row],[Tenure_Years]]&lt;=2,"New Hire",Table1[[#This Row],[Tenure_Years]]&lt;=5,"Established",Table1[[#This Row],[Tenure_Years]]&gt;=5,"Veteran")</f>
        <v>New Hire</v>
      </c>
      <c r="N2766">
        <f t="shared" si="86"/>
        <v>94573.380601596073</v>
      </c>
      <c r="O2766" t="str">
        <f t="shared" si="87"/>
        <v>Normal</v>
      </c>
    </row>
    <row r="2767" spans="1:15" x14ac:dyDescent="0.3">
      <c r="A2767" t="s">
        <v>5518</v>
      </c>
      <c r="B2767" t="s">
        <v>5519</v>
      </c>
      <c r="C2767" t="s">
        <v>21</v>
      </c>
      <c r="D2767">
        <v>35</v>
      </c>
      <c r="E2767" t="s">
        <v>60</v>
      </c>
      <c r="F2767" t="s">
        <v>64</v>
      </c>
      <c r="G2767">
        <v>120476</v>
      </c>
      <c r="H2767">
        <v>2</v>
      </c>
      <c r="I2767">
        <v>3</v>
      </c>
      <c r="J2767">
        <v>47</v>
      </c>
      <c r="K2767">
        <v>5</v>
      </c>
      <c r="L2767" t="s">
        <v>24</v>
      </c>
      <c r="M2767" t="str" cm="1">
        <f t="array" ref="M2767">_xlfn.IFS(Table1[[#This Row],[Tenure_Years]]&lt;=2,"New Hire",Table1[[#This Row],[Tenure_Years]]&lt;=5,"Established",Table1[[#This Row],[Tenure_Years]]&gt;=5,"Veteran")</f>
        <v>New Hire</v>
      </c>
      <c r="N2767">
        <f t="shared" si="86"/>
        <v>94068.868467410459</v>
      </c>
      <c r="O2767" t="str">
        <f t="shared" si="87"/>
        <v>Normal</v>
      </c>
    </row>
    <row r="2768" spans="1:15" x14ac:dyDescent="0.3">
      <c r="A2768" t="s">
        <v>5520</v>
      </c>
      <c r="B2768" t="s">
        <v>5521</v>
      </c>
      <c r="C2768" t="s">
        <v>15</v>
      </c>
      <c r="D2768">
        <v>43</v>
      </c>
      <c r="E2768" t="s">
        <v>27</v>
      </c>
      <c r="F2768" t="s">
        <v>111</v>
      </c>
      <c r="G2768">
        <v>135680</v>
      </c>
      <c r="H2768">
        <v>4</v>
      </c>
      <c r="I2768">
        <v>3</v>
      </c>
      <c r="J2768">
        <v>22</v>
      </c>
      <c r="K2768">
        <v>0</v>
      </c>
      <c r="L2768" t="s">
        <v>24</v>
      </c>
      <c r="M2768" t="str" cm="1">
        <f t="array" ref="M2768">_xlfn.IFS(Table1[[#This Row],[Tenure_Years]]&lt;=2,"New Hire",Table1[[#This Row],[Tenure_Years]]&lt;=5,"Established",Table1[[#This Row],[Tenure_Years]]&gt;=5,"Veteran")</f>
        <v>Established</v>
      </c>
      <c r="N2768">
        <f t="shared" si="86"/>
        <v>92826.904643962844</v>
      </c>
      <c r="O2768" t="str">
        <f t="shared" si="87"/>
        <v>Normal</v>
      </c>
    </row>
    <row r="2769" spans="1:15" x14ac:dyDescent="0.3">
      <c r="A2769" t="s">
        <v>5522</v>
      </c>
      <c r="B2769" t="s">
        <v>5523</v>
      </c>
      <c r="C2769" t="s">
        <v>15</v>
      </c>
      <c r="D2769">
        <v>37</v>
      </c>
      <c r="E2769" t="s">
        <v>56</v>
      </c>
      <c r="F2769" t="s">
        <v>72</v>
      </c>
      <c r="G2769">
        <v>95409</v>
      </c>
      <c r="H2769">
        <v>14</v>
      </c>
      <c r="I2769">
        <v>2</v>
      </c>
      <c r="J2769">
        <v>48</v>
      </c>
      <c r="K2769">
        <v>2</v>
      </c>
      <c r="L2769" t="s">
        <v>18</v>
      </c>
      <c r="M2769" t="str" cm="1">
        <f t="array" ref="M2769">_xlfn.IFS(Table1[[#This Row],[Tenure_Years]]&lt;=2,"New Hire",Table1[[#This Row],[Tenure_Years]]&lt;=5,"Established",Table1[[#This Row],[Tenure_Years]]&gt;=5,"Veteran")</f>
        <v>Veteran</v>
      </c>
      <c r="N2769">
        <f t="shared" si="86"/>
        <v>94573.380601596073</v>
      </c>
      <c r="O2769" t="str">
        <f t="shared" si="87"/>
        <v>Normal</v>
      </c>
    </row>
    <row r="2770" spans="1:15" x14ac:dyDescent="0.3">
      <c r="A2770" t="s">
        <v>5524</v>
      </c>
      <c r="B2770" t="s">
        <v>5525</v>
      </c>
      <c r="C2770" t="s">
        <v>21</v>
      </c>
      <c r="D2770">
        <v>30</v>
      </c>
      <c r="E2770" t="s">
        <v>27</v>
      </c>
      <c r="F2770" t="s">
        <v>75</v>
      </c>
      <c r="G2770">
        <v>74423</v>
      </c>
      <c r="H2770">
        <v>2</v>
      </c>
      <c r="I2770">
        <v>2</v>
      </c>
      <c r="J2770">
        <v>72</v>
      </c>
      <c r="K2770">
        <v>5</v>
      </c>
      <c r="L2770" t="s">
        <v>24</v>
      </c>
      <c r="M2770" t="str" cm="1">
        <f t="array" ref="M2770">_xlfn.IFS(Table1[[#This Row],[Tenure_Years]]&lt;=2,"New Hire",Table1[[#This Row],[Tenure_Years]]&lt;=5,"Established",Table1[[#This Row],[Tenure_Years]]&gt;=5,"Veteran")</f>
        <v>New Hire</v>
      </c>
      <c r="N2770">
        <f t="shared" si="86"/>
        <v>92826.904643962844</v>
      </c>
      <c r="O2770" t="str">
        <f t="shared" si="87"/>
        <v>Normal</v>
      </c>
    </row>
    <row r="2771" spans="1:15" x14ac:dyDescent="0.3">
      <c r="A2771" t="s">
        <v>5526</v>
      </c>
      <c r="B2771" t="s">
        <v>5527</v>
      </c>
      <c r="C2771" t="s">
        <v>21</v>
      </c>
      <c r="D2771">
        <v>50</v>
      </c>
      <c r="E2771" t="s">
        <v>22</v>
      </c>
      <c r="F2771" t="s">
        <v>51</v>
      </c>
      <c r="G2771">
        <v>91551</v>
      </c>
      <c r="H2771">
        <v>13</v>
      </c>
      <c r="I2771">
        <v>3</v>
      </c>
      <c r="J2771">
        <v>18</v>
      </c>
      <c r="K2771">
        <v>5</v>
      </c>
      <c r="L2771" t="s">
        <v>18</v>
      </c>
      <c r="M2771" t="str" cm="1">
        <f t="array" ref="M2771">_xlfn.IFS(Table1[[#This Row],[Tenure_Years]]&lt;=2,"New Hire",Table1[[#This Row],[Tenure_Years]]&lt;=5,"Established",Table1[[#This Row],[Tenure_Years]]&gt;=5,"Veteran")</f>
        <v>Veteran</v>
      </c>
      <c r="N2771">
        <f t="shared" si="86"/>
        <v>96526.185096153844</v>
      </c>
      <c r="O2771" t="str">
        <f t="shared" si="87"/>
        <v>Normal</v>
      </c>
    </row>
    <row r="2772" spans="1:15" x14ac:dyDescent="0.3">
      <c r="A2772" t="s">
        <v>5528</v>
      </c>
      <c r="B2772" t="s">
        <v>5529</v>
      </c>
      <c r="C2772" t="s">
        <v>31</v>
      </c>
      <c r="D2772">
        <v>39</v>
      </c>
      <c r="E2772" t="s">
        <v>56</v>
      </c>
      <c r="F2772" t="s">
        <v>92</v>
      </c>
      <c r="G2772">
        <v>92083</v>
      </c>
      <c r="H2772">
        <v>1</v>
      </c>
      <c r="I2772">
        <v>2</v>
      </c>
      <c r="J2772">
        <v>76</v>
      </c>
      <c r="K2772">
        <v>1</v>
      </c>
      <c r="L2772" t="s">
        <v>24</v>
      </c>
      <c r="M2772" t="str" cm="1">
        <f t="array" ref="M2772">_xlfn.IFS(Table1[[#This Row],[Tenure_Years]]&lt;=2,"New Hire",Table1[[#This Row],[Tenure_Years]]&lt;=5,"Established",Table1[[#This Row],[Tenure_Years]]&gt;=5,"Veteran")</f>
        <v>New Hire</v>
      </c>
      <c r="N2772">
        <f t="shared" si="86"/>
        <v>94573.380601596073</v>
      </c>
      <c r="O2772" t="str">
        <f t="shared" si="87"/>
        <v>Normal</v>
      </c>
    </row>
    <row r="2773" spans="1:15" x14ac:dyDescent="0.3">
      <c r="A2773" t="s">
        <v>5530</v>
      </c>
      <c r="B2773" t="s">
        <v>5531</v>
      </c>
      <c r="C2773" t="s">
        <v>21</v>
      </c>
      <c r="D2773">
        <v>38</v>
      </c>
      <c r="E2773" t="s">
        <v>22</v>
      </c>
      <c r="F2773" t="s">
        <v>51</v>
      </c>
      <c r="G2773">
        <v>72426</v>
      </c>
      <c r="H2773">
        <v>6</v>
      </c>
      <c r="I2773">
        <v>4</v>
      </c>
      <c r="J2773">
        <v>74</v>
      </c>
      <c r="K2773">
        <v>3</v>
      </c>
      <c r="L2773" t="s">
        <v>24</v>
      </c>
      <c r="M2773" t="str" cm="1">
        <f t="array" ref="M2773">_xlfn.IFS(Table1[[#This Row],[Tenure_Years]]&lt;=2,"New Hire",Table1[[#This Row],[Tenure_Years]]&lt;=5,"Established",Table1[[#This Row],[Tenure_Years]]&gt;=5,"Veteran")</f>
        <v>Veteran</v>
      </c>
      <c r="N2773">
        <f t="shared" si="86"/>
        <v>96526.185096153844</v>
      </c>
      <c r="O2773" t="str">
        <f t="shared" si="87"/>
        <v>Normal</v>
      </c>
    </row>
    <row r="2774" spans="1:15" x14ac:dyDescent="0.3">
      <c r="A2774" t="s">
        <v>5532</v>
      </c>
      <c r="B2774" t="s">
        <v>5533</v>
      </c>
      <c r="C2774" t="s">
        <v>31</v>
      </c>
      <c r="D2774">
        <v>47</v>
      </c>
      <c r="E2774" t="s">
        <v>16</v>
      </c>
      <c r="F2774" t="s">
        <v>38</v>
      </c>
      <c r="G2774">
        <v>100527</v>
      </c>
      <c r="H2774">
        <v>14</v>
      </c>
      <c r="I2774">
        <v>3</v>
      </c>
      <c r="J2774">
        <v>36</v>
      </c>
      <c r="K2774">
        <v>1</v>
      </c>
      <c r="L2774" t="s">
        <v>24</v>
      </c>
      <c r="M2774" t="str" cm="1">
        <f t="array" ref="M2774">_xlfn.IFS(Table1[[#This Row],[Tenure_Years]]&lt;=2,"New Hire",Table1[[#This Row],[Tenure_Years]]&lt;=5,"Established",Table1[[#This Row],[Tenure_Years]]&gt;=5,"Veteran")</f>
        <v>Veteran</v>
      </c>
      <c r="N2774">
        <f t="shared" si="86"/>
        <v>94458.108426635241</v>
      </c>
      <c r="O2774" t="str">
        <f t="shared" si="87"/>
        <v>Normal</v>
      </c>
    </row>
    <row r="2775" spans="1:15" x14ac:dyDescent="0.3">
      <c r="A2775" t="s">
        <v>5534</v>
      </c>
      <c r="B2775" t="s">
        <v>5535</v>
      </c>
      <c r="C2775" t="s">
        <v>31</v>
      </c>
      <c r="D2775">
        <v>50</v>
      </c>
      <c r="E2775" t="s">
        <v>32</v>
      </c>
      <c r="F2775" t="s">
        <v>48</v>
      </c>
      <c r="G2775">
        <v>53680</v>
      </c>
      <c r="H2775">
        <v>6</v>
      </c>
      <c r="I2775">
        <v>5</v>
      </c>
      <c r="J2775">
        <v>33</v>
      </c>
      <c r="K2775">
        <v>0</v>
      </c>
      <c r="L2775" t="s">
        <v>18</v>
      </c>
      <c r="M2775" t="str" cm="1">
        <f t="array" ref="M2775">_xlfn.IFS(Table1[[#This Row],[Tenure_Years]]&lt;=2,"New Hire",Table1[[#This Row],[Tenure_Years]]&lt;=5,"Established",Table1[[#This Row],[Tenure_Years]]&gt;=5,"Veteran")</f>
        <v>Veteran</v>
      </c>
      <c r="N2775">
        <f t="shared" si="86"/>
        <v>94178.259456264772</v>
      </c>
      <c r="O2775" t="str">
        <f t="shared" si="87"/>
        <v>Normal</v>
      </c>
    </row>
    <row r="2776" spans="1:15" x14ac:dyDescent="0.3">
      <c r="A2776" t="s">
        <v>5536</v>
      </c>
      <c r="B2776" t="s">
        <v>5537</v>
      </c>
      <c r="C2776" t="s">
        <v>31</v>
      </c>
      <c r="D2776">
        <v>22</v>
      </c>
      <c r="E2776" t="s">
        <v>32</v>
      </c>
      <c r="F2776" t="s">
        <v>48</v>
      </c>
      <c r="G2776">
        <v>144170</v>
      </c>
      <c r="H2776">
        <v>3</v>
      </c>
      <c r="I2776">
        <v>1</v>
      </c>
      <c r="J2776">
        <v>44</v>
      </c>
      <c r="K2776">
        <v>0</v>
      </c>
      <c r="L2776" t="s">
        <v>24</v>
      </c>
      <c r="M2776" t="str" cm="1">
        <f t="array" ref="M2776">_xlfn.IFS(Table1[[#This Row],[Tenure_Years]]&lt;=2,"New Hire",Table1[[#This Row],[Tenure_Years]]&lt;=5,"Established",Table1[[#This Row],[Tenure_Years]]&gt;=5,"Veteran")</f>
        <v>Established</v>
      </c>
      <c r="N2776">
        <f t="shared" si="86"/>
        <v>94178.259456264772</v>
      </c>
      <c r="O2776" t="str">
        <f t="shared" si="87"/>
        <v>Normal</v>
      </c>
    </row>
    <row r="2777" spans="1:15" x14ac:dyDescent="0.3">
      <c r="A2777" t="s">
        <v>5538</v>
      </c>
      <c r="B2777" t="s">
        <v>5539</v>
      </c>
      <c r="C2777" t="s">
        <v>31</v>
      </c>
      <c r="D2777">
        <v>41</v>
      </c>
      <c r="E2777" t="s">
        <v>27</v>
      </c>
      <c r="F2777" t="s">
        <v>28</v>
      </c>
      <c r="G2777">
        <v>103951</v>
      </c>
      <c r="H2777">
        <v>9</v>
      </c>
      <c r="I2777">
        <v>5</v>
      </c>
      <c r="J2777">
        <v>63</v>
      </c>
      <c r="K2777">
        <v>5</v>
      </c>
      <c r="L2777" t="s">
        <v>24</v>
      </c>
      <c r="M2777" t="str" cm="1">
        <f t="array" ref="M2777">_xlfn.IFS(Table1[[#This Row],[Tenure_Years]]&lt;=2,"New Hire",Table1[[#This Row],[Tenure_Years]]&lt;=5,"Established",Table1[[#This Row],[Tenure_Years]]&gt;=5,"Veteran")</f>
        <v>Veteran</v>
      </c>
      <c r="N2777">
        <f t="shared" si="86"/>
        <v>92826.904643962844</v>
      </c>
      <c r="O2777" t="str">
        <f t="shared" si="87"/>
        <v>Normal</v>
      </c>
    </row>
    <row r="2778" spans="1:15" x14ac:dyDescent="0.3">
      <c r="A2778" t="s">
        <v>5540</v>
      </c>
      <c r="B2778" t="s">
        <v>5541</v>
      </c>
      <c r="C2778" t="s">
        <v>21</v>
      </c>
      <c r="D2778">
        <v>53</v>
      </c>
      <c r="E2778" t="s">
        <v>32</v>
      </c>
      <c r="F2778" t="s">
        <v>43</v>
      </c>
      <c r="G2778">
        <v>90197</v>
      </c>
      <c r="H2778">
        <v>8</v>
      </c>
      <c r="I2778">
        <v>3</v>
      </c>
      <c r="J2778">
        <v>37</v>
      </c>
      <c r="K2778">
        <v>5</v>
      </c>
      <c r="L2778" t="s">
        <v>18</v>
      </c>
      <c r="M2778" t="str" cm="1">
        <f t="array" ref="M2778">_xlfn.IFS(Table1[[#This Row],[Tenure_Years]]&lt;=2,"New Hire",Table1[[#This Row],[Tenure_Years]]&lt;=5,"Established",Table1[[#This Row],[Tenure_Years]]&gt;=5,"Veteran")</f>
        <v>Veteran</v>
      </c>
      <c r="N2778">
        <f t="shared" si="86"/>
        <v>94178.259456264772</v>
      </c>
      <c r="O2778" t="str">
        <f t="shared" si="87"/>
        <v>Normal</v>
      </c>
    </row>
    <row r="2779" spans="1:15" x14ac:dyDescent="0.3">
      <c r="A2779" t="s">
        <v>5542</v>
      </c>
      <c r="B2779" t="s">
        <v>5543</v>
      </c>
      <c r="C2779" t="s">
        <v>21</v>
      </c>
      <c r="D2779">
        <v>59</v>
      </c>
      <c r="E2779" t="s">
        <v>32</v>
      </c>
      <c r="F2779" t="s">
        <v>48</v>
      </c>
      <c r="G2779">
        <v>140729</v>
      </c>
      <c r="H2779">
        <v>11</v>
      </c>
      <c r="I2779">
        <v>4</v>
      </c>
      <c r="J2779">
        <v>69</v>
      </c>
      <c r="K2779">
        <v>2</v>
      </c>
      <c r="L2779" t="s">
        <v>24</v>
      </c>
      <c r="M2779" t="str" cm="1">
        <f t="array" ref="M2779">_xlfn.IFS(Table1[[#This Row],[Tenure_Years]]&lt;=2,"New Hire",Table1[[#This Row],[Tenure_Years]]&lt;=5,"Established",Table1[[#This Row],[Tenure_Years]]&gt;=5,"Veteran")</f>
        <v>Veteran</v>
      </c>
      <c r="N2779">
        <f t="shared" si="86"/>
        <v>94178.259456264772</v>
      </c>
      <c r="O2779" t="str">
        <f t="shared" si="87"/>
        <v>Normal</v>
      </c>
    </row>
    <row r="2780" spans="1:15" x14ac:dyDescent="0.3">
      <c r="A2780" t="s">
        <v>5544</v>
      </c>
      <c r="B2780" t="s">
        <v>5545</v>
      </c>
      <c r="C2780" t="s">
        <v>21</v>
      </c>
      <c r="D2780">
        <v>39</v>
      </c>
      <c r="E2780" t="s">
        <v>60</v>
      </c>
      <c r="F2780" t="s">
        <v>64</v>
      </c>
      <c r="G2780">
        <v>45000</v>
      </c>
      <c r="H2780">
        <v>6</v>
      </c>
      <c r="I2780">
        <v>2</v>
      </c>
      <c r="J2780">
        <v>74</v>
      </c>
      <c r="K2780">
        <v>3</v>
      </c>
      <c r="L2780" t="s">
        <v>18</v>
      </c>
      <c r="M2780" t="str" cm="1">
        <f t="array" ref="M2780">_xlfn.IFS(Table1[[#This Row],[Tenure_Years]]&lt;=2,"New Hire",Table1[[#This Row],[Tenure_Years]]&lt;=5,"Established",Table1[[#This Row],[Tenure_Years]]&gt;=5,"Veteran")</f>
        <v>Veteran</v>
      </c>
      <c r="N2780">
        <f t="shared" si="86"/>
        <v>94068.868467410459</v>
      </c>
      <c r="O2780" t="str">
        <f t="shared" si="87"/>
        <v>Normal</v>
      </c>
    </row>
    <row r="2781" spans="1:15" x14ac:dyDescent="0.3">
      <c r="A2781" t="s">
        <v>5546</v>
      </c>
      <c r="B2781" t="s">
        <v>5547</v>
      </c>
      <c r="C2781" t="s">
        <v>31</v>
      </c>
      <c r="D2781">
        <v>32</v>
      </c>
      <c r="E2781" t="s">
        <v>16</v>
      </c>
      <c r="F2781" t="s">
        <v>17</v>
      </c>
      <c r="G2781">
        <v>85632</v>
      </c>
      <c r="H2781">
        <v>8</v>
      </c>
      <c r="I2781">
        <v>1</v>
      </c>
      <c r="J2781">
        <v>20</v>
      </c>
      <c r="K2781">
        <v>5</v>
      </c>
      <c r="L2781" t="s">
        <v>18</v>
      </c>
      <c r="M2781" t="str" cm="1">
        <f t="array" ref="M2781">_xlfn.IFS(Table1[[#This Row],[Tenure_Years]]&lt;=2,"New Hire",Table1[[#This Row],[Tenure_Years]]&lt;=5,"Established",Table1[[#This Row],[Tenure_Years]]&gt;=5,"Veteran")</f>
        <v>Veteran</v>
      </c>
      <c r="N2781">
        <f t="shared" si="86"/>
        <v>94458.108426635241</v>
      </c>
      <c r="O2781" t="str">
        <f t="shared" si="87"/>
        <v>Normal</v>
      </c>
    </row>
    <row r="2782" spans="1:15" x14ac:dyDescent="0.3">
      <c r="A2782" t="s">
        <v>5548</v>
      </c>
      <c r="B2782" t="s">
        <v>5549</v>
      </c>
      <c r="C2782" t="s">
        <v>31</v>
      </c>
      <c r="D2782">
        <v>46</v>
      </c>
      <c r="E2782" t="s">
        <v>22</v>
      </c>
      <c r="F2782" t="s">
        <v>23</v>
      </c>
      <c r="G2782">
        <v>95537</v>
      </c>
      <c r="H2782">
        <v>12</v>
      </c>
      <c r="I2782">
        <v>1</v>
      </c>
      <c r="J2782">
        <v>51</v>
      </c>
      <c r="K2782">
        <v>4</v>
      </c>
      <c r="L2782" t="s">
        <v>24</v>
      </c>
      <c r="M2782" t="str" cm="1">
        <f t="array" ref="M2782">_xlfn.IFS(Table1[[#This Row],[Tenure_Years]]&lt;=2,"New Hire",Table1[[#This Row],[Tenure_Years]]&lt;=5,"Established",Table1[[#This Row],[Tenure_Years]]&gt;=5,"Veteran")</f>
        <v>Veteran</v>
      </c>
      <c r="N2782">
        <f t="shared" si="86"/>
        <v>96526.185096153844</v>
      </c>
      <c r="O2782" t="str">
        <f t="shared" si="87"/>
        <v>Normal</v>
      </c>
    </row>
    <row r="2783" spans="1:15" x14ac:dyDescent="0.3">
      <c r="A2783" t="s">
        <v>5550</v>
      </c>
      <c r="B2783" t="s">
        <v>5551</v>
      </c>
      <c r="C2783" t="s">
        <v>15</v>
      </c>
      <c r="D2783">
        <v>33</v>
      </c>
      <c r="E2783" t="s">
        <v>60</v>
      </c>
      <c r="F2783" t="s">
        <v>61</v>
      </c>
      <c r="G2783">
        <v>56711</v>
      </c>
      <c r="H2783">
        <v>13</v>
      </c>
      <c r="I2783">
        <v>1</v>
      </c>
      <c r="J2783">
        <v>59</v>
      </c>
      <c r="K2783">
        <v>2</v>
      </c>
      <c r="L2783" t="s">
        <v>18</v>
      </c>
      <c r="M2783" t="str" cm="1">
        <f t="array" ref="M2783">_xlfn.IFS(Table1[[#This Row],[Tenure_Years]]&lt;=2,"New Hire",Table1[[#This Row],[Tenure_Years]]&lt;=5,"Established",Table1[[#This Row],[Tenure_Years]]&gt;=5,"Veteran")</f>
        <v>Veteran</v>
      </c>
      <c r="N2783">
        <f t="shared" si="86"/>
        <v>94068.868467410459</v>
      </c>
      <c r="O2783" t="str">
        <f t="shared" si="87"/>
        <v>Normal</v>
      </c>
    </row>
    <row r="2784" spans="1:15" x14ac:dyDescent="0.3">
      <c r="A2784" t="s">
        <v>5552</v>
      </c>
      <c r="B2784" t="s">
        <v>5553</v>
      </c>
      <c r="C2784" t="s">
        <v>31</v>
      </c>
      <c r="D2784">
        <v>39</v>
      </c>
      <c r="E2784" t="s">
        <v>16</v>
      </c>
      <c r="F2784" t="s">
        <v>130</v>
      </c>
      <c r="G2784">
        <v>124832</v>
      </c>
      <c r="H2784">
        <v>3</v>
      </c>
      <c r="I2784">
        <v>1</v>
      </c>
      <c r="J2784">
        <v>11</v>
      </c>
      <c r="K2784">
        <v>1</v>
      </c>
      <c r="L2784" t="s">
        <v>18</v>
      </c>
      <c r="M2784" t="str" cm="1">
        <f t="array" ref="M2784">_xlfn.IFS(Table1[[#This Row],[Tenure_Years]]&lt;=2,"New Hire",Table1[[#This Row],[Tenure_Years]]&lt;=5,"Established",Table1[[#This Row],[Tenure_Years]]&gt;=5,"Veteran")</f>
        <v>Established</v>
      </c>
      <c r="N2784">
        <f t="shared" si="86"/>
        <v>94458.108426635241</v>
      </c>
      <c r="O2784" t="str">
        <f t="shared" si="87"/>
        <v>Normal</v>
      </c>
    </row>
    <row r="2785" spans="1:15" x14ac:dyDescent="0.3">
      <c r="A2785" t="s">
        <v>5554</v>
      </c>
      <c r="B2785" t="s">
        <v>5555</v>
      </c>
      <c r="C2785" t="s">
        <v>15</v>
      </c>
      <c r="D2785">
        <v>52</v>
      </c>
      <c r="E2785" t="s">
        <v>22</v>
      </c>
      <c r="F2785" t="s">
        <v>23</v>
      </c>
      <c r="G2785">
        <v>124664</v>
      </c>
      <c r="H2785">
        <v>13</v>
      </c>
      <c r="I2785">
        <v>2</v>
      </c>
      <c r="J2785">
        <v>72</v>
      </c>
      <c r="K2785">
        <v>2</v>
      </c>
      <c r="L2785" t="s">
        <v>18</v>
      </c>
      <c r="M2785" t="str" cm="1">
        <f t="array" ref="M2785">_xlfn.IFS(Table1[[#This Row],[Tenure_Years]]&lt;=2,"New Hire",Table1[[#This Row],[Tenure_Years]]&lt;=5,"Established",Table1[[#This Row],[Tenure_Years]]&gt;=5,"Veteran")</f>
        <v>Veteran</v>
      </c>
      <c r="N2785">
        <f t="shared" si="86"/>
        <v>96526.185096153844</v>
      </c>
      <c r="O2785" t="str">
        <f t="shared" si="87"/>
        <v>Normal</v>
      </c>
    </row>
    <row r="2786" spans="1:15" x14ac:dyDescent="0.3">
      <c r="A2786" t="s">
        <v>5556</v>
      </c>
      <c r="B2786" t="s">
        <v>5557</v>
      </c>
      <c r="C2786" t="s">
        <v>31</v>
      </c>
      <c r="D2786">
        <v>54</v>
      </c>
      <c r="E2786" t="s">
        <v>56</v>
      </c>
      <c r="F2786" t="s">
        <v>92</v>
      </c>
      <c r="G2786">
        <v>149400</v>
      </c>
      <c r="H2786">
        <v>15</v>
      </c>
      <c r="I2786">
        <v>5</v>
      </c>
      <c r="J2786">
        <v>31</v>
      </c>
      <c r="K2786">
        <v>5</v>
      </c>
      <c r="L2786" t="s">
        <v>18</v>
      </c>
      <c r="M2786" t="str" cm="1">
        <f t="array" ref="M2786">_xlfn.IFS(Table1[[#This Row],[Tenure_Years]]&lt;=2,"New Hire",Table1[[#This Row],[Tenure_Years]]&lt;=5,"Established",Table1[[#This Row],[Tenure_Years]]&gt;=5,"Veteran")</f>
        <v>Veteran</v>
      </c>
      <c r="N2786">
        <f t="shared" si="86"/>
        <v>94573.380601596073</v>
      </c>
      <c r="O2786" t="str">
        <f t="shared" si="87"/>
        <v>Normal</v>
      </c>
    </row>
    <row r="2787" spans="1:15" x14ac:dyDescent="0.3">
      <c r="A2787" t="s">
        <v>5558</v>
      </c>
      <c r="B2787" t="s">
        <v>5559</v>
      </c>
      <c r="C2787" t="s">
        <v>31</v>
      </c>
      <c r="D2787">
        <v>26</v>
      </c>
      <c r="E2787" t="s">
        <v>60</v>
      </c>
      <c r="F2787" t="s">
        <v>98</v>
      </c>
      <c r="G2787">
        <v>80855</v>
      </c>
      <c r="H2787">
        <v>9</v>
      </c>
      <c r="I2787">
        <v>1</v>
      </c>
      <c r="J2787">
        <v>13</v>
      </c>
      <c r="K2787">
        <v>1</v>
      </c>
      <c r="L2787" t="s">
        <v>24</v>
      </c>
      <c r="M2787" t="str" cm="1">
        <f t="array" ref="M2787">_xlfn.IFS(Table1[[#This Row],[Tenure_Years]]&lt;=2,"New Hire",Table1[[#This Row],[Tenure_Years]]&lt;=5,"Established",Table1[[#This Row],[Tenure_Years]]&gt;=5,"Veteran")</f>
        <v>Veteran</v>
      </c>
      <c r="N2787">
        <f t="shared" si="86"/>
        <v>94068.868467410459</v>
      </c>
      <c r="O2787" t="str">
        <f t="shared" si="87"/>
        <v>Normal</v>
      </c>
    </row>
    <row r="2788" spans="1:15" x14ac:dyDescent="0.3">
      <c r="A2788" t="s">
        <v>5560</v>
      </c>
      <c r="B2788" t="s">
        <v>5561</v>
      </c>
      <c r="C2788" t="s">
        <v>15</v>
      </c>
      <c r="D2788">
        <v>52</v>
      </c>
      <c r="E2788" t="s">
        <v>16</v>
      </c>
      <c r="F2788" t="s">
        <v>130</v>
      </c>
      <c r="G2788">
        <v>113264</v>
      </c>
      <c r="H2788">
        <v>2</v>
      </c>
      <c r="I2788">
        <v>2</v>
      </c>
      <c r="J2788">
        <v>36</v>
      </c>
      <c r="K2788">
        <v>0</v>
      </c>
      <c r="L2788" t="s">
        <v>24</v>
      </c>
      <c r="M2788" t="str" cm="1">
        <f t="array" ref="M2788">_xlfn.IFS(Table1[[#This Row],[Tenure_Years]]&lt;=2,"New Hire",Table1[[#This Row],[Tenure_Years]]&lt;=5,"Established",Table1[[#This Row],[Tenure_Years]]&gt;=5,"Veteran")</f>
        <v>New Hire</v>
      </c>
      <c r="N2788">
        <f t="shared" si="86"/>
        <v>94458.108426635241</v>
      </c>
      <c r="O2788" t="str">
        <f t="shared" si="87"/>
        <v>Normal</v>
      </c>
    </row>
    <row r="2789" spans="1:15" x14ac:dyDescent="0.3">
      <c r="A2789" t="s">
        <v>5562</v>
      </c>
      <c r="B2789" t="s">
        <v>5563</v>
      </c>
      <c r="C2789" t="s">
        <v>31</v>
      </c>
      <c r="D2789">
        <v>44</v>
      </c>
      <c r="E2789" t="s">
        <v>60</v>
      </c>
      <c r="F2789" t="s">
        <v>98</v>
      </c>
      <c r="G2789">
        <v>129050</v>
      </c>
      <c r="H2789">
        <v>14</v>
      </c>
      <c r="I2789">
        <v>4</v>
      </c>
      <c r="J2789">
        <v>37</v>
      </c>
      <c r="K2789">
        <v>3</v>
      </c>
      <c r="L2789" t="s">
        <v>18</v>
      </c>
      <c r="M2789" t="str" cm="1">
        <f t="array" ref="M2789">_xlfn.IFS(Table1[[#This Row],[Tenure_Years]]&lt;=2,"New Hire",Table1[[#This Row],[Tenure_Years]]&lt;=5,"Established",Table1[[#This Row],[Tenure_Years]]&gt;=5,"Veteran")</f>
        <v>Veteran</v>
      </c>
      <c r="N2789">
        <f t="shared" si="86"/>
        <v>94068.868467410459</v>
      </c>
      <c r="O2789" t="str">
        <f t="shared" si="87"/>
        <v>Normal</v>
      </c>
    </row>
    <row r="2790" spans="1:15" x14ac:dyDescent="0.3">
      <c r="A2790" t="s">
        <v>5564</v>
      </c>
      <c r="B2790" t="s">
        <v>5565</v>
      </c>
      <c r="C2790" t="s">
        <v>15</v>
      </c>
      <c r="D2790">
        <v>58</v>
      </c>
      <c r="E2790" t="s">
        <v>22</v>
      </c>
      <c r="F2790" t="s">
        <v>23</v>
      </c>
      <c r="G2790">
        <v>117376</v>
      </c>
      <c r="H2790">
        <v>11</v>
      </c>
      <c r="I2790">
        <v>2</v>
      </c>
      <c r="J2790">
        <v>36</v>
      </c>
      <c r="K2790">
        <v>1</v>
      </c>
      <c r="L2790" t="s">
        <v>24</v>
      </c>
      <c r="M2790" t="str" cm="1">
        <f t="array" ref="M2790">_xlfn.IFS(Table1[[#This Row],[Tenure_Years]]&lt;=2,"New Hire",Table1[[#This Row],[Tenure_Years]]&lt;=5,"Established",Table1[[#This Row],[Tenure_Years]]&gt;=5,"Veteran")</f>
        <v>Veteran</v>
      </c>
      <c r="N2790">
        <f t="shared" si="86"/>
        <v>96526.185096153844</v>
      </c>
      <c r="O2790" t="str">
        <f t="shared" si="87"/>
        <v>Normal</v>
      </c>
    </row>
    <row r="2791" spans="1:15" x14ac:dyDescent="0.3">
      <c r="A2791" t="s">
        <v>5566</v>
      </c>
      <c r="B2791" t="s">
        <v>5567</v>
      </c>
      <c r="C2791" t="s">
        <v>31</v>
      </c>
      <c r="D2791">
        <v>31</v>
      </c>
      <c r="E2791" t="s">
        <v>32</v>
      </c>
      <c r="F2791" t="s">
        <v>33</v>
      </c>
      <c r="G2791">
        <v>104467</v>
      </c>
      <c r="H2791">
        <v>0</v>
      </c>
      <c r="I2791">
        <v>2</v>
      </c>
      <c r="J2791">
        <v>19</v>
      </c>
      <c r="K2791">
        <v>1</v>
      </c>
      <c r="L2791" t="s">
        <v>24</v>
      </c>
      <c r="M2791" t="str" cm="1">
        <f t="array" ref="M2791">_xlfn.IFS(Table1[[#This Row],[Tenure_Years]]&lt;=2,"New Hire",Table1[[#This Row],[Tenure_Years]]&lt;=5,"Established",Table1[[#This Row],[Tenure_Years]]&gt;=5,"Veteran")</f>
        <v>New Hire</v>
      </c>
      <c r="N2791">
        <f t="shared" si="86"/>
        <v>94178.259456264772</v>
      </c>
      <c r="O2791" t="str">
        <f t="shared" si="87"/>
        <v>Normal</v>
      </c>
    </row>
    <row r="2792" spans="1:15" x14ac:dyDescent="0.3">
      <c r="A2792" t="s">
        <v>5568</v>
      </c>
      <c r="B2792" t="s">
        <v>5569</v>
      </c>
      <c r="C2792" t="s">
        <v>21</v>
      </c>
      <c r="D2792">
        <v>42</v>
      </c>
      <c r="E2792" t="s">
        <v>32</v>
      </c>
      <c r="F2792" t="s">
        <v>43</v>
      </c>
      <c r="G2792">
        <v>141966</v>
      </c>
      <c r="H2792">
        <v>11</v>
      </c>
      <c r="I2792">
        <v>1</v>
      </c>
      <c r="J2792">
        <v>43</v>
      </c>
      <c r="K2792">
        <v>4</v>
      </c>
      <c r="L2792" t="s">
        <v>24</v>
      </c>
      <c r="M2792" t="str" cm="1">
        <f t="array" ref="M2792">_xlfn.IFS(Table1[[#This Row],[Tenure_Years]]&lt;=2,"New Hire",Table1[[#This Row],[Tenure_Years]]&lt;=5,"Established",Table1[[#This Row],[Tenure_Years]]&gt;=5,"Veteran")</f>
        <v>Veteran</v>
      </c>
      <c r="N2792">
        <f t="shared" si="86"/>
        <v>94178.259456264772</v>
      </c>
      <c r="O2792" t="str">
        <f t="shared" si="87"/>
        <v>Normal</v>
      </c>
    </row>
    <row r="2793" spans="1:15" x14ac:dyDescent="0.3">
      <c r="A2793" t="s">
        <v>5570</v>
      </c>
      <c r="B2793" t="s">
        <v>5312</v>
      </c>
      <c r="C2793" t="s">
        <v>21</v>
      </c>
      <c r="D2793">
        <v>31</v>
      </c>
      <c r="E2793" t="s">
        <v>27</v>
      </c>
      <c r="F2793" t="s">
        <v>111</v>
      </c>
      <c r="G2793">
        <v>66017</v>
      </c>
      <c r="H2793">
        <v>0</v>
      </c>
      <c r="I2793">
        <v>1</v>
      </c>
      <c r="J2793">
        <v>24</v>
      </c>
      <c r="K2793">
        <v>4</v>
      </c>
      <c r="L2793" t="s">
        <v>18</v>
      </c>
      <c r="M2793" t="str" cm="1">
        <f t="array" ref="M2793">_xlfn.IFS(Table1[[#This Row],[Tenure_Years]]&lt;=2,"New Hire",Table1[[#This Row],[Tenure_Years]]&lt;=5,"Established",Table1[[#This Row],[Tenure_Years]]&gt;=5,"Veteran")</f>
        <v>New Hire</v>
      </c>
      <c r="N2793">
        <f t="shared" si="86"/>
        <v>92826.904643962844</v>
      </c>
      <c r="O2793" t="str">
        <f t="shared" si="87"/>
        <v>Normal</v>
      </c>
    </row>
    <row r="2794" spans="1:15" x14ac:dyDescent="0.3">
      <c r="A2794" t="s">
        <v>5571</v>
      </c>
      <c r="B2794" t="s">
        <v>5572</v>
      </c>
      <c r="C2794" t="s">
        <v>21</v>
      </c>
      <c r="D2794">
        <v>40</v>
      </c>
      <c r="E2794" t="s">
        <v>27</v>
      </c>
      <c r="F2794" t="s">
        <v>75</v>
      </c>
      <c r="G2794">
        <v>44548</v>
      </c>
      <c r="H2794">
        <v>8</v>
      </c>
      <c r="I2794">
        <v>5</v>
      </c>
      <c r="J2794">
        <v>33</v>
      </c>
      <c r="K2794">
        <v>3</v>
      </c>
      <c r="L2794" t="s">
        <v>24</v>
      </c>
      <c r="M2794" t="str" cm="1">
        <f t="array" ref="M2794">_xlfn.IFS(Table1[[#This Row],[Tenure_Years]]&lt;=2,"New Hire",Table1[[#This Row],[Tenure_Years]]&lt;=5,"Established",Table1[[#This Row],[Tenure_Years]]&gt;=5,"Veteran")</f>
        <v>Veteran</v>
      </c>
      <c r="N2794">
        <f t="shared" si="86"/>
        <v>92826.904643962844</v>
      </c>
      <c r="O2794" t="str">
        <f t="shared" si="87"/>
        <v>Normal</v>
      </c>
    </row>
    <row r="2795" spans="1:15" x14ac:dyDescent="0.3">
      <c r="A2795" t="s">
        <v>5573</v>
      </c>
      <c r="B2795" t="s">
        <v>5574</v>
      </c>
      <c r="C2795" t="s">
        <v>21</v>
      </c>
      <c r="D2795">
        <v>55</v>
      </c>
      <c r="E2795" t="s">
        <v>60</v>
      </c>
      <c r="F2795" t="s">
        <v>141</v>
      </c>
      <c r="G2795">
        <v>91611</v>
      </c>
      <c r="H2795">
        <v>6</v>
      </c>
      <c r="I2795">
        <v>3</v>
      </c>
      <c r="J2795">
        <v>34</v>
      </c>
      <c r="K2795">
        <v>0</v>
      </c>
      <c r="L2795" t="s">
        <v>24</v>
      </c>
      <c r="M2795" t="str" cm="1">
        <f t="array" ref="M2795">_xlfn.IFS(Table1[[#This Row],[Tenure_Years]]&lt;=2,"New Hire",Table1[[#This Row],[Tenure_Years]]&lt;=5,"Established",Table1[[#This Row],[Tenure_Years]]&gt;=5,"Veteran")</f>
        <v>Veteran</v>
      </c>
      <c r="N2795">
        <f t="shared" si="86"/>
        <v>94068.868467410459</v>
      </c>
      <c r="O2795" t="str">
        <f t="shared" si="87"/>
        <v>Normal</v>
      </c>
    </row>
    <row r="2796" spans="1:15" x14ac:dyDescent="0.3">
      <c r="A2796" t="s">
        <v>5575</v>
      </c>
      <c r="B2796" t="s">
        <v>5576</v>
      </c>
      <c r="C2796" t="s">
        <v>31</v>
      </c>
      <c r="D2796">
        <v>57</v>
      </c>
      <c r="E2796" t="s">
        <v>56</v>
      </c>
      <c r="F2796" t="s">
        <v>57</v>
      </c>
      <c r="G2796">
        <v>110126</v>
      </c>
      <c r="H2796">
        <v>7</v>
      </c>
      <c r="I2796">
        <v>2</v>
      </c>
      <c r="J2796">
        <v>75</v>
      </c>
      <c r="K2796">
        <v>3</v>
      </c>
      <c r="L2796" t="s">
        <v>24</v>
      </c>
      <c r="M2796" t="str" cm="1">
        <f t="array" ref="M2796">_xlfn.IFS(Table1[[#This Row],[Tenure_Years]]&lt;=2,"New Hire",Table1[[#This Row],[Tenure_Years]]&lt;=5,"Established",Table1[[#This Row],[Tenure_Years]]&gt;=5,"Veteran")</f>
        <v>Veteran</v>
      </c>
      <c r="N2796">
        <f t="shared" si="86"/>
        <v>94573.380601596073</v>
      </c>
      <c r="O2796" t="str">
        <f t="shared" si="87"/>
        <v>Normal</v>
      </c>
    </row>
    <row r="2797" spans="1:15" x14ac:dyDescent="0.3">
      <c r="A2797" t="s">
        <v>5577</v>
      </c>
      <c r="B2797" t="s">
        <v>5578</v>
      </c>
      <c r="C2797" t="s">
        <v>21</v>
      </c>
      <c r="D2797">
        <v>32</v>
      </c>
      <c r="E2797" t="s">
        <v>56</v>
      </c>
      <c r="F2797" t="s">
        <v>57</v>
      </c>
      <c r="G2797">
        <v>43269</v>
      </c>
      <c r="H2797">
        <v>10</v>
      </c>
      <c r="I2797">
        <v>2</v>
      </c>
      <c r="J2797">
        <v>24</v>
      </c>
      <c r="K2797">
        <v>3</v>
      </c>
      <c r="L2797" t="s">
        <v>24</v>
      </c>
      <c r="M2797" t="str" cm="1">
        <f t="array" ref="M2797">_xlfn.IFS(Table1[[#This Row],[Tenure_Years]]&lt;=2,"New Hire",Table1[[#This Row],[Tenure_Years]]&lt;=5,"Established",Table1[[#This Row],[Tenure_Years]]&gt;=5,"Veteran")</f>
        <v>Veteran</v>
      </c>
      <c r="N2797">
        <f t="shared" si="86"/>
        <v>94573.380601596073</v>
      </c>
      <c r="O2797" t="str">
        <f t="shared" si="87"/>
        <v>Normal</v>
      </c>
    </row>
    <row r="2798" spans="1:15" x14ac:dyDescent="0.3">
      <c r="A2798" t="s">
        <v>5579</v>
      </c>
      <c r="B2798" t="s">
        <v>5580</v>
      </c>
      <c r="C2798" t="s">
        <v>31</v>
      </c>
      <c r="D2798">
        <v>45</v>
      </c>
      <c r="E2798" t="s">
        <v>32</v>
      </c>
      <c r="F2798" t="s">
        <v>48</v>
      </c>
      <c r="G2798">
        <v>143316</v>
      </c>
      <c r="H2798">
        <v>14</v>
      </c>
      <c r="I2798">
        <v>1</v>
      </c>
      <c r="J2798">
        <v>68</v>
      </c>
      <c r="K2798">
        <v>1</v>
      </c>
      <c r="L2798" t="s">
        <v>24</v>
      </c>
      <c r="M2798" t="str" cm="1">
        <f t="array" ref="M2798">_xlfn.IFS(Table1[[#This Row],[Tenure_Years]]&lt;=2,"New Hire",Table1[[#This Row],[Tenure_Years]]&lt;=5,"Established",Table1[[#This Row],[Tenure_Years]]&gt;=5,"Veteran")</f>
        <v>Veteran</v>
      </c>
      <c r="N2798">
        <f t="shared" si="86"/>
        <v>94178.259456264772</v>
      </c>
      <c r="O2798" t="str">
        <f t="shared" si="87"/>
        <v>Normal</v>
      </c>
    </row>
    <row r="2799" spans="1:15" x14ac:dyDescent="0.3">
      <c r="A2799" t="s">
        <v>5581</v>
      </c>
      <c r="B2799" t="s">
        <v>5582</v>
      </c>
      <c r="C2799" t="s">
        <v>31</v>
      </c>
      <c r="D2799">
        <v>22</v>
      </c>
      <c r="E2799" t="s">
        <v>22</v>
      </c>
      <c r="F2799" t="s">
        <v>23</v>
      </c>
      <c r="G2799">
        <v>126666</v>
      </c>
      <c r="H2799">
        <v>5</v>
      </c>
      <c r="I2799">
        <v>2</v>
      </c>
      <c r="J2799">
        <v>76</v>
      </c>
      <c r="K2799">
        <v>5</v>
      </c>
      <c r="L2799" t="s">
        <v>18</v>
      </c>
      <c r="M2799" t="str" cm="1">
        <f t="array" ref="M2799">_xlfn.IFS(Table1[[#This Row],[Tenure_Years]]&lt;=2,"New Hire",Table1[[#This Row],[Tenure_Years]]&lt;=5,"Established",Table1[[#This Row],[Tenure_Years]]&gt;=5,"Veteran")</f>
        <v>Established</v>
      </c>
      <c r="N2799">
        <f t="shared" si="86"/>
        <v>96526.185096153844</v>
      </c>
      <c r="O2799" t="str">
        <f t="shared" si="87"/>
        <v>High Priority</v>
      </c>
    </row>
    <row r="2800" spans="1:15" x14ac:dyDescent="0.3">
      <c r="A2800" t="s">
        <v>5583</v>
      </c>
      <c r="B2800" t="s">
        <v>5584</v>
      </c>
      <c r="C2800" t="s">
        <v>31</v>
      </c>
      <c r="D2800">
        <v>33</v>
      </c>
      <c r="E2800" t="s">
        <v>27</v>
      </c>
      <c r="F2800" t="s">
        <v>28</v>
      </c>
      <c r="G2800">
        <v>143097</v>
      </c>
      <c r="H2800">
        <v>12</v>
      </c>
      <c r="I2800">
        <v>2</v>
      </c>
      <c r="J2800">
        <v>39</v>
      </c>
      <c r="K2800">
        <v>3</v>
      </c>
      <c r="L2800" t="s">
        <v>18</v>
      </c>
      <c r="M2800" t="str" cm="1">
        <f t="array" ref="M2800">_xlfn.IFS(Table1[[#This Row],[Tenure_Years]]&lt;=2,"New Hire",Table1[[#This Row],[Tenure_Years]]&lt;=5,"Established",Table1[[#This Row],[Tenure_Years]]&gt;=5,"Veteran")</f>
        <v>Veteran</v>
      </c>
      <c r="N2800">
        <f t="shared" si="86"/>
        <v>92826.904643962844</v>
      </c>
      <c r="O2800" t="str">
        <f t="shared" si="87"/>
        <v>Normal</v>
      </c>
    </row>
    <row r="2801" spans="1:15" x14ac:dyDescent="0.3">
      <c r="A2801" t="s">
        <v>5585</v>
      </c>
      <c r="B2801" t="s">
        <v>5586</v>
      </c>
      <c r="C2801" t="s">
        <v>21</v>
      </c>
      <c r="D2801">
        <v>60</v>
      </c>
      <c r="E2801" t="s">
        <v>32</v>
      </c>
      <c r="F2801" t="s">
        <v>33</v>
      </c>
      <c r="G2801">
        <v>126332</v>
      </c>
      <c r="H2801">
        <v>14</v>
      </c>
      <c r="I2801">
        <v>3</v>
      </c>
      <c r="J2801">
        <v>22</v>
      </c>
      <c r="K2801">
        <v>2</v>
      </c>
      <c r="L2801" t="s">
        <v>24</v>
      </c>
      <c r="M2801" t="str" cm="1">
        <f t="array" ref="M2801">_xlfn.IFS(Table1[[#This Row],[Tenure_Years]]&lt;=2,"New Hire",Table1[[#This Row],[Tenure_Years]]&lt;=5,"Established",Table1[[#This Row],[Tenure_Years]]&gt;=5,"Veteran")</f>
        <v>Veteran</v>
      </c>
      <c r="N2801">
        <f t="shared" si="86"/>
        <v>94178.259456264772</v>
      </c>
      <c r="O2801" t="str">
        <f t="shared" si="87"/>
        <v>Normal</v>
      </c>
    </row>
    <row r="2802" spans="1:15" x14ac:dyDescent="0.3">
      <c r="A2802" t="s">
        <v>5587</v>
      </c>
      <c r="B2802" t="s">
        <v>5588</v>
      </c>
      <c r="C2802" t="s">
        <v>31</v>
      </c>
      <c r="D2802">
        <v>24</v>
      </c>
      <c r="E2802" t="s">
        <v>22</v>
      </c>
      <c r="F2802" t="s">
        <v>95</v>
      </c>
      <c r="G2802">
        <v>71918</v>
      </c>
      <c r="H2802">
        <v>0</v>
      </c>
      <c r="I2802">
        <v>1</v>
      </c>
      <c r="J2802">
        <v>51</v>
      </c>
      <c r="K2802">
        <v>1</v>
      </c>
      <c r="L2802" t="s">
        <v>24</v>
      </c>
      <c r="M2802" t="str" cm="1">
        <f t="array" ref="M2802">_xlfn.IFS(Table1[[#This Row],[Tenure_Years]]&lt;=2,"New Hire",Table1[[#This Row],[Tenure_Years]]&lt;=5,"Established",Table1[[#This Row],[Tenure_Years]]&gt;=5,"Veteran")</f>
        <v>New Hire</v>
      </c>
      <c r="N2802">
        <f t="shared" si="86"/>
        <v>96526.185096153844</v>
      </c>
      <c r="O2802" t="str">
        <f t="shared" si="87"/>
        <v>Normal</v>
      </c>
    </row>
    <row r="2803" spans="1:15" x14ac:dyDescent="0.3">
      <c r="A2803" t="s">
        <v>5589</v>
      </c>
      <c r="B2803" t="s">
        <v>5590</v>
      </c>
      <c r="C2803" t="s">
        <v>15</v>
      </c>
      <c r="D2803">
        <v>39</v>
      </c>
      <c r="E2803" t="s">
        <v>32</v>
      </c>
      <c r="F2803" t="s">
        <v>33</v>
      </c>
      <c r="G2803">
        <v>74638</v>
      </c>
      <c r="H2803">
        <v>11</v>
      </c>
      <c r="I2803">
        <v>3</v>
      </c>
      <c r="J2803">
        <v>22</v>
      </c>
      <c r="K2803">
        <v>0</v>
      </c>
      <c r="L2803" t="s">
        <v>24</v>
      </c>
      <c r="M2803" t="str" cm="1">
        <f t="array" ref="M2803">_xlfn.IFS(Table1[[#This Row],[Tenure_Years]]&lt;=2,"New Hire",Table1[[#This Row],[Tenure_Years]]&lt;=5,"Established",Table1[[#This Row],[Tenure_Years]]&gt;=5,"Veteran")</f>
        <v>Veteran</v>
      </c>
      <c r="N2803">
        <f t="shared" si="86"/>
        <v>94178.259456264772</v>
      </c>
      <c r="O2803" t="str">
        <f t="shared" si="87"/>
        <v>Normal</v>
      </c>
    </row>
    <row r="2804" spans="1:15" x14ac:dyDescent="0.3">
      <c r="A2804" t="s">
        <v>5591</v>
      </c>
      <c r="B2804" t="s">
        <v>5592</v>
      </c>
      <c r="C2804" t="s">
        <v>15</v>
      </c>
      <c r="D2804">
        <v>53</v>
      </c>
      <c r="E2804" t="s">
        <v>60</v>
      </c>
      <c r="F2804" t="s">
        <v>64</v>
      </c>
      <c r="G2804">
        <v>79992</v>
      </c>
      <c r="H2804">
        <v>8</v>
      </c>
      <c r="I2804">
        <v>5</v>
      </c>
      <c r="J2804">
        <v>24</v>
      </c>
      <c r="K2804">
        <v>3</v>
      </c>
      <c r="L2804" t="s">
        <v>24</v>
      </c>
      <c r="M2804" t="str" cm="1">
        <f t="array" ref="M2804">_xlfn.IFS(Table1[[#This Row],[Tenure_Years]]&lt;=2,"New Hire",Table1[[#This Row],[Tenure_Years]]&lt;=5,"Established",Table1[[#This Row],[Tenure_Years]]&gt;=5,"Veteran")</f>
        <v>Veteran</v>
      </c>
      <c r="N2804">
        <f t="shared" si="86"/>
        <v>94068.868467410459</v>
      </c>
      <c r="O2804" t="str">
        <f t="shared" si="87"/>
        <v>Normal</v>
      </c>
    </row>
    <row r="2805" spans="1:15" x14ac:dyDescent="0.3">
      <c r="A2805" t="s">
        <v>5593</v>
      </c>
      <c r="B2805" t="s">
        <v>5594</v>
      </c>
      <c r="C2805" t="s">
        <v>21</v>
      </c>
      <c r="D2805">
        <v>34</v>
      </c>
      <c r="E2805" t="s">
        <v>27</v>
      </c>
      <c r="F2805" t="s">
        <v>28</v>
      </c>
      <c r="G2805">
        <v>47977</v>
      </c>
      <c r="H2805">
        <v>8</v>
      </c>
      <c r="I2805">
        <v>2</v>
      </c>
      <c r="J2805">
        <v>15</v>
      </c>
      <c r="K2805">
        <v>3</v>
      </c>
      <c r="L2805" t="s">
        <v>24</v>
      </c>
      <c r="M2805" t="str" cm="1">
        <f t="array" ref="M2805">_xlfn.IFS(Table1[[#This Row],[Tenure_Years]]&lt;=2,"New Hire",Table1[[#This Row],[Tenure_Years]]&lt;=5,"Established",Table1[[#This Row],[Tenure_Years]]&gt;=5,"Veteran")</f>
        <v>Veteran</v>
      </c>
      <c r="N2805">
        <f t="shared" si="86"/>
        <v>92826.904643962844</v>
      </c>
      <c r="O2805" t="str">
        <f t="shared" si="87"/>
        <v>Normal</v>
      </c>
    </row>
    <row r="2806" spans="1:15" x14ac:dyDescent="0.3">
      <c r="A2806" t="s">
        <v>5595</v>
      </c>
      <c r="B2806" t="s">
        <v>5596</v>
      </c>
      <c r="C2806" t="s">
        <v>21</v>
      </c>
      <c r="D2806">
        <v>32</v>
      </c>
      <c r="E2806" t="s">
        <v>60</v>
      </c>
      <c r="F2806" t="s">
        <v>64</v>
      </c>
      <c r="G2806">
        <v>45389</v>
      </c>
      <c r="H2806">
        <v>8</v>
      </c>
      <c r="I2806">
        <v>3</v>
      </c>
      <c r="J2806">
        <v>71</v>
      </c>
      <c r="K2806">
        <v>1</v>
      </c>
      <c r="L2806" t="s">
        <v>18</v>
      </c>
      <c r="M2806" t="str" cm="1">
        <f t="array" ref="M2806">_xlfn.IFS(Table1[[#This Row],[Tenure_Years]]&lt;=2,"New Hire",Table1[[#This Row],[Tenure_Years]]&lt;=5,"Established",Table1[[#This Row],[Tenure_Years]]&gt;=5,"Veteran")</f>
        <v>Veteran</v>
      </c>
      <c r="N2806">
        <f t="shared" si="86"/>
        <v>94068.868467410459</v>
      </c>
      <c r="O2806" t="str">
        <f t="shared" si="87"/>
        <v>Normal</v>
      </c>
    </row>
    <row r="2807" spans="1:15" x14ac:dyDescent="0.3">
      <c r="A2807" t="s">
        <v>5597</v>
      </c>
      <c r="B2807" t="s">
        <v>5598</v>
      </c>
      <c r="C2807" t="s">
        <v>15</v>
      </c>
      <c r="D2807">
        <v>33</v>
      </c>
      <c r="E2807" t="s">
        <v>32</v>
      </c>
      <c r="F2807" t="s">
        <v>43</v>
      </c>
      <c r="G2807">
        <v>89563</v>
      </c>
      <c r="H2807">
        <v>4</v>
      </c>
      <c r="I2807">
        <v>5</v>
      </c>
      <c r="J2807">
        <v>59</v>
      </c>
      <c r="K2807">
        <v>0</v>
      </c>
      <c r="L2807" t="s">
        <v>18</v>
      </c>
      <c r="M2807" t="str" cm="1">
        <f t="array" ref="M2807">_xlfn.IFS(Table1[[#This Row],[Tenure_Years]]&lt;=2,"New Hire",Table1[[#This Row],[Tenure_Years]]&lt;=5,"Established",Table1[[#This Row],[Tenure_Years]]&gt;=5,"Veteran")</f>
        <v>Established</v>
      </c>
      <c r="N2807">
        <f t="shared" si="86"/>
        <v>94178.259456264772</v>
      </c>
      <c r="O2807" t="str">
        <f t="shared" si="87"/>
        <v>Normal</v>
      </c>
    </row>
    <row r="2808" spans="1:15" x14ac:dyDescent="0.3">
      <c r="A2808" t="s">
        <v>5599</v>
      </c>
      <c r="B2808" t="s">
        <v>5600</v>
      </c>
      <c r="C2808" t="s">
        <v>31</v>
      </c>
      <c r="D2808">
        <v>22</v>
      </c>
      <c r="E2808" t="s">
        <v>27</v>
      </c>
      <c r="F2808" t="s">
        <v>111</v>
      </c>
      <c r="G2808">
        <v>66040</v>
      </c>
      <c r="H2808">
        <v>1</v>
      </c>
      <c r="I2808">
        <v>3</v>
      </c>
      <c r="J2808">
        <v>43</v>
      </c>
      <c r="K2808">
        <v>5</v>
      </c>
      <c r="L2808" t="s">
        <v>24</v>
      </c>
      <c r="M2808" t="str" cm="1">
        <f t="array" ref="M2808">_xlfn.IFS(Table1[[#This Row],[Tenure_Years]]&lt;=2,"New Hire",Table1[[#This Row],[Tenure_Years]]&lt;=5,"Established",Table1[[#This Row],[Tenure_Years]]&gt;=5,"Veteran")</f>
        <v>New Hire</v>
      </c>
      <c r="N2808">
        <f t="shared" si="86"/>
        <v>92826.904643962844</v>
      </c>
      <c r="O2808" t="str">
        <f t="shared" si="87"/>
        <v>Normal</v>
      </c>
    </row>
    <row r="2809" spans="1:15" x14ac:dyDescent="0.3">
      <c r="A2809" t="s">
        <v>5601</v>
      </c>
      <c r="B2809" t="s">
        <v>5602</v>
      </c>
      <c r="C2809" t="s">
        <v>31</v>
      </c>
      <c r="D2809">
        <v>27</v>
      </c>
      <c r="E2809" t="s">
        <v>56</v>
      </c>
      <c r="F2809" t="s">
        <v>92</v>
      </c>
      <c r="G2809">
        <v>82624</v>
      </c>
      <c r="H2809">
        <v>11</v>
      </c>
      <c r="I2809">
        <v>2</v>
      </c>
      <c r="J2809">
        <v>43</v>
      </c>
      <c r="K2809">
        <v>4</v>
      </c>
      <c r="L2809" t="s">
        <v>18</v>
      </c>
      <c r="M2809" t="str" cm="1">
        <f t="array" ref="M2809">_xlfn.IFS(Table1[[#This Row],[Tenure_Years]]&lt;=2,"New Hire",Table1[[#This Row],[Tenure_Years]]&lt;=5,"Established",Table1[[#This Row],[Tenure_Years]]&gt;=5,"Veteran")</f>
        <v>Veteran</v>
      </c>
      <c r="N2809">
        <f t="shared" si="86"/>
        <v>94573.380601596073</v>
      </c>
      <c r="O2809" t="str">
        <f t="shared" si="87"/>
        <v>Normal</v>
      </c>
    </row>
    <row r="2810" spans="1:15" x14ac:dyDescent="0.3">
      <c r="A2810" t="s">
        <v>5603</v>
      </c>
      <c r="B2810" t="s">
        <v>5604</v>
      </c>
      <c r="C2810" t="s">
        <v>15</v>
      </c>
      <c r="D2810">
        <v>29</v>
      </c>
      <c r="E2810" t="s">
        <v>32</v>
      </c>
      <c r="F2810" t="s">
        <v>48</v>
      </c>
      <c r="G2810">
        <v>55478</v>
      </c>
      <c r="H2810">
        <v>1</v>
      </c>
      <c r="I2810">
        <v>2</v>
      </c>
      <c r="J2810">
        <v>20</v>
      </c>
      <c r="K2810">
        <v>3</v>
      </c>
      <c r="L2810" t="s">
        <v>18</v>
      </c>
      <c r="M2810" t="str" cm="1">
        <f t="array" ref="M2810">_xlfn.IFS(Table1[[#This Row],[Tenure_Years]]&lt;=2,"New Hire",Table1[[#This Row],[Tenure_Years]]&lt;=5,"Established",Table1[[#This Row],[Tenure_Years]]&gt;=5,"Veteran")</f>
        <v>New Hire</v>
      </c>
      <c r="N2810">
        <f t="shared" si="86"/>
        <v>94178.259456264772</v>
      </c>
      <c r="O2810" t="str">
        <f t="shared" si="87"/>
        <v>Normal</v>
      </c>
    </row>
    <row r="2811" spans="1:15" x14ac:dyDescent="0.3">
      <c r="A2811" t="s">
        <v>5605</v>
      </c>
      <c r="B2811" t="s">
        <v>5606</v>
      </c>
      <c r="C2811" t="s">
        <v>21</v>
      </c>
      <c r="D2811">
        <v>55</v>
      </c>
      <c r="E2811" t="s">
        <v>16</v>
      </c>
      <c r="F2811" t="s">
        <v>130</v>
      </c>
      <c r="G2811">
        <v>57164</v>
      </c>
      <c r="H2811">
        <v>11</v>
      </c>
      <c r="I2811">
        <v>5</v>
      </c>
      <c r="J2811">
        <v>65</v>
      </c>
      <c r="K2811">
        <v>4</v>
      </c>
      <c r="L2811" t="s">
        <v>24</v>
      </c>
      <c r="M2811" t="str" cm="1">
        <f t="array" ref="M2811">_xlfn.IFS(Table1[[#This Row],[Tenure_Years]]&lt;=2,"New Hire",Table1[[#This Row],[Tenure_Years]]&lt;=5,"Established",Table1[[#This Row],[Tenure_Years]]&gt;=5,"Veteran")</f>
        <v>Veteran</v>
      </c>
      <c r="N2811">
        <f t="shared" si="86"/>
        <v>94458.108426635241</v>
      </c>
      <c r="O2811" t="str">
        <f t="shared" si="87"/>
        <v>Normal</v>
      </c>
    </row>
    <row r="2812" spans="1:15" x14ac:dyDescent="0.3">
      <c r="A2812" t="s">
        <v>5607</v>
      </c>
      <c r="B2812" t="s">
        <v>4372</v>
      </c>
      <c r="C2812" t="s">
        <v>15</v>
      </c>
      <c r="D2812">
        <v>35</v>
      </c>
      <c r="E2812" t="s">
        <v>60</v>
      </c>
      <c r="F2812" t="s">
        <v>64</v>
      </c>
      <c r="G2812">
        <v>69082</v>
      </c>
      <c r="H2812">
        <v>10</v>
      </c>
      <c r="I2812">
        <v>3</v>
      </c>
      <c r="J2812">
        <v>28</v>
      </c>
      <c r="K2812">
        <v>1</v>
      </c>
      <c r="L2812" t="s">
        <v>24</v>
      </c>
      <c r="M2812" t="str" cm="1">
        <f t="array" ref="M2812">_xlfn.IFS(Table1[[#This Row],[Tenure_Years]]&lt;=2,"New Hire",Table1[[#This Row],[Tenure_Years]]&lt;=5,"Established",Table1[[#This Row],[Tenure_Years]]&gt;=5,"Veteran")</f>
        <v>Veteran</v>
      </c>
      <c r="N2812">
        <f t="shared" si="86"/>
        <v>94068.868467410459</v>
      </c>
      <c r="O2812" t="str">
        <f t="shared" si="87"/>
        <v>Normal</v>
      </c>
    </row>
    <row r="2813" spans="1:15" x14ac:dyDescent="0.3">
      <c r="A2813" t="s">
        <v>5608</v>
      </c>
      <c r="B2813" t="s">
        <v>5609</v>
      </c>
      <c r="C2813" t="s">
        <v>21</v>
      </c>
      <c r="D2813">
        <v>26</v>
      </c>
      <c r="E2813" t="s">
        <v>60</v>
      </c>
      <c r="F2813" t="s">
        <v>64</v>
      </c>
      <c r="G2813">
        <v>58302</v>
      </c>
      <c r="H2813">
        <v>1</v>
      </c>
      <c r="I2813">
        <v>4</v>
      </c>
      <c r="J2813">
        <v>13</v>
      </c>
      <c r="K2813">
        <v>2</v>
      </c>
      <c r="L2813" t="s">
        <v>24</v>
      </c>
      <c r="M2813" t="str" cm="1">
        <f t="array" ref="M2813">_xlfn.IFS(Table1[[#This Row],[Tenure_Years]]&lt;=2,"New Hire",Table1[[#This Row],[Tenure_Years]]&lt;=5,"Established",Table1[[#This Row],[Tenure_Years]]&gt;=5,"Veteran")</f>
        <v>New Hire</v>
      </c>
      <c r="N2813">
        <f t="shared" si="86"/>
        <v>94068.868467410459</v>
      </c>
      <c r="O2813" t="str">
        <f t="shared" si="87"/>
        <v>Normal</v>
      </c>
    </row>
    <row r="2814" spans="1:15" x14ac:dyDescent="0.3">
      <c r="A2814" t="s">
        <v>5610</v>
      </c>
      <c r="B2814" t="s">
        <v>5611</v>
      </c>
      <c r="C2814" t="s">
        <v>21</v>
      </c>
      <c r="D2814">
        <v>35</v>
      </c>
      <c r="E2814" t="s">
        <v>22</v>
      </c>
      <c r="F2814" t="s">
        <v>23</v>
      </c>
      <c r="G2814">
        <v>41623</v>
      </c>
      <c r="H2814">
        <v>12</v>
      </c>
      <c r="I2814">
        <v>5</v>
      </c>
      <c r="J2814">
        <v>71</v>
      </c>
      <c r="K2814">
        <v>2</v>
      </c>
      <c r="L2814" t="s">
        <v>18</v>
      </c>
      <c r="M2814" t="str" cm="1">
        <f t="array" ref="M2814">_xlfn.IFS(Table1[[#This Row],[Tenure_Years]]&lt;=2,"New Hire",Table1[[#This Row],[Tenure_Years]]&lt;=5,"Established",Table1[[#This Row],[Tenure_Years]]&gt;=5,"Veteran")</f>
        <v>Veteran</v>
      </c>
      <c r="N2814">
        <f t="shared" si="86"/>
        <v>96526.185096153844</v>
      </c>
      <c r="O2814" t="str">
        <f t="shared" si="87"/>
        <v>Normal</v>
      </c>
    </row>
    <row r="2815" spans="1:15" x14ac:dyDescent="0.3">
      <c r="A2815" t="s">
        <v>5612</v>
      </c>
      <c r="B2815" t="s">
        <v>5613</v>
      </c>
      <c r="C2815" t="s">
        <v>21</v>
      </c>
      <c r="D2815">
        <v>44</v>
      </c>
      <c r="E2815" t="s">
        <v>56</v>
      </c>
      <c r="F2815" t="s">
        <v>57</v>
      </c>
      <c r="G2815">
        <v>43917</v>
      </c>
      <c r="H2815">
        <v>13</v>
      </c>
      <c r="I2815">
        <v>4</v>
      </c>
      <c r="J2815">
        <v>41</v>
      </c>
      <c r="K2815">
        <v>3</v>
      </c>
      <c r="L2815" t="s">
        <v>24</v>
      </c>
      <c r="M2815" t="str" cm="1">
        <f t="array" ref="M2815">_xlfn.IFS(Table1[[#This Row],[Tenure_Years]]&lt;=2,"New Hire",Table1[[#This Row],[Tenure_Years]]&lt;=5,"Established",Table1[[#This Row],[Tenure_Years]]&gt;=5,"Veteran")</f>
        <v>Veteran</v>
      </c>
      <c r="N2815">
        <f t="shared" si="86"/>
        <v>94573.380601596073</v>
      </c>
      <c r="O2815" t="str">
        <f t="shared" si="87"/>
        <v>Normal</v>
      </c>
    </row>
    <row r="2816" spans="1:15" x14ac:dyDescent="0.3">
      <c r="A2816" t="s">
        <v>5614</v>
      </c>
      <c r="B2816" t="s">
        <v>5615</v>
      </c>
      <c r="C2816" t="s">
        <v>31</v>
      </c>
      <c r="D2816">
        <v>28</v>
      </c>
      <c r="E2816" t="s">
        <v>22</v>
      </c>
      <c r="F2816" t="s">
        <v>95</v>
      </c>
      <c r="G2816">
        <v>139341</v>
      </c>
      <c r="H2816">
        <v>14</v>
      </c>
      <c r="I2816">
        <v>4</v>
      </c>
      <c r="J2816">
        <v>13</v>
      </c>
      <c r="K2816">
        <v>5</v>
      </c>
      <c r="L2816" t="s">
        <v>24</v>
      </c>
      <c r="M2816" t="str" cm="1">
        <f t="array" ref="M2816">_xlfn.IFS(Table1[[#This Row],[Tenure_Years]]&lt;=2,"New Hire",Table1[[#This Row],[Tenure_Years]]&lt;=5,"Established",Table1[[#This Row],[Tenure_Years]]&gt;=5,"Veteran")</f>
        <v>Veteran</v>
      </c>
      <c r="N2816">
        <f t="shared" si="86"/>
        <v>96526.185096153844</v>
      </c>
      <c r="O2816" t="str">
        <f t="shared" si="87"/>
        <v>Normal</v>
      </c>
    </row>
    <row r="2817" spans="1:15" x14ac:dyDescent="0.3">
      <c r="A2817" t="s">
        <v>5616</v>
      </c>
      <c r="B2817" t="s">
        <v>5617</v>
      </c>
      <c r="C2817" t="s">
        <v>15</v>
      </c>
      <c r="D2817">
        <v>49</v>
      </c>
      <c r="E2817" t="s">
        <v>16</v>
      </c>
      <c r="F2817" t="s">
        <v>130</v>
      </c>
      <c r="G2817">
        <v>59631</v>
      </c>
      <c r="H2817">
        <v>8</v>
      </c>
      <c r="I2817">
        <v>1</v>
      </c>
      <c r="J2817">
        <v>54</v>
      </c>
      <c r="K2817">
        <v>5</v>
      </c>
      <c r="L2817" t="s">
        <v>18</v>
      </c>
      <c r="M2817" t="str" cm="1">
        <f t="array" ref="M2817">_xlfn.IFS(Table1[[#This Row],[Tenure_Years]]&lt;=2,"New Hire",Table1[[#This Row],[Tenure_Years]]&lt;=5,"Established",Table1[[#This Row],[Tenure_Years]]&gt;=5,"Veteran")</f>
        <v>Veteran</v>
      </c>
      <c r="N2817">
        <f t="shared" si="86"/>
        <v>94458.108426635241</v>
      </c>
      <c r="O2817" t="str">
        <f t="shared" si="87"/>
        <v>Normal</v>
      </c>
    </row>
    <row r="2818" spans="1:15" x14ac:dyDescent="0.3">
      <c r="A2818" t="s">
        <v>5618</v>
      </c>
      <c r="B2818" t="s">
        <v>1487</v>
      </c>
      <c r="C2818" t="s">
        <v>15</v>
      </c>
      <c r="D2818">
        <v>44</v>
      </c>
      <c r="E2818" t="s">
        <v>22</v>
      </c>
      <c r="F2818" t="s">
        <v>23</v>
      </c>
      <c r="G2818">
        <v>129714</v>
      </c>
      <c r="H2818">
        <v>2</v>
      </c>
      <c r="I2818">
        <v>2</v>
      </c>
      <c r="J2818">
        <v>78</v>
      </c>
      <c r="K2818">
        <v>3</v>
      </c>
      <c r="L2818" t="s">
        <v>24</v>
      </c>
      <c r="M2818" t="str" cm="1">
        <f t="array" ref="M2818">_xlfn.IFS(Table1[[#This Row],[Tenure_Years]]&lt;=2,"New Hire",Table1[[#This Row],[Tenure_Years]]&lt;=5,"Established",Table1[[#This Row],[Tenure_Years]]&gt;=5,"Veteran")</f>
        <v>New Hire</v>
      </c>
      <c r="N2818">
        <f t="shared" ref="N2818:N2881" si="88">AVERAGEIF(E:E,E2818,G:G)</f>
        <v>96526.185096153844</v>
      </c>
      <c r="O2818" t="str">
        <f t="shared" si="87"/>
        <v>Normal</v>
      </c>
    </row>
    <row r="2819" spans="1:15" x14ac:dyDescent="0.3">
      <c r="A2819" t="s">
        <v>5619</v>
      </c>
      <c r="B2819" t="s">
        <v>5620</v>
      </c>
      <c r="C2819" t="s">
        <v>31</v>
      </c>
      <c r="D2819">
        <v>57</v>
      </c>
      <c r="E2819" t="s">
        <v>16</v>
      </c>
      <c r="F2819" t="s">
        <v>17</v>
      </c>
      <c r="G2819">
        <v>124216</v>
      </c>
      <c r="H2819">
        <v>7</v>
      </c>
      <c r="I2819">
        <v>4</v>
      </c>
      <c r="J2819">
        <v>43</v>
      </c>
      <c r="K2819">
        <v>1</v>
      </c>
      <c r="L2819" t="s">
        <v>24</v>
      </c>
      <c r="M2819" t="str" cm="1">
        <f t="array" ref="M2819">_xlfn.IFS(Table1[[#This Row],[Tenure_Years]]&lt;=2,"New Hire",Table1[[#This Row],[Tenure_Years]]&lt;=5,"Established",Table1[[#This Row],[Tenure_Years]]&gt;=5,"Veteran")</f>
        <v>Veteran</v>
      </c>
      <c r="N2819">
        <f t="shared" si="88"/>
        <v>94458.108426635241</v>
      </c>
      <c r="O2819" t="str">
        <f t="shared" ref="O2819:O2882" si="89">IF(AND(H2819=5, G2819&lt;M2819), "High Priority", "Normal")</f>
        <v>Normal</v>
      </c>
    </row>
    <row r="2820" spans="1:15" x14ac:dyDescent="0.3">
      <c r="A2820" t="s">
        <v>5621</v>
      </c>
      <c r="B2820" t="s">
        <v>5622</v>
      </c>
      <c r="C2820" t="s">
        <v>15</v>
      </c>
      <c r="D2820">
        <v>47</v>
      </c>
      <c r="E2820" t="s">
        <v>56</v>
      </c>
      <c r="F2820" t="s">
        <v>92</v>
      </c>
      <c r="G2820">
        <v>98024</v>
      </c>
      <c r="H2820">
        <v>0</v>
      </c>
      <c r="I2820">
        <v>3</v>
      </c>
      <c r="J2820">
        <v>24</v>
      </c>
      <c r="K2820">
        <v>0</v>
      </c>
      <c r="L2820" t="s">
        <v>24</v>
      </c>
      <c r="M2820" t="str" cm="1">
        <f t="array" ref="M2820">_xlfn.IFS(Table1[[#This Row],[Tenure_Years]]&lt;=2,"New Hire",Table1[[#This Row],[Tenure_Years]]&lt;=5,"Established",Table1[[#This Row],[Tenure_Years]]&gt;=5,"Veteran")</f>
        <v>New Hire</v>
      </c>
      <c r="N2820">
        <f t="shared" si="88"/>
        <v>94573.380601596073</v>
      </c>
      <c r="O2820" t="str">
        <f t="shared" si="89"/>
        <v>Normal</v>
      </c>
    </row>
    <row r="2821" spans="1:15" x14ac:dyDescent="0.3">
      <c r="A2821" t="s">
        <v>5623</v>
      </c>
      <c r="B2821" t="s">
        <v>5624</v>
      </c>
      <c r="C2821" t="s">
        <v>15</v>
      </c>
      <c r="D2821">
        <v>44</v>
      </c>
      <c r="E2821" t="s">
        <v>16</v>
      </c>
      <c r="F2821" t="s">
        <v>38</v>
      </c>
      <c r="G2821">
        <v>116559</v>
      </c>
      <c r="H2821">
        <v>6</v>
      </c>
      <c r="I2821">
        <v>5</v>
      </c>
      <c r="J2821">
        <v>68</v>
      </c>
      <c r="K2821">
        <v>1</v>
      </c>
      <c r="L2821" t="s">
        <v>24</v>
      </c>
      <c r="M2821" t="str" cm="1">
        <f t="array" ref="M2821">_xlfn.IFS(Table1[[#This Row],[Tenure_Years]]&lt;=2,"New Hire",Table1[[#This Row],[Tenure_Years]]&lt;=5,"Established",Table1[[#This Row],[Tenure_Years]]&gt;=5,"Veteran")</f>
        <v>Veteran</v>
      </c>
      <c r="N2821">
        <f t="shared" si="88"/>
        <v>94458.108426635241</v>
      </c>
      <c r="O2821" t="str">
        <f t="shared" si="89"/>
        <v>Normal</v>
      </c>
    </row>
    <row r="2822" spans="1:15" x14ac:dyDescent="0.3">
      <c r="A2822" t="s">
        <v>5625</v>
      </c>
      <c r="B2822" t="s">
        <v>5626</v>
      </c>
      <c r="C2822" t="s">
        <v>31</v>
      </c>
      <c r="D2822">
        <v>24</v>
      </c>
      <c r="E2822" t="s">
        <v>56</v>
      </c>
      <c r="F2822" t="s">
        <v>57</v>
      </c>
      <c r="G2822">
        <v>111470</v>
      </c>
      <c r="H2822">
        <v>12</v>
      </c>
      <c r="I2822">
        <v>4</v>
      </c>
      <c r="J2822">
        <v>63</v>
      </c>
      <c r="K2822">
        <v>5</v>
      </c>
      <c r="L2822" t="s">
        <v>24</v>
      </c>
      <c r="M2822" t="str" cm="1">
        <f t="array" ref="M2822">_xlfn.IFS(Table1[[#This Row],[Tenure_Years]]&lt;=2,"New Hire",Table1[[#This Row],[Tenure_Years]]&lt;=5,"Established",Table1[[#This Row],[Tenure_Years]]&gt;=5,"Veteran")</f>
        <v>Veteran</v>
      </c>
      <c r="N2822">
        <f t="shared" si="88"/>
        <v>94573.380601596073</v>
      </c>
      <c r="O2822" t="str">
        <f t="shared" si="89"/>
        <v>Normal</v>
      </c>
    </row>
    <row r="2823" spans="1:15" x14ac:dyDescent="0.3">
      <c r="A2823" t="s">
        <v>5627</v>
      </c>
      <c r="B2823" t="s">
        <v>5628</v>
      </c>
      <c r="C2823" t="s">
        <v>21</v>
      </c>
      <c r="D2823">
        <v>24</v>
      </c>
      <c r="E2823" t="s">
        <v>56</v>
      </c>
      <c r="F2823" t="s">
        <v>92</v>
      </c>
      <c r="G2823">
        <v>139261</v>
      </c>
      <c r="H2823">
        <v>8</v>
      </c>
      <c r="I2823">
        <v>3</v>
      </c>
      <c r="J2823">
        <v>72</v>
      </c>
      <c r="K2823">
        <v>5</v>
      </c>
      <c r="L2823" t="s">
        <v>24</v>
      </c>
      <c r="M2823" t="str" cm="1">
        <f t="array" ref="M2823">_xlfn.IFS(Table1[[#This Row],[Tenure_Years]]&lt;=2,"New Hire",Table1[[#This Row],[Tenure_Years]]&lt;=5,"Established",Table1[[#This Row],[Tenure_Years]]&gt;=5,"Veteran")</f>
        <v>Veteran</v>
      </c>
      <c r="N2823">
        <f t="shared" si="88"/>
        <v>94573.380601596073</v>
      </c>
      <c r="O2823" t="str">
        <f t="shared" si="89"/>
        <v>Normal</v>
      </c>
    </row>
    <row r="2824" spans="1:15" x14ac:dyDescent="0.3">
      <c r="A2824" t="s">
        <v>5629</v>
      </c>
      <c r="B2824" t="s">
        <v>5630</v>
      </c>
      <c r="C2824" t="s">
        <v>21</v>
      </c>
      <c r="D2824">
        <v>27</v>
      </c>
      <c r="E2824" t="s">
        <v>22</v>
      </c>
      <c r="F2824" t="s">
        <v>95</v>
      </c>
      <c r="G2824">
        <v>144795</v>
      </c>
      <c r="H2824">
        <v>10</v>
      </c>
      <c r="I2824">
        <v>1</v>
      </c>
      <c r="J2824">
        <v>78</v>
      </c>
      <c r="K2824">
        <v>4</v>
      </c>
      <c r="L2824" t="s">
        <v>24</v>
      </c>
      <c r="M2824" t="str" cm="1">
        <f t="array" ref="M2824">_xlfn.IFS(Table1[[#This Row],[Tenure_Years]]&lt;=2,"New Hire",Table1[[#This Row],[Tenure_Years]]&lt;=5,"Established",Table1[[#This Row],[Tenure_Years]]&gt;=5,"Veteran")</f>
        <v>Veteran</v>
      </c>
      <c r="N2824">
        <f t="shared" si="88"/>
        <v>96526.185096153844</v>
      </c>
      <c r="O2824" t="str">
        <f t="shared" si="89"/>
        <v>Normal</v>
      </c>
    </row>
    <row r="2825" spans="1:15" x14ac:dyDescent="0.3">
      <c r="A2825" t="s">
        <v>5631</v>
      </c>
      <c r="B2825" t="s">
        <v>5632</v>
      </c>
      <c r="C2825" t="s">
        <v>31</v>
      </c>
      <c r="D2825">
        <v>27</v>
      </c>
      <c r="E2825" t="s">
        <v>16</v>
      </c>
      <c r="F2825" t="s">
        <v>130</v>
      </c>
      <c r="G2825">
        <v>131996</v>
      </c>
      <c r="H2825">
        <v>10</v>
      </c>
      <c r="I2825">
        <v>2</v>
      </c>
      <c r="J2825">
        <v>55</v>
      </c>
      <c r="K2825">
        <v>1</v>
      </c>
      <c r="L2825" t="s">
        <v>18</v>
      </c>
      <c r="M2825" t="str" cm="1">
        <f t="array" ref="M2825">_xlfn.IFS(Table1[[#This Row],[Tenure_Years]]&lt;=2,"New Hire",Table1[[#This Row],[Tenure_Years]]&lt;=5,"Established",Table1[[#This Row],[Tenure_Years]]&gt;=5,"Veteran")</f>
        <v>Veteran</v>
      </c>
      <c r="N2825">
        <f t="shared" si="88"/>
        <v>94458.108426635241</v>
      </c>
      <c r="O2825" t="str">
        <f t="shared" si="89"/>
        <v>Normal</v>
      </c>
    </row>
    <row r="2826" spans="1:15" x14ac:dyDescent="0.3">
      <c r="A2826" t="s">
        <v>5633</v>
      </c>
      <c r="B2826" t="s">
        <v>5634</v>
      </c>
      <c r="C2826" t="s">
        <v>21</v>
      </c>
      <c r="D2826">
        <v>39</v>
      </c>
      <c r="E2826" t="s">
        <v>32</v>
      </c>
      <c r="F2826" t="s">
        <v>33</v>
      </c>
      <c r="G2826">
        <v>81051</v>
      </c>
      <c r="H2826">
        <v>1</v>
      </c>
      <c r="I2826">
        <v>3</v>
      </c>
      <c r="J2826">
        <v>13</v>
      </c>
      <c r="K2826">
        <v>2</v>
      </c>
      <c r="L2826" t="s">
        <v>24</v>
      </c>
      <c r="M2826" t="str" cm="1">
        <f t="array" ref="M2826">_xlfn.IFS(Table1[[#This Row],[Tenure_Years]]&lt;=2,"New Hire",Table1[[#This Row],[Tenure_Years]]&lt;=5,"Established",Table1[[#This Row],[Tenure_Years]]&gt;=5,"Veteran")</f>
        <v>New Hire</v>
      </c>
      <c r="N2826">
        <f t="shared" si="88"/>
        <v>94178.259456264772</v>
      </c>
      <c r="O2826" t="str">
        <f t="shared" si="89"/>
        <v>Normal</v>
      </c>
    </row>
    <row r="2827" spans="1:15" x14ac:dyDescent="0.3">
      <c r="A2827" t="s">
        <v>5635</v>
      </c>
      <c r="B2827" t="s">
        <v>5636</v>
      </c>
      <c r="C2827" t="s">
        <v>31</v>
      </c>
      <c r="D2827">
        <v>25</v>
      </c>
      <c r="E2827" t="s">
        <v>32</v>
      </c>
      <c r="F2827" t="s">
        <v>43</v>
      </c>
      <c r="G2827">
        <v>102858</v>
      </c>
      <c r="H2827">
        <v>2</v>
      </c>
      <c r="I2827">
        <v>3</v>
      </c>
      <c r="J2827">
        <v>62</v>
      </c>
      <c r="K2827">
        <v>5</v>
      </c>
      <c r="L2827" t="s">
        <v>18</v>
      </c>
      <c r="M2827" t="str" cm="1">
        <f t="array" ref="M2827">_xlfn.IFS(Table1[[#This Row],[Tenure_Years]]&lt;=2,"New Hire",Table1[[#This Row],[Tenure_Years]]&lt;=5,"Established",Table1[[#This Row],[Tenure_Years]]&gt;=5,"Veteran")</f>
        <v>New Hire</v>
      </c>
      <c r="N2827">
        <f t="shared" si="88"/>
        <v>94178.259456264772</v>
      </c>
      <c r="O2827" t="str">
        <f t="shared" si="89"/>
        <v>Normal</v>
      </c>
    </row>
    <row r="2828" spans="1:15" x14ac:dyDescent="0.3">
      <c r="A2828" t="s">
        <v>5637</v>
      </c>
      <c r="B2828" t="s">
        <v>5638</v>
      </c>
      <c r="C2828" t="s">
        <v>21</v>
      </c>
      <c r="D2828">
        <v>29</v>
      </c>
      <c r="E2828" t="s">
        <v>60</v>
      </c>
      <c r="F2828" t="s">
        <v>61</v>
      </c>
      <c r="G2828">
        <v>109893</v>
      </c>
      <c r="H2828">
        <v>1</v>
      </c>
      <c r="I2828">
        <v>4</v>
      </c>
      <c r="J2828">
        <v>46</v>
      </c>
      <c r="K2828">
        <v>5</v>
      </c>
      <c r="L2828" t="s">
        <v>24</v>
      </c>
      <c r="M2828" t="str" cm="1">
        <f t="array" ref="M2828">_xlfn.IFS(Table1[[#This Row],[Tenure_Years]]&lt;=2,"New Hire",Table1[[#This Row],[Tenure_Years]]&lt;=5,"Established",Table1[[#This Row],[Tenure_Years]]&gt;=5,"Veteran")</f>
        <v>New Hire</v>
      </c>
      <c r="N2828">
        <f t="shared" si="88"/>
        <v>94068.868467410459</v>
      </c>
      <c r="O2828" t="str">
        <f t="shared" si="89"/>
        <v>Normal</v>
      </c>
    </row>
    <row r="2829" spans="1:15" x14ac:dyDescent="0.3">
      <c r="A2829" t="s">
        <v>5639</v>
      </c>
      <c r="B2829" t="s">
        <v>5640</v>
      </c>
      <c r="C2829" t="s">
        <v>15</v>
      </c>
      <c r="D2829">
        <v>47</v>
      </c>
      <c r="E2829" t="s">
        <v>27</v>
      </c>
      <c r="F2829" t="s">
        <v>67</v>
      </c>
      <c r="G2829">
        <v>69142</v>
      </c>
      <c r="H2829">
        <v>7</v>
      </c>
      <c r="I2829">
        <v>4</v>
      </c>
      <c r="J2829">
        <v>26</v>
      </c>
      <c r="K2829">
        <v>3</v>
      </c>
      <c r="L2829" t="s">
        <v>18</v>
      </c>
      <c r="M2829" t="str" cm="1">
        <f t="array" ref="M2829">_xlfn.IFS(Table1[[#This Row],[Tenure_Years]]&lt;=2,"New Hire",Table1[[#This Row],[Tenure_Years]]&lt;=5,"Established",Table1[[#This Row],[Tenure_Years]]&gt;=5,"Veteran")</f>
        <v>Veteran</v>
      </c>
      <c r="N2829">
        <f t="shared" si="88"/>
        <v>92826.904643962844</v>
      </c>
      <c r="O2829" t="str">
        <f t="shared" si="89"/>
        <v>Normal</v>
      </c>
    </row>
    <row r="2830" spans="1:15" x14ac:dyDescent="0.3">
      <c r="A2830" t="s">
        <v>5641</v>
      </c>
      <c r="B2830" t="s">
        <v>5642</v>
      </c>
      <c r="C2830" t="s">
        <v>15</v>
      </c>
      <c r="D2830">
        <v>50</v>
      </c>
      <c r="E2830" t="s">
        <v>27</v>
      </c>
      <c r="F2830" t="s">
        <v>28</v>
      </c>
      <c r="G2830">
        <v>116008</v>
      </c>
      <c r="H2830">
        <v>12</v>
      </c>
      <c r="I2830">
        <v>2</v>
      </c>
      <c r="J2830">
        <v>60</v>
      </c>
      <c r="K2830">
        <v>4</v>
      </c>
      <c r="L2830" t="s">
        <v>24</v>
      </c>
      <c r="M2830" t="str" cm="1">
        <f t="array" ref="M2830">_xlfn.IFS(Table1[[#This Row],[Tenure_Years]]&lt;=2,"New Hire",Table1[[#This Row],[Tenure_Years]]&lt;=5,"Established",Table1[[#This Row],[Tenure_Years]]&gt;=5,"Veteran")</f>
        <v>Veteran</v>
      </c>
      <c r="N2830">
        <f t="shared" si="88"/>
        <v>92826.904643962844</v>
      </c>
      <c r="O2830" t="str">
        <f t="shared" si="89"/>
        <v>Normal</v>
      </c>
    </row>
    <row r="2831" spans="1:15" x14ac:dyDescent="0.3">
      <c r="A2831" t="s">
        <v>5643</v>
      </c>
      <c r="B2831" t="s">
        <v>5644</v>
      </c>
      <c r="C2831" t="s">
        <v>31</v>
      </c>
      <c r="D2831">
        <v>36</v>
      </c>
      <c r="E2831" t="s">
        <v>60</v>
      </c>
      <c r="F2831" t="s">
        <v>141</v>
      </c>
      <c r="G2831">
        <v>113353</v>
      </c>
      <c r="H2831">
        <v>12</v>
      </c>
      <c r="I2831">
        <v>4</v>
      </c>
      <c r="J2831">
        <v>16</v>
      </c>
      <c r="K2831">
        <v>5</v>
      </c>
      <c r="L2831" t="s">
        <v>24</v>
      </c>
      <c r="M2831" t="str" cm="1">
        <f t="array" ref="M2831">_xlfn.IFS(Table1[[#This Row],[Tenure_Years]]&lt;=2,"New Hire",Table1[[#This Row],[Tenure_Years]]&lt;=5,"Established",Table1[[#This Row],[Tenure_Years]]&gt;=5,"Veteran")</f>
        <v>Veteran</v>
      </c>
      <c r="N2831">
        <f t="shared" si="88"/>
        <v>94068.868467410459</v>
      </c>
      <c r="O2831" t="str">
        <f t="shared" si="89"/>
        <v>Normal</v>
      </c>
    </row>
    <row r="2832" spans="1:15" x14ac:dyDescent="0.3">
      <c r="A2832" t="s">
        <v>5645</v>
      </c>
      <c r="B2832" t="s">
        <v>5646</v>
      </c>
      <c r="C2832" t="s">
        <v>31</v>
      </c>
      <c r="D2832">
        <v>39</v>
      </c>
      <c r="E2832" t="s">
        <v>60</v>
      </c>
      <c r="F2832" t="s">
        <v>141</v>
      </c>
      <c r="G2832">
        <v>54216</v>
      </c>
      <c r="H2832">
        <v>15</v>
      </c>
      <c r="I2832">
        <v>2</v>
      </c>
      <c r="J2832">
        <v>29</v>
      </c>
      <c r="K2832">
        <v>4</v>
      </c>
      <c r="L2832" t="s">
        <v>18</v>
      </c>
      <c r="M2832" t="str" cm="1">
        <f t="array" ref="M2832">_xlfn.IFS(Table1[[#This Row],[Tenure_Years]]&lt;=2,"New Hire",Table1[[#This Row],[Tenure_Years]]&lt;=5,"Established",Table1[[#This Row],[Tenure_Years]]&gt;=5,"Veteran")</f>
        <v>Veteran</v>
      </c>
      <c r="N2832">
        <f t="shared" si="88"/>
        <v>94068.868467410459</v>
      </c>
      <c r="O2832" t="str">
        <f t="shared" si="89"/>
        <v>Normal</v>
      </c>
    </row>
    <row r="2833" spans="1:15" x14ac:dyDescent="0.3">
      <c r="A2833" t="s">
        <v>5647</v>
      </c>
      <c r="B2833" t="s">
        <v>5648</v>
      </c>
      <c r="C2833" t="s">
        <v>31</v>
      </c>
      <c r="D2833">
        <v>28</v>
      </c>
      <c r="E2833" t="s">
        <v>56</v>
      </c>
      <c r="F2833" t="s">
        <v>57</v>
      </c>
      <c r="G2833">
        <v>41687</v>
      </c>
      <c r="H2833">
        <v>0</v>
      </c>
      <c r="I2833">
        <v>1</v>
      </c>
      <c r="J2833">
        <v>64</v>
      </c>
      <c r="K2833">
        <v>1</v>
      </c>
      <c r="L2833" t="s">
        <v>24</v>
      </c>
      <c r="M2833" t="str" cm="1">
        <f t="array" ref="M2833">_xlfn.IFS(Table1[[#This Row],[Tenure_Years]]&lt;=2,"New Hire",Table1[[#This Row],[Tenure_Years]]&lt;=5,"Established",Table1[[#This Row],[Tenure_Years]]&gt;=5,"Veteran")</f>
        <v>New Hire</v>
      </c>
      <c r="N2833">
        <f t="shared" si="88"/>
        <v>94573.380601596073</v>
      </c>
      <c r="O2833" t="str">
        <f t="shared" si="89"/>
        <v>Normal</v>
      </c>
    </row>
    <row r="2834" spans="1:15" x14ac:dyDescent="0.3">
      <c r="A2834" t="s">
        <v>5649</v>
      </c>
      <c r="B2834" t="s">
        <v>5650</v>
      </c>
      <c r="C2834" t="s">
        <v>15</v>
      </c>
      <c r="D2834">
        <v>34</v>
      </c>
      <c r="E2834" t="s">
        <v>60</v>
      </c>
      <c r="F2834" t="s">
        <v>98</v>
      </c>
      <c r="G2834">
        <v>71584</v>
      </c>
      <c r="H2834">
        <v>3</v>
      </c>
      <c r="I2834">
        <v>3</v>
      </c>
      <c r="J2834">
        <v>40</v>
      </c>
      <c r="K2834">
        <v>3</v>
      </c>
      <c r="L2834" t="s">
        <v>24</v>
      </c>
      <c r="M2834" t="str" cm="1">
        <f t="array" ref="M2834">_xlfn.IFS(Table1[[#This Row],[Tenure_Years]]&lt;=2,"New Hire",Table1[[#This Row],[Tenure_Years]]&lt;=5,"Established",Table1[[#This Row],[Tenure_Years]]&gt;=5,"Veteran")</f>
        <v>Established</v>
      </c>
      <c r="N2834">
        <f t="shared" si="88"/>
        <v>94068.868467410459</v>
      </c>
      <c r="O2834" t="str">
        <f t="shared" si="89"/>
        <v>Normal</v>
      </c>
    </row>
    <row r="2835" spans="1:15" x14ac:dyDescent="0.3">
      <c r="A2835" t="s">
        <v>5651</v>
      </c>
      <c r="B2835" t="s">
        <v>5652</v>
      </c>
      <c r="C2835" t="s">
        <v>15</v>
      </c>
      <c r="D2835">
        <v>53</v>
      </c>
      <c r="E2835" t="s">
        <v>16</v>
      </c>
      <c r="F2835" t="s">
        <v>17</v>
      </c>
      <c r="G2835">
        <v>113775</v>
      </c>
      <c r="H2835">
        <v>3</v>
      </c>
      <c r="I2835">
        <v>5</v>
      </c>
      <c r="J2835">
        <v>51</v>
      </c>
      <c r="K2835">
        <v>5</v>
      </c>
      <c r="L2835" t="s">
        <v>18</v>
      </c>
      <c r="M2835" t="str" cm="1">
        <f t="array" ref="M2835">_xlfn.IFS(Table1[[#This Row],[Tenure_Years]]&lt;=2,"New Hire",Table1[[#This Row],[Tenure_Years]]&lt;=5,"Established",Table1[[#This Row],[Tenure_Years]]&gt;=5,"Veteran")</f>
        <v>Established</v>
      </c>
      <c r="N2835">
        <f t="shared" si="88"/>
        <v>94458.108426635241</v>
      </c>
      <c r="O2835" t="str">
        <f t="shared" si="89"/>
        <v>Normal</v>
      </c>
    </row>
    <row r="2836" spans="1:15" x14ac:dyDescent="0.3">
      <c r="A2836" t="s">
        <v>5653</v>
      </c>
      <c r="B2836" t="s">
        <v>5654</v>
      </c>
      <c r="C2836" t="s">
        <v>15</v>
      </c>
      <c r="D2836">
        <v>34</v>
      </c>
      <c r="E2836" t="s">
        <v>32</v>
      </c>
      <c r="F2836" t="s">
        <v>48</v>
      </c>
      <c r="G2836">
        <v>142864</v>
      </c>
      <c r="H2836">
        <v>8</v>
      </c>
      <c r="I2836">
        <v>2</v>
      </c>
      <c r="J2836">
        <v>25</v>
      </c>
      <c r="K2836">
        <v>0</v>
      </c>
      <c r="L2836" t="s">
        <v>18</v>
      </c>
      <c r="M2836" t="str" cm="1">
        <f t="array" ref="M2836">_xlfn.IFS(Table1[[#This Row],[Tenure_Years]]&lt;=2,"New Hire",Table1[[#This Row],[Tenure_Years]]&lt;=5,"Established",Table1[[#This Row],[Tenure_Years]]&gt;=5,"Veteran")</f>
        <v>Veteran</v>
      </c>
      <c r="N2836">
        <f t="shared" si="88"/>
        <v>94178.259456264772</v>
      </c>
      <c r="O2836" t="str">
        <f t="shared" si="89"/>
        <v>Normal</v>
      </c>
    </row>
    <row r="2837" spans="1:15" x14ac:dyDescent="0.3">
      <c r="A2837" t="s">
        <v>5655</v>
      </c>
      <c r="B2837" t="s">
        <v>5656</v>
      </c>
      <c r="C2837" t="s">
        <v>21</v>
      </c>
      <c r="D2837">
        <v>59</v>
      </c>
      <c r="E2837" t="s">
        <v>22</v>
      </c>
      <c r="F2837" t="s">
        <v>95</v>
      </c>
      <c r="G2837">
        <v>43897</v>
      </c>
      <c r="H2837">
        <v>13</v>
      </c>
      <c r="I2837">
        <v>1</v>
      </c>
      <c r="J2837">
        <v>56</v>
      </c>
      <c r="K2837">
        <v>2</v>
      </c>
      <c r="L2837" t="s">
        <v>24</v>
      </c>
      <c r="M2837" t="str" cm="1">
        <f t="array" ref="M2837">_xlfn.IFS(Table1[[#This Row],[Tenure_Years]]&lt;=2,"New Hire",Table1[[#This Row],[Tenure_Years]]&lt;=5,"Established",Table1[[#This Row],[Tenure_Years]]&gt;=5,"Veteran")</f>
        <v>Veteran</v>
      </c>
      <c r="N2837">
        <f t="shared" si="88"/>
        <v>96526.185096153844</v>
      </c>
      <c r="O2837" t="str">
        <f t="shared" si="89"/>
        <v>Normal</v>
      </c>
    </row>
    <row r="2838" spans="1:15" x14ac:dyDescent="0.3">
      <c r="A2838" t="s">
        <v>5657</v>
      </c>
      <c r="B2838" t="s">
        <v>5658</v>
      </c>
      <c r="C2838" t="s">
        <v>31</v>
      </c>
      <c r="D2838">
        <v>39</v>
      </c>
      <c r="E2838" t="s">
        <v>16</v>
      </c>
      <c r="F2838" t="s">
        <v>17</v>
      </c>
      <c r="G2838">
        <v>94044</v>
      </c>
      <c r="H2838">
        <v>11</v>
      </c>
      <c r="I2838">
        <v>4</v>
      </c>
      <c r="J2838">
        <v>20</v>
      </c>
      <c r="K2838">
        <v>0</v>
      </c>
      <c r="L2838" t="s">
        <v>24</v>
      </c>
      <c r="M2838" t="str" cm="1">
        <f t="array" ref="M2838">_xlfn.IFS(Table1[[#This Row],[Tenure_Years]]&lt;=2,"New Hire",Table1[[#This Row],[Tenure_Years]]&lt;=5,"Established",Table1[[#This Row],[Tenure_Years]]&gt;=5,"Veteran")</f>
        <v>Veteran</v>
      </c>
      <c r="N2838">
        <f t="shared" si="88"/>
        <v>94458.108426635241</v>
      </c>
      <c r="O2838" t="str">
        <f t="shared" si="89"/>
        <v>Normal</v>
      </c>
    </row>
    <row r="2839" spans="1:15" x14ac:dyDescent="0.3">
      <c r="A2839" t="s">
        <v>5659</v>
      </c>
      <c r="B2839" t="s">
        <v>5660</v>
      </c>
      <c r="C2839" t="s">
        <v>31</v>
      </c>
      <c r="D2839">
        <v>34</v>
      </c>
      <c r="E2839" t="s">
        <v>60</v>
      </c>
      <c r="F2839" t="s">
        <v>141</v>
      </c>
      <c r="G2839">
        <v>52111</v>
      </c>
      <c r="H2839">
        <v>10</v>
      </c>
      <c r="I2839">
        <v>2</v>
      </c>
      <c r="J2839">
        <v>21</v>
      </c>
      <c r="K2839">
        <v>2</v>
      </c>
      <c r="L2839" t="s">
        <v>24</v>
      </c>
      <c r="M2839" t="str" cm="1">
        <f t="array" ref="M2839">_xlfn.IFS(Table1[[#This Row],[Tenure_Years]]&lt;=2,"New Hire",Table1[[#This Row],[Tenure_Years]]&lt;=5,"Established",Table1[[#This Row],[Tenure_Years]]&gt;=5,"Veteran")</f>
        <v>Veteran</v>
      </c>
      <c r="N2839">
        <f t="shared" si="88"/>
        <v>94068.868467410459</v>
      </c>
      <c r="O2839" t="str">
        <f t="shared" si="89"/>
        <v>Normal</v>
      </c>
    </row>
    <row r="2840" spans="1:15" x14ac:dyDescent="0.3">
      <c r="A2840" t="s">
        <v>5661</v>
      </c>
      <c r="B2840" t="s">
        <v>5662</v>
      </c>
      <c r="C2840" t="s">
        <v>31</v>
      </c>
      <c r="D2840">
        <v>45</v>
      </c>
      <c r="E2840" t="s">
        <v>27</v>
      </c>
      <c r="F2840" t="s">
        <v>111</v>
      </c>
      <c r="G2840">
        <v>58502</v>
      </c>
      <c r="H2840">
        <v>5</v>
      </c>
      <c r="I2840">
        <v>3</v>
      </c>
      <c r="J2840">
        <v>62</v>
      </c>
      <c r="K2840">
        <v>5</v>
      </c>
      <c r="L2840" t="s">
        <v>24</v>
      </c>
      <c r="M2840" t="str" cm="1">
        <f t="array" ref="M2840">_xlfn.IFS(Table1[[#This Row],[Tenure_Years]]&lt;=2,"New Hire",Table1[[#This Row],[Tenure_Years]]&lt;=5,"Established",Table1[[#This Row],[Tenure_Years]]&gt;=5,"Veteran")</f>
        <v>Established</v>
      </c>
      <c r="N2840">
        <f t="shared" si="88"/>
        <v>92826.904643962844</v>
      </c>
      <c r="O2840" t="str">
        <f t="shared" si="89"/>
        <v>High Priority</v>
      </c>
    </row>
    <row r="2841" spans="1:15" x14ac:dyDescent="0.3">
      <c r="A2841" t="s">
        <v>5663</v>
      </c>
      <c r="B2841" t="s">
        <v>5664</v>
      </c>
      <c r="C2841" t="s">
        <v>21</v>
      </c>
      <c r="D2841">
        <v>34</v>
      </c>
      <c r="E2841" t="s">
        <v>32</v>
      </c>
      <c r="F2841" t="s">
        <v>33</v>
      </c>
      <c r="G2841">
        <v>125909</v>
      </c>
      <c r="H2841">
        <v>6</v>
      </c>
      <c r="I2841">
        <v>4</v>
      </c>
      <c r="J2841">
        <v>72</v>
      </c>
      <c r="K2841">
        <v>3</v>
      </c>
      <c r="L2841" t="s">
        <v>24</v>
      </c>
      <c r="M2841" t="str" cm="1">
        <f t="array" ref="M2841">_xlfn.IFS(Table1[[#This Row],[Tenure_Years]]&lt;=2,"New Hire",Table1[[#This Row],[Tenure_Years]]&lt;=5,"Established",Table1[[#This Row],[Tenure_Years]]&gt;=5,"Veteran")</f>
        <v>Veteran</v>
      </c>
      <c r="N2841">
        <f t="shared" si="88"/>
        <v>94178.259456264772</v>
      </c>
      <c r="O2841" t="str">
        <f t="shared" si="89"/>
        <v>Normal</v>
      </c>
    </row>
    <row r="2842" spans="1:15" x14ac:dyDescent="0.3">
      <c r="A2842" t="s">
        <v>5665</v>
      </c>
      <c r="B2842" t="s">
        <v>5666</v>
      </c>
      <c r="C2842" t="s">
        <v>15</v>
      </c>
      <c r="D2842">
        <v>28</v>
      </c>
      <c r="E2842" t="s">
        <v>27</v>
      </c>
      <c r="F2842" t="s">
        <v>67</v>
      </c>
      <c r="G2842">
        <v>51501</v>
      </c>
      <c r="H2842">
        <v>8</v>
      </c>
      <c r="I2842">
        <v>4</v>
      </c>
      <c r="J2842">
        <v>21</v>
      </c>
      <c r="K2842">
        <v>4</v>
      </c>
      <c r="L2842" t="s">
        <v>24</v>
      </c>
      <c r="M2842" t="str" cm="1">
        <f t="array" ref="M2842">_xlfn.IFS(Table1[[#This Row],[Tenure_Years]]&lt;=2,"New Hire",Table1[[#This Row],[Tenure_Years]]&lt;=5,"Established",Table1[[#This Row],[Tenure_Years]]&gt;=5,"Veteran")</f>
        <v>Veteran</v>
      </c>
      <c r="N2842">
        <f t="shared" si="88"/>
        <v>92826.904643962844</v>
      </c>
      <c r="O2842" t="str">
        <f t="shared" si="89"/>
        <v>Normal</v>
      </c>
    </row>
    <row r="2843" spans="1:15" x14ac:dyDescent="0.3">
      <c r="A2843" t="s">
        <v>5667</v>
      </c>
      <c r="B2843" t="s">
        <v>5668</v>
      </c>
      <c r="C2843" t="s">
        <v>31</v>
      </c>
      <c r="D2843">
        <v>25</v>
      </c>
      <c r="E2843" t="s">
        <v>27</v>
      </c>
      <c r="F2843" t="s">
        <v>75</v>
      </c>
      <c r="G2843">
        <v>56077</v>
      </c>
      <c r="H2843">
        <v>10</v>
      </c>
      <c r="I2843">
        <v>5</v>
      </c>
      <c r="J2843">
        <v>77</v>
      </c>
      <c r="K2843">
        <v>0</v>
      </c>
      <c r="L2843" t="s">
        <v>18</v>
      </c>
      <c r="M2843" t="str" cm="1">
        <f t="array" ref="M2843">_xlfn.IFS(Table1[[#This Row],[Tenure_Years]]&lt;=2,"New Hire",Table1[[#This Row],[Tenure_Years]]&lt;=5,"Established",Table1[[#This Row],[Tenure_Years]]&gt;=5,"Veteran")</f>
        <v>Veteran</v>
      </c>
      <c r="N2843">
        <f t="shared" si="88"/>
        <v>92826.904643962844</v>
      </c>
      <c r="O2843" t="str">
        <f t="shared" si="89"/>
        <v>Normal</v>
      </c>
    </row>
    <row r="2844" spans="1:15" x14ac:dyDescent="0.3">
      <c r="A2844" t="s">
        <v>5669</v>
      </c>
      <c r="B2844" t="s">
        <v>5670</v>
      </c>
      <c r="C2844" t="s">
        <v>31</v>
      </c>
      <c r="D2844">
        <v>24</v>
      </c>
      <c r="E2844" t="s">
        <v>16</v>
      </c>
      <c r="F2844" t="s">
        <v>130</v>
      </c>
      <c r="G2844">
        <v>65600</v>
      </c>
      <c r="H2844">
        <v>7</v>
      </c>
      <c r="I2844">
        <v>5</v>
      </c>
      <c r="J2844">
        <v>29</v>
      </c>
      <c r="K2844">
        <v>2</v>
      </c>
      <c r="L2844" t="s">
        <v>24</v>
      </c>
      <c r="M2844" t="str" cm="1">
        <f t="array" ref="M2844">_xlfn.IFS(Table1[[#This Row],[Tenure_Years]]&lt;=2,"New Hire",Table1[[#This Row],[Tenure_Years]]&lt;=5,"Established",Table1[[#This Row],[Tenure_Years]]&gt;=5,"Veteran")</f>
        <v>Veteran</v>
      </c>
      <c r="N2844">
        <f t="shared" si="88"/>
        <v>94458.108426635241</v>
      </c>
      <c r="O2844" t="str">
        <f t="shared" si="89"/>
        <v>Normal</v>
      </c>
    </row>
    <row r="2845" spans="1:15" x14ac:dyDescent="0.3">
      <c r="A2845" t="s">
        <v>5671</v>
      </c>
      <c r="B2845" t="s">
        <v>5672</v>
      </c>
      <c r="C2845" t="s">
        <v>21</v>
      </c>
      <c r="D2845">
        <v>36</v>
      </c>
      <c r="E2845" t="s">
        <v>60</v>
      </c>
      <c r="F2845" t="s">
        <v>98</v>
      </c>
      <c r="G2845">
        <v>108683</v>
      </c>
      <c r="H2845">
        <v>7</v>
      </c>
      <c r="I2845">
        <v>2</v>
      </c>
      <c r="J2845">
        <v>44</v>
      </c>
      <c r="K2845">
        <v>3</v>
      </c>
      <c r="L2845" t="s">
        <v>24</v>
      </c>
      <c r="M2845" t="str" cm="1">
        <f t="array" ref="M2845">_xlfn.IFS(Table1[[#This Row],[Tenure_Years]]&lt;=2,"New Hire",Table1[[#This Row],[Tenure_Years]]&lt;=5,"Established",Table1[[#This Row],[Tenure_Years]]&gt;=5,"Veteran")</f>
        <v>Veteran</v>
      </c>
      <c r="N2845">
        <f t="shared" si="88"/>
        <v>94068.868467410459</v>
      </c>
      <c r="O2845" t="str">
        <f t="shared" si="89"/>
        <v>Normal</v>
      </c>
    </row>
    <row r="2846" spans="1:15" x14ac:dyDescent="0.3">
      <c r="A2846" t="s">
        <v>5673</v>
      </c>
      <c r="B2846" t="s">
        <v>5674</v>
      </c>
      <c r="C2846" t="s">
        <v>15</v>
      </c>
      <c r="D2846">
        <v>47</v>
      </c>
      <c r="E2846" t="s">
        <v>60</v>
      </c>
      <c r="F2846" t="s">
        <v>141</v>
      </c>
      <c r="G2846">
        <v>87483</v>
      </c>
      <c r="H2846">
        <v>5</v>
      </c>
      <c r="I2846">
        <v>1</v>
      </c>
      <c r="J2846">
        <v>22</v>
      </c>
      <c r="K2846">
        <v>4</v>
      </c>
      <c r="L2846" t="s">
        <v>24</v>
      </c>
      <c r="M2846" t="str" cm="1">
        <f t="array" ref="M2846">_xlfn.IFS(Table1[[#This Row],[Tenure_Years]]&lt;=2,"New Hire",Table1[[#This Row],[Tenure_Years]]&lt;=5,"Established",Table1[[#This Row],[Tenure_Years]]&gt;=5,"Veteran")</f>
        <v>Established</v>
      </c>
      <c r="N2846">
        <f t="shared" si="88"/>
        <v>94068.868467410459</v>
      </c>
      <c r="O2846" t="str">
        <f t="shared" si="89"/>
        <v>High Priority</v>
      </c>
    </row>
    <row r="2847" spans="1:15" x14ac:dyDescent="0.3">
      <c r="A2847" t="s">
        <v>5675</v>
      </c>
      <c r="B2847" t="s">
        <v>5676</v>
      </c>
      <c r="C2847" t="s">
        <v>21</v>
      </c>
      <c r="D2847">
        <v>37</v>
      </c>
      <c r="E2847" t="s">
        <v>56</v>
      </c>
      <c r="F2847" t="s">
        <v>57</v>
      </c>
      <c r="G2847">
        <v>46090</v>
      </c>
      <c r="H2847">
        <v>0</v>
      </c>
      <c r="I2847">
        <v>5</v>
      </c>
      <c r="J2847">
        <v>37</v>
      </c>
      <c r="K2847">
        <v>2</v>
      </c>
      <c r="L2847" t="s">
        <v>18</v>
      </c>
      <c r="M2847" t="str" cm="1">
        <f t="array" ref="M2847">_xlfn.IFS(Table1[[#This Row],[Tenure_Years]]&lt;=2,"New Hire",Table1[[#This Row],[Tenure_Years]]&lt;=5,"Established",Table1[[#This Row],[Tenure_Years]]&gt;=5,"Veteran")</f>
        <v>New Hire</v>
      </c>
      <c r="N2847">
        <f t="shared" si="88"/>
        <v>94573.380601596073</v>
      </c>
      <c r="O2847" t="str">
        <f t="shared" si="89"/>
        <v>Normal</v>
      </c>
    </row>
    <row r="2848" spans="1:15" x14ac:dyDescent="0.3">
      <c r="A2848" t="s">
        <v>5677</v>
      </c>
      <c r="B2848" t="s">
        <v>5678</v>
      </c>
      <c r="C2848" t="s">
        <v>31</v>
      </c>
      <c r="D2848">
        <v>58</v>
      </c>
      <c r="E2848" t="s">
        <v>16</v>
      </c>
      <c r="F2848" t="s">
        <v>38</v>
      </c>
      <c r="G2848">
        <v>74118</v>
      </c>
      <c r="H2848">
        <v>15</v>
      </c>
      <c r="I2848">
        <v>5</v>
      </c>
      <c r="J2848">
        <v>72</v>
      </c>
      <c r="K2848">
        <v>3</v>
      </c>
      <c r="L2848" t="s">
        <v>24</v>
      </c>
      <c r="M2848" t="str" cm="1">
        <f t="array" ref="M2848">_xlfn.IFS(Table1[[#This Row],[Tenure_Years]]&lt;=2,"New Hire",Table1[[#This Row],[Tenure_Years]]&lt;=5,"Established",Table1[[#This Row],[Tenure_Years]]&gt;=5,"Veteran")</f>
        <v>Veteran</v>
      </c>
      <c r="N2848">
        <f t="shared" si="88"/>
        <v>94458.108426635241</v>
      </c>
      <c r="O2848" t="str">
        <f t="shared" si="89"/>
        <v>Normal</v>
      </c>
    </row>
    <row r="2849" spans="1:15" x14ac:dyDescent="0.3">
      <c r="A2849" t="s">
        <v>5679</v>
      </c>
      <c r="B2849" t="s">
        <v>5680</v>
      </c>
      <c r="C2849" t="s">
        <v>21</v>
      </c>
      <c r="D2849">
        <v>28</v>
      </c>
      <c r="E2849" t="s">
        <v>60</v>
      </c>
      <c r="F2849" t="s">
        <v>64</v>
      </c>
      <c r="G2849">
        <v>103834</v>
      </c>
      <c r="H2849">
        <v>6</v>
      </c>
      <c r="I2849">
        <v>4</v>
      </c>
      <c r="J2849">
        <v>49</v>
      </c>
      <c r="K2849">
        <v>0</v>
      </c>
      <c r="L2849" t="s">
        <v>18</v>
      </c>
      <c r="M2849" t="str" cm="1">
        <f t="array" ref="M2849">_xlfn.IFS(Table1[[#This Row],[Tenure_Years]]&lt;=2,"New Hire",Table1[[#This Row],[Tenure_Years]]&lt;=5,"Established",Table1[[#This Row],[Tenure_Years]]&gt;=5,"Veteran")</f>
        <v>Veteran</v>
      </c>
      <c r="N2849">
        <f t="shared" si="88"/>
        <v>94068.868467410459</v>
      </c>
      <c r="O2849" t="str">
        <f t="shared" si="89"/>
        <v>Normal</v>
      </c>
    </row>
    <row r="2850" spans="1:15" x14ac:dyDescent="0.3">
      <c r="A2850" t="s">
        <v>5681</v>
      </c>
      <c r="B2850" t="s">
        <v>5682</v>
      </c>
      <c r="C2850" t="s">
        <v>15</v>
      </c>
      <c r="D2850">
        <v>58</v>
      </c>
      <c r="E2850" t="s">
        <v>32</v>
      </c>
      <c r="F2850" t="s">
        <v>43</v>
      </c>
      <c r="G2850">
        <v>107618</v>
      </c>
      <c r="H2850">
        <v>2</v>
      </c>
      <c r="I2850">
        <v>5</v>
      </c>
      <c r="J2850">
        <v>11</v>
      </c>
      <c r="K2850">
        <v>4</v>
      </c>
      <c r="L2850" t="s">
        <v>18</v>
      </c>
      <c r="M2850" t="str" cm="1">
        <f t="array" ref="M2850">_xlfn.IFS(Table1[[#This Row],[Tenure_Years]]&lt;=2,"New Hire",Table1[[#This Row],[Tenure_Years]]&lt;=5,"Established",Table1[[#This Row],[Tenure_Years]]&gt;=5,"Veteran")</f>
        <v>New Hire</v>
      </c>
      <c r="N2850">
        <f t="shared" si="88"/>
        <v>94178.259456264772</v>
      </c>
      <c r="O2850" t="str">
        <f t="shared" si="89"/>
        <v>Normal</v>
      </c>
    </row>
    <row r="2851" spans="1:15" x14ac:dyDescent="0.3">
      <c r="A2851" t="s">
        <v>5683</v>
      </c>
      <c r="B2851" t="s">
        <v>2282</v>
      </c>
      <c r="C2851" t="s">
        <v>15</v>
      </c>
      <c r="D2851">
        <v>52</v>
      </c>
      <c r="E2851" t="s">
        <v>27</v>
      </c>
      <c r="F2851" t="s">
        <v>28</v>
      </c>
      <c r="G2851">
        <v>48433</v>
      </c>
      <c r="H2851">
        <v>13</v>
      </c>
      <c r="I2851">
        <v>5</v>
      </c>
      <c r="J2851">
        <v>18</v>
      </c>
      <c r="K2851">
        <v>4</v>
      </c>
      <c r="L2851" t="s">
        <v>18</v>
      </c>
      <c r="M2851" t="str" cm="1">
        <f t="array" ref="M2851">_xlfn.IFS(Table1[[#This Row],[Tenure_Years]]&lt;=2,"New Hire",Table1[[#This Row],[Tenure_Years]]&lt;=5,"Established",Table1[[#This Row],[Tenure_Years]]&gt;=5,"Veteran")</f>
        <v>Veteran</v>
      </c>
      <c r="N2851">
        <f t="shared" si="88"/>
        <v>92826.904643962844</v>
      </c>
      <c r="O2851" t="str">
        <f t="shared" si="89"/>
        <v>Normal</v>
      </c>
    </row>
    <row r="2852" spans="1:15" x14ac:dyDescent="0.3">
      <c r="A2852" t="s">
        <v>5684</v>
      </c>
      <c r="B2852" t="s">
        <v>5685</v>
      </c>
      <c r="C2852" t="s">
        <v>15</v>
      </c>
      <c r="D2852">
        <v>27</v>
      </c>
      <c r="E2852" t="s">
        <v>56</v>
      </c>
      <c r="F2852" t="s">
        <v>92</v>
      </c>
      <c r="G2852">
        <v>62330</v>
      </c>
      <c r="H2852">
        <v>8</v>
      </c>
      <c r="I2852">
        <v>4</v>
      </c>
      <c r="J2852">
        <v>18</v>
      </c>
      <c r="K2852">
        <v>3</v>
      </c>
      <c r="L2852" t="s">
        <v>18</v>
      </c>
      <c r="M2852" t="str" cm="1">
        <f t="array" ref="M2852">_xlfn.IFS(Table1[[#This Row],[Tenure_Years]]&lt;=2,"New Hire",Table1[[#This Row],[Tenure_Years]]&lt;=5,"Established",Table1[[#This Row],[Tenure_Years]]&gt;=5,"Veteran")</f>
        <v>Veteran</v>
      </c>
      <c r="N2852">
        <f t="shared" si="88"/>
        <v>94573.380601596073</v>
      </c>
      <c r="O2852" t="str">
        <f t="shared" si="89"/>
        <v>Normal</v>
      </c>
    </row>
    <row r="2853" spans="1:15" x14ac:dyDescent="0.3">
      <c r="A2853" t="s">
        <v>5686</v>
      </c>
      <c r="B2853" t="s">
        <v>5687</v>
      </c>
      <c r="C2853" t="s">
        <v>31</v>
      </c>
      <c r="D2853">
        <v>54</v>
      </c>
      <c r="E2853" t="s">
        <v>22</v>
      </c>
      <c r="F2853" t="s">
        <v>95</v>
      </c>
      <c r="G2853">
        <v>77259</v>
      </c>
      <c r="H2853">
        <v>0</v>
      </c>
      <c r="I2853">
        <v>1</v>
      </c>
      <c r="J2853">
        <v>18</v>
      </c>
      <c r="K2853">
        <v>2</v>
      </c>
      <c r="L2853" t="s">
        <v>24</v>
      </c>
      <c r="M2853" t="str" cm="1">
        <f t="array" ref="M2853">_xlfn.IFS(Table1[[#This Row],[Tenure_Years]]&lt;=2,"New Hire",Table1[[#This Row],[Tenure_Years]]&lt;=5,"Established",Table1[[#This Row],[Tenure_Years]]&gt;=5,"Veteran")</f>
        <v>New Hire</v>
      </c>
      <c r="N2853">
        <f t="shared" si="88"/>
        <v>96526.185096153844</v>
      </c>
      <c r="O2853" t="str">
        <f t="shared" si="89"/>
        <v>Normal</v>
      </c>
    </row>
    <row r="2854" spans="1:15" x14ac:dyDescent="0.3">
      <c r="A2854" t="s">
        <v>5688</v>
      </c>
      <c r="B2854" t="s">
        <v>5689</v>
      </c>
      <c r="C2854" t="s">
        <v>31</v>
      </c>
      <c r="D2854">
        <v>46</v>
      </c>
      <c r="E2854" t="s">
        <v>22</v>
      </c>
      <c r="F2854" t="s">
        <v>95</v>
      </c>
      <c r="G2854">
        <v>113021</v>
      </c>
      <c r="H2854">
        <v>3</v>
      </c>
      <c r="I2854">
        <v>5</v>
      </c>
      <c r="J2854">
        <v>14</v>
      </c>
      <c r="K2854">
        <v>0</v>
      </c>
      <c r="L2854" t="s">
        <v>24</v>
      </c>
      <c r="M2854" t="str" cm="1">
        <f t="array" ref="M2854">_xlfn.IFS(Table1[[#This Row],[Tenure_Years]]&lt;=2,"New Hire",Table1[[#This Row],[Tenure_Years]]&lt;=5,"Established",Table1[[#This Row],[Tenure_Years]]&gt;=5,"Veteran")</f>
        <v>Established</v>
      </c>
      <c r="N2854">
        <f t="shared" si="88"/>
        <v>96526.185096153844</v>
      </c>
      <c r="O2854" t="str">
        <f t="shared" si="89"/>
        <v>Normal</v>
      </c>
    </row>
    <row r="2855" spans="1:15" x14ac:dyDescent="0.3">
      <c r="A2855" t="s">
        <v>5690</v>
      </c>
      <c r="B2855" t="s">
        <v>5691</v>
      </c>
      <c r="C2855" t="s">
        <v>15</v>
      </c>
      <c r="D2855">
        <v>37</v>
      </c>
      <c r="E2855" t="s">
        <v>16</v>
      </c>
      <c r="F2855" t="s">
        <v>38</v>
      </c>
      <c r="G2855">
        <v>95595</v>
      </c>
      <c r="H2855">
        <v>8</v>
      </c>
      <c r="I2855">
        <v>1</v>
      </c>
      <c r="J2855">
        <v>66</v>
      </c>
      <c r="K2855">
        <v>1</v>
      </c>
      <c r="L2855" t="s">
        <v>18</v>
      </c>
      <c r="M2855" t="str" cm="1">
        <f t="array" ref="M2855">_xlfn.IFS(Table1[[#This Row],[Tenure_Years]]&lt;=2,"New Hire",Table1[[#This Row],[Tenure_Years]]&lt;=5,"Established",Table1[[#This Row],[Tenure_Years]]&gt;=5,"Veteran")</f>
        <v>Veteran</v>
      </c>
      <c r="N2855">
        <f t="shared" si="88"/>
        <v>94458.108426635241</v>
      </c>
      <c r="O2855" t="str">
        <f t="shared" si="89"/>
        <v>Normal</v>
      </c>
    </row>
    <row r="2856" spans="1:15" x14ac:dyDescent="0.3">
      <c r="A2856" t="s">
        <v>5692</v>
      </c>
      <c r="B2856" t="s">
        <v>5693</v>
      </c>
      <c r="C2856" t="s">
        <v>21</v>
      </c>
      <c r="D2856">
        <v>53</v>
      </c>
      <c r="E2856" t="s">
        <v>56</v>
      </c>
      <c r="F2856" t="s">
        <v>72</v>
      </c>
      <c r="G2856">
        <v>60298</v>
      </c>
      <c r="H2856">
        <v>1</v>
      </c>
      <c r="I2856">
        <v>4</v>
      </c>
      <c r="J2856">
        <v>52</v>
      </c>
      <c r="K2856">
        <v>1</v>
      </c>
      <c r="L2856" t="s">
        <v>18</v>
      </c>
      <c r="M2856" t="str" cm="1">
        <f t="array" ref="M2856">_xlfn.IFS(Table1[[#This Row],[Tenure_Years]]&lt;=2,"New Hire",Table1[[#This Row],[Tenure_Years]]&lt;=5,"Established",Table1[[#This Row],[Tenure_Years]]&gt;=5,"Veteran")</f>
        <v>New Hire</v>
      </c>
      <c r="N2856">
        <f t="shared" si="88"/>
        <v>94573.380601596073</v>
      </c>
      <c r="O2856" t="str">
        <f t="shared" si="89"/>
        <v>Normal</v>
      </c>
    </row>
    <row r="2857" spans="1:15" x14ac:dyDescent="0.3">
      <c r="A2857" t="s">
        <v>5694</v>
      </c>
      <c r="B2857" t="s">
        <v>5695</v>
      </c>
      <c r="C2857" t="s">
        <v>21</v>
      </c>
      <c r="D2857">
        <v>51</v>
      </c>
      <c r="E2857" t="s">
        <v>22</v>
      </c>
      <c r="F2857" t="s">
        <v>51</v>
      </c>
      <c r="G2857">
        <v>149550</v>
      </c>
      <c r="H2857">
        <v>7</v>
      </c>
      <c r="I2857">
        <v>5</v>
      </c>
      <c r="J2857">
        <v>35</v>
      </c>
      <c r="K2857">
        <v>0</v>
      </c>
      <c r="L2857" t="s">
        <v>18</v>
      </c>
      <c r="M2857" t="str" cm="1">
        <f t="array" ref="M2857">_xlfn.IFS(Table1[[#This Row],[Tenure_Years]]&lt;=2,"New Hire",Table1[[#This Row],[Tenure_Years]]&lt;=5,"Established",Table1[[#This Row],[Tenure_Years]]&gt;=5,"Veteran")</f>
        <v>Veteran</v>
      </c>
      <c r="N2857">
        <f t="shared" si="88"/>
        <v>96526.185096153844</v>
      </c>
      <c r="O2857" t="str">
        <f t="shared" si="89"/>
        <v>Normal</v>
      </c>
    </row>
    <row r="2858" spans="1:15" x14ac:dyDescent="0.3">
      <c r="A2858" t="s">
        <v>5696</v>
      </c>
      <c r="B2858" t="s">
        <v>5697</v>
      </c>
      <c r="C2858" t="s">
        <v>15</v>
      </c>
      <c r="D2858">
        <v>44</v>
      </c>
      <c r="E2858" t="s">
        <v>16</v>
      </c>
      <c r="F2858" t="s">
        <v>130</v>
      </c>
      <c r="G2858">
        <v>125411</v>
      </c>
      <c r="H2858">
        <v>15</v>
      </c>
      <c r="I2858">
        <v>2</v>
      </c>
      <c r="J2858">
        <v>51</v>
      </c>
      <c r="K2858">
        <v>4</v>
      </c>
      <c r="L2858" t="s">
        <v>24</v>
      </c>
      <c r="M2858" t="str" cm="1">
        <f t="array" ref="M2858">_xlfn.IFS(Table1[[#This Row],[Tenure_Years]]&lt;=2,"New Hire",Table1[[#This Row],[Tenure_Years]]&lt;=5,"Established",Table1[[#This Row],[Tenure_Years]]&gt;=5,"Veteran")</f>
        <v>Veteran</v>
      </c>
      <c r="N2858">
        <f t="shared" si="88"/>
        <v>94458.108426635241</v>
      </c>
      <c r="O2858" t="str">
        <f t="shared" si="89"/>
        <v>Normal</v>
      </c>
    </row>
    <row r="2859" spans="1:15" x14ac:dyDescent="0.3">
      <c r="A2859" t="s">
        <v>5698</v>
      </c>
      <c r="B2859" t="s">
        <v>5699</v>
      </c>
      <c r="C2859" t="s">
        <v>21</v>
      </c>
      <c r="D2859">
        <v>52</v>
      </c>
      <c r="E2859" t="s">
        <v>60</v>
      </c>
      <c r="F2859" t="s">
        <v>61</v>
      </c>
      <c r="G2859">
        <v>143053</v>
      </c>
      <c r="H2859">
        <v>5</v>
      </c>
      <c r="I2859">
        <v>4</v>
      </c>
      <c r="J2859">
        <v>14</v>
      </c>
      <c r="K2859">
        <v>3</v>
      </c>
      <c r="L2859" t="s">
        <v>18</v>
      </c>
      <c r="M2859" t="str" cm="1">
        <f t="array" ref="M2859">_xlfn.IFS(Table1[[#This Row],[Tenure_Years]]&lt;=2,"New Hire",Table1[[#This Row],[Tenure_Years]]&lt;=5,"Established",Table1[[#This Row],[Tenure_Years]]&gt;=5,"Veteran")</f>
        <v>Established</v>
      </c>
      <c r="N2859">
        <f t="shared" si="88"/>
        <v>94068.868467410459</v>
      </c>
      <c r="O2859" t="str">
        <f t="shared" si="89"/>
        <v>High Priority</v>
      </c>
    </row>
    <row r="2860" spans="1:15" x14ac:dyDescent="0.3">
      <c r="A2860" t="s">
        <v>5700</v>
      </c>
      <c r="B2860" t="s">
        <v>5701</v>
      </c>
      <c r="C2860" t="s">
        <v>15</v>
      </c>
      <c r="D2860">
        <v>56</v>
      </c>
      <c r="E2860" t="s">
        <v>22</v>
      </c>
      <c r="F2860" t="s">
        <v>95</v>
      </c>
      <c r="G2860">
        <v>93969</v>
      </c>
      <c r="H2860">
        <v>6</v>
      </c>
      <c r="I2860">
        <v>1</v>
      </c>
      <c r="J2860">
        <v>73</v>
      </c>
      <c r="K2860">
        <v>1</v>
      </c>
      <c r="L2860" t="s">
        <v>24</v>
      </c>
      <c r="M2860" t="str" cm="1">
        <f t="array" ref="M2860">_xlfn.IFS(Table1[[#This Row],[Tenure_Years]]&lt;=2,"New Hire",Table1[[#This Row],[Tenure_Years]]&lt;=5,"Established",Table1[[#This Row],[Tenure_Years]]&gt;=5,"Veteran")</f>
        <v>Veteran</v>
      </c>
      <c r="N2860">
        <f t="shared" si="88"/>
        <v>96526.185096153844</v>
      </c>
      <c r="O2860" t="str">
        <f t="shared" si="89"/>
        <v>Normal</v>
      </c>
    </row>
    <row r="2861" spans="1:15" x14ac:dyDescent="0.3">
      <c r="A2861" t="s">
        <v>5702</v>
      </c>
      <c r="B2861" t="s">
        <v>5703</v>
      </c>
      <c r="C2861" t="s">
        <v>15</v>
      </c>
      <c r="D2861">
        <v>51</v>
      </c>
      <c r="E2861" t="s">
        <v>56</v>
      </c>
      <c r="F2861" t="s">
        <v>57</v>
      </c>
      <c r="G2861">
        <v>145247</v>
      </c>
      <c r="H2861">
        <v>1</v>
      </c>
      <c r="I2861">
        <v>5</v>
      </c>
      <c r="J2861">
        <v>33</v>
      </c>
      <c r="K2861">
        <v>2</v>
      </c>
      <c r="L2861" t="s">
        <v>24</v>
      </c>
      <c r="M2861" t="str" cm="1">
        <f t="array" ref="M2861">_xlfn.IFS(Table1[[#This Row],[Tenure_Years]]&lt;=2,"New Hire",Table1[[#This Row],[Tenure_Years]]&lt;=5,"Established",Table1[[#This Row],[Tenure_Years]]&gt;=5,"Veteran")</f>
        <v>New Hire</v>
      </c>
      <c r="N2861">
        <f t="shared" si="88"/>
        <v>94573.380601596073</v>
      </c>
      <c r="O2861" t="str">
        <f t="shared" si="89"/>
        <v>Normal</v>
      </c>
    </row>
    <row r="2862" spans="1:15" x14ac:dyDescent="0.3">
      <c r="A2862" t="s">
        <v>5704</v>
      </c>
      <c r="B2862" t="s">
        <v>5705</v>
      </c>
      <c r="C2862" t="s">
        <v>21</v>
      </c>
      <c r="D2862">
        <v>25</v>
      </c>
      <c r="E2862" t="s">
        <v>27</v>
      </c>
      <c r="F2862" t="s">
        <v>75</v>
      </c>
      <c r="G2862">
        <v>108752</v>
      </c>
      <c r="H2862">
        <v>12</v>
      </c>
      <c r="I2862">
        <v>2</v>
      </c>
      <c r="J2862">
        <v>19</v>
      </c>
      <c r="K2862">
        <v>0</v>
      </c>
      <c r="L2862" t="s">
        <v>24</v>
      </c>
      <c r="M2862" t="str" cm="1">
        <f t="array" ref="M2862">_xlfn.IFS(Table1[[#This Row],[Tenure_Years]]&lt;=2,"New Hire",Table1[[#This Row],[Tenure_Years]]&lt;=5,"Established",Table1[[#This Row],[Tenure_Years]]&gt;=5,"Veteran")</f>
        <v>Veteran</v>
      </c>
      <c r="N2862">
        <f t="shared" si="88"/>
        <v>92826.904643962844</v>
      </c>
      <c r="O2862" t="str">
        <f t="shared" si="89"/>
        <v>Normal</v>
      </c>
    </row>
    <row r="2863" spans="1:15" x14ac:dyDescent="0.3">
      <c r="A2863" t="s">
        <v>5706</v>
      </c>
      <c r="B2863" t="s">
        <v>4350</v>
      </c>
      <c r="C2863" t="s">
        <v>15</v>
      </c>
      <c r="D2863">
        <v>29</v>
      </c>
      <c r="E2863" t="s">
        <v>60</v>
      </c>
      <c r="F2863" t="s">
        <v>141</v>
      </c>
      <c r="G2863">
        <v>52025</v>
      </c>
      <c r="H2863">
        <v>9</v>
      </c>
      <c r="I2863">
        <v>2</v>
      </c>
      <c r="J2863">
        <v>11</v>
      </c>
      <c r="K2863">
        <v>2</v>
      </c>
      <c r="L2863" t="s">
        <v>24</v>
      </c>
      <c r="M2863" t="str" cm="1">
        <f t="array" ref="M2863">_xlfn.IFS(Table1[[#This Row],[Tenure_Years]]&lt;=2,"New Hire",Table1[[#This Row],[Tenure_Years]]&lt;=5,"Established",Table1[[#This Row],[Tenure_Years]]&gt;=5,"Veteran")</f>
        <v>Veteran</v>
      </c>
      <c r="N2863">
        <f t="shared" si="88"/>
        <v>94068.868467410459</v>
      </c>
      <c r="O2863" t="str">
        <f t="shared" si="89"/>
        <v>Normal</v>
      </c>
    </row>
    <row r="2864" spans="1:15" x14ac:dyDescent="0.3">
      <c r="A2864" t="s">
        <v>5707</v>
      </c>
      <c r="B2864" t="s">
        <v>5708</v>
      </c>
      <c r="C2864" t="s">
        <v>21</v>
      </c>
      <c r="D2864">
        <v>45</v>
      </c>
      <c r="E2864" t="s">
        <v>56</v>
      </c>
      <c r="F2864" t="s">
        <v>57</v>
      </c>
      <c r="G2864">
        <v>103779</v>
      </c>
      <c r="H2864">
        <v>9</v>
      </c>
      <c r="I2864">
        <v>4</v>
      </c>
      <c r="J2864">
        <v>50</v>
      </c>
      <c r="K2864">
        <v>4</v>
      </c>
      <c r="L2864" t="s">
        <v>24</v>
      </c>
      <c r="M2864" t="str" cm="1">
        <f t="array" ref="M2864">_xlfn.IFS(Table1[[#This Row],[Tenure_Years]]&lt;=2,"New Hire",Table1[[#This Row],[Tenure_Years]]&lt;=5,"Established",Table1[[#This Row],[Tenure_Years]]&gt;=5,"Veteran")</f>
        <v>Veteran</v>
      </c>
      <c r="N2864">
        <f t="shared" si="88"/>
        <v>94573.380601596073</v>
      </c>
      <c r="O2864" t="str">
        <f t="shared" si="89"/>
        <v>Normal</v>
      </c>
    </row>
    <row r="2865" spans="1:15" x14ac:dyDescent="0.3">
      <c r="A2865" t="s">
        <v>5709</v>
      </c>
      <c r="B2865" t="s">
        <v>5710</v>
      </c>
      <c r="C2865" t="s">
        <v>15</v>
      </c>
      <c r="D2865">
        <v>28</v>
      </c>
      <c r="E2865" t="s">
        <v>27</v>
      </c>
      <c r="F2865" t="s">
        <v>75</v>
      </c>
      <c r="G2865">
        <v>102415</v>
      </c>
      <c r="H2865">
        <v>10</v>
      </c>
      <c r="I2865">
        <v>2</v>
      </c>
      <c r="J2865">
        <v>27</v>
      </c>
      <c r="K2865">
        <v>4</v>
      </c>
      <c r="L2865" t="s">
        <v>18</v>
      </c>
      <c r="M2865" t="str" cm="1">
        <f t="array" ref="M2865">_xlfn.IFS(Table1[[#This Row],[Tenure_Years]]&lt;=2,"New Hire",Table1[[#This Row],[Tenure_Years]]&lt;=5,"Established",Table1[[#This Row],[Tenure_Years]]&gt;=5,"Veteran")</f>
        <v>Veteran</v>
      </c>
      <c r="N2865">
        <f t="shared" si="88"/>
        <v>92826.904643962844</v>
      </c>
      <c r="O2865" t="str">
        <f t="shared" si="89"/>
        <v>Normal</v>
      </c>
    </row>
    <row r="2866" spans="1:15" x14ac:dyDescent="0.3">
      <c r="A2866" t="s">
        <v>5711</v>
      </c>
      <c r="B2866" t="s">
        <v>5712</v>
      </c>
      <c r="C2866" t="s">
        <v>21</v>
      </c>
      <c r="D2866">
        <v>59</v>
      </c>
      <c r="E2866" t="s">
        <v>60</v>
      </c>
      <c r="F2866" t="s">
        <v>98</v>
      </c>
      <c r="G2866">
        <v>52541</v>
      </c>
      <c r="H2866">
        <v>8</v>
      </c>
      <c r="I2866">
        <v>4</v>
      </c>
      <c r="J2866">
        <v>33</v>
      </c>
      <c r="K2866">
        <v>3</v>
      </c>
      <c r="L2866" t="s">
        <v>18</v>
      </c>
      <c r="M2866" t="str" cm="1">
        <f t="array" ref="M2866">_xlfn.IFS(Table1[[#This Row],[Tenure_Years]]&lt;=2,"New Hire",Table1[[#This Row],[Tenure_Years]]&lt;=5,"Established",Table1[[#This Row],[Tenure_Years]]&gt;=5,"Veteran")</f>
        <v>Veteran</v>
      </c>
      <c r="N2866">
        <f t="shared" si="88"/>
        <v>94068.868467410459</v>
      </c>
      <c r="O2866" t="str">
        <f t="shared" si="89"/>
        <v>Normal</v>
      </c>
    </row>
    <row r="2867" spans="1:15" x14ac:dyDescent="0.3">
      <c r="A2867" t="s">
        <v>5713</v>
      </c>
      <c r="B2867" t="s">
        <v>5714</v>
      </c>
      <c r="C2867" t="s">
        <v>15</v>
      </c>
      <c r="D2867">
        <v>24</v>
      </c>
      <c r="E2867" t="s">
        <v>60</v>
      </c>
      <c r="F2867" t="s">
        <v>64</v>
      </c>
      <c r="G2867">
        <v>149313</v>
      </c>
      <c r="H2867">
        <v>2</v>
      </c>
      <c r="I2867">
        <v>1</v>
      </c>
      <c r="J2867">
        <v>25</v>
      </c>
      <c r="K2867">
        <v>0</v>
      </c>
      <c r="L2867" t="s">
        <v>18</v>
      </c>
      <c r="M2867" t="str" cm="1">
        <f t="array" ref="M2867">_xlfn.IFS(Table1[[#This Row],[Tenure_Years]]&lt;=2,"New Hire",Table1[[#This Row],[Tenure_Years]]&lt;=5,"Established",Table1[[#This Row],[Tenure_Years]]&gt;=5,"Veteran")</f>
        <v>New Hire</v>
      </c>
      <c r="N2867">
        <f t="shared" si="88"/>
        <v>94068.868467410459</v>
      </c>
      <c r="O2867" t="str">
        <f t="shared" si="89"/>
        <v>Normal</v>
      </c>
    </row>
    <row r="2868" spans="1:15" x14ac:dyDescent="0.3">
      <c r="A2868" t="s">
        <v>5715</v>
      </c>
      <c r="B2868" t="s">
        <v>5716</v>
      </c>
      <c r="C2868" t="s">
        <v>15</v>
      </c>
      <c r="D2868">
        <v>41</v>
      </c>
      <c r="E2868" t="s">
        <v>32</v>
      </c>
      <c r="F2868" t="s">
        <v>48</v>
      </c>
      <c r="G2868">
        <v>48594</v>
      </c>
      <c r="H2868">
        <v>5</v>
      </c>
      <c r="I2868">
        <v>3</v>
      </c>
      <c r="J2868">
        <v>34</v>
      </c>
      <c r="K2868">
        <v>1</v>
      </c>
      <c r="L2868" t="s">
        <v>24</v>
      </c>
      <c r="M2868" t="str" cm="1">
        <f t="array" ref="M2868">_xlfn.IFS(Table1[[#This Row],[Tenure_Years]]&lt;=2,"New Hire",Table1[[#This Row],[Tenure_Years]]&lt;=5,"Established",Table1[[#This Row],[Tenure_Years]]&gt;=5,"Veteran")</f>
        <v>Established</v>
      </c>
      <c r="N2868">
        <f t="shared" si="88"/>
        <v>94178.259456264772</v>
      </c>
      <c r="O2868" t="str">
        <f t="shared" si="89"/>
        <v>High Priority</v>
      </c>
    </row>
    <row r="2869" spans="1:15" x14ac:dyDescent="0.3">
      <c r="A2869" t="s">
        <v>5717</v>
      </c>
      <c r="B2869" t="s">
        <v>5718</v>
      </c>
      <c r="C2869" t="s">
        <v>15</v>
      </c>
      <c r="D2869">
        <v>28</v>
      </c>
      <c r="E2869" t="s">
        <v>60</v>
      </c>
      <c r="F2869" t="s">
        <v>98</v>
      </c>
      <c r="G2869">
        <v>54310</v>
      </c>
      <c r="H2869">
        <v>1</v>
      </c>
      <c r="I2869">
        <v>4</v>
      </c>
      <c r="J2869">
        <v>57</v>
      </c>
      <c r="K2869">
        <v>0</v>
      </c>
      <c r="L2869" t="s">
        <v>24</v>
      </c>
      <c r="M2869" t="str" cm="1">
        <f t="array" ref="M2869">_xlfn.IFS(Table1[[#This Row],[Tenure_Years]]&lt;=2,"New Hire",Table1[[#This Row],[Tenure_Years]]&lt;=5,"Established",Table1[[#This Row],[Tenure_Years]]&gt;=5,"Veteran")</f>
        <v>New Hire</v>
      </c>
      <c r="N2869">
        <f t="shared" si="88"/>
        <v>94068.868467410459</v>
      </c>
      <c r="O2869" t="str">
        <f t="shared" si="89"/>
        <v>Normal</v>
      </c>
    </row>
    <row r="2870" spans="1:15" x14ac:dyDescent="0.3">
      <c r="A2870" t="s">
        <v>5719</v>
      </c>
      <c r="B2870" t="s">
        <v>5720</v>
      </c>
      <c r="C2870" t="s">
        <v>31</v>
      </c>
      <c r="D2870">
        <v>32</v>
      </c>
      <c r="E2870" t="s">
        <v>27</v>
      </c>
      <c r="F2870" t="s">
        <v>75</v>
      </c>
      <c r="G2870">
        <v>100128</v>
      </c>
      <c r="H2870">
        <v>7</v>
      </c>
      <c r="I2870">
        <v>1</v>
      </c>
      <c r="J2870">
        <v>66</v>
      </c>
      <c r="K2870">
        <v>3</v>
      </c>
      <c r="L2870" t="s">
        <v>24</v>
      </c>
      <c r="M2870" t="str" cm="1">
        <f t="array" ref="M2870">_xlfn.IFS(Table1[[#This Row],[Tenure_Years]]&lt;=2,"New Hire",Table1[[#This Row],[Tenure_Years]]&lt;=5,"Established",Table1[[#This Row],[Tenure_Years]]&gt;=5,"Veteran")</f>
        <v>Veteran</v>
      </c>
      <c r="N2870">
        <f t="shared" si="88"/>
        <v>92826.904643962844</v>
      </c>
      <c r="O2870" t="str">
        <f t="shared" si="89"/>
        <v>Normal</v>
      </c>
    </row>
    <row r="2871" spans="1:15" x14ac:dyDescent="0.3">
      <c r="A2871" t="s">
        <v>5721</v>
      </c>
      <c r="B2871" t="s">
        <v>5722</v>
      </c>
      <c r="C2871" t="s">
        <v>15</v>
      </c>
      <c r="D2871">
        <v>41</v>
      </c>
      <c r="E2871" t="s">
        <v>22</v>
      </c>
      <c r="F2871" t="s">
        <v>95</v>
      </c>
      <c r="G2871">
        <v>64407</v>
      </c>
      <c r="H2871">
        <v>10</v>
      </c>
      <c r="I2871">
        <v>4</v>
      </c>
      <c r="J2871">
        <v>36</v>
      </c>
      <c r="K2871">
        <v>3</v>
      </c>
      <c r="L2871" t="s">
        <v>24</v>
      </c>
      <c r="M2871" t="str" cm="1">
        <f t="array" ref="M2871">_xlfn.IFS(Table1[[#This Row],[Tenure_Years]]&lt;=2,"New Hire",Table1[[#This Row],[Tenure_Years]]&lt;=5,"Established",Table1[[#This Row],[Tenure_Years]]&gt;=5,"Veteran")</f>
        <v>Veteran</v>
      </c>
      <c r="N2871">
        <f t="shared" si="88"/>
        <v>96526.185096153844</v>
      </c>
      <c r="O2871" t="str">
        <f t="shared" si="89"/>
        <v>Normal</v>
      </c>
    </row>
    <row r="2872" spans="1:15" x14ac:dyDescent="0.3">
      <c r="A2872" t="s">
        <v>5723</v>
      </c>
      <c r="B2872" t="s">
        <v>5724</v>
      </c>
      <c r="C2872" t="s">
        <v>31</v>
      </c>
      <c r="D2872">
        <v>26</v>
      </c>
      <c r="E2872" t="s">
        <v>16</v>
      </c>
      <c r="F2872" t="s">
        <v>38</v>
      </c>
      <c r="G2872">
        <v>44898</v>
      </c>
      <c r="H2872">
        <v>14</v>
      </c>
      <c r="I2872">
        <v>3</v>
      </c>
      <c r="J2872">
        <v>39</v>
      </c>
      <c r="K2872">
        <v>4</v>
      </c>
      <c r="L2872" t="s">
        <v>24</v>
      </c>
      <c r="M2872" t="str" cm="1">
        <f t="array" ref="M2872">_xlfn.IFS(Table1[[#This Row],[Tenure_Years]]&lt;=2,"New Hire",Table1[[#This Row],[Tenure_Years]]&lt;=5,"Established",Table1[[#This Row],[Tenure_Years]]&gt;=5,"Veteran")</f>
        <v>Veteran</v>
      </c>
      <c r="N2872">
        <f t="shared" si="88"/>
        <v>94458.108426635241</v>
      </c>
      <c r="O2872" t="str">
        <f t="shared" si="89"/>
        <v>Normal</v>
      </c>
    </row>
    <row r="2873" spans="1:15" x14ac:dyDescent="0.3">
      <c r="A2873" t="s">
        <v>5725</v>
      </c>
      <c r="B2873" t="s">
        <v>5726</v>
      </c>
      <c r="C2873" t="s">
        <v>15</v>
      </c>
      <c r="D2873">
        <v>37</v>
      </c>
      <c r="E2873" t="s">
        <v>22</v>
      </c>
      <c r="F2873" t="s">
        <v>95</v>
      </c>
      <c r="G2873">
        <v>60199</v>
      </c>
      <c r="H2873">
        <v>14</v>
      </c>
      <c r="I2873">
        <v>2</v>
      </c>
      <c r="J2873">
        <v>16</v>
      </c>
      <c r="K2873">
        <v>5</v>
      </c>
      <c r="L2873" t="s">
        <v>18</v>
      </c>
      <c r="M2873" t="str" cm="1">
        <f t="array" ref="M2873">_xlfn.IFS(Table1[[#This Row],[Tenure_Years]]&lt;=2,"New Hire",Table1[[#This Row],[Tenure_Years]]&lt;=5,"Established",Table1[[#This Row],[Tenure_Years]]&gt;=5,"Veteran")</f>
        <v>Veteran</v>
      </c>
      <c r="N2873">
        <f t="shared" si="88"/>
        <v>96526.185096153844</v>
      </c>
      <c r="O2873" t="str">
        <f t="shared" si="89"/>
        <v>Normal</v>
      </c>
    </row>
    <row r="2874" spans="1:15" x14ac:dyDescent="0.3">
      <c r="A2874" t="s">
        <v>5727</v>
      </c>
      <c r="B2874" t="s">
        <v>5728</v>
      </c>
      <c r="C2874" t="s">
        <v>21</v>
      </c>
      <c r="D2874">
        <v>26</v>
      </c>
      <c r="E2874" t="s">
        <v>56</v>
      </c>
      <c r="F2874" t="s">
        <v>57</v>
      </c>
      <c r="G2874">
        <v>128032</v>
      </c>
      <c r="H2874">
        <v>14</v>
      </c>
      <c r="I2874">
        <v>5</v>
      </c>
      <c r="J2874">
        <v>19</v>
      </c>
      <c r="K2874">
        <v>5</v>
      </c>
      <c r="L2874" t="s">
        <v>24</v>
      </c>
      <c r="M2874" t="str" cm="1">
        <f t="array" ref="M2874">_xlfn.IFS(Table1[[#This Row],[Tenure_Years]]&lt;=2,"New Hire",Table1[[#This Row],[Tenure_Years]]&lt;=5,"Established",Table1[[#This Row],[Tenure_Years]]&gt;=5,"Veteran")</f>
        <v>Veteran</v>
      </c>
      <c r="N2874">
        <f t="shared" si="88"/>
        <v>94573.380601596073</v>
      </c>
      <c r="O2874" t="str">
        <f t="shared" si="89"/>
        <v>Normal</v>
      </c>
    </row>
    <row r="2875" spans="1:15" x14ac:dyDescent="0.3">
      <c r="A2875" t="s">
        <v>5729</v>
      </c>
      <c r="B2875" t="s">
        <v>5730</v>
      </c>
      <c r="C2875" t="s">
        <v>31</v>
      </c>
      <c r="D2875">
        <v>26</v>
      </c>
      <c r="E2875" t="s">
        <v>22</v>
      </c>
      <c r="F2875" t="s">
        <v>51</v>
      </c>
      <c r="G2875">
        <v>148559</v>
      </c>
      <c r="H2875">
        <v>4</v>
      </c>
      <c r="I2875">
        <v>1</v>
      </c>
      <c r="J2875">
        <v>78</v>
      </c>
      <c r="K2875">
        <v>1</v>
      </c>
      <c r="L2875" t="s">
        <v>18</v>
      </c>
      <c r="M2875" t="str" cm="1">
        <f t="array" ref="M2875">_xlfn.IFS(Table1[[#This Row],[Tenure_Years]]&lt;=2,"New Hire",Table1[[#This Row],[Tenure_Years]]&lt;=5,"Established",Table1[[#This Row],[Tenure_Years]]&gt;=5,"Veteran")</f>
        <v>Established</v>
      </c>
      <c r="N2875">
        <f t="shared" si="88"/>
        <v>96526.185096153844</v>
      </c>
      <c r="O2875" t="str">
        <f t="shared" si="89"/>
        <v>Normal</v>
      </c>
    </row>
    <row r="2876" spans="1:15" x14ac:dyDescent="0.3">
      <c r="A2876" t="s">
        <v>5731</v>
      </c>
      <c r="B2876" t="s">
        <v>5732</v>
      </c>
      <c r="C2876" t="s">
        <v>21</v>
      </c>
      <c r="D2876">
        <v>49</v>
      </c>
      <c r="E2876" t="s">
        <v>16</v>
      </c>
      <c r="F2876" t="s">
        <v>38</v>
      </c>
      <c r="G2876">
        <v>119999</v>
      </c>
      <c r="H2876">
        <v>10</v>
      </c>
      <c r="I2876">
        <v>1</v>
      </c>
      <c r="J2876">
        <v>57</v>
      </c>
      <c r="K2876">
        <v>3</v>
      </c>
      <c r="L2876" t="s">
        <v>18</v>
      </c>
      <c r="M2876" t="str" cm="1">
        <f t="array" ref="M2876">_xlfn.IFS(Table1[[#This Row],[Tenure_Years]]&lt;=2,"New Hire",Table1[[#This Row],[Tenure_Years]]&lt;=5,"Established",Table1[[#This Row],[Tenure_Years]]&gt;=5,"Veteran")</f>
        <v>Veteran</v>
      </c>
      <c r="N2876">
        <f t="shared" si="88"/>
        <v>94458.108426635241</v>
      </c>
      <c r="O2876" t="str">
        <f t="shared" si="89"/>
        <v>Normal</v>
      </c>
    </row>
    <row r="2877" spans="1:15" x14ac:dyDescent="0.3">
      <c r="A2877" t="s">
        <v>5733</v>
      </c>
      <c r="B2877" t="s">
        <v>5734</v>
      </c>
      <c r="C2877" t="s">
        <v>31</v>
      </c>
      <c r="D2877">
        <v>57</v>
      </c>
      <c r="E2877" t="s">
        <v>60</v>
      </c>
      <c r="F2877" t="s">
        <v>61</v>
      </c>
      <c r="G2877">
        <v>121478</v>
      </c>
      <c r="H2877">
        <v>3</v>
      </c>
      <c r="I2877">
        <v>5</v>
      </c>
      <c r="J2877">
        <v>71</v>
      </c>
      <c r="K2877">
        <v>5</v>
      </c>
      <c r="L2877" t="s">
        <v>24</v>
      </c>
      <c r="M2877" t="str" cm="1">
        <f t="array" ref="M2877">_xlfn.IFS(Table1[[#This Row],[Tenure_Years]]&lt;=2,"New Hire",Table1[[#This Row],[Tenure_Years]]&lt;=5,"Established",Table1[[#This Row],[Tenure_Years]]&gt;=5,"Veteran")</f>
        <v>Established</v>
      </c>
      <c r="N2877">
        <f t="shared" si="88"/>
        <v>94068.868467410459</v>
      </c>
      <c r="O2877" t="str">
        <f t="shared" si="89"/>
        <v>Normal</v>
      </c>
    </row>
    <row r="2878" spans="1:15" x14ac:dyDescent="0.3">
      <c r="A2878" t="s">
        <v>5735</v>
      </c>
      <c r="B2878" t="s">
        <v>5736</v>
      </c>
      <c r="C2878" t="s">
        <v>15</v>
      </c>
      <c r="D2878">
        <v>27</v>
      </c>
      <c r="E2878" t="s">
        <v>56</v>
      </c>
      <c r="F2878" t="s">
        <v>72</v>
      </c>
      <c r="G2878">
        <v>70361</v>
      </c>
      <c r="H2878">
        <v>7</v>
      </c>
      <c r="I2878">
        <v>1</v>
      </c>
      <c r="J2878">
        <v>51</v>
      </c>
      <c r="K2878">
        <v>2</v>
      </c>
      <c r="L2878" t="s">
        <v>24</v>
      </c>
      <c r="M2878" t="str" cm="1">
        <f t="array" ref="M2878">_xlfn.IFS(Table1[[#This Row],[Tenure_Years]]&lt;=2,"New Hire",Table1[[#This Row],[Tenure_Years]]&lt;=5,"Established",Table1[[#This Row],[Tenure_Years]]&gt;=5,"Veteran")</f>
        <v>Veteran</v>
      </c>
      <c r="N2878">
        <f t="shared" si="88"/>
        <v>94573.380601596073</v>
      </c>
      <c r="O2878" t="str">
        <f t="shared" si="89"/>
        <v>Normal</v>
      </c>
    </row>
    <row r="2879" spans="1:15" x14ac:dyDescent="0.3">
      <c r="A2879" t="s">
        <v>5737</v>
      </c>
      <c r="B2879" t="s">
        <v>5738</v>
      </c>
      <c r="C2879" t="s">
        <v>31</v>
      </c>
      <c r="D2879">
        <v>59</v>
      </c>
      <c r="E2879" t="s">
        <v>16</v>
      </c>
      <c r="F2879" t="s">
        <v>38</v>
      </c>
      <c r="G2879">
        <v>47960</v>
      </c>
      <c r="H2879">
        <v>15</v>
      </c>
      <c r="I2879">
        <v>3</v>
      </c>
      <c r="J2879">
        <v>30</v>
      </c>
      <c r="K2879">
        <v>4</v>
      </c>
      <c r="L2879" t="s">
        <v>24</v>
      </c>
      <c r="M2879" t="str" cm="1">
        <f t="array" ref="M2879">_xlfn.IFS(Table1[[#This Row],[Tenure_Years]]&lt;=2,"New Hire",Table1[[#This Row],[Tenure_Years]]&lt;=5,"Established",Table1[[#This Row],[Tenure_Years]]&gt;=5,"Veteran")</f>
        <v>Veteran</v>
      </c>
      <c r="N2879">
        <f t="shared" si="88"/>
        <v>94458.108426635241</v>
      </c>
      <c r="O2879" t="str">
        <f t="shared" si="89"/>
        <v>Normal</v>
      </c>
    </row>
    <row r="2880" spans="1:15" x14ac:dyDescent="0.3">
      <c r="A2880" t="s">
        <v>5739</v>
      </c>
      <c r="B2880" t="s">
        <v>5740</v>
      </c>
      <c r="C2880" t="s">
        <v>21</v>
      </c>
      <c r="D2880">
        <v>43</v>
      </c>
      <c r="E2880" t="s">
        <v>56</v>
      </c>
      <c r="F2880" t="s">
        <v>57</v>
      </c>
      <c r="G2880">
        <v>126377</v>
      </c>
      <c r="H2880">
        <v>0</v>
      </c>
      <c r="I2880">
        <v>4</v>
      </c>
      <c r="J2880">
        <v>29</v>
      </c>
      <c r="K2880">
        <v>0</v>
      </c>
      <c r="L2880" t="s">
        <v>24</v>
      </c>
      <c r="M2880" t="str" cm="1">
        <f t="array" ref="M2880">_xlfn.IFS(Table1[[#This Row],[Tenure_Years]]&lt;=2,"New Hire",Table1[[#This Row],[Tenure_Years]]&lt;=5,"Established",Table1[[#This Row],[Tenure_Years]]&gt;=5,"Veteran")</f>
        <v>New Hire</v>
      </c>
      <c r="N2880">
        <f t="shared" si="88"/>
        <v>94573.380601596073</v>
      </c>
      <c r="O2880" t="str">
        <f t="shared" si="89"/>
        <v>Normal</v>
      </c>
    </row>
    <row r="2881" spans="1:15" x14ac:dyDescent="0.3">
      <c r="A2881" t="s">
        <v>5741</v>
      </c>
      <c r="B2881" t="s">
        <v>5742</v>
      </c>
      <c r="C2881" t="s">
        <v>21</v>
      </c>
      <c r="D2881">
        <v>55</v>
      </c>
      <c r="E2881" t="s">
        <v>27</v>
      </c>
      <c r="F2881" t="s">
        <v>67</v>
      </c>
      <c r="G2881">
        <v>74948</v>
      </c>
      <c r="H2881">
        <v>0</v>
      </c>
      <c r="I2881">
        <v>5</v>
      </c>
      <c r="J2881">
        <v>58</v>
      </c>
      <c r="K2881">
        <v>1</v>
      </c>
      <c r="L2881" t="s">
        <v>18</v>
      </c>
      <c r="M2881" t="str" cm="1">
        <f t="array" ref="M2881">_xlfn.IFS(Table1[[#This Row],[Tenure_Years]]&lt;=2,"New Hire",Table1[[#This Row],[Tenure_Years]]&lt;=5,"Established",Table1[[#This Row],[Tenure_Years]]&gt;=5,"Veteran")</f>
        <v>New Hire</v>
      </c>
      <c r="N2881">
        <f t="shared" si="88"/>
        <v>92826.904643962844</v>
      </c>
      <c r="O2881" t="str">
        <f t="shared" si="89"/>
        <v>Normal</v>
      </c>
    </row>
    <row r="2882" spans="1:15" x14ac:dyDescent="0.3">
      <c r="A2882" t="s">
        <v>5743</v>
      </c>
      <c r="B2882" t="s">
        <v>5744</v>
      </c>
      <c r="C2882" t="s">
        <v>21</v>
      </c>
      <c r="D2882">
        <v>37</v>
      </c>
      <c r="E2882" t="s">
        <v>27</v>
      </c>
      <c r="F2882" t="s">
        <v>75</v>
      </c>
      <c r="G2882">
        <v>127122</v>
      </c>
      <c r="H2882">
        <v>8</v>
      </c>
      <c r="I2882">
        <v>4</v>
      </c>
      <c r="J2882">
        <v>12</v>
      </c>
      <c r="K2882">
        <v>5</v>
      </c>
      <c r="L2882" t="s">
        <v>24</v>
      </c>
      <c r="M2882" t="str" cm="1">
        <f t="array" ref="M2882">_xlfn.IFS(Table1[[#This Row],[Tenure_Years]]&lt;=2,"New Hire",Table1[[#This Row],[Tenure_Years]]&lt;=5,"Established",Table1[[#This Row],[Tenure_Years]]&gt;=5,"Veteran")</f>
        <v>Veteran</v>
      </c>
      <c r="N2882">
        <f t="shared" ref="N2882:N2945" si="90">AVERAGEIF(E:E,E2882,G:G)</f>
        <v>92826.904643962844</v>
      </c>
      <c r="O2882" t="str">
        <f t="shared" si="89"/>
        <v>Normal</v>
      </c>
    </row>
    <row r="2883" spans="1:15" x14ac:dyDescent="0.3">
      <c r="A2883" t="s">
        <v>5745</v>
      </c>
      <c r="B2883" t="s">
        <v>5746</v>
      </c>
      <c r="C2883" t="s">
        <v>31</v>
      </c>
      <c r="D2883">
        <v>48</v>
      </c>
      <c r="E2883" t="s">
        <v>16</v>
      </c>
      <c r="F2883" t="s">
        <v>130</v>
      </c>
      <c r="G2883">
        <v>95191</v>
      </c>
      <c r="H2883">
        <v>1</v>
      </c>
      <c r="I2883">
        <v>5</v>
      </c>
      <c r="J2883">
        <v>48</v>
      </c>
      <c r="K2883">
        <v>5</v>
      </c>
      <c r="L2883" t="s">
        <v>18</v>
      </c>
      <c r="M2883" t="str" cm="1">
        <f t="array" ref="M2883">_xlfn.IFS(Table1[[#This Row],[Tenure_Years]]&lt;=2,"New Hire",Table1[[#This Row],[Tenure_Years]]&lt;=5,"Established",Table1[[#This Row],[Tenure_Years]]&gt;=5,"Veteran")</f>
        <v>New Hire</v>
      </c>
      <c r="N2883">
        <f t="shared" si="90"/>
        <v>94458.108426635241</v>
      </c>
      <c r="O2883" t="str">
        <f t="shared" ref="O2883:O2946" si="91">IF(AND(H2883=5, G2883&lt;M2883), "High Priority", "Normal")</f>
        <v>Normal</v>
      </c>
    </row>
    <row r="2884" spans="1:15" x14ac:dyDescent="0.3">
      <c r="A2884" t="s">
        <v>5747</v>
      </c>
      <c r="B2884" t="s">
        <v>5748</v>
      </c>
      <c r="C2884" t="s">
        <v>15</v>
      </c>
      <c r="D2884">
        <v>57</v>
      </c>
      <c r="E2884" t="s">
        <v>56</v>
      </c>
      <c r="F2884" t="s">
        <v>57</v>
      </c>
      <c r="G2884">
        <v>41279</v>
      </c>
      <c r="H2884">
        <v>6</v>
      </c>
      <c r="I2884">
        <v>2</v>
      </c>
      <c r="J2884">
        <v>25</v>
      </c>
      <c r="K2884">
        <v>1</v>
      </c>
      <c r="L2884" t="s">
        <v>24</v>
      </c>
      <c r="M2884" t="str" cm="1">
        <f t="array" ref="M2884">_xlfn.IFS(Table1[[#This Row],[Tenure_Years]]&lt;=2,"New Hire",Table1[[#This Row],[Tenure_Years]]&lt;=5,"Established",Table1[[#This Row],[Tenure_Years]]&gt;=5,"Veteran")</f>
        <v>Veteran</v>
      </c>
      <c r="N2884">
        <f t="shared" si="90"/>
        <v>94573.380601596073</v>
      </c>
      <c r="O2884" t="str">
        <f t="shared" si="91"/>
        <v>Normal</v>
      </c>
    </row>
    <row r="2885" spans="1:15" x14ac:dyDescent="0.3">
      <c r="A2885" t="s">
        <v>5749</v>
      </c>
      <c r="B2885" t="s">
        <v>5750</v>
      </c>
      <c r="C2885" t="s">
        <v>15</v>
      </c>
      <c r="D2885">
        <v>57</v>
      </c>
      <c r="E2885" t="s">
        <v>60</v>
      </c>
      <c r="F2885" t="s">
        <v>98</v>
      </c>
      <c r="G2885">
        <v>49664</v>
      </c>
      <c r="H2885">
        <v>10</v>
      </c>
      <c r="I2885">
        <v>4</v>
      </c>
      <c r="J2885">
        <v>63</v>
      </c>
      <c r="K2885">
        <v>0</v>
      </c>
      <c r="L2885" t="s">
        <v>24</v>
      </c>
      <c r="M2885" t="str" cm="1">
        <f t="array" ref="M2885">_xlfn.IFS(Table1[[#This Row],[Tenure_Years]]&lt;=2,"New Hire",Table1[[#This Row],[Tenure_Years]]&lt;=5,"Established",Table1[[#This Row],[Tenure_Years]]&gt;=5,"Veteran")</f>
        <v>Veteran</v>
      </c>
      <c r="N2885">
        <f t="shared" si="90"/>
        <v>94068.868467410459</v>
      </c>
      <c r="O2885" t="str">
        <f t="shared" si="91"/>
        <v>Normal</v>
      </c>
    </row>
    <row r="2886" spans="1:15" x14ac:dyDescent="0.3">
      <c r="A2886" t="s">
        <v>5751</v>
      </c>
      <c r="B2886" t="s">
        <v>5752</v>
      </c>
      <c r="C2886" t="s">
        <v>21</v>
      </c>
      <c r="D2886">
        <v>28</v>
      </c>
      <c r="E2886" t="s">
        <v>32</v>
      </c>
      <c r="F2886" t="s">
        <v>48</v>
      </c>
      <c r="G2886">
        <v>53616</v>
      </c>
      <c r="H2886">
        <v>13</v>
      </c>
      <c r="I2886">
        <v>1</v>
      </c>
      <c r="J2886">
        <v>41</v>
      </c>
      <c r="K2886">
        <v>5</v>
      </c>
      <c r="L2886" t="s">
        <v>24</v>
      </c>
      <c r="M2886" t="str" cm="1">
        <f t="array" ref="M2886">_xlfn.IFS(Table1[[#This Row],[Tenure_Years]]&lt;=2,"New Hire",Table1[[#This Row],[Tenure_Years]]&lt;=5,"Established",Table1[[#This Row],[Tenure_Years]]&gt;=5,"Veteran")</f>
        <v>Veteran</v>
      </c>
      <c r="N2886">
        <f t="shared" si="90"/>
        <v>94178.259456264772</v>
      </c>
      <c r="O2886" t="str">
        <f t="shared" si="91"/>
        <v>Normal</v>
      </c>
    </row>
    <row r="2887" spans="1:15" x14ac:dyDescent="0.3">
      <c r="A2887" t="s">
        <v>5753</v>
      </c>
      <c r="B2887" t="s">
        <v>5754</v>
      </c>
      <c r="C2887" t="s">
        <v>21</v>
      </c>
      <c r="D2887">
        <v>33</v>
      </c>
      <c r="E2887" t="s">
        <v>22</v>
      </c>
      <c r="F2887" t="s">
        <v>51</v>
      </c>
      <c r="G2887">
        <v>141132</v>
      </c>
      <c r="H2887">
        <v>1</v>
      </c>
      <c r="I2887">
        <v>2</v>
      </c>
      <c r="J2887">
        <v>51</v>
      </c>
      <c r="K2887">
        <v>3</v>
      </c>
      <c r="L2887" t="s">
        <v>18</v>
      </c>
      <c r="M2887" t="str" cm="1">
        <f t="array" ref="M2887">_xlfn.IFS(Table1[[#This Row],[Tenure_Years]]&lt;=2,"New Hire",Table1[[#This Row],[Tenure_Years]]&lt;=5,"Established",Table1[[#This Row],[Tenure_Years]]&gt;=5,"Veteran")</f>
        <v>New Hire</v>
      </c>
      <c r="N2887">
        <f t="shared" si="90"/>
        <v>96526.185096153844</v>
      </c>
      <c r="O2887" t="str">
        <f t="shared" si="91"/>
        <v>Normal</v>
      </c>
    </row>
    <row r="2888" spans="1:15" x14ac:dyDescent="0.3">
      <c r="A2888" t="s">
        <v>5755</v>
      </c>
      <c r="B2888" t="s">
        <v>5756</v>
      </c>
      <c r="C2888" t="s">
        <v>21</v>
      </c>
      <c r="D2888">
        <v>23</v>
      </c>
      <c r="E2888" t="s">
        <v>56</v>
      </c>
      <c r="F2888" t="s">
        <v>92</v>
      </c>
      <c r="G2888">
        <v>92856</v>
      </c>
      <c r="H2888">
        <v>7</v>
      </c>
      <c r="I2888">
        <v>1</v>
      </c>
      <c r="J2888">
        <v>39</v>
      </c>
      <c r="K2888">
        <v>2</v>
      </c>
      <c r="L2888" t="s">
        <v>18</v>
      </c>
      <c r="M2888" t="str" cm="1">
        <f t="array" ref="M2888">_xlfn.IFS(Table1[[#This Row],[Tenure_Years]]&lt;=2,"New Hire",Table1[[#This Row],[Tenure_Years]]&lt;=5,"Established",Table1[[#This Row],[Tenure_Years]]&gt;=5,"Veteran")</f>
        <v>Veteran</v>
      </c>
      <c r="N2888">
        <f t="shared" si="90"/>
        <v>94573.380601596073</v>
      </c>
      <c r="O2888" t="str">
        <f t="shared" si="91"/>
        <v>Normal</v>
      </c>
    </row>
    <row r="2889" spans="1:15" x14ac:dyDescent="0.3">
      <c r="A2889" t="s">
        <v>5757</v>
      </c>
      <c r="B2889" t="s">
        <v>5758</v>
      </c>
      <c r="C2889" t="s">
        <v>21</v>
      </c>
      <c r="D2889">
        <v>60</v>
      </c>
      <c r="E2889" t="s">
        <v>27</v>
      </c>
      <c r="F2889" t="s">
        <v>111</v>
      </c>
      <c r="G2889">
        <v>44148</v>
      </c>
      <c r="H2889">
        <v>11</v>
      </c>
      <c r="I2889">
        <v>2</v>
      </c>
      <c r="J2889">
        <v>47</v>
      </c>
      <c r="K2889">
        <v>0</v>
      </c>
      <c r="L2889" t="s">
        <v>24</v>
      </c>
      <c r="M2889" t="str" cm="1">
        <f t="array" ref="M2889">_xlfn.IFS(Table1[[#This Row],[Tenure_Years]]&lt;=2,"New Hire",Table1[[#This Row],[Tenure_Years]]&lt;=5,"Established",Table1[[#This Row],[Tenure_Years]]&gt;=5,"Veteran")</f>
        <v>Veteran</v>
      </c>
      <c r="N2889">
        <f t="shared" si="90"/>
        <v>92826.904643962844</v>
      </c>
      <c r="O2889" t="str">
        <f t="shared" si="91"/>
        <v>Normal</v>
      </c>
    </row>
    <row r="2890" spans="1:15" x14ac:dyDescent="0.3">
      <c r="A2890" t="s">
        <v>5759</v>
      </c>
      <c r="B2890" t="s">
        <v>5760</v>
      </c>
      <c r="C2890" t="s">
        <v>31</v>
      </c>
      <c r="D2890">
        <v>43</v>
      </c>
      <c r="E2890" t="s">
        <v>60</v>
      </c>
      <c r="F2890" t="s">
        <v>98</v>
      </c>
      <c r="G2890">
        <v>140054</v>
      </c>
      <c r="H2890">
        <v>6</v>
      </c>
      <c r="I2890">
        <v>1</v>
      </c>
      <c r="J2890">
        <v>65</v>
      </c>
      <c r="K2890">
        <v>1</v>
      </c>
      <c r="L2890" t="s">
        <v>18</v>
      </c>
      <c r="M2890" t="str" cm="1">
        <f t="array" ref="M2890">_xlfn.IFS(Table1[[#This Row],[Tenure_Years]]&lt;=2,"New Hire",Table1[[#This Row],[Tenure_Years]]&lt;=5,"Established",Table1[[#This Row],[Tenure_Years]]&gt;=5,"Veteran")</f>
        <v>Veteran</v>
      </c>
      <c r="N2890">
        <f t="shared" si="90"/>
        <v>94068.868467410459</v>
      </c>
      <c r="O2890" t="str">
        <f t="shared" si="91"/>
        <v>Normal</v>
      </c>
    </row>
    <row r="2891" spans="1:15" x14ac:dyDescent="0.3">
      <c r="A2891" t="s">
        <v>5761</v>
      </c>
      <c r="B2891" t="s">
        <v>5762</v>
      </c>
      <c r="C2891" t="s">
        <v>21</v>
      </c>
      <c r="D2891">
        <v>33</v>
      </c>
      <c r="E2891" t="s">
        <v>56</v>
      </c>
      <c r="F2891" t="s">
        <v>92</v>
      </c>
      <c r="G2891">
        <v>71780</v>
      </c>
      <c r="H2891">
        <v>0</v>
      </c>
      <c r="I2891">
        <v>4</v>
      </c>
      <c r="J2891">
        <v>70</v>
      </c>
      <c r="K2891">
        <v>0</v>
      </c>
      <c r="L2891" t="s">
        <v>24</v>
      </c>
      <c r="M2891" t="str" cm="1">
        <f t="array" ref="M2891">_xlfn.IFS(Table1[[#This Row],[Tenure_Years]]&lt;=2,"New Hire",Table1[[#This Row],[Tenure_Years]]&lt;=5,"Established",Table1[[#This Row],[Tenure_Years]]&gt;=5,"Veteran")</f>
        <v>New Hire</v>
      </c>
      <c r="N2891">
        <f t="shared" si="90"/>
        <v>94573.380601596073</v>
      </c>
      <c r="O2891" t="str">
        <f t="shared" si="91"/>
        <v>Normal</v>
      </c>
    </row>
    <row r="2892" spans="1:15" x14ac:dyDescent="0.3">
      <c r="A2892" t="s">
        <v>5763</v>
      </c>
      <c r="B2892" t="s">
        <v>5764</v>
      </c>
      <c r="C2892" t="s">
        <v>21</v>
      </c>
      <c r="D2892">
        <v>35</v>
      </c>
      <c r="E2892" t="s">
        <v>27</v>
      </c>
      <c r="F2892" t="s">
        <v>111</v>
      </c>
      <c r="G2892">
        <v>88451</v>
      </c>
      <c r="H2892">
        <v>7</v>
      </c>
      <c r="I2892">
        <v>5</v>
      </c>
      <c r="J2892">
        <v>30</v>
      </c>
      <c r="K2892">
        <v>2</v>
      </c>
      <c r="L2892" t="s">
        <v>24</v>
      </c>
      <c r="M2892" t="str" cm="1">
        <f t="array" ref="M2892">_xlfn.IFS(Table1[[#This Row],[Tenure_Years]]&lt;=2,"New Hire",Table1[[#This Row],[Tenure_Years]]&lt;=5,"Established",Table1[[#This Row],[Tenure_Years]]&gt;=5,"Veteran")</f>
        <v>Veteran</v>
      </c>
      <c r="N2892">
        <f t="shared" si="90"/>
        <v>92826.904643962844</v>
      </c>
      <c r="O2892" t="str">
        <f t="shared" si="91"/>
        <v>Normal</v>
      </c>
    </row>
    <row r="2893" spans="1:15" x14ac:dyDescent="0.3">
      <c r="A2893" t="s">
        <v>5765</v>
      </c>
      <c r="B2893" t="s">
        <v>5766</v>
      </c>
      <c r="C2893" t="s">
        <v>21</v>
      </c>
      <c r="D2893">
        <v>22</v>
      </c>
      <c r="E2893" t="s">
        <v>60</v>
      </c>
      <c r="F2893" t="s">
        <v>141</v>
      </c>
      <c r="G2893">
        <v>109985</v>
      </c>
      <c r="H2893">
        <v>12</v>
      </c>
      <c r="I2893">
        <v>4</v>
      </c>
      <c r="J2893">
        <v>51</v>
      </c>
      <c r="K2893">
        <v>0</v>
      </c>
      <c r="L2893" t="s">
        <v>24</v>
      </c>
      <c r="M2893" t="str" cm="1">
        <f t="array" ref="M2893">_xlfn.IFS(Table1[[#This Row],[Tenure_Years]]&lt;=2,"New Hire",Table1[[#This Row],[Tenure_Years]]&lt;=5,"Established",Table1[[#This Row],[Tenure_Years]]&gt;=5,"Veteran")</f>
        <v>Veteran</v>
      </c>
      <c r="N2893">
        <f t="shared" si="90"/>
        <v>94068.868467410459</v>
      </c>
      <c r="O2893" t="str">
        <f t="shared" si="91"/>
        <v>Normal</v>
      </c>
    </row>
    <row r="2894" spans="1:15" x14ac:dyDescent="0.3">
      <c r="A2894" t="s">
        <v>5767</v>
      </c>
      <c r="B2894" t="s">
        <v>5768</v>
      </c>
      <c r="C2894" t="s">
        <v>31</v>
      </c>
      <c r="D2894">
        <v>60</v>
      </c>
      <c r="E2894" t="s">
        <v>16</v>
      </c>
      <c r="F2894" t="s">
        <v>130</v>
      </c>
      <c r="G2894">
        <v>40267</v>
      </c>
      <c r="H2894">
        <v>7</v>
      </c>
      <c r="I2894">
        <v>3</v>
      </c>
      <c r="J2894">
        <v>47</v>
      </c>
      <c r="K2894">
        <v>3</v>
      </c>
      <c r="L2894" t="s">
        <v>24</v>
      </c>
      <c r="M2894" t="str" cm="1">
        <f t="array" ref="M2894">_xlfn.IFS(Table1[[#This Row],[Tenure_Years]]&lt;=2,"New Hire",Table1[[#This Row],[Tenure_Years]]&lt;=5,"Established",Table1[[#This Row],[Tenure_Years]]&gt;=5,"Veteran")</f>
        <v>Veteran</v>
      </c>
      <c r="N2894">
        <f t="shared" si="90"/>
        <v>94458.108426635241</v>
      </c>
      <c r="O2894" t="str">
        <f t="shared" si="91"/>
        <v>Normal</v>
      </c>
    </row>
    <row r="2895" spans="1:15" x14ac:dyDescent="0.3">
      <c r="A2895" t="s">
        <v>5769</v>
      </c>
      <c r="B2895" t="s">
        <v>5770</v>
      </c>
      <c r="C2895" t="s">
        <v>21</v>
      </c>
      <c r="D2895">
        <v>39</v>
      </c>
      <c r="E2895" t="s">
        <v>56</v>
      </c>
      <c r="F2895" t="s">
        <v>92</v>
      </c>
      <c r="G2895">
        <v>119410</v>
      </c>
      <c r="H2895">
        <v>12</v>
      </c>
      <c r="I2895">
        <v>3</v>
      </c>
      <c r="J2895">
        <v>11</v>
      </c>
      <c r="K2895">
        <v>2</v>
      </c>
      <c r="L2895" t="s">
        <v>24</v>
      </c>
      <c r="M2895" t="str" cm="1">
        <f t="array" ref="M2895">_xlfn.IFS(Table1[[#This Row],[Tenure_Years]]&lt;=2,"New Hire",Table1[[#This Row],[Tenure_Years]]&lt;=5,"Established",Table1[[#This Row],[Tenure_Years]]&gt;=5,"Veteran")</f>
        <v>Veteran</v>
      </c>
      <c r="N2895">
        <f t="shared" si="90"/>
        <v>94573.380601596073</v>
      </c>
      <c r="O2895" t="str">
        <f t="shared" si="91"/>
        <v>Normal</v>
      </c>
    </row>
    <row r="2896" spans="1:15" x14ac:dyDescent="0.3">
      <c r="A2896" t="s">
        <v>5771</v>
      </c>
      <c r="B2896" t="s">
        <v>5772</v>
      </c>
      <c r="C2896" t="s">
        <v>31</v>
      </c>
      <c r="D2896">
        <v>32</v>
      </c>
      <c r="E2896" t="s">
        <v>60</v>
      </c>
      <c r="F2896" t="s">
        <v>98</v>
      </c>
      <c r="G2896">
        <v>92759</v>
      </c>
      <c r="H2896">
        <v>14</v>
      </c>
      <c r="I2896">
        <v>4</v>
      </c>
      <c r="J2896">
        <v>60</v>
      </c>
      <c r="K2896">
        <v>1</v>
      </c>
      <c r="L2896" t="s">
        <v>24</v>
      </c>
      <c r="M2896" t="str" cm="1">
        <f t="array" ref="M2896">_xlfn.IFS(Table1[[#This Row],[Tenure_Years]]&lt;=2,"New Hire",Table1[[#This Row],[Tenure_Years]]&lt;=5,"Established",Table1[[#This Row],[Tenure_Years]]&gt;=5,"Veteran")</f>
        <v>Veteran</v>
      </c>
      <c r="N2896">
        <f t="shared" si="90"/>
        <v>94068.868467410459</v>
      </c>
      <c r="O2896" t="str">
        <f t="shared" si="91"/>
        <v>Normal</v>
      </c>
    </row>
    <row r="2897" spans="1:15" x14ac:dyDescent="0.3">
      <c r="A2897" t="s">
        <v>5773</v>
      </c>
      <c r="B2897" t="s">
        <v>5774</v>
      </c>
      <c r="C2897" t="s">
        <v>31</v>
      </c>
      <c r="D2897">
        <v>46</v>
      </c>
      <c r="E2897" t="s">
        <v>27</v>
      </c>
      <c r="F2897" t="s">
        <v>75</v>
      </c>
      <c r="G2897">
        <v>67143</v>
      </c>
      <c r="H2897">
        <v>14</v>
      </c>
      <c r="I2897">
        <v>1</v>
      </c>
      <c r="J2897">
        <v>63</v>
      </c>
      <c r="K2897">
        <v>0</v>
      </c>
      <c r="L2897" t="s">
        <v>18</v>
      </c>
      <c r="M2897" t="str" cm="1">
        <f t="array" ref="M2897">_xlfn.IFS(Table1[[#This Row],[Tenure_Years]]&lt;=2,"New Hire",Table1[[#This Row],[Tenure_Years]]&lt;=5,"Established",Table1[[#This Row],[Tenure_Years]]&gt;=5,"Veteran")</f>
        <v>Veteran</v>
      </c>
      <c r="N2897">
        <f t="shared" si="90"/>
        <v>92826.904643962844</v>
      </c>
      <c r="O2897" t="str">
        <f t="shared" si="91"/>
        <v>Normal</v>
      </c>
    </row>
    <row r="2898" spans="1:15" x14ac:dyDescent="0.3">
      <c r="A2898" t="s">
        <v>5775</v>
      </c>
      <c r="B2898" t="s">
        <v>5776</v>
      </c>
      <c r="C2898" t="s">
        <v>15</v>
      </c>
      <c r="D2898">
        <v>44</v>
      </c>
      <c r="E2898" t="s">
        <v>22</v>
      </c>
      <c r="F2898" t="s">
        <v>23</v>
      </c>
      <c r="G2898">
        <v>45751</v>
      </c>
      <c r="H2898">
        <v>8</v>
      </c>
      <c r="I2898">
        <v>4</v>
      </c>
      <c r="J2898">
        <v>68</v>
      </c>
      <c r="K2898">
        <v>2</v>
      </c>
      <c r="L2898" t="s">
        <v>18</v>
      </c>
      <c r="M2898" t="str" cm="1">
        <f t="array" ref="M2898">_xlfn.IFS(Table1[[#This Row],[Tenure_Years]]&lt;=2,"New Hire",Table1[[#This Row],[Tenure_Years]]&lt;=5,"Established",Table1[[#This Row],[Tenure_Years]]&gt;=5,"Veteran")</f>
        <v>Veteran</v>
      </c>
      <c r="N2898">
        <f t="shared" si="90"/>
        <v>96526.185096153844</v>
      </c>
      <c r="O2898" t="str">
        <f t="shared" si="91"/>
        <v>Normal</v>
      </c>
    </row>
    <row r="2899" spans="1:15" x14ac:dyDescent="0.3">
      <c r="A2899" t="s">
        <v>5777</v>
      </c>
      <c r="B2899" t="s">
        <v>5778</v>
      </c>
      <c r="C2899" t="s">
        <v>21</v>
      </c>
      <c r="D2899">
        <v>33</v>
      </c>
      <c r="E2899" t="s">
        <v>32</v>
      </c>
      <c r="F2899" t="s">
        <v>43</v>
      </c>
      <c r="G2899">
        <v>79994</v>
      </c>
      <c r="H2899">
        <v>14</v>
      </c>
      <c r="I2899">
        <v>5</v>
      </c>
      <c r="J2899">
        <v>18</v>
      </c>
      <c r="K2899">
        <v>0</v>
      </c>
      <c r="L2899" t="s">
        <v>24</v>
      </c>
      <c r="M2899" t="str" cm="1">
        <f t="array" ref="M2899">_xlfn.IFS(Table1[[#This Row],[Tenure_Years]]&lt;=2,"New Hire",Table1[[#This Row],[Tenure_Years]]&lt;=5,"Established",Table1[[#This Row],[Tenure_Years]]&gt;=5,"Veteran")</f>
        <v>Veteran</v>
      </c>
      <c r="N2899">
        <f t="shared" si="90"/>
        <v>94178.259456264772</v>
      </c>
      <c r="O2899" t="str">
        <f t="shared" si="91"/>
        <v>Normal</v>
      </c>
    </row>
    <row r="2900" spans="1:15" x14ac:dyDescent="0.3">
      <c r="A2900" t="s">
        <v>5779</v>
      </c>
      <c r="B2900" t="s">
        <v>5780</v>
      </c>
      <c r="C2900" t="s">
        <v>15</v>
      </c>
      <c r="D2900">
        <v>34</v>
      </c>
      <c r="E2900" t="s">
        <v>16</v>
      </c>
      <c r="F2900" t="s">
        <v>17</v>
      </c>
      <c r="G2900">
        <v>49919</v>
      </c>
      <c r="H2900">
        <v>2</v>
      </c>
      <c r="I2900">
        <v>5</v>
      </c>
      <c r="J2900">
        <v>43</v>
      </c>
      <c r="K2900">
        <v>1</v>
      </c>
      <c r="L2900" t="s">
        <v>18</v>
      </c>
      <c r="M2900" t="str" cm="1">
        <f t="array" ref="M2900">_xlfn.IFS(Table1[[#This Row],[Tenure_Years]]&lt;=2,"New Hire",Table1[[#This Row],[Tenure_Years]]&lt;=5,"Established",Table1[[#This Row],[Tenure_Years]]&gt;=5,"Veteran")</f>
        <v>New Hire</v>
      </c>
      <c r="N2900">
        <f t="shared" si="90"/>
        <v>94458.108426635241</v>
      </c>
      <c r="O2900" t="str">
        <f t="shared" si="91"/>
        <v>Normal</v>
      </c>
    </row>
    <row r="2901" spans="1:15" x14ac:dyDescent="0.3">
      <c r="A2901" t="s">
        <v>5781</v>
      </c>
      <c r="B2901" t="s">
        <v>5782</v>
      </c>
      <c r="C2901" t="s">
        <v>15</v>
      </c>
      <c r="D2901">
        <v>48</v>
      </c>
      <c r="E2901" t="s">
        <v>27</v>
      </c>
      <c r="F2901" t="s">
        <v>67</v>
      </c>
      <c r="G2901">
        <v>117654</v>
      </c>
      <c r="H2901">
        <v>4</v>
      </c>
      <c r="I2901">
        <v>4</v>
      </c>
      <c r="J2901">
        <v>17</v>
      </c>
      <c r="K2901">
        <v>5</v>
      </c>
      <c r="L2901" t="s">
        <v>24</v>
      </c>
      <c r="M2901" t="str" cm="1">
        <f t="array" ref="M2901">_xlfn.IFS(Table1[[#This Row],[Tenure_Years]]&lt;=2,"New Hire",Table1[[#This Row],[Tenure_Years]]&lt;=5,"Established",Table1[[#This Row],[Tenure_Years]]&gt;=5,"Veteran")</f>
        <v>Established</v>
      </c>
      <c r="N2901">
        <f t="shared" si="90"/>
        <v>92826.904643962844</v>
      </c>
      <c r="O2901" t="str">
        <f t="shared" si="91"/>
        <v>Normal</v>
      </c>
    </row>
    <row r="2902" spans="1:15" x14ac:dyDescent="0.3">
      <c r="A2902" t="s">
        <v>5783</v>
      </c>
      <c r="B2902" t="s">
        <v>5784</v>
      </c>
      <c r="C2902" t="s">
        <v>21</v>
      </c>
      <c r="D2902">
        <v>37</v>
      </c>
      <c r="E2902" t="s">
        <v>60</v>
      </c>
      <c r="F2902" t="s">
        <v>98</v>
      </c>
      <c r="G2902">
        <v>87548</v>
      </c>
      <c r="H2902">
        <v>14</v>
      </c>
      <c r="I2902">
        <v>5</v>
      </c>
      <c r="J2902">
        <v>37</v>
      </c>
      <c r="K2902">
        <v>2</v>
      </c>
      <c r="L2902" t="s">
        <v>24</v>
      </c>
      <c r="M2902" t="str" cm="1">
        <f t="array" ref="M2902">_xlfn.IFS(Table1[[#This Row],[Tenure_Years]]&lt;=2,"New Hire",Table1[[#This Row],[Tenure_Years]]&lt;=5,"Established",Table1[[#This Row],[Tenure_Years]]&gt;=5,"Veteran")</f>
        <v>Veteran</v>
      </c>
      <c r="N2902">
        <f t="shared" si="90"/>
        <v>94068.868467410459</v>
      </c>
      <c r="O2902" t="str">
        <f t="shared" si="91"/>
        <v>Normal</v>
      </c>
    </row>
    <row r="2903" spans="1:15" x14ac:dyDescent="0.3">
      <c r="A2903" t="s">
        <v>5785</v>
      </c>
      <c r="B2903" t="s">
        <v>5786</v>
      </c>
      <c r="C2903" t="s">
        <v>21</v>
      </c>
      <c r="D2903">
        <v>38</v>
      </c>
      <c r="E2903" t="s">
        <v>16</v>
      </c>
      <c r="F2903" t="s">
        <v>17</v>
      </c>
      <c r="G2903">
        <v>62995</v>
      </c>
      <c r="H2903">
        <v>10</v>
      </c>
      <c r="I2903">
        <v>4</v>
      </c>
      <c r="J2903">
        <v>38</v>
      </c>
      <c r="K2903">
        <v>1</v>
      </c>
      <c r="L2903" t="s">
        <v>18</v>
      </c>
      <c r="M2903" t="str" cm="1">
        <f t="array" ref="M2903">_xlfn.IFS(Table1[[#This Row],[Tenure_Years]]&lt;=2,"New Hire",Table1[[#This Row],[Tenure_Years]]&lt;=5,"Established",Table1[[#This Row],[Tenure_Years]]&gt;=5,"Veteran")</f>
        <v>Veteran</v>
      </c>
      <c r="N2903">
        <f t="shared" si="90"/>
        <v>94458.108426635241</v>
      </c>
      <c r="O2903" t="str">
        <f t="shared" si="91"/>
        <v>Normal</v>
      </c>
    </row>
    <row r="2904" spans="1:15" x14ac:dyDescent="0.3">
      <c r="A2904" t="s">
        <v>5787</v>
      </c>
      <c r="B2904" t="s">
        <v>5788</v>
      </c>
      <c r="C2904" t="s">
        <v>21</v>
      </c>
      <c r="D2904">
        <v>57</v>
      </c>
      <c r="E2904" t="s">
        <v>27</v>
      </c>
      <c r="F2904" t="s">
        <v>28</v>
      </c>
      <c r="G2904">
        <v>92962</v>
      </c>
      <c r="H2904">
        <v>14</v>
      </c>
      <c r="I2904">
        <v>4</v>
      </c>
      <c r="J2904">
        <v>48</v>
      </c>
      <c r="K2904">
        <v>1</v>
      </c>
      <c r="L2904" t="s">
        <v>18</v>
      </c>
      <c r="M2904" t="str" cm="1">
        <f t="array" ref="M2904">_xlfn.IFS(Table1[[#This Row],[Tenure_Years]]&lt;=2,"New Hire",Table1[[#This Row],[Tenure_Years]]&lt;=5,"Established",Table1[[#This Row],[Tenure_Years]]&gt;=5,"Veteran")</f>
        <v>Veteran</v>
      </c>
      <c r="N2904">
        <f t="shared" si="90"/>
        <v>92826.904643962844</v>
      </c>
      <c r="O2904" t="str">
        <f t="shared" si="91"/>
        <v>Normal</v>
      </c>
    </row>
    <row r="2905" spans="1:15" x14ac:dyDescent="0.3">
      <c r="A2905" t="s">
        <v>5789</v>
      </c>
      <c r="B2905" t="s">
        <v>5790</v>
      </c>
      <c r="C2905" t="s">
        <v>21</v>
      </c>
      <c r="D2905">
        <v>36</v>
      </c>
      <c r="E2905" t="s">
        <v>60</v>
      </c>
      <c r="F2905" t="s">
        <v>61</v>
      </c>
      <c r="G2905">
        <v>135331</v>
      </c>
      <c r="H2905">
        <v>9</v>
      </c>
      <c r="I2905">
        <v>1</v>
      </c>
      <c r="J2905">
        <v>45</v>
      </c>
      <c r="K2905">
        <v>4</v>
      </c>
      <c r="L2905" t="s">
        <v>18</v>
      </c>
      <c r="M2905" t="str" cm="1">
        <f t="array" ref="M2905">_xlfn.IFS(Table1[[#This Row],[Tenure_Years]]&lt;=2,"New Hire",Table1[[#This Row],[Tenure_Years]]&lt;=5,"Established",Table1[[#This Row],[Tenure_Years]]&gt;=5,"Veteran")</f>
        <v>Veteran</v>
      </c>
      <c r="N2905">
        <f t="shared" si="90"/>
        <v>94068.868467410459</v>
      </c>
      <c r="O2905" t="str">
        <f t="shared" si="91"/>
        <v>Normal</v>
      </c>
    </row>
    <row r="2906" spans="1:15" x14ac:dyDescent="0.3">
      <c r="A2906" t="s">
        <v>5791</v>
      </c>
      <c r="B2906" t="s">
        <v>5792</v>
      </c>
      <c r="C2906" t="s">
        <v>15</v>
      </c>
      <c r="D2906">
        <v>58</v>
      </c>
      <c r="E2906" t="s">
        <v>60</v>
      </c>
      <c r="F2906" t="s">
        <v>98</v>
      </c>
      <c r="G2906">
        <v>88213</v>
      </c>
      <c r="H2906">
        <v>13</v>
      </c>
      <c r="I2906">
        <v>1</v>
      </c>
      <c r="J2906">
        <v>55</v>
      </c>
      <c r="K2906">
        <v>5</v>
      </c>
      <c r="L2906" t="s">
        <v>18</v>
      </c>
      <c r="M2906" t="str" cm="1">
        <f t="array" ref="M2906">_xlfn.IFS(Table1[[#This Row],[Tenure_Years]]&lt;=2,"New Hire",Table1[[#This Row],[Tenure_Years]]&lt;=5,"Established",Table1[[#This Row],[Tenure_Years]]&gt;=5,"Veteran")</f>
        <v>Veteran</v>
      </c>
      <c r="N2906">
        <f t="shared" si="90"/>
        <v>94068.868467410459</v>
      </c>
      <c r="O2906" t="str">
        <f t="shared" si="91"/>
        <v>Normal</v>
      </c>
    </row>
    <row r="2907" spans="1:15" x14ac:dyDescent="0.3">
      <c r="A2907" t="s">
        <v>5793</v>
      </c>
      <c r="B2907" t="s">
        <v>5794</v>
      </c>
      <c r="C2907" t="s">
        <v>31</v>
      </c>
      <c r="D2907">
        <v>26</v>
      </c>
      <c r="E2907" t="s">
        <v>60</v>
      </c>
      <c r="F2907" t="s">
        <v>98</v>
      </c>
      <c r="G2907">
        <v>50833</v>
      </c>
      <c r="H2907">
        <v>14</v>
      </c>
      <c r="I2907">
        <v>2</v>
      </c>
      <c r="J2907">
        <v>74</v>
      </c>
      <c r="K2907">
        <v>0</v>
      </c>
      <c r="L2907" t="s">
        <v>18</v>
      </c>
      <c r="M2907" t="str" cm="1">
        <f t="array" ref="M2907">_xlfn.IFS(Table1[[#This Row],[Tenure_Years]]&lt;=2,"New Hire",Table1[[#This Row],[Tenure_Years]]&lt;=5,"Established",Table1[[#This Row],[Tenure_Years]]&gt;=5,"Veteran")</f>
        <v>Veteran</v>
      </c>
      <c r="N2907">
        <f t="shared" si="90"/>
        <v>94068.868467410459</v>
      </c>
      <c r="O2907" t="str">
        <f t="shared" si="91"/>
        <v>Normal</v>
      </c>
    </row>
    <row r="2908" spans="1:15" x14ac:dyDescent="0.3">
      <c r="A2908" t="s">
        <v>5795</v>
      </c>
      <c r="B2908" t="s">
        <v>5796</v>
      </c>
      <c r="C2908" t="s">
        <v>31</v>
      </c>
      <c r="D2908">
        <v>46</v>
      </c>
      <c r="E2908" t="s">
        <v>16</v>
      </c>
      <c r="F2908" t="s">
        <v>38</v>
      </c>
      <c r="G2908">
        <v>86030</v>
      </c>
      <c r="H2908">
        <v>10</v>
      </c>
      <c r="I2908">
        <v>3</v>
      </c>
      <c r="J2908">
        <v>35</v>
      </c>
      <c r="K2908">
        <v>4</v>
      </c>
      <c r="L2908" t="s">
        <v>24</v>
      </c>
      <c r="M2908" t="str" cm="1">
        <f t="array" ref="M2908">_xlfn.IFS(Table1[[#This Row],[Tenure_Years]]&lt;=2,"New Hire",Table1[[#This Row],[Tenure_Years]]&lt;=5,"Established",Table1[[#This Row],[Tenure_Years]]&gt;=5,"Veteran")</f>
        <v>Veteran</v>
      </c>
      <c r="N2908">
        <f t="shared" si="90"/>
        <v>94458.108426635241</v>
      </c>
      <c r="O2908" t="str">
        <f t="shared" si="91"/>
        <v>Normal</v>
      </c>
    </row>
    <row r="2909" spans="1:15" x14ac:dyDescent="0.3">
      <c r="A2909" t="s">
        <v>5797</v>
      </c>
      <c r="B2909" t="s">
        <v>5798</v>
      </c>
      <c r="C2909" t="s">
        <v>21</v>
      </c>
      <c r="D2909">
        <v>46</v>
      </c>
      <c r="E2909" t="s">
        <v>56</v>
      </c>
      <c r="F2909" t="s">
        <v>92</v>
      </c>
      <c r="G2909">
        <v>122633</v>
      </c>
      <c r="H2909">
        <v>0</v>
      </c>
      <c r="I2909">
        <v>5</v>
      </c>
      <c r="J2909">
        <v>39</v>
      </c>
      <c r="K2909">
        <v>4</v>
      </c>
      <c r="L2909" t="s">
        <v>24</v>
      </c>
      <c r="M2909" t="str" cm="1">
        <f t="array" ref="M2909">_xlfn.IFS(Table1[[#This Row],[Tenure_Years]]&lt;=2,"New Hire",Table1[[#This Row],[Tenure_Years]]&lt;=5,"Established",Table1[[#This Row],[Tenure_Years]]&gt;=5,"Veteran")</f>
        <v>New Hire</v>
      </c>
      <c r="N2909">
        <f t="shared" si="90"/>
        <v>94573.380601596073</v>
      </c>
      <c r="O2909" t="str">
        <f t="shared" si="91"/>
        <v>Normal</v>
      </c>
    </row>
    <row r="2910" spans="1:15" x14ac:dyDescent="0.3">
      <c r="A2910" t="s">
        <v>5799</v>
      </c>
      <c r="B2910" t="s">
        <v>5800</v>
      </c>
      <c r="C2910" t="s">
        <v>15</v>
      </c>
      <c r="D2910">
        <v>53</v>
      </c>
      <c r="E2910" t="s">
        <v>22</v>
      </c>
      <c r="F2910" t="s">
        <v>23</v>
      </c>
      <c r="G2910">
        <v>89066</v>
      </c>
      <c r="H2910">
        <v>15</v>
      </c>
      <c r="I2910">
        <v>5</v>
      </c>
      <c r="J2910">
        <v>43</v>
      </c>
      <c r="K2910">
        <v>0</v>
      </c>
      <c r="L2910" t="s">
        <v>24</v>
      </c>
      <c r="M2910" t="str" cm="1">
        <f t="array" ref="M2910">_xlfn.IFS(Table1[[#This Row],[Tenure_Years]]&lt;=2,"New Hire",Table1[[#This Row],[Tenure_Years]]&lt;=5,"Established",Table1[[#This Row],[Tenure_Years]]&gt;=5,"Veteran")</f>
        <v>Veteran</v>
      </c>
      <c r="N2910">
        <f t="shared" si="90"/>
        <v>96526.185096153844</v>
      </c>
      <c r="O2910" t="str">
        <f t="shared" si="91"/>
        <v>Normal</v>
      </c>
    </row>
    <row r="2911" spans="1:15" x14ac:dyDescent="0.3">
      <c r="A2911" t="s">
        <v>5801</v>
      </c>
      <c r="B2911" t="s">
        <v>5802</v>
      </c>
      <c r="C2911" t="s">
        <v>31</v>
      </c>
      <c r="D2911">
        <v>36</v>
      </c>
      <c r="E2911" t="s">
        <v>32</v>
      </c>
      <c r="F2911" t="s">
        <v>33</v>
      </c>
      <c r="G2911">
        <v>67099</v>
      </c>
      <c r="H2911">
        <v>14</v>
      </c>
      <c r="I2911">
        <v>5</v>
      </c>
      <c r="J2911">
        <v>63</v>
      </c>
      <c r="K2911">
        <v>5</v>
      </c>
      <c r="L2911" t="s">
        <v>24</v>
      </c>
      <c r="M2911" t="str" cm="1">
        <f t="array" ref="M2911">_xlfn.IFS(Table1[[#This Row],[Tenure_Years]]&lt;=2,"New Hire",Table1[[#This Row],[Tenure_Years]]&lt;=5,"Established",Table1[[#This Row],[Tenure_Years]]&gt;=5,"Veteran")</f>
        <v>Veteran</v>
      </c>
      <c r="N2911">
        <f t="shared" si="90"/>
        <v>94178.259456264772</v>
      </c>
      <c r="O2911" t="str">
        <f t="shared" si="91"/>
        <v>Normal</v>
      </c>
    </row>
    <row r="2912" spans="1:15" x14ac:dyDescent="0.3">
      <c r="A2912" t="s">
        <v>5803</v>
      </c>
      <c r="B2912" t="s">
        <v>5804</v>
      </c>
      <c r="C2912" t="s">
        <v>21</v>
      </c>
      <c r="D2912">
        <v>36</v>
      </c>
      <c r="E2912" t="s">
        <v>22</v>
      </c>
      <c r="F2912" t="s">
        <v>23</v>
      </c>
      <c r="G2912">
        <v>75529</v>
      </c>
      <c r="H2912">
        <v>15</v>
      </c>
      <c r="I2912">
        <v>5</v>
      </c>
      <c r="J2912">
        <v>45</v>
      </c>
      <c r="K2912">
        <v>2</v>
      </c>
      <c r="L2912" t="s">
        <v>24</v>
      </c>
      <c r="M2912" t="str" cm="1">
        <f t="array" ref="M2912">_xlfn.IFS(Table1[[#This Row],[Tenure_Years]]&lt;=2,"New Hire",Table1[[#This Row],[Tenure_Years]]&lt;=5,"Established",Table1[[#This Row],[Tenure_Years]]&gt;=5,"Veteran")</f>
        <v>Veteran</v>
      </c>
      <c r="N2912">
        <f t="shared" si="90"/>
        <v>96526.185096153844</v>
      </c>
      <c r="O2912" t="str">
        <f t="shared" si="91"/>
        <v>Normal</v>
      </c>
    </row>
    <row r="2913" spans="1:15" x14ac:dyDescent="0.3">
      <c r="A2913" t="s">
        <v>5805</v>
      </c>
      <c r="B2913" t="s">
        <v>5806</v>
      </c>
      <c r="C2913" t="s">
        <v>31</v>
      </c>
      <c r="D2913">
        <v>42</v>
      </c>
      <c r="E2913" t="s">
        <v>16</v>
      </c>
      <c r="F2913" t="s">
        <v>38</v>
      </c>
      <c r="G2913">
        <v>85281</v>
      </c>
      <c r="H2913">
        <v>2</v>
      </c>
      <c r="I2913">
        <v>5</v>
      </c>
      <c r="J2913">
        <v>26</v>
      </c>
      <c r="K2913">
        <v>2</v>
      </c>
      <c r="L2913" t="s">
        <v>24</v>
      </c>
      <c r="M2913" t="str" cm="1">
        <f t="array" ref="M2913">_xlfn.IFS(Table1[[#This Row],[Tenure_Years]]&lt;=2,"New Hire",Table1[[#This Row],[Tenure_Years]]&lt;=5,"Established",Table1[[#This Row],[Tenure_Years]]&gt;=5,"Veteran")</f>
        <v>New Hire</v>
      </c>
      <c r="N2913">
        <f t="shared" si="90"/>
        <v>94458.108426635241</v>
      </c>
      <c r="O2913" t="str">
        <f t="shared" si="91"/>
        <v>Normal</v>
      </c>
    </row>
    <row r="2914" spans="1:15" x14ac:dyDescent="0.3">
      <c r="A2914" t="s">
        <v>5807</v>
      </c>
      <c r="B2914" t="s">
        <v>5808</v>
      </c>
      <c r="C2914" t="s">
        <v>15</v>
      </c>
      <c r="D2914">
        <v>24</v>
      </c>
      <c r="E2914" t="s">
        <v>16</v>
      </c>
      <c r="F2914" t="s">
        <v>130</v>
      </c>
      <c r="G2914">
        <v>47018</v>
      </c>
      <c r="H2914">
        <v>7</v>
      </c>
      <c r="I2914">
        <v>2</v>
      </c>
      <c r="J2914">
        <v>26</v>
      </c>
      <c r="K2914">
        <v>2</v>
      </c>
      <c r="L2914" t="s">
        <v>18</v>
      </c>
      <c r="M2914" t="str" cm="1">
        <f t="array" ref="M2914">_xlfn.IFS(Table1[[#This Row],[Tenure_Years]]&lt;=2,"New Hire",Table1[[#This Row],[Tenure_Years]]&lt;=5,"Established",Table1[[#This Row],[Tenure_Years]]&gt;=5,"Veteran")</f>
        <v>Veteran</v>
      </c>
      <c r="N2914">
        <f t="shared" si="90"/>
        <v>94458.108426635241</v>
      </c>
      <c r="O2914" t="str">
        <f t="shared" si="91"/>
        <v>Normal</v>
      </c>
    </row>
    <row r="2915" spans="1:15" x14ac:dyDescent="0.3">
      <c r="A2915" t="s">
        <v>5809</v>
      </c>
      <c r="B2915" t="s">
        <v>5810</v>
      </c>
      <c r="C2915" t="s">
        <v>21</v>
      </c>
      <c r="D2915">
        <v>23</v>
      </c>
      <c r="E2915" t="s">
        <v>56</v>
      </c>
      <c r="F2915" t="s">
        <v>72</v>
      </c>
      <c r="G2915">
        <v>103173</v>
      </c>
      <c r="H2915">
        <v>14</v>
      </c>
      <c r="I2915">
        <v>5</v>
      </c>
      <c r="J2915">
        <v>54</v>
      </c>
      <c r="K2915">
        <v>3</v>
      </c>
      <c r="L2915" t="s">
        <v>18</v>
      </c>
      <c r="M2915" t="str" cm="1">
        <f t="array" ref="M2915">_xlfn.IFS(Table1[[#This Row],[Tenure_Years]]&lt;=2,"New Hire",Table1[[#This Row],[Tenure_Years]]&lt;=5,"Established",Table1[[#This Row],[Tenure_Years]]&gt;=5,"Veteran")</f>
        <v>Veteran</v>
      </c>
      <c r="N2915">
        <f t="shared" si="90"/>
        <v>94573.380601596073</v>
      </c>
      <c r="O2915" t="str">
        <f t="shared" si="91"/>
        <v>Normal</v>
      </c>
    </row>
    <row r="2916" spans="1:15" x14ac:dyDescent="0.3">
      <c r="A2916" t="s">
        <v>5811</v>
      </c>
      <c r="B2916" t="s">
        <v>5812</v>
      </c>
      <c r="C2916" t="s">
        <v>31</v>
      </c>
      <c r="D2916">
        <v>37</v>
      </c>
      <c r="E2916" t="s">
        <v>32</v>
      </c>
      <c r="F2916" t="s">
        <v>33</v>
      </c>
      <c r="G2916">
        <v>59691</v>
      </c>
      <c r="H2916">
        <v>0</v>
      </c>
      <c r="I2916">
        <v>2</v>
      </c>
      <c r="J2916">
        <v>70</v>
      </c>
      <c r="K2916">
        <v>5</v>
      </c>
      <c r="L2916" t="s">
        <v>24</v>
      </c>
      <c r="M2916" t="str" cm="1">
        <f t="array" ref="M2916">_xlfn.IFS(Table1[[#This Row],[Tenure_Years]]&lt;=2,"New Hire",Table1[[#This Row],[Tenure_Years]]&lt;=5,"Established",Table1[[#This Row],[Tenure_Years]]&gt;=5,"Veteran")</f>
        <v>New Hire</v>
      </c>
      <c r="N2916">
        <f t="shared" si="90"/>
        <v>94178.259456264772</v>
      </c>
      <c r="O2916" t="str">
        <f t="shared" si="91"/>
        <v>Normal</v>
      </c>
    </row>
    <row r="2917" spans="1:15" x14ac:dyDescent="0.3">
      <c r="A2917" t="s">
        <v>5813</v>
      </c>
      <c r="B2917" t="s">
        <v>5814</v>
      </c>
      <c r="C2917" t="s">
        <v>21</v>
      </c>
      <c r="D2917">
        <v>40</v>
      </c>
      <c r="E2917" t="s">
        <v>16</v>
      </c>
      <c r="F2917" t="s">
        <v>130</v>
      </c>
      <c r="G2917">
        <v>126734</v>
      </c>
      <c r="H2917">
        <v>3</v>
      </c>
      <c r="I2917">
        <v>3</v>
      </c>
      <c r="J2917">
        <v>17</v>
      </c>
      <c r="K2917">
        <v>4</v>
      </c>
      <c r="L2917" t="s">
        <v>18</v>
      </c>
      <c r="M2917" t="str" cm="1">
        <f t="array" ref="M2917">_xlfn.IFS(Table1[[#This Row],[Tenure_Years]]&lt;=2,"New Hire",Table1[[#This Row],[Tenure_Years]]&lt;=5,"Established",Table1[[#This Row],[Tenure_Years]]&gt;=5,"Veteran")</f>
        <v>Established</v>
      </c>
      <c r="N2917">
        <f t="shared" si="90"/>
        <v>94458.108426635241</v>
      </c>
      <c r="O2917" t="str">
        <f t="shared" si="91"/>
        <v>Normal</v>
      </c>
    </row>
    <row r="2918" spans="1:15" x14ac:dyDescent="0.3">
      <c r="A2918" t="s">
        <v>5815</v>
      </c>
      <c r="B2918" t="s">
        <v>5816</v>
      </c>
      <c r="C2918" t="s">
        <v>15</v>
      </c>
      <c r="D2918">
        <v>51</v>
      </c>
      <c r="E2918" t="s">
        <v>27</v>
      </c>
      <c r="F2918" t="s">
        <v>28</v>
      </c>
      <c r="G2918">
        <v>132873</v>
      </c>
      <c r="H2918">
        <v>5</v>
      </c>
      <c r="I2918">
        <v>2</v>
      </c>
      <c r="J2918">
        <v>66</v>
      </c>
      <c r="K2918">
        <v>4</v>
      </c>
      <c r="L2918" t="s">
        <v>24</v>
      </c>
      <c r="M2918" t="str" cm="1">
        <f t="array" ref="M2918">_xlfn.IFS(Table1[[#This Row],[Tenure_Years]]&lt;=2,"New Hire",Table1[[#This Row],[Tenure_Years]]&lt;=5,"Established",Table1[[#This Row],[Tenure_Years]]&gt;=5,"Veteran")</f>
        <v>Established</v>
      </c>
      <c r="N2918">
        <f t="shared" si="90"/>
        <v>92826.904643962844</v>
      </c>
      <c r="O2918" t="str">
        <f t="shared" si="91"/>
        <v>High Priority</v>
      </c>
    </row>
    <row r="2919" spans="1:15" x14ac:dyDescent="0.3">
      <c r="A2919" t="s">
        <v>5817</v>
      </c>
      <c r="B2919" t="s">
        <v>5818</v>
      </c>
      <c r="C2919" t="s">
        <v>21</v>
      </c>
      <c r="D2919">
        <v>42</v>
      </c>
      <c r="E2919" t="s">
        <v>22</v>
      </c>
      <c r="F2919" t="s">
        <v>23</v>
      </c>
      <c r="G2919">
        <v>107511</v>
      </c>
      <c r="H2919">
        <v>5</v>
      </c>
      <c r="I2919">
        <v>5</v>
      </c>
      <c r="J2919">
        <v>33</v>
      </c>
      <c r="K2919">
        <v>3</v>
      </c>
      <c r="L2919" t="s">
        <v>18</v>
      </c>
      <c r="M2919" t="str" cm="1">
        <f t="array" ref="M2919">_xlfn.IFS(Table1[[#This Row],[Tenure_Years]]&lt;=2,"New Hire",Table1[[#This Row],[Tenure_Years]]&lt;=5,"Established",Table1[[#This Row],[Tenure_Years]]&gt;=5,"Veteran")</f>
        <v>Established</v>
      </c>
      <c r="N2919">
        <f t="shared" si="90"/>
        <v>96526.185096153844</v>
      </c>
      <c r="O2919" t="str">
        <f t="shared" si="91"/>
        <v>High Priority</v>
      </c>
    </row>
    <row r="2920" spans="1:15" x14ac:dyDescent="0.3">
      <c r="A2920" t="s">
        <v>5819</v>
      </c>
      <c r="B2920" t="s">
        <v>5820</v>
      </c>
      <c r="C2920" t="s">
        <v>21</v>
      </c>
      <c r="D2920">
        <v>31</v>
      </c>
      <c r="E2920" t="s">
        <v>32</v>
      </c>
      <c r="F2920" t="s">
        <v>48</v>
      </c>
      <c r="G2920">
        <v>122784</v>
      </c>
      <c r="H2920">
        <v>6</v>
      </c>
      <c r="I2920">
        <v>1</v>
      </c>
      <c r="J2920">
        <v>58</v>
      </c>
      <c r="K2920">
        <v>5</v>
      </c>
      <c r="L2920" t="s">
        <v>24</v>
      </c>
      <c r="M2920" t="str" cm="1">
        <f t="array" ref="M2920">_xlfn.IFS(Table1[[#This Row],[Tenure_Years]]&lt;=2,"New Hire",Table1[[#This Row],[Tenure_Years]]&lt;=5,"Established",Table1[[#This Row],[Tenure_Years]]&gt;=5,"Veteran")</f>
        <v>Veteran</v>
      </c>
      <c r="N2920">
        <f t="shared" si="90"/>
        <v>94178.259456264772</v>
      </c>
      <c r="O2920" t="str">
        <f t="shared" si="91"/>
        <v>Normal</v>
      </c>
    </row>
    <row r="2921" spans="1:15" x14ac:dyDescent="0.3">
      <c r="A2921" t="s">
        <v>5821</v>
      </c>
      <c r="B2921" t="s">
        <v>5822</v>
      </c>
      <c r="C2921" t="s">
        <v>15</v>
      </c>
      <c r="D2921">
        <v>33</v>
      </c>
      <c r="E2921" t="s">
        <v>16</v>
      </c>
      <c r="F2921" t="s">
        <v>38</v>
      </c>
      <c r="G2921">
        <v>121718</v>
      </c>
      <c r="H2921">
        <v>10</v>
      </c>
      <c r="I2921">
        <v>4</v>
      </c>
      <c r="J2921">
        <v>28</v>
      </c>
      <c r="K2921">
        <v>1</v>
      </c>
      <c r="L2921" t="s">
        <v>24</v>
      </c>
      <c r="M2921" t="str" cm="1">
        <f t="array" ref="M2921">_xlfn.IFS(Table1[[#This Row],[Tenure_Years]]&lt;=2,"New Hire",Table1[[#This Row],[Tenure_Years]]&lt;=5,"Established",Table1[[#This Row],[Tenure_Years]]&gt;=5,"Veteran")</f>
        <v>Veteran</v>
      </c>
      <c r="N2921">
        <f t="shared" si="90"/>
        <v>94458.108426635241</v>
      </c>
      <c r="O2921" t="str">
        <f t="shared" si="91"/>
        <v>Normal</v>
      </c>
    </row>
    <row r="2922" spans="1:15" x14ac:dyDescent="0.3">
      <c r="A2922" t="s">
        <v>5823</v>
      </c>
      <c r="B2922" t="s">
        <v>5824</v>
      </c>
      <c r="C2922" t="s">
        <v>15</v>
      </c>
      <c r="D2922">
        <v>48</v>
      </c>
      <c r="E2922" t="s">
        <v>32</v>
      </c>
      <c r="F2922" t="s">
        <v>43</v>
      </c>
      <c r="G2922">
        <v>96638</v>
      </c>
      <c r="H2922">
        <v>15</v>
      </c>
      <c r="I2922">
        <v>5</v>
      </c>
      <c r="J2922">
        <v>72</v>
      </c>
      <c r="K2922">
        <v>1</v>
      </c>
      <c r="L2922" t="s">
        <v>24</v>
      </c>
      <c r="M2922" t="str" cm="1">
        <f t="array" ref="M2922">_xlfn.IFS(Table1[[#This Row],[Tenure_Years]]&lt;=2,"New Hire",Table1[[#This Row],[Tenure_Years]]&lt;=5,"Established",Table1[[#This Row],[Tenure_Years]]&gt;=5,"Veteran")</f>
        <v>Veteran</v>
      </c>
      <c r="N2922">
        <f t="shared" si="90"/>
        <v>94178.259456264772</v>
      </c>
      <c r="O2922" t="str">
        <f t="shared" si="91"/>
        <v>Normal</v>
      </c>
    </row>
    <row r="2923" spans="1:15" x14ac:dyDescent="0.3">
      <c r="A2923" t="s">
        <v>5825</v>
      </c>
      <c r="B2923" t="s">
        <v>5826</v>
      </c>
      <c r="C2923" t="s">
        <v>15</v>
      </c>
      <c r="D2923">
        <v>56</v>
      </c>
      <c r="E2923" t="s">
        <v>32</v>
      </c>
      <c r="F2923" t="s">
        <v>43</v>
      </c>
      <c r="G2923">
        <v>94644</v>
      </c>
      <c r="H2923">
        <v>1</v>
      </c>
      <c r="I2923">
        <v>3</v>
      </c>
      <c r="J2923">
        <v>50</v>
      </c>
      <c r="K2923">
        <v>2</v>
      </c>
      <c r="L2923" t="s">
        <v>18</v>
      </c>
      <c r="M2923" t="str" cm="1">
        <f t="array" ref="M2923">_xlfn.IFS(Table1[[#This Row],[Tenure_Years]]&lt;=2,"New Hire",Table1[[#This Row],[Tenure_Years]]&lt;=5,"Established",Table1[[#This Row],[Tenure_Years]]&gt;=5,"Veteran")</f>
        <v>New Hire</v>
      </c>
      <c r="N2923">
        <f t="shared" si="90"/>
        <v>94178.259456264772</v>
      </c>
      <c r="O2923" t="str">
        <f t="shared" si="91"/>
        <v>Normal</v>
      </c>
    </row>
    <row r="2924" spans="1:15" x14ac:dyDescent="0.3">
      <c r="A2924" t="s">
        <v>5827</v>
      </c>
      <c r="B2924" t="s">
        <v>5828</v>
      </c>
      <c r="C2924" t="s">
        <v>31</v>
      </c>
      <c r="D2924">
        <v>57</v>
      </c>
      <c r="E2924" t="s">
        <v>32</v>
      </c>
      <c r="F2924" t="s">
        <v>43</v>
      </c>
      <c r="G2924">
        <v>96816</v>
      </c>
      <c r="H2924">
        <v>12</v>
      </c>
      <c r="I2924">
        <v>3</v>
      </c>
      <c r="J2924">
        <v>65</v>
      </c>
      <c r="K2924">
        <v>0</v>
      </c>
      <c r="L2924" t="s">
        <v>24</v>
      </c>
      <c r="M2924" t="str" cm="1">
        <f t="array" ref="M2924">_xlfn.IFS(Table1[[#This Row],[Tenure_Years]]&lt;=2,"New Hire",Table1[[#This Row],[Tenure_Years]]&lt;=5,"Established",Table1[[#This Row],[Tenure_Years]]&gt;=5,"Veteran")</f>
        <v>Veteran</v>
      </c>
      <c r="N2924">
        <f t="shared" si="90"/>
        <v>94178.259456264772</v>
      </c>
      <c r="O2924" t="str">
        <f t="shared" si="91"/>
        <v>Normal</v>
      </c>
    </row>
    <row r="2925" spans="1:15" x14ac:dyDescent="0.3">
      <c r="A2925" t="s">
        <v>5829</v>
      </c>
      <c r="B2925" t="s">
        <v>5830</v>
      </c>
      <c r="C2925" t="s">
        <v>21</v>
      </c>
      <c r="D2925">
        <v>50</v>
      </c>
      <c r="E2925" t="s">
        <v>32</v>
      </c>
      <c r="F2925" t="s">
        <v>48</v>
      </c>
      <c r="G2925">
        <v>49560</v>
      </c>
      <c r="H2925">
        <v>3</v>
      </c>
      <c r="I2925">
        <v>4</v>
      </c>
      <c r="J2925">
        <v>22</v>
      </c>
      <c r="K2925">
        <v>4</v>
      </c>
      <c r="L2925" t="s">
        <v>24</v>
      </c>
      <c r="M2925" t="str" cm="1">
        <f t="array" ref="M2925">_xlfn.IFS(Table1[[#This Row],[Tenure_Years]]&lt;=2,"New Hire",Table1[[#This Row],[Tenure_Years]]&lt;=5,"Established",Table1[[#This Row],[Tenure_Years]]&gt;=5,"Veteran")</f>
        <v>Established</v>
      </c>
      <c r="N2925">
        <f t="shared" si="90"/>
        <v>94178.259456264772</v>
      </c>
      <c r="O2925" t="str">
        <f t="shared" si="91"/>
        <v>Normal</v>
      </c>
    </row>
    <row r="2926" spans="1:15" x14ac:dyDescent="0.3">
      <c r="A2926" t="s">
        <v>5831</v>
      </c>
      <c r="B2926" t="s">
        <v>5832</v>
      </c>
      <c r="C2926" t="s">
        <v>15</v>
      </c>
      <c r="D2926">
        <v>40</v>
      </c>
      <c r="E2926" t="s">
        <v>22</v>
      </c>
      <c r="F2926" t="s">
        <v>23</v>
      </c>
      <c r="G2926">
        <v>145944</v>
      </c>
      <c r="H2926">
        <v>15</v>
      </c>
      <c r="I2926">
        <v>2</v>
      </c>
      <c r="J2926">
        <v>51</v>
      </c>
      <c r="K2926">
        <v>5</v>
      </c>
      <c r="L2926" t="s">
        <v>18</v>
      </c>
      <c r="M2926" t="str" cm="1">
        <f t="array" ref="M2926">_xlfn.IFS(Table1[[#This Row],[Tenure_Years]]&lt;=2,"New Hire",Table1[[#This Row],[Tenure_Years]]&lt;=5,"Established",Table1[[#This Row],[Tenure_Years]]&gt;=5,"Veteran")</f>
        <v>Veteran</v>
      </c>
      <c r="N2926">
        <f t="shared" si="90"/>
        <v>96526.185096153844</v>
      </c>
      <c r="O2926" t="str">
        <f t="shared" si="91"/>
        <v>Normal</v>
      </c>
    </row>
    <row r="2927" spans="1:15" x14ac:dyDescent="0.3">
      <c r="A2927" t="s">
        <v>5833</v>
      </c>
      <c r="B2927" t="s">
        <v>5834</v>
      </c>
      <c r="C2927" t="s">
        <v>15</v>
      </c>
      <c r="D2927">
        <v>44</v>
      </c>
      <c r="E2927" t="s">
        <v>56</v>
      </c>
      <c r="F2927" t="s">
        <v>72</v>
      </c>
      <c r="G2927">
        <v>129466</v>
      </c>
      <c r="H2927">
        <v>7</v>
      </c>
      <c r="I2927">
        <v>4</v>
      </c>
      <c r="J2927">
        <v>51</v>
      </c>
      <c r="K2927">
        <v>2</v>
      </c>
      <c r="L2927" t="s">
        <v>24</v>
      </c>
      <c r="M2927" t="str" cm="1">
        <f t="array" ref="M2927">_xlfn.IFS(Table1[[#This Row],[Tenure_Years]]&lt;=2,"New Hire",Table1[[#This Row],[Tenure_Years]]&lt;=5,"Established",Table1[[#This Row],[Tenure_Years]]&gt;=5,"Veteran")</f>
        <v>Veteran</v>
      </c>
      <c r="N2927">
        <f t="shared" si="90"/>
        <v>94573.380601596073</v>
      </c>
      <c r="O2927" t="str">
        <f t="shared" si="91"/>
        <v>Normal</v>
      </c>
    </row>
    <row r="2928" spans="1:15" x14ac:dyDescent="0.3">
      <c r="A2928" t="s">
        <v>5835</v>
      </c>
      <c r="B2928" t="s">
        <v>5836</v>
      </c>
      <c r="C2928" t="s">
        <v>31</v>
      </c>
      <c r="D2928">
        <v>40</v>
      </c>
      <c r="E2928" t="s">
        <v>22</v>
      </c>
      <c r="F2928" t="s">
        <v>51</v>
      </c>
      <c r="G2928">
        <v>138057</v>
      </c>
      <c r="H2928">
        <v>13</v>
      </c>
      <c r="I2928">
        <v>1</v>
      </c>
      <c r="J2928">
        <v>20</v>
      </c>
      <c r="K2928">
        <v>2</v>
      </c>
      <c r="L2928" t="s">
        <v>18</v>
      </c>
      <c r="M2928" t="str" cm="1">
        <f t="array" ref="M2928">_xlfn.IFS(Table1[[#This Row],[Tenure_Years]]&lt;=2,"New Hire",Table1[[#This Row],[Tenure_Years]]&lt;=5,"Established",Table1[[#This Row],[Tenure_Years]]&gt;=5,"Veteran")</f>
        <v>Veteran</v>
      </c>
      <c r="N2928">
        <f t="shared" si="90"/>
        <v>96526.185096153844</v>
      </c>
      <c r="O2928" t="str">
        <f t="shared" si="91"/>
        <v>Normal</v>
      </c>
    </row>
    <row r="2929" spans="1:15" x14ac:dyDescent="0.3">
      <c r="A2929" t="s">
        <v>5837</v>
      </c>
      <c r="B2929" t="s">
        <v>5838</v>
      </c>
      <c r="C2929" t="s">
        <v>21</v>
      </c>
      <c r="D2929">
        <v>52</v>
      </c>
      <c r="E2929" t="s">
        <v>16</v>
      </c>
      <c r="F2929" t="s">
        <v>38</v>
      </c>
      <c r="G2929">
        <v>129935</v>
      </c>
      <c r="H2929">
        <v>10</v>
      </c>
      <c r="I2929">
        <v>5</v>
      </c>
      <c r="J2929">
        <v>40</v>
      </c>
      <c r="K2929">
        <v>0</v>
      </c>
      <c r="L2929" t="s">
        <v>18</v>
      </c>
      <c r="M2929" t="str" cm="1">
        <f t="array" ref="M2929">_xlfn.IFS(Table1[[#This Row],[Tenure_Years]]&lt;=2,"New Hire",Table1[[#This Row],[Tenure_Years]]&lt;=5,"Established",Table1[[#This Row],[Tenure_Years]]&gt;=5,"Veteran")</f>
        <v>Veteran</v>
      </c>
      <c r="N2929">
        <f t="shared" si="90"/>
        <v>94458.108426635241</v>
      </c>
      <c r="O2929" t="str">
        <f t="shared" si="91"/>
        <v>Normal</v>
      </c>
    </row>
    <row r="2930" spans="1:15" x14ac:dyDescent="0.3">
      <c r="A2930" t="s">
        <v>5839</v>
      </c>
      <c r="B2930" t="s">
        <v>5840</v>
      </c>
      <c r="C2930" t="s">
        <v>15</v>
      </c>
      <c r="D2930">
        <v>30</v>
      </c>
      <c r="E2930" t="s">
        <v>60</v>
      </c>
      <c r="F2930" t="s">
        <v>61</v>
      </c>
      <c r="G2930">
        <v>72639</v>
      </c>
      <c r="H2930">
        <v>11</v>
      </c>
      <c r="I2930">
        <v>2</v>
      </c>
      <c r="J2930">
        <v>52</v>
      </c>
      <c r="K2930">
        <v>3</v>
      </c>
      <c r="L2930" t="s">
        <v>18</v>
      </c>
      <c r="M2930" t="str" cm="1">
        <f t="array" ref="M2930">_xlfn.IFS(Table1[[#This Row],[Tenure_Years]]&lt;=2,"New Hire",Table1[[#This Row],[Tenure_Years]]&lt;=5,"Established",Table1[[#This Row],[Tenure_Years]]&gt;=5,"Veteran")</f>
        <v>Veteran</v>
      </c>
      <c r="N2930">
        <f t="shared" si="90"/>
        <v>94068.868467410459</v>
      </c>
      <c r="O2930" t="str">
        <f t="shared" si="91"/>
        <v>Normal</v>
      </c>
    </row>
    <row r="2931" spans="1:15" x14ac:dyDescent="0.3">
      <c r="A2931" t="s">
        <v>5841</v>
      </c>
      <c r="B2931" t="s">
        <v>5842</v>
      </c>
      <c r="C2931" t="s">
        <v>15</v>
      </c>
      <c r="D2931">
        <v>38</v>
      </c>
      <c r="E2931" t="s">
        <v>56</v>
      </c>
      <c r="F2931" t="s">
        <v>92</v>
      </c>
      <c r="G2931">
        <v>116819</v>
      </c>
      <c r="H2931">
        <v>3</v>
      </c>
      <c r="I2931">
        <v>2</v>
      </c>
      <c r="J2931">
        <v>29</v>
      </c>
      <c r="K2931">
        <v>5</v>
      </c>
      <c r="L2931" t="s">
        <v>18</v>
      </c>
      <c r="M2931" t="str" cm="1">
        <f t="array" ref="M2931">_xlfn.IFS(Table1[[#This Row],[Tenure_Years]]&lt;=2,"New Hire",Table1[[#This Row],[Tenure_Years]]&lt;=5,"Established",Table1[[#This Row],[Tenure_Years]]&gt;=5,"Veteran")</f>
        <v>Established</v>
      </c>
      <c r="N2931">
        <f t="shared" si="90"/>
        <v>94573.380601596073</v>
      </c>
      <c r="O2931" t="str">
        <f t="shared" si="91"/>
        <v>Normal</v>
      </c>
    </row>
    <row r="2932" spans="1:15" x14ac:dyDescent="0.3">
      <c r="A2932" t="s">
        <v>5843</v>
      </c>
      <c r="B2932" t="s">
        <v>5844</v>
      </c>
      <c r="C2932" t="s">
        <v>15</v>
      </c>
      <c r="D2932">
        <v>36</v>
      </c>
      <c r="E2932" t="s">
        <v>56</v>
      </c>
      <c r="F2932" t="s">
        <v>92</v>
      </c>
      <c r="G2932">
        <v>42373</v>
      </c>
      <c r="H2932">
        <v>0</v>
      </c>
      <c r="I2932">
        <v>4</v>
      </c>
      <c r="J2932">
        <v>58</v>
      </c>
      <c r="K2932">
        <v>3</v>
      </c>
      <c r="L2932" t="s">
        <v>24</v>
      </c>
      <c r="M2932" t="str" cm="1">
        <f t="array" ref="M2932">_xlfn.IFS(Table1[[#This Row],[Tenure_Years]]&lt;=2,"New Hire",Table1[[#This Row],[Tenure_Years]]&lt;=5,"Established",Table1[[#This Row],[Tenure_Years]]&gt;=5,"Veteran")</f>
        <v>New Hire</v>
      </c>
      <c r="N2932">
        <f t="shared" si="90"/>
        <v>94573.380601596073</v>
      </c>
      <c r="O2932" t="str">
        <f t="shared" si="91"/>
        <v>Normal</v>
      </c>
    </row>
    <row r="2933" spans="1:15" x14ac:dyDescent="0.3">
      <c r="A2933" t="s">
        <v>5845</v>
      </c>
      <c r="B2933" t="s">
        <v>5846</v>
      </c>
      <c r="C2933" t="s">
        <v>21</v>
      </c>
      <c r="D2933">
        <v>38</v>
      </c>
      <c r="E2933" t="s">
        <v>60</v>
      </c>
      <c r="F2933" t="s">
        <v>64</v>
      </c>
      <c r="G2933">
        <v>78974</v>
      </c>
      <c r="H2933">
        <v>6</v>
      </c>
      <c r="I2933">
        <v>2</v>
      </c>
      <c r="J2933">
        <v>42</v>
      </c>
      <c r="K2933">
        <v>0</v>
      </c>
      <c r="L2933" t="s">
        <v>24</v>
      </c>
      <c r="M2933" t="str" cm="1">
        <f t="array" ref="M2933">_xlfn.IFS(Table1[[#This Row],[Tenure_Years]]&lt;=2,"New Hire",Table1[[#This Row],[Tenure_Years]]&lt;=5,"Established",Table1[[#This Row],[Tenure_Years]]&gt;=5,"Veteran")</f>
        <v>Veteran</v>
      </c>
      <c r="N2933">
        <f t="shared" si="90"/>
        <v>94068.868467410459</v>
      </c>
      <c r="O2933" t="str">
        <f t="shared" si="91"/>
        <v>Normal</v>
      </c>
    </row>
    <row r="2934" spans="1:15" x14ac:dyDescent="0.3">
      <c r="A2934" t="s">
        <v>5847</v>
      </c>
      <c r="B2934" t="s">
        <v>5848</v>
      </c>
      <c r="C2934" t="s">
        <v>31</v>
      </c>
      <c r="D2934">
        <v>23</v>
      </c>
      <c r="E2934" t="s">
        <v>32</v>
      </c>
      <c r="F2934" t="s">
        <v>48</v>
      </c>
      <c r="G2934">
        <v>74597</v>
      </c>
      <c r="H2934">
        <v>13</v>
      </c>
      <c r="I2934">
        <v>5</v>
      </c>
      <c r="J2934">
        <v>34</v>
      </c>
      <c r="K2934">
        <v>5</v>
      </c>
      <c r="L2934" t="s">
        <v>18</v>
      </c>
      <c r="M2934" t="str" cm="1">
        <f t="array" ref="M2934">_xlfn.IFS(Table1[[#This Row],[Tenure_Years]]&lt;=2,"New Hire",Table1[[#This Row],[Tenure_Years]]&lt;=5,"Established",Table1[[#This Row],[Tenure_Years]]&gt;=5,"Veteran")</f>
        <v>Veteran</v>
      </c>
      <c r="N2934">
        <f t="shared" si="90"/>
        <v>94178.259456264772</v>
      </c>
      <c r="O2934" t="str">
        <f t="shared" si="91"/>
        <v>Normal</v>
      </c>
    </row>
    <row r="2935" spans="1:15" x14ac:dyDescent="0.3">
      <c r="A2935" t="s">
        <v>5849</v>
      </c>
      <c r="B2935" t="s">
        <v>5850</v>
      </c>
      <c r="C2935" t="s">
        <v>15</v>
      </c>
      <c r="D2935">
        <v>27</v>
      </c>
      <c r="E2935" t="s">
        <v>32</v>
      </c>
      <c r="F2935" t="s">
        <v>33</v>
      </c>
      <c r="G2935">
        <v>98753</v>
      </c>
      <c r="H2935">
        <v>9</v>
      </c>
      <c r="I2935">
        <v>3</v>
      </c>
      <c r="J2935">
        <v>59</v>
      </c>
      <c r="K2935">
        <v>2</v>
      </c>
      <c r="L2935" t="s">
        <v>24</v>
      </c>
      <c r="M2935" t="str" cm="1">
        <f t="array" ref="M2935">_xlfn.IFS(Table1[[#This Row],[Tenure_Years]]&lt;=2,"New Hire",Table1[[#This Row],[Tenure_Years]]&lt;=5,"Established",Table1[[#This Row],[Tenure_Years]]&gt;=5,"Veteran")</f>
        <v>Veteran</v>
      </c>
      <c r="N2935">
        <f t="shared" si="90"/>
        <v>94178.259456264772</v>
      </c>
      <c r="O2935" t="str">
        <f t="shared" si="91"/>
        <v>Normal</v>
      </c>
    </row>
    <row r="2936" spans="1:15" x14ac:dyDescent="0.3">
      <c r="A2936" t="s">
        <v>5851</v>
      </c>
      <c r="B2936" t="s">
        <v>5852</v>
      </c>
      <c r="C2936" t="s">
        <v>31</v>
      </c>
      <c r="D2936">
        <v>53</v>
      </c>
      <c r="E2936" t="s">
        <v>60</v>
      </c>
      <c r="F2936" t="s">
        <v>64</v>
      </c>
      <c r="G2936">
        <v>145742</v>
      </c>
      <c r="H2936">
        <v>6</v>
      </c>
      <c r="I2936">
        <v>3</v>
      </c>
      <c r="J2936">
        <v>28</v>
      </c>
      <c r="K2936">
        <v>2</v>
      </c>
      <c r="L2936" t="s">
        <v>24</v>
      </c>
      <c r="M2936" t="str" cm="1">
        <f t="array" ref="M2936">_xlfn.IFS(Table1[[#This Row],[Tenure_Years]]&lt;=2,"New Hire",Table1[[#This Row],[Tenure_Years]]&lt;=5,"Established",Table1[[#This Row],[Tenure_Years]]&gt;=5,"Veteran")</f>
        <v>Veteran</v>
      </c>
      <c r="N2936">
        <f t="shared" si="90"/>
        <v>94068.868467410459</v>
      </c>
      <c r="O2936" t="str">
        <f t="shared" si="91"/>
        <v>Normal</v>
      </c>
    </row>
    <row r="2937" spans="1:15" x14ac:dyDescent="0.3">
      <c r="A2937" t="s">
        <v>5853</v>
      </c>
      <c r="B2937" t="s">
        <v>5854</v>
      </c>
      <c r="C2937" t="s">
        <v>31</v>
      </c>
      <c r="D2937">
        <v>46</v>
      </c>
      <c r="E2937" t="s">
        <v>27</v>
      </c>
      <c r="F2937" t="s">
        <v>28</v>
      </c>
      <c r="G2937">
        <v>104312</v>
      </c>
      <c r="H2937">
        <v>4</v>
      </c>
      <c r="I2937">
        <v>2</v>
      </c>
      <c r="J2937">
        <v>28</v>
      </c>
      <c r="K2937">
        <v>1</v>
      </c>
      <c r="L2937" t="s">
        <v>24</v>
      </c>
      <c r="M2937" t="str" cm="1">
        <f t="array" ref="M2937">_xlfn.IFS(Table1[[#This Row],[Tenure_Years]]&lt;=2,"New Hire",Table1[[#This Row],[Tenure_Years]]&lt;=5,"Established",Table1[[#This Row],[Tenure_Years]]&gt;=5,"Veteran")</f>
        <v>Established</v>
      </c>
      <c r="N2937">
        <f t="shared" si="90"/>
        <v>92826.904643962844</v>
      </c>
      <c r="O2937" t="str">
        <f t="shared" si="91"/>
        <v>Normal</v>
      </c>
    </row>
    <row r="2938" spans="1:15" x14ac:dyDescent="0.3">
      <c r="A2938" t="s">
        <v>5855</v>
      </c>
      <c r="B2938" t="s">
        <v>5856</v>
      </c>
      <c r="C2938" t="s">
        <v>21</v>
      </c>
      <c r="D2938">
        <v>25</v>
      </c>
      <c r="E2938" t="s">
        <v>22</v>
      </c>
      <c r="F2938" t="s">
        <v>95</v>
      </c>
      <c r="G2938">
        <v>47585</v>
      </c>
      <c r="H2938">
        <v>10</v>
      </c>
      <c r="I2938">
        <v>4</v>
      </c>
      <c r="J2938">
        <v>61</v>
      </c>
      <c r="K2938">
        <v>4</v>
      </c>
      <c r="L2938" t="s">
        <v>24</v>
      </c>
      <c r="M2938" t="str" cm="1">
        <f t="array" ref="M2938">_xlfn.IFS(Table1[[#This Row],[Tenure_Years]]&lt;=2,"New Hire",Table1[[#This Row],[Tenure_Years]]&lt;=5,"Established",Table1[[#This Row],[Tenure_Years]]&gt;=5,"Veteran")</f>
        <v>Veteran</v>
      </c>
      <c r="N2938">
        <f t="shared" si="90"/>
        <v>96526.185096153844</v>
      </c>
      <c r="O2938" t="str">
        <f t="shared" si="91"/>
        <v>Normal</v>
      </c>
    </row>
    <row r="2939" spans="1:15" x14ac:dyDescent="0.3">
      <c r="A2939" t="s">
        <v>5857</v>
      </c>
      <c r="B2939" t="s">
        <v>5858</v>
      </c>
      <c r="C2939" t="s">
        <v>15</v>
      </c>
      <c r="D2939">
        <v>60</v>
      </c>
      <c r="E2939" t="s">
        <v>22</v>
      </c>
      <c r="F2939" t="s">
        <v>95</v>
      </c>
      <c r="G2939">
        <v>73517</v>
      </c>
      <c r="H2939">
        <v>1</v>
      </c>
      <c r="I2939">
        <v>3</v>
      </c>
      <c r="J2939">
        <v>56</v>
      </c>
      <c r="K2939">
        <v>5</v>
      </c>
      <c r="L2939" t="s">
        <v>24</v>
      </c>
      <c r="M2939" t="str" cm="1">
        <f t="array" ref="M2939">_xlfn.IFS(Table1[[#This Row],[Tenure_Years]]&lt;=2,"New Hire",Table1[[#This Row],[Tenure_Years]]&lt;=5,"Established",Table1[[#This Row],[Tenure_Years]]&gt;=5,"Veteran")</f>
        <v>New Hire</v>
      </c>
      <c r="N2939">
        <f t="shared" si="90"/>
        <v>96526.185096153844</v>
      </c>
      <c r="O2939" t="str">
        <f t="shared" si="91"/>
        <v>Normal</v>
      </c>
    </row>
    <row r="2940" spans="1:15" x14ac:dyDescent="0.3">
      <c r="A2940" t="s">
        <v>5859</v>
      </c>
      <c r="B2940" t="s">
        <v>5860</v>
      </c>
      <c r="C2940" t="s">
        <v>15</v>
      </c>
      <c r="D2940">
        <v>31</v>
      </c>
      <c r="E2940" t="s">
        <v>32</v>
      </c>
      <c r="F2940" t="s">
        <v>48</v>
      </c>
      <c r="G2940">
        <v>98721</v>
      </c>
      <c r="H2940">
        <v>2</v>
      </c>
      <c r="I2940">
        <v>1</v>
      </c>
      <c r="J2940">
        <v>70</v>
      </c>
      <c r="K2940">
        <v>0</v>
      </c>
      <c r="L2940" t="s">
        <v>24</v>
      </c>
      <c r="M2940" t="str" cm="1">
        <f t="array" ref="M2940">_xlfn.IFS(Table1[[#This Row],[Tenure_Years]]&lt;=2,"New Hire",Table1[[#This Row],[Tenure_Years]]&lt;=5,"Established",Table1[[#This Row],[Tenure_Years]]&gt;=5,"Veteran")</f>
        <v>New Hire</v>
      </c>
      <c r="N2940">
        <f t="shared" si="90"/>
        <v>94178.259456264772</v>
      </c>
      <c r="O2940" t="str">
        <f t="shared" si="91"/>
        <v>Normal</v>
      </c>
    </row>
    <row r="2941" spans="1:15" x14ac:dyDescent="0.3">
      <c r="A2941" t="s">
        <v>5861</v>
      </c>
      <c r="B2941" t="s">
        <v>5862</v>
      </c>
      <c r="C2941" t="s">
        <v>21</v>
      </c>
      <c r="D2941">
        <v>23</v>
      </c>
      <c r="E2941" t="s">
        <v>16</v>
      </c>
      <c r="F2941" t="s">
        <v>17</v>
      </c>
      <c r="G2941">
        <v>106785</v>
      </c>
      <c r="H2941">
        <v>11</v>
      </c>
      <c r="I2941">
        <v>3</v>
      </c>
      <c r="J2941">
        <v>47</v>
      </c>
      <c r="K2941">
        <v>1</v>
      </c>
      <c r="L2941" t="s">
        <v>24</v>
      </c>
      <c r="M2941" t="str" cm="1">
        <f t="array" ref="M2941">_xlfn.IFS(Table1[[#This Row],[Tenure_Years]]&lt;=2,"New Hire",Table1[[#This Row],[Tenure_Years]]&lt;=5,"Established",Table1[[#This Row],[Tenure_Years]]&gt;=5,"Veteran")</f>
        <v>Veteran</v>
      </c>
      <c r="N2941">
        <f t="shared" si="90"/>
        <v>94458.108426635241</v>
      </c>
      <c r="O2941" t="str">
        <f t="shared" si="91"/>
        <v>Normal</v>
      </c>
    </row>
    <row r="2942" spans="1:15" x14ac:dyDescent="0.3">
      <c r="A2942" t="s">
        <v>5863</v>
      </c>
      <c r="B2942" t="s">
        <v>5864</v>
      </c>
      <c r="C2942" t="s">
        <v>15</v>
      </c>
      <c r="D2942">
        <v>54</v>
      </c>
      <c r="E2942" t="s">
        <v>16</v>
      </c>
      <c r="F2942" t="s">
        <v>38</v>
      </c>
      <c r="G2942">
        <v>49012</v>
      </c>
      <c r="H2942">
        <v>10</v>
      </c>
      <c r="I2942">
        <v>1</v>
      </c>
      <c r="J2942">
        <v>24</v>
      </c>
      <c r="K2942">
        <v>1</v>
      </c>
      <c r="L2942" t="s">
        <v>24</v>
      </c>
      <c r="M2942" t="str" cm="1">
        <f t="array" ref="M2942">_xlfn.IFS(Table1[[#This Row],[Tenure_Years]]&lt;=2,"New Hire",Table1[[#This Row],[Tenure_Years]]&lt;=5,"Established",Table1[[#This Row],[Tenure_Years]]&gt;=5,"Veteran")</f>
        <v>Veteran</v>
      </c>
      <c r="N2942">
        <f t="shared" si="90"/>
        <v>94458.108426635241</v>
      </c>
      <c r="O2942" t="str">
        <f t="shared" si="91"/>
        <v>Normal</v>
      </c>
    </row>
    <row r="2943" spans="1:15" x14ac:dyDescent="0.3">
      <c r="A2943" t="s">
        <v>5865</v>
      </c>
      <c r="B2943" t="s">
        <v>5866</v>
      </c>
      <c r="C2943" t="s">
        <v>15</v>
      </c>
      <c r="D2943">
        <v>49</v>
      </c>
      <c r="E2943" t="s">
        <v>56</v>
      </c>
      <c r="F2943" t="s">
        <v>57</v>
      </c>
      <c r="G2943">
        <v>44543</v>
      </c>
      <c r="H2943">
        <v>6</v>
      </c>
      <c r="I2943">
        <v>5</v>
      </c>
      <c r="J2943">
        <v>45</v>
      </c>
      <c r="K2943">
        <v>4</v>
      </c>
      <c r="L2943" t="s">
        <v>24</v>
      </c>
      <c r="M2943" t="str" cm="1">
        <f t="array" ref="M2943">_xlfn.IFS(Table1[[#This Row],[Tenure_Years]]&lt;=2,"New Hire",Table1[[#This Row],[Tenure_Years]]&lt;=5,"Established",Table1[[#This Row],[Tenure_Years]]&gt;=5,"Veteran")</f>
        <v>Veteran</v>
      </c>
      <c r="N2943">
        <f t="shared" si="90"/>
        <v>94573.380601596073</v>
      </c>
      <c r="O2943" t="str">
        <f t="shared" si="91"/>
        <v>Normal</v>
      </c>
    </row>
    <row r="2944" spans="1:15" x14ac:dyDescent="0.3">
      <c r="A2944" t="s">
        <v>5867</v>
      </c>
      <c r="B2944" t="s">
        <v>5868</v>
      </c>
      <c r="C2944" t="s">
        <v>15</v>
      </c>
      <c r="D2944">
        <v>54</v>
      </c>
      <c r="E2944" t="s">
        <v>16</v>
      </c>
      <c r="F2944" t="s">
        <v>38</v>
      </c>
      <c r="G2944">
        <v>99306</v>
      </c>
      <c r="H2944">
        <v>10</v>
      </c>
      <c r="I2944">
        <v>4</v>
      </c>
      <c r="J2944">
        <v>76</v>
      </c>
      <c r="K2944">
        <v>4</v>
      </c>
      <c r="L2944" t="s">
        <v>18</v>
      </c>
      <c r="M2944" t="str" cm="1">
        <f t="array" ref="M2944">_xlfn.IFS(Table1[[#This Row],[Tenure_Years]]&lt;=2,"New Hire",Table1[[#This Row],[Tenure_Years]]&lt;=5,"Established",Table1[[#This Row],[Tenure_Years]]&gt;=5,"Veteran")</f>
        <v>Veteran</v>
      </c>
      <c r="N2944">
        <f t="shared" si="90"/>
        <v>94458.108426635241</v>
      </c>
      <c r="O2944" t="str">
        <f t="shared" si="91"/>
        <v>Normal</v>
      </c>
    </row>
    <row r="2945" spans="1:15" x14ac:dyDescent="0.3">
      <c r="A2945" t="s">
        <v>5869</v>
      </c>
      <c r="B2945" t="s">
        <v>5870</v>
      </c>
      <c r="C2945" t="s">
        <v>15</v>
      </c>
      <c r="D2945">
        <v>37</v>
      </c>
      <c r="E2945" t="s">
        <v>27</v>
      </c>
      <c r="F2945" t="s">
        <v>28</v>
      </c>
      <c r="G2945">
        <v>118157</v>
      </c>
      <c r="H2945">
        <v>14</v>
      </c>
      <c r="I2945">
        <v>1</v>
      </c>
      <c r="J2945">
        <v>69</v>
      </c>
      <c r="K2945">
        <v>2</v>
      </c>
      <c r="L2945" t="s">
        <v>24</v>
      </c>
      <c r="M2945" t="str" cm="1">
        <f t="array" ref="M2945">_xlfn.IFS(Table1[[#This Row],[Tenure_Years]]&lt;=2,"New Hire",Table1[[#This Row],[Tenure_Years]]&lt;=5,"Established",Table1[[#This Row],[Tenure_Years]]&gt;=5,"Veteran")</f>
        <v>Veteran</v>
      </c>
      <c r="N2945">
        <f t="shared" si="90"/>
        <v>92826.904643962844</v>
      </c>
      <c r="O2945" t="str">
        <f t="shared" si="91"/>
        <v>Normal</v>
      </c>
    </row>
    <row r="2946" spans="1:15" x14ac:dyDescent="0.3">
      <c r="A2946" t="s">
        <v>5871</v>
      </c>
      <c r="B2946" t="s">
        <v>5872</v>
      </c>
      <c r="C2946" t="s">
        <v>21</v>
      </c>
      <c r="D2946">
        <v>26</v>
      </c>
      <c r="E2946" t="s">
        <v>32</v>
      </c>
      <c r="F2946" t="s">
        <v>33</v>
      </c>
      <c r="G2946">
        <v>137859</v>
      </c>
      <c r="H2946">
        <v>2</v>
      </c>
      <c r="I2946">
        <v>5</v>
      </c>
      <c r="J2946">
        <v>68</v>
      </c>
      <c r="K2946">
        <v>1</v>
      </c>
      <c r="L2946" t="s">
        <v>18</v>
      </c>
      <c r="M2946" t="str" cm="1">
        <f t="array" ref="M2946">_xlfn.IFS(Table1[[#This Row],[Tenure_Years]]&lt;=2,"New Hire",Table1[[#This Row],[Tenure_Years]]&lt;=5,"Established",Table1[[#This Row],[Tenure_Years]]&gt;=5,"Veteran")</f>
        <v>New Hire</v>
      </c>
      <c r="N2946">
        <f t="shared" ref="N2946:N3009" si="92">AVERAGEIF(E:E,E2946,G:G)</f>
        <v>94178.259456264772</v>
      </c>
      <c r="O2946" t="str">
        <f t="shared" si="91"/>
        <v>Normal</v>
      </c>
    </row>
    <row r="2947" spans="1:15" x14ac:dyDescent="0.3">
      <c r="A2947" t="s">
        <v>5873</v>
      </c>
      <c r="B2947" t="s">
        <v>5874</v>
      </c>
      <c r="C2947" t="s">
        <v>21</v>
      </c>
      <c r="D2947">
        <v>42</v>
      </c>
      <c r="E2947" t="s">
        <v>16</v>
      </c>
      <c r="F2947" t="s">
        <v>38</v>
      </c>
      <c r="G2947">
        <v>136850</v>
      </c>
      <c r="H2947">
        <v>12</v>
      </c>
      <c r="I2947">
        <v>5</v>
      </c>
      <c r="J2947">
        <v>39</v>
      </c>
      <c r="K2947">
        <v>4</v>
      </c>
      <c r="L2947" t="s">
        <v>24</v>
      </c>
      <c r="M2947" t="str" cm="1">
        <f t="array" ref="M2947">_xlfn.IFS(Table1[[#This Row],[Tenure_Years]]&lt;=2,"New Hire",Table1[[#This Row],[Tenure_Years]]&lt;=5,"Established",Table1[[#This Row],[Tenure_Years]]&gt;=5,"Veteran")</f>
        <v>Veteran</v>
      </c>
      <c r="N2947">
        <f t="shared" si="92"/>
        <v>94458.108426635241</v>
      </c>
      <c r="O2947" t="str">
        <f t="shared" ref="O2947:O3010" si="93">IF(AND(H2947=5, G2947&lt;M2947), "High Priority", "Normal")</f>
        <v>Normal</v>
      </c>
    </row>
    <row r="2948" spans="1:15" x14ac:dyDescent="0.3">
      <c r="A2948" t="s">
        <v>5875</v>
      </c>
      <c r="B2948" t="s">
        <v>5876</v>
      </c>
      <c r="C2948" t="s">
        <v>15</v>
      </c>
      <c r="D2948">
        <v>32</v>
      </c>
      <c r="E2948" t="s">
        <v>56</v>
      </c>
      <c r="F2948" t="s">
        <v>72</v>
      </c>
      <c r="G2948">
        <v>70347</v>
      </c>
      <c r="H2948">
        <v>10</v>
      </c>
      <c r="I2948">
        <v>5</v>
      </c>
      <c r="J2948">
        <v>46</v>
      </c>
      <c r="K2948">
        <v>0</v>
      </c>
      <c r="L2948" t="s">
        <v>18</v>
      </c>
      <c r="M2948" t="str" cm="1">
        <f t="array" ref="M2948">_xlfn.IFS(Table1[[#This Row],[Tenure_Years]]&lt;=2,"New Hire",Table1[[#This Row],[Tenure_Years]]&lt;=5,"Established",Table1[[#This Row],[Tenure_Years]]&gt;=5,"Veteran")</f>
        <v>Veteran</v>
      </c>
      <c r="N2948">
        <f t="shared" si="92"/>
        <v>94573.380601596073</v>
      </c>
      <c r="O2948" t="str">
        <f t="shared" si="93"/>
        <v>Normal</v>
      </c>
    </row>
    <row r="2949" spans="1:15" x14ac:dyDescent="0.3">
      <c r="A2949" t="s">
        <v>5877</v>
      </c>
      <c r="B2949" t="s">
        <v>5878</v>
      </c>
      <c r="C2949" t="s">
        <v>15</v>
      </c>
      <c r="D2949">
        <v>56</v>
      </c>
      <c r="E2949" t="s">
        <v>56</v>
      </c>
      <c r="F2949" t="s">
        <v>57</v>
      </c>
      <c r="G2949">
        <v>122725</v>
      </c>
      <c r="H2949">
        <v>1</v>
      </c>
      <c r="I2949">
        <v>1</v>
      </c>
      <c r="J2949">
        <v>58</v>
      </c>
      <c r="K2949">
        <v>2</v>
      </c>
      <c r="L2949" t="s">
        <v>18</v>
      </c>
      <c r="M2949" t="str" cm="1">
        <f t="array" ref="M2949">_xlfn.IFS(Table1[[#This Row],[Tenure_Years]]&lt;=2,"New Hire",Table1[[#This Row],[Tenure_Years]]&lt;=5,"Established",Table1[[#This Row],[Tenure_Years]]&gt;=5,"Veteran")</f>
        <v>New Hire</v>
      </c>
      <c r="N2949">
        <f t="shared" si="92"/>
        <v>94573.380601596073</v>
      </c>
      <c r="O2949" t="str">
        <f t="shared" si="93"/>
        <v>Normal</v>
      </c>
    </row>
    <row r="2950" spans="1:15" x14ac:dyDescent="0.3">
      <c r="A2950" t="s">
        <v>5879</v>
      </c>
      <c r="B2950" t="s">
        <v>1152</v>
      </c>
      <c r="C2950" t="s">
        <v>15</v>
      </c>
      <c r="D2950">
        <v>40</v>
      </c>
      <c r="E2950" t="s">
        <v>27</v>
      </c>
      <c r="F2950" t="s">
        <v>111</v>
      </c>
      <c r="G2950">
        <v>80015</v>
      </c>
      <c r="H2950">
        <v>1</v>
      </c>
      <c r="I2950">
        <v>5</v>
      </c>
      <c r="J2950">
        <v>32</v>
      </c>
      <c r="K2950">
        <v>1</v>
      </c>
      <c r="L2950" t="s">
        <v>24</v>
      </c>
      <c r="M2950" t="str" cm="1">
        <f t="array" ref="M2950">_xlfn.IFS(Table1[[#This Row],[Tenure_Years]]&lt;=2,"New Hire",Table1[[#This Row],[Tenure_Years]]&lt;=5,"Established",Table1[[#This Row],[Tenure_Years]]&gt;=5,"Veteran")</f>
        <v>New Hire</v>
      </c>
      <c r="N2950">
        <f t="shared" si="92"/>
        <v>92826.904643962844</v>
      </c>
      <c r="O2950" t="str">
        <f t="shared" si="93"/>
        <v>Normal</v>
      </c>
    </row>
    <row r="2951" spans="1:15" x14ac:dyDescent="0.3">
      <c r="A2951" t="s">
        <v>5880</v>
      </c>
      <c r="B2951" t="s">
        <v>5881</v>
      </c>
      <c r="C2951" t="s">
        <v>21</v>
      </c>
      <c r="D2951">
        <v>53</v>
      </c>
      <c r="E2951" t="s">
        <v>27</v>
      </c>
      <c r="F2951" t="s">
        <v>75</v>
      </c>
      <c r="G2951">
        <v>117857</v>
      </c>
      <c r="H2951">
        <v>2</v>
      </c>
      <c r="I2951">
        <v>2</v>
      </c>
      <c r="J2951">
        <v>26</v>
      </c>
      <c r="K2951">
        <v>0</v>
      </c>
      <c r="L2951" t="s">
        <v>24</v>
      </c>
      <c r="M2951" t="str" cm="1">
        <f t="array" ref="M2951">_xlfn.IFS(Table1[[#This Row],[Tenure_Years]]&lt;=2,"New Hire",Table1[[#This Row],[Tenure_Years]]&lt;=5,"Established",Table1[[#This Row],[Tenure_Years]]&gt;=5,"Veteran")</f>
        <v>New Hire</v>
      </c>
      <c r="N2951">
        <f t="shared" si="92"/>
        <v>92826.904643962844</v>
      </c>
      <c r="O2951" t="str">
        <f t="shared" si="93"/>
        <v>Normal</v>
      </c>
    </row>
    <row r="2952" spans="1:15" x14ac:dyDescent="0.3">
      <c r="A2952" t="s">
        <v>5882</v>
      </c>
      <c r="B2952" t="s">
        <v>5883</v>
      </c>
      <c r="C2952" t="s">
        <v>15</v>
      </c>
      <c r="D2952">
        <v>58</v>
      </c>
      <c r="E2952" t="s">
        <v>60</v>
      </c>
      <c r="F2952" t="s">
        <v>64</v>
      </c>
      <c r="G2952">
        <v>112074</v>
      </c>
      <c r="H2952">
        <v>5</v>
      </c>
      <c r="I2952">
        <v>1</v>
      </c>
      <c r="J2952">
        <v>56</v>
      </c>
      <c r="K2952">
        <v>1</v>
      </c>
      <c r="L2952" t="s">
        <v>18</v>
      </c>
      <c r="M2952" t="str" cm="1">
        <f t="array" ref="M2952">_xlfn.IFS(Table1[[#This Row],[Tenure_Years]]&lt;=2,"New Hire",Table1[[#This Row],[Tenure_Years]]&lt;=5,"Established",Table1[[#This Row],[Tenure_Years]]&gt;=5,"Veteran")</f>
        <v>Established</v>
      </c>
      <c r="N2952">
        <f t="shared" si="92"/>
        <v>94068.868467410459</v>
      </c>
      <c r="O2952" t="str">
        <f t="shared" si="93"/>
        <v>High Priority</v>
      </c>
    </row>
    <row r="2953" spans="1:15" x14ac:dyDescent="0.3">
      <c r="A2953" t="s">
        <v>5884</v>
      </c>
      <c r="B2953" t="s">
        <v>5885</v>
      </c>
      <c r="C2953" t="s">
        <v>15</v>
      </c>
      <c r="D2953">
        <v>27</v>
      </c>
      <c r="E2953" t="s">
        <v>16</v>
      </c>
      <c r="F2953" t="s">
        <v>130</v>
      </c>
      <c r="G2953">
        <v>128071</v>
      </c>
      <c r="H2953">
        <v>13</v>
      </c>
      <c r="I2953">
        <v>5</v>
      </c>
      <c r="J2953">
        <v>21</v>
      </c>
      <c r="K2953">
        <v>3</v>
      </c>
      <c r="L2953" t="s">
        <v>24</v>
      </c>
      <c r="M2953" t="str" cm="1">
        <f t="array" ref="M2953">_xlfn.IFS(Table1[[#This Row],[Tenure_Years]]&lt;=2,"New Hire",Table1[[#This Row],[Tenure_Years]]&lt;=5,"Established",Table1[[#This Row],[Tenure_Years]]&gt;=5,"Veteran")</f>
        <v>Veteran</v>
      </c>
      <c r="N2953">
        <f t="shared" si="92"/>
        <v>94458.108426635241</v>
      </c>
      <c r="O2953" t="str">
        <f t="shared" si="93"/>
        <v>Normal</v>
      </c>
    </row>
    <row r="2954" spans="1:15" x14ac:dyDescent="0.3">
      <c r="A2954" t="s">
        <v>5886</v>
      </c>
      <c r="B2954" t="s">
        <v>5887</v>
      </c>
      <c r="C2954" t="s">
        <v>31</v>
      </c>
      <c r="D2954">
        <v>23</v>
      </c>
      <c r="E2954" t="s">
        <v>22</v>
      </c>
      <c r="F2954" t="s">
        <v>23</v>
      </c>
      <c r="G2954">
        <v>61248</v>
      </c>
      <c r="H2954">
        <v>10</v>
      </c>
      <c r="I2954">
        <v>1</v>
      </c>
      <c r="J2954">
        <v>23</v>
      </c>
      <c r="K2954">
        <v>0</v>
      </c>
      <c r="L2954" t="s">
        <v>24</v>
      </c>
      <c r="M2954" t="str" cm="1">
        <f t="array" ref="M2954">_xlfn.IFS(Table1[[#This Row],[Tenure_Years]]&lt;=2,"New Hire",Table1[[#This Row],[Tenure_Years]]&lt;=5,"Established",Table1[[#This Row],[Tenure_Years]]&gt;=5,"Veteran")</f>
        <v>Veteran</v>
      </c>
      <c r="N2954">
        <f t="shared" si="92"/>
        <v>96526.185096153844</v>
      </c>
      <c r="O2954" t="str">
        <f t="shared" si="93"/>
        <v>Normal</v>
      </c>
    </row>
    <row r="2955" spans="1:15" x14ac:dyDescent="0.3">
      <c r="A2955" t="s">
        <v>5888</v>
      </c>
      <c r="B2955" t="s">
        <v>5889</v>
      </c>
      <c r="C2955" t="s">
        <v>31</v>
      </c>
      <c r="D2955">
        <v>32</v>
      </c>
      <c r="E2955" t="s">
        <v>56</v>
      </c>
      <c r="F2955" t="s">
        <v>72</v>
      </c>
      <c r="G2955">
        <v>115974</v>
      </c>
      <c r="H2955">
        <v>13</v>
      </c>
      <c r="I2955">
        <v>1</v>
      </c>
      <c r="J2955">
        <v>28</v>
      </c>
      <c r="K2955">
        <v>1</v>
      </c>
      <c r="L2955" t="s">
        <v>18</v>
      </c>
      <c r="M2955" t="str" cm="1">
        <f t="array" ref="M2955">_xlfn.IFS(Table1[[#This Row],[Tenure_Years]]&lt;=2,"New Hire",Table1[[#This Row],[Tenure_Years]]&lt;=5,"Established",Table1[[#This Row],[Tenure_Years]]&gt;=5,"Veteran")</f>
        <v>Veteran</v>
      </c>
      <c r="N2955">
        <f t="shared" si="92"/>
        <v>94573.380601596073</v>
      </c>
      <c r="O2955" t="str">
        <f t="shared" si="93"/>
        <v>Normal</v>
      </c>
    </row>
    <row r="2956" spans="1:15" x14ac:dyDescent="0.3">
      <c r="A2956" t="s">
        <v>5890</v>
      </c>
      <c r="B2956" t="s">
        <v>5891</v>
      </c>
      <c r="C2956" t="s">
        <v>31</v>
      </c>
      <c r="D2956">
        <v>55</v>
      </c>
      <c r="E2956" t="s">
        <v>27</v>
      </c>
      <c r="F2956" t="s">
        <v>67</v>
      </c>
      <c r="G2956">
        <v>80007</v>
      </c>
      <c r="H2956">
        <v>9</v>
      </c>
      <c r="I2956">
        <v>5</v>
      </c>
      <c r="J2956">
        <v>51</v>
      </c>
      <c r="K2956">
        <v>1</v>
      </c>
      <c r="L2956" t="s">
        <v>18</v>
      </c>
      <c r="M2956" t="str" cm="1">
        <f t="array" ref="M2956">_xlfn.IFS(Table1[[#This Row],[Tenure_Years]]&lt;=2,"New Hire",Table1[[#This Row],[Tenure_Years]]&lt;=5,"Established",Table1[[#This Row],[Tenure_Years]]&gt;=5,"Veteran")</f>
        <v>Veteran</v>
      </c>
      <c r="N2956">
        <f t="shared" si="92"/>
        <v>92826.904643962844</v>
      </c>
      <c r="O2956" t="str">
        <f t="shared" si="93"/>
        <v>Normal</v>
      </c>
    </row>
    <row r="2957" spans="1:15" x14ac:dyDescent="0.3">
      <c r="A2957" t="s">
        <v>5892</v>
      </c>
      <c r="B2957" t="s">
        <v>5893</v>
      </c>
      <c r="C2957" t="s">
        <v>31</v>
      </c>
      <c r="D2957">
        <v>40</v>
      </c>
      <c r="E2957" t="s">
        <v>32</v>
      </c>
      <c r="F2957" t="s">
        <v>33</v>
      </c>
      <c r="G2957">
        <v>59918</v>
      </c>
      <c r="H2957">
        <v>9</v>
      </c>
      <c r="I2957">
        <v>2</v>
      </c>
      <c r="J2957">
        <v>73</v>
      </c>
      <c r="K2957">
        <v>1</v>
      </c>
      <c r="L2957" t="s">
        <v>24</v>
      </c>
      <c r="M2957" t="str" cm="1">
        <f t="array" ref="M2957">_xlfn.IFS(Table1[[#This Row],[Tenure_Years]]&lt;=2,"New Hire",Table1[[#This Row],[Tenure_Years]]&lt;=5,"Established",Table1[[#This Row],[Tenure_Years]]&gt;=5,"Veteran")</f>
        <v>Veteran</v>
      </c>
      <c r="N2957">
        <f t="shared" si="92"/>
        <v>94178.259456264772</v>
      </c>
      <c r="O2957" t="str">
        <f t="shared" si="93"/>
        <v>Normal</v>
      </c>
    </row>
    <row r="2958" spans="1:15" x14ac:dyDescent="0.3">
      <c r="A2958" t="s">
        <v>5894</v>
      </c>
      <c r="B2958" t="s">
        <v>5895</v>
      </c>
      <c r="C2958" t="s">
        <v>31</v>
      </c>
      <c r="D2958">
        <v>26</v>
      </c>
      <c r="E2958" t="s">
        <v>60</v>
      </c>
      <c r="F2958" t="s">
        <v>98</v>
      </c>
      <c r="G2958">
        <v>94573</v>
      </c>
      <c r="H2958">
        <v>14</v>
      </c>
      <c r="I2958">
        <v>4</v>
      </c>
      <c r="J2958">
        <v>63</v>
      </c>
      <c r="K2958">
        <v>5</v>
      </c>
      <c r="L2958" t="s">
        <v>24</v>
      </c>
      <c r="M2958" t="str" cm="1">
        <f t="array" ref="M2958">_xlfn.IFS(Table1[[#This Row],[Tenure_Years]]&lt;=2,"New Hire",Table1[[#This Row],[Tenure_Years]]&lt;=5,"Established",Table1[[#This Row],[Tenure_Years]]&gt;=5,"Veteran")</f>
        <v>Veteran</v>
      </c>
      <c r="N2958">
        <f t="shared" si="92"/>
        <v>94068.868467410459</v>
      </c>
      <c r="O2958" t="str">
        <f t="shared" si="93"/>
        <v>Normal</v>
      </c>
    </row>
    <row r="2959" spans="1:15" x14ac:dyDescent="0.3">
      <c r="A2959" t="s">
        <v>5896</v>
      </c>
      <c r="B2959" t="s">
        <v>5897</v>
      </c>
      <c r="C2959" t="s">
        <v>15</v>
      </c>
      <c r="D2959">
        <v>25</v>
      </c>
      <c r="E2959" t="s">
        <v>60</v>
      </c>
      <c r="F2959" t="s">
        <v>141</v>
      </c>
      <c r="G2959">
        <v>46592</v>
      </c>
      <c r="H2959">
        <v>15</v>
      </c>
      <c r="I2959">
        <v>3</v>
      </c>
      <c r="J2959">
        <v>72</v>
      </c>
      <c r="K2959">
        <v>2</v>
      </c>
      <c r="L2959" t="s">
        <v>24</v>
      </c>
      <c r="M2959" t="str" cm="1">
        <f t="array" ref="M2959">_xlfn.IFS(Table1[[#This Row],[Tenure_Years]]&lt;=2,"New Hire",Table1[[#This Row],[Tenure_Years]]&lt;=5,"Established",Table1[[#This Row],[Tenure_Years]]&gt;=5,"Veteran")</f>
        <v>Veteran</v>
      </c>
      <c r="N2959">
        <f t="shared" si="92"/>
        <v>94068.868467410459</v>
      </c>
      <c r="O2959" t="str">
        <f t="shared" si="93"/>
        <v>Normal</v>
      </c>
    </row>
    <row r="2960" spans="1:15" x14ac:dyDescent="0.3">
      <c r="A2960" t="s">
        <v>5898</v>
      </c>
      <c r="B2960" t="s">
        <v>5899</v>
      </c>
      <c r="C2960" t="s">
        <v>31</v>
      </c>
      <c r="D2960">
        <v>54</v>
      </c>
      <c r="E2960" t="s">
        <v>56</v>
      </c>
      <c r="F2960" t="s">
        <v>57</v>
      </c>
      <c r="G2960">
        <v>65658</v>
      </c>
      <c r="H2960">
        <v>10</v>
      </c>
      <c r="I2960">
        <v>1</v>
      </c>
      <c r="J2960">
        <v>76</v>
      </c>
      <c r="K2960">
        <v>5</v>
      </c>
      <c r="L2960" t="s">
        <v>24</v>
      </c>
      <c r="M2960" t="str" cm="1">
        <f t="array" ref="M2960">_xlfn.IFS(Table1[[#This Row],[Tenure_Years]]&lt;=2,"New Hire",Table1[[#This Row],[Tenure_Years]]&lt;=5,"Established",Table1[[#This Row],[Tenure_Years]]&gt;=5,"Veteran")</f>
        <v>Veteran</v>
      </c>
      <c r="N2960">
        <f t="shared" si="92"/>
        <v>94573.380601596073</v>
      </c>
      <c r="O2960" t="str">
        <f t="shared" si="93"/>
        <v>Normal</v>
      </c>
    </row>
    <row r="2961" spans="1:15" x14ac:dyDescent="0.3">
      <c r="A2961" t="s">
        <v>5900</v>
      </c>
      <c r="B2961" t="s">
        <v>5901</v>
      </c>
      <c r="C2961" t="s">
        <v>15</v>
      </c>
      <c r="D2961">
        <v>54</v>
      </c>
      <c r="E2961" t="s">
        <v>60</v>
      </c>
      <c r="F2961" t="s">
        <v>98</v>
      </c>
      <c r="G2961">
        <v>75809</v>
      </c>
      <c r="H2961">
        <v>15</v>
      </c>
      <c r="I2961">
        <v>1</v>
      </c>
      <c r="J2961">
        <v>52</v>
      </c>
      <c r="K2961">
        <v>1</v>
      </c>
      <c r="L2961" t="s">
        <v>24</v>
      </c>
      <c r="M2961" t="str" cm="1">
        <f t="array" ref="M2961">_xlfn.IFS(Table1[[#This Row],[Tenure_Years]]&lt;=2,"New Hire",Table1[[#This Row],[Tenure_Years]]&lt;=5,"Established",Table1[[#This Row],[Tenure_Years]]&gt;=5,"Veteran")</f>
        <v>Veteran</v>
      </c>
      <c r="N2961">
        <f t="shared" si="92"/>
        <v>94068.868467410459</v>
      </c>
      <c r="O2961" t="str">
        <f t="shared" si="93"/>
        <v>Normal</v>
      </c>
    </row>
    <row r="2962" spans="1:15" x14ac:dyDescent="0.3">
      <c r="A2962" t="s">
        <v>5902</v>
      </c>
      <c r="B2962" t="s">
        <v>5903</v>
      </c>
      <c r="C2962" t="s">
        <v>15</v>
      </c>
      <c r="D2962">
        <v>22</v>
      </c>
      <c r="E2962" t="s">
        <v>22</v>
      </c>
      <c r="F2962" t="s">
        <v>51</v>
      </c>
      <c r="G2962">
        <v>112450</v>
      </c>
      <c r="H2962">
        <v>1</v>
      </c>
      <c r="I2962">
        <v>2</v>
      </c>
      <c r="J2962">
        <v>28</v>
      </c>
      <c r="K2962">
        <v>3</v>
      </c>
      <c r="L2962" t="s">
        <v>18</v>
      </c>
      <c r="M2962" t="str" cm="1">
        <f t="array" ref="M2962">_xlfn.IFS(Table1[[#This Row],[Tenure_Years]]&lt;=2,"New Hire",Table1[[#This Row],[Tenure_Years]]&lt;=5,"Established",Table1[[#This Row],[Tenure_Years]]&gt;=5,"Veteran")</f>
        <v>New Hire</v>
      </c>
      <c r="N2962">
        <f t="shared" si="92"/>
        <v>96526.185096153844</v>
      </c>
      <c r="O2962" t="str">
        <f t="shared" si="93"/>
        <v>Normal</v>
      </c>
    </row>
    <row r="2963" spans="1:15" x14ac:dyDescent="0.3">
      <c r="A2963" t="s">
        <v>5904</v>
      </c>
      <c r="B2963" t="s">
        <v>5905</v>
      </c>
      <c r="C2963" t="s">
        <v>21</v>
      </c>
      <c r="D2963">
        <v>59</v>
      </c>
      <c r="E2963" t="s">
        <v>56</v>
      </c>
      <c r="F2963" t="s">
        <v>72</v>
      </c>
      <c r="G2963">
        <v>87063</v>
      </c>
      <c r="H2963">
        <v>12</v>
      </c>
      <c r="I2963">
        <v>3</v>
      </c>
      <c r="J2963">
        <v>73</v>
      </c>
      <c r="K2963">
        <v>3</v>
      </c>
      <c r="L2963" t="s">
        <v>18</v>
      </c>
      <c r="M2963" t="str" cm="1">
        <f t="array" ref="M2963">_xlfn.IFS(Table1[[#This Row],[Tenure_Years]]&lt;=2,"New Hire",Table1[[#This Row],[Tenure_Years]]&lt;=5,"Established",Table1[[#This Row],[Tenure_Years]]&gt;=5,"Veteran")</f>
        <v>Veteran</v>
      </c>
      <c r="N2963">
        <f t="shared" si="92"/>
        <v>94573.380601596073</v>
      </c>
      <c r="O2963" t="str">
        <f t="shared" si="93"/>
        <v>Normal</v>
      </c>
    </row>
    <row r="2964" spans="1:15" x14ac:dyDescent="0.3">
      <c r="A2964" t="s">
        <v>5906</v>
      </c>
      <c r="B2964" t="s">
        <v>5907</v>
      </c>
      <c r="C2964" t="s">
        <v>21</v>
      </c>
      <c r="D2964">
        <v>51</v>
      </c>
      <c r="E2964" t="s">
        <v>16</v>
      </c>
      <c r="F2964" t="s">
        <v>17</v>
      </c>
      <c r="G2964">
        <v>146027</v>
      </c>
      <c r="H2964">
        <v>9</v>
      </c>
      <c r="I2964">
        <v>3</v>
      </c>
      <c r="J2964">
        <v>41</v>
      </c>
      <c r="K2964">
        <v>2</v>
      </c>
      <c r="L2964" t="s">
        <v>18</v>
      </c>
      <c r="M2964" t="str" cm="1">
        <f t="array" ref="M2964">_xlfn.IFS(Table1[[#This Row],[Tenure_Years]]&lt;=2,"New Hire",Table1[[#This Row],[Tenure_Years]]&lt;=5,"Established",Table1[[#This Row],[Tenure_Years]]&gt;=5,"Veteran")</f>
        <v>Veteran</v>
      </c>
      <c r="N2964">
        <f t="shared" si="92"/>
        <v>94458.108426635241</v>
      </c>
      <c r="O2964" t="str">
        <f t="shared" si="93"/>
        <v>Normal</v>
      </c>
    </row>
    <row r="2965" spans="1:15" x14ac:dyDescent="0.3">
      <c r="A2965" t="s">
        <v>5908</v>
      </c>
      <c r="B2965" t="s">
        <v>5909</v>
      </c>
      <c r="C2965" t="s">
        <v>15</v>
      </c>
      <c r="D2965">
        <v>32</v>
      </c>
      <c r="E2965" t="s">
        <v>32</v>
      </c>
      <c r="F2965" t="s">
        <v>33</v>
      </c>
      <c r="G2965">
        <v>122163</v>
      </c>
      <c r="H2965">
        <v>2</v>
      </c>
      <c r="I2965">
        <v>5</v>
      </c>
      <c r="J2965">
        <v>47</v>
      </c>
      <c r="K2965">
        <v>3</v>
      </c>
      <c r="L2965" t="s">
        <v>24</v>
      </c>
      <c r="M2965" t="str" cm="1">
        <f t="array" ref="M2965">_xlfn.IFS(Table1[[#This Row],[Tenure_Years]]&lt;=2,"New Hire",Table1[[#This Row],[Tenure_Years]]&lt;=5,"Established",Table1[[#This Row],[Tenure_Years]]&gt;=5,"Veteran")</f>
        <v>New Hire</v>
      </c>
      <c r="N2965">
        <f t="shared" si="92"/>
        <v>94178.259456264772</v>
      </c>
      <c r="O2965" t="str">
        <f t="shared" si="93"/>
        <v>Normal</v>
      </c>
    </row>
    <row r="2966" spans="1:15" x14ac:dyDescent="0.3">
      <c r="A2966" t="s">
        <v>5910</v>
      </c>
      <c r="B2966" t="s">
        <v>5911</v>
      </c>
      <c r="C2966" t="s">
        <v>31</v>
      </c>
      <c r="D2966">
        <v>46</v>
      </c>
      <c r="E2966" t="s">
        <v>56</v>
      </c>
      <c r="F2966" t="s">
        <v>92</v>
      </c>
      <c r="G2966">
        <v>129263</v>
      </c>
      <c r="H2966">
        <v>2</v>
      </c>
      <c r="I2966">
        <v>1</v>
      </c>
      <c r="J2966">
        <v>57</v>
      </c>
      <c r="K2966">
        <v>4</v>
      </c>
      <c r="L2966" t="s">
        <v>24</v>
      </c>
      <c r="M2966" t="str" cm="1">
        <f t="array" ref="M2966">_xlfn.IFS(Table1[[#This Row],[Tenure_Years]]&lt;=2,"New Hire",Table1[[#This Row],[Tenure_Years]]&lt;=5,"Established",Table1[[#This Row],[Tenure_Years]]&gt;=5,"Veteran")</f>
        <v>New Hire</v>
      </c>
      <c r="N2966">
        <f t="shared" si="92"/>
        <v>94573.380601596073</v>
      </c>
      <c r="O2966" t="str">
        <f t="shared" si="93"/>
        <v>Normal</v>
      </c>
    </row>
    <row r="2967" spans="1:15" x14ac:dyDescent="0.3">
      <c r="A2967" t="s">
        <v>5912</v>
      </c>
      <c r="B2967" t="s">
        <v>5913</v>
      </c>
      <c r="C2967" t="s">
        <v>21</v>
      </c>
      <c r="D2967">
        <v>32</v>
      </c>
      <c r="E2967" t="s">
        <v>27</v>
      </c>
      <c r="F2967" t="s">
        <v>67</v>
      </c>
      <c r="G2967">
        <v>47152</v>
      </c>
      <c r="H2967">
        <v>6</v>
      </c>
      <c r="I2967">
        <v>3</v>
      </c>
      <c r="J2967">
        <v>29</v>
      </c>
      <c r="K2967">
        <v>4</v>
      </c>
      <c r="L2967" t="s">
        <v>24</v>
      </c>
      <c r="M2967" t="str" cm="1">
        <f t="array" ref="M2967">_xlfn.IFS(Table1[[#This Row],[Tenure_Years]]&lt;=2,"New Hire",Table1[[#This Row],[Tenure_Years]]&lt;=5,"Established",Table1[[#This Row],[Tenure_Years]]&gt;=5,"Veteran")</f>
        <v>Veteran</v>
      </c>
      <c r="N2967">
        <f t="shared" si="92"/>
        <v>92826.904643962844</v>
      </c>
      <c r="O2967" t="str">
        <f t="shared" si="93"/>
        <v>Normal</v>
      </c>
    </row>
    <row r="2968" spans="1:15" x14ac:dyDescent="0.3">
      <c r="A2968" t="s">
        <v>5914</v>
      </c>
      <c r="B2968" t="s">
        <v>5915</v>
      </c>
      <c r="C2968" t="s">
        <v>31</v>
      </c>
      <c r="D2968">
        <v>55</v>
      </c>
      <c r="E2968" t="s">
        <v>22</v>
      </c>
      <c r="F2968" t="s">
        <v>23</v>
      </c>
      <c r="G2968">
        <v>58670</v>
      </c>
      <c r="H2968">
        <v>14</v>
      </c>
      <c r="I2968">
        <v>2</v>
      </c>
      <c r="J2968">
        <v>12</v>
      </c>
      <c r="K2968">
        <v>5</v>
      </c>
      <c r="L2968" t="s">
        <v>24</v>
      </c>
      <c r="M2968" t="str" cm="1">
        <f t="array" ref="M2968">_xlfn.IFS(Table1[[#This Row],[Tenure_Years]]&lt;=2,"New Hire",Table1[[#This Row],[Tenure_Years]]&lt;=5,"Established",Table1[[#This Row],[Tenure_Years]]&gt;=5,"Veteran")</f>
        <v>Veteran</v>
      </c>
      <c r="N2968">
        <f t="shared" si="92"/>
        <v>96526.185096153844</v>
      </c>
      <c r="O2968" t="str">
        <f t="shared" si="93"/>
        <v>Normal</v>
      </c>
    </row>
    <row r="2969" spans="1:15" x14ac:dyDescent="0.3">
      <c r="A2969" t="s">
        <v>5916</v>
      </c>
      <c r="B2969" t="s">
        <v>5917</v>
      </c>
      <c r="C2969" t="s">
        <v>15</v>
      </c>
      <c r="D2969">
        <v>27</v>
      </c>
      <c r="E2969" t="s">
        <v>32</v>
      </c>
      <c r="F2969" t="s">
        <v>33</v>
      </c>
      <c r="G2969">
        <v>110443</v>
      </c>
      <c r="H2969">
        <v>2</v>
      </c>
      <c r="I2969">
        <v>5</v>
      </c>
      <c r="J2969">
        <v>55</v>
      </c>
      <c r="K2969">
        <v>3</v>
      </c>
      <c r="L2969" t="s">
        <v>18</v>
      </c>
      <c r="M2969" t="str" cm="1">
        <f t="array" ref="M2969">_xlfn.IFS(Table1[[#This Row],[Tenure_Years]]&lt;=2,"New Hire",Table1[[#This Row],[Tenure_Years]]&lt;=5,"Established",Table1[[#This Row],[Tenure_Years]]&gt;=5,"Veteran")</f>
        <v>New Hire</v>
      </c>
      <c r="N2969">
        <f t="shared" si="92"/>
        <v>94178.259456264772</v>
      </c>
      <c r="O2969" t="str">
        <f t="shared" si="93"/>
        <v>Normal</v>
      </c>
    </row>
    <row r="2970" spans="1:15" x14ac:dyDescent="0.3">
      <c r="A2970" t="s">
        <v>5918</v>
      </c>
      <c r="B2970" t="s">
        <v>5919</v>
      </c>
      <c r="C2970" t="s">
        <v>21</v>
      </c>
      <c r="D2970">
        <v>26</v>
      </c>
      <c r="E2970" t="s">
        <v>22</v>
      </c>
      <c r="F2970" t="s">
        <v>51</v>
      </c>
      <c r="G2970">
        <v>50731</v>
      </c>
      <c r="H2970">
        <v>8</v>
      </c>
      <c r="I2970">
        <v>1</v>
      </c>
      <c r="J2970">
        <v>34</v>
      </c>
      <c r="K2970">
        <v>4</v>
      </c>
      <c r="L2970" t="s">
        <v>24</v>
      </c>
      <c r="M2970" t="str" cm="1">
        <f t="array" ref="M2970">_xlfn.IFS(Table1[[#This Row],[Tenure_Years]]&lt;=2,"New Hire",Table1[[#This Row],[Tenure_Years]]&lt;=5,"Established",Table1[[#This Row],[Tenure_Years]]&gt;=5,"Veteran")</f>
        <v>Veteran</v>
      </c>
      <c r="N2970">
        <f t="shared" si="92"/>
        <v>96526.185096153844</v>
      </c>
      <c r="O2970" t="str">
        <f t="shared" si="93"/>
        <v>Normal</v>
      </c>
    </row>
    <row r="2971" spans="1:15" x14ac:dyDescent="0.3">
      <c r="A2971" t="s">
        <v>5920</v>
      </c>
      <c r="B2971" t="s">
        <v>5921</v>
      </c>
      <c r="C2971" t="s">
        <v>15</v>
      </c>
      <c r="D2971">
        <v>33</v>
      </c>
      <c r="E2971" t="s">
        <v>60</v>
      </c>
      <c r="F2971" t="s">
        <v>141</v>
      </c>
      <c r="G2971">
        <v>47720</v>
      </c>
      <c r="H2971">
        <v>10</v>
      </c>
      <c r="I2971">
        <v>3</v>
      </c>
      <c r="J2971">
        <v>77</v>
      </c>
      <c r="K2971">
        <v>3</v>
      </c>
      <c r="L2971" t="s">
        <v>24</v>
      </c>
      <c r="M2971" t="str" cm="1">
        <f t="array" ref="M2971">_xlfn.IFS(Table1[[#This Row],[Tenure_Years]]&lt;=2,"New Hire",Table1[[#This Row],[Tenure_Years]]&lt;=5,"Established",Table1[[#This Row],[Tenure_Years]]&gt;=5,"Veteran")</f>
        <v>Veteran</v>
      </c>
      <c r="N2971">
        <f t="shared" si="92"/>
        <v>94068.868467410459</v>
      </c>
      <c r="O2971" t="str">
        <f t="shared" si="93"/>
        <v>Normal</v>
      </c>
    </row>
    <row r="2972" spans="1:15" x14ac:dyDescent="0.3">
      <c r="A2972" t="s">
        <v>5922</v>
      </c>
      <c r="B2972" t="s">
        <v>5923</v>
      </c>
      <c r="C2972" t="s">
        <v>15</v>
      </c>
      <c r="D2972">
        <v>35</v>
      </c>
      <c r="E2972" t="s">
        <v>22</v>
      </c>
      <c r="F2972" t="s">
        <v>23</v>
      </c>
      <c r="G2972">
        <v>129257</v>
      </c>
      <c r="H2972">
        <v>3</v>
      </c>
      <c r="I2972">
        <v>1</v>
      </c>
      <c r="J2972">
        <v>48</v>
      </c>
      <c r="K2972">
        <v>0</v>
      </c>
      <c r="L2972" t="s">
        <v>24</v>
      </c>
      <c r="M2972" t="str" cm="1">
        <f t="array" ref="M2972">_xlfn.IFS(Table1[[#This Row],[Tenure_Years]]&lt;=2,"New Hire",Table1[[#This Row],[Tenure_Years]]&lt;=5,"Established",Table1[[#This Row],[Tenure_Years]]&gt;=5,"Veteran")</f>
        <v>Established</v>
      </c>
      <c r="N2972">
        <f t="shared" si="92"/>
        <v>96526.185096153844</v>
      </c>
      <c r="O2972" t="str">
        <f t="shared" si="93"/>
        <v>Normal</v>
      </c>
    </row>
    <row r="2973" spans="1:15" x14ac:dyDescent="0.3">
      <c r="A2973" t="s">
        <v>5924</v>
      </c>
      <c r="B2973" t="s">
        <v>5925</v>
      </c>
      <c r="C2973" t="s">
        <v>15</v>
      </c>
      <c r="D2973">
        <v>37</v>
      </c>
      <c r="E2973" t="s">
        <v>16</v>
      </c>
      <c r="F2973" t="s">
        <v>38</v>
      </c>
      <c r="G2973">
        <v>101559</v>
      </c>
      <c r="H2973">
        <v>12</v>
      </c>
      <c r="I2973">
        <v>1</v>
      </c>
      <c r="J2973">
        <v>16</v>
      </c>
      <c r="K2973">
        <v>3</v>
      </c>
      <c r="L2973" t="s">
        <v>24</v>
      </c>
      <c r="M2973" t="str" cm="1">
        <f t="array" ref="M2973">_xlfn.IFS(Table1[[#This Row],[Tenure_Years]]&lt;=2,"New Hire",Table1[[#This Row],[Tenure_Years]]&lt;=5,"Established",Table1[[#This Row],[Tenure_Years]]&gt;=5,"Veteran")</f>
        <v>Veteran</v>
      </c>
      <c r="N2973">
        <f t="shared" si="92"/>
        <v>94458.108426635241</v>
      </c>
      <c r="O2973" t="str">
        <f t="shared" si="93"/>
        <v>Normal</v>
      </c>
    </row>
    <row r="2974" spans="1:15" x14ac:dyDescent="0.3">
      <c r="A2974" t="s">
        <v>5926</v>
      </c>
      <c r="B2974" t="s">
        <v>5927</v>
      </c>
      <c r="C2974" t="s">
        <v>21</v>
      </c>
      <c r="D2974">
        <v>35</v>
      </c>
      <c r="E2974" t="s">
        <v>27</v>
      </c>
      <c r="F2974" t="s">
        <v>111</v>
      </c>
      <c r="G2974">
        <v>132142</v>
      </c>
      <c r="H2974">
        <v>5</v>
      </c>
      <c r="I2974">
        <v>4</v>
      </c>
      <c r="J2974">
        <v>73</v>
      </c>
      <c r="K2974">
        <v>0</v>
      </c>
      <c r="L2974" t="s">
        <v>18</v>
      </c>
      <c r="M2974" t="str" cm="1">
        <f t="array" ref="M2974">_xlfn.IFS(Table1[[#This Row],[Tenure_Years]]&lt;=2,"New Hire",Table1[[#This Row],[Tenure_Years]]&lt;=5,"Established",Table1[[#This Row],[Tenure_Years]]&gt;=5,"Veteran")</f>
        <v>Established</v>
      </c>
      <c r="N2974">
        <f t="shared" si="92"/>
        <v>92826.904643962844</v>
      </c>
      <c r="O2974" t="str">
        <f t="shared" si="93"/>
        <v>High Priority</v>
      </c>
    </row>
    <row r="2975" spans="1:15" x14ac:dyDescent="0.3">
      <c r="A2975" t="s">
        <v>5928</v>
      </c>
      <c r="B2975" t="s">
        <v>5929</v>
      </c>
      <c r="C2975" t="s">
        <v>15</v>
      </c>
      <c r="D2975">
        <v>31</v>
      </c>
      <c r="E2975" t="s">
        <v>60</v>
      </c>
      <c r="F2975" t="s">
        <v>61</v>
      </c>
      <c r="G2975">
        <v>102090</v>
      </c>
      <c r="H2975">
        <v>6</v>
      </c>
      <c r="I2975">
        <v>4</v>
      </c>
      <c r="J2975">
        <v>51</v>
      </c>
      <c r="K2975">
        <v>1</v>
      </c>
      <c r="L2975" t="s">
        <v>24</v>
      </c>
      <c r="M2975" t="str" cm="1">
        <f t="array" ref="M2975">_xlfn.IFS(Table1[[#This Row],[Tenure_Years]]&lt;=2,"New Hire",Table1[[#This Row],[Tenure_Years]]&lt;=5,"Established",Table1[[#This Row],[Tenure_Years]]&gt;=5,"Veteran")</f>
        <v>Veteran</v>
      </c>
      <c r="N2975">
        <f t="shared" si="92"/>
        <v>94068.868467410459</v>
      </c>
      <c r="O2975" t="str">
        <f t="shared" si="93"/>
        <v>Normal</v>
      </c>
    </row>
    <row r="2976" spans="1:15" x14ac:dyDescent="0.3">
      <c r="A2976" t="s">
        <v>5930</v>
      </c>
      <c r="B2976" t="s">
        <v>5931</v>
      </c>
      <c r="C2976" t="s">
        <v>15</v>
      </c>
      <c r="D2976">
        <v>29</v>
      </c>
      <c r="E2976" t="s">
        <v>56</v>
      </c>
      <c r="F2976" t="s">
        <v>92</v>
      </c>
      <c r="G2976">
        <v>40669</v>
      </c>
      <c r="H2976">
        <v>8</v>
      </c>
      <c r="I2976">
        <v>5</v>
      </c>
      <c r="J2976">
        <v>17</v>
      </c>
      <c r="K2976">
        <v>0</v>
      </c>
      <c r="L2976" t="s">
        <v>24</v>
      </c>
      <c r="M2976" t="str" cm="1">
        <f t="array" ref="M2976">_xlfn.IFS(Table1[[#This Row],[Tenure_Years]]&lt;=2,"New Hire",Table1[[#This Row],[Tenure_Years]]&lt;=5,"Established",Table1[[#This Row],[Tenure_Years]]&gt;=5,"Veteran")</f>
        <v>Veteran</v>
      </c>
      <c r="N2976">
        <f t="shared" si="92"/>
        <v>94573.380601596073</v>
      </c>
      <c r="O2976" t="str">
        <f t="shared" si="93"/>
        <v>Normal</v>
      </c>
    </row>
    <row r="2977" spans="1:15" x14ac:dyDescent="0.3">
      <c r="A2977" t="s">
        <v>5932</v>
      </c>
      <c r="B2977" t="s">
        <v>5933</v>
      </c>
      <c r="C2977" t="s">
        <v>15</v>
      </c>
      <c r="D2977">
        <v>22</v>
      </c>
      <c r="E2977" t="s">
        <v>22</v>
      </c>
      <c r="F2977" t="s">
        <v>51</v>
      </c>
      <c r="G2977">
        <v>100104</v>
      </c>
      <c r="H2977">
        <v>2</v>
      </c>
      <c r="I2977">
        <v>5</v>
      </c>
      <c r="J2977">
        <v>71</v>
      </c>
      <c r="K2977">
        <v>1</v>
      </c>
      <c r="L2977" t="s">
        <v>18</v>
      </c>
      <c r="M2977" t="str" cm="1">
        <f t="array" ref="M2977">_xlfn.IFS(Table1[[#This Row],[Tenure_Years]]&lt;=2,"New Hire",Table1[[#This Row],[Tenure_Years]]&lt;=5,"Established",Table1[[#This Row],[Tenure_Years]]&gt;=5,"Veteran")</f>
        <v>New Hire</v>
      </c>
      <c r="N2977">
        <f t="shared" si="92"/>
        <v>96526.185096153844</v>
      </c>
      <c r="O2977" t="str">
        <f t="shared" si="93"/>
        <v>Normal</v>
      </c>
    </row>
    <row r="2978" spans="1:15" x14ac:dyDescent="0.3">
      <c r="A2978" t="s">
        <v>5934</v>
      </c>
      <c r="B2978" t="s">
        <v>5935</v>
      </c>
      <c r="C2978" t="s">
        <v>21</v>
      </c>
      <c r="D2978">
        <v>22</v>
      </c>
      <c r="E2978" t="s">
        <v>60</v>
      </c>
      <c r="F2978" t="s">
        <v>141</v>
      </c>
      <c r="G2978">
        <v>99386</v>
      </c>
      <c r="H2978">
        <v>0</v>
      </c>
      <c r="I2978">
        <v>2</v>
      </c>
      <c r="J2978">
        <v>49</v>
      </c>
      <c r="K2978">
        <v>0</v>
      </c>
      <c r="L2978" t="s">
        <v>24</v>
      </c>
      <c r="M2978" t="str" cm="1">
        <f t="array" ref="M2978">_xlfn.IFS(Table1[[#This Row],[Tenure_Years]]&lt;=2,"New Hire",Table1[[#This Row],[Tenure_Years]]&lt;=5,"Established",Table1[[#This Row],[Tenure_Years]]&gt;=5,"Veteran")</f>
        <v>New Hire</v>
      </c>
      <c r="N2978">
        <f t="shared" si="92"/>
        <v>94068.868467410459</v>
      </c>
      <c r="O2978" t="str">
        <f t="shared" si="93"/>
        <v>Normal</v>
      </c>
    </row>
    <row r="2979" spans="1:15" x14ac:dyDescent="0.3">
      <c r="A2979" t="s">
        <v>5936</v>
      </c>
      <c r="B2979" t="s">
        <v>5937</v>
      </c>
      <c r="C2979" t="s">
        <v>15</v>
      </c>
      <c r="D2979">
        <v>45</v>
      </c>
      <c r="E2979" t="s">
        <v>22</v>
      </c>
      <c r="F2979" t="s">
        <v>23</v>
      </c>
      <c r="G2979">
        <v>121109</v>
      </c>
      <c r="H2979">
        <v>8</v>
      </c>
      <c r="I2979">
        <v>1</v>
      </c>
      <c r="J2979">
        <v>40</v>
      </c>
      <c r="K2979">
        <v>4</v>
      </c>
      <c r="L2979" t="s">
        <v>24</v>
      </c>
      <c r="M2979" t="str" cm="1">
        <f t="array" ref="M2979">_xlfn.IFS(Table1[[#This Row],[Tenure_Years]]&lt;=2,"New Hire",Table1[[#This Row],[Tenure_Years]]&lt;=5,"Established",Table1[[#This Row],[Tenure_Years]]&gt;=5,"Veteran")</f>
        <v>Veteran</v>
      </c>
      <c r="N2979">
        <f t="shared" si="92"/>
        <v>96526.185096153844</v>
      </c>
      <c r="O2979" t="str">
        <f t="shared" si="93"/>
        <v>Normal</v>
      </c>
    </row>
    <row r="2980" spans="1:15" x14ac:dyDescent="0.3">
      <c r="A2980" t="s">
        <v>5938</v>
      </c>
      <c r="B2980" t="s">
        <v>5939</v>
      </c>
      <c r="C2980" t="s">
        <v>15</v>
      </c>
      <c r="D2980">
        <v>52</v>
      </c>
      <c r="E2980" t="s">
        <v>16</v>
      </c>
      <c r="F2980" t="s">
        <v>38</v>
      </c>
      <c r="G2980">
        <v>72418</v>
      </c>
      <c r="H2980">
        <v>13</v>
      </c>
      <c r="I2980">
        <v>4</v>
      </c>
      <c r="J2980">
        <v>66</v>
      </c>
      <c r="K2980">
        <v>4</v>
      </c>
      <c r="L2980" t="s">
        <v>18</v>
      </c>
      <c r="M2980" t="str" cm="1">
        <f t="array" ref="M2980">_xlfn.IFS(Table1[[#This Row],[Tenure_Years]]&lt;=2,"New Hire",Table1[[#This Row],[Tenure_Years]]&lt;=5,"Established",Table1[[#This Row],[Tenure_Years]]&gt;=5,"Veteran")</f>
        <v>Veteran</v>
      </c>
      <c r="N2980">
        <f t="shared" si="92"/>
        <v>94458.108426635241</v>
      </c>
      <c r="O2980" t="str">
        <f t="shared" si="93"/>
        <v>Normal</v>
      </c>
    </row>
    <row r="2981" spans="1:15" x14ac:dyDescent="0.3">
      <c r="A2981" t="s">
        <v>5940</v>
      </c>
      <c r="B2981" t="s">
        <v>5941</v>
      </c>
      <c r="C2981" t="s">
        <v>15</v>
      </c>
      <c r="D2981">
        <v>34</v>
      </c>
      <c r="E2981" t="s">
        <v>60</v>
      </c>
      <c r="F2981" t="s">
        <v>61</v>
      </c>
      <c r="G2981">
        <v>87365</v>
      </c>
      <c r="H2981">
        <v>12</v>
      </c>
      <c r="I2981">
        <v>4</v>
      </c>
      <c r="J2981">
        <v>57</v>
      </c>
      <c r="K2981">
        <v>5</v>
      </c>
      <c r="L2981" t="s">
        <v>18</v>
      </c>
      <c r="M2981" t="str" cm="1">
        <f t="array" ref="M2981">_xlfn.IFS(Table1[[#This Row],[Tenure_Years]]&lt;=2,"New Hire",Table1[[#This Row],[Tenure_Years]]&lt;=5,"Established",Table1[[#This Row],[Tenure_Years]]&gt;=5,"Veteran")</f>
        <v>Veteran</v>
      </c>
      <c r="N2981">
        <f t="shared" si="92"/>
        <v>94068.868467410459</v>
      </c>
      <c r="O2981" t="str">
        <f t="shared" si="93"/>
        <v>Normal</v>
      </c>
    </row>
    <row r="2982" spans="1:15" x14ac:dyDescent="0.3">
      <c r="A2982" t="s">
        <v>5942</v>
      </c>
      <c r="B2982" t="s">
        <v>5943</v>
      </c>
      <c r="C2982" t="s">
        <v>21</v>
      </c>
      <c r="D2982">
        <v>54</v>
      </c>
      <c r="E2982" t="s">
        <v>22</v>
      </c>
      <c r="F2982" t="s">
        <v>95</v>
      </c>
      <c r="G2982">
        <v>89581</v>
      </c>
      <c r="H2982">
        <v>10</v>
      </c>
      <c r="I2982">
        <v>5</v>
      </c>
      <c r="J2982">
        <v>68</v>
      </c>
      <c r="K2982">
        <v>1</v>
      </c>
      <c r="L2982" t="s">
        <v>24</v>
      </c>
      <c r="M2982" t="str" cm="1">
        <f t="array" ref="M2982">_xlfn.IFS(Table1[[#This Row],[Tenure_Years]]&lt;=2,"New Hire",Table1[[#This Row],[Tenure_Years]]&lt;=5,"Established",Table1[[#This Row],[Tenure_Years]]&gt;=5,"Veteran")</f>
        <v>Veteran</v>
      </c>
      <c r="N2982">
        <f t="shared" si="92"/>
        <v>96526.185096153844</v>
      </c>
      <c r="O2982" t="str">
        <f t="shared" si="93"/>
        <v>Normal</v>
      </c>
    </row>
    <row r="2983" spans="1:15" x14ac:dyDescent="0.3">
      <c r="A2983" t="s">
        <v>5944</v>
      </c>
      <c r="B2983" t="s">
        <v>5945</v>
      </c>
      <c r="C2983" t="s">
        <v>21</v>
      </c>
      <c r="D2983">
        <v>33</v>
      </c>
      <c r="E2983" t="s">
        <v>16</v>
      </c>
      <c r="F2983" t="s">
        <v>130</v>
      </c>
      <c r="G2983">
        <v>55990</v>
      </c>
      <c r="H2983">
        <v>1</v>
      </c>
      <c r="I2983">
        <v>5</v>
      </c>
      <c r="J2983">
        <v>74</v>
      </c>
      <c r="K2983">
        <v>5</v>
      </c>
      <c r="L2983" t="s">
        <v>24</v>
      </c>
      <c r="M2983" t="str" cm="1">
        <f t="array" ref="M2983">_xlfn.IFS(Table1[[#This Row],[Tenure_Years]]&lt;=2,"New Hire",Table1[[#This Row],[Tenure_Years]]&lt;=5,"Established",Table1[[#This Row],[Tenure_Years]]&gt;=5,"Veteran")</f>
        <v>New Hire</v>
      </c>
      <c r="N2983">
        <f t="shared" si="92"/>
        <v>94458.108426635241</v>
      </c>
      <c r="O2983" t="str">
        <f t="shared" si="93"/>
        <v>Normal</v>
      </c>
    </row>
    <row r="2984" spans="1:15" x14ac:dyDescent="0.3">
      <c r="A2984" t="s">
        <v>5946</v>
      </c>
      <c r="B2984" t="s">
        <v>5947</v>
      </c>
      <c r="C2984" t="s">
        <v>21</v>
      </c>
      <c r="D2984">
        <v>43</v>
      </c>
      <c r="E2984" t="s">
        <v>56</v>
      </c>
      <c r="F2984" t="s">
        <v>57</v>
      </c>
      <c r="G2984">
        <v>86747</v>
      </c>
      <c r="H2984">
        <v>2</v>
      </c>
      <c r="I2984">
        <v>5</v>
      </c>
      <c r="J2984">
        <v>70</v>
      </c>
      <c r="K2984">
        <v>3</v>
      </c>
      <c r="L2984" t="s">
        <v>18</v>
      </c>
      <c r="M2984" t="str" cm="1">
        <f t="array" ref="M2984">_xlfn.IFS(Table1[[#This Row],[Tenure_Years]]&lt;=2,"New Hire",Table1[[#This Row],[Tenure_Years]]&lt;=5,"Established",Table1[[#This Row],[Tenure_Years]]&gt;=5,"Veteran")</f>
        <v>New Hire</v>
      </c>
      <c r="N2984">
        <f t="shared" si="92"/>
        <v>94573.380601596073</v>
      </c>
      <c r="O2984" t="str">
        <f t="shared" si="93"/>
        <v>Normal</v>
      </c>
    </row>
    <row r="2985" spans="1:15" x14ac:dyDescent="0.3">
      <c r="A2985" t="s">
        <v>5948</v>
      </c>
      <c r="B2985" t="s">
        <v>5949</v>
      </c>
      <c r="C2985" t="s">
        <v>31</v>
      </c>
      <c r="D2985">
        <v>39</v>
      </c>
      <c r="E2985" t="s">
        <v>27</v>
      </c>
      <c r="F2985" t="s">
        <v>67</v>
      </c>
      <c r="G2985">
        <v>43735</v>
      </c>
      <c r="H2985">
        <v>8</v>
      </c>
      <c r="I2985">
        <v>2</v>
      </c>
      <c r="J2985">
        <v>45</v>
      </c>
      <c r="K2985">
        <v>5</v>
      </c>
      <c r="L2985" t="s">
        <v>18</v>
      </c>
      <c r="M2985" t="str" cm="1">
        <f t="array" ref="M2985">_xlfn.IFS(Table1[[#This Row],[Tenure_Years]]&lt;=2,"New Hire",Table1[[#This Row],[Tenure_Years]]&lt;=5,"Established",Table1[[#This Row],[Tenure_Years]]&gt;=5,"Veteran")</f>
        <v>Veteran</v>
      </c>
      <c r="N2985">
        <f t="shared" si="92"/>
        <v>92826.904643962844</v>
      </c>
      <c r="O2985" t="str">
        <f t="shared" si="93"/>
        <v>Normal</v>
      </c>
    </row>
    <row r="2986" spans="1:15" x14ac:dyDescent="0.3">
      <c r="A2986" t="s">
        <v>5950</v>
      </c>
      <c r="B2986" t="s">
        <v>5951</v>
      </c>
      <c r="C2986" t="s">
        <v>31</v>
      </c>
      <c r="D2986">
        <v>25</v>
      </c>
      <c r="E2986" t="s">
        <v>22</v>
      </c>
      <c r="F2986" t="s">
        <v>95</v>
      </c>
      <c r="G2986">
        <v>97211</v>
      </c>
      <c r="H2986">
        <v>11</v>
      </c>
      <c r="I2986">
        <v>2</v>
      </c>
      <c r="J2986">
        <v>42</v>
      </c>
      <c r="K2986">
        <v>0</v>
      </c>
      <c r="L2986" t="s">
        <v>24</v>
      </c>
      <c r="M2986" t="str" cm="1">
        <f t="array" ref="M2986">_xlfn.IFS(Table1[[#This Row],[Tenure_Years]]&lt;=2,"New Hire",Table1[[#This Row],[Tenure_Years]]&lt;=5,"Established",Table1[[#This Row],[Tenure_Years]]&gt;=5,"Veteran")</f>
        <v>Veteran</v>
      </c>
      <c r="N2986">
        <f t="shared" si="92"/>
        <v>96526.185096153844</v>
      </c>
      <c r="O2986" t="str">
        <f t="shared" si="93"/>
        <v>Normal</v>
      </c>
    </row>
    <row r="2987" spans="1:15" x14ac:dyDescent="0.3">
      <c r="A2987" t="s">
        <v>5952</v>
      </c>
      <c r="B2987" t="s">
        <v>5953</v>
      </c>
      <c r="C2987" t="s">
        <v>21</v>
      </c>
      <c r="D2987">
        <v>34</v>
      </c>
      <c r="E2987" t="s">
        <v>60</v>
      </c>
      <c r="F2987" t="s">
        <v>61</v>
      </c>
      <c r="G2987">
        <v>53486</v>
      </c>
      <c r="H2987">
        <v>12</v>
      </c>
      <c r="I2987">
        <v>3</v>
      </c>
      <c r="J2987">
        <v>17</v>
      </c>
      <c r="K2987">
        <v>2</v>
      </c>
      <c r="L2987" t="s">
        <v>24</v>
      </c>
      <c r="M2987" t="str" cm="1">
        <f t="array" ref="M2987">_xlfn.IFS(Table1[[#This Row],[Tenure_Years]]&lt;=2,"New Hire",Table1[[#This Row],[Tenure_Years]]&lt;=5,"Established",Table1[[#This Row],[Tenure_Years]]&gt;=5,"Veteran")</f>
        <v>Veteran</v>
      </c>
      <c r="N2987">
        <f t="shared" si="92"/>
        <v>94068.868467410459</v>
      </c>
      <c r="O2987" t="str">
        <f t="shared" si="93"/>
        <v>Normal</v>
      </c>
    </row>
    <row r="2988" spans="1:15" x14ac:dyDescent="0.3">
      <c r="A2988" t="s">
        <v>5954</v>
      </c>
      <c r="B2988" t="s">
        <v>5955</v>
      </c>
      <c r="C2988" t="s">
        <v>31</v>
      </c>
      <c r="D2988">
        <v>23</v>
      </c>
      <c r="E2988" t="s">
        <v>32</v>
      </c>
      <c r="F2988" t="s">
        <v>43</v>
      </c>
      <c r="G2988">
        <v>85187</v>
      </c>
      <c r="H2988">
        <v>12</v>
      </c>
      <c r="I2988">
        <v>4</v>
      </c>
      <c r="J2988">
        <v>31</v>
      </c>
      <c r="K2988">
        <v>5</v>
      </c>
      <c r="L2988" t="s">
        <v>24</v>
      </c>
      <c r="M2988" t="str" cm="1">
        <f t="array" ref="M2988">_xlfn.IFS(Table1[[#This Row],[Tenure_Years]]&lt;=2,"New Hire",Table1[[#This Row],[Tenure_Years]]&lt;=5,"Established",Table1[[#This Row],[Tenure_Years]]&gt;=5,"Veteran")</f>
        <v>Veteran</v>
      </c>
      <c r="N2988">
        <f t="shared" si="92"/>
        <v>94178.259456264772</v>
      </c>
      <c r="O2988" t="str">
        <f t="shared" si="93"/>
        <v>Normal</v>
      </c>
    </row>
    <row r="2989" spans="1:15" x14ac:dyDescent="0.3">
      <c r="A2989" t="s">
        <v>5956</v>
      </c>
      <c r="B2989" t="s">
        <v>4038</v>
      </c>
      <c r="C2989" t="s">
        <v>31</v>
      </c>
      <c r="D2989">
        <v>27</v>
      </c>
      <c r="E2989" t="s">
        <v>60</v>
      </c>
      <c r="F2989" t="s">
        <v>98</v>
      </c>
      <c r="G2989">
        <v>70987</v>
      </c>
      <c r="H2989">
        <v>10</v>
      </c>
      <c r="I2989">
        <v>1</v>
      </c>
      <c r="J2989">
        <v>45</v>
      </c>
      <c r="K2989">
        <v>2</v>
      </c>
      <c r="L2989" t="s">
        <v>18</v>
      </c>
      <c r="M2989" t="str" cm="1">
        <f t="array" ref="M2989">_xlfn.IFS(Table1[[#This Row],[Tenure_Years]]&lt;=2,"New Hire",Table1[[#This Row],[Tenure_Years]]&lt;=5,"Established",Table1[[#This Row],[Tenure_Years]]&gt;=5,"Veteran")</f>
        <v>Veteran</v>
      </c>
      <c r="N2989">
        <f t="shared" si="92"/>
        <v>94068.868467410459</v>
      </c>
      <c r="O2989" t="str">
        <f t="shared" si="93"/>
        <v>Normal</v>
      </c>
    </row>
    <row r="2990" spans="1:15" x14ac:dyDescent="0.3">
      <c r="A2990" t="s">
        <v>5957</v>
      </c>
      <c r="B2990" t="s">
        <v>5958</v>
      </c>
      <c r="C2990" t="s">
        <v>31</v>
      </c>
      <c r="D2990">
        <v>23</v>
      </c>
      <c r="E2990" t="s">
        <v>16</v>
      </c>
      <c r="F2990" t="s">
        <v>130</v>
      </c>
      <c r="G2990">
        <v>69103</v>
      </c>
      <c r="H2990">
        <v>2</v>
      </c>
      <c r="I2990">
        <v>2</v>
      </c>
      <c r="J2990">
        <v>78</v>
      </c>
      <c r="K2990">
        <v>0</v>
      </c>
      <c r="L2990" t="s">
        <v>18</v>
      </c>
      <c r="M2990" t="str" cm="1">
        <f t="array" ref="M2990">_xlfn.IFS(Table1[[#This Row],[Tenure_Years]]&lt;=2,"New Hire",Table1[[#This Row],[Tenure_Years]]&lt;=5,"Established",Table1[[#This Row],[Tenure_Years]]&gt;=5,"Veteran")</f>
        <v>New Hire</v>
      </c>
      <c r="N2990">
        <f t="shared" si="92"/>
        <v>94458.108426635241</v>
      </c>
      <c r="O2990" t="str">
        <f t="shared" si="93"/>
        <v>Normal</v>
      </c>
    </row>
    <row r="2991" spans="1:15" x14ac:dyDescent="0.3">
      <c r="A2991" t="s">
        <v>5959</v>
      </c>
      <c r="B2991" t="s">
        <v>5960</v>
      </c>
      <c r="C2991" t="s">
        <v>15</v>
      </c>
      <c r="D2991">
        <v>25</v>
      </c>
      <c r="E2991" t="s">
        <v>22</v>
      </c>
      <c r="F2991" t="s">
        <v>51</v>
      </c>
      <c r="G2991">
        <v>117567</v>
      </c>
      <c r="H2991">
        <v>5</v>
      </c>
      <c r="I2991">
        <v>3</v>
      </c>
      <c r="J2991">
        <v>69</v>
      </c>
      <c r="K2991">
        <v>3</v>
      </c>
      <c r="L2991" t="s">
        <v>24</v>
      </c>
      <c r="M2991" t="str" cm="1">
        <f t="array" ref="M2991">_xlfn.IFS(Table1[[#This Row],[Tenure_Years]]&lt;=2,"New Hire",Table1[[#This Row],[Tenure_Years]]&lt;=5,"Established",Table1[[#This Row],[Tenure_Years]]&gt;=5,"Veteran")</f>
        <v>Established</v>
      </c>
      <c r="N2991">
        <f t="shared" si="92"/>
        <v>96526.185096153844</v>
      </c>
      <c r="O2991" t="str">
        <f t="shared" si="93"/>
        <v>High Priority</v>
      </c>
    </row>
    <row r="2992" spans="1:15" x14ac:dyDescent="0.3">
      <c r="A2992" t="s">
        <v>5961</v>
      </c>
      <c r="B2992" t="s">
        <v>5962</v>
      </c>
      <c r="C2992" t="s">
        <v>31</v>
      </c>
      <c r="D2992">
        <v>27</v>
      </c>
      <c r="E2992" t="s">
        <v>32</v>
      </c>
      <c r="F2992" t="s">
        <v>48</v>
      </c>
      <c r="G2992">
        <v>121309</v>
      </c>
      <c r="H2992">
        <v>2</v>
      </c>
      <c r="I2992">
        <v>4</v>
      </c>
      <c r="J2992">
        <v>21</v>
      </c>
      <c r="K2992">
        <v>3</v>
      </c>
      <c r="L2992" t="s">
        <v>24</v>
      </c>
      <c r="M2992" t="str" cm="1">
        <f t="array" ref="M2992">_xlfn.IFS(Table1[[#This Row],[Tenure_Years]]&lt;=2,"New Hire",Table1[[#This Row],[Tenure_Years]]&lt;=5,"Established",Table1[[#This Row],[Tenure_Years]]&gt;=5,"Veteran")</f>
        <v>New Hire</v>
      </c>
      <c r="N2992">
        <f t="shared" si="92"/>
        <v>94178.259456264772</v>
      </c>
      <c r="O2992" t="str">
        <f t="shared" si="93"/>
        <v>Normal</v>
      </c>
    </row>
    <row r="2993" spans="1:15" x14ac:dyDescent="0.3">
      <c r="A2993" t="s">
        <v>5963</v>
      </c>
      <c r="B2993" t="s">
        <v>5964</v>
      </c>
      <c r="C2993" t="s">
        <v>21</v>
      </c>
      <c r="D2993">
        <v>26</v>
      </c>
      <c r="E2993" t="s">
        <v>16</v>
      </c>
      <c r="F2993" t="s">
        <v>130</v>
      </c>
      <c r="G2993">
        <v>143785</v>
      </c>
      <c r="H2993">
        <v>8</v>
      </c>
      <c r="I2993">
        <v>3</v>
      </c>
      <c r="J2993">
        <v>39</v>
      </c>
      <c r="K2993">
        <v>2</v>
      </c>
      <c r="L2993" t="s">
        <v>24</v>
      </c>
      <c r="M2993" t="str" cm="1">
        <f t="array" ref="M2993">_xlfn.IFS(Table1[[#This Row],[Tenure_Years]]&lt;=2,"New Hire",Table1[[#This Row],[Tenure_Years]]&lt;=5,"Established",Table1[[#This Row],[Tenure_Years]]&gt;=5,"Veteran")</f>
        <v>Veteran</v>
      </c>
      <c r="N2993">
        <f t="shared" si="92"/>
        <v>94458.108426635241</v>
      </c>
      <c r="O2993" t="str">
        <f t="shared" si="93"/>
        <v>Normal</v>
      </c>
    </row>
    <row r="2994" spans="1:15" x14ac:dyDescent="0.3">
      <c r="A2994" t="s">
        <v>5965</v>
      </c>
      <c r="B2994" t="s">
        <v>5966</v>
      </c>
      <c r="C2994" t="s">
        <v>15</v>
      </c>
      <c r="D2994">
        <v>59</v>
      </c>
      <c r="E2994" t="s">
        <v>32</v>
      </c>
      <c r="F2994" t="s">
        <v>48</v>
      </c>
      <c r="G2994">
        <v>74482</v>
      </c>
      <c r="H2994">
        <v>10</v>
      </c>
      <c r="I2994">
        <v>3</v>
      </c>
      <c r="J2994">
        <v>71</v>
      </c>
      <c r="K2994">
        <v>2</v>
      </c>
      <c r="L2994" t="s">
        <v>18</v>
      </c>
      <c r="M2994" t="str" cm="1">
        <f t="array" ref="M2994">_xlfn.IFS(Table1[[#This Row],[Tenure_Years]]&lt;=2,"New Hire",Table1[[#This Row],[Tenure_Years]]&lt;=5,"Established",Table1[[#This Row],[Tenure_Years]]&gt;=5,"Veteran")</f>
        <v>Veteran</v>
      </c>
      <c r="N2994">
        <f t="shared" si="92"/>
        <v>94178.259456264772</v>
      </c>
      <c r="O2994" t="str">
        <f t="shared" si="93"/>
        <v>Normal</v>
      </c>
    </row>
    <row r="2995" spans="1:15" x14ac:dyDescent="0.3">
      <c r="A2995" t="s">
        <v>5967</v>
      </c>
      <c r="B2995" t="s">
        <v>5968</v>
      </c>
      <c r="C2995" t="s">
        <v>21</v>
      </c>
      <c r="D2995">
        <v>29</v>
      </c>
      <c r="E2995" t="s">
        <v>32</v>
      </c>
      <c r="F2995" t="s">
        <v>43</v>
      </c>
      <c r="G2995">
        <v>70232</v>
      </c>
      <c r="H2995">
        <v>3</v>
      </c>
      <c r="I2995">
        <v>4</v>
      </c>
      <c r="J2995">
        <v>51</v>
      </c>
      <c r="K2995">
        <v>2</v>
      </c>
      <c r="L2995" t="s">
        <v>24</v>
      </c>
      <c r="M2995" t="str" cm="1">
        <f t="array" ref="M2995">_xlfn.IFS(Table1[[#This Row],[Tenure_Years]]&lt;=2,"New Hire",Table1[[#This Row],[Tenure_Years]]&lt;=5,"Established",Table1[[#This Row],[Tenure_Years]]&gt;=5,"Veteran")</f>
        <v>Established</v>
      </c>
      <c r="N2995">
        <f t="shared" si="92"/>
        <v>94178.259456264772</v>
      </c>
      <c r="O2995" t="str">
        <f t="shared" si="93"/>
        <v>Normal</v>
      </c>
    </row>
    <row r="2996" spans="1:15" x14ac:dyDescent="0.3">
      <c r="A2996" t="s">
        <v>5969</v>
      </c>
      <c r="B2996" t="s">
        <v>5970</v>
      </c>
      <c r="C2996" t="s">
        <v>21</v>
      </c>
      <c r="D2996">
        <v>49</v>
      </c>
      <c r="E2996" t="s">
        <v>22</v>
      </c>
      <c r="F2996" t="s">
        <v>95</v>
      </c>
      <c r="G2996">
        <v>70653</v>
      </c>
      <c r="H2996">
        <v>14</v>
      </c>
      <c r="I2996">
        <v>1</v>
      </c>
      <c r="J2996">
        <v>44</v>
      </c>
      <c r="K2996">
        <v>4</v>
      </c>
      <c r="L2996" t="s">
        <v>18</v>
      </c>
      <c r="M2996" t="str" cm="1">
        <f t="array" ref="M2996">_xlfn.IFS(Table1[[#This Row],[Tenure_Years]]&lt;=2,"New Hire",Table1[[#This Row],[Tenure_Years]]&lt;=5,"Established",Table1[[#This Row],[Tenure_Years]]&gt;=5,"Veteran")</f>
        <v>Veteran</v>
      </c>
      <c r="N2996">
        <f t="shared" si="92"/>
        <v>96526.185096153844</v>
      </c>
      <c r="O2996" t="str">
        <f t="shared" si="93"/>
        <v>Normal</v>
      </c>
    </row>
    <row r="2997" spans="1:15" x14ac:dyDescent="0.3">
      <c r="A2997" t="s">
        <v>5971</v>
      </c>
      <c r="B2997" t="s">
        <v>5972</v>
      </c>
      <c r="C2997" t="s">
        <v>31</v>
      </c>
      <c r="D2997">
        <v>40</v>
      </c>
      <c r="E2997" t="s">
        <v>27</v>
      </c>
      <c r="F2997" t="s">
        <v>28</v>
      </c>
      <c r="G2997">
        <v>77930</v>
      </c>
      <c r="H2997">
        <v>1</v>
      </c>
      <c r="I2997">
        <v>2</v>
      </c>
      <c r="J2997">
        <v>61</v>
      </c>
      <c r="K2997">
        <v>0</v>
      </c>
      <c r="L2997" t="s">
        <v>24</v>
      </c>
      <c r="M2997" t="str" cm="1">
        <f t="array" ref="M2997">_xlfn.IFS(Table1[[#This Row],[Tenure_Years]]&lt;=2,"New Hire",Table1[[#This Row],[Tenure_Years]]&lt;=5,"Established",Table1[[#This Row],[Tenure_Years]]&gt;=5,"Veteran")</f>
        <v>New Hire</v>
      </c>
      <c r="N2997">
        <f t="shared" si="92"/>
        <v>92826.904643962844</v>
      </c>
      <c r="O2997" t="str">
        <f t="shared" si="93"/>
        <v>Normal</v>
      </c>
    </row>
    <row r="2998" spans="1:15" x14ac:dyDescent="0.3">
      <c r="A2998" t="s">
        <v>5973</v>
      </c>
      <c r="B2998" t="s">
        <v>5974</v>
      </c>
      <c r="C2998" t="s">
        <v>21</v>
      </c>
      <c r="D2998">
        <v>42</v>
      </c>
      <c r="E2998" t="s">
        <v>32</v>
      </c>
      <c r="F2998" t="s">
        <v>33</v>
      </c>
      <c r="G2998">
        <v>47173</v>
      </c>
      <c r="H2998">
        <v>7</v>
      </c>
      <c r="I2998">
        <v>5</v>
      </c>
      <c r="J2998">
        <v>42</v>
      </c>
      <c r="K2998">
        <v>5</v>
      </c>
      <c r="L2998" t="s">
        <v>24</v>
      </c>
      <c r="M2998" t="str" cm="1">
        <f t="array" ref="M2998">_xlfn.IFS(Table1[[#This Row],[Tenure_Years]]&lt;=2,"New Hire",Table1[[#This Row],[Tenure_Years]]&lt;=5,"Established",Table1[[#This Row],[Tenure_Years]]&gt;=5,"Veteran")</f>
        <v>Veteran</v>
      </c>
      <c r="N2998">
        <f t="shared" si="92"/>
        <v>94178.259456264772</v>
      </c>
      <c r="O2998" t="str">
        <f t="shared" si="93"/>
        <v>Normal</v>
      </c>
    </row>
    <row r="2999" spans="1:15" x14ac:dyDescent="0.3">
      <c r="A2999" t="s">
        <v>5975</v>
      </c>
      <c r="B2999" t="s">
        <v>5976</v>
      </c>
      <c r="C2999" t="s">
        <v>21</v>
      </c>
      <c r="D2999">
        <v>32</v>
      </c>
      <c r="E2999" t="s">
        <v>60</v>
      </c>
      <c r="F2999" t="s">
        <v>61</v>
      </c>
      <c r="G2999">
        <v>143147</v>
      </c>
      <c r="H2999">
        <v>6</v>
      </c>
      <c r="I2999">
        <v>2</v>
      </c>
      <c r="J2999">
        <v>19</v>
      </c>
      <c r="K2999">
        <v>3</v>
      </c>
      <c r="L2999" t="s">
        <v>18</v>
      </c>
      <c r="M2999" t="str" cm="1">
        <f t="array" ref="M2999">_xlfn.IFS(Table1[[#This Row],[Tenure_Years]]&lt;=2,"New Hire",Table1[[#This Row],[Tenure_Years]]&lt;=5,"Established",Table1[[#This Row],[Tenure_Years]]&gt;=5,"Veteran")</f>
        <v>Veteran</v>
      </c>
      <c r="N2999">
        <f t="shared" si="92"/>
        <v>94068.868467410459</v>
      </c>
      <c r="O2999" t="str">
        <f t="shared" si="93"/>
        <v>Normal</v>
      </c>
    </row>
    <row r="3000" spans="1:15" x14ac:dyDescent="0.3">
      <c r="A3000" t="s">
        <v>5977</v>
      </c>
      <c r="B3000" t="s">
        <v>5978</v>
      </c>
      <c r="C3000" t="s">
        <v>21</v>
      </c>
      <c r="D3000">
        <v>59</v>
      </c>
      <c r="E3000" t="s">
        <v>16</v>
      </c>
      <c r="F3000" t="s">
        <v>130</v>
      </c>
      <c r="G3000">
        <v>71108</v>
      </c>
      <c r="H3000">
        <v>9</v>
      </c>
      <c r="I3000">
        <v>2</v>
      </c>
      <c r="J3000">
        <v>77</v>
      </c>
      <c r="K3000">
        <v>3</v>
      </c>
      <c r="L3000" t="s">
        <v>18</v>
      </c>
      <c r="M3000" t="str" cm="1">
        <f t="array" ref="M3000">_xlfn.IFS(Table1[[#This Row],[Tenure_Years]]&lt;=2,"New Hire",Table1[[#This Row],[Tenure_Years]]&lt;=5,"Established",Table1[[#This Row],[Tenure_Years]]&gt;=5,"Veteran")</f>
        <v>Veteran</v>
      </c>
      <c r="N3000">
        <f t="shared" si="92"/>
        <v>94458.108426635241</v>
      </c>
      <c r="O3000" t="str">
        <f t="shared" si="93"/>
        <v>Normal</v>
      </c>
    </row>
    <row r="3001" spans="1:15" x14ac:dyDescent="0.3">
      <c r="A3001" t="s">
        <v>5979</v>
      </c>
      <c r="B3001" t="s">
        <v>5980</v>
      </c>
      <c r="C3001" t="s">
        <v>21</v>
      </c>
      <c r="D3001">
        <v>51</v>
      </c>
      <c r="E3001" t="s">
        <v>22</v>
      </c>
      <c r="F3001" t="s">
        <v>95</v>
      </c>
      <c r="G3001">
        <v>139413</v>
      </c>
      <c r="H3001">
        <v>12</v>
      </c>
      <c r="I3001">
        <v>4</v>
      </c>
      <c r="J3001">
        <v>57</v>
      </c>
      <c r="K3001">
        <v>0</v>
      </c>
      <c r="L3001" t="s">
        <v>18</v>
      </c>
      <c r="M3001" t="str" cm="1">
        <f t="array" ref="M3001">_xlfn.IFS(Table1[[#This Row],[Tenure_Years]]&lt;=2,"New Hire",Table1[[#This Row],[Tenure_Years]]&lt;=5,"Established",Table1[[#This Row],[Tenure_Years]]&gt;=5,"Veteran")</f>
        <v>Veteran</v>
      </c>
      <c r="N3001">
        <f t="shared" si="92"/>
        <v>96526.185096153844</v>
      </c>
      <c r="O3001" t="str">
        <f t="shared" si="93"/>
        <v>Normal</v>
      </c>
    </row>
    <row r="3002" spans="1:15" x14ac:dyDescent="0.3">
      <c r="A3002" t="s">
        <v>5981</v>
      </c>
      <c r="B3002" t="s">
        <v>5982</v>
      </c>
      <c r="C3002" t="s">
        <v>15</v>
      </c>
      <c r="D3002">
        <v>43</v>
      </c>
      <c r="E3002" t="s">
        <v>22</v>
      </c>
      <c r="F3002" t="s">
        <v>95</v>
      </c>
      <c r="G3002">
        <v>92730</v>
      </c>
      <c r="H3002">
        <v>13</v>
      </c>
      <c r="I3002">
        <v>1</v>
      </c>
      <c r="J3002">
        <v>19</v>
      </c>
      <c r="K3002">
        <v>2</v>
      </c>
      <c r="L3002" t="s">
        <v>24</v>
      </c>
      <c r="M3002" t="str" cm="1">
        <f t="array" ref="M3002">_xlfn.IFS(Table1[[#This Row],[Tenure_Years]]&lt;=2,"New Hire",Table1[[#This Row],[Tenure_Years]]&lt;=5,"Established",Table1[[#This Row],[Tenure_Years]]&gt;=5,"Veteran")</f>
        <v>Veteran</v>
      </c>
      <c r="N3002">
        <f t="shared" si="92"/>
        <v>96526.185096153844</v>
      </c>
      <c r="O3002" t="str">
        <f t="shared" si="93"/>
        <v>Normal</v>
      </c>
    </row>
    <row r="3003" spans="1:15" x14ac:dyDescent="0.3">
      <c r="A3003" t="s">
        <v>5983</v>
      </c>
      <c r="B3003" t="s">
        <v>5984</v>
      </c>
      <c r="C3003" t="s">
        <v>31</v>
      </c>
      <c r="D3003">
        <v>56</v>
      </c>
      <c r="E3003" t="s">
        <v>22</v>
      </c>
      <c r="F3003" t="s">
        <v>23</v>
      </c>
      <c r="G3003">
        <v>55461</v>
      </c>
      <c r="H3003">
        <v>5</v>
      </c>
      <c r="I3003">
        <v>3</v>
      </c>
      <c r="J3003">
        <v>65</v>
      </c>
      <c r="K3003">
        <v>5</v>
      </c>
      <c r="L3003" t="s">
        <v>24</v>
      </c>
      <c r="M3003" t="str" cm="1">
        <f t="array" ref="M3003">_xlfn.IFS(Table1[[#This Row],[Tenure_Years]]&lt;=2,"New Hire",Table1[[#This Row],[Tenure_Years]]&lt;=5,"Established",Table1[[#This Row],[Tenure_Years]]&gt;=5,"Veteran")</f>
        <v>Established</v>
      </c>
      <c r="N3003">
        <f t="shared" si="92"/>
        <v>96526.185096153844</v>
      </c>
      <c r="O3003" t="str">
        <f t="shared" si="93"/>
        <v>High Priority</v>
      </c>
    </row>
    <row r="3004" spans="1:15" x14ac:dyDescent="0.3">
      <c r="A3004" t="s">
        <v>5985</v>
      </c>
      <c r="B3004" t="s">
        <v>5986</v>
      </c>
      <c r="C3004" t="s">
        <v>15</v>
      </c>
      <c r="D3004">
        <v>57</v>
      </c>
      <c r="E3004" t="s">
        <v>16</v>
      </c>
      <c r="F3004" t="s">
        <v>38</v>
      </c>
      <c r="G3004">
        <v>99571</v>
      </c>
      <c r="H3004">
        <v>7</v>
      </c>
      <c r="I3004">
        <v>2</v>
      </c>
      <c r="J3004">
        <v>33</v>
      </c>
      <c r="K3004">
        <v>0</v>
      </c>
      <c r="L3004" t="s">
        <v>24</v>
      </c>
      <c r="M3004" t="str" cm="1">
        <f t="array" ref="M3004">_xlfn.IFS(Table1[[#This Row],[Tenure_Years]]&lt;=2,"New Hire",Table1[[#This Row],[Tenure_Years]]&lt;=5,"Established",Table1[[#This Row],[Tenure_Years]]&gt;=5,"Veteran")</f>
        <v>Veteran</v>
      </c>
      <c r="N3004">
        <f t="shared" si="92"/>
        <v>94458.108426635241</v>
      </c>
      <c r="O3004" t="str">
        <f t="shared" si="93"/>
        <v>Normal</v>
      </c>
    </row>
    <row r="3005" spans="1:15" x14ac:dyDescent="0.3">
      <c r="A3005" t="s">
        <v>5987</v>
      </c>
      <c r="B3005" t="s">
        <v>5988</v>
      </c>
      <c r="C3005" t="s">
        <v>31</v>
      </c>
      <c r="D3005">
        <v>52</v>
      </c>
      <c r="E3005" t="s">
        <v>27</v>
      </c>
      <c r="F3005" t="s">
        <v>75</v>
      </c>
      <c r="G3005">
        <v>86674</v>
      </c>
      <c r="H3005">
        <v>12</v>
      </c>
      <c r="I3005">
        <v>1</v>
      </c>
      <c r="J3005">
        <v>45</v>
      </c>
      <c r="K3005">
        <v>1</v>
      </c>
      <c r="L3005" t="s">
        <v>24</v>
      </c>
      <c r="M3005" t="str" cm="1">
        <f t="array" ref="M3005">_xlfn.IFS(Table1[[#This Row],[Tenure_Years]]&lt;=2,"New Hire",Table1[[#This Row],[Tenure_Years]]&lt;=5,"Established",Table1[[#This Row],[Tenure_Years]]&gt;=5,"Veteran")</f>
        <v>Veteran</v>
      </c>
      <c r="N3005">
        <f t="shared" si="92"/>
        <v>92826.904643962844</v>
      </c>
      <c r="O3005" t="str">
        <f t="shared" si="93"/>
        <v>Normal</v>
      </c>
    </row>
    <row r="3006" spans="1:15" x14ac:dyDescent="0.3">
      <c r="A3006" t="s">
        <v>5989</v>
      </c>
      <c r="B3006" t="s">
        <v>5990</v>
      </c>
      <c r="C3006" t="s">
        <v>31</v>
      </c>
      <c r="D3006">
        <v>52</v>
      </c>
      <c r="E3006" t="s">
        <v>56</v>
      </c>
      <c r="F3006" t="s">
        <v>57</v>
      </c>
      <c r="G3006">
        <v>63177</v>
      </c>
      <c r="H3006">
        <v>5</v>
      </c>
      <c r="I3006">
        <v>3</v>
      </c>
      <c r="J3006">
        <v>67</v>
      </c>
      <c r="K3006">
        <v>3</v>
      </c>
      <c r="L3006" t="s">
        <v>18</v>
      </c>
      <c r="M3006" t="str" cm="1">
        <f t="array" ref="M3006">_xlfn.IFS(Table1[[#This Row],[Tenure_Years]]&lt;=2,"New Hire",Table1[[#This Row],[Tenure_Years]]&lt;=5,"Established",Table1[[#This Row],[Tenure_Years]]&gt;=5,"Veteran")</f>
        <v>Established</v>
      </c>
      <c r="N3006">
        <f t="shared" si="92"/>
        <v>94573.380601596073</v>
      </c>
      <c r="O3006" t="str">
        <f t="shared" si="93"/>
        <v>High Priority</v>
      </c>
    </row>
    <row r="3007" spans="1:15" x14ac:dyDescent="0.3">
      <c r="A3007" t="s">
        <v>5991</v>
      </c>
      <c r="B3007" t="s">
        <v>5992</v>
      </c>
      <c r="C3007" t="s">
        <v>31</v>
      </c>
      <c r="D3007">
        <v>28</v>
      </c>
      <c r="E3007" t="s">
        <v>32</v>
      </c>
      <c r="F3007" t="s">
        <v>33</v>
      </c>
      <c r="G3007">
        <v>104959</v>
      </c>
      <c r="H3007">
        <v>9</v>
      </c>
      <c r="I3007">
        <v>3</v>
      </c>
      <c r="J3007">
        <v>25</v>
      </c>
      <c r="K3007">
        <v>5</v>
      </c>
      <c r="L3007" t="s">
        <v>24</v>
      </c>
      <c r="M3007" t="str" cm="1">
        <f t="array" ref="M3007">_xlfn.IFS(Table1[[#This Row],[Tenure_Years]]&lt;=2,"New Hire",Table1[[#This Row],[Tenure_Years]]&lt;=5,"Established",Table1[[#This Row],[Tenure_Years]]&gt;=5,"Veteran")</f>
        <v>Veteran</v>
      </c>
      <c r="N3007">
        <f t="shared" si="92"/>
        <v>94178.259456264772</v>
      </c>
      <c r="O3007" t="str">
        <f t="shared" si="93"/>
        <v>Normal</v>
      </c>
    </row>
    <row r="3008" spans="1:15" x14ac:dyDescent="0.3">
      <c r="A3008" t="s">
        <v>5993</v>
      </c>
      <c r="B3008" t="s">
        <v>5994</v>
      </c>
      <c r="C3008" t="s">
        <v>15</v>
      </c>
      <c r="D3008">
        <v>28</v>
      </c>
      <c r="E3008" t="s">
        <v>32</v>
      </c>
      <c r="F3008" t="s">
        <v>33</v>
      </c>
      <c r="G3008">
        <v>77471</v>
      </c>
      <c r="H3008">
        <v>6</v>
      </c>
      <c r="I3008">
        <v>5</v>
      </c>
      <c r="J3008">
        <v>79</v>
      </c>
      <c r="K3008">
        <v>1</v>
      </c>
      <c r="L3008" t="s">
        <v>24</v>
      </c>
      <c r="M3008" t="str" cm="1">
        <f t="array" ref="M3008">_xlfn.IFS(Table1[[#This Row],[Tenure_Years]]&lt;=2,"New Hire",Table1[[#This Row],[Tenure_Years]]&lt;=5,"Established",Table1[[#This Row],[Tenure_Years]]&gt;=5,"Veteran")</f>
        <v>Veteran</v>
      </c>
      <c r="N3008">
        <f t="shared" si="92"/>
        <v>94178.259456264772</v>
      </c>
      <c r="O3008" t="str">
        <f t="shared" si="93"/>
        <v>Normal</v>
      </c>
    </row>
    <row r="3009" spans="1:15" x14ac:dyDescent="0.3">
      <c r="A3009" t="s">
        <v>5995</v>
      </c>
      <c r="B3009" t="s">
        <v>5996</v>
      </c>
      <c r="C3009" t="s">
        <v>31</v>
      </c>
      <c r="D3009">
        <v>29</v>
      </c>
      <c r="E3009" t="s">
        <v>60</v>
      </c>
      <c r="F3009" t="s">
        <v>98</v>
      </c>
      <c r="G3009">
        <v>88598</v>
      </c>
      <c r="H3009">
        <v>10</v>
      </c>
      <c r="I3009">
        <v>5</v>
      </c>
      <c r="J3009">
        <v>70</v>
      </c>
      <c r="K3009">
        <v>0</v>
      </c>
      <c r="L3009" t="s">
        <v>24</v>
      </c>
      <c r="M3009" t="str" cm="1">
        <f t="array" ref="M3009">_xlfn.IFS(Table1[[#This Row],[Tenure_Years]]&lt;=2,"New Hire",Table1[[#This Row],[Tenure_Years]]&lt;=5,"Established",Table1[[#This Row],[Tenure_Years]]&gt;=5,"Veteran")</f>
        <v>Veteran</v>
      </c>
      <c r="N3009">
        <f t="shared" si="92"/>
        <v>94068.868467410459</v>
      </c>
      <c r="O3009" t="str">
        <f t="shared" si="93"/>
        <v>Normal</v>
      </c>
    </row>
    <row r="3010" spans="1:15" x14ac:dyDescent="0.3">
      <c r="A3010" t="s">
        <v>5997</v>
      </c>
      <c r="B3010" t="s">
        <v>5998</v>
      </c>
      <c r="C3010" t="s">
        <v>31</v>
      </c>
      <c r="D3010">
        <v>58</v>
      </c>
      <c r="E3010" t="s">
        <v>22</v>
      </c>
      <c r="F3010" t="s">
        <v>51</v>
      </c>
      <c r="G3010">
        <v>51015</v>
      </c>
      <c r="H3010">
        <v>14</v>
      </c>
      <c r="I3010">
        <v>2</v>
      </c>
      <c r="J3010">
        <v>36</v>
      </c>
      <c r="K3010">
        <v>1</v>
      </c>
      <c r="L3010" t="s">
        <v>18</v>
      </c>
      <c r="M3010" t="str" cm="1">
        <f t="array" ref="M3010">_xlfn.IFS(Table1[[#This Row],[Tenure_Years]]&lt;=2,"New Hire",Table1[[#This Row],[Tenure_Years]]&lt;=5,"Established",Table1[[#This Row],[Tenure_Years]]&gt;=5,"Veteran")</f>
        <v>Veteran</v>
      </c>
      <c r="N3010">
        <f t="shared" ref="N3010:N3073" si="94">AVERAGEIF(E:E,E3010,G:G)</f>
        <v>96526.185096153844</v>
      </c>
      <c r="O3010" t="str">
        <f t="shared" si="93"/>
        <v>Normal</v>
      </c>
    </row>
    <row r="3011" spans="1:15" x14ac:dyDescent="0.3">
      <c r="A3011" t="s">
        <v>5999</v>
      </c>
      <c r="B3011" t="s">
        <v>6000</v>
      </c>
      <c r="C3011" t="s">
        <v>31</v>
      </c>
      <c r="D3011">
        <v>58</v>
      </c>
      <c r="E3011" t="s">
        <v>27</v>
      </c>
      <c r="F3011" t="s">
        <v>28</v>
      </c>
      <c r="G3011">
        <v>66337</v>
      </c>
      <c r="H3011">
        <v>6</v>
      </c>
      <c r="I3011">
        <v>5</v>
      </c>
      <c r="J3011">
        <v>62</v>
      </c>
      <c r="K3011">
        <v>3</v>
      </c>
      <c r="L3011" t="s">
        <v>18</v>
      </c>
      <c r="M3011" t="str" cm="1">
        <f t="array" ref="M3011">_xlfn.IFS(Table1[[#This Row],[Tenure_Years]]&lt;=2,"New Hire",Table1[[#This Row],[Tenure_Years]]&lt;=5,"Established",Table1[[#This Row],[Tenure_Years]]&gt;=5,"Veteran")</f>
        <v>Veteran</v>
      </c>
      <c r="N3011">
        <f t="shared" si="94"/>
        <v>92826.904643962844</v>
      </c>
      <c r="O3011" t="str">
        <f t="shared" ref="O3011:O3074" si="95">IF(AND(H3011=5, G3011&lt;M3011), "High Priority", "Normal")</f>
        <v>Normal</v>
      </c>
    </row>
    <row r="3012" spans="1:15" x14ac:dyDescent="0.3">
      <c r="A3012" t="s">
        <v>6001</v>
      </c>
      <c r="B3012" t="s">
        <v>6002</v>
      </c>
      <c r="C3012" t="s">
        <v>21</v>
      </c>
      <c r="D3012">
        <v>58</v>
      </c>
      <c r="E3012" t="s">
        <v>32</v>
      </c>
      <c r="F3012" t="s">
        <v>43</v>
      </c>
      <c r="G3012">
        <v>134693</v>
      </c>
      <c r="H3012">
        <v>6</v>
      </c>
      <c r="I3012">
        <v>1</v>
      </c>
      <c r="J3012">
        <v>18</v>
      </c>
      <c r="K3012">
        <v>1</v>
      </c>
      <c r="L3012" t="s">
        <v>24</v>
      </c>
      <c r="M3012" t="str" cm="1">
        <f t="array" ref="M3012">_xlfn.IFS(Table1[[#This Row],[Tenure_Years]]&lt;=2,"New Hire",Table1[[#This Row],[Tenure_Years]]&lt;=5,"Established",Table1[[#This Row],[Tenure_Years]]&gt;=5,"Veteran")</f>
        <v>Veteran</v>
      </c>
      <c r="N3012">
        <f t="shared" si="94"/>
        <v>94178.259456264772</v>
      </c>
      <c r="O3012" t="str">
        <f t="shared" si="95"/>
        <v>Normal</v>
      </c>
    </row>
    <row r="3013" spans="1:15" x14ac:dyDescent="0.3">
      <c r="A3013" t="s">
        <v>6003</v>
      </c>
      <c r="B3013" t="s">
        <v>6004</v>
      </c>
      <c r="C3013" t="s">
        <v>15</v>
      </c>
      <c r="D3013">
        <v>22</v>
      </c>
      <c r="E3013" t="s">
        <v>32</v>
      </c>
      <c r="F3013" t="s">
        <v>33</v>
      </c>
      <c r="G3013">
        <v>69007</v>
      </c>
      <c r="H3013">
        <v>8</v>
      </c>
      <c r="I3013">
        <v>3</v>
      </c>
      <c r="J3013">
        <v>13</v>
      </c>
      <c r="K3013">
        <v>0</v>
      </c>
      <c r="L3013" t="s">
        <v>24</v>
      </c>
      <c r="M3013" t="str" cm="1">
        <f t="array" ref="M3013">_xlfn.IFS(Table1[[#This Row],[Tenure_Years]]&lt;=2,"New Hire",Table1[[#This Row],[Tenure_Years]]&lt;=5,"Established",Table1[[#This Row],[Tenure_Years]]&gt;=5,"Veteran")</f>
        <v>Veteran</v>
      </c>
      <c r="N3013">
        <f t="shared" si="94"/>
        <v>94178.259456264772</v>
      </c>
      <c r="O3013" t="str">
        <f t="shared" si="95"/>
        <v>Normal</v>
      </c>
    </row>
    <row r="3014" spans="1:15" x14ac:dyDescent="0.3">
      <c r="A3014" t="s">
        <v>6005</v>
      </c>
      <c r="B3014" t="s">
        <v>6006</v>
      </c>
      <c r="C3014" t="s">
        <v>21</v>
      </c>
      <c r="D3014">
        <v>60</v>
      </c>
      <c r="E3014" t="s">
        <v>32</v>
      </c>
      <c r="F3014" t="s">
        <v>43</v>
      </c>
      <c r="G3014">
        <v>129086</v>
      </c>
      <c r="H3014">
        <v>11</v>
      </c>
      <c r="I3014">
        <v>1</v>
      </c>
      <c r="J3014">
        <v>62</v>
      </c>
      <c r="K3014">
        <v>1</v>
      </c>
      <c r="L3014" t="s">
        <v>18</v>
      </c>
      <c r="M3014" t="str" cm="1">
        <f t="array" ref="M3014">_xlfn.IFS(Table1[[#This Row],[Tenure_Years]]&lt;=2,"New Hire",Table1[[#This Row],[Tenure_Years]]&lt;=5,"Established",Table1[[#This Row],[Tenure_Years]]&gt;=5,"Veteran")</f>
        <v>Veteran</v>
      </c>
      <c r="N3014">
        <f t="shared" si="94"/>
        <v>94178.259456264772</v>
      </c>
      <c r="O3014" t="str">
        <f t="shared" si="95"/>
        <v>Normal</v>
      </c>
    </row>
    <row r="3015" spans="1:15" x14ac:dyDescent="0.3">
      <c r="A3015" t="s">
        <v>6007</v>
      </c>
      <c r="B3015" t="s">
        <v>2131</v>
      </c>
      <c r="C3015" t="s">
        <v>31</v>
      </c>
      <c r="D3015">
        <v>49</v>
      </c>
      <c r="E3015" t="s">
        <v>60</v>
      </c>
      <c r="F3015" t="s">
        <v>98</v>
      </c>
      <c r="G3015">
        <v>136428</v>
      </c>
      <c r="H3015">
        <v>7</v>
      </c>
      <c r="I3015">
        <v>3</v>
      </c>
      <c r="J3015">
        <v>62</v>
      </c>
      <c r="K3015">
        <v>3</v>
      </c>
      <c r="L3015" t="s">
        <v>24</v>
      </c>
      <c r="M3015" t="str" cm="1">
        <f t="array" ref="M3015">_xlfn.IFS(Table1[[#This Row],[Tenure_Years]]&lt;=2,"New Hire",Table1[[#This Row],[Tenure_Years]]&lt;=5,"Established",Table1[[#This Row],[Tenure_Years]]&gt;=5,"Veteran")</f>
        <v>Veteran</v>
      </c>
      <c r="N3015">
        <f t="shared" si="94"/>
        <v>94068.868467410459</v>
      </c>
      <c r="O3015" t="str">
        <f t="shared" si="95"/>
        <v>Normal</v>
      </c>
    </row>
    <row r="3016" spans="1:15" x14ac:dyDescent="0.3">
      <c r="A3016" t="s">
        <v>6008</v>
      </c>
      <c r="B3016" t="s">
        <v>6009</v>
      </c>
      <c r="C3016" t="s">
        <v>21</v>
      </c>
      <c r="D3016">
        <v>27</v>
      </c>
      <c r="E3016" t="s">
        <v>16</v>
      </c>
      <c r="F3016" t="s">
        <v>17</v>
      </c>
      <c r="G3016">
        <v>50424</v>
      </c>
      <c r="H3016">
        <v>7</v>
      </c>
      <c r="I3016">
        <v>4</v>
      </c>
      <c r="J3016">
        <v>79</v>
      </c>
      <c r="K3016">
        <v>3</v>
      </c>
      <c r="L3016" t="s">
        <v>18</v>
      </c>
      <c r="M3016" t="str" cm="1">
        <f t="array" ref="M3016">_xlfn.IFS(Table1[[#This Row],[Tenure_Years]]&lt;=2,"New Hire",Table1[[#This Row],[Tenure_Years]]&lt;=5,"Established",Table1[[#This Row],[Tenure_Years]]&gt;=5,"Veteran")</f>
        <v>Veteran</v>
      </c>
      <c r="N3016">
        <f t="shared" si="94"/>
        <v>94458.108426635241</v>
      </c>
      <c r="O3016" t="str">
        <f t="shared" si="95"/>
        <v>Normal</v>
      </c>
    </row>
    <row r="3017" spans="1:15" x14ac:dyDescent="0.3">
      <c r="A3017" t="s">
        <v>6010</v>
      </c>
      <c r="B3017" t="s">
        <v>6011</v>
      </c>
      <c r="C3017" t="s">
        <v>21</v>
      </c>
      <c r="D3017">
        <v>44</v>
      </c>
      <c r="E3017" t="s">
        <v>27</v>
      </c>
      <c r="F3017" t="s">
        <v>111</v>
      </c>
      <c r="G3017">
        <v>57387</v>
      </c>
      <c r="H3017">
        <v>5</v>
      </c>
      <c r="I3017">
        <v>3</v>
      </c>
      <c r="J3017">
        <v>55</v>
      </c>
      <c r="K3017">
        <v>2</v>
      </c>
      <c r="L3017" t="s">
        <v>24</v>
      </c>
      <c r="M3017" t="str" cm="1">
        <f t="array" ref="M3017">_xlfn.IFS(Table1[[#This Row],[Tenure_Years]]&lt;=2,"New Hire",Table1[[#This Row],[Tenure_Years]]&lt;=5,"Established",Table1[[#This Row],[Tenure_Years]]&gt;=5,"Veteran")</f>
        <v>Established</v>
      </c>
      <c r="N3017">
        <f t="shared" si="94"/>
        <v>92826.904643962844</v>
      </c>
      <c r="O3017" t="str">
        <f t="shared" si="95"/>
        <v>High Priority</v>
      </c>
    </row>
    <row r="3018" spans="1:15" x14ac:dyDescent="0.3">
      <c r="A3018" t="s">
        <v>6012</v>
      </c>
      <c r="B3018" t="s">
        <v>6013</v>
      </c>
      <c r="C3018" t="s">
        <v>15</v>
      </c>
      <c r="D3018">
        <v>39</v>
      </c>
      <c r="E3018" t="s">
        <v>32</v>
      </c>
      <c r="F3018" t="s">
        <v>43</v>
      </c>
      <c r="G3018">
        <v>135741</v>
      </c>
      <c r="H3018">
        <v>6</v>
      </c>
      <c r="I3018">
        <v>2</v>
      </c>
      <c r="J3018">
        <v>40</v>
      </c>
      <c r="K3018">
        <v>2</v>
      </c>
      <c r="L3018" t="s">
        <v>24</v>
      </c>
      <c r="M3018" t="str" cm="1">
        <f t="array" ref="M3018">_xlfn.IFS(Table1[[#This Row],[Tenure_Years]]&lt;=2,"New Hire",Table1[[#This Row],[Tenure_Years]]&lt;=5,"Established",Table1[[#This Row],[Tenure_Years]]&gt;=5,"Veteran")</f>
        <v>Veteran</v>
      </c>
      <c r="N3018">
        <f t="shared" si="94"/>
        <v>94178.259456264772</v>
      </c>
      <c r="O3018" t="str">
        <f t="shared" si="95"/>
        <v>Normal</v>
      </c>
    </row>
    <row r="3019" spans="1:15" x14ac:dyDescent="0.3">
      <c r="A3019" t="s">
        <v>6014</v>
      </c>
      <c r="B3019" t="s">
        <v>6015</v>
      </c>
      <c r="C3019" t="s">
        <v>21</v>
      </c>
      <c r="D3019">
        <v>31</v>
      </c>
      <c r="E3019" t="s">
        <v>16</v>
      </c>
      <c r="F3019" t="s">
        <v>17</v>
      </c>
      <c r="G3019">
        <v>40910</v>
      </c>
      <c r="H3019">
        <v>1</v>
      </c>
      <c r="I3019">
        <v>4</v>
      </c>
      <c r="J3019">
        <v>32</v>
      </c>
      <c r="K3019">
        <v>0</v>
      </c>
      <c r="L3019" t="s">
        <v>24</v>
      </c>
      <c r="M3019" t="str" cm="1">
        <f t="array" ref="M3019">_xlfn.IFS(Table1[[#This Row],[Tenure_Years]]&lt;=2,"New Hire",Table1[[#This Row],[Tenure_Years]]&lt;=5,"Established",Table1[[#This Row],[Tenure_Years]]&gt;=5,"Veteran")</f>
        <v>New Hire</v>
      </c>
      <c r="N3019">
        <f t="shared" si="94"/>
        <v>94458.108426635241</v>
      </c>
      <c r="O3019" t="str">
        <f t="shared" si="95"/>
        <v>Normal</v>
      </c>
    </row>
    <row r="3020" spans="1:15" x14ac:dyDescent="0.3">
      <c r="A3020" t="s">
        <v>6016</v>
      </c>
      <c r="B3020" t="s">
        <v>6017</v>
      </c>
      <c r="C3020" t="s">
        <v>15</v>
      </c>
      <c r="D3020">
        <v>47</v>
      </c>
      <c r="E3020" t="s">
        <v>56</v>
      </c>
      <c r="F3020" t="s">
        <v>72</v>
      </c>
      <c r="G3020">
        <v>91344</v>
      </c>
      <c r="H3020">
        <v>10</v>
      </c>
      <c r="I3020">
        <v>5</v>
      </c>
      <c r="J3020">
        <v>67</v>
      </c>
      <c r="K3020">
        <v>1</v>
      </c>
      <c r="L3020" t="s">
        <v>18</v>
      </c>
      <c r="M3020" t="str" cm="1">
        <f t="array" ref="M3020">_xlfn.IFS(Table1[[#This Row],[Tenure_Years]]&lt;=2,"New Hire",Table1[[#This Row],[Tenure_Years]]&lt;=5,"Established",Table1[[#This Row],[Tenure_Years]]&gt;=5,"Veteran")</f>
        <v>Veteran</v>
      </c>
      <c r="N3020">
        <f t="shared" si="94"/>
        <v>94573.380601596073</v>
      </c>
      <c r="O3020" t="str">
        <f t="shared" si="95"/>
        <v>Normal</v>
      </c>
    </row>
    <row r="3021" spans="1:15" x14ac:dyDescent="0.3">
      <c r="A3021" t="s">
        <v>6018</v>
      </c>
      <c r="B3021" t="s">
        <v>6019</v>
      </c>
      <c r="C3021" t="s">
        <v>15</v>
      </c>
      <c r="D3021">
        <v>27</v>
      </c>
      <c r="E3021" t="s">
        <v>22</v>
      </c>
      <c r="F3021" t="s">
        <v>51</v>
      </c>
      <c r="G3021">
        <v>118534</v>
      </c>
      <c r="H3021">
        <v>7</v>
      </c>
      <c r="I3021">
        <v>5</v>
      </c>
      <c r="J3021">
        <v>63</v>
      </c>
      <c r="K3021">
        <v>4</v>
      </c>
      <c r="L3021" t="s">
        <v>24</v>
      </c>
      <c r="M3021" t="str" cm="1">
        <f t="array" ref="M3021">_xlfn.IFS(Table1[[#This Row],[Tenure_Years]]&lt;=2,"New Hire",Table1[[#This Row],[Tenure_Years]]&lt;=5,"Established",Table1[[#This Row],[Tenure_Years]]&gt;=5,"Veteran")</f>
        <v>Veteran</v>
      </c>
      <c r="N3021">
        <f t="shared" si="94"/>
        <v>96526.185096153844</v>
      </c>
      <c r="O3021" t="str">
        <f t="shared" si="95"/>
        <v>Normal</v>
      </c>
    </row>
    <row r="3022" spans="1:15" x14ac:dyDescent="0.3">
      <c r="A3022" t="s">
        <v>6020</v>
      </c>
      <c r="B3022" t="s">
        <v>6021</v>
      </c>
      <c r="C3022" t="s">
        <v>15</v>
      </c>
      <c r="D3022">
        <v>28</v>
      </c>
      <c r="E3022" t="s">
        <v>16</v>
      </c>
      <c r="F3022" t="s">
        <v>130</v>
      </c>
      <c r="G3022">
        <v>108974</v>
      </c>
      <c r="H3022">
        <v>14</v>
      </c>
      <c r="I3022">
        <v>3</v>
      </c>
      <c r="J3022">
        <v>18</v>
      </c>
      <c r="K3022">
        <v>4</v>
      </c>
      <c r="L3022" t="s">
        <v>18</v>
      </c>
      <c r="M3022" t="str" cm="1">
        <f t="array" ref="M3022">_xlfn.IFS(Table1[[#This Row],[Tenure_Years]]&lt;=2,"New Hire",Table1[[#This Row],[Tenure_Years]]&lt;=5,"Established",Table1[[#This Row],[Tenure_Years]]&gt;=5,"Veteran")</f>
        <v>Veteran</v>
      </c>
      <c r="N3022">
        <f t="shared" si="94"/>
        <v>94458.108426635241</v>
      </c>
      <c r="O3022" t="str">
        <f t="shared" si="95"/>
        <v>Normal</v>
      </c>
    </row>
    <row r="3023" spans="1:15" x14ac:dyDescent="0.3">
      <c r="A3023" t="s">
        <v>6022</v>
      </c>
      <c r="B3023" t="s">
        <v>6023</v>
      </c>
      <c r="C3023" t="s">
        <v>15</v>
      </c>
      <c r="D3023">
        <v>53</v>
      </c>
      <c r="E3023" t="s">
        <v>56</v>
      </c>
      <c r="F3023" t="s">
        <v>57</v>
      </c>
      <c r="G3023">
        <v>63551</v>
      </c>
      <c r="H3023">
        <v>0</v>
      </c>
      <c r="I3023">
        <v>1</v>
      </c>
      <c r="J3023">
        <v>30</v>
      </c>
      <c r="K3023">
        <v>3</v>
      </c>
      <c r="L3023" t="s">
        <v>24</v>
      </c>
      <c r="M3023" t="str" cm="1">
        <f t="array" ref="M3023">_xlfn.IFS(Table1[[#This Row],[Tenure_Years]]&lt;=2,"New Hire",Table1[[#This Row],[Tenure_Years]]&lt;=5,"Established",Table1[[#This Row],[Tenure_Years]]&gt;=5,"Veteran")</f>
        <v>New Hire</v>
      </c>
      <c r="N3023">
        <f t="shared" si="94"/>
        <v>94573.380601596073</v>
      </c>
      <c r="O3023" t="str">
        <f t="shared" si="95"/>
        <v>Normal</v>
      </c>
    </row>
    <row r="3024" spans="1:15" x14ac:dyDescent="0.3">
      <c r="A3024" t="s">
        <v>6024</v>
      </c>
      <c r="B3024" t="s">
        <v>6025</v>
      </c>
      <c r="C3024" t="s">
        <v>31</v>
      </c>
      <c r="D3024">
        <v>60</v>
      </c>
      <c r="E3024" t="s">
        <v>60</v>
      </c>
      <c r="F3024" t="s">
        <v>141</v>
      </c>
      <c r="G3024">
        <v>120215</v>
      </c>
      <c r="H3024">
        <v>14</v>
      </c>
      <c r="I3024">
        <v>5</v>
      </c>
      <c r="J3024">
        <v>57</v>
      </c>
      <c r="K3024">
        <v>1</v>
      </c>
      <c r="L3024" t="s">
        <v>24</v>
      </c>
      <c r="M3024" t="str" cm="1">
        <f t="array" ref="M3024">_xlfn.IFS(Table1[[#This Row],[Tenure_Years]]&lt;=2,"New Hire",Table1[[#This Row],[Tenure_Years]]&lt;=5,"Established",Table1[[#This Row],[Tenure_Years]]&gt;=5,"Veteran")</f>
        <v>Veteran</v>
      </c>
      <c r="N3024">
        <f t="shared" si="94"/>
        <v>94068.868467410459</v>
      </c>
      <c r="O3024" t="str">
        <f t="shared" si="95"/>
        <v>Normal</v>
      </c>
    </row>
    <row r="3025" spans="1:15" x14ac:dyDescent="0.3">
      <c r="A3025" t="s">
        <v>6026</v>
      </c>
      <c r="B3025" t="s">
        <v>1280</v>
      </c>
      <c r="C3025" t="s">
        <v>21</v>
      </c>
      <c r="D3025">
        <v>46</v>
      </c>
      <c r="E3025" t="s">
        <v>22</v>
      </c>
      <c r="F3025" t="s">
        <v>23</v>
      </c>
      <c r="G3025">
        <v>76230</v>
      </c>
      <c r="H3025">
        <v>6</v>
      </c>
      <c r="I3025">
        <v>1</v>
      </c>
      <c r="J3025">
        <v>24</v>
      </c>
      <c r="K3025">
        <v>4</v>
      </c>
      <c r="L3025" t="s">
        <v>24</v>
      </c>
      <c r="M3025" t="str" cm="1">
        <f t="array" ref="M3025">_xlfn.IFS(Table1[[#This Row],[Tenure_Years]]&lt;=2,"New Hire",Table1[[#This Row],[Tenure_Years]]&lt;=5,"Established",Table1[[#This Row],[Tenure_Years]]&gt;=5,"Veteran")</f>
        <v>Veteran</v>
      </c>
      <c r="N3025">
        <f t="shared" si="94"/>
        <v>96526.185096153844</v>
      </c>
      <c r="O3025" t="str">
        <f t="shared" si="95"/>
        <v>Normal</v>
      </c>
    </row>
    <row r="3026" spans="1:15" x14ac:dyDescent="0.3">
      <c r="A3026" t="s">
        <v>6027</v>
      </c>
      <c r="B3026" t="s">
        <v>6028</v>
      </c>
      <c r="C3026" t="s">
        <v>15</v>
      </c>
      <c r="D3026">
        <v>28</v>
      </c>
      <c r="E3026" t="s">
        <v>22</v>
      </c>
      <c r="F3026" t="s">
        <v>95</v>
      </c>
      <c r="G3026">
        <v>85566</v>
      </c>
      <c r="H3026">
        <v>11</v>
      </c>
      <c r="I3026">
        <v>2</v>
      </c>
      <c r="J3026">
        <v>20</v>
      </c>
      <c r="K3026">
        <v>4</v>
      </c>
      <c r="L3026" t="s">
        <v>24</v>
      </c>
      <c r="M3026" t="str" cm="1">
        <f t="array" ref="M3026">_xlfn.IFS(Table1[[#This Row],[Tenure_Years]]&lt;=2,"New Hire",Table1[[#This Row],[Tenure_Years]]&lt;=5,"Established",Table1[[#This Row],[Tenure_Years]]&gt;=5,"Veteran")</f>
        <v>Veteran</v>
      </c>
      <c r="N3026">
        <f t="shared" si="94"/>
        <v>96526.185096153844</v>
      </c>
      <c r="O3026" t="str">
        <f t="shared" si="95"/>
        <v>Normal</v>
      </c>
    </row>
    <row r="3027" spans="1:15" x14ac:dyDescent="0.3">
      <c r="A3027" t="s">
        <v>6029</v>
      </c>
      <c r="B3027" t="s">
        <v>6030</v>
      </c>
      <c r="C3027" t="s">
        <v>31</v>
      </c>
      <c r="D3027">
        <v>39</v>
      </c>
      <c r="E3027" t="s">
        <v>22</v>
      </c>
      <c r="F3027" t="s">
        <v>95</v>
      </c>
      <c r="G3027">
        <v>133976</v>
      </c>
      <c r="H3027">
        <v>13</v>
      </c>
      <c r="I3027">
        <v>4</v>
      </c>
      <c r="J3027">
        <v>22</v>
      </c>
      <c r="K3027">
        <v>0</v>
      </c>
      <c r="L3027" t="s">
        <v>24</v>
      </c>
      <c r="M3027" t="str" cm="1">
        <f t="array" ref="M3027">_xlfn.IFS(Table1[[#This Row],[Tenure_Years]]&lt;=2,"New Hire",Table1[[#This Row],[Tenure_Years]]&lt;=5,"Established",Table1[[#This Row],[Tenure_Years]]&gt;=5,"Veteran")</f>
        <v>Veteran</v>
      </c>
      <c r="N3027">
        <f t="shared" si="94"/>
        <v>96526.185096153844</v>
      </c>
      <c r="O3027" t="str">
        <f t="shared" si="95"/>
        <v>Normal</v>
      </c>
    </row>
    <row r="3028" spans="1:15" x14ac:dyDescent="0.3">
      <c r="A3028" t="s">
        <v>6031</v>
      </c>
      <c r="B3028" t="s">
        <v>6032</v>
      </c>
      <c r="C3028" t="s">
        <v>21</v>
      </c>
      <c r="D3028">
        <v>25</v>
      </c>
      <c r="E3028" t="s">
        <v>22</v>
      </c>
      <c r="F3028" t="s">
        <v>95</v>
      </c>
      <c r="G3028">
        <v>77429</v>
      </c>
      <c r="H3028">
        <v>5</v>
      </c>
      <c r="I3028">
        <v>1</v>
      </c>
      <c r="J3028">
        <v>64</v>
      </c>
      <c r="K3028">
        <v>1</v>
      </c>
      <c r="L3028" t="s">
        <v>18</v>
      </c>
      <c r="M3028" t="str" cm="1">
        <f t="array" ref="M3028">_xlfn.IFS(Table1[[#This Row],[Tenure_Years]]&lt;=2,"New Hire",Table1[[#This Row],[Tenure_Years]]&lt;=5,"Established",Table1[[#This Row],[Tenure_Years]]&gt;=5,"Veteran")</f>
        <v>Established</v>
      </c>
      <c r="N3028">
        <f t="shared" si="94"/>
        <v>96526.185096153844</v>
      </c>
      <c r="O3028" t="str">
        <f t="shared" si="95"/>
        <v>High Priority</v>
      </c>
    </row>
    <row r="3029" spans="1:15" x14ac:dyDescent="0.3">
      <c r="A3029" t="s">
        <v>6033</v>
      </c>
      <c r="B3029" t="s">
        <v>6034</v>
      </c>
      <c r="C3029" t="s">
        <v>31</v>
      </c>
      <c r="D3029">
        <v>55</v>
      </c>
      <c r="E3029" t="s">
        <v>16</v>
      </c>
      <c r="F3029" t="s">
        <v>38</v>
      </c>
      <c r="G3029">
        <v>117262</v>
      </c>
      <c r="H3029">
        <v>6</v>
      </c>
      <c r="I3029">
        <v>4</v>
      </c>
      <c r="J3029">
        <v>48</v>
      </c>
      <c r="K3029">
        <v>2</v>
      </c>
      <c r="L3029" t="s">
        <v>24</v>
      </c>
      <c r="M3029" t="str" cm="1">
        <f t="array" ref="M3029">_xlfn.IFS(Table1[[#This Row],[Tenure_Years]]&lt;=2,"New Hire",Table1[[#This Row],[Tenure_Years]]&lt;=5,"Established",Table1[[#This Row],[Tenure_Years]]&gt;=5,"Veteran")</f>
        <v>Veteran</v>
      </c>
      <c r="N3029">
        <f t="shared" si="94"/>
        <v>94458.108426635241</v>
      </c>
      <c r="O3029" t="str">
        <f t="shared" si="95"/>
        <v>Normal</v>
      </c>
    </row>
    <row r="3030" spans="1:15" x14ac:dyDescent="0.3">
      <c r="A3030" t="s">
        <v>6035</v>
      </c>
      <c r="B3030" t="s">
        <v>6036</v>
      </c>
      <c r="C3030" t="s">
        <v>21</v>
      </c>
      <c r="D3030">
        <v>25</v>
      </c>
      <c r="E3030" t="s">
        <v>56</v>
      </c>
      <c r="F3030" t="s">
        <v>72</v>
      </c>
      <c r="G3030">
        <v>53073</v>
      </c>
      <c r="H3030">
        <v>10</v>
      </c>
      <c r="I3030">
        <v>2</v>
      </c>
      <c r="J3030">
        <v>46</v>
      </c>
      <c r="K3030">
        <v>5</v>
      </c>
      <c r="L3030" t="s">
        <v>24</v>
      </c>
      <c r="M3030" t="str" cm="1">
        <f t="array" ref="M3030">_xlfn.IFS(Table1[[#This Row],[Tenure_Years]]&lt;=2,"New Hire",Table1[[#This Row],[Tenure_Years]]&lt;=5,"Established",Table1[[#This Row],[Tenure_Years]]&gt;=5,"Veteran")</f>
        <v>Veteran</v>
      </c>
      <c r="N3030">
        <f t="shared" si="94"/>
        <v>94573.380601596073</v>
      </c>
      <c r="O3030" t="str">
        <f t="shared" si="95"/>
        <v>Normal</v>
      </c>
    </row>
    <row r="3031" spans="1:15" x14ac:dyDescent="0.3">
      <c r="A3031" t="s">
        <v>6037</v>
      </c>
      <c r="B3031" t="s">
        <v>6038</v>
      </c>
      <c r="C3031" t="s">
        <v>31</v>
      </c>
      <c r="D3031">
        <v>25</v>
      </c>
      <c r="E3031" t="s">
        <v>56</v>
      </c>
      <c r="F3031" t="s">
        <v>72</v>
      </c>
      <c r="G3031">
        <v>68018</v>
      </c>
      <c r="H3031">
        <v>0</v>
      </c>
      <c r="I3031">
        <v>2</v>
      </c>
      <c r="J3031">
        <v>11</v>
      </c>
      <c r="K3031">
        <v>1</v>
      </c>
      <c r="L3031" t="s">
        <v>24</v>
      </c>
      <c r="M3031" t="str" cm="1">
        <f t="array" ref="M3031">_xlfn.IFS(Table1[[#This Row],[Tenure_Years]]&lt;=2,"New Hire",Table1[[#This Row],[Tenure_Years]]&lt;=5,"Established",Table1[[#This Row],[Tenure_Years]]&gt;=5,"Veteran")</f>
        <v>New Hire</v>
      </c>
      <c r="N3031">
        <f t="shared" si="94"/>
        <v>94573.380601596073</v>
      </c>
      <c r="O3031" t="str">
        <f t="shared" si="95"/>
        <v>Normal</v>
      </c>
    </row>
    <row r="3032" spans="1:15" x14ac:dyDescent="0.3">
      <c r="A3032" t="s">
        <v>6039</v>
      </c>
      <c r="B3032" t="s">
        <v>6040</v>
      </c>
      <c r="C3032" t="s">
        <v>21</v>
      </c>
      <c r="D3032">
        <v>57</v>
      </c>
      <c r="E3032" t="s">
        <v>56</v>
      </c>
      <c r="F3032" t="s">
        <v>57</v>
      </c>
      <c r="G3032">
        <v>94024</v>
      </c>
      <c r="H3032">
        <v>15</v>
      </c>
      <c r="I3032">
        <v>2</v>
      </c>
      <c r="J3032">
        <v>16</v>
      </c>
      <c r="K3032">
        <v>4</v>
      </c>
      <c r="L3032" t="s">
        <v>18</v>
      </c>
      <c r="M3032" t="str" cm="1">
        <f t="array" ref="M3032">_xlfn.IFS(Table1[[#This Row],[Tenure_Years]]&lt;=2,"New Hire",Table1[[#This Row],[Tenure_Years]]&lt;=5,"Established",Table1[[#This Row],[Tenure_Years]]&gt;=5,"Veteran")</f>
        <v>Veteran</v>
      </c>
      <c r="N3032">
        <f t="shared" si="94"/>
        <v>94573.380601596073</v>
      </c>
      <c r="O3032" t="str">
        <f t="shared" si="95"/>
        <v>Normal</v>
      </c>
    </row>
    <row r="3033" spans="1:15" x14ac:dyDescent="0.3">
      <c r="A3033" t="s">
        <v>6041</v>
      </c>
      <c r="B3033" t="s">
        <v>6042</v>
      </c>
      <c r="C3033" t="s">
        <v>15</v>
      </c>
      <c r="D3033">
        <v>39</v>
      </c>
      <c r="E3033" t="s">
        <v>32</v>
      </c>
      <c r="F3033" t="s">
        <v>48</v>
      </c>
      <c r="G3033">
        <v>123581</v>
      </c>
      <c r="H3033">
        <v>13</v>
      </c>
      <c r="I3033">
        <v>3</v>
      </c>
      <c r="J3033">
        <v>29</v>
      </c>
      <c r="K3033">
        <v>5</v>
      </c>
      <c r="L3033" t="s">
        <v>24</v>
      </c>
      <c r="M3033" t="str" cm="1">
        <f t="array" ref="M3033">_xlfn.IFS(Table1[[#This Row],[Tenure_Years]]&lt;=2,"New Hire",Table1[[#This Row],[Tenure_Years]]&lt;=5,"Established",Table1[[#This Row],[Tenure_Years]]&gt;=5,"Veteran")</f>
        <v>Veteran</v>
      </c>
      <c r="N3033">
        <f t="shared" si="94"/>
        <v>94178.259456264772</v>
      </c>
      <c r="O3033" t="str">
        <f t="shared" si="95"/>
        <v>Normal</v>
      </c>
    </row>
    <row r="3034" spans="1:15" x14ac:dyDescent="0.3">
      <c r="A3034" t="s">
        <v>6043</v>
      </c>
      <c r="B3034" t="s">
        <v>6044</v>
      </c>
      <c r="C3034" t="s">
        <v>31</v>
      </c>
      <c r="D3034">
        <v>29</v>
      </c>
      <c r="E3034" t="s">
        <v>32</v>
      </c>
      <c r="F3034" t="s">
        <v>48</v>
      </c>
      <c r="G3034">
        <v>81648</v>
      </c>
      <c r="H3034">
        <v>14</v>
      </c>
      <c r="I3034">
        <v>1</v>
      </c>
      <c r="J3034">
        <v>40</v>
      </c>
      <c r="K3034">
        <v>4</v>
      </c>
      <c r="L3034" t="s">
        <v>24</v>
      </c>
      <c r="M3034" t="str" cm="1">
        <f t="array" ref="M3034">_xlfn.IFS(Table1[[#This Row],[Tenure_Years]]&lt;=2,"New Hire",Table1[[#This Row],[Tenure_Years]]&lt;=5,"Established",Table1[[#This Row],[Tenure_Years]]&gt;=5,"Veteran")</f>
        <v>Veteran</v>
      </c>
      <c r="N3034">
        <f t="shared" si="94"/>
        <v>94178.259456264772</v>
      </c>
      <c r="O3034" t="str">
        <f t="shared" si="95"/>
        <v>Normal</v>
      </c>
    </row>
    <row r="3035" spans="1:15" x14ac:dyDescent="0.3">
      <c r="A3035" t="s">
        <v>6045</v>
      </c>
      <c r="B3035" t="s">
        <v>6046</v>
      </c>
      <c r="C3035" t="s">
        <v>21</v>
      </c>
      <c r="D3035">
        <v>44</v>
      </c>
      <c r="E3035" t="s">
        <v>22</v>
      </c>
      <c r="F3035" t="s">
        <v>95</v>
      </c>
      <c r="G3035">
        <v>97033</v>
      </c>
      <c r="H3035">
        <v>13</v>
      </c>
      <c r="I3035">
        <v>4</v>
      </c>
      <c r="J3035">
        <v>29</v>
      </c>
      <c r="K3035">
        <v>3</v>
      </c>
      <c r="L3035" t="s">
        <v>24</v>
      </c>
      <c r="M3035" t="str" cm="1">
        <f t="array" ref="M3035">_xlfn.IFS(Table1[[#This Row],[Tenure_Years]]&lt;=2,"New Hire",Table1[[#This Row],[Tenure_Years]]&lt;=5,"Established",Table1[[#This Row],[Tenure_Years]]&gt;=5,"Veteran")</f>
        <v>Veteran</v>
      </c>
      <c r="N3035">
        <f t="shared" si="94"/>
        <v>96526.185096153844</v>
      </c>
      <c r="O3035" t="str">
        <f t="shared" si="95"/>
        <v>Normal</v>
      </c>
    </row>
    <row r="3036" spans="1:15" x14ac:dyDescent="0.3">
      <c r="A3036" t="s">
        <v>6047</v>
      </c>
      <c r="B3036" t="s">
        <v>6048</v>
      </c>
      <c r="C3036" t="s">
        <v>21</v>
      </c>
      <c r="D3036">
        <v>25</v>
      </c>
      <c r="E3036" t="s">
        <v>56</v>
      </c>
      <c r="F3036" t="s">
        <v>72</v>
      </c>
      <c r="G3036">
        <v>77288</v>
      </c>
      <c r="H3036">
        <v>0</v>
      </c>
      <c r="I3036">
        <v>3</v>
      </c>
      <c r="J3036">
        <v>62</v>
      </c>
      <c r="K3036">
        <v>3</v>
      </c>
      <c r="L3036" t="s">
        <v>18</v>
      </c>
      <c r="M3036" t="str" cm="1">
        <f t="array" ref="M3036">_xlfn.IFS(Table1[[#This Row],[Tenure_Years]]&lt;=2,"New Hire",Table1[[#This Row],[Tenure_Years]]&lt;=5,"Established",Table1[[#This Row],[Tenure_Years]]&gt;=5,"Veteran")</f>
        <v>New Hire</v>
      </c>
      <c r="N3036">
        <f t="shared" si="94"/>
        <v>94573.380601596073</v>
      </c>
      <c r="O3036" t="str">
        <f t="shared" si="95"/>
        <v>Normal</v>
      </c>
    </row>
    <row r="3037" spans="1:15" x14ac:dyDescent="0.3">
      <c r="A3037" t="s">
        <v>6049</v>
      </c>
      <c r="B3037" t="s">
        <v>6050</v>
      </c>
      <c r="C3037" t="s">
        <v>15</v>
      </c>
      <c r="D3037">
        <v>38</v>
      </c>
      <c r="E3037" t="s">
        <v>22</v>
      </c>
      <c r="F3037" t="s">
        <v>51</v>
      </c>
      <c r="G3037">
        <v>75027</v>
      </c>
      <c r="H3037">
        <v>12</v>
      </c>
      <c r="I3037">
        <v>4</v>
      </c>
      <c r="J3037">
        <v>25</v>
      </c>
      <c r="K3037">
        <v>5</v>
      </c>
      <c r="L3037" t="s">
        <v>24</v>
      </c>
      <c r="M3037" t="str" cm="1">
        <f t="array" ref="M3037">_xlfn.IFS(Table1[[#This Row],[Tenure_Years]]&lt;=2,"New Hire",Table1[[#This Row],[Tenure_Years]]&lt;=5,"Established",Table1[[#This Row],[Tenure_Years]]&gt;=5,"Veteran")</f>
        <v>Veteran</v>
      </c>
      <c r="N3037">
        <f t="shared" si="94"/>
        <v>96526.185096153844</v>
      </c>
      <c r="O3037" t="str">
        <f t="shared" si="95"/>
        <v>Normal</v>
      </c>
    </row>
    <row r="3038" spans="1:15" x14ac:dyDescent="0.3">
      <c r="A3038" t="s">
        <v>6051</v>
      </c>
      <c r="B3038" t="s">
        <v>6052</v>
      </c>
      <c r="C3038" t="s">
        <v>31</v>
      </c>
      <c r="D3038">
        <v>30</v>
      </c>
      <c r="E3038" t="s">
        <v>56</v>
      </c>
      <c r="F3038" t="s">
        <v>57</v>
      </c>
      <c r="G3038">
        <v>84068</v>
      </c>
      <c r="H3038">
        <v>3</v>
      </c>
      <c r="I3038">
        <v>2</v>
      </c>
      <c r="J3038">
        <v>17</v>
      </c>
      <c r="K3038">
        <v>0</v>
      </c>
      <c r="L3038" t="s">
        <v>18</v>
      </c>
      <c r="M3038" t="str" cm="1">
        <f t="array" ref="M3038">_xlfn.IFS(Table1[[#This Row],[Tenure_Years]]&lt;=2,"New Hire",Table1[[#This Row],[Tenure_Years]]&lt;=5,"Established",Table1[[#This Row],[Tenure_Years]]&gt;=5,"Veteran")</f>
        <v>Established</v>
      </c>
      <c r="N3038">
        <f t="shared" si="94"/>
        <v>94573.380601596073</v>
      </c>
      <c r="O3038" t="str">
        <f t="shared" si="95"/>
        <v>Normal</v>
      </c>
    </row>
    <row r="3039" spans="1:15" x14ac:dyDescent="0.3">
      <c r="A3039" t="s">
        <v>6053</v>
      </c>
      <c r="B3039" t="s">
        <v>1116</v>
      </c>
      <c r="C3039" t="s">
        <v>15</v>
      </c>
      <c r="D3039">
        <v>57</v>
      </c>
      <c r="E3039" t="s">
        <v>60</v>
      </c>
      <c r="F3039" t="s">
        <v>98</v>
      </c>
      <c r="G3039">
        <v>121133</v>
      </c>
      <c r="H3039">
        <v>14</v>
      </c>
      <c r="I3039">
        <v>2</v>
      </c>
      <c r="J3039">
        <v>73</v>
      </c>
      <c r="K3039">
        <v>4</v>
      </c>
      <c r="L3039" t="s">
        <v>24</v>
      </c>
      <c r="M3039" t="str" cm="1">
        <f t="array" ref="M3039">_xlfn.IFS(Table1[[#This Row],[Tenure_Years]]&lt;=2,"New Hire",Table1[[#This Row],[Tenure_Years]]&lt;=5,"Established",Table1[[#This Row],[Tenure_Years]]&gt;=5,"Veteran")</f>
        <v>Veteran</v>
      </c>
      <c r="N3039">
        <f t="shared" si="94"/>
        <v>94068.868467410459</v>
      </c>
      <c r="O3039" t="str">
        <f t="shared" si="95"/>
        <v>Normal</v>
      </c>
    </row>
    <row r="3040" spans="1:15" x14ac:dyDescent="0.3">
      <c r="A3040" t="s">
        <v>6054</v>
      </c>
      <c r="B3040" t="s">
        <v>6055</v>
      </c>
      <c r="C3040" t="s">
        <v>21</v>
      </c>
      <c r="D3040">
        <v>35</v>
      </c>
      <c r="E3040" t="s">
        <v>16</v>
      </c>
      <c r="F3040" t="s">
        <v>17</v>
      </c>
      <c r="G3040">
        <v>98698</v>
      </c>
      <c r="H3040">
        <v>3</v>
      </c>
      <c r="I3040">
        <v>5</v>
      </c>
      <c r="J3040">
        <v>49</v>
      </c>
      <c r="K3040">
        <v>2</v>
      </c>
      <c r="L3040" t="s">
        <v>24</v>
      </c>
      <c r="M3040" t="str" cm="1">
        <f t="array" ref="M3040">_xlfn.IFS(Table1[[#This Row],[Tenure_Years]]&lt;=2,"New Hire",Table1[[#This Row],[Tenure_Years]]&lt;=5,"Established",Table1[[#This Row],[Tenure_Years]]&gt;=5,"Veteran")</f>
        <v>Established</v>
      </c>
      <c r="N3040">
        <f t="shared" si="94"/>
        <v>94458.108426635241</v>
      </c>
      <c r="O3040" t="str">
        <f t="shared" si="95"/>
        <v>Normal</v>
      </c>
    </row>
    <row r="3041" spans="1:15" x14ac:dyDescent="0.3">
      <c r="A3041" t="s">
        <v>6056</v>
      </c>
      <c r="B3041" t="s">
        <v>4920</v>
      </c>
      <c r="C3041" t="s">
        <v>31</v>
      </c>
      <c r="D3041">
        <v>42</v>
      </c>
      <c r="E3041" t="s">
        <v>16</v>
      </c>
      <c r="F3041" t="s">
        <v>38</v>
      </c>
      <c r="G3041">
        <v>104884</v>
      </c>
      <c r="H3041">
        <v>10</v>
      </c>
      <c r="I3041">
        <v>3</v>
      </c>
      <c r="J3041">
        <v>78</v>
      </c>
      <c r="K3041">
        <v>1</v>
      </c>
      <c r="L3041" t="s">
        <v>18</v>
      </c>
      <c r="M3041" t="str" cm="1">
        <f t="array" ref="M3041">_xlfn.IFS(Table1[[#This Row],[Tenure_Years]]&lt;=2,"New Hire",Table1[[#This Row],[Tenure_Years]]&lt;=5,"Established",Table1[[#This Row],[Tenure_Years]]&gt;=5,"Veteran")</f>
        <v>Veteran</v>
      </c>
      <c r="N3041">
        <f t="shared" si="94"/>
        <v>94458.108426635241</v>
      </c>
      <c r="O3041" t="str">
        <f t="shared" si="95"/>
        <v>Normal</v>
      </c>
    </row>
    <row r="3042" spans="1:15" x14ac:dyDescent="0.3">
      <c r="A3042" t="s">
        <v>6057</v>
      </c>
      <c r="B3042" t="s">
        <v>6058</v>
      </c>
      <c r="C3042" t="s">
        <v>21</v>
      </c>
      <c r="D3042">
        <v>42</v>
      </c>
      <c r="E3042" t="s">
        <v>56</v>
      </c>
      <c r="F3042" t="s">
        <v>72</v>
      </c>
      <c r="G3042">
        <v>148783</v>
      </c>
      <c r="H3042">
        <v>13</v>
      </c>
      <c r="I3042">
        <v>3</v>
      </c>
      <c r="J3042">
        <v>72</v>
      </c>
      <c r="K3042">
        <v>1</v>
      </c>
      <c r="L3042" t="s">
        <v>24</v>
      </c>
      <c r="M3042" t="str" cm="1">
        <f t="array" ref="M3042">_xlfn.IFS(Table1[[#This Row],[Tenure_Years]]&lt;=2,"New Hire",Table1[[#This Row],[Tenure_Years]]&lt;=5,"Established",Table1[[#This Row],[Tenure_Years]]&gt;=5,"Veteran")</f>
        <v>Veteran</v>
      </c>
      <c r="N3042">
        <f t="shared" si="94"/>
        <v>94573.380601596073</v>
      </c>
      <c r="O3042" t="str">
        <f t="shared" si="95"/>
        <v>Normal</v>
      </c>
    </row>
    <row r="3043" spans="1:15" x14ac:dyDescent="0.3">
      <c r="A3043" t="s">
        <v>6059</v>
      </c>
      <c r="B3043" t="s">
        <v>6060</v>
      </c>
      <c r="C3043" t="s">
        <v>21</v>
      </c>
      <c r="D3043">
        <v>36</v>
      </c>
      <c r="E3043" t="s">
        <v>32</v>
      </c>
      <c r="F3043" t="s">
        <v>43</v>
      </c>
      <c r="G3043">
        <v>127984</v>
      </c>
      <c r="H3043">
        <v>10</v>
      </c>
      <c r="I3043">
        <v>3</v>
      </c>
      <c r="J3043">
        <v>69</v>
      </c>
      <c r="K3043">
        <v>0</v>
      </c>
      <c r="L3043" t="s">
        <v>18</v>
      </c>
      <c r="M3043" t="str" cm="1">
        <f t="array" ref="M3043">_xlfn.IFS(Table1[[#This Row],[Tenure_Years]]&lt;=2,"New Hire",Table1[[#This Row],[Tenure_Years]]&lt;=5,"Established",Table1[[#This Row],[Tenure_Years]]&gt;=5,"Veteran")</f>
        <v>Veteran</v>
      </c>
      <c r="N3043">
        <f t="shared" si="94"/>
        <v>94178.259456264772</v>
      </c>
      <c r="O3043" t="str">
        <f t="shared" si="95"/>
        <v>Normal</v>
      </c>
    </row>
    <row r="3044" spans="1:15" x14ac:dyDescent="0.3">
      <c r="A3044" t="s">
        <v>6061</v>
      </c>
      <c r="B3044" t="s">
        <v>6062</v>
      </c>
      <c r="C3044" t="s">
        <v>15</v>
      </c>
      <c r="D3044">
        <v>50</v>
      </c>
      <c r="E3044" t="s">
        <v>56</v>
      </c>
      <c r="F3044" t="s">
        <v>92</v>
      </c>
      <c r="G3044">
        <v>68610</v>
      </c>
      <c r="H3044">
        <v>15</v>
      </c>
      <c r="I3044">
        <v>1</v>
      </c>
      <c r="J3044">
        <v>58</v>
      </c>
      <c r="K3044">
        <v>2</v>
      </c>
      <c r="L3044" t="s">
        <v>18</v>
      </c>
      <c r="M3044" t="str" cm="1">
        <f t="array" ref="M3044">_xlfn.IFS(Table1[[#This Row],[Tenure_Years]]&lt;=2,"New Hire",Table1[[#This Row],[Tenure_Years]]&lt;=5,"Established",Table1[[#This Row],[Tenure_Years]]&gt;=5,"Veteran")</f>
        <v>Veteran</v>
      </c>
      <c r="N3044">
        <f t="shared" si="94"/>
        <v>94573.380601596073</v>
      </c>
      <c r="O3044" t="str">
        <f t="shared" si="95"/>
        <v>Normal</v>
      </c>
    </row>
    <row r="3045" spans="1:15" x14ac:dyDescent="0.3">
      <c r="A3045" t="s">
        <v>6063</v>
      </c>
      <c r="B3045" t="s">
        <v>6064</v>
      </c>
      <c r="C3045" t="s">
        <v>21</v>
      </c>
      <c r="D3045">
        <v>51</v>
      </c>
      <c r="E3045" t="s">
        <v>60</v>
      </c>
      <c r="F3045" t="s">
        <v>64</v>
      </c>
      <c r="G3045">
        <v>44834</v>
      </c>
      <c r="H3045">
        <v>1</v>
      </c>
      <c r="I3045">
        <v>4</v>
      </c>
      <c r="J3045">
        <v>63</v>
      </c>
      <c r="K3045">
        <v>4</v>
      </c>
      <c r="L3045" t="s">
        <v>24</v>
      </c>
      <c r="M3045" t="str" cm="1">
        <f t="array" ref="M3045">_xlfn.IFS(Table1[[#This Row],[Tenure_Years]]&lt;=2,"New Hire",Table1[[#This Row],[Tenure_Years]]&lt;=5,"Established",Table1[[#This Row],[Tenure_Years]]&gt;=5,"Veteran")</f>
        <v>New Hire</v>
      </c>
      <c r="N3045">
        <f t="shared" si="94"/>
        <v>94068.868467410459</v>
      </c>
      <c r="O3045" t="str">
        <f t="shared" si="95"/>
        <v>Normal</v>
      </c>
    </row>
    <row r="3046" spans="1:15" x14ac:dyDescent="0.3">
      <c r="A3046" t="s">
        <v>6065</v>
      </c>
      <c r="B3046" t="s">
        <v>6066</v>
      </c>
      <c r="C3046" t="s">
        <v>31</v>
      </c>
      <c r="D3046">
        <v>37</v>
      </c>
      <c r="E3046" t="s">
        <v>32</v>
      </c>
      <c r="F3046" t="s">
        <v>48</v>
      </c>
      <c r="G3046">
        <v>43789</v>
      </c>
      <c r="H3046">
        <v>11</v>
      </c>
      <c r="I3046">
        <v>4</v>
      </c>
      <c r="J3046">
        <v>76</v>
      </c>
      <c r="K3046">
        <v>1</v>
      </c>
      <c r="L3046" t="s">
        <v>18</v>
      </c>
      <c r="M3046" t="str" cm="1">
        <f t="array" ref="M3046">_xlfn.IFS(Table1[[#This Row],[Tenure_Years]]&lt;=2,"New Hire",Table1[[#This Row],[Tenure_Years]]&lt;=5,"Established",Table1[[#This Row],[Tenure_Years]]&gt;=5,"Veteran")</f>
        <v>Veteran</v>
      </c>
      <c r="N3046">
        <f t="shared" si="94"/>
        <v>94178.259456264772</v>
      </c>
      <c r="O3046" t="str">
        <f t="shared" si="95"/>
        <v>Normal</v>
      </c>
    </row>
    <row r="3047" spans="1:15" x14ac:dyDescent="0.3">
      <c r="A3047" t="s">
        <v>6067</v>
      </c>
      <c r="B3047" t="s">
        <v>6068</v>
      </c>
      <c r="C3047" t="s">
        <v>21</v>
      </c>
      <c r="D3047">
        <v>27</v>
      </c>
      <c r="E3047" t="s">
        <v>32</v>
      </c>
      <c r="F3047" t="s">
        <v>33</v>
      </c>
      <c r="G3047">
        <v>135016</v>
      </c>
      <c r="H3047">
        <v>12</v>
      </c>
      <c r="I3047">
        <v>4</v>
      </c>
      <c r="J3047">
        <v>62</v>
      </c>
      <c r="K3047">
        <v>2</v>
      </c>
      <c r="L3047" t="s">
        <v>24</v>
      </c>
      <c r="M3047" t="str" cm="1">
        <f t="array" ref="M3047">_xlfn.IFS(Table1[[#This Row],[Tenure_Years]]&lt;=2,"New Hire",Table1[[#This Row],[Tenure_Years]]&lt;=5,"Established",Table1[[#This Row],[Tenure_Years]]&gt;=5,"Veteran")</f>
        <v>Veteran</v>
      </c>
      <c r="N3047">
        <f t="shared" si="94"/>
        <v>94178.259456264772</v>
      </c>
      <c r="O3047" t="str">
        <f t="shared" si="95"/>
        <v>Normal</v>
      </c>
    </row>
    <row r="3048" spans="1:15" x14ac:dyDescent="0.3">
      <c r="A3048" t="s">
        <v>6069</v>
      </c>
      <c r="B3048" t="s">
        <v>6070</v>
      </c>
      <c r="C3048" t="s">
        <v>15</v>
      </c>
      <c r="D3048">
        <v>39</v>
      </c>
      <c r="E3048" t="s">
        <v>60</v>
      </c>
      <c r="F3048" t="s">
        <v>64</v>
      </c>
      <c r="G3048">
        <v>78218</v>
      </c>
      <c r="H3048">
        <v>10</v>
      </c>
      <c r="I3048">
        <v>3</v>
      </c>
      <c r="J3048">
        <v>62</v>
      </c>
      <c r="K3048">
        <v>0</v>
      </c>
      <c r="L3048" t="s">
        <v>24</v>
      </c>
      <c r="M3048" t="str" cm="1">
        <f t="array" ref="M3048">_xlfn.IFS(Table1[[#This Row],[Tenure_Years]]&lt;=2,"New Hire",Table1[[#This Row],[Tenure_Years]]&lt;=5,"Established",Table1[[#This Row],[Tenure_Years]]&gt;=5,"Veteran")</f>
        <v>Veteran</v>
      </c>
      <c r="N3048">
        <f t="shared" si="94"/>
        <v>94068.868467410459</v>
      </c>
      <c r="O3048" t="str">
        <f t="shared" si="95"/>
        <v>Normal</v>
      </c>
    </row>
    <row r="3049" spans="1:15" x14ac:dyDescent="0.3">
      <c r="A3049" t="s">
        <v>6071</v>
      </c>
      <c r="B3049" t="s">
        <v>6072</v>
      </c>
      <c r="C3049" t="s">
        <v>15</v>
      </c>
      <c r="D3049">
        <v>39</v>
      </c>
      <c r="E3049" t="s">
        <v>16</v>
      </c>
      <c r="F3049" t="s">
        <v>17</v>
      </c>
      <c r="G3049">
        <v>91661</v>
      </c>
      <c r="H3049">
        <v>13</v>
      </c>
      <c r="I3049">
        <v>5</v>
      </c>
      <c r="J3049">
        <v>13</v>
      </c>
      <c r="K3049">
        <v>0</v>
      </c>
      <c r="L3049" t="s">
        <v>24</v>
      </c>
      <c r="M3049" t="str" cm="1">
        <f t="array" ref="M3049">_xlfn.IFS(Table1[[#This Row],[Tenure_Years]]&lt;=2,"New Hire",Table1[[#This Row],[Tenure_Years]]&lt;=5,"Established",Table1[[#This Row],[Tenure_Years]]&gt;=5,"Veteran")</f>
        <v>Veteran</v>
      </c>
      <c r="N3049">
        <f t="shared" si="94"/>
        <v>94458.108426635241</v>
      </c>
      <c r="O3049" t="str">
        <f t="shared" si="95"/>
        <v>Normal</v>
      </c>
    </row>
    <row r="3050" spans="1:15" x14ac:dyDescent="0.3">
      <c r="A3050" t="s">
        <v>6073</v>
      </c>
      <c r="B3050" t="s">
        <v>6074</v>
      </c>
      <c r="C3050" t="s">
        <v>15</v>
      </c>
      <c r="D3050">
        <v>50</v>
      </c>
      <c r="E3050" t="s">
        <v>60</v>
      </c>
      <c r="F3050" t="s">
        <v>141</v>
      </c>
      <c r="G3050">
        <v>79661</v>
      </c>
      <c r="H3050">
        <v>12</v>
      </c>
      <c r="I3050">
        <v>4</v>
      </c>
      <c r="J3050">
        <v>29</v>
      </c>
      <c r="K3050">
        <v>3</v>
      </c>
      <c r="L3050" t="s">
        <v>18</v>
      </c>
      <c r="M3050" t="str" cm="1">
        <f t="array" ref="M3050">_xlfn.IFS(Table1[[#This Row],[Tenure_Years]]&lt;=2,"New Hire",Table1[[#This Row],[Tenure_Years]]&lt;=5,"Established",Table1[[#This Row],[Tenure_Years]]&gt;=5,"Veteran")</f>
        <v>Veteran</v>
      </c>
      <c r="N3050">
        <f t="shared" si="94"/>
        <v>94068.868467410459</v>
      </c>
      <c r="O3050" t="str">
        <f t="shared" si="95"/>
        <v>Normal</v>
      </c>
    </row>
    <row r="3051" spans="1:15" x14ac:dyDescent="0.3">
      <c r="A3051" t="s">
        <v>6075</v>
      </c>
      <c r="B3051" t="s">
        <v>6076</v>
      </c>
      <c r="C3051" t="s">
        <v>15</v>
      </c>
      <c r="D3051">
        <v>29</v>
      </c>
      <c r="E3051" t="s">
        <v>27</v>
      </c>
      <c r="F3051" t="s">
        <v>75</v>
      </c>
      <c r="G3051">
        <v>120107</v>
      </c>
      <c r="H3051">
        <v>0</v>
      </c>
      <c r="I3051">
        <v>1</v>
      </c>
      <c r="J3051">
        <v>48</v>
      </c>
      <c r="K3051">
        <v>4</v>
      </c>
      <c r="L3051" t="s">
        <v>18</v>
      </c>
      <c r="M3051" t="str" cm="1">
        <f t="array" ref="M3051">_xlfn.IFS(Table1[[#This Row],[Tenure_Years]]&lt;=2,"New Hire",Table1[[#This Row],[Tenure_Years]]&lt;=5,"Established",Table1[[#This Row],[Tenure_Years]]&gt;=5,"Veteran")</f>
        <v>New Hire</v>
      </c>
      <c r="N3051">
        <f t="shared" si="94"/>
        <v>92826.904643962844</v>
      </c>
      <c r="O3051" t="str">
        <f t="shared" si="95"/>
        <v>Normal</v>
      </c>
    </row>
    <row r="3052" spans="1:15" x14ac:dyDescent="0.3">
      <c r="A3052" t="s">
        <v>6077</v>
      </c>
      <c r="B3052" t="s">
        <v>6078</v>
      </c>
      <c r="C3052" t="s">
        <v>15</v>
      </c>
      <c r="D3052">
        <v>49</v>
      </c>
      <c r="E3052" t="s">
        <v>22</v>
      </c>
      <c r="F3052" t="s">
        <v>95</v>
      </c>
      <c r="G3052">
        <v>62122</v>
      </c>
      <c r="H3052">
        <v>3</v>
      </c>
      <c r="I3052">
        <v>5</v>
      </c>
      <c r="J3052">
        <v>60</v>
      </c>
      <c r="K3052">
        <v>4</v>
      </c>
      <c r="L3052" t="s">
        <v>18</v>
      </c>
      <c r="M3052" t="str" cm="1">
        <f t="array" ref="M3052">_xlfn.IFS(Table1[[#This Row],[Tenure_Years]]&lt;=2,"New Hire",Table1[[#This Row],[Tenure_Years]]&lt;=5,"Established",Table1[[#This Row],[Tenure_Years]]&gt;=5,"Veteran")</f>
        <v>Established</v>
      </c>
      <c r="N3052">
        <f t="shared" si="94"/>
        <v>96526.185096153844</v>
      </c>
      <c r="O3052" t="str">
        <f t="shared" si="95"/>
        <v>Normal</v>
      </c>
    </row>
    <row r="3053" spans="1:15" x14ac:dyDescent="0.3">
      <c r="A3053" t="s">
        <v>6079</v>
      </c>
      <c r="B3053" t="s">
        <v>6080</v>
      </c>
      <c r="C3053" t="s">
        <v>21</v>
      </c>
      <c r="D3053">
        <v>25</v>
      </c>
      <c r="E3053" t="s">
        <v>60</v>
      </c>
      <c r="F3053" t="s">
        <v>64</v>
      </c>
      <c r="G3053">
        <v>119007</v>
      </c>
      <c r="H3053">
        <v>10</v>
      </c>
      <c r="I3053">
        <v>4</v>
      </c>
      <c r="J3053">
        <v>15</v>
      </c>
      <c r="K3053">
        <v>2</v>
      </c>
      <c r="L3053" t="s">
        <v>24</v>
      </c>
      <c r="M3053" t="str" cm="1">
        <f t="array" ref="M3053">_xlfn.IFS(Table1[[#This Row],[Tenure_Years]]&lt;=2,"New Hire",Table1[[#This Row],[Tenure_Years]]&lt;=5,"Established",Table1[[#This Row],[Tenure_Years]]&gt;=5,"Veteran")</f>
        <v>Veteran</v>
      </c>
      <c r="N3053">
        <f t="shared" si="94"/>
        <v>94068.868467410459</v>
      </c>
      <c r="O3053" t="str">
        <f t="shared" si="95"/>
        <v>Normal</v>
      </c>
    </row>
    <row r="3054" spans="1:15" x14ac:dyDescent="0.3">
      <c r="A3054" t="s">
        <v>6081</v>
      </c>
      <c r="B3054" t="s">
        <v>6082</v>
      </c>
      <c r="C3054" t="s">
        <v>31</v>
      </c>
      <c r="D3054">
        <v>42</v>
      </c>
      <c r="E3054" t="s">
        <v>27</v>
      </c>
      <c r="F3054" t="s">
        <v>67</v>
      </c>
      <c r="G3054">
        <v>67318</v>
      </c>
      <c r="H3054">
        <v>7</v>
      </c>
      <c r="I3054">
        <v>1</v>
      </c>
      <c r="J3054">
        <v>62</v>
      </c>
      <c r="K3054">
        <v>5</v>
      </c>
      <c r="L3054" t="s">
        <v>18</v>
      </c>
      <c r="M3054" t="str" cm="1">
        <f t="array" ref="M3054">_xlfn.IFS(Table1[[#This Row],[Tenure_Years]]&lt;=2,"New Hire",Table1[[#This Row],[Tenure_Years]]&lt;=5,"Established",Table1[[#This Row],[Tenure_Years]]&gt;=5,"Veteran")</f>
        <v>Veteran</v>
      </c>
      <c r="N3054">
        <f t="shared" si="94"/>
        <v>92826.904643962844</v>
      </c>
      <c r="O3054" t="str">
        <f t="shared" si="95"/>
        <v>Normal</v>
      </c>
    </row>
    <row r="3055" spans="1:15" x14ac:dyDescent="0.3">
      <c r="A3055" t="s">
        <v>6083</v>
      </c>
      <c r="B3055" t="s">
        <v>6084</v>
      </c>
      <c r="C3055" t="s">
        <v>21</v>
      </c>
      <c r="D3055">
        <v>40</v>
      </c>
      <c r="E3055" t="s">
        <v>32</v>
      </c>
      <c r="F3055" t="s">
        <v>33</v>
      </c>
      <c r="G3055">
        <v>88684</v>
      </c>
      <c r="H3055">
        <v>12</v>
      </c>
      <c r="I3055">
        <v>1</v>
      </c>
      <c r="J3055">
        <v>69</v>
      </c>
      <c r="K3055">
        <v>1</v>
      </c>
      <c r="L3055" t="s">
        <v>18</v>
      </c>
      <c r="M3055" t="str" cm="1">
        <f t="array" ref="M3055">_xlfn.IFS(Table1[[#This Row],[Tenure_Years]]&lt;=2,"New Hire",Table1[[#This Row],[Tenure_Years]]&lt;=5,"Established",Table1[[#This Row],[Tenure_Years]]&gt;=5,"Veteran")</f>
        <v>Veteran</v>
      </c>
      <c r="N3055">
        <f t="shared" si="94"/>
        <v>94178.259456264772</v>
      </c>
      <c r="O3055" t="str">
        <f t="shared" si="95"/>
        <v>Normal</v>
      </c>
    </row>
    <row r="3056" spans="1:15" x14ac:dyDescent="0.3">
      <c r="A3056" t="s">
        <v>6085</v>
      </c>
      <c r="B3056" t="s">
        <v>6086</v>
      </c>
      <c r="C3056" t="s">
        <v>15</v>
      </c>
      <c r="D3056">
        <v>22</v>
      </c>
      <c r="E3056" t="s">
        <v>56</v>
      </c>
      <c r="F3056" t="s">
        <v>57</v>
      </c>
      <c r="G3056">
        <v>132674</v>
      </c>
      <c r="H3056">
        <v>1</v>
      </c>
      <c r="I3056">
        <v>5</v>
      </c>
      <c r="J3056">
        <v>67</v>
      </c>
      <c r="K3056">
        <v>2</v>
      </c>
      <c r="L3056" t="s">
        <v>24</v>
      </c>
      <c r="M3056" t="str" cm="1">
        <f t="array" ref="M3056">_xlfn.IFS(Table1[[#This Row],[Tenure_Years]]&lt;=2,"New Hire",Table1[[#This Row],[Tenure_Years]]&lt;=5,"Established",Table1[[#This Row],[Tenure_Years]]&gt;=5,"Veteran")</f>
        <v>New Hire</v>
      </c>
      <c r="N3056">
        <f t="shared" si="94"/>
        <v>94573.380601596073</v>
      </c>
      <c r="O3056" t="str">
        <f t="shared" si="95"/>
        <v>Normal</v>
      </c>
    </row>
    <row r="3057" spans="1:15" x14ac:dyDescent="0.3">
      <c r="A3057" t="s">
        <v>6087</v>
      </c>
      <c r="B3057" t="s">
        <v>6088</v>
      </c>
      <c r="C3057" t="s">
        <v>31</v>
      </c>
      <c r="D3057">
        <v>54</v>
      </c>
      <c r="E3057" t="s">
        <v>56</v>
      </c>
      <c r="F3057" t="s">
        <v>57</v>
      </c>
      <c r="G3057">
        <v>121793</v>
      </c>
      <c r="H3057">
        <v>9</v>
      </c>
      <c r="I3057">
        <v>3</v>
      </c>
      <c r="J3057">
        <v>65</v>
      </c>
      <c r="K3057">
        <v>2</v>
      </c>
      <c r="L3057" t="s">
        <v>18</v>
      </c>
      <c r="M3057" t="str" cm="1">
        <f t="array" ref="M3057">_xlfn.IFS(Table1[[#This Row],[Tenure_Years]]&lt;=2,"New Hire",Table1[[#This Row],[Tenure_Years]]&lt;=5,"Established",Table1[[#This Row],[Tenure_Years]]&gt;=5,"Veteran")</f>
        <v>Veteran</v>
      </c>
      <c r="N3057">
        <f t="shared" si="94"/>
        <v>94573.380601596073</v>
      </c>
      <c r="O3057" t="str">
        <f t="shared" si="95"/>
        <v>Normal</v>
      </c>
    </row>
    <row r="3058" spans="1:15" x14ac:dyDescent="0.3">
      <c r="A3058" t="s">
        <v>6089</v>
      </c>
      <c r="B3058" t="s">
        <v>6090</v>
      </c>
      <c r="C3058" t="s">
        <v>15</v>
      </c>
      <c r="D3058">
        <v>39</v>
      </c>
      <c r="E3058" t="s">
        <v>22</v>
      </c>
      <c r="F3058" t="s">
        <v>51</v>
      </c>
      <c r="G3058">
        <v>92264</v>
      </c>
      <c r="H3058">
        <v>12</v>
      </c>
      <c r="I3058">
        <v>2</v>
      </c>
      <c r="J3058">
        <v>48</v>
      </c>
      <c r="K3058">
        <v>4</v>
      </c>
      <c r="L3058" t="s">
        <v>18</v>
      </c>
      <c r="M3058" t="str" cm="1">
        <f t="array" ref="M3058">_xlfn.IFS(Table1[[#This Row],[Tenure_Years]]&lt;=2,"New Hire",Table1[[#This Row],[Tenure_Years]]&lt;=5,"Established",Table1[[#This Row],[Tenure_Years]]&gt;=5,"Veteran")</f>
        <v>Veteran</v>
      </c>
      <c r="N3058">
        <f t="shared" si="94"/>
        <v>96526.185096153844</v>
      </c>
      <c r="O3058" t="str">
        <f t="shared" si="95"/>
        <v>Normal</v>
      </c>
    </row>
    <row r="3059" spans="1:15" x14ac:dyDescent="0.3">
      <c r="A3059" t="s">
        <v>6091</v>
      </c>
      <c r="B3059" t="s">
        <v>6092</v>
      </c>
      <c r="C3059" t="s">
        <v>31</v>
      </c>
      <c r="D3059">
        <v>41</v>
      </c>
      <c r="E3059" t="s">
        <v>56</v>
      </c>
      <c r="F3059" t="s">
        <v>57</v>
      </c>
      <c r="G3059">
        <v>139262</v>
      </c>
      <c r="H3059">
        <v>12</v>
      </c>
      <c r="I3059">
        <v>4</v>
      </c>
      <c r="J3059">
        <v>15</v>
      </c>
      <c r="K3059">
        <v>5</v>
      </c>
      <c r="L3059" t="s">
        <v>24</v>
      </c>
      <c r="M3059" t="str" cm="1">
        <f t="array" ref="M3059">_xlfn.IFS(Table1[[#This Row],[Tenure_Years]]&lt;=2,"New Hire",Table1[[#This Row],[Tenure_Years]]&lt;=5,"Established",Table1[[#This Row],[Tenure_Years]]&gt;=5,"Veteran")</f>
        <v>Veteran</v>
      </c>
      <c r="N3059">
        <f t="shared" si="94"/>
        <v>94573.380601596073</v>
      </c>
      <c r="O3059" t="str">
        <f t="shared" si="95"/>
        <v>Normal</v>
      </c>
    </row>
    <row r="3060" spans="1:15" x14ac:dyDescent="0.3">
      <c r="A3060" t="s">
        <v>6093</v>
      </c>
      <c r="B3060" t="s">
        <v>6094</v>
      </c>
      <c r="C3060" t="s">
        <v>31</v>
      </c>
      <c r="D3060">
        <v>59</v>
      </c>
      <c r="E3060" t="s">
        <v>60</v>
      </c>
      <c r="F3060" t="s">
        <v>141</v>
      </c>
      <c r="G3060">
        <v>47977</v>
      </c>
      <c r="H3060">
        <v>3</v>
      </c>
      <c r="I3060">
        <v>1</v>
      </c>
      <c r="J3060">
        <v>42</v>
      </c>
      <c r="K3060">
        <v>1</v>
      </c>
      <c r="L3060" t="s">
        <v>24</v>
      </c>
      <c r="M3060" t="str" cm="1">
        <f t="array" ref="M3060">_xlfn.IFS(Table1[[#This Row],[Tenure_Years]]&lt;=2,"New Hire",Table1[[#This Row],[Tenure_Years]]&lt;=5,"Established",Table1[[#This Row],[Tenure_Years]]&gt;=5,"Veteran")</f>
        <v>Established</v>
      </c>
      <c r="N3060">
        <f t="shared" si="94"/>
        <v>94068.868467410459</v>
      </c>
      <c r="O3060" t="str">
        <f t="shared" si="95"/>
        <v>Normal</v>
      </c>
    </row>
    <row r="3061" spans="1:15" x14ac:dyDescent="0.3">
      <c r="A3061" t="s">
        <v>6095</v>
      </c>
      <c r="B3061" t="s">
        <v>6096</v>
      </c>
      <c r="C3061" t="s">
        <v>31</v>
      </c>
      <c r="D3061">
        <v>47</v>
      </c>
      <c r="E3061" t="s">
        <v>32</v>
      </c>
      <c r="F3061" t="s">
        <v>43</v>
      </c>
      <c r="G3061">
        <v>105726</v>
      </c>
      <c r="H3061">
        <v>8</v>
      </c>
      <c r="I3061">
        <v>4</v>
      </c>
      <c r="J3061">
        <v>77</v>
      </c>
      <c r="K3061">
        <v>0</v>
      </c>
      <c r="L3061" t="s">
        <v>18</v>
      </c>
      <c r="M3061" t="str" cm="1">
        <f t="array" ref="M3061">_xlfn.IFS(Table1[[#This Row],[Tenure_Years]]&lt;=2,"New Hire",Table1[[#This Row],[Tenure_Years]]&lt;=5,"Established",Table1[[#This Row],[Tenure_Years]]&gt;=5,"Veteran")</f>
        <v>Veteran</v>
      </c>
      <c r="N3061">
        <f t="shared" si="94"/>
        <v>94178.259456264772</v>
      </c>
      <c r="O3061" t="str">
        <f t="shared" si="95"/>
        <v>Normal</v>
      </c>
    </row>
    <row r="3062" spans="1:15" x14ac:dyDescent="0.3">
      <c r="A3062" t="s">
        <v>6097</v>
      </c>
      <c r="B3062" t="s">
        <v>6098</v>
      </c>
      <c r="C3062" t="s">
        <v>31</v>
      </c>
      <c r="D3062">
        <v>22</v>
      </c>
      <c r="E3062" t="s">
        <v>32</v>
      </c>
      <c r="F3062" t="s">
        <v>43</v>
      </c>
      <c r="G3062">
        <v>148660</v>
      </c>
      <c r="H3062">
        <v>6</v>
      </c>
      <c r="I3062">
        <v>2</v>
      </c>
      <c r="J3062">
        <v>18</v>
      </c>
      <c r="K3062">
        <v>5</v>
      </c>
      <c r="L3062" t="s">
        <v>24</v>
      </c>
      <c r="M3062" t="str" cm="1">
        <f t="array" ref="M3062">_xlfn.IFS(Table1[[#This Row],[Tenure_Years]]&lt;=2,"New Hire",Table1[[#This Row],[Tenure_Years]]&lt;=5,"Established",Table1[[#This Row],[Tenure_Years]]&gt;=5,"Veteran")</f>
        <v>Veteran</v>
      </c>
      <c r="N3062">
        <f t="shared" si="94"/>
        <v>94178.259456264772</v>
      </c>
      <c r="O3062" t="str">
        <f t="shared" si="95"/>
        <v>Normal</v>
      </c>
    </row>
    <row r="3063" spans="1:15" x14ac:dyDescent="0.3">
      <c r="A3063" t="s">
        <v>6099</v>
      </c>
      <c r="B3063" t="s">
        <v>6100</v>
      </c>
      <c r="C3063" t="s">
        <v>21</v>
      </c>
      <c r="D3063">
        <v>45</v>
      </c>
      <c r="E3063" t="s">
        <v>32</v>
      </c>
      <c r="F3063" t="s">
        <v>33</v>
      </c>
      <c r="G3063">
        <v>107536</v>
      </c>
      <c r="H3063">
        <v>14</v>
      </c>
      <c r="I3063">
        <v>4</v>
      </c>
      <c r="J3063">
        <v>74</v>
      </c>
      <c r="K3063">
        <v>2</v>
      </c>
      <c r="L3063" t="s">
        <v>18</v>
      </c>
      <c r="M3063" t="str" cm="1">
        <f t="array" ref="M3063">_xlfn.IFS(Table1[[#This Row],[Tenure_Years]]&lt;=2,"New Hire",Table1[[#This Row],[Tenure_Years]]&lt;=5,"Established",Table1[[#This Row],[Tenure_Years]]&gt;=5,"Veteran")</f>
        <v>Veteran</v>
      </c>
      <c r="N3063">
        <f t="shared" si="94"/>
        <v>94178.259456264772</v>
      </c>
      <c r="O3063" t="str">
        <f t="shared" si="95"/>
        <v>Normal</v>
      </c>
    </row>
    <row r="3064" spans="1:15" x14ac:dyDescent="0.3">
      <c r="A3064" t="s">
        <v>6101</v>
      </c>
      <c r="B3064" t="s">
        <v>6102</v>
      </c>
      <c r="C3064" t="s">
        <v>21</v>
      </c>
      <c r="D3064">
        <v>46</v>
      </c>
      <c r="E3064" t="s">
        <v>22</v>
      </c>
      <c r="F3064" t="s">
        <v>51</v>
      </c>
      <c r="G3064">
        <v>65778</v>
      </c>
      <c r="H3064">
        <v>1</v>
      </c>
      <c r="I3064">
        <v>2</v>
      </c>
      <c r="J3064">
        <v>15</v>
      </c>
      <c r="K3064">
        <v>1</v>
      </c>
      <c r="L3064" t="s">
        <v>24</v>
      </c>
      <c r="M3064" t="str" cm="1">
        <f t="array" ref="M3064">_xlfn.IFS(Table1[[#This Row],[Tenure_Years]]&lt;=2,"New Hire",Table1[[#This Row],[Tenure_Years]]&lt;=5,"Established",Table1[[#This Row],[Tenure_Years]]&gt;=5,"Veteran")</f>
        <v>New Hire</v>
      </c>
      <c r="N3064">
        <f t="shared" si="94"/>
        <v>96526.185096153844</v>
      </c>
      <c r="O3064" t="str">
        <f t="shared" si="95"/>
        <v>Normal</v>
      </c>
    </row>
    <row r="3065" spans="1:15" x14ac:dyDescent="0.3">
      <c r="A3065" t="s">
        <v>6103</v>
      </c>
      <c r="B3065" t="s">
        <v>6104</v>
      </c>
      <c r="C3065" t="s">
        <v>15</v>
      </c>
      <c r="D3065">
        <v>28</v>
      </c>
      <c r="E3065" t="s">
        <v>27</v>
      </c>
      <c r="F3065" t="s">
        <v>111</v>
      </c>
      <c r="G3065">
        <v>102463</v>
      </c>
      <c r="H3065">
        <v>4</v>
      </c>
      <c r="I3065">
        <v>2</v>
      </c>
      <c r="J3065">
        <v>41</v>
      </c>
      <c r="K3065">
        <v>0</v>
      </c>
      <c r="L3065" t="s">
        <v>24</v>
      </c>
      <c r="M3065" t="str" cm="1">
        <f t="array" ref="M3065">_xlfn.IFS(Table1[[#This Row],[Tenure_Years]]&lt;=2,"New Hire",Table1[[#This Row],[Tenure_Years]]&lt;=5,"Established",Table1[[#This Row],[Tenure_Years]]&gt;=5,"Veteran")</f>
        <v>Established</v>
      </c>
      <c r="N3065">
        <f t="shared" si="94"/>
        <v>92826.904643962844</v>
      </c>
      <c r="O3065" t="str">
        <f t="shared" si="95"/>
        <v>Normal</v>
      </c>
    </row>
    <row r="3066" spans="1:15" x14ac:dyDescent="0.3">
      <c r="A3066" t="s">
        <v>6105</v>
      </c>
      <c r="B3066" t="s">
        <v>6106</v>
      </c>
      <c r="C3066" t="s">
        <v>15</v>
      </c>
      <c r="D3066">
        <v>39</v>
      </c>
      <c r="E3066" t="s">
        <v>27</v>
      </c>
      <c r="F3066" t="s">
        <v>28</v>
      </c>
      <c r="G3066">
        <v>76731</v>
      </c>
      <c r="H3066">
        <v>12</v>
      </c>
      <c r="I3066">
        <v>4</v>
      </c>
      <c r="J3066">
        <v>10</v>
      </c>
      <c r="K3066">
        <v>2</v>
      </c>
      <c r="L3066" t="s">
        <v>18</v>
      </c>
      <c r="M3066" t="str" cm="1">
        <f t="array" ref="M3066">_xlfn.IFS(Table1[[#This Row],[Tenure_Years]]&lt;=2,"New Hire",Table1[[#This Row],[Tenure_Years]]&lt;=5,"Established",Table1[[#This Row],[Tenure_Years]]&gt;=5,"Veteran")</f>
        <v>Veteran</v>
      </c>
      <c r="N3066">
        <f t="shared" si="94"/>
        <v>92826.904643962844</v>
      </c>
      <c r="O3066" t="str">
        <f t="shared" si="95"/>
        <v>Normal</v>
      </c>
    </row>
    <row r="3067" spans="1:15" x14ac:dyDescent="0.3">
      <c r="A3067" t="s">
        <v>6107</v>
      </c>
      <c r="B3067" t="s">
        <v>6108</v>
      </c>
      <c r="C3067" t="s">
        <v>31</v>
      </c>
      <c r="D3067">
        <v>25</v>
      </c>
      <c r="E3067" t="s">
        <v>16</v>
      </c>
      <c r="F3067" t="s">
        <v>38</v>
      </c>
      <c r="G3067">
        <v>107437</v>
      </c>
      <c r="H3067">
        <v>9</v>
      </c>
      <c r="I3067">
        <v>2</v>
      </c>
      <c r="J3067">
        <v>49</v>
      </c>
      <c r="K3067">
        <v>0</v>
      </c>
      <c r="L3067" t="s">
        <v>24</v>
      </c>
      <c r="M3067" t="str" cm="1">
        <f t="array" ref="M3067">_xlfn.IFS(Table1[[#This Row],[Tenure_Years]]&lt;=2,"New Hire",Table1[[#This Row],[Tenure_Years]]&lt;=5,"Established",Table1[[#This Row],[Tenure_Years]]&gt;=5,"Veteran")</f>
        <v>Veteran</v>
      </c>
      <c r="N3067">
        <f t="shared" si="94"/>
        <v>94458.108426635241</v>
      </c>
      <c r="O3067" t="str">
        <f t="shared" si="95"/>
        <v>Normal</v>
      </c>
    </row>
    <row r="3068" spans="1:15" x14ac:dyDescent="0.3">
      <c r="A3068" t="s">
        <v>6109</v>
      </c>
      <c r="B3068" t="s">
        <v>6110</v>
      </c>
      <c r="C3068" t="s">
        <v>15</v>
      </c>
      <c r="D3068">
        <v>42</v>
      </c>
      <c r="E3068" t="s">
        <v>32</v>
      </c>
      <c r="F3068" t="s">
        <v>48</v>
      </c>
      <c r="G3068">
        <v>87627</v>
      </c>
      <c r="H3068">
        <v>6</v>
      </c>
      <c r="I3068">
        <v>2</v>
      </c>
      <c r="J3068">
        <v>10</v>
      </c>
      <c r="K3068">
        <v>2</v>
      </c>
      <c r="L3068" t="s">
        <v>24</v>
      </c>
      <c r="M3068" t="str" cm="1">
        <f t="array" ref="M3068">_xlfn.IFS(Table1[[#This Row],[Tenure_Years]]&lt;=2,"New Hire",Table1[[#This Row],[Tenure_Years]]&lt;=5,"Established",Table1[[#This Row],[Tenure_Years]]&gt;=5,"Veteran")</f>
        <v>Veteran</v>
      </c>
      <c r="N3068">
        <f t="shared" si="94"/>
        <v>94178.259456264772</v>
      </c>
      <c r="O3068" t="str">
        <f t="shared" si="95"/>
        <v>Normal</v>
      </c>
    </row>
    <row r="3069" spans="1:15" x14ac:dyDescent="0.3">
      <c r="A3069" t="s">
        <v>6111</v>
      </c>
      <c r="B3069" t="s">
        <v>6112</v>
      </c>
      <c r="C3069" t="s">
        <v>15</v>
      </c>
      <c r="D3069">
        <v>33</v>
      </c>
      <c r="E3069" t="s">
        <v>27</v>
      </c>
      <c r="F3069" t="s">
        <v>28</v>
      </c>
      <c r="G3069">
        <v>118170</v>
      </c>
      <c r="H3069">
        <v>8</v>
      </c>
      <c r="I3069">
        <v>5</v>
      </c>
      <c r="J3069">
        <v>36</v>
      </c>
      <c r="K3069">
        <v>5</v>
      </c>
      <c r="L3069" t="s">
        <v>24</v>
      </c>
      <c r="M3069" t="str" cm="1">
        <f t="array" ref="M3069">_xlfn.IFS(Table1[[#This Row],[Tenure_Years]]&lt;=2,"New Hire",Table1[[#This Row],[Tenure_Years]]&lt;=5,"Established",Table1[[#This Row],[Tenure_Years]]&gt;=5,"Veteran")</f>
        <v>Veteran</v>
      </c>
      <c r="N3069">
        <f t="shared" si="94"/>
        <v>92826.904643962844</v>
      </c>
      <c r="O3069" t="str">
        <f t="shared" si="95"/>
        <v>Normal</v>
      </c>
    </row>
    <row r="3070" spans="1:15" x14ac:dyDescent="0.3">
      <c r="A3070" t="s">
        <v>6113</v>
      </c>
      <c r="B3070" t="s">
        <v>6114</v>
      </c>
      <c r="C3070" t="s">
        <v>15</v>
      </c>
      <c r="D3070">
        <v>35</v>
      </c>
      <c r="E3070" t="s">
        <v>56</v>
      </c>
      <c r="F3070" t="s">
        <v>92</v>
      </c>
      <c r="G3070">
        <v>73138</v>
      </c>
      <c r="H3070">
        <v>12</v>
      </c>
      <c r="I3070">
        <v>3</v>
      </c>
      <c r="J3070">
        <v>77</v>
      </c>
      <c r="K3070">
        <v>3</v>
      </c>
      <c r="L3070" t="s">
        <v>24</v>
      </c>
      <c r="M3070" t="str" cm="1">
        <f t="array" ref="M3070">_xlfn.IFS(Table1[[#This Row],[Tenure_Years]]&lt;=2,"New Hire",Table1[[#This Row],[Tenure_Years]]&lt;=5,"Established",Table1[[#This Row],[Tenure_Years]]&gt;=5,"Veteran")</f>
        <v>Veteran</v>
      </c>
      <c r="N3070">
        <f t="shared" si="94"/>
        <v>94573.380601596073</v>
      </c>
      <c r="O3070" t="str">
        <f t="shared" si="95"/>
        <v>Normal</v>
      </c>
    </row>
    <row r="3071" spans="1:15" x14ac:dyDescent="0.3">
      <c r="A3071" t="s">
        <v>6115</v>
      </c>
      <c r="B3071" t="s">
        <v>6116</v>
      </c>
      <c r="C3071" t="s">
        <v>31</v>
      </c>
      <c r="D3071">
        <v>53</v>
      </c>
      <c r="E3071" t="s">
        <v>22</v>
      </c>
      <c r="F3071" t="s">
        <v>51</v>
      </c>
      <c r="G3071">
        <v>40756</v>
      </c>
      <c r="H3071">
        <v>7</v>
      </c>
      <c r="I3071">
        <v>5</v>
      </c>
      <c r="J3071">
        <v>76</v>
      </c>
      <c r="K3071">
        <v>4</v>
      </c>
      <c r="L3071" t="s">
        <v>24</v>
      </c>
      <c r="M3071" t="str" cm="1">
        <f t="array" ref="M3071">_xlfn.IFS(Table1[[#This Row],[Tenure_Years]]&lt;=2,"New Hire",Table1[[#This Row],[Tenure_Years]]&lt;=5,"Established",Table1[[#This Row],[Tenure_Years]]&gt;=5,"Veteran")</f>
        <v>Veteran</v>
      </c>
      <c r="N3071">
        <f t="shared" si="94"/>
        <v>96526.185096153844</v>
      </c>
      <c r="O3071" t="str">
        <f t="shared" si="95"/>
        <v>Normal</v>
      </c>
    </row>
    <row r="3072" spans="1:15" x14ac:dyDescent="0.3">
      <c r="A3072" t="s">
        <v>6117</v>
      </c>
      <c r="B3072" t="s">
        <v>704</v>
      </c>
      <c r="C3072" t="s">
        <v>21</v>
      </c>
      <c r="D3072">
        <v>34</v>
      </c>
      <c r="E3072" t="s">
        <v>22</v>
      </c>
      <c r="F3072" t="s">
        <v>51</v>
      </c>
      <c r="G3072">
        <v>105551</v>
      </c>
      <c r="H3072">
        <v>7</v>
      </c>
      <c r="I3072">
        <v>5</v>
      </c>
      <c r="J3072">
        <v>34</v>
      </c>
      <c r="K3072">
        <v>1</v>
      </c>
      <c r="L3072" t="s">
        <v>18</v>
      </c>
      <c r="M3072" t="str" cm="1">
        <f t="array" ref="M3072">_xlfn.IFS(Table1[[#This Row],[Tenure_Years]]&lt;=2,"New Hire",Table1[[#This Row],[Tenure_Years]]&lt;=5,"Established",Table1[[#This Row],[Tenure_Years]]&gt;=5,"Veteran")</f>
        <v>Veteran</v>
      </c>
      <c r="N3072">
        <f t="shared" si="94"/>
        <v>96526.185096153844</v>
      </c>
      <c r="O3072" t="str">
        <f t="shared" si="95"/>
        <v>Normal</v>
      </c>
    </row>
    <row r="3073" spans="1:15" x14ac:dyDescent="0.3">
      <c r="A3073" t="s">
        <v>6118</v>
      </c>
      <c r="B3073" t="s">
        <v>6119</v>
      </c>
      <c r="C3073" t="s">
        <v>31</v>
      </c>
      <c r="D3073">
        <v>58</v>
      </c>
      <c r="E3073" t="s">
        <v>60</v>
      </c>
      <c r="F3073" t="s">
        <v>98</v>
      </c>
      <c r="G3073">
        <v>106063</v>
      </c>
      <c r="H3073">
        <v>13</v>
      </c>
      <c r="I3073">
        <v>1</v>
      </c>
      <c r="J3073">
        <v>32</v>
      </c>
      <c r="K3073">
        <v>2</v>
      </c>
      <c r="L3073" t="s">
        <v>24</v>
      </c>
      <c r="M3073" t="str" cm="1">
        <f t="array" ref="M3073">_xlfn.IFS(Table1[[#This Row],[Tenure_Years]]&lt;=2,"New Hire",Table1[[#This Row],[Tenure_Years]]&lt;=5,"Established",Table1[[#This Row],[Tenure_Years]]&gt;=5,"Veteran")</f>
        <v>Veteran</v>
      </c>
      <c r="N3073">
        <f t="shared" si="94"/>
        <v>94068.868467410459</v>
      </c>
      <c r="O3073" t="str">
        <f t="shared" si="95"/>
        <v>Normal</v>
      </c>
    </row>
    <row r="3074" spans="1:15" x14ac:dyDescent="0.3">
      <c r="A3074" t="s">
        <v>6120</v>
      </c>
      <c r="B3074" t="s">
        <v>6121</v>
      </c>
      <c r="C3074" t="s">
        <v>21</v>
      </c>
      <c r="D3074">
        <v>25</v>
      </c>
      <c r="E3074" t="s">
        <v>27</v>
      </c>
      <c r="F3074" t="s">
        <v>75</v>
      </c>
      <c r="G3074">
        <v>49045</v>
      </c>
      <c r="H3074">
        <v>1</v>
      </c>
      <c r="I3074">
        <v>2</v>
      </c>
      <c r="J3074">
        <v>13</v>
      </c>
      <c r="K3074">
        <v>3</v>
      </c>
      <c r="L3074" t="s">
        <v>24</v>
      </c>
      <c r="M3074" t="str" cm="1">
        <f t="array" ref="M3074">_xlfn.IFS(Table1[[#This Row],[Tenure_Years]]&lt;=2,"New Hire",Table1[[#This Row],[Tenure_Years]]&lt;=5,"Established",Table1[[#This Row],[Tenure_Years]]&gt;=5,"Veteran")</f>
        <v>New Hire</v>
      </c>
      <c r="N3074">
        <f t="shared" ref="N3074:N3137" si="96">AVERAGEIF(E:E,E3074,G:G)</f>
        <v>92826.904643962844</v>
      </c>
      <c r="O3074" t="str">
        <f t="shared" si="95"/>
        <v>Normal</v>
      </c>
    </row>
    <row r="3075" spans="1:15" x14ac:dyDescent="0.3">
      <c r="A3075" t="s">
        <v>6122</v>
      </c>
      <c r="B3075" t="s">
        <v>6123</v>
      </c>
      <c r="C3075" t="s">
        <v>31</v>
      </c>
      <c r="D3075">
        <v>38</v>
      </c>
      <c r="E3075" t="s">
        <v>60</v>
      </c>
      <c r="F3075" t="s">
        <v>141</v>
      </c>
      <c r="G3075">
        <v>65115</v>
      </c>
      <c r="H3075">
        <v>2</v>
      </c>
      <c r="I3075">
        <v>4</v>
      </c>
      <c r="J3075">
        <v>60</v>
      </c>
      <c r="K3075">
        <v>1</v>
      </c>
      <c r="L3075" t="s">
        <v>24</v>
      </c>
      <c r="M3075" t="str" cm="1">
        <f t="array" ref="M3075">_xlfn.IFS(Table1[[#This Row],[Tenure_Years]]&lt;=2,"New Hire",Table1[[#This Row],[Tenure_Years]]&lt;=5,"Established",Table1[[#This Row],[Tenure_Years]]&gt;=5,"Veteran")</f>
        <v>New Hire</v>
      </c>
      <c r="N3075">
        <f t="shared" si="96"/>
        <v>94068.868467410459</v>
      </c>
      <c r="O3075" t="str">
        <f t="shared" ref="O3075:O3138" si="97">IF(AND(H3075=5, G3075&lt;M3075), "High Priority", "Normal")</f>
        <v>Normal</v>
      </c>
    </row>
    <row r="3076" spans="1:15" x14ac:dyDescent="0.3">
      <c r="A3076" t="s">
        <v>6124</v>
      </c>
      <c r="B3076" t="s">
        <v>6125</v>
      </c>
      <c r="C3076" t="s">
        <v>31</v>
      </c>
      <c r="D3076">
        <v>30</v>
      </c>
      <c r="E3076" t="s">
        <v>56</v>
      </c>
      <c r="F3076" t="s">
        <v>72</v>
      </c>
      <c r="G3076">
        <v>147499</v>
      </c>
      <c r="H3076">
        <v>10</v>
      </c>
      <c r="I3076">
        <v>4</v>
      </c>
      <c r="J3076">
        <v>10</v>
      </c>
      <c r="K3076">
        <v>1</v>
      </c>
      <c r="L3076" t="s">
        <v>24</v>
      </c>
      <c r="M3076" t="str" cm="1">
        <f t="array" ref="M3076">_xlfn.IFS(Table1[[#This Row],[Tenure_Years]]&lt;=2,"New Hire",Table1[[#This Row],[Tenure_Years]]&lt;=5,"Established",Table1[[#This Row],[Tenure_Years]]&gt;=5,"Veteran")</f>
        <v>Veteran</v>
      </c>
      <c r="N3076">
        <f t="shared" si="96"/>
        <v>94573.380601596073</v>
      </c>
      <c r="O3076" t="str">
        <f t="shared" si="97"/>
        <v>Normal</v>
      </c>
    </row>
    <row r="3077" spans="1:15" x14ac:dyDescent="0.3">
      <c r="A3077" t="s">
        <v>6126</v>
      </c>
      <c r="B3077" t="s">
        <v>6127</v>
      </c>
      <c r="C3077" t="s">
        <v>31</v>
      </c>
      <c r="D3077">
        <v>59</v>
      </c>
      <c r="E3077" t="s">
        <v>56</v>
      </c>
      <c r="F3077" t="s">
        <v>72</v>
      </c>
      <c r="G3077">
        <v>58197</v>
      </c>
      <c r="H3077">
        <v>11</v>
      </c>
      <c r="I3077">
        <v>2</v>
      </c>
      <c r="J3077">
        <v>28</v>
      </c>
      <c r="K3077">
        <v>5</v>
      </c>
      <c r="L3077" t="s">
        <v>24</v>
      </c>
      <c r="M3077" t="str" cm="1">
        <f t="array" ref="M3077">_xlfn.IFS(Table1[[#This Row],[Tenure_Years]]&lt;=2,"New Hire",Table1[[#This Row],[Tenure_Years]]&lt;=5,"Established",Table1[[#This Row],[Tenure_Years]]&gt;=5,"Veteran")</f>
        <v>Veteran</v>
      </c>
      <c r="N3077">
        <f t="shared" si="96"/>
        <v>94573.380601596073</v>
      </c>
      <c r="O3077" t="str">
        <f t="shared" si="97"/>
        <v>Normal</v>
      </c>
    </row>
    <row r="3078" spans="1:15" x14ac:dyDescent="0.3">
      <c r="A3078" t="s">
        <v>6128</v>
      </c>
      <c r="B3078" t="s">
        <v>6129</v>
      </c>
      <c r="C3078" t="s">
        <v>21</v>
      </c>
      <c r="D3078">
        <v>34</v>
      </c>
      <c r="E3078" t="s">
        <v>32</v>
      </c>
      <c r="F3078" t="s">
        <v>48</v>
      </c>
      <c r="G3078">
        <v>44365</v>
      </c>
      <c r="H3078">
        <v>1</v>
      </c>
      <c r="I3078">
        <v>1</v>
      </c>
      <c r="J3078">
        <v>67</v>
      </c>
      <c r="K3078">
        <v>4</v>
      </c>
      <c r="L3078" t="s">
        <v>18</v>
      </c>
      <c r="M3078" t="str" cm="1">
        <f t="array" ref="M3078">_xlfn.IFS(Table1[[#This Row],[Tenure_Years]]&lt;=2,"New Hire",Table1[[#This Row],[Tenure_Years]]&lt;=5,"Established",Table1[[#This Row],[Tenure_Years]]&gt;=5,"Veteran")</f>
        <v>New Hire</v>
      </c>
      <c r="N3078">
        <f t="shared" si="96"/>
        <v>94178.259456264772</v>
      </c>
      <c r="O3078" t="str">
        <f t="shared" si="97"/>
        <v>Normal</v>
      </c>
    </row>
    <row r="3079" spans="1:15" x14ac:dyDescent="0.3">
      <c r="A3079" t="s">
        <v>6130</v>
      </c>
      <c r="B3079" t="s">
        <v>6131</v>
      </c>
      <c r="C3079" t="s">
        <v>21</v>
      </c>
      <c r="D3079">
        <v>40</v>
      </c>
      <c r="E3079" t="s">
        <v>60</v>
      </c>
      <c r="F3079" t="s">
        <v>61</v>
      </c>
      <c r="G3079">
        <v>53285</v>
      </c>
      <c r="H3079">
        <v>13</v>
      </c>
      <c r="I3079">
        <v>1</v>
      </c>
      <c r="J3079">
        <v>20</v>
      </c>
      <c r="K3079">
        <v>1</v>
      </c>
      <c r="L3079" t="s">
        <v>24</v>
      </c>
      <c r="M3079" t="str" cm="1">
        <f t="array" ref="M3079">_xlfn.IFS(Table1[[#This Row],[Tenure_Years]]&lt;=2,"New Hire",Table1[[#This Row],[Tenure_Years]]&lt;=5,"Established",Table1[[#This Row],[Tenure_Years]]&gt;=5,"Veteran")</f>
        <v>Veteran</v>
      </c>
      <c r="N3079">
        <f t="shared" si="96"/>
        <v>94068.868467410459</v>
      </c>
      <c r="O3079" t="str">
        <f t="shared" si="97"/>
        <v>Normal</v>
      </c>
    </row>
    <row r="3080" spans="1:15" x14ac:dyDescent="0.3">
      <c r="A3080" t="s">
        <v>6132</v>
      </c>
      <c r="B3080" t="s">
        <v>6133</v>
      </c>
      <c r="C3080" t="s">
        <v>21</v>
      </c>
      <c r="D3080">
        <v>34</v>
      </c>
      <c r="E3080" t="s">
        <v>27</v>
      </c>
      <c r="F3080" t="s">
        <v>111</v>
      </c>
      <c r="G3080">
        <v>44267</v>
      </c>
      <c r="H3080">
        <v>14</v>
      </c>
      <c r="I3080">
        <v>1</v>
      </c>
      <c r="J3080">
        <v>46</v>
      </c>
      <c r="K3080">
        <v>2</v>
      </c>
      <c r="L3080" t="s">
        <v>24</v>
      </c>
      <c r="M3080" t="str" cm="1">
        <f t="array" ref="M3080">_xlfn.IFS(Table1[[#This Row],[Tenure_Years]]&lt;=2,"New Hire",Table1[[#This Row],[Tenure_Years]]&lt;=5,"Established",Table1[[#This Row],[Tenure_Years]]&gt;=5,"Veteran")</f>
        <v>Veteran</v>
      </c>
      <c r="N3080">
        <f t="shared" si="96"/>
        <v>92826.904643962844</v>
      </c>
      <c r="O3080" t="str">
        <f t="shared" si="97"/>
        <v>Normal</v>
      </c>
    </row>
    <row r="3081" spans="1:15" x14ac:dyDescent="0.3">
      <c r="A3081" t="s">
        <v>6134</v>
      </c>
      <c r="B3081" t="s">
        <v>6135</v>
      </c>
      <c r="C3081" t="s">
        <v>21</v>
      </c>
      <c r="D3081">
        <v>34</v>
      </c>
      <c r="E3081" t="s">
        <v>56</v>
      </c>
      <c r="F3081" t="s">
        <v>72</v>
      </c>
      <c r="G3081">
        <v>138784</v>
      </c>
      <c r="H3081">
        <v>10</v>
      </c>
      <c r="I3081">
        <v>2</v>
      </c>
      <c r="J3081">
        <v>44</v>
      </c>
      <c r="K3081">
        <v>2</v>
      </c>
      <c r="L3081" t="s">
        <v>18</v>
      </c>
      <c r="M3081" t="str" cm="1">
        <f t="array" ref="M3081">_xlfn.IFS(Table1[[#This Row],[Tenure_Years]]&lt;=2,"New Hire",Table1[[#This Row],[Tenure_Years]]&lt;=5,"Established",Table1[[#This Row],[Tenure_Years]]&gt;=5,"Veteran")</f>
        <v>Veteran</v>
      </c>
      <c r="N3081">
        <f t="shared" si="96"/>
        <v>94573.380601596073</v>
      </c>
      <c r="O3081" t="str">
        <f t="shared" si="97"/>
        <v>Normal</v>
      </c>
    </row>
    <row r="3082" spans="1:15" x14ac:dyDescent="0.3">
      <c r="A3082" t="s">
        <v>6136</v>
      </c>
      <c r="B3082" t="s">
        <v>6137</v>
      </c>
      <c r="C3082" t="s">
        <v>31</v>
      </c>
      <c r="D3082">
        <v>58</v>
      </c>
      <c r="E3082" t="s">
        <v>60</v>
      </c>
      <c r="F3082" t="s">
        <v>64</v>
      </c>
      <c r="G3082">
        <v>128349</v>
      </c>
      <c r="H3082">
        <v>9</v>
      </c>
      <c r="I3082">
        <v>1</v>
      </c>
      <c r="J3082">
        <v>57</v>
      </c>
      <c r="K3082">
        <v>3</v>
      </c>
      <c r="L3082" t="s">
        <v>18</v>
      </c>
      <c r="M3082" t="str" cm="1">
        <f t="array" ref="M3082">_xlfn.IFS(Table1[[#This Row],[Tenure_Years]]&lt;=2,"New Hire",Table1[[#This Row],[Tenure_Years]]&lt;=5,"Established",Table1[[#This Row],[Tenure_Years]]&gt;=5,"Veteran")</f>
        <v>Veteran</v>
      </c>
      <c r="N3082">
        <f t="shared" si="96"/>
        <v>94068.868467410459</v>
      </c>
      <c r="O3082" t="str">
        <f t="shared" si="97"/>
        <v>Normal</v>
      </c>
    </row>
    <row r="3083" spans="1:15" x14ac:dyDescent="0.3">
      <c r="A3083" t="s">
        <v>6138</v>
      </c>
      <c r="B3083" t="s">
        <v>6139</v>
      </c>
      <c r="C3083" t="s">
        <v>31</v>
      </c>
      <c r="D3083">
        <v>58</v>
      </c>
      <c r="E3083" t="s">
        <v>60</v>
      </c>
      <c r="F3083" t="s">
        <v>98</v>
      </c>
      <c r="G3083">
        <v>82754</v>
      </c>
      <c r="H3083">
        <v>13</v>
      </c>
      <c r="I3083">
        <v>2</v>
      </c>
      <c r="J3083">
        <v>33</v>
      </c>
      <c r="K3083">
        <v>1</v>
      </c>
      <c r="L3083" t="s">
        <v>24</v>
      </c>
      <c r="M3083" t="str" cm="1">
        <f t="array" ref="M3083">_xlfn.IFS(Table1[[#This Row],[Tenure_Years]]&lt;=2,"New Hire",Table1[[#This Row],[Tenure_Years]]&lt;=5,"Established",Table1[[#This Row],[Tenure_Years]]&gt;=5,"Veteran")</f>
        <v>Veteran</v>
      </c>
      <c r="N3083">
        <f t="shared" si="96"/>
        <v>94068.868467410459</v>
      </c>
      <c r="O3083" t="str">
        <f t="shared" si="97"/>
        <v>Normal</v>
      </c>
    </row>
    <row r="3084" spans="1:15" x14ac:dyDescent="0.3">
      <c r="A3084" t="s">
        <v>6140</v>
      </c>
      <c r="B3084" t="s">
        <v>6141</v>
      </c>
      <c r="C3084" t="s">
        <v>31</v>
      </c>
      <c r="D3084">
        <v>48</v>
      </c>
      <c r="E3084" t="s">
        <v>56</v>
      </c>
      <c r="F3084" t="s">
        <v>57</v>
      </c>
      <c r="G3084">
        <v>88383</v>
      </c>
      <c r="H3084">
        <v>5</v>
      </c>
      <c r="I3084">
        <v>2</v>
      </c>
      <c r="J3084">
        <v>36</v>
      </c>
      <c r="K3084">
        <v>0</v>
      </c>
      <c r="L3084" t="s">
        <v>24</v>
      </c>
      <c r="M3084" t="str" cm="1">
        <f t="array" ref="M3084">_xlfn.IFS(Table1[[#This Row],[Tenure_Years]]&lt;=2,"New Hire",Table1[[#This Row],[Tenure_Years]]&lt;=5,"Established",Table1[[#This Row],[Tenure_Years]]&gt;=5,"Veteran")</f>
        <v>Established</v>
      </c>
      <c r="N3084">
        <f t="shared" si="96"/>
        <v>94573.380601596073</v>
      </c>
      <c r="O3084" t="str">
        <f t="shared" si="97"/>
        <v>High Priority</v>
      </c>
    </row>
    <row r="3085" spans="1:15" x14ac:dyDescent="0.3">
      <c r="A3085" t="s">
        <v>6142</v>
      </c>
      <c r="B3085" t="s">
        <v>6143</v>
      </c>
      <c r="C3085" t="s">
        <v>21</v>
      </c>
      <c r="D3085">
        <v>27</v>
      </c>
      <c r="E3085" t="s">
        <v>60</v>
      </c>
      <c r="F3085" t="s">
        <v>141</v>
      </c>
      <c r="G3085">
        <v>138325</v>
      </c>
      <c r="H3085">
        <v>3</v>
      </c>
      <c r="I3085">
        <v>1</v>
      </c>
      <c r="J3085">
        <v>56</v>
      </c>
      <c r="K3085">
        <v>3</v>
      </c>
      <c r="L3085" t="s">
        <v>24</v>
      </c>
      <c r="M3085" t="str" cm="1">
        <f t="array" ref="M3085">_xlfn.IFS(Table1[[#This Row],[Tenure_Years]]&lt;=2,"New Hire",Table1[[#This Row],[Tenure_Years]]&lt;=5,"Established",Table1[[#This Row],[Tenure_Years]]&gt;=5,"Veteran")</f>
        <v>Established</v>
      </c>
      <c r="N3085">
        <f t="shared" si="96"/>
        <v>94068.868467410459</v>
      </c>
      <c r="O3085" t="str">
        <f t="shared" si="97"/>
        <v>Normal</v>
      </c>
    </row>
    <row r="3086" spans="1:15" x14ac:dyDescent="0.3">
      <c r="A3086" t="s">
        <v>6144</v>
      </c>
      <c r="B3086" t="s">
        <v>6145</v>
      </c>
      <c r="C3086" t="s">
        <v>31</v>
      </c>
      <c r="D3086">
        <v>27</v>
      </c>
      <c r="E3086" t="s">
        <v>22</v>
      </c>
      <c r="F3086" t="s">
        <v>95</v>
      </c>
      <c r="G3086">
        <v>136006</v>
      </c>
      <c r="H3086">
        <v>6</v>
      </c>
      <c r="I3086">
        <v>3</v>
      </c>
      <c r="J3086">
        <v>33</v>
      </c>
      <c r="K3086">
        <v>5</v>
      </c>
      <c r="L3086" t="s">
        <v>24</v>
      </c>
      <c r="M3086" t="str" cm="1">
        <f t="array" ref="M3086">_xlfn.IFS(Table1[[#This Row],[Tenure_Years]]&lt;=2,"New Hire",Table1[[#This Row],[Tenure_Years]]&lt;=5,"Established",Table1[[#This Row],[Tenure_Years]]&gt;=5,"Veteran")</f>
        <v>Veteran</v>
      </c>
      <c r="N3086">
        <f t="shared" si="96"/>
        <v>96526.185096153844</v>
      </c>
      <c r="O3086" t="str">
        <f t="shared" si="97"/>
        <v>Normal</v>
      </c>
    </row>
    <row r="3087" spans="1:15" x14ac:dyDescent="0.3">
      <c r="A3087" t="s">
        <v>6146</v>
      </c>
      <c r="B3087" t="s">
        <v>2829</v>
      </c>
      <c r="C3087" t="s">
        <v>31</v>
      </c>
      <c r="D3087">
        <v>51</v>
      </c>
      <c r="E3087" t="s">
        <v>27</v>
      </c>
      <c r="F3087" t="s">
        <v>67</v>
      </c>
      <c r="G3087">
        <v>49285</v>
      </c>
      <c r="H3087">
        <v>4</v>
      </c>
      <c r="I3087">
        <v>4</v>
      </c>
      <c r="J3087">
        <v>11</v>
      </c>
      <c r="K3087">
        <v>1</v>
      </c>
      <c r="L3087" t="s">
        <v>24</v>
      </c>
      <c r="M3087" t="str" cm="1">
        <f t="array" ref="M3087">_xlfn.IFS(Table1[[#This Row],[Tenure_Years]]&lt;=2,"New Hire",Table1[[#This Row],[Tenure_Years]]&lt;=5,"Established",Table1[[#This Row],[Tenure_Years]]&gt;=5,"Veteran")</f>
        <v>Established</v>
      </c>
      <c r="N3087">
        <f t="shared" si="96"/>
        <v>92826.904643962844</v>
      </c>
      <c r="O3087" t="str">
        <f t="shared" si="97"/>
        <v>Normal</v>
      </c>
    </row>
    <row r="3088" spans="1:15" x14ac:dyDescent="0.3">
      <c r="A3088" t="s">
        <v>6147</v>
      </c>
      <c r="B3088" t="s">
        <v>6148</v>
      </c>
      <c r="C3088" t="s">
        <v>21</v>
      </c>
      <c r="D3088">
        <v>52</v>
      </c>
      <c r="E3088" t="s">
        <v>22</v>
      </c>
      <c r="F3088" t="s">
        <v>95</v>
      </c>
      <c r="G3088">
        <v>119670</v>
      </c>
      <c r="H3088">
        <v>12</v>
      </c>
      <c r="I3088">
        <v>5</v>
      </c>
      <c r="J3088">
        <v>40</v>
      </c>
      <c r="K3088">
        <v>4</v>
      </c>
      <c r="L3088" t="s">
        <v>18</v>
      </c>
      <c r="M3088" t="str" cm="1">
        <f t="array" ref="M3088">_xlfn.IFS(Table1[[#This Row],[Tenure_Years]]&lt;=2,"New Hire",Table1[[#This Row],[Tenure_Years]]&lt;=5,"Established",Table1[[#This Row],[Tenure_Years]]&gt;=5,"Veteran")</f>
        <v>Veteran</v>
      </c>
      <c r="N3088">
        <f t="shared" si="96"/>
        <v>96526.185096153844</v>
      </c>
      <c r="O3088" t="str">
        <f t="shared" si="97"/>
        <v>Normal</v>
      </c>
    </row>
    <row r="3089" spans="1:15" x14ac:dyDescent="0.3">
      <c r="A3089" t="s">
        <v>6149</v>
      </c>
      <c r="B3089" t="s">
        <v>6150</v>
      </c>
      <c r="C3089" t="s">
        <v>31</v>
      </c>
      <c r="D3089">
        <v>30</v>
      </c>
      <c r="E3089" t="s">
        <v>32</v>
      </c>
      <c r="F3089" t="s">
        <v>33</v>
      </c>
      <c r="G3089">
        <v>96710</v>
      </c>
      <c r="H3089">
        <v>2</v>
      </c>
      <c r="I3089">
        <v>2</v>
      </c>
      <c r="J3089">
        <v>27</v>
      </c>
      <c r="K3089">
        <v>0</v>
      </c>
      <c r="L3089" t="s">
        <v>24</v>
      </c>
      <c r="M3089" t="str" cm="1">
        <f t="array" ref="M3089">_xlfn.IFS(Table1[[#This Row],[Tenure_Years]]&lt;=2,"New Hire",Table1[[#This Row],[Tenure_Years]]&lt;=5,"Established",Table1[[#This Row],[Tenure_Years]]&gt;=5,"Veteran")</f>
        <v>New Hire</v>
      </c>
      <c r="N3089">
        <f t="shared" si="96"/>
        <v>94178.259456264772</v>
      </c>
      <c r="O3089" t="str">
        <f t="shared" si="97"/>
        <v>Normal</v>
      </c>
    </row>
    <row r="3090" spans="1:15" x14ac:dyDescent="0.3">
      <c r="A3090" t="s">
        <v>6151</v>
      </c>
      <c r="B3090" t="s">
        <v>6152</v>
      </c>
      <c r="C3090" t="s">
        <v>21</v>
      </c>
      <c r="D3090">
        <v>37</v>
      </c>
      <c r="E3090" t="s">
        <v>56</v>
      </c>
      <c r="F3090" t="s">
        <v>72</v>
      </c>
      <c r="G3090">
        <v>42351</v>
      </c>
      <c r="H3090">
        <v>8</v>
      </c>
      <c r="I3090">
        <v>4</v>
      </c>
      <c r="J3090">
        <v>69</v>
      </c>
      <c r="K3090">
        <v>2</v>
      </c>
      <c r="L3090" t="s">
        <v>18</v>
      </c>
      <c r="M3090" t="str" cm="1">
        <f t="array" ref="M3090">_xlfn.IFS(Table1[[#This Row],[Tenure_Years]]&lt;=2,"New Hire",Table1[[#This Row],[Tenure_Years]]&lt;=5,"Established",Table1[[#This Row],[Tenure_Years]]&gt;=5,"Veteran")</f>
        <v>Veteran</v>
      </c>
      <c r="N3090">
        <f t="shared" si="96"/>
        <v>94573.380601596073</v>
      </c>
      <c r="O3090" t="str">
        <f t="shared" si="97"/>
        <v>Normal</v>
      </c>
    </row>
    <row r="3091" spans="1:15" x14ac:dyDescent="0.3">
      <c r="A3091" t="s">
        <v>6153</v>
      </c>
      <c r="B3091" t="s">
        <v>6154</v>
      </c>
      <c r="C3091" t="s">
        <v>15</v>
      </c>
      <c r="D3091">
        <v>48</v>
      </c>
      <c r="E3091" t="s">
        <v>32</v>
      </c>
      <c r="F3091" t="s">
        <v>33</v>
      </c>
      <c r="G3091">
        <v>53240</v>
      </c>
      <c r="H3091">
        <v>8</v>
      </c>
      <c r="I3091">
        <v>3</v>
      </c>
      <c r="J3091">
        <v>62</v>
      </c>
      <c r="K3091">
        <v>3</v>
      </c>
      <c r="L3091" t="s">
        <v>18</v>
      </c>
      <c r="M3091" t="str" cm="1">
        <f t="array" ref="M3091">_xlfn.IFS(Table1[[#This Row],[Tenure_Years]]&lt;=2,"New Hire",Table1[[#This Row],[Tenure_Years]]&lt;=5,"Established",Table1[[#This Row],[Tenure_Years]]&gt;=5,"Veteran")</f>
        <v>Veteran</v>
      </c>
      <c r="N3091">
        <f t="shared" si="96"/>
        <v>94178.259456264772</v>
      </c>
      <c r="O3091" t="str">
        <f t="shared" si="97"/>
        <v>Normal</v>
      </c>
    </row>
    <row r="3092" spans="1:15" x14ac:dyDescent="0.3">
      <c r="A3092" t="s">
        <v>6155</v>
      </c>
      <c r="B3092" t="s">
        <v>6156</v>
      </c>
      <c r="C3092" t="s">
        <v>31</v>
      </c>
      <c r="D3092">
        <v>51</v>
      </c>
      <c r="E3092" t="s">
        <v>27</v>
      </c>
      <c r="F3092" t="s">
        <v>28</v>
      </c>
      <c r="G3092">
        <v>103584</v>
      </c>
      <c r="H3092">
        <v>10</v>
      </c>
      <c r="I3092">
        <v>2</v>
      </c>
      <c r="J3092">
        <v>45</v>
      </c>
      <c r="K3092">
        <v>3</v>
      </c>
      <c r="L3092" t="s">
        <v>24</v>
      </c>
      <c r="M3092" t="str" cm="1">
        <f t="array" ref="M3092">_xlfn.IFS(Table1[[#This Row],[Tenure_Years]]&lt;=2,"New Hire",Table1[[#This Row],[Tenure_Years]]&lt;=5,"Established",Table1[[#This Row],[Tenure_Years]]&gt;=5,"Veteran")</f>
        <v>Veteran</v>
      </c>
      <c r="N3092">
        <f t="shared" si="96"/>
        <v>92826.904643962844</v>
      </c>
      <c r="O3092" t="str">
        <f t="shared" si="97"/>
        <v>Normal</v>
      </c>
    </row>
    <row r="3093" spans="1:15" x14ac:dyDescent="0.3">
      <c r="A3093" t="s">
        <v>6157</v>
      </c>
      <c r="B3093" t="s">
        <v>6158</v>
      </c>
      <c r="C3093" t="s">
        <v>21</v>
      </c>
      <c r="D3093">
        <v>58</v>
      </c>
      <c r="E3093" t="s">
        <v>27</v>
      </c>
      <c r="F3093" t="s">
        <v>111</v>
      </c>
      <c r="G3093">
        <v>86701</v>
      </c>
      <c r="H3093">
        <v>13</v>
      </c>
      <c r="I3093">
        <v>3</v>
      </c>
      <c r="J3093">
        <v>27</v>
      </c>
      <c r="K3093">
        <v>2</v>
      </c>
      <c r="L3093" t="s">
        <v>24</v>
      </c>
      <c r="M3093" t="str" cm="1">
        <f t="array" ref="M3093">_xlfn.IFS(Table1[[#This Row],[Tenure_Years]]&lt;=2,"New Hire",Table1[[#This Row],[Tenure_Years]]&lt;=5,"Established",Table1[[#This Row],[Tenure_Years]]&gt;=5,"Veteran")</f>
        <v>Veteran</v>
      </c>
      <c r="N3093">
        <f t="shared" si="96"/>
        <v>92826.904643962844</v>
      </c>
      <c r="O3093" t="str">
        <f t="shared" si="97"/>
        <v>Normal</v>
      </c>
    </row>
    <row r="3094" spans="1:15" x14ac:dyDescent="0.3">
      <c r="A3094" t="s">
        <v>6159</v>
      </c>
      <c r="B3094" t="s">
        <v>6160</v>
      </c>
      <c r="C3094" t="s">
        <v>31</v>
      </c>
      <c r="D3094">
        <v>35</v>
      </c>
      <c r="E3094" t="s">
        <v>32</v>
      </c>
      <c r="F3094" t="s">
        <v>43</v>
      </c>
      <c r="G3094">
        <v>124620</v>
      </c>
      <c r="H3094">
        <v>9</v>
      </c>
      <c r="I3094">
        <v>5</v>
      </c>
      <c r="J3094">
        <v>56</v>
      </c>
      <c r="K3094">
        <v>0</v>
      </c>
      <c r="L3094" t="s">
        <v>24</v>
      </c>
      <c r="M3094" t="str" cm="1">
        <f t="array" ref="M3094">_xlfn.IFS(Table1[[#This Row],[Tenure_Years]]&lt;=2,"New Hire",Table1[[#This Row],[Tenure_Years]]&lt;=5,"Established",Table1[[#This Row],[Tenure_Years]]&gt;=5,"Veteran")</f>
        <v>Veteran</v>
      </c>
      <c r="N3094">
        <f t="shared" si="96"/>
        <v>94178.259456264772</v>
      </c>
      <c r="O3094" t="str">
        <f t="shared" si="97"/>
        <v>Normal</v>
      </c>
    </row>
    <row r="3095" spans="1:15" x14ac:dyDescent="0.3">
      <c r="A3095" t="s">
        <v>6161</v>
      </c>
      <c r="B3095" t="s">
        <v>6162</v>
      </c>
      <c r="C3095" t="s">
        <v>31</v>
      </c>
      <c r="D3095">
        <v>22</v>
      </c>
      <c r="E3095" t="s">
        <v>16</v>
      </c>
      <c r="F3095" t="s">
        <v>130</v>
      </c>
      <c r="G3095">
        <v>149234</v>
      </c>
      <c r="H3095">
        <v>15</v>
      </c>
      <c r="I3095">
        <v>4</v>
      </c>
      <c r="J3095">
        <v>58</v>
      </c>
      <c r="K3095">
        <v>5</v>
      </c>
      <c r="L3095" t="s">
        <v>18</v>
      </c>
      <c r="M3095" t="str" cm="1">
        <f t="array" ref="M3095">_xlfn.IFS(Table1[[#This Row],[Tenure_Years]]&lt;=2,"New Hire",Table1[[#This Row],[Tenure_Years]]&lt;=5,"Established",Table1[[#This Row],[Tenure_Years]]&gt;=5,"Veteran")</f>
        <v>Veteran</v>
      </c>
      <c r="N3095">
        <f t="shared" si="96"/>
        <v>94458.108426635241</v>
      </c>
      <c r="O3095" t="str">
        <f t="shared" si="97"/>
        <v>Normal</v>
      </c>
    </row>
    <row r="3096" spans="1:15" x14ac:dyDescent="0.3">
      <c r="A3096" t="s">
        <v>6163</v>
      </c>
      <c r="B3096" t="s">
        <v>6164</v>
      </c>
      <c r="C3096" t="s">
        <v>31</v>
      </c>
      <c r="D3096">
        <v>28</v>
      </c>
      <c r="E3096" t="s">
        <v>22</v>
      </c>
      <c r="F3096" t="s">
        <v>23</v>
      </c>
      <c r="G3096">
        <v>119026</v>
      </c>
      <c r="H3096">
        <v>8</v>
      </c>
      <c r="I3096">
        <v>5</v>
      </c>
      <c r="J3096">
        <v>25</v>
      </c>
      <c r="K3096">
        <v>3</v>
      </c>
      <c r="L3096" t="s">
        <v>18</v>
      </c>
      <c r="M3096" t="str" cm="1">
        <f t="array" ref="M3096">_xlfn.IFS(Table1[[#This Row],[Tenure_Years]]&lt;=2,"New Hire",Table1[[#This Row],[Tenure_Years]]&lt;=5,"Established",Table1[[#This Row],[Tenure_Years]]&gt;=5,"Veteran")</f>
        <v>Veteran</v>
      </c>
      <c r="N3096">
        <f t="shared" si="96"/>
        <v>96526.185096153844</v>
      </c>
      <c r="O3096" t="str">
        <f t="shared" si="97"/>
        <v>Normal</v>
      </c>
    </row>
    <row r="3097" spans="1:15" x14ac:dyDescent="0.3">
      <c r="A3097" t="s">
        <v>6165</v>
      </c>
      <c r="B3097" t="s">
        <v>6166</v>
      </c>
      <c r="C3097" t="s">
        <v>21</v>
      </c>
      <c r="D3097">
        <v>47</v>
      </c>
      <c r="E3097" t="s">
        <v>22</v>
      </c>
      <c r="F3097" t="s">
        <v>51</v>
      </c>
      <c r="G3097">
        <v>102569</v>
      </c>
      <c r="H3097">
        <v>7</v>
      </c>
      <c r="I3097">
        <v>5</v>
      </c>
      <c r="J3097">
        <v>44</v>
      </c>
      <c r="K3097">
        <v>1</v>
      </c>
      <c r="L3097" t="s">
        <v>24</v>
      </c>
      <c r="M3097" t="str" cm="1">
        <f t="array" ref="M3097">_xlfn.IFS(Table1[[#This Row],[Tenure_Years]]&lt;=2,"New Hire",Table1[[#This Row],[Tenure_Years]]&lt;=5,"Established",Table1[[#This Row],[Tenure_Years]]&gt;=5,"Veteran")</f>
        <v>Veteran</v>
      </c>
      <c r="N3097">
        <f t="shared" si="96"/>
        <v>96526.185096153844</v>
      </c>
      <c r="O3097" t="str">
        <f t="shared" si="97"/>
        <v>Normal</v>
      </c>
    </row>
    <row r="3098" spans="1:15" x14ac:dyDescent="0.3">
      <c r="A3098" t="s">
        <v>6167</v>
      </c>
      <c r="B3098" t="s">
        <v>6168</v>
      </c>
      <c r="C3098" t="s">
        <v>21</v>
      </c>
      <c r="D3098">
        <v>30</v>
      </c>
      <c r="E3098" t="s">
        <v>22</v>
      </c>
      <c r="F3098" t="s">
        <v>95</v>
      </c>
      <c r="G3098">
        <v>126273</v>
      </c>
      <c r="H3098">
        <v>1</v>
      </c>
      <c r="I3098">
        <v>2</v>
      </c>
      <c r="J3098">
        <v>10</v>
      </c>
      <c r="K3098">
        <v>1</v>
      </c>
      <c r="L3098" t="s">
        <v>18</v>
      </c>
      <c r="M3098" t="str" cm="1">
        <f t="array" ref="M3098">_xlfn.IFS(Table1[[#This Row],[Tenure_Years]]&lt;=2,"New Hire",Table1[[#This Row],[Tenure_Years]]&lt;=5,"Established",Table1[[#This Row],[Tenure_Years]]&gt;=5,"Veteran")</f>
        <v>New Hire</v>
      </c>
      <c r="N3098">
        <f t="shared" si="96"/>
        <v>96526.185096153844</v>
      </c>
      <c r="O3098" t="str">
        <f t="shared" si="97"/>
        <v>Normal</v>
      </c>
    </row>
    <row r="3099" spans="1:15" x14ac:dyDescent="0.3">
      <c r="A3099" t="s">
        <v>6169</v>
      </c>
      <c r="B3099" t="s">
        <v>6170</v>
      </c>
      <c r="C3099" t="s">
        <v>21</v>
      </c>
      <c r="D3099">
        <v>29</v>
      </c>
      <c r="E3099" t="s">
        <v>56</v>
      </c>
      <c r="F3099" t="s">
        <v>92</v>
      </c>
      <c r="G3099">
        <v>96757</v>
      </c>
      <c r="H3099">
        <v>11</v>
      </c>
      <c r="I3099">
        <v>2</v>
      </c>
      <c r="J3099">
        <v>58</v>
      </c>
      <c r="K3099">
        <v>1</v>
      </c>
      <c r="L3099" t="s">
        <v>18</v>
      </c>
      <c r="M3099" t="str" cm="1">
        <f t="array" ref="M3099">_xlfn.IFS(Table1[[#This Row],[Tenure_Years]]&lt;=2,"New Hire",Table1[[#This Row],[Tenure_Years]]&lt;=5,"Established",Table1[[#This Row],[Tenure_Years]]&gt;=5,"Veteran")</f>
        <v>Veteran</v>
      </c>
      <c r="N3099">
        <f t="shared" si="96"/>
        <v>94573.380601596073</v>
      </c>
      <c r="O3099" t="str">
        <f t="shared" si="97"/>
        <v>Normal</v>
      </c>
    </row>
    <row r="3100" spans="1:15" x14ac:dyDescent="0.3">
      <c r="A3100" t="s">
        <v>6171</v>
      </c>
      <c r="B3100" t="s">
        <v>6172</v>
      </c>
      <c r="C3100" t="s">
        <v>21</v>
      </c>
      <c r="D3100">
        <v>32</v>
      </c>
      <c r="E3100" t="s">
        <v>32</v>
      </c>
      <c r="F3100" t="s">
        <v>33</v>
      </c>
      <c r="G3100">
        <v>66126</v>
      </c>
      <c r="H3100">
        <v>8</v>
      </c>
      <c r="I3100">
        <v>4</v>
      </c>
      <c r="J3100">
        <v>78</v>
      </c>
      <c r="K3100">
        <v>0</v>
      </c>
      <c r="L3100" t="s">
        <v>18</v>
      </c>
      <c r="M3100" t="str" cm="1">
        <f t="array" ref="M3100">_xlfn.IFS(Table1[[#This Row],[Tenure_Years]]&lt;=2,"New Hire",Table1[[#This Row],[Tenure_Years]]&lt;=5,"Established",Table1[[#This Row],[Tenure_Years]]&gt;=5,"Veteran")</f>
        <v>Veteran</v>
      </c>
      <c r="N3100">
        <f t="shared" si="96"/>
        <v>94178.259456264772</v>
      </c>
      <c r="O3100" t="str">
        <f t="shared" si="97"/>
        <v>Normal</v>
      </c>
    </row>
    <row r="3101" spans="1:15" x14ac:dyDescent="0.3">
      <c r="A3101" t="s">
        <v>6173</v>
      </c>
      <c r="B3101" t="s">
        <v>6174</v>
      </c>
      <c r="C3101" t="s">
        <v>21</v>
      </c>
      <c r="D3101">
        <v>27</v>
      </c>
      <c r="E3101" t="s">
        <v>27</v>
      </c>
      <c r="F3101" t="s">
        <v>28</v>
      </c>
      <c r="G3101">
        <v>75600</v>
      </c>
      <c r="H3101">
        <v>6</v>
      </c>
      <c r="I3101">
        <v>5</v>
      </c>
      <c r="J3101">
        <v>48</v>
      </c>
      <c r="K3101">
        <v>3</v>
      </c>
      <c r="L3101" t="s">
        <v>24</v>
      </c>
      <c r="M3101" t="str" cm="1">
        <f t="array" ref="M3101">_xlfn.IFS(Table1[[#This Row],[Tenure_Years]]&lt;=2,"New Hire",Table1[[#This Row],[Tenure_Years]]&lt;=5,"Established",Table1[[#This Row],[Tenure_Years]]&gt;=5,"Veteran")</f>
        <v>Veteran</v>
      </c>
      <c r="N3101">
        <f t="shared" si="96"/>
        <v>92826.904643962844</v>
      </c>
      <c r="O3101" t="str">
        <f t="shared" si="97"/>
        <v>Normal</v>
      </c>
    </row>
    <row r="3102" spans="1:15" x14ac:dyDescent="0.3">
      <c r="A3102" t="s">
        <v>6175</v>
      </c>
      <c r="B3102" t="s">
        <v>6176</v>
      </c>
      <c r="C3102" t="s">
        <v>31</v>
      </c>
      <c r="D3102">
        <v>29</v>
      </c>
      <c r="E3102" t="s">
        <v>16</v>
      </c>
      <c r="F3102" t="s">
        <v>38</v>
      </c>
      <c r="G3102">
        <v>105543</v>
      </c>
      <c r="H3102">
        <v>10</v>
      </c>
      <c r="I3102">
        <v>5</v>
      </c>
      <c r="J3102">
        <v>16</v>
      </c>
      <c r="K3102">
        <v>0</v>
      </c>
      <c r="L3102" t="s">
        <v>24</v>
      </c>
      <c r="M3102" t="str" cm="1">
        <f t="array" ref="M3102">_xlfn.IFS(Table1[[#This Row],[Tenure_Years]]&lt;=2,"New Hire",Table1[[#This Row],[Tenure_Years]]&lt;=5,"Established",Table1[[#This Row],[Tenure_Years]]&gt;=5,"Veteran")</f>
        <v>Veteran</v>
      </c>
      <c r="N3102">
        <f t="shared" si="96"/>
        <v>94458.108426635241</v>
      </c>
      <c r="O3102" t="str">
        <f t="shared" si="97"/>
        <v>Normal</v>
      </c>
    </row>
    <row r="3103" spans="1:15" x14ac:dyDescent="0.3">
      <c r="A3103" t="s">
        <v>6177</v>
      </c>
      <c r="B3103" t="s">
        <v>6178</v>
      </c>
      <c r="C3103" t="s">
        <v>15</v>
      </c>
      <c r="D3103">
        <v>57</v>
      </c>
      <c r="E3103" t="s">
        <v>27</v>
      </c>
      <c r="F3103" t="s">
        <v>111</v>
      </c>
      <c r="G3103">
        <v>89060</v>
      </c>
      <c r="H3103">
        <v>6</v>
      </c>
      <c r="I3103">
        <v>2</v>
      </c>
      <c r="J3103">
        <v>69</v>
      </c>
      <c r="K3103">
        <v>1</v>
      </c>
      <c r="L3103" t="s">
        <v>18</v>
      </c>
      <c r="M3103" t="str" cm="1">
        <f t="array" ref="M3103">_xlfn.IFS(Table1[[#This Row],[Tenure_Years]]&lt;=2,"New Hire",Table1[[#This Row],[Tenure_Years]]&lt;=5,"Established",Table1[[#This Row],[Tenure_Years]]&gt;=5,"Veteran")</f>
        <v>Veteran</v>
      </c>
      <c r="N3103">
        <f t="shared" si="96"/>
        <v>92826.904643962844</v>
      </c>
      <c r="O3103" t="str">
        <f t="shared" si="97"/>
        <v>Normal</v>
      </c>
    </row>
    <row r="3104" spans="1:15" x14ac:dyDescent="0.3">
      <c r="A3104" t="s">
        <v>6179</v>
      </c>
      <c r="B3104" t="s">
        <v>6180</v>
      </c>
      <c r="C3104" t="s">
        <v>31</v>
      </c>
      <c r="D3104">
        <v>29</v>
      </c>
      <c r="E3104" t="s">
        <v>16</v>
      </c>
      <c r="F3104" t="s">
        <v>17</v>
      </c>
      <c r="G3104">
        <v>50490</v>
      </c>
      <c r="H3104">
        <v>14</v>
      </c>
      <c r="I3104">
        <v>2</v>
      </c>
      <c r="J3104">
        <v>37</v>
      </c>
      <c r="K3104">
        <v>2</v>
      </c>
      <c r="L3104" t="s">
        <v>24</v>
      </c>
      <c r="M3104" t="str" cm="1">
        <f t="array" ref="M3104">_xlfn.IFS(Table1[[#This Row],[Tenure_Years]]&lt;=2,"New Hire",Table1[[#This Row],[Tenure_Years]]&lt;=5,"Established",Table1[[#This Row],[Tenure_Years]]&gt;=5,"Veteran")</f>
        <v>Veteran</v>
      </c>
      <c r="N3104">
        <f t="shared" si="96"/>
        <v>94458.108426635241</v>
      </c>
      <c r="O3104" t="str">
        <f t="shared" si="97"/>
        <v>Normal</v>
      </c>
    </row>
    <row r="3105" spans="1:15" x14ac:dyDescent="0.3">
      <c r="A3105" t="s">
        <v>6181</v>
      </c>
      <c r="B3105" t="s">
        <v>6182</v>
      </c>
      <c r="C3105" t="s">
        <v>31</v>
      </c>
      <c r="D3105">
        <v>29</v>
      </c>
      <c r="E3105" t="s">
        <v>60</v>
      </c>
      <c r="F3105" t="s">
        <v>141</v>
      </c>
      <c r="G3105">
        <v>146632</v>
      </c>
      <c r="H3105">
        <v>2</v>
      </c>
      <c r="I3105">
        <v>2</v>
      </c>
      <c r="J3105">
        <v>24</v>
      </c>
      <c r="K3105">
        <v>5</v>
      </c>
      <c r="L3105" t="s">
        <v>24</v>
      </c>
      <c r="M3105" t="str" cm="1">
        <f t="array" ref="M3105">_xlfn.IFS(Table1[[#This Row],[Tenure_Years]]&lt;=2,"New Hire",Table1[[#This Row],[Tenure_Years]]&lt;=5,"Established",Table1[[#This Row],[Tenure_Years]]&gt;=5,"Veteran")</f>
        <v>New Hire</v>
      </c>
      <c r="N3105">
        <f t="shared" si="96"/>
        <v>94068.868467410459</v>
      </c>
      <c r="O3105" t="str">
        <f t="shared" si="97"/>
        <v>Normal</v>
      </c>
    </row>
    <row r="3106" spans="1:15" x14ac:dyDescent="0.3">
      <c r="A3106" t="s">
        <v>6183</v>
      </c>
      <c r="B3106" t="s">
        <v>6184</v>
      </c>
      <c r="C3106" t="s">
        <v>15</v>
      </c>
      <c r="D3106">
        <v>41</v>
      </c>
      <c r="E3106" t="s">
        <v>27</v>
      </c>
      <c r="F3106" t="s">
        <v>28</v>
      </c>
      <c r="G3106">
        <v>78942</v>
      </c>
      <c r="H3106">
        <v>4</v>
      </c>
      <c r="I3106">
        <v>4</v>
      </c>
      <c r="J3106">
        <v>34</v>
      </c>
      <c r="K3106">
        <v>0</v>
      </c>
      <c r="L3106" t="s">
        <v>24</v>
      </c>
      <c r="M3106" t="str" cm="1">
        <f t="array" ref="M3106">_xlfn.IFS(Table1[[#This Row],[Tenure_Years]]&lt;=2,"New Hire",Table1[[#This Row],[Tenure_Years]]&lt;=5,"Established",Table1[[#This Row],[Tenure_Years]]&gt;=5,"Veteran")</f>
        <v>Established</v>
      </c>
      <c r="N3106">
        <f t="shared" si="96"/>
        <v>92826.904643962844</v>
      </c>
      <c r="O3106" t="str">
        <f t="shared" si="97"/>
        <v>Normal</v>
      </c>
    </row>
    <row r="3107" spans="1:15" x14ac:dyDescent="0.3">
      <c r="A3107" t="s">
        <v>6185</v>
      </c>
      <c r="B3107" t="s">
        <v>6186</v>
      </c>
      <c r="C3107" t="s">
        <v>15</v>
      </c>
      <c r="D3107">
        <v>56</v>
      </c>
      <c r="E3107" t="s">
        <v>16</v>
      </c>
      <c r="F3107" t="s">
        <v>130</v>
      </c>
      <c r="G3107">
        <v>88638</v>
      </c>
      <c r="H3107">
        <v>8</v>
      </c>
      <c r="I3107">
        <v>4</v>
      </c>
      <c r="J3107">
        <v>76</v>
      </c>
      <c r="K3107">
        <v>2</v>
      </c>
      <c r="L3107" t="s">
        <v>24</v>
      </c>
      <c r="M3107" t="str" cm="1">
        <f t="array" ref="M3107">_xlfn.IFS(Table1[[#This Row],[Tenure_Years]]&lt;=2,"New Hire",Table1[[#This Row],[Tenure_Years]]&lt;=5,"Established",Table1[[#This Row],[Tenure_Years]]&gt;=5,"Veteran")</f>
        <v>Veteran</v>
      </c>
      <c r="N3107">
        <f t="shared" si="96"/>
        <v>94458.108426635241</v>
      </c>
      <c r="O3107" t="str">
        <f t="shared" si="97"/>
        <v>Normal</v>
      </c>
    </row>
    <row r="3108" spans="1:15" x14ac:dyDescent="0.3">
      <c r="A3108" t="s">
        <v>6187</v>
      </c>
      <c r="B3108" t="s">
        <v>6188</v>
      </c>
      <c r="C3108" t="s">
        <v>15</v>
      </c>
      <c r="D3108">
        <v>28</v>
      </c>
      <c r="E3108" t="s">
        <v>27</v>
      </c>
      <c r="F3108" t="s">
        <v>111</v>
      </c>
      <c r="G3108">
        <v>88835</v>
      </c>
      <c r="H3108">
        <v>6</v>
      </c>
      <c r="I3108">
        <v>1</v>
      </c>
      <c r="J3108">
        <v>61</v>
      </c>
      <c r="K3108">
        <v>2</v>
      </c>
      <c r="L3108" t="s">
        <v>18</v>
      </c>
      <c r="M3108" t="str" cm="1">
        <f t="array" ref="M3108">_xlfn.IFS(Table1[[#This Row],[Tenure_Years]]&lt;=2,"New Hire",Table1[[#This Row],[Tenure_Years]]&lt;=5,"Established",Table1[[#This Row],[Tenure_Years]]&gt;=5,"Veteran")</f>
        <v>Veteran</v>
      </c>
      <c r="N3108">
        <f t="shared" si="96"/>
        <v>92826.904643962844</v>
      </c>
      <c r="O3108" t="str">
        <f t="shared" si="97"/>
        <v>Normal</v>
      </c>
    </row>
    <row r="3109" spans="1:15" x14ac:dyDescent="0.3">
      <c r="A3109" t="s">
        <v>6189</v>
      </c>
      <c r="B3109" t="s">
        <v>6190</v>
      </c>
      <c r="C3109" t="s">
        <v>31</v>
      </c>
      <c r="D3109">
        <v>47</v>
      </c>
      <c r="E3109" t="s">
        <v>22</v>
      </c>
      <c r="F3109" t="s">
        <v>51</v>
      </c>
      <c r="G3109">
        <v>74170</v>
      </c>
      <c r="H3109">
        <v>11</v>
      </c>
      <c r="I3109">
        <v>3</v>
      </c>
      <c r="J3109">
        <v>37</v>
      </c>
      <c r="K3109">
        <v>0</v>
      </c>
      <c r="L3109" t="s">
        <v>24</v>
      </c>
      <c r="M3109" t="str" cm="1">
        <f t="array" ref="M3109">_xlfn.IFS(Table1[[#This Row],[Tenure_Years]]&lt;=2,"New Hire",Table1[[#This Row],[Tenure_Years]]&lt;=5,"Established",Table1[[#This Row],[Tenure_Years]]&gt;=5,"Veteran")</f>
        <v>Veteran</v>
      </c>
      <c r="N3109">
        <f t="shared" si="96"/>
        <v>96526.185096153844</v>
      </c>
      <c r="O3109" t="str">
        <f t="shared" si="97"/>
        <v>Normal</v>
      </c>
    </row>
    <row r="3110" spans="1:15" x14ac:dyDescent="0.3">
      <c r="A3110" t="s">
        <v>6191</v>
      </c>
      <c r="B3110" t="s">
        <v>6192</v>
      </c>
      <c r="C3110" t="s">
        <v>31</v>
      </c>
      <c r="D3110">
        <v>40</v>
      </c>
      <c r="E3110" t="s">
        <v>60</v>
      </c>
      <c r="F3110" t="s">
        <v>98</v>
      </c>
      <c r="G3110">
        <v>106833</v>
      </c>
      <c r="H3110">
        <v>8</v>
      </c>
      <c r="I3110">
        <v>5</v>
      </c>
      <c r="J3110">
        <v>27</v>
      </c>
      <c r="K3110">
        <v>4</v>
      </c>
      <c r="L3110" t="s">
        <v>24</v>
      </c>
      <c r="M3110" t="str" cm="1">
        <f t="array" ref="M3110">_xlfn.IFS(Table1[[#This Row],[Tenure_Years]]&lt;=2,"New Hire",Table1[[#This Row],[Tenure_Years]]&lt;=5,"Established",Table1[[#This Row],[Tenure_Years]]&gt;=5,"Veteran")</f>
        <v>Veteran</v>
      </c>
      <c r="N3110">
        <f t="shared" si="96"/>
        <v>94068.868467410459</v>
      </c>
      <c r="O3110" t="str">
        <f t="shared" si="97"/>
        <v>Normal</v>
      </c>
    </row>
    <row r="3111" spans="1:15" x14ac:dyDescent="0.3">
      <c r="A3111" t="s">
        <v>6193</v>
      </c>
      <c r="B3111" t="s">
        <v>6194</v>
      </c>
      <c r="C3111" t="s">
        <v>31</v>
      </c>
      <c r="D3111">
        <v>45</v>
      </c>
      <c r="E3111" t="s">
        <v>60</v>
      </c>
      <c r="F3111" t="s">
        <v>64</v>
      </c>
      <c r="G3111">
        <v>67320</v>
      </c>
      <c r="H3111">
        <v>1</v>
      </c>
      <c r="I3111">
        <v>1</v>
      </c>
      <c r="J3111">
        <v>48</v>
      </c>
      <c r="K3111">
        <v>3</v>
      </c>
      <c r="L3111" t="s">
        <v>24</v>
      </c>
      <c r="M3111" t="str" cm="1">
        <f t="array" ref="M3111">_xlfn.IFS(Table1[[#This Row],[Tenure_Years]]&lt;=2,"New Hire",Table1[[#This Row],[Tenure_Years]]&lt;=5,"Established",Table1[[#This Row],[Tenure_Years]]&gt;=5,"Veteran")</f>
        <v>New Hire</v>
      </c>
      <c r="N3111">
        <f t="shared" si="96"/>
        <v>94068.868467410459</v>
      </c>
      <c r="O3111" t="str">
        <f t="shared" si="97"/>
        <v>Normal</v>
      </c>
    </row>
    <row r="3112" spans="1:15" x14ac:dyDescent="0.3">
      <c r="A3112" t="s">
        <v>6195</v>
      </c>
      <c r="B3112" t="s">
        <v>6196</v>
      </c>
      <c r="C3112" t="s">
        <v>15</v>
      </c>
      <c r="D3112">
        <v>35</v>
      </c>
      <c r="E3112" t="s">
        <v>56</v>
      </c>
      <c r="F3112" t="s">
        <v>72</v>
      </c>
      <c r="G3112">
        <v>46120</v>
      </c>
      <c r="H3112">
        <v>10</v>
      </c>
      <c r="I3112">
        <v>3</v>
      </c>
      <c r="J3112">
        <v>44</v>
      </c>
      <c r="K3112">
        <v>2</v>
      </c>
      <c r="L3112" t="s">
        <v>24</v>
      </c>
      <c r="M3112" t="str" cm="1">
        <f t="array" ref="M3112">_xlfn.IFS(Table1[[#This Row],[Tenure_Years]]&lt;=2,"New Hire",Table1[[#This Row],[Tenure_Years]]&lt;=5,"Established",Table1[[#This Row],[Tenure_Years]]&gt;=5,"Veteran")</f>
        <v>Veteran</v>
      </c>
      <c r="N3112">
        <f t="shared" si="96"/>
        <v>94573.380601596073</v>
      </c>
      <c r="O3112" t="str">
        <f t="shared" si="97"/>
        <v>Normal</v>
      </c>
    </row>
    <row r="3113" spans="1:15" x14ac:dyDescent="0.3">
      <c r="A3113" t="s">
        <v>6197</v>
      </c>
      <c r="B3113" t="s">
        <v>6198</v>
      </c>
      <c r="C3113" t="s">
        <v>21</v>
      </c>
      <c r="D3113">
        <v>52</v>
      </c>
      <c r="E3113" t="s">
        <v>16</v>
      </c>
      <c r="F3113" t="s">
        <v>17</v>
      </c>
      <c r="G3113">
        <v>111489</v>
      </c>
      <c r="H3113">
        <v>14</v>
      </c>
      <c r="I3113">
        <v>4</v>
      </c>
      <c r="J3113">
        <v>43</v>
      </c>
      <c r="K3113">
        <v>3</v>
      </c>
      <c r="L3113" t="s">
        <v>18</v>
      </c>
      <c r="M3113" t="str" cm="1">
        <f t="array" ref="M3113">_xlfn.IFS(Table1[[#This Row],[Tenure_Years]]&lt;=2,"New Hire",Table1[[#This Row],[Tenure_Years]]&lt;=5,"Established",Table1[[#This Row],[Tenure_Years]]&gt;=5,"Veteran")</f>
        <v>Veteran</v>
      </c>
      <c r="N3113">
        <f t="shared" si="96"/>
        <v>94458.108426635241</v>
      </c>
      <c r="O3113" t="str">
        <f t="shared" si="97"/>
        <v>Normal</v>
      </c>
    </row>
    <row r="3114" spans="1:15" x14ac:dyDescent="0.3">
      <c r="A3114" t="s">
        <v>6199</v>
      </c>
      <c r="B3114" t="s">
        <v>6200</v>
      </c>
      <c r="C3114" t="s">
        <v>21</v>
      </c>
      <c r="D3114">
        <v>33</v>
      </c>
      <c r="E3114" t="s">
        <v>27</v>
      </c>
      <c r="F3114" t="s">
        <v>67</v>
      </c>
      <c r="G3114">
        <v>97899</v>
      </c>
      <c r="H3114">
        <v>10</v>
      </c>
      <c r="I3114">
        <v>4</v>
      </c>
      <c r="J3114">
        <v>52</v>
      </c>
      <c r="K3114">
        <v>0</v>
      </c>
      <c r="L3114" t="s">
        <v>18</v>
      </c>
      <c r="M3114" t="str" cm="1">
        <f t="array" ref="M3114">_xlfn.IFS(Table1[[#This Row],[Tenure_Years]]&lt;=2,"New Hire",Table1[[#This Row],[Tenure_Years]]&lt;=5,"Established",Table1[[#This Row],[Tenure_Years]]&gt;=5,"Veteran")</f>
        <v>Veteran</v>
      </c>
      <c r="N3114">
        <f t="shared" si="96"/>
        <v>92826.904643962844</v>
      </c>
      <c r="O3114" t="str">
        <f t="shared" si="97"/>
        <v>Normal</v>
      </c>
    </row>
    <row r="3115" spans="1:15" x14ac:dyDescent="0.3">
      <c r="A3115" t="s">
        <v>6201</v>
      </c>
      <c r="B3115" t="s">
        <v>6202</v>
      </c>
      <c r="C3115" t="s">
        <v>31</v>
      </c>
      <c r="D3115">
        <v>28</v>
      </c>
      <c r="E3115" t="s">
        <v>27</v>
      </c>
      <c r="F3115" t="s">
        <v>75</v>
      </c>
      <c r="G3115">
        <v>46113</v>
      </c>
      <c r="H3115">
        <v>2</v>
      </c>
      <c r="I3115">
        <v>1</v>
      </c>
      <c r="J3115">
        <v>18</v>
      </c>
      <c r="K3115">
        <v>3</v>
      </c>
      <c r="L3115" t="s">
        <v>18</v>
      </c>
      <c r="M3115" t="str" cm="1">
        <f t="array" ref="M3115">_xlfn.IFS(Table1[[#This Row],[Tenure_Years]]&lt;=2,"New Hire",Table1[[#This Row],[Tenure_Years]]&lt;=5,"Established",Table1[[#This Row],[Tenure_Years]]&gt;=5,"Veteran")</f>
        <v>New Hire</v>
      </c>
      <c r="N3115">
        <f t="shared" si="96"/>
        <v>92826.904643962844</v>
      </c>
      <c r="O3115" t="str">
        <f t="shared" si="97"/>
        <v>Normal</v>
      </c>
    </row>
    <row r="3116" spans="1:15" x14ac:dyDescent="0.3">
      <c r="A3116" t="s">
        <v>6203</v>
      </c>
      <c r="B3116" t="s">
        <v>6204</v>
      </c>
      <c r="C3116" t="s">
        <v>21</v>
      </c>
      <c r="D3116">
        <v>29</v>
      </c>
      <c r="E3116" t="s">
        <v>60</v>
      </c>
      <c r="F3116" t="s">
        <v>141</v>
      </c>
      <c r="G3116">
        <v>83364</v>
      </c>
      <c r="H3116">
        <v>13</v>
      </c>
      <c r="I3116">
        <v>1</v>
      </c>
      <c r="J3116">
        <v>46</v>
      </c>
      <c r="K3116">
        <v>1</v>
      </c>
      <c r="L3116" t="s">
        <v>18</v>
      </c>
      <c r="M3116" t="str" cm="1">
        <f t="array" ref="M3116">_xlfn.IFS(Table1[[#This Row],[Tenure_Years]]&lt;=2,"New Hire",Table1[[#This Row],[Tenure_Years]]&lt;=5,"Established",Table1[[#This Row],[Tenure_Years]]&gt;=5,"Veteran")</f>
        <v>Veteran</v>
      </c>
      <c r="N3116">
        <f t="shared" si="96"/>
        <v>94068.868467410459</v>
      </c>
      <c r="O3116" t="str">
        <f t="shared" si="97"/>
        <v>Normal</v>
      </c>
    </row>
    <row r="3117" spans="1:15" x14ac:dyDescent="0.3">
      <c r="A3117" t="s">
        <v>6205</v>
      </c>
      <c r="B3117" t="s">
        <v>6206</v>
      </c>
      <c r="C3117" t="s">
        <v>15</v>
      </c>
      <c r="D3117">
        <v>54</v>
      </c>
      <c r="E3117" t="s">
        <v>56</v>
      </c>
      <c r="F3117" t="s">
        <v>57</v>
      </c>
      <c r="G3117">
        <v>83299</v>
      </c>
      <c r="H3117">
        <v>4</v>
      </c>
      <c r="I3117">
        <v>3</v>
      </c>
      <c r="J3117">
        <v>59</v>
      </c>
      <c r="K3117">
        <v>5</v>
      </c>
      <c r="L3117" t="s">
        <v>18</v>
      </c>
      <c r="M3117" t="str" cm="1">
        <f t="array" ref="M3117">_xlfn.IFS(Table1[[#This Row],[Tenure_Years]]&lt;=2,"New Hire",Table1[[#This Row],[Tenure_Years]]&lt;=5,"Established",Table1[[#This Row],[Tenure_Years]]&gt;=5,"Veteran")</f>
        <v>Established</v>
      </c>
      <c r="N3117">
        <f t="shared" si="96"/>
        <v>94573.380601596073</v>
      </c>
      <c r="O3117" t="str">
        <f t="shared" si="97"/>
        <v>Normal</v>
      </c>
    </row>
    <row r="3118" spans="1:15" x14ac:dyDescent="0.3">
      <c r="A3118" t="s">
        <v>6207</v>
      </c>
      <c r="B3118" t="s">
        <v>6208</v>
      </c>
      <c r="C3118" t="s">
        <v>31</v>
      </c>
      <c r="D3118">
        <v>51</v>
      </c>
      <c r="E3118" t="s">
        <v>56</v>
      </c>
      <c r="F3118" t="s">
        <v>57</v>
      </c>
      <c r="G3118">
        <v>145182</v>
      </c>
      <c r="H3118">
        <v>11</v>
      </c>
      <c r="I3118">
        <v>4</v>
      </c>
      <c r="J3118">
        <v>67</v>
      </c>
      <c r="K3118">
        <v>5</v>
      </c>
      <c r="L3118" t="s">
        <v>18</v>
      </c>
      <c r="M3118" t="str" cm="1">
        <f t="array" ref="M3118">_xlfn.IFS(Table1[[#This Row],[Tenure_Years]]&lt;=2,"New Hire",Table1[[#This Row],[Tenure_Years]]&lt;=5,"Established",Table1[[#This Row],[Tenure_Years]]&gt;=5,"Veteran")</f>
        <v>Veteran</v>
      </c>
      <c r="N3118">
        <f t="shared" si="96"/>
        <v>94573.380601596073</v>
      </c>
      <c r="O3118" t="str">
        <f t="shared" si="97"/>
        <v>Normal</v>
      </c>
    </row>
    <row r="3119" spans="1:15" x14ac:dyDescent="0.3">
      <c r="A3119" t="s">
        <v>6209</v>
      </c>
      <c r="B3119" t="s">
        <v>6210</v>
      </c>
      <c r="C3119" t="s">
        <v>21</v>
      </c>
      <c r="D3119">
        <v>37</v>
      </c>
      <c r="E3119" t="s">
        <v>32</v>
      </c>
      <c r="F3119" t="s">
        <v>33</v>
      </c>
      <c r="G3119">
        <v>101596</v>
      </c>
      <c r="H3119">
        <v>4</v>
      </c>
      <c r="I3119">
        <v>2</v>
      </c>
      <c r="J3119">
        <v>16</v>
      </c>
      <c r="K3119">
        <v>5</v>
      </c>
      <c r="L3119" t="s">
        <v>24</v>
      </c>
      <c r="M3119" t="str" cm="1">
        <f t="array" ref="M3119">_xlfn.IFS(Table1[[#This Row],[Tenure_Years]]&lt;=2,"New Hire",Table1[[#This Row],[Tenure_Years]]&lt;=5,"Established",Table1[[#This Row],[Tenure_Years]]&gt;=5,"Veteran")</f>
        <v>Established</v>
      </c>
      <c r="N3119">
        <f t="shared" si="96"/>
        <v>94178.259456264772</v>
      </c>
      <c r="O3119" t="str">
        <f t="shared" si="97"/>
        <v>Normal</v>
      </c>
    </row>
    <row r="3120" spans="1:15" x14ac:dyDescent="0.3">
      <c r="A3120" t="s">
        <v>6211</v>
      </c>
      <c r="B3120" t="s">
        <v>6212</v>
      </c>
      <c r="C3120" t="s">
        <v>31</v>
      </c>
      <c r="D3120">
        <v>38</v>
      </c>
      <c r="E3120" t="s">
        <v>60</v>
      </c>
      <c r="F3120" t="s">
        <v>98</v>
      </c>
      <c r="G3120">
        <v>135845</v>
      </c>
      <c r="H3120">
        <v>13</v>
      </c>
      <c r="I3120">
        <v>1</v>
      </c>
      <c r="J3120">
        <v>71</v>
      </c>
      <c r="K3120">
        <v>0</v>
      </c>
      <c r="L3120" t="s">
        <v>18</v>
      </c>
      <c r="M3120" t="str" cm="1">
        <f t="array" ref="M3120">_xlfn.IFS(Table1[[#This Row],[Tenure_Years]]&lt;=2,"New Hire",Table1[[#This Row],[Tenure_Years]]&lt;=5,"Established",Table1[[#This Row],[Tenure_Years]]&gt;=5,"Veteran")</f>
        <v>Veteran</v>
      </c>
      <c r="N3120">
        <f t="shared" si="96"/>
        <v>94068.868467410459</v>
      </c>
      <c r="O3120" t="str">
        <f t="shared" si="97"/>
        <v>Normal</v>
      </c>
    </row>
    <row r="3121" spans="1:15" x14ac:dyDescent="0.3">
      <c r="A3121" t="s">
        <v>6213</v>
      </c>
      <c r="B3121" t="s">
        <v>6214</v>
      </c>
      <c r="C3121" t="s">
        <v>15</v>
      </c>
      <c r="D3121">
        <v>55</v>
      </c>
      <c r="E3121" t="s">
        <v>60</v>
      </c>
      <c r="F3121" t="s">
        <v>61</v>
      </c>
      <c r="G3121">
        <v>113674</v>
      </c>
      <c r="H3121">
        <v>6</v>
      </c>
      <c r="I3121">
        <v>2</v>
      </c>
      <c r="J3121">
        <v>16</v>
      </c>
      <c r="K3121">
        <v>5</v>
      </c>
      <c r="L3121" t="s">
        <v>18</v>
      </c>
      <c r="M3121" t="str" cm="1">
        <f t="array" ref="M3121">_xlfn.IFS(Table1[[#This Row],[Tenure_Years]]&lt;=2,"New Hire",Table1[[#This Row],[Tenure_Years]]&lt;=5,"Established",Table1[[#This Row],[Tenure_Years]]&gt;=5,"Veteran")</f>
        <v>Veteran</v>
      </c>
      <c r="N3121">
        <f t="shared" si="96"/>
        <v>94068.868467410459</v>
      </c>
      <c r="O3121" t="str">
        <f t="shared" si="97"/>
        <v>Normal</v>
      </c>
    </row>
    <row r="3122" spans="1:15" x14ac:dyDescent="0.3">
      <c r="A3122" t="s">
        <v>6215</v>
      </c>
      <c r="B3122" t="s">
        <v>2913</v>
      </c>
      <c r="C3122" t="s">
        <v>31</v>
      </c>
      <c r="D3122">
        <v>31</v>
      </c>
      <c r="E3122" t="s">
        <v>32</v>
      </c>
      <c r="F3122" t="s">
        <v>48</v>
      </c>
      <c r="G3122">
        <v>60412</v>
      </c>
      <c r="H3122">
        <v>5</v>
      </c>
      <c r="I3122">
        <v>1</v>
      </c>
      <c r="J3122">
        <v>23</v>
      </c>
      <c r="K3122">
        <v>0</v>
      </c>
      <c r="L3122" t="s">
        <v>24</v>
      </c>
      <c r="M3122" t="str" cm="1">
        <f t="array" ref="M3122">_xlfn.IFS(Table1[[#This Row],[Tenure_Years]]&lt;=2,"New Hire",Table1[[#This Row],[Tenure_Years]]&lt;=5,"Established",Table1[[#This Row],[Tenure_Years]]&gt;=5,"Veteran")</f>
        <v>Established</v>
      </c>
      <c r="N3122">
        <f t="shared" si="96"/>
        <v>94178.259456264772</v>
      </c>
      <c r="O3122" t="str">
        <f t="shared" si="97"/>
        <v>High Priority</v>
      </c>
    </row>
    <row r="3123" spans="1:15" x14ac:dyDescent="0.3">
      <c r="A3123" t="s">
        <v>6216</v>
      </c>
      <c r="B3123" t="s">
        <v>6217</v>
      </c>
      <c r="C3123" t="s">
        <v>31</v>
      </c>
      <c r="D3123">
        <v>51</v>
      </c>
      <c r="E3123" t="s">
        <v>32</v>
      </c>
      <c r="F3123" t="s">
        <v>48</v>
      </c>
      <c r="G3123">
        <v>44987</v>
      </c>
      <c r="H3123">
        <v>9</v>
      </c>
      <c r="I3123">
        <v>5</v>
      </c>
      <c r="J3123">
        <v>45</v>
      </c>
      <c r="K3123">
        <v>1</v>
      </c>
      <c r="L3123" t="s">
        <v>24</v>
      </c>
      <c r="M3123" t="str" cm="1">
        <f t="array" ref="M3123">_xlfn.IFS(Table1[[#This Row],[Tenure_Years]]&lt;=2,"New Hire",Table1[[#This Row],[Tenure_Years]]&lt;=5,"Established",Table1[[#This Row],[Tenure_Years]]&gt;=5,"Veteran")</f>
        <v>Veteran</v>
      </c>
      <c r="N3123">
        <f t="shared" si="96"/>
        <v>94178.259456264772</v>
      </c>
      <c r="O3123" t="str">
        <f t="shared" si="97"/>
        <v>Normal</v>
      </c>
    </row>
    <row r="3124" spans="1:15" x14ac:dyDescent="0.3">
      <c r="A3124" t="s">
        <v>6218</v>
      </c>
      <c r="B3124" t="s">
        <v>6219</v>
      </c>
      <c r="C3124" t="s">
        <v>21</v>
      </c>
      <c r="D3124">
        <v>51</v>
      </c>
      <c r="E3124" t="s">
        <v>32</v>
      </c>
      <c r="F3124" t="s">
        <v>33</v>
      </c>
      <c r="G3124">
        <v>60305</v>
      </c>
      <c r="H3124">
        <v>6</v>
      </c>
      <c r="I3124">
        <v>5</v>
      </c>
      <c r="J3124">
        <v>54</v>
      </c>
      <c r="K3124">
        <v>3</v>
      </c>
      <c r="L3124" t="s">
        <v>24</v>
      </c>
      <c r="M3124" t="str" cm="1">
        <f t="array" ref="M3124">_xlfn.IFS(Table1[[#This Row],[Tenure_Years]]&lt;=2,"New Hire",Table1[[#This Row],[Tenure_Years]]&lt;=5,"Established",Table1[[#This Row],[Tenure_Years]]&gt;=5,"Veteran")</f>
        <v>Veteran</v>
      </c>
      <c r="N3124">
        <f t="shared" si="96"/>
        <v>94178.259456264772</v>
      </c>
      <c r="O3124" t="str">
        <f t="shared" si="97"/>
        <v>Normal</v>
      </c>
    </row>
    <row r="3125" spans="1:15" x14ac:dyDescent="0.3">
      <c r="A3125" t="s">
        <v>6220</v>
      </c>
      <c r="B3125" t="s">
        <v>2155</v>
      </c>
      <c r="C3125" t="s">
        <v>21</v>
      </c>
      <c r="D3125">
        <v>23</v>
      </c>
      <c r="E3125" t="s">
        <v>27</v>
      </c>
      <c r="F3125" t="s">
        <v>111</v>
      </c>
      <c r="G3125">
        <v>141445</v>
      </c>
      <c r="H3125">
        <v>10</v>
      </c>
      <c r="I3125">
        <v>3</v>
      </c>
      <c r="J3125">
        <v>22</v>
      </c>
      <c r="K3125">
        <v>2</v>
      </c>
      <c r="L3125" t="s">
        <v>18</v>
      </c>
      <c r="M3125" t="str" cm="1">
        <f t="array" ref="M3125">_xlfn.IFS(Table1[[#This Row],[Tenure_Years]]&lt;=2,"New Hire",Table1[[#This Row],[Tenure_Years]]&lt;=5,"Established",Table1[[#This Row],[Tenure_Years]]&gt;=5,"Veteran")</f>
        <v>Veteran</v>
      </c>
      <c r="N3125">
        <f t="shared" si="96"/>
        <v>92826.904643962844</v>
      </c>
      <c r="O3125" t="str">
        <f t="shared" si="97"/>
        <v>Normal</v>
      </c>
    </row>
    <row r="3126" spans="1:15" x14ac:dyDescent="0.3">
      <c r="A3126" t="s">
        <v>6221</v>
      </c>
      <c r="B3126" t="s">
        <v>6222</v>
      </c>
      <c r="C3126" t="s">
        <v>31</v>
      </c>
      <c r="D3126">
        <v>33</v>
      </c>
      <c r="E3126" t="s">
        <v>56</v>
      </c>
      <c r="F3126" t="s">
        <v>57</v>
      </c>
      <c r="G3126">
        <v>42813</v>
      </c>
      <c r="H3126">
        <v>9</v>
      </c>
      <c r="I3126">
        <v>4</v>
      </c>
      <c r="J3126">
        <v>18</v>
      </c>
      <c r="K3126">
        <v>1</v>
      </c>
      <c r="L3126" t="s">
        <v>24</v>
      </c>
      <c r="M3126" t="str" cm="1">
        <f t="array" ref="M3126">_xlfn.IFS(Table1[[#This Row],[Tenure_Years]]&lt;=2,"New Hire",Table1[[#This Row],[Tenure_Years]]&lt;=5,"Established",Table1[[#This Row],[Tenure_Years]]&gt;=5,"Veteran")</f>
        <v>Veteran</v>
      </c>
      <c r="N3126">
        <f t="shared" si="96"/>
        <v>94573.380601596073</v>
      </c>
      <c r="O3126" t="str">
        <f t="shared" si="97"/>
        <v>Normal</v>
      </c>
    </row>
    <row r="3127" spans="1:15" x14ac:dyDescent="0.3">
      <c r="A3127" t="s">
        <v>6223</v>
      </c>
      <c r="B3127" t="s">
        <v>6224</v>
      </c>
      <c r="C3127" t="s">
        <v>21</v>
      </c>
      <c r="D3127">
        <v>23</v>
      </c>
      <c r="E3127" t="s">
        <v>32</v>
      </c>
      <c r="F3127" t="s">
        <v>43</v>
      </c>
      <c r="G3127">
        <v>106343</v>
      </c>
      <c r="H3127">
        <v>2</v>
      </c>
      <c r="I3127">
        <v>4</v>
      </c>
      <c r="J3127">
        <v>54</v>
      </c>
      <c r="K3127">
        <v>5</v>
      </c>
      <c r="L3127" t="s">
        <v>24</v>
      </c>
      <c r="M3127" t="str" cm="1">
        <f t="array" ref="M3127">_xlfn.IFS(Table1[[#This Row],[Tenure_Years]]&lt;=2,"New Hire",Table1[[#This Row],[Tenure_Years]]&lt;=5,"Established",Table1[[#This Row],[Tenure_Years]]&gt;=5,"Veteran")</f>
        <v>New Hire</v>
      </c>
      <c r="N3127">
        <f t="shared" si="96"/>
        <v>94178.259456264772</v>
      </c>
      <c r="O3127" t="str">
        <f t="shared" si="97"/>
        <v>Normal</v>
      </c>
    </row>
    <row r="3128" spans="1:15" x14ac:dyDescent="0.3">
      <c r="A3128" t="s">
        <v>6225</v>
      </c>
      <c r="B3128" t="s">
        <v>6226</v>
      </c>
      <c r="C3128" t="s">
        <v>21</v>
      </c>
      <c r="D3128">
        <v>55</v>
      </c>
      <c r="E3128" t="s">
        <v>22</v>
      </c>
      <c r="F3128" t="s">
        <v>95</v>
      </c>
      <c r="G3128">
        <v>96918</v>
      </c>
      <c r="H3128">
        <v>11</v>
      </c>
      <c r="I3128">
        <v>4</v>
      </c>
      <c r="J3128">
        <v>64</v>
      </c>
      <c r="K3128">
        <v>0</v>
      </c>
      <c r="L3128" t="s">
        <v>24</v>
      </c>
      <c r="M3128" t="str" cm="1">
        <f t="array" ref="M3128">_xlfn.IFS(Table1[[#This Row],[Tenure_Years]]&lt;=2,"New Hire",Table1[[#This Row],[Tenure_Years]]&lt;=5,"Established",Table1[[#This Row],[Tenure_Years]]&gt;=5,"Veteran")</f>
        <v>Veteran</v>
      </c>
      <c r="N3128">
        <f t="shared" si="96"/>
        <v>96526.185096153844</v>
      </c>
      <c r="O3128" t="str">
        <f t="shared" si="97"/>
        <v>Normal</v>
      </c>
    </row>
    <row r="3129" spans="1:15" x14ac:dyDescent="0.3">
      <c r="A3129" t="s">
        <v>6227</v>
      </c>
      <c r="B3129" t="s">
        <v>6228</v>
      </c>
      <c r="C3129" t="s">
        <v>15</v>
      </c>
      <c r="D3129">
        <v>56</v>
      </c>
      <c r="E3129" t="s">
        <v>27</v>
      </c>
      <c r="F3129" t="s">
        <v>28</v>
      </c>
      <c r="G3129">
        <v>104129</v>
      </c>
      <c r="H3129">
        <v>10</v>
      </c>
      <c r="I3129">
        <v>3</v>
      </c>
      <c r="J3129">
        <v>24</v>
      </c>
      <c r="K3129">
        <v>4</v>
      </c>
      <c r="L3129" t="s">
        <v>18</v>
      </c>
      <c r="M3129" t="str" cm="1">
        <f t="array" ref="M3129">_xlfn.IFS(Table1[[#This Row],[Tenure_Years]]&lt;=2,"New Hire",Table1[[#This Row],[Tenure_Years]]&lt;=5,"Established",Table1[[#This Row],[Tenure_Years]]&gt;=5,"Veteran")</f>
        <v>Veteran</v>
      </c>
      <c r="N3129">
        <f t="shared" si="96"/>
        <v>92826.904643962844</v>
      </c>
      <c r="O3129" t="str">
        <f t="shared" si="97"/>
        <v>Normal</v>
      </c>
    </row>
    <row r="3130" spans="1:15" x14ac:dyDescent="0.3">
      <c r="A3130" t="s">
        <v>6229</v>
      </c>
      <c r="B3130" t="s">
        <v>6230</v>
      </c>
      <c r="C3130" t="s">
        <v>15</v>
      </c>
      <c r="D3130">
        <v>23</v>
      </c>
      <c r="E3130" t="s">
        <v>60</v>
      </c>
      <c r="F3130" t="s">
        <v>141</v>
      </c>
      <c r="G3130">
        <v>50645</v>
      </c>
      <c r="H3130">
        <v>3</v>
      </c>
      <c r="I3130">
        <v>5</v>
      </c>
      <c r="J3130">
        <v>50</v>
      </c>
      <c r="K3130">
        <v>1</v>
      </c>
      <c r="L3130" t="s">
        <v>24</v>
      </c>
      <c r="M3130" t="str" cm="1">
        <f t="array" ref="M3130">_xlfn.IFS(Table1[[#This Row],[Tenure_Years]]&lt;=2,"New Hire",Table1[[#This Row],[Tenure_Years]]&lt;=5,"Established",Table1[[#This Row],[Tenure_Years]]&gt;=5,"Veteran")</f>
        <v>Established</v>
      </c>
      <c r="N3130">
        <f t="shared" si="96"/>
        <v>94068.868467410459</v>
      </c>
      <c r="O3130" t="str">
        <f t="shared" si="97"/>
        <v>Normal</v>
      </c>
    </row>
    <row r="3131" spans="1:15" x14ac:dyDescent="0.3">
      <c r="A3131" t="s">
        <v>6231</v>
      </c>
      <c r="B3131" t="s">
        <v>6232</v>
      </c>
      <c r="C3131" t="s">
        <v>15</v>
      </c>
      <c r="D3131">
        <v>26</v>
      </c>
      <c r="E3131" t="s">
        <v>60</v>
      </c>
      <c r="F3131" t="s">
        <v>98</v>
      </c>
      <c r="G3131">
        <v>134507</v>
      </c>
      <c r="H3131">
        <v>10</v>
      </c>
      <c r="I3131">
        <v>2</v>
      </c>
      <c r="J3131">
        <v>51</v>
      </c>
      <c r="K3131">
        <v>0</v>
      </c>
      <c r="L3131" t="s">
        <v>24</v>
      </c>
      <c r="M3131" t="str" cm="1">
        <f t="array" ref="M3131">_xlfn.IFS(Table1[[#This Row],[Tenure_Years]]&lt;=2,"New Hire",Table1[[#This Row],[Tenure_Years]]&lt;=5,"Established",Table1[[#This Row],[Tenure_Years]]&gt;=5,"Veteran")</f>
        <v>Veteran</v>
      </c>
      <c r="N3131">
        <f t="shared" si="96"/>
        <v>94068.868467410459</v>
      </c>
      <c r="O3131" t="str">
        <f t="shared" si="97"/>
        <v>Normal</v>
      </c>
    </row>
    <row r="3132" spans="1:15" x14ac:dyDescent="0.3">
      <c r="A3132" t="s">
        <v>6233</v>
      </c>
      <c r="B3132" t="s">
        <v>6234</v>
      </c>
      <c r="C3132" t="s">
        <v>31</v>
      </c>
      <c r="D3132">
        <v>26</v>
      </c>
      <c r="E3132" t="s">
        <v>60</v>
      </c>
      <c r="F3132" t="s">
        <v>61</v>
      </c>
      <c r="G3132">
        <v>69828</v>
      </c>
      <c r="H3132">
        <v>3</v>
      </c>
      <c r="I3132">
        <v>3</v>
      </c>
      <c r="J3132">
        <v>63</v>
      </c>
      <c r="K3132">
        <v>2</v>
      </c>
      <c r="L3132" t="s">
        <v>18</v>
      </c>
      <c r="M3132" t="str" cm="1">
        <f t="array" ref="M3132">_xlfn.IFS(Table1[[#This Row],[Tenure_Years]]&lt;=2,"New Hire",Table1[[#This Row],[Tenure_Years]]&lt;=5,"Established",Table1[[#This Row],[Tenure_Years]]&gt;=5,"Veteran")</f>
        <v>Established</v>
      </c>
      <c r="N3132">
        <f t="shared" si="96"/>
        <v>94068.868467410459</v>
      </c>
      <c r="O3132" t="str">
        <f t="shared" si="97"/>
        <v>Normal</v>
      </c>
    </row>
    <row r="3133" spans="1:15" x14ac:dyDescent="0.3">
      <c r="A3133" t="s">
        <v>6235</v>
      </c>
      <c r="B3133" t="s">
        <v>6236</v>
      </c>
      <c r="C3133" t="s">
        <v>21</v>
      </c>
      <c r="D3133">
        <v>28</v>
      </c>
      <c r="E3133" t="s">
        <v>56</v>
      </c>
      <c r="F3133" t="s">
        <v>57</v>
      </c>
      <c r="G3133">
        <v>144284</v>
      </c>
      <c r="H3133">
        <v>10</v>
      </c>
      <c r="I3133">
        <v>2</v>
      </c>
      <c r="J3133">
        <v>16</v>
      </c>
      <c r="K3133">
        <v>5</v>
      </c>
      <c r="L3133" t="s">
        <v>18</v>
      </c>
      <c r="M3133" t="str" cm="1">
        <f t="array" ref="M3133">_xlfn.IFS(Table1[[#This Row],[Tenure_Years]]&lt;=2,"New Hire",Table1[[#This Row],[Tenure_Years]]&lt;=5,"Established",Table1[[#This Row],[Tenure_Years]]&gt;=5,"Veteran")</f>
        <v>Veteran</v>
      </c>
      <c r="N3133">
        <f t="shared" si="96"/>
        <v>94573.380601596073</v>
      </c>
      <c r="O3133" t="str">
        <f t="shared" si="97"/>
        <v>Normal</v>
      </c>
    </row>
    <row r="3134" spans="1:15" x14ac:dyDescent="0.3">
      <c r="A3134" t="s">
        <v>6237</v>
      </c>
      <c r="B3134" t="s">
        <v>6238</v>
      </c>
      <c r="C3134" t="s">
        <v>21</v>
      </c>
      <c r="D3134">
        <v>23</v>
      </c>
      <c r="E3134" t="s">
        <v>16</v>
      </c>
      <c r="F3134" t="s">
        <v>17</v>
      </c>
      <c r="G3134">
        <v>126726</v>
      </c>
      <c r="H3134">
        <v>15</v>
      </c>
      <c r="I3134">
        <v>3</v>
      </c>
      <c r="J3134">
        <v>45</v>
      </c>
      <c r="K3134">
        <v>1</v>
      </c>
      <c r="L3134" t="s">
        <v>24</v>
      </c>
      <c r="M3134" t="str" cm="1">
        <f t="array" ref="M3134">_xlfn.IFS(Table1[[#This Row],[Tenure_Years]]&lt;=2,"New Hire",Table1[[#This Row],[Tenure_Years]]&lt;=5,"Established",Table1[[#This Row],[Tenure_Years]]&gt;=5,"Veteran")</f>
        <v>Veteran</v>
      </c>
      <c r="N3134">
        <f t="shared" si="96"/>
        <v>94458.108426635241</v>
      </c>
      <c r="O3134" t="str">
        <f t="shared" si="97"/>
        <v>Normal</v>
      </c>
    </row>
    <row r="3135" spans="1:15" x14ac:dyDescent="0.3">
      <c r="A3135" t="s">
        <v>6239</v>
      </c>
      <c r="B3135" t="s">
        <v>6240</v>
      </c>
      <c r="C3135" t="s">
        <v>21</v>
      </c>
      <c r="D3135">
        <v>34</v>
      </c>
      <c r="E3135" t="s">
        <v>16</v>
      </c>
      <c r="F3135" t="s">
        <v>38</v>
      </c>
      <c r="G3135">
        <v>44438</v>
      </c>
      <c r="H3135">
        <v>8</v>
      </c>
      <c r="I3135">
        <v>3</v>
      </c>
      <c r="J3135">
        <v>46</v>
      </c>
      <c r="K3135">
        <v>5</v>
      </c>
      <c r="L3135" t="s">
        <v>18</v>
      </c>
      <c r="M3135" t="str" cm="1">
        <f t="array" ref="M3135">_xlfn.IFS(Table1[[#This Row],[Tenure_Years]]&lt;=2,"New Hire",Table1[[#This Row],[Tenure_Years]]&lt;=5,"Established",Table1[[#This Row],[Tenure_Years]]&gt;=5,"Veteran")</f>
        <v>Veteran</v>
      </c>
      <c r="N3135">
        <f t="shared" si="96"/>
        <v>94458.108426635241</v>
      </c>
      <c r="O3135" t="str">
        <f t="shared" si="97"/>
        <v>Normal</v>
      </c>
    </row>
    <row r="3136" spans="1:15" x14ac:dyDescent="0.3">
      <c r="A3136" t="s">
        <v>6241</v>
      </c>
      <c r="B3136" t="s">
        <v>6242</v>
      </c>
      <c r="C3136" t="s">
        <v>21</v>
      </c>
      <c r="D3136">
        <v>30</v>
      </c>
      <c r="E3136" t="s">
        <v>60</v>
      </c>
      <c r="F3136" t="s">
        <v>61</v>
      </c>
      <c r="G3136">
        <v>93660</v>
      </c>
      <c r="H3136">
        <v>10</v>
      </c>
      <c r="I3136">
        <v>1</v>
      </c>
      <c r="J3136">
        <v>20</v>
      </c>
      <c r="K3136">
        <v>3</v>
      </c>
      <c r="L3136" t="s">
        <v>18</v>
      </c>
      <c r="M3136" t="str" cm="1">
        <f t="array" ref="M3136">_xlfn.IFS(Table1[[#This Row],[Tenure_Years]]&lt;=2,"New Hire",Table1[[#This Row],[Tenure_Years]]&lt;=5,"Established",Table1[[#This Row],[Tenure_Years]]&gt;=5,"Veteran")</f>
        <v>Veteran</v>
      </c>
      <c r="N3136">
        <f t="shared" si="96"/>
        <v>94068.868467410459</v>
      </c>
      <c r="O3136" t="str">
        <f t="shared" si="97"/>
        <v>Normal</v>
      </c>
    </row>
    <row r="3137" spans="1:15" x14ac:dyDescent="0.3">
      <c r="A3137" t="s">
        <v>6243</v>
      </c>
      <c r="B3137" t="s">
        <v>6244</v>
      </c>
      <c r="C3137" t="s">
        <v>31</v>
      </c>
      <c r="D3137">
        <v>31</v>
      </c>
      <c r="E3137" t="s">
        <v>22</v>
      </c>
      <c r="F3137" t="s">
        <v>51</v>
      </c>
      <c r="G3137">
        <v>45512</v>
      </c>
      <c r="H3137">
        <v>7</v>
      </c>
      <c r="I3137">
        <v>1</v>
      </c>
      <c r="J3137">
        <v>55</v>
      </c>
      <c r="K3137">
        <v>0</v>
      </c>
      <c r="L3137" t="s">
        <v>24</v>
      </c>
      <c r="M3137" t="str" cm="1">
        <f t="array" ref="M3137">_xlfn.IFS(Table1[[#This Row],[Tenure_Years]]&lt;=2,"New Hire",Table1[[#This Row],[Tenure_Years]]&lt;=5,"Established",Table1[[#This Row],[Tenure_Years]]&gt;=5,"Veteran")</f>
        <v>Veteran</v>
      </c>
      <c r="N3137">
        <f t="shared" si="96"/>
        <v>96526.185096153844</v>
      </c>
      <c r="O3137" t="str">
        <f t="shared" si="97"/>
        <v>Normal</v>
      </c>
    </row>
    <row r="3138" spans="1:15" x14ac:dyDescent="0.3">
      <c r="A3138" t="s">
        <v>6245</v>
      </c>
      <c r="B3138" t="s">
        <v>6246</v>
      </c>
      <c r="C3138" t="s">
        <v>31</v>
      </c>
      <c r="D3138">
        <v>53</v>
      </c>
      <c r="E3138" t="s">
        <v>56</v>
      </c>
      <c r="F3138" t="s">
        <v>92</v>
      </c>
      <c r="G3138">
        <v>90528</v>
      </c>
      <c r="H3138">
        <v>8</v>
      </c>
      <c r="I3138">
        <v>2</v>
      </c>
      <c r="J3138">
        <v>51</v>
      </c>
      <c r="K3138">
        <v>4</v>
      </c>
      <c r="L3138" t="s">
        <v>24</v>
      </c>
      <c r="M3138" t="str" cm="1">
        <f t="array" ref="M3138">_xlfn.IFS(Table1[[#This Row],[Tenure_Years]]&lt;=2,"New Hire",Table1[[#This Row],[Tenure_Years]]&lt;=5,"Established",Table1[[#This Row],[Tenure_Years]]&gt;=5,"Veteran")</f>
        <v>Veteran</v>
      </c>
      <c r="N3138">
        <f t="shared" ref="N3138:N3201" si="98">AVERAGEIF(E:E,E3138,G:G)</f>
        <v>94573.380601596073</v>
      </c>
      <c r="O3138" t="str">
        <f t="shared" si="97"/>
        <v>Normal</v>
      </c>
    </row>
    <row r="3139" spans="1:15" x14ac:dyDescent="0.3">
      <c r="A3139" t="s">
        <v>6247</v>
      </c>
      <c r="B3139" t="s">
        <v>6248</v>
      </c>
      <c r="C3139" t="s">
        <v>21</v>
      </c>
      <c r="D3139">
        <v>38</v>
      </c>
      <c r="E3139" t="s">
        <v>22</v>
      </c>
      <c r="F3139" t="s">
        <v>95</v>
      </c>
      <c r="G3139">
        <v>111700</v>
      </c>
      <c r="H3139">
        <v>14</v>
      </c>
      <c r="I3139">
        <v>2</v>
      </c>
      <c r="J3139">
        <v>16</v>
      </c>
      <c r="K3139">
        <v>2</v>
      </c>
      <c r="L3139" t="s">
        <v>18</v>
      </c>
      <c r="M3139" t="str" cm="1">
        <f t="array" ref="M3139">_xlfn.IFS(Table1[[#This Row],[Tenure_Years]]&lt;=2,"New Hire",Table1[[#This Row],[Tenure_Years]]&lt;=5,"Established",Table1[[#This Row],[Tenure_Years]]&gt;=5,"Veteran")</f>
        <v>Veteran</v>
      </c>
      <c r="N3139">
        <f t="shared" si="98"/>
        <v>96526.185096153844</v>
      </c>
      <c r="O3139" t="str">
        <f t="shared" ref="O3139:O3202" si="99">IF(AND(H3139=5, G3139&lt;M3139), "High Priority", "Normal")</f>
        <v>Normal</v>
      </c>
    </row>
    <row r="3140" spans="1:15" x14ac:dyDescent="0.3">
      <c r="A3140" t="s">
        <v>6249</v>
      </c>
      <c r="B3140" t="s">
        <v>6250</v>
      </c>
      <c r="C3140" t="s">
        <v>31</v>
      </c>
      <c r="D3140">
        <v>23</v>
      </c>
      <c r="E3140" t="s">
        <v>32</v>
      </c>
      <c r="F3140" t="s">
        <v>48</v>
      </c>
      <c r="G3140">
        <v>69437</v>
      </c>
      <c r="H3140">
        <v>13</v>
      </c>
      <c r="I3140">
        <v>1</v>
      </c>
      <c r="J3140">
        <v>62</v>
      </c>
      <c r="K3140">
        <v>1</v>
      </c>
      <c r="L3140" t="s">
        <v>24</v>
      </c>
      <c r="M3140" t="str" cm="1">
        <f t="array" ref="M3140">_xlfn.IFS(Table1[[#This Row],[Tenure_Years]]&lt;=2,"New Hire",Table1[[#This Row],[Tenure_Years]]&lt;=5,"Established",Table1[[#This Row],[Tenure_Years]]&gt;=5,"Veteran")</f>
        <v>Veteran</v>
      </c>
      <c r="N3140">
        <f t="shared" si="98"/>
        <v>94178.259456264772</v>
      </c>
      <c r="O3140" t="str">
        <f t="shared" si="99"/>
        <v>Normal</v>
      </c>
    </row>
    <row r="3141" spans="1:15" x14ac:dyDescent="0.3">
      <c r="A3141" t="s">
        <v>6251</v>
      </c>
      <c r="B3141" t="s">
        <v>6252</v>
      </c>
      <c r="C3141" t="s">
        <v>31</v>
      </c>
      <c r="D3141">
        <v>44</v>
      </c>
      <c r="E3141" t="s">
        <v>56</v>
      </c>
      <c r="F3141" t="s">
        <v>92</v>
      </c>
      <c r="G3141">
        <v>43767</v>
      </c>
      <c r="H3141">
        <v>2</v>
      </c>
      <c r="I3141">
        <v>1</v>
      </c>
      <c r="J3141">
        <v>12</v>
      </c>
      <c r="K3141">
        <v>1</v>
      </c>
      <c r="L3141" t="s">
        <v>18</v>
      </c>
      <c r="M3141" t="str" cm="1">
        <f t="array" ref="M3141">_xlfn.IFS(Table1[[#This Row],[Tenure_Years]]&lt;=2,"New Hire",Table1[[#This Row],[Tenure_Years]]&lt;=5,"Established",Table1[[#This Row],[Tenure_Years]]&gt;=5,"Veteran")</f>
        <v>New Hire</v>
      </c>
      <c r="N3141">
        <f t="shared" si="98"/>
        <v>94573.380601596073</v>
      </c>
      <c r="O3141" t="str">
        <f t="shared" si="99"/>
        <v>Normal</v>
      </c>
    </row>
    <row r="3142" spans="1:15" x14ac:dyDescent="0.3">
      <c r="A3142" t="s">
        <v>6253</v>
      </c>
      <c r="B3142" t="s">
        <v>6254</v>
      </c>
      <c r="C3142" t="s">
        <v>21</v>
      </c>
      <c r="D3142">
        <v>35</v>
      </c>
      <c r="E3142" t="s">
        <v>22</v>
      </c>
      <c r="F3142" t="s">
        <v>95</v>
      </c>
      <c r="G3142">
        <v>79437</v>
      </c>
      <c r="H3142">
        <v>14</v>
      </c>
      <c r="I3142">
        <v>4</v>
      </c>
      <c r="J3142">
        <v>47</v>
      </c>
      <c r="K3142">
        <v>0</v>
      </c>
      <c r="L3142" t="s">
        <v>24</v>
      </c>
      <c r="M3142" t="str" cm="1">
        <f t="array" ref="M3142">_xlfn.IFS(Table1[[#This Row],[Tenure_Years]]&lt;=2,"New Hire",Table1[[#This Row],[Tenure_Years]]&lt;=5,"Established",Table1[[#This Row],[Tenure_Years]]&gt;=5,"Veteran")</f>
        <v>Veteran</v>
      </c>
      <c r="N3142">
        <f t="shared" si="98"/>
        <v>96526.185096153844</v>
      </c>
      <c r="O3142" t="str">
        <f t="shared" si="99"/>
        <v>Normal</v>
      </c>
    </row>
    <row r="3143" spans="1:15" x14ac:dyDescent="0.3">
      <c r="A3143" t="s">
        <v>6255</v>
      </c>
      <c r="B3143" t="s">
        <v>6256</v>
      </c>
      <c r="C3143" t="s">
        <v>21</v>
      </c>
      <c r="D3143">
        <v>38</v>
      </c>
      <c r="E3143" t="s">
        <v>16</v>
      </c>
      <c r="F3143" t="s">
        <v>130</v>
      </c>
      <c r="G3143">
        <v>138450</v>
      </c>
      <c r="H3143">
        <v>10</v>
      </c>
      <c r="I3143">
        <v>3</v>
      </c>
      <c r="J3143">
        <v>77</v>
      </c>
      <c r="K3143">
        <v>5</v>
      </c>
      <c r="L3143" t="s">
        <v>18</v>
      </c>
      <c r="M3143" t="str" cm="1">
        <f t="array" ref="M3143">_xlfn.IFS(Table1[[#This Row],[Tenure_Years]]&lt;=2,"New Hire",Table1[[#This Row],[Tenure_Years]]&lt;=5,"Established",Table1[[#This Row],[Tenure_Years]]&gt;=5,"Veteran")</f>
        <v>Veteran</v>
      </c>
      <c r="N3143">
        <f t="shared" si="98"/>
        <v>94458.108426635241</v>
      </c>
      <c r="O3143" t="str">
        <f t="shared" si="99"/>
        <v>Normal</v>
      </c>
    </row>
    <row r="3144" spans="1:15" x14ac:dyDescent="0.3">
      <c r="A3144" t="s">
        <v>6257</v>
      </c>
      <c r="B3144" t="s">
        <v>6258</v>
      </c>
      <c r="C3144" t="s">
        <v>31</v>
      </c>
      <c r="D3144">
        <v>43</v>
      </c>
      <c r="E3144" t="s">
        <v>22</v>
      </c>
      <c r="F3144" t="s">
        <v>51</v>
      </c>
      <c r="G3144">
        <v>123663</v>
      </c>
      <c r="H3144">
        <v>13</v>
      </c>
      <c r="I3144">
        <v>3</v>
      </c>
      <c r="J3144">
        <v>27</v>
      </c>
      <c r="K3144">
        <v>5</v>
      </c>
      <c r="L3144" t="s">
        <v>18</v>
      </c>
      <c r="M3144" t="str" cm="1">
        <f t="array" ref="M3144">_xlfn.IFS(Table1[[#This Row],[Tenure_Years]]&lt;=2,"New Hire",Table1[[#This Row],[Tenure_Years]]&lt;=5,"Established",Table1[[#This Row],[Tenure_Years]]&gt;=5,"Veteran")</f>
        <v>Veteran</v>
      </c>
      <c r="N3144">
        <f t="shared" si="98"/>
        <v>96526.185096153844</v>
      </c>
      <c r="O3144" t="str">
        <f t="shared" si="99"/>
        <v>Normal</v>
      </c>
    </row>
    <row r="3145" spans="1:15" x14ac:dyDescent="0.3">
      <c r="A3145" t="s">
        <v>6259</v>
      </c>
      <c r="B3145" t="s">
        <v>6260</v>
      </c>
      <c r="C3145" t="s">
        <v>31</v>
      </c>
      <c r="D3145">
        <v>45</v>
      </c>
      <c r="E3145" t="s">
        <v>27</v>
      </c>
      <c r="F3145" t="s">
        <v>67</v>
      </c>
      <c r="G3145">
        <v>117649</v>
      </c>
      <c r="H3145">
        <v>11</v>
      </c>
      <c r="I3145">
        <v>2</v>
      </c>
      <c r="J3145">
        <v>30</v>
      </c>
      <c r="K3145">
        <v>4</v>
      </c>
      <c r="L3145" t="s">
        <v>24</v>
      </c>
      <c r="M3145" t="str" cm="1">
        <f t="array" ref="M3145">_xlfn.IFS(Table1[[#This Row],[Tenure_Years]]&lt;=2,"New Hire",Table1[[#This Row],[Tenure_Years]]&lt;=5,"Established",Table1[[#This Row],[Tenure_Years]]&gt;=5,"Veteran")</f>
        <v>Veteran</v>
      </c>
      <c r="N3145">
        <f t="shared" si="98"/>
        <v>92826.904643962844</v>
      </c>
      <c r="O3145" t="str">
        <f t="shared" si="99"/>
        <v>Normal</v>
      </c>
    </row>
    <row r="3146" spans="1:15" x14ac:dyDescent="0.3">
      <c r="A3146" t="s">
        <v>6261</v>
      </c>
      <c r="B3146" t="s">
        <v>6262</v>
      </c>
      <c r="C3146" t="s">
        <v>21</v>
      </c>
      <c r="D3146">
        <v>41</v>
      </c>
      <c r="E3146" t="s">
        <v>27</v>
      </c>
      <c r="F3146" t="s">
        <v>28</v>
      </c>
      <c r="G3146">
        <v>45529</v>
      </c>
      <c r="H3146">
        <v>2</v>
      </c>
      <c r="I3146">
        <v>5</v>
      </c>
      <c r="J3146">
        <v>51</v>
      </c>
      <c r="K3146">
        <v>3</v>
      </c>
      <c r="L3146" t="s">
        <v>18</v>
      </c>
      <c r="M3146" t="str" cm="1">
        <f t="array" ref="M3146">_xlfn.IFS(Table1[[#This Row],[Tenure_Years]]&lt;=2,"New Hire",Table1[[#This Row],[Tenure_Years]]&lt;=5,"Established",Table1[[#This Row],[Tenure_Years]]&gt;=5,"Veteran")</f>
        <v>New Hire</v>
      </c>
      <c r="N3146">
        <f t="shared" si="98"/>
        <v>92826.904643962844</v>
      </c>
      <c r="O3146" t="str">
        <f t="shared" si="99"/>
        <v>Normal</v>
      </c>
    </row>
    <row r="3147" spans="1:15" x14ac:dyDescent="0.3">
      <c r="A3147" t="s">
        <v>6263</v>
      </c>
      <c r="B3147" t="s">
        <v>6264</v>
      </c>
      <c r="C3147" t="s">
        <v>15</v>
      </c>
      <c r="D3147">
        <v>53</v>
      </c>
      <c r="E3147" t="s">
        <v>56</v>
      </c>
      <c r="F3147" t="s">
        <v>57</v>
      </c>
      <c r="G3147">
        <v>104534</v>
      </c>
      <c r="H3147">
        <v>11</v>
      </c>
      <c r="I3147">
        <v>2</v>
      </c>
      <c r="J3147">
        <v>19</v>
      </c>
      <c r="K3147">
        <v>0</v>
      </c>
      <c r="L3147" t="s">
        <v>24</v>
      </c>
      <c r="M3147" t="str" cm="1">
        <f t="array" ref="M3147">_xlfn.IFS(Table1[[#This Row],[Tenure_Years]]&lt;=2,"New Hire",Table1[[#This Row],[Tenure_Years]]&lt;=5,"Established",Table1[[#This Row],[Tenure_Years]]&gt;=5,"Veteran")</f>
        <v>Veteran</v>
      </c>
      <c r="N3147">
        <f t="shared" si="98"/>
        <v>94573.380601596073</v>
      </c>
      <c r="O3147" t="str">
        <f t="shared" si="99"/>
        <v>Normal</v>
      </c>
    </row>
    <row r="3148" spans="1:15" x14ac:dyDescent="0.3">
      <c r="A3148" t="s">
        <v>6265</v>
      </c>
      <c r="B3148" t="s">
        <v>6266</v>
      </c>
      <c r="C3148" t="s">
        <v>31</v>
      </c>
      <c r="D3148">
        <v>29</v>
      </c>
      <c r="E3148" t="s">
        <v>16</v>
      </c>
      <c r="F3148" t="s">
        <v>17</v>
      </c>
      <c r="G3148">
        <v>101734</v>
      </c>
      <c r="H3148">
        <v>8</v>
      </c>
      <c r="I3148">
        <v>4</v>
      </c>
      <c r="J3148">
        <v>41</v>
      </c>
      <c r="K3148">
        <v>2</v>
      </c>
      <c r="L3148" t="s">
        <v>18</v>
      </c>
      <c r="M3148" t="str" cm="1">
        <f t="array" ref="M3148">_xlfn.IFS(Table1[[#This Row],[Tenure_Years]]&lt;=2,"New Hire",Table1[[#This Row],[Tenure_Years]]&lt;=5,"Established",Table1[[#This Row],[Tenure_Years]]&gt;=5,"Veteran")</f>
        <v>Veteran</v>
      </c>
      <c r="N3148">
        <f t="shared" si="98"/>
        <v>94458.108426635241</v>
      </c>
      <c r="O3148" t="str">
        <f t="shared" si="99"/>
        <v>Normal</v>
      </c>
    </row>
    <row r="3149" spans="1:15" x14ac:dyDescent="0.3">
      <c r="A3149" t="s">
        <v>6267</v>
      </c>
      <c r="B3149" t="s">
        <v>6268</v>
      </c>
      <c r="C3149" t="s">
        <v>15</v>
      </c>
      <c r="D3149">
        <v>33</v>
      </c>
      <c r="E3149" t="s">
        <v>32</v>
      </c>
      <c r="F3149" t="s">
        <v>48</v>
      </c>
      <c r="G3149">
        <v>139299</v>
      </c>
      <c r="H3149">
        <v>0</v>
      </c>
      <c r="I3149">
        <v>2</v>
      </c>
      <c r="J3149">
        <v>11</v>
      </c>
      <c r="K3149">
        <v>4</v>
      </c>
      <c r="L3149" t="s">
        <v>18</v>
      </c>
      <c r="M3149" t="str" cm="1">
        <f t="array" ref="M3149">_xlfn.IFS(Table1[[#This Row],[Tenure_Years]]&lt;=2,"New Hire",Table1[[#This Row],[Tenure_Years]]&lt;=5,"Established",Table1[[#This Row],[Tenure_Years]]&gt;=5,"Veteran")</f>
        <v>New Hire</v>
      </c>
      <c r="N3149">
        <f t="shared" si="98"/>
        <v>94178.259456264772</v>
      </c>
      <c r="O3149" t="str">
        <f t="shared" si="99"/>
        <v>Normal</v>
      </c>
    </row>
    <row r="3150" spans="1:15" x14ac:dyDescent="0.3">
      <c r="A3150" t="s">
        <v>6269</v>
      </c>
      <c r="B3150" t="s">
        <v>6270</v>
      </c>
      <c r="C3150" t="s">
        <v>31</v>
      </c>
      <c r="D3150">
        <v>41</v>
      </c>
      <c r="E3150" t="s">
        <v>60</v>
      </c>
      <c r="F3150" t="s">
        <v>141</v>
      </c>
      <c r="G3150">
        <v>149067</v>
      </c>
      <c r="H3150">
        <v>2</v>
      </c>
      <c r="I3150">
        <v>2</v>
      </c>
      <c r="J3150">
        <v>57</v>
      </c>
      <c r="K3150">
        <v>1</v>
      </c>
      <c r="L3150" t="s">
        <v>24</v>
      </c>
      <c r="M3150" t="str" cm="1">
        <f t="array" ref="M3150">_xlfn.IFS(Table1[[#This Row],[Tenure_Years]]&lt;=2,"New Hire",Table1[[#This Row],[Tenure_Years]]&lt;=5,"Established",Table1[[#This Row],[Tenure_Years]]&gt;=5,"Veteran")</f>
        <v>New Hire</v>
      </c>
      <c r="N3150">
        <f t="shared" si="98"/>
        <v>94068.868467410459</v>
      </c>
      <c r="O3150" t="str">
        <f t="shared" si="99"/>
        <v>Normal</v>
      </c>
    </row>
    <row r="3151" spans="1:15" x14ac:dyDescent="0.3">
      <c r="A3151" t="s">
        <v>6271</v>
      </c>
      <c r="B3151" t="s">
        <v>6272</v>
      </c>
      <c r="C3151" t="s">
        <v>31</v>
      </c>
      <c r="D3151">
        <v>24</v>
      </c>
      <c r="E3151" t="s">
        <v>60</v>
      </c>
      <c r="F3151" t="s">
        <v>98</v>
      </c>
      <c r="G3151">
        <v>44151</v>
      </c>
      <c r="H3151">
        <v>7</v>
      </c>
      <c r="I3151">
        <v>1</v>
      </c>
      <c r="J3151">
        <v>42</v>
      </c>
      <c r="K3151">
        <v>5</v>
      </c>
      <c r="L3151" t="s">
        <v>18</v>
      </c>
      <c r="M3151" t="str" cm="1">
        <f t="array" ref="M3151">_xlfn.IFS(Table1[[#This Row],[Tenure_Years]]&lt;=2,"New Hire",Table1[[#This Row],[Tenure_Years]]&lt;=5,"Established",Table1[[#This Row],[Tenure_Years]]&gt;=5,"Veteran")</f>
        <v>Veteran</v>
      </c>
      <c r="N3151">
        <f t="shared" si="98"/>
        <v>94068.868467410459</v>
      </c>
      <c r="O3151" t="str">
        <f t="shared" si="99"/>
        <v>Normal</v>
      </c>
    </row>
    <row r="3152" spans="1:15" x14ac:dyDescent="0.3">
      <c r="A3152" t="s">
        <v>6273</v>
      </c>
      <c r="B3152" t="s">
        <v>6274</v>
      </c>
      <c r="C3152" t="s">
        <v>21</v>
      </c>
      <c r="D3152">
        <v>38</v>
      </c>
      <c r="E3152" t="s">
        <v>32</v>
      </c>
      <c r="F3152" t="s">
        <v>43</v>
      </c>
      <c r="G3152">
        <v>105815</v>
      </c>
      <c r="H3152">
        <v>2</v>
      </c>
      <c r="I3152">
        <v>2</v>
      </c>
      <c r="J3152">
        <v>20</v>
      </c>
      <c r="K3152">
        <v>1</v>
      </c>
      <c r="L3152" t="s">
        <v>18</v>
      </c>
      <c r="M3152" t="str" cm="1">
        <f t="array" ref="M3152">_xlfn.IFS(Table1[[#This Row],[Tenure_Years]]&lt;=2,"New Hire",Table1[[#This Row],[Tenure_Years]]&lt;=5,"Established",Table1[[#This Row],[Tenure_Years]]&gt;=5,"Veteran")</f>
        <v>New Hire</v>
      </c>
      <c r="N3152">
        <f t="shared" si="98"/>
        <v>94178.259456264772</v>
      </c>
      <c r="O3152" t="str">
        <f t="shared" si="99"/>
        <v>Normal</v>
      </c>
    </row>
    <row r="3153" spans="1:15" x14ac:dyDescent="0.3">
      <c r="A3153" t="s">
        <v>6275</v>
      </c>
      <c r="B3153" t="s">
        <v>6276</v>
      </c>
      <c r="C3153" t="s">
        <v>21</v>
      </c>
      <c r="D3153">
        <v>47</v>
      </c>
      <c r="E3153" t="s">
        <v>16</v>
      </c>
      <c r="F3153" t="s">
        <v>130</v>
      </c>
      <c r="G3153">
        <v>58179</v>
      </c>
      <c r="H3153">
        <v>5</v>
      </c>
      <c r="I3153">
        <v>2</v>
      </c>
      <c r="J3153">
        <v>73</v>
      </c>
      <c r="K3153">
        <v>4</v>
      </c>
      <c r="L3153" t="s">
        <v>24</v>
      </c>
      <c r="M3153" t="str" cm="1">
        <f t="array" ref="M3153">_xlfn.IFS(Table1[[#This Row],[Tenure_Years]]&lt;=2,"New Hire",Table1[[#This Row],[Tenure_Years]]&lt;=5,"Established",Table1[[#This Row],[Tenure_Years]]&gt;=5,"Veteran")</f>
        <v>Established</v>
      </c>
      <c r="N3153">
        <f t="shared" si="98"/>
        <v>94458.108426635241</v>
      </c>
      <c r="O3153" t="str">
        <f t="shared" si="99"/>
        <v>High Priority</v>
      </c>
    </row>
    <row r="3154" spans="1:15" x14ac:dyDescent="0.3">
      <c r="A3154" t="s">
        <v>6277</v>
      </c>
      <c r="B3154" t="s">
        <v>6278</v>
      </c>
      <c r="C3154" t="s">
        <v>15</v>
      </c>
      <c r="D3154">
        <v>34</v>
      </c>
      <c r="E3154" t="s">
        <v>22</v>
      </c>
      <c r="F3154" t="s">
        <v>23</v>
      </c>
      <c r="G3154">
        <v>104800</v>
      </c>
      <c r="H3154">
        <v>8</v>
      </c>
      <c r="I3154">
        <v>3</v>
      </c>
      <c r="J3154">
        <v>30</v>
      </c>
      <c r="K3154">
        <v>2</v>
      </c>
      <c r="L3154" t="s">
        <v>18</v>
      </c>
      <c r="M3154" t="str" cm="1">
        <f t="array" ref="M3154">_xlfn.IFS(Table1[[#This Row],[Tenure_Years]]&lt;=2,"New Hire",Table1[[#This Row],[Tenure_Years]]&lt;=5,"Established",Table1[[#This Row],[Tenure_Years]]&gt;=5,"Veteran")</f>
        <v>Veteran</v>
      </c>
      <c r="N3154">
        <f t="shared" si="98"/>
        <v>96526.185096153844</v>
      </c>
      <c r="O3154" t="str">
        <f t="shared" si="99"/>
        <v>Normal</v>
      </c>
    </row>
    <row r="3155" spans="1:15" x14ac:dyDescent="0.3">
      <c r="A3155" t="s">
        <v>6279</v>
      </c>
      <c r="B3155" t="s">
        <v>6280</v>
      </c>
      <c r="C3155" t="s">
        <v>21</v>
      </c>
      <c r="D3155">
        <v>51</v>
      </c>
      <c r="E3155" t="s">
        <v>27</v>
      </c>
      <c r="F3155" t="s">
        <v>28</v>
      </c>
      <c r="G3155">
        <v>44180</v>
      </c>
      <c r="H3155">
        <v>7</v>
      </c>
      <c r="I3155">
        <v>4</v>
      </c>
      <c r="J3155">
        <v>76</v>
      </c>
      <c r="K3155">
        <v>3</v>
      </c>
      <c r="L3155" t="s">
        <v>24</v>
      </c>
      <c r="M3155" t="str" cm="1">
        <f t="array" ref="M3155">_xlfn.IFS(Table1[[#This Row],[Tenure_Years]]&lt;=2,"New Hire",Table1[[#This Row],[Tenure_Years]]&lt;=5,"Established",Table1[[#This Row],[Tenure_Years]]&gt;=5,"Veteran")</f>
        <v>Veteran</v>
      </c>
      <c r="N3155">
        <f t="shared" si="98"/>
        <v>92826.904643962844</v>
      </c>
      <c r="O3155" t="str">
        <f t="shared" si="99"/>
        <v>Normal</v>
      </c>
    </row>
    <row r="3156" spans="1:15" x14ac:dyDescent="0.3">
      <c r="A3156" t="s">
        <v>6281</v>
      </c>
      <c r="B3156" t="s">
        <v>6282</v>
      </c>
      <c r="C3156" t="s">
        <v>21</v>
      </c>
      <c r="D3156">
        <v>33</v>
      </c>
      <c r="E3156" t="s">
        <v>60</v>
      </c>
      <c r="F3156" t="s">
        <v>61</v>
      </c>
      <c r="G3156">
        <v>146494</v>
      </c>
      <c r="H3156">
        <v>3</v>
      </c>
      <c r="I3156">
        <v>3</v>
      </c>
      <c r="J3156">
        <v>35</v>
      </c>
      <c r="K3156">
        <v>5</v>
      </c>
      <c r="L3156" t="s">
        <v>24</v>
      </c>
      <c r="M3156" t="str" cm="1">
        <f t="array" ref="M3156">_xlfn.IFS(Table1[[#This Row],[Tenure_Years]]&lt;=2,"New Hire",Table1[[#This Row],[Tenure_Years]]&lt;=5,"Established",Table1[[#This Row],[Tenure_Years]]&gt;=5,"Veteran")</f>
        <v>Established</v>
      </c>
      <c r="N3156">
        <f t="shared" si="98"/>
        <v>94068.868467410459</v>
      </c>
      <c r="O3156" t="str">
        <f t="shared" si="99"/>
        <v>Normal</v>
      </c>
    </row>
    <row r="3157" spans="1:15" x14ac:dyDescent="0.3">
      <c r="A3157" t="s">
        <v>6283</v>
      </c>
      <c r="B3157" t="s">
        <v>6284</v>
      </c>
      <c r="C3157" t="s">
        <v>15</v>
      </c>
      <c r="D3157">
        <v>39</v>
      </c>
      <c r="E3157" t="s">
        <v>22</v>
      </c>
      <c r="F3157" t="s">
        <v>51</v>
      </c>
      <c r="G3157">
        <v>132784</v>
      </c>
      <c r="H3157">
        <v>8</v>
      </c>
      <c r="I3157">
        <v>5</v>
      </c>
      <c r="J3157">
        <v>31</v>
      </c>
      <c r="K3157">
        <v>3</v>
      </c>
      <c r="L3157" t="s">
        <v>18</v>
      </c>
      <c r="M3157" t="str" cm="1">
        <f t="array" ref="M3157">_xlfn.IFS(Table1[[#This Row],[Tenure_Years]]&lt;=2,"New Hire",Table1[[#This Row],[Tenure_Years]]&lt;=5,"Established",Table1[[#This Row],[Tenure_Years]]&gt;=5,"Veteran")</f>
        <v>Veteran</v>
      </c>
      <c r="N3157">
        <f t="shared" si="98"/>
        <v>96526.185096153844</v>
      </c>
      <c r="O3157" t="str">
        <f t="shared" si="99"/>
        <v>Normal</v>
      </c>
    </row>
    <row r="3158" spans="1:15" x14ac:dyDescent="0.3">
      <c r="A3158" t="s">
        <v>6285</v>
      </c>
      <c r="B3158" t="s">
        <v>6286</v>
      </c>
      <c r="C3158" t="s">
        <v>31</v>
      </c>
      <c r="D3158">
        <v>27</v>
      </c>
      <c r="E3158" t="s">
        <v>60</v>
      </c>
      <c r="F3158" t="s">
        <v>98</v>
      </c>
      <c r="G3158">
        <v>143078</v>
      </c>
      <c r="H3158">
        <v>9</v>
      </c>
      <c r="I3158">
        <v>4</v>
      </c>
      <c r="J3158">
        <v>80</v>
      </c>
      <c r="K3158">
        <v>0</v>
      </c>
      <c r="L3158" t="s">
        <v>24</v>
      </c>
      <c r="M3158" t="str" cm="1">
        <f t="array" ref="M3158">_xlfn.IFS(Table1[[#This Row],[Tenure_Years]]&lt;=2,"New Hire",Table1[[#This Row],[Tenure_Years]]&lt;=5,"Established",Table1[[#This Row],[Tenure_Years]]&gt;=5,"Veteran")</f>
        <v>Veteran</v>
      </c>
      <c r="N3158">
        <f t="shared" si="98"/>
        <v>94068.868467410459</v>
      </c>
      <c r="O3158" t="str">
        <f t="shared" si="99"/>
        <v>Normal</v>
      </c>
    </row>
    <row r="3159" spans="1:15" x14ac:dyDescent="0.3">
      <c r="A3159" t="s">
        <v>6287</v>
      </c>
      <c r="B3159" t="s">
        <v>6288</v>
      </c>
      <c r="C3159" t="s">
        <v>31</v>
      </c>
      <c r="D3159">
        <v>28</v>
      </c>
      <c r="E3159" t="s">
        <v>32</v>
      </c>
      <c r="F3159" t="s">
        <v>33</v>
      </c>
      <c r="G3159">
        <v>52108</v>
      </c>
      <c r="H3159">
        <v>12</v>
      </c>
      <c r="I3159">
        <v>1</v>
      </c>
      <c r="J3159">
        <v>74</v>
      </c>
      <c r="K3159">
        <v>1</v>
      </c>
      <c r="L3159" t="s">
        <v>24</v>
      </c>
      <c r="M3159" t="str" cm="1">
        <f t="array" ref="M3159">_xlfn.IFS(Table1[[#This Row],[Tenure_Years]]&lt;=2,"New Hire",Table1[[#This Row],[Tenure_Years]]&lt;=5,"Established",Table1[[#This Row],[Tenure_Years]]&gt;=5,"Veteran")</f>
        <v>Veteran</v>
      </c>
      <c r="N3159">
        <f t="shared" si="98"/>
        <v>94178.259456264772</v>
      </c>
      <c r="O3159" t="str">
        <f t="shared" si="99"/>
        <v>Normal</v>
      </c>
    </row>
    <row r="3160" spans="1:15" x14ac:dyDescent="0.3">
      <c r="A3160" t="s">
        <v>6289</v>
      </c>
      <c r="B3160" t="s">
        <v>6290</v>
      </c>
      <c r="C3160" t="s">
        <v>15</v>
      </c>
      <c r="D3160">
        <v>36</v>
      </c>
      <c r="E3160" t="s">
        <v>22</v>
      </c>
      <c r="F3160" t="s">
        <v>51</v>
      </c>
      <c r="G3160">
        <v>81982</v>
      </c>
      <c r="H3160">
        <v>6</v>
      </c>
      <c r="I3160">
        <v>1</v>
      </c>
      <c r="J3160">
        <v>79</v>
      </c>
      <c r="K3160">
        <v>4</v>
      </c>
      <c r="L3160" t="s">
        <v>18</v>
      </c>
      <c r="M3160" t="str" cm="1">
        <f t="array" ref="M3160">_xlfn.IFS(Table1[[#This Row],[Tenure_Years]]&lt;=2,"New Hire",Table1[[#This Row],[Tenure_Years]]&lt;=5,"Established",Table1[[#This Row],[Tenure_Years]]&gt;=5,"Veteran")</f>
        <v>Veteran</v>
      </c>
      <c r="N3160">
        <f t="shared" si="98"/>
        <v>96526.185096153844</v>
      </c>
      <c r="O3160" t="str">
        <f t="shared" si="99"/>
        <v>Normal</v>
      </c>
    </row>
    <row r="3161" spans="1:15" x14ac:dyDescent="0.3">
      <c r="A3161" t="s">
        <v>6291</v>
      </c>
      <c r="B3161" t="s">
        <v>6292</v>
      </c>
      <c r="C3161" t="s">
        <v>21</v>
      </c>
      <c r="D3161">
        <v>34</v>
      </c>
      <c r="E3161" t="s">
        <v>16</v>
      </c>
      <c r="F3161" t="s">
        <v>130</v>
      </c>
      <c r="G3161">
        <v>66882</v>
      </c>
      <c r="H3161">
        <v>14</v>
      </c>
      <c r="I3161">
        <v>5</v>
      </c>
      <c r="J3161">
        <v>24</v>
      </c>
      <c r="K3161">
        <v>5</v>
      </c>
      <c r="L3161" t="s">
        <v>18</v>
      </c>
      <c r="M3161" t="str" cm="1">
        <f t="array" ref="M3161">_xlfn.IFS(Table1[[#This Row],[Tenure_Years]]&lt;=2,"New Hire",Table1[[#This Row],[Tenure_Years]]&lt;=5,"Established",Table1[[#This Row],[Tenure_Years]]&gt;=5,"Veteran")</f>
        <v>Veteran</v>
      </c>
      <c r="N3161">
        <f t="shared" si="98"/>
        <v>94458.108426635241</v>
      </c>
      <c r="O3161" t="str">
        <f t="shared" si="99"/>
        <v>Normal</v>
      </c>
    </row>
    <row r="3162" spans="1:15" x14ac:dyDescent="0.3">
      <c r="A3162" t="s">
        <v>6293</v>
      </c>
      <c r="B3162" t="s">
        <v>6294</v>
      </c>
      <c r="C3162" t="s">
        <v>21</v>
      </c>
      <c r="D3162">
        <v>42</v>
      </c>
      <c r="E3162" t="s">
        <v>27</v>
      </c>
      <c r="F3162" t="s">
        <v>28</v>
      </c>
      <c r="G3162">
        <v>46783</v>
      </c>
      <c r="H3162">
        <v>13</v>
      </c>
      <c r="I3162">
        <v>3</v>
      </c>
      <c r="J3162">
        <v>47</v>
      </c>
      <c r="K3162">
        <v>3</v>
      </c>
      <c r="L3162" t="s">
        <v>24</v>
      </c>
      <c r="M3162" t="str" cm="1">
        <f t="array" ref="M3162">_xlfn.IFS(Table1[[#This Row],[Tenure_Years]]&lt;=2,"New Hire",Table1[[#This Row],[Tenure_Years]]&lt;=5,"Established",Table1[[#This Row],[Tenure_Years]]&gt;=5,"Veteran")</f>
        <v>Veteran</v>
      </c>
      <c r="N3162">
        <f t="shared" si="98"/>
        <v>92826.904643962844</v>
      </c>
      <c r="O3162" t="str">
        <f t="shared" si="99"/>
        <v>Normal</v>
      </c>
    </row>
    <row r="3163" spans="1:15" x14ac:dyDescent="0.3">
      <c r="A3163" t="s">
        <v>6295</v>
      </c>
      <c r="B3163" t="s">
        <v>6296</v>
      </c>
      <c r="C3163" t="s">
        <v>21</v>
      </c>
      <c r="D3163">
        <v>22</v>
      </c>
      <c r="E3163" t="s">
        <v>27</v>
      </c>
      <c r="F3163" t="s">
        <v>28</v>
      </c>
      <c r="G3163">
        <v>127159</v>
      </c>
      <c r="H3163">
        <v>6</v>
      </c>
      <c r="I3163">
        <v>4</v>
      </c>
      <c r="J3163">
        <v>76</v>
      </c>
      <c r="K3163">
        <v>2</v>
      </c>
      <c r="L3163" t="s">
        <v>18</v>
      </c>
      <c r="M3163" t="str" cm="1">
        <f t="array" ref="M3163">_xlfn.IFS(Table1[[#This Row],[Tenure_Years]]&lt;=2,"New Hire",Table1[[#This Row],[Tenure_Years]]&lt;=5,"Established",Table1[[#This Row],[Tenure_Years]]&gt;=5,"Veteran")</f>
        <v>Veteran</v>
      </c>
      <c r="N3163">
        <f t="shared" si="98"/>
        <v>92826.904643962844</v>
      </c>
      <c r="O3163" t="str">
        <f t="shared" si="99"/>
        <v>Normal</v>
      </c>
    </row>
    <row r="3164" spans="1:15" x14ac:dyDescent="0.3">
      <c r="A3164" t="s">
        <v>6297</v>
      </c>
      <c r="B3164" t="s">
        <v>6298</v>
      </c>
      <c r="C3164" t="s">
        <v>31</v>
      </c>
      <c r="D3164">
        <v>58</v>
      </c>
      <c r="E3164" t="s">
        <v>60</v>
      </c>
      <c r="F3164" t="s">
        <v>141</v>
      </c>
      <c r="G3164">
        <v>147967</v>
      </c>
      <c r="H3164">
        <v>6</v>
      </c>
      <c r="I3164">
        <v>2</v>
      </c>
      <c r="J3164">
        <v>34</v>
      </c>
      <c r="K3164">
        <v>0</v>
      </c>
      <c r="L3164" t="s">
        <v>24</v>
      </c>
      <c r="M3164" t="str" cm="1">
        <f t="array" ref="M3164">_xlfn.IFS(Table1[[#This Row],[Tenure_Years]]&lt;=2,"New Hire",Table1[[#This Row],[Tenure_Years]]&lt;=5,"Established",Table1[[#This Row],[Tenure_Years]]&gt;=5,"Veteran")</f>
        <v>Veteran</v>
      </c>
      <c r="N3164">
        <f t="shared" si="98"/>
        <v>94068.868467410459</v>
      </c>
      <c r="O3164" t="str">
        <f t="shared" si="99"/>
        <v>Normal</v>
      </c>
    </row>
    <row r="3165" spans="1:15" x14ac:dyDescent="0.3">
      <c r="A3165" t="s">
        <v>6299</v>
      </c>
      <c r="B3165" t="s">
        <v>6300</v>
      </c>
      <c r="C3165" t="s">
        <v>21</v>
      </c>
      <c r="D3165">
        <v>23</v>
      </c>
      <c r="E3165" t="s">
        <v>32</v>
      </c>
      <c r="F3165" t="s">
        <v>48</v>
      </c>
      <c r="G3165">
        <v>83657</v>
      </c>
      <c r="H3165">
        <v>3</v>
      </c>
      <c r="I3165">
        <v>5</v>
      </c>
      <c r="J3165">
        <v>31</v>
      </c>
      <c r="K3165">
        <v>3</v>
      </c>
      <c r="L3165" t="s">
        <v>24</v>
      </c>
      <c r="M3165" t="str" cm="1">
        <f t="array" ref="M3165">_xlfn.IFS(Table1[[#This Row],[Tenure_Years]]&lt;=2,"New Hire",Table1[[#This Row],[Tenure_Years]]&lt;=5,"Established",Table1[[#This Row],[Tenure_Years]]&gt;=5,"Veteran")</f>
        <v>Established</v>
      </c>
      <c r="N3165">
        <f t="shared" si="98"/>
        <v>94178.259456264772</v>
      </c>
      <c r="O3165" t="str">
        <f t="shared" si="99"/>
        <v>Normal</v>
      </c>
    </row>
    <row r="3166" spans="1:15" x14ac:dyDescent="0.3">
      <c r="A3166" t="s">
        <v>6301</v>
      </c>
      <c r="B3166" t="s">
        <v>6302</v>
      </c>
      <c r="C3166" t="s">
        <v>21</v>
      </c>
      <c r="D3166">
        <v>43</v>
      </c>
      <c r="E3166" t="s">
        <v>22</v>
      </c>
      <c r="F3166" t="s">
        <v>23</v>
      </c>
      <c r="G3166">
        <v>116638</v>
      </c>
      <c r="H3166">
        <v>0</v>
      </c>
      <c r="I3166">
        <v>5</v>
      </c>
      <c r="J3166">
        <v>15</v>
      </c>
      <c r="K3166">
        <v>0</v>
      </c>
      <c r="L3166" t="s">
        <v>24</v>
      </c>
      <c r="M3166" t="str" cm="1">
        <f t="array" ref="M3166">_xlfn.IFS(Table1[[#This Row],[Tenure_Years]]&lt;=2,"New Hire",Table1[[#This Row],[Tenure_Years]]&lt;=5,"Established",Table1[[#This Row],[Tenure_Years]]&gt;=5,"Veteran")</f>
        <v>New Hire</v>
      </c>
      <c r="N3166">
        <f t="shared" si="98"/>
        <v>96526.185096153844</v>
      </c>
      <c r="O3166" t="str">
        <f t="shared" si="99"/>
        <v>Normal</v>
      </c>
    </row>
    <row r="3167" spans="1:15" x14ac:dyDescent="0.3">
      <c r="A3167" t="s">
        <v>6303</v>
      </c>
      <c r="B3167" t="s">
        <v>6304</v>
      </c>
      <c r="C3167" t="s">
        <v>21</v>
      </c>
      <c r="D3167">
        <v>51</v>
      </c>
      <c r="E3167" t="s">
        <v>56</v>
      </c>
      <c r="F3167" t="s">
        <v>72</v>
      </c>
      <c r="G3167">
        <v>149286</v>
      </c>
      <c r="H3167">
        <v>0</v>
      </c>
      <c r="I3167">
        <v>5</v>
      </c>
      <c r="J3167">
        <v>49</v>
      </c>
      <c r="K3167">
        <v>5</v>
      </c>
      <c r="L3167" t="s">
        <v>24</v>
      </c>
      <c r="M3167" t="str" cm="1">
        <f t="array" ref="M3167">_xlfn.IFS(Table1[[#This Row],[Tenure_Years]]&lt;=2,"New Hire",Table1[[#This Row],[Tenure_Years]]&lt;=5,"Established",Table1[[#This Row],[Tenure_Years]]&gt;=5,"Veteran")</f>
        <v>New Hire</v>
      </c>
      <c r="N3167">
        <f t="shared" si="98"/>
        <v>94573.380601596073</v>
      </c>
      <c r="O3167" t="str">
        <f t="shared" si="99"/>
        <v>Normal</v>
      </c>
    </row>
    <row r="3168" spans="1:15" x14ac:dyDescent="0.3">
      <c r="A3168" t="s">
        <v>6305</v>
      </c>
      <c r="B3168" t="s">
        <v>6306</v>
      </c>
      <c r="C3168" t="s">
        <v>31</v>
      </c>
      <c r="D3168">
        <v>40</v>
      </c>
      <c r="E3168" t="s">
        <v>56</v>
      </c>
      <c r="F3168" t="s">
        <v>72</v>
      </c>
      <c r="G3168">
        <v>125611</v>
      </c>
      <c r="H3168">
        <v>8</v>
      </c>
      <c r="I3168">
        <v>4</v>
      </c>
      <c r="J3168">
        <v>38</v>
      </c>
      <c r="K3168">
        <v>2</v>
      </c>
      <c r="L3168" t="s">
        <v>24</v>
      </c>
      <c r="M3168" t="str" cm="1">
        <f t="array" ref="M3168">_xlfn.IFS(Table1[[#This Row],[Tenure_Years]]&lt;=2,"New Hire",Table1[[#This Row],[Tenure_Years]]&lt;=5,"Established",Table1[[#This Row],[Tenure_Years]]&gt;=5,"Veteran")</f>
        <v>Veteran</v>
      </c>
      <c r="N3168">
        <f t="shared" si="98"/>
        <v>94573.380601596073</v>
      </c>
      <c r="O3168" t="str">
        <f t="shared" si="99"/>
        <v>Normal</v>
      </c>
    </row>
    <row r="3169" spans="1:15" x14ac:dyDescent="0.3">
      <c r="A3169" t="s">
        <v>6307</v>
      </c>
      <c r="B3169" t="s">
        <v>6308</v>
      </c>
      <c r="C3169" t="s">
        <v>21</v>
      </c>
      <c r="D3169">
        <v>24</v>
      </c>
      <c r="E3169" t="s">
        <v>22</v>
      </c>
      <c r="F3169" t="s">
        <v>23</v>
      </c>
      <c r="G3169">
        <v>41700</v>
      </c>
      <c r="H3169">
        <v>1</v>
      </c>
      <c r="I3169">
        <v>5</v>
      </c>
      <c r="J3169">
        <v>72</v>
      </c>
      <c r="K3169">
        <v>0</v>
      </c>
      <c r="L3169" t="s">
        <v>24</v>
      </c>
      <c r="M3169" t="str" cm="1">
        <f t="array" ref="M3169">_xlfn.IFS(Table1[[#This Row],[Tenure_Years]]&lt;=2,"New Hire",Table1[[#This Row],[Tenure_Years]]&lt;=5,"Established",Table1[[#This Row],[Tenure_Years]]&gt;=5,"Veteran")</f>
        <v>New Hire</v>
      </c>
      <c r="N3169">
        <f t="shared" si="98"/>
        <v>96526.185096153844</v>
      </c>
      <c r="O3169" t="str">
        <f t="shared" si="99"/>
        <v>Normal</v>
      </c>
    </row>
    <row r="3170" spans="1:15" x14ac:dyDescent="0.3">
      <c r="A3170" t="s">
        <v>6309</v>
      </c>
      <c r="B3170" t="s">
        <v>6310</v>
      </c>
      <c r="C3170" t="s">
        <v>31</v>
      </c>
      <c r="D3170">
        <v>42</v>
      </c>
      <c r="E3170" t="s">
        <v>22</v>
      </c>
      <c r="F3170" t="s">
        <v>23</v>
      </c>
      <c r="G3170">
        <v>88309</v>
      </c>
      <c r="H3170">
        <v>12</v>
      </c>
      <c r="I3170">
        <v>1</v>
      </c>
      <c r="J3170">
        <v>30</v>
      </c>
      <c r="K3170">
        <v>2</v>
      </c>
      <c r="L3170" t="s">
        <v>18</v>
      </c>
      <c r="M3170" t="str" cm="1">
        <f t="array" ref="M3170">_xlfn.IFS(Table1[[#This Row],[Tenure_Years]]&lt;=2,"New Hire",Table1[[#This Row],[Tenure_Years]]&lt;=5,"Established",Table1[[#This Row],[Tenure_Years]]&gt;=5,"Veteran")</f>
        <v>Veteran</v>
      </c>
      <c r="N3170">
        <f t="shared" si="98"/>
        <v>96526.185096153844</v>
      </c>
      <c r="O3170" t="str">
        <f t="shared" si="99"/>
        <v>Normal</v>
      </c>
    </row>
    <row r="3171" spans="1:15" x14ac:dyDescent="0.3">
      <c r="A3171" t="s">
        <v>6311</v>
      </c>
      <c r="B3171" t="s">
        <v>6312</v>
      </c>
      <c r="C3171" t="s">
        <v>31</v>
      </c>
      <c r="D3171">
        <v>37</v>
      </c>
      <c r="E3171" t="s">
        <v>32</v>
      </c>
      <c r="F3171" t="s">
        <v>48</v>
      </c>
      <c r="G3171">
        <v>140336</v>
      </c>
      <c r="H3171">
        <v>4</v>
      </c>
      <c r="I3171">
        <v>4</v>
      </c>
      <c r="J3171">
        <v>25</v>
      </c>
      <c r="K3171">
        <v>0</v>
      </c>
      <c r="L3171" t="s">
        <v>18</v>
      </c>
      <c r="M3171" t="str" cm="1">
        <f t="array" ref="M3171">_xlfn.IFS(Table1[[#This Row],[Tenure_Years]]&lt;=2,"New Hire",Table1[[#This Row],[Tenure_Years]]&lt;=5,"Established",Table1[[#This Row],[Tenure_Years]]&gt;=5,"Veteran")</f>
        <v>Established</v>
      </c>
      <c r="N3171">
        <f t="shared" si="98"/>
        <v>94178.259456264772</v>
      </c>
      <c r="O3171" t="str">
        <f t="shared" si="99"/>
        <v>Normal</v>
      </c>
    </row>
    <row r="3172" spans="1:15" x14ac:dyDescent="0.3">
      <c r="A3172" t="s">
        <v>6313</v>
      </c>
      <c r="B3172" t="s">
        <v>6314</v>
      </c>
      <c r="C3172" t="s">
        <v>15</v>
      </c>
      <c r="D3172">
        <v>38</v>
      </c>
      <c r="E3172" t="s">
        <v>56</v>
      </c>
      <c r="F3172" t="s">
        <v>57</v>
      </c>
      <c r="G3172">
        <v>69053</v>
      </c>
      <c r="H3172">
        <v>14</v>
      </c>
      <c r="I3172">
        <v>5</v>
      </c>
      <c r="J3172">
        <v>77</v>
      </c>
      <c r="K3172">
        <v>1</v>
      </c>
      <c r="L3172" t="s">
        <v>24</v>
      </c>
      <c r="M3172" t="str" cm="1">
        <f t="array" ref="M3172">_xlfn.IFS(Table1[[#This Row],[Tenure_Years]]&lt;=2,"New Hire",Table1[[#This Row],[Tenure_Years]]&lt;=5,"Established",Table1[[#This Row],[Tenure_Years]]&gt;=5,"Veteran")</f>
        <v>Veteran</v>
      </c>
      <c r="N3172">
        <f t="shared" si="98"/>
        <v>94573.380601596073</v>
      </c>
      <c r="O3172" t="str">
        <f t="shared" si="99"/>
        <v>Normal</v>
      </c>
    </row>
    <row r="3173" spans="1:15" x14ac:dyDescent="0.3">
      <c r="A3173" t="s">
        <v>6315</v>
      </c>
      <c r="B3173" t="s">
        <v>6316</v>
      </c>
      <c r="C3173" t="s">
        <v>15</v>
      </c>
      <c r="D3173">
        <v>23</v>
      </c>
      <c r="E3173" t="s">
        <v>60</v>
      </c>
      <c r="F3173" t="s">
        <v>61</v>
      </c>
      <c r="G3173">
        <v>82221</v>
      </c>
      <c r="H3173">
        <v>10</v>
      </c>
      <c r="I3173">
        <v>4</v>
      </c>
      <c r="J3173">
        <v>30</v>
      </c>
      <c r="K3173">
        <v>4</v>
      </c>
      <c r="L3173" t="s">
        <v>24</v>
      </c>
      <c r="M3173" t="str" cm="1">
        <f t="array" ref="M3173">_xlfn.IFS(Table1[[#This Row],[Tenure_Years]]&lt;=2,"New Hire",Table1[[#This Row],[Tenure_Years]]&lt;=5,"Established",Table1[[#This Row],[Tenure_Years]]&gt;=5,"Veteran")</f>
        <v>Veteran</v>
      </c>
      <c r="N3173">
        <f t="shared" si="98"/>
        <v>94068.868467410459</v>
      </c>
      <c r="O3173" t="str">
        <f t="shared" si="99"/>
        <v>Normal</v>
      </c>
    </row>
    <row r="3174" spans="1:15" x14ac:dyDescent="0.3">
      <c r="A3174" t="s">
        <v>6317</v>
      </c>
      <c r="B3174" t="s">
        <v>6318</v>
      </c>
      <c r="C3174" t="s">
        <v>31</v>
      </c>
      <c r="D3174">
        <v>43</v>
      </c>
      <c r="E3174" t="s">
        <v>27</v>
      </c>
      <c r="F3174" t="s">
        <v>67</v>
      </c>
      <c r="G3174">
        <v>116225</v>
      </c>
      <c r="H3174">
        <v>5</v>
      </c>
      <c r="I3174">
        <v>2</v>
      </c>
      <c r="J3174">
        <v>21</v>
      </c>
      <c r="K3174">
        <v>2</v>
      </c>
      <c r="L3174" t="s">
        <v>18</v>
      </c>
      <c r="M3174" t="str" cm="1">
        <f t="array" ref="M3174">_xlfn.IFS(Table1[[#This Row],[Tenure_Years]]&lt;=2,"New Hire",Table1[[#This Row],[Tenure_Years]]&lt;=5,"Established",Table1[[#This Row],[Tenure_Years]]&gt;=5,"Veteran")</f>
        <v>Established</v>
      </c>
      <c r="N3174">
        <f t="shared" si="98"/>
        <v>92826.904643962844</v>
      </c>
      <c r="O3174" t="str">
        <f t="shared" si="99"/>
        <v>High Priority</v>
      </c>
    </row>
    <row r="3175" spans="1:15" x14ac:dyDescent="0.3">
      <c r="A3175" t="s">
        <v>6319</v>
      </c>
      <c r="B3175" t="s">
        <v>6320</v>
      </c>
      <c r="C3175" t="s">
        <v>31</v>
      </c>
      <c r="D3175">
        <v>46</v>
      </c>
      <c r="E3175" t="s">
        <v>56</v>
      </c>
      <c r="F3175" t="s">
        <v>92</v>
      </c>
      <c r="G3175">
        <v>91994</v>
      </c>
      <c r="H3175">
        <v>9</v>
      </c>
      <c r="I3175">
        <v>4</v>
      </c>
      <c r="J3175">
        <v>66</v>
      </c>
      <c r="K3175">
        <v>2</v>
      </c>
      <c r="L3175" t="s">
        <v>18</v>
      </c>
      <c r="M3175" t="str" cm="1">
        <f t="array" ref="M3175">_xlfn.IFS(Table1[[#This Row],[Tenure_Years]]&lt;=2,"New Hire",Table1[[#This Row],[Tenure_Years]]&lt;=5,"Established",Table1[[#This Row],[Tenure_Years]]&gt;=5,"Veteran")</f>
        <v>Veteran</v>
      </c>
      <c r="N3175">
        <f t="shared" si="98"/>
        <v>94573.380601596073</v>
      </c>
      <c r="O3175" t="str">
        <f t="shared" si="99"/>
        <v>Normal</v>
      </c>
    </row>
    <row r="3176" spans="1:15" x14ac:dyDescent="0.3">
      <c r="A3176" t="s">
        <v>6321</v>
      </c>
      <c r="B3176" t="s">
        <v>6322</v>
      </c>
      <c r="C3176" t="s">
        <v>31</v>
      </c>
      <c r="D3176">
        <v>38</v>
      </c>
      <c r="E3176" t="s">
        <v>60</v>
      </c>
      <c r="F3176" t="s">
        <v>141</v>
      </c>
      <c r="G3176">
        <v>80601</v>
      </c>
      <c r="H3176">
        <v>2</v>
      </c>
      <c r="I3176">
        <v>3</v>
      </c>
      <c r="J3176">
        <v>39</v>
      </c>
      <c r="K3176">
        <v>4</v>
      </c>
      <c r="L3176" t="s">
        <v>24</v>
      </c>
      <c r="M3176" t="str" cm="1">
        <f t="array" ref="M3176">_xlfn.IFS(Table1[[#This Row],[Tenure_Years]]&lt;=2,"New Hire",Table1[[#This Row],[Tenure_Years]]&lt;=5,"Established",Table1[[#This Row],[Tenure_Years]]&gt;=5,"Veteran")</f>
        <v>New Hire</v>
      </c>
      <c r="N3176">
        <f t="shared" si="98"/>
        <v>94068.868467410459</v>
      </c>
      <c r="O3176" t="str">
        <f t="shared" si="99"/>
        <v>Normal</v>
      </c>
    </row>
    <row r="3177" spans="1:15" x14ac:dyDescent="0.3">
      <c r="A3177" t="s">
        <v>6323</v>
      </c>
      <c r="B3177" t="s">
        <v>6324</v>
      </c>
      <c r="C3177" t="s">
        <v>21</v>
      </c>
      <c r="D3177">
        <v>59</v>
      </c>
      <c r="E3177" t="s">
        <v>60</v>
      </c>
      <c r="F3177" t="s">
        <v>141</v>
      </c>
      <c r="G3177">
        <v>60432</v>
      </c>
      <c r="H3177">
        <v>15</v>
      </c>
      <c r="I3177">
        <v>4</v>
      </c>
      <c r="J3177">
        <v>10</v>
      </c>
      <c r="K3177">
        <v>0</v>
      </c>
      <c r="L3177" t="s">
        <v>24</v>
      </c>
      <c r="M3177" t="str" cm="1">
        <f t="array" ref="M3177">_xlfn.IFS(Table1[[#This Row],[Tenure_Years]]&lt;=2,"New Hire",Table1[[#This Row],[Tenure_Years]]&lt;=5,"Established",Table1[[#This Row],[Tenure_Years]]&gt;=5,"Veteran")</f>
        <v>Veteran</v>
      </c>
      <c r="N3177">
        <f t="shared" si="98"/>
        <v>94068.868467410459</v>
      </c>
      <c r="O3177" t="str">
        <f t="shared" si="99"/>
        <v>Normal</v>
      </c>
    </row>
    <row r="3178" spans="1:15" x14ac:dyDescent="0.3">
      <c r="A3178" t="s">
        <v>6325</v>
      </c>
      <c r="B3178" t="s">
        <v>6326</v>
      </c>
      <c r="C3178" t="s">
        <v>15</v>
      </c>
      <c r="D3178">
        <v>53</v>
      </c>
      <c r="E3178" t="s">
        <v>22</v>
      </c>
      <c r="F3178" t="s">
        <v>23</v>
      </c>
      <c r="G3178">
        <v>67570</v>
      </c>
      <c r="H3178">
        <v>1</v>
      </c>
      <c r="I3178">
        <v>1</v>
      </c>
      <c r="J3178">
        <v>48</v>
      </c>
      <c r="K3178">
        <v>1</v>
      </c>
      <c r="L3178" t="s">
        <v>24</v>
      </c>
      <c r="M3178" t="str" cm="1">
        <f t="array" ref="M3178">_xlfn.IFS(Table1[[#This Row],[Tenure_Years]]&lt;=2,"New Hire",Table1[[#This Row],[Tenure_Years]]&lt;=5,"Established",Table1[[#This Row],[Tenure_Years]]&gt;=5,"Veteran")</f>
        <v>New Hire</v>
      </c>
      <c r="N3178">
        <f t="shared" si="98"/>
        <v>96526.185096153844</v>
      </c>
      <c r="O3178" t="str">
        <f t="shared" si="99"/>
        <v>Normal</v>
      </c>
    </row>
    <row r="3179" spans="1:15" x14ac:dyDescent="0.3">
      <c r="A3179" t="s">
        <v>6327</v>
      </c>
      <c r="B3179" t="s">
        <v>6328</v>
      </c>
      <c r="C3179" t="s">
        <v>15</v>
      </c>
      <c r="D3179">
        <v>23</v>
      </c>
      <c r="E3179" t="s">
        <v>32</v>
      </c>
      <c r="F3179" t="s">
        <v>43</v>
      </c>
      <c r="G3179">
        <v>114194</v>
      </c>
      <c r="H3179">
        <v>9</v>
      </c>
      <c r="I3179">
        <v>4</v>
      </c>
      <c r="J3179">
        <v>65</v>
      </c>
      <c r="K3179">
        <v>4</v>
      </c>
      <c r="L3179" t="s">
        <v>18</v>
      </c>
      <c r="M3179" t="str" cm="1">
        <f t="array" ref="M3179">_xlfn.IFS(Table1[[#This Row],[Tenure_Years]]&lt;=2,"New Hire",Table1[[#This Row],[Tenure_Years]]&lt;=5,"Established",Table1[[#This Row],[Tenure_Years]]&gt;=5,"Veteran")</f>
        <v>Veteran</v>
      </c>
      <c r="N3179">
        <f t="shared" si="98"/>
        <v>94178.259456264772</v>
      </c>
      <c r="O3179" t="str">
        <f t="shared" si="99"/>
        <v>Normal</v>
      </c>
    </row>
    <row r="3180" spans="1:15" x14ac:dyDescent="0.3">
      <c r="A3180" t="s">
        <v>6329</v>
      </c>
      <c r="B3180" t="s">
        <v>6330</v>
      </c>
      <c r="C3180" t="s">
        <v>31</v>
      </c>
      <c r="D3180">
        <v>27</v>
      </c>
      <c r="E3180" t="s">
        <v>60</v>
      </c>
      <c r="F3180" t="s">
        <v>64</v>
      </c>
      <c r="G3180">
        <v>53718</v>
      </c>
      <c r="H3180">
        <v>6</v>
      </c>
      <c r="I3180">
        <v>1</v>
      </c>
      <c r="J3180">
        <v>43</v>
      </c>
      <c r="K3180">
        <v>5</v>
      </c>
      <c r="L3180" t="s">
        <v>18</v>
      </c>
      <c r="M3180" t="str" cm="1">
        <f t="array" ref="M3180">_xlfn.IFS(Table1[[#This Row],[Tenure_Years]]&lt;=2,"New Hire",Table1[[#This Row],[Tenure_Years]]&lt;=5,"Established",Table1[[#This Row],[Tenure_Years]]&gt;=5,"Veteran")</f>
        <v>Veteran</v>
      </c>
      <c r="N3180">
        <f t="shared" si="98"/>
        <v>94068.868467410459</v>
      </c>
      <c r="O3180" t="str">
        <f t="shared" si="99"/>
        <v>Normal</v>
      </c>
    </row>
    <row r="3181" spans="1:15" x14ac:dyDescent="0.3">
      <c r="A3181" t="s">
        <v>6331</v>
      </c>
      <c r="B3181" t="s">
        <v>6332</v>
      </c>
      <c r="C3181" t="s">
        <v>21</v>
      </c>
      <c r="D3181">
        <v>43</v>
      </c>
      <c r="E3181" t="s">
        <v>60</v>
      </c>
      <c r="F3181" t="s">
        <v>64</v>
      </c>
      <c r="G3181">
        <v>141322</v>
      </c>
      <c r="H3181">
        <v>2</v>
      </c>
      <c r="I3181">
        <v>5</v>
      </c>
      <c r="J3181">
        <v>79</v>
      </c>
      <c r="K3181">
        <v>4</v>
      </c>
      <c r="L3181" t="s">
        <v>18</v>
      </c>
      <c r="M3181" t="str" cm="1">
        <f t="array" ref="M3181">_xlfn.IFS(Table1[[#This Row],[Tenure_Years]]&lt;=2,"New Hire",Table1[[#This Row],[Tenure_Years]]&lt;=5,"Established",Table1[[#This Row],[Tenure_Years]]&gt;=5,"Veteran")</f>
        <v>New Hire</v>
      </c>
      <c r="N3181">
        <f t="shared" si="98"/>
        <v>94068.868467410459</v>
      </c>
      <c r="O3181" t="str">
        <f t="shared" si="99"/>
        <v>Normal</v>
      </c>
    </row>
    <row r="3182" spans="1:15" x14ac:dyDescent="0.3">
      <c r="A3182" t="s">
        <v>6333</v>
      </c>
      <c r="B3182" t="s">
        <v>6334</v>
      </c>
      <c r="C3182" t="s">
        <v>31</v>
      </c>
      <c r="D3182">
        <v>57</v>
      </c>
      <c r="E3182" t="s">
        <v>27</v>
      </c>
      <c r="F3182" t="s">
        <v>67</v>
      </c>
      <c r="G3182">
        <v>139739</v>
      </c>
      <c r="H3182">
        <v>0</v>
      </c>
      <c r="I3182">
        <v>3</v>
      </c>
      <c r="J3182">
        <v>74</v>
      </c>
      <c r="K3182">
        <v>5</v>
      </c>
      <c r="L3182" t="s">
        <v>24</v>
      </c>
      <c r="M3182" t="str" cm="1">
        <f t="array" ref="M3182">_xlfn.IFS(Table1[[#This Row],[Tenure_Years]]&lt;=2,"New Hire",Table1[[#This Row],[Tenure_Years]]&lt;=5,"Established",Table1[[#This Row],[Tenure_Years]]&gt;=5,"Veteran")</f>
        <v>New Hire</v>
      </c>
      <c r="N3182">
        <f t="shared" si="98"/>
        <v>92826.904643962844</v>
      </c>
      <c r="O3182" t="str">
        <f t="shared" si="99"/>
        <v>Normal</v>
      </c>
    </row>
    <row r="3183" spans="1:15" x14ac:dyDescent="0.3">
      <c r="A3183" t="s">
        <v>6335</v>
      </c>
      <c r="B3183" t="s">
        <v>6336</v>
      </c>
      <c r="C3183" t="s">
        <v>21</v>
      </c>
      <c r="D3183">
        <v>46</v>
      </c>
      <c r="E3183" t="s">
        <v>60</v>
      </c>
      <c r="F3183" t="s">
        <v>141</v>
      </c>
      <c r="G3183">
        <v>81085</v>
      </c>
      <c r="H3183">
        <v>13</v>
      </c>
      <c r="I3183">
        <v>2</v>
      </c>
      <c r="J3183">
        <v>32</v>
      </c>
      <c r="K3183">
        <v>3</v>
      </c>
      <c r="L3183" t="s">
        <v>18</v>
      </c>
      <c r="M3183" t="str" cm="1">
        <f t="array" ref="M3183">_xlfn.IFS(Table1[[#This Row],[Tenure_Years]]&lt;=2,"New Hire",Table1[[#This Row],[Tenure_Years]]&lt;=5,"Established",Table1[[#This Row],[Tenure_Years]]&gt;=5,"Veteran")</f>
        <v>Veteran</v>
      </c>
      <c r="N3183">
        <f t="shared" si="98"/>
        <v>94068.868467410459</v>
      </c>
      <c r="O3183" t="str">
        <f t="shared" si="99"/>
        <v>Normal</v>
      </c>
    </row>
    <row r="3184" spans="1:15" x14ac:dyDescent="0.3">
      <c r="A3184" t="s">
        <v>6337</v>
      </c>
      <c r="B3184" t="s">
        <v>6338</v>
      </c>
      <c r="C3184" t="s">
        <v>15</v>
      </c>
      <c r="D3184">
        <v>30</v>
      </c>
      <c r="E3184" t="s">
        <v>60</v>
      </c>
      <c r="F3184" t="s">
        <v>64</v>
      </c>
      <c r="G3184">
        <v>87418</v>
      </c>
      <c r="H3184">
        <v>10</v>
      </c>
      <c r="I3184">
        <v>3</v>
      </c>
      <c r="J3184">
        <v>57</v>
      </c>
      <c r="K3184">
        <v>0</v>
      </c>
      <c r="L3184" t="s">
        <v>24</v>
      </c>
      <c r="M3184" t="str" cm="1">
        <f t="array" ref="M3184">_xlfn.IFS(Table1[[#This Row],[Tenure_Years]]&lt;=2,"New Hire",Table1[[#This Row],[Tenure_Years]]&lt;=5,"Established",Table1[[#This Row],[Tenure_Years]]&gt;=5,"Veteran")</f>
        <v>Veteran</v>
      </c>
      <c r="N3184">
        <f t="shared" si="98"/>
        <v>94068.868467410459</v>
      </c>
      <c r="O3184" t="str">
        <f t="shared" si="99"/>
        <v>Normal</v>
      </c>
    </row>
    <row r="3185" spans="1:15" x14ac:dyDescent="0.3">
      <c r="A3185" t="s">
        <v>6339</v>
      </c>
      <c r="B3185" t="s">
        <v>6340</v>
      </c>
      <c r="C3185" t="s">
        <v>31</v>
      </c>
      <c r="D3185">
        <v>40</v>
      </c>
      <c r="E3185" t="s">
        <v>22</v>
      </c>
      <c r="F3185" t="s">
        <v>51</v>
      </c>
      <c r="G3185">
        <v>116903</v>
      </c>
      <c r="H3185">
        <v>3</v>
      </c>
      <c r="I3185">
        <v>3</v>
      </c>
      <c r="J3185">
        <v>23</v>
      </c>
      <c r="K3185">
        <v>2</v>
      </c>
      <c r="L3185" t="s">
        <v>18</v>
      </c>
      <c r="M3185" t="str" cm="1">
        <f t="array" ref="M3185">_xlfn.IFS(Table1[[#This Row],[Tenure_Years]]&lt;=2,"New Hire",Table1[[#This Row],[Tenure_Years]]&lt;=5,"Established",Table1[[#This Row],[Tenure_Years]]&gt;=5,"Veteran")</f>
        <v>Established</v>
      </c>
      <c r="N3185">
        <f t="shared" si="98"/>
        <v>96526.185096153844</v>
      </c>
      <c r="O3185" t="str">
        <f t="shared" si="99"/>
        <v>Normal</v>
      </c>
    </row>
    <row r="3186" spans="1:15" x14ac:dyDescent="0.3">
      <c r="A3186" t="s">
        <v>6341</v>
      </c>
      <c r="B3186" t="s">
        <v>6342</v>
      </c>
      <c r="C3186" t="s">
        <v>21</v>
      </c>
      <c r="D3186">
        <v>46</v>
      </c>
      <c r="E3186" t="s">
        <v>22</v>
      </c>
      <c r="F3186" t="s">
        <v>95</v>
      </c>
      <c r="G3186">
        <v>102427</v>
      </c>
      <c r="H3186">
        <v>7</v>
      </c>
      <c r="I3186">
        <v>1</v>
      </c>
      <c r="J3186">
        <v>77</v>
      </c>
      <c r="K3186">
        <v>5</v>
      </c>
      <c r="L3186" t="s">
        <v>18</v>
      </c>
      <c r="M3186" t="str" cm="1">
        <f t="array" ref="M3186">_xlfn.IFS(Table1[[#This Row],[Tenure_Years]]&lt;=2,"New Hire",Table1[[#This Row],[Tenure_Years]]&lt;=5,"Established",Table1[[#This Row],[Tenure_Years]]&gt;=5,"Veteran")</f>
        <v>Veteran</v>
      </c>
      <c r="N3186">
        <f t="shared" si="98"/>
        <v>96526.185096153844</v>
      </c>
      <c r="O3186" t="str">
        <f t="shared" si="99"/>
        <v>Normal</v>
      </c>
    </row>
    <row r="3187" spans="1:15" x14ac:dyDescent="0.3">
      <c r="A3187" t="s">
        <v>6343</v>
      </c>
      <c r="B3187" t="s">
        <v>6344</v>
      </c>
      <c r="C3187" t="s">
        <v>15</v>
      </c>
      <c r="D3187">
        <v>32</v>
      </c>
      <c r="E3187" t="s">
        <v>22</v>
      </c>
      <c r="F3187" t="s">
        <v>95</v>
      </c>
      <c r="G3187">
        <v>59323</v>
      </c>
      <c r="H3187">
        <v>7</v>
      </c>
      <c r="I3187">
        <v>1</v>
      </c>
      <c r="J3187">
        <v>27</v>
      </c>
      <c r="K3187">
        <v>4</v>
      </c>
      <c r="L3187" t="s">
        <v>18</v>
      </c>
      <c r="M3187" t="str" cm="1">
        <f t="array" ref="M3187">_xlfn.IFS(Table1[[#This Row],[Tenure_Years]]&lt;=2,"New Hire",Table1[[#This Row],[Tenure_Years]]&lt;=5,"Established",Table1[[#This Row],[Tenure_Years]]&gt;=5,"Veteran")</f>
        <v>Veteran</v>
      </c>
      <c r="N3187">
        <f t="shared" si="98"/>
        <v>96526.185096153844</v>
      </c>
      <c r="O3187" t="str">
        <f t="shared" si="99"/>
        <v>Normal</v>
      </c>
    </row>
    <row r="3188" spans="1:15" x14ac:dyDescent="0.3">
      <c r="A3188" t="s">
        <v>6345</v>
      </c>
      <c r="B3188" t="s">
        <v>518</v>
      </c>
      <c r="C3188" t="s">
        <v>15</v>
      </c>
      <c r="D3188">
        <v>46</v>
      </c>
      <c r="E3188" t="s">
        <v>60</v>
      </c>
      <c r="F3188" t="s">
        <v>64</v>
      </c>
      <c r="G3188">
        <v>145502</v>
      </c>
      <c r="H3188">
        <v>4</v>
      </c>
      <c r="I3188">
        <v>4</v>
      </c>
      <c r="J3188">
        <v>32</v>
      </c>
      <c r="K3188">
        <v>0</v>
      </c>
      <c r="L3188" t="s">
        <v>24</v>
      </c>
      <c r="M3188" t="str" cm="1">
        <f t="array" ref="M3188">_xlfn.IFS(Table1[[#This Row],[Tenure_Years]]&lt;=2,"New Hire",Table1[[#This Row],[Tenure_Years]]&lt;=5,"Established",Table1[[#This Row],[Tenure_Years]]&gt;=5,"Veteran")</f>
        <v>Established</v>
      </c>
      <c r="N3188">
        <f t="shared" si="98"/>
        <v>94068.868467410459</v>
      </c>
      <c r="O3188" t="str">
        <f t="shared" si="99"/>
        <v>Normal</v>
      </c>
    </row>
    <row r="3189" spans="1:15" x14ac:dyDescent="0.3">
      <c r="A3189" t="s">
        <v>6346</v>
      </c>
      <c r="B3189" t="s">
        <v>6347</v>
      </c>
      <c r="C3189" t="s">
        <v>21</v>
      </c>
      <c r="D3189">
        <v>55</v>
      </c>
      <c r="E3189" t="s">
        <v>32</v>
      </c>
      <c r="F3189" t="s">
        <v>48</v>
      </c>
      <c r="G3189">
        <v>129816</v>
      </c>
      <c r="H3189">
        <v>9</v>
      </c>
      <c r="I3189">
        <v>5</v>
      </c>
      <c r="J3189">
        <v>34</v>
      </c>
      <c r="K3189">
        <v>3</v>
      </c>
      <c r="L3189" t="s">
        <v>18</v>
      </c>
      <c r="M3189" t="str" cm="1">
        <f t="array" ref="M3189">_xlfn.IFS(Table1[[#This Row],[Tenure_Years]]&lt;=2,"New Hire",Table1[[#This Row],[Tenure_Years]]&lt;=5,"Established",Table1[[#This Row],[Tenure_Years]]&gt;=5,"Veteran")</f>
        <v>Veteran</v>
      </c>
      <c r="N3189">
        <f t="shared" si="98"/>
        <v>94178.259456264772</v>
      </c>
      <c r="O3189" t="str">
        <f t="shared" si="99"/>
        <v>Normal</v>
      </c>
    </row>
    <row r="3190" spans="1:15" x14ac:dyDescent="0.3">
      <c r="A3190" t="s">
        <v>6348</v>
      </c>
      <c r="B3190" t="s">
        <v>6349</v>
      </c>
      <c r="C3190" t="s">
        <v>31</v>
      </c>
      <c r="D3190">
        <v>42</v>
      </c>
      <c r="E3190" t="s">
        <v>16</v>
      </c>
      <c r="F3190" t="s">
        <v>17</v>
      </c>
      <c r="G3190">
        <v>52726</v>
      </c>
      <c r="H3190">
        <v>8</v>
      </c>
      <c r="I3190">
        <v>2</v>
      </c>
      <c r="J3190">
        <v>40</v>
      </c>
      <c r="K3190">
        <v>5</v>
      </c>
      <c r="L3190" t="s">
        <v>18</v>
      </c>
      <c r="M3190" t="str" cm="1">
        <f t="array" ref="M3190">_xlfn.IFS(Table1[[#This Row],[Tenure_Years]]&lt;=2,"New Hire",Table1[[#This Row],[Tenure_Years]]&lt;=5,"Established",Table1[[#This Row],[Tenure_Years]]&gt;=5,"Veteran")</f>
        <v>Veteran</v>
      </c>
      <c r="N3190">
        <f t="shared" si="98"/>
        <v>94458.108426635241</v>
      </c>
      <c r="O3190" t="str">
        <f t="shared" si="99"/>
        <v>Normal</v>
      </c>
    </row>
    <row r="3191" spans="1:15" x14ac:dyDescent="0.3">
      <c r="A3191" t="s">
        <v>6350</v>
      </c>
      <c r="B3191" t="s">
        <v>6351</v>
      </c>
      <c r="C3191" t="s">
        <v>31</v>
      </c>
      <c r="D3191">
        <v>42</v>
      </c>
      <c r="E3191" t="s">
        <v>22</v>
      </c>
      <c r="F3191" t="s">
        <v>23</v>
      </c>
      <c r="G3191">
        <v>42212</v>
      </c>
      <c r="H3191">
        <v>10</v>
      </c>
      <c r="I3191">
        <v>2</v>
      </c>
      <c r="J3191">
        <v>69</v>
      </c>
      <c r="K3191">
        <v>0</v>
      </c>
      <c r="L3191" t="s">
        <v>24</v>
      </c>
      <c r="M3191" t="str" cm="1">
        <f t="array" ref="M3191">_xlfn.IFS(Table1[[#This Row],[Tenure_Years]]&lt;=2,"New Hire",Table1[[#This Row],[Tenure_Years]]&lt;=5,"Established",Table1[[#This Row],[Tenure_Years]]&gt;=5,"Veteran")</f>
        <v>Veteran</v>
      </c>
      <c r="N3191">
        <f t="shared" si="98"/>
        <v>96526.185096153844</v>
      </c>
      <c r="O3191" t="str">
        <f t="shared" si="99"/>
        <v>Normal</v>
      </c>
    </row>
    <row r="3192" spans="1:15" x14ac:dyDescent="0.3">
      <c r="A3192" t="s">
        <v>6352</v>
      </c>
      <c r="B3192" t="s">
        <v>6353</v>
      </c>
      <c r="C3192" t="s">
        <v>31</v>
      </c>
      <c r="D3192">
        <v>39</v>
      </c>
      <c r="E3192" t="s">
        <v>56</v>
      </c>
      <c r="F3192" t="s">
        <v>57</v>
      </c>
      <c r="G3192">
        <v>142606</v>
      </c>
      <c r="H3192">
        <v>10</v>
      </c>
      <c r="I3192">
        <v>1</v>
      </c>
      <c r="J3192">
        <v>68</v>
      </c>
      <c r="K3192">
        <v>0</v>
      </c>
      <c r="L3192" t="s">
        <v>24</v>
      </c>
      <c r="M3192" t="str" cm="1">
        <f t="array" ref="M3192">_xlfn.IFS(Table1[[#This Row],[Tenure_Years]]&lt;=2,"New Hire",Table1[[#This Row],[Tenure_Years]]&lt;=5,"Established",Table1[[#This Row],[Tenure_Years]]&gt;=5,"Veteran")</f>
        <v>Veteran</v>
      </c>
      <c r="N3192">
        <f t="shared" si="98"/>
        <v>94573.380601596073</v>
      </c>
      <c r="O3192" t="str">
        <f t="shared" si="99"/>
        <v>Normal</v>
      </c>
    </row>
    <row r="3193" spans="1:15" x14ac:dyDescent="0.3">
      <c r="A3193" t="s">
        <v>6354</v>
      </c>
      <c r="B3193" t="s">
        <v>4733</v>
      </c>
      <c r="C3193" t="s">
        <v>21</v>
      </c>
      <c r="D3193">
        <v>49</v>
      </c>
      <c r="E3193" t="s">
        <v>56</v>
      </c>
      <c r="F3193" t="s">
        <v>57</v>
      </c>
      <c r="G3193">
        <v>94824</v>
      </c>
      <c r="H3193">
        <v>12</v>
      </c>
      <c r="I3193">
        <v>2</v>
      </c>
      <c r="J3193">
        <v>16</v>
      </c>
      <c r="K3193">
        <v>3</v>
      </c>
      <c r="L3193" t="s">
        <v>24</v>
      </c>
      <c r="M3193" t="str" cm="1">
        <f t="array" ref="M3193">_xlfn.IFS(Table1[[#This Row],[Tenure_Years]]&lt;=2,"New Hire",Table1[[#This Row],[Tenure_Years]]&lt;=5,"Established",Table1[[#This Row],[Tenure_Years]]&gt;=5,"Veteran")</f>
        <v>Veteran</v>
      </c>
      <c r="N3193">
        <f t="shared" si="98"/>
        <v>94573.380601596073</v>
      </c>
      <c r="O3193" t="str">
        <f t="shared" si="99"/>
        <v>Normal</v>
      </c>
    </row>
    <row r="3194" spans="1:15" x14ac:dyDescent="0.3">
      <c r="A3194" t="s">
        <v>6355</v>
      </c>
      <c r="B3194" t="s">
        <v>6356</v>
      </c>
      <c r="C3194" t="s">
        <v>31</v>
      </c>
      <c r="D3194">
        <v>50</v>
      </c>
      <c r="E3194" t="s">
        <v>56</v>
      </c>
      <c r="F3194" t="s">
        <v>92</v>
      </c>
      <c r="G3194">
        <v>100953</v>
      </c>
      <c r="H3194">
        <v>5</v>
      </c>
      <c r="I3194">
        <v>2</v>
      </c>
      <c r="J3194">
        <v>60</v>
      </c>
      <c r="K3194">
        <v>2</v>
      </c>
      <c r="L3194" t="s">
        <v>18</v>
      </c>
      <c r="M3194" t="str" cm="1">
        <f t="array" ref="M3194">_xlfn.IFS(Table1[[#This Row],[Tenure_Years]]&lt;=2,"New Hire",Table1[[#This Row],[Tenure_Years]]&lt;=5,"Established",Table1[[#This Row],[Tenure_Years]]&gt;=5,"Veteran")</f>
        <v>Established</v>
      </c>
      <c r="N3194">
        <f t="shared" si="98"/>
        <v>94573.380601596073</v>
      </c>
      <c r="O3194" t="str">
        <f t="shared" si="99"/>
        <v>High Priority</v>
      </c>
    </row>
    <row r="3195" spans="1:15" x14ac:dyDescent="0.3">
      <c r="A3195" t="s">
        <v>6357</v>
      </c>
      <c r="B3195" t="s">
        <v>6358</v>
      </c>
      <c r="C3195" t="s">
        <v>15</v>
      </c>
      <c r="D3195">
        <v>28</v>
      </c>
      <c r="E3195" t="s">
        <v>22</v>
      </c>
      <c r="F3195" t="s">
        <v>23</v>
      </c>
      <c r="G3195">
        <v>123096</v>
      </c>
      <c r="H3195">
        <v>12</v>
      </c>
      <c r="I3195">
        <v>4</v>
      </c>
      <c r="J3195">
        <v>31</v>
      </c>
      <c r="K3195">
        <v>0</v>
      </c>
      <c r="L3195" t="s">
        <v>18</v>
      </c>
      <c r="M3195" t="str" cm="1">
        <f t="array" ref="M3195">_xlfn.IFS(Table1[[#This Row],[Tenure_Years]]&lt;=2,"New Hire",Table1[[#This Row],[Tenure_Years]]&lt;=5,"Established",Table1[[#This Row],[Tenure_Years]]&gt;=5,"Veteran")</f>
        <v>Veteran</v>
      </c>
      <c r="N3195">
        <f t="shared" si="98"/>
        <v>96526.185096153844</v>
      </c>
      <c r="O3195" t="str">
        <f t="shared" si="99"/>
        <v>Normal</v>
      </c>
    </row>
    <row r="3196" spans="1:15" x14ac:dyDescent="0.3">
      <c r="A3196" t="s">
        <v>6359</v>
      </c>
      <c r="B3196" t="s">
        <v>6360</v>
      </c>
      <c r="C3196" t="s">
        <v>31</v>
      </c>
      <c r="D3196">
        <v>56</v>
      </c>
      <c r="E3196" t="s">
        <v>56</v>
      </c>
      <c r="F3196" t="s">
        <v>57</v>
      </c>
      <c r="G3196">
        <v>70564</v>
      </c>
      <c r="H3196">
        <v>5</v>
      </c>
      <c r="I3196">
        <v>3</v>
      </c>
      <c r="J3196">
        <v>42</v>
      </c>
      <c r="K3196">
        <v>3</v>
      </c>
      <c r="L3196" t="s">
        <v>24</v>
      </c>
      <c r="M3196" t="str" cm="1">
        <f t="array" ref="M3196">_xlfn.IFS(Table1[[#This Row],[Tenure_Years]]&lt;=2,"New Hire",Table1[[#This Row],[Tenure_Years]]&lt;=5,"Established",Table1[[#This Row],[Tenure_Years]]&gt;=5,"Veteran")</f>
        <v>Established</v>
      </c>
      <c r="N3196">
        <f t="shared" si="98"/>
        <v>94573.380601596073</v>
      </c>
      <c r="O3196" t="str">
        <f t="shared" si="99"/>
        <v>High Priority</v>
      </c>
    </row>
    <row r="3197" spans="1:15" x14ac:dyDescent="0.3">
      <c r="A3197" t="s">
        <v>6361</v>
      </c>
      <c r="B3197" t="s">
        <v>6362</v>
      </c>
      <c r="C3197" t="s">
        <v>15</v>
      </c>
      <c r="D3197">
        <v>39</v>
      </c>
      <c r="E3197" t="s">
        <v>22</v>
      </c>
      <c r="F3197" t="s">
        <v>95</v>
      </c>
      <c r="G3197">
        <v>114800</v>
      </c>
      <c r="H3197">
        <v>1</v>
      </c>
      <c r="I3197">
        <v>4</v>
      </c>
      <c r="J3197">
        <v>80</v>
      </c>
      <c r="K3197">
        <v>0</v>
      </c>
      <c r="L3197" t="s">
        <v>24</v>
      </c>
      <c r="M3197" t="str" cm="1">
        <f t="array" ref="M3197">_xlfn.IFS(Table1[[#This Row],[Tenure_Years]]&lt;=2,"New Hire",Table1[[#This Row],[Tenure_Years]]&lt;=5,"Established",Table1[[#This Row],[Tenure_Years]]&gt;=5,"Veteran")</f>
        <v>New Hire</v>
      </c>
      <c r="N3197">
        <f t="shared" si="98"/>
        <v>96526.185096153844</v>
      </c>
      <c r="O3197" t="str">
        <f t="shared" si="99"/>
        <v>Normal</v>
      </c>
    </row>
    <row r="3198" spans="1:15" x14ac:dyDescent="0.3">
      <c r="A3198" t="s">
        <v>6363</v>
      </c>
      <c r="B3198" t="s">
        <v>6364</v>
      </c>
      <c r="C3198" t="s">
        <v>21</v>
      </c>
      <c r="D3198">
        <v>40</v>
      </c>
      <c r="E3198" t="s">
        <v>22</v>
      </c>
      <c r="F3198" t="s">
        <v>95</v>
      </c>
      <c r="G3198">
        <v>112470</v>
      </c>
      <c r="H3198">
        <v>5</v>
      </c>
      <c r="I3198">
        <v>3</v>
      </c>
      <c r="J3198">
        <v>30</v>
      </c>
      <c r="K3198">
        <v>0</v>
      </c>
      <c r="L3198" t="s">
        <v>24</v>
      </c>
      <c r="M3198" t="str" cm="1">
        <f t="array" ref="M3198">_xlfn.IFS(Table1[[#This Row],[Tenure_Years]]&lt;=2,"New Hire",Table1[[#This Row],[Tenure_Years]]&lt;=5,"Established",Table1[[#This Row],[Tenure_Years]]&gt;=5,"Veteran")</f>
        <v>Established</v>
      </c>
      <c r="N3198">
        <f t="shared" si="98"/>
        <v>96526.185096153844</v>
      </c>
      <c r="O3198" t="str">
        <f t="shared" si="99"/>
        <v>High Priority</v>
      </c>
    </row>
    <row r="3199" spans="1:15" x14ac:dyDescent="0.3">
      <c r="A3199" t="s">
        <v>6365</v>
      </c>
      <c r="B3199" t="s">
        <v>6366</v>
      </c>
      <c r="C3199" t="s">
        <v>21</v>
      </c>
      <c r="D3199">
        <v>34</v>
      </c>
      <c r="E3199" t="s">
        <v>56</v>
      </c>
      <c r="F3199" t="s">
        <v>57</v>
      </c>
      <c r="G3199">
        <v>83466</v>
      </c>
      <c r="H3199">
        <v>14</v>
      </c>
      <c r="I3199">
        <v>2</v>
      </c>
      <c r="J3199">
        <v>70</v>
      </c>
      <c r="K3199">
        <v>1</v>
      </c>
      <c r="L3199" t="s">
        <v>18</v>
      </c>
      <c r="M3199" t="str" cm="1">
        <f t="array" ref="M3199">_xlfn.IFS(Table1[[#This Row],[Tenure_Years]]&lt;=2,"New Hire",Table1[[#This Row],[Tenure_Years]]&lt;=5,"Established",Table1[[#This Row],[Tenure_Years]]&gt;=5,"Veteran")</f>
        <v>Veteran</v>
      </c>
      <c r="N3199">
        <f t="shared" si="98"/>
        <v>94573.380601596073</v>
      </c>
      <c r="O3199" t="str">
        <f t="shared" si="99"/>
        <v>Normal</v>
      </c>
    </row>
    <row r="3200" spans="1:15" x14ac:dyDescent="0.3">
      <c r="A3200" t="s">
        <v>6367</v>
      </c>
      <c r="B3200" t="s">
        <v>6368</v>
      </c>
      <c r="C3200" t="s">
        <v>15</v>
      </c>
      <c r="D3200">
        <v>50</v>
      </c>
      <c r="E3200" t="s">
        <v>22</v>
      </c>
      <c r="F3200" t="s">
        <v>23</v>
      </c>
      <c r="G3200">
        <v>129474</v>
      </c>
      <c r="H3200">
        <v>9</v>
      </c>
      <c r="I3200">
        <v>2</v>
      </c>
      <c r="J3200">
        <v>27</v>
      </c>
      <c r="K3200">
        <v>0</v>
      </c>
      <c r="L3200" t="s">
        <v>18</v>
      </c>
      <c r="M3200" t="str" cm="1">
        <f t="array" ref="M3200">_xlfn.IFS(Table1[[#This Row],[Tenure_Years]]&lt;=2,"New Hire",Table1[[#This Row],[Tenure_Years]]&lt;=5,"Established",Table1[[#This Row],[Tenure_Years]]&gt;=5,"Veteran")</f>
        <v>Veteran</v>
      </c>
      <c r="N3200">
        <f t="shared" si="98"/>
        <v>96526.185096153844</v>
      </c>
      <c r="O3200" t="str">
        <f t="shared" si="99"/>
        <v>Normal</v>
      </c>
    </row>
    <row r="3201" spans="1:15" x14ac:dyDescent="0.3">
      <c r="A3201" t="s">
        <v>6369</v>
      </c>
      <c r="B3201" t="s">
        <v>6370</v>
      </c>
      <c r="C3201" t="s">
        <v>31</v>
      </c>
      <c r="D3201">
        <v>50</v>
      </c>
      <c r="E3201" t="s">
        <v>56</v>
      </c>
      <c r="F3201" t="s">
        <v>72</v>
      </c>
      <c r="G3201">
        <v>138490</v>
      </c>
      <c r="H3201">
        <v>14</v>
      </c>
      <c r="I3201">
        <v>3</v>
      </c>
      <c r="J3201">
        <v>23</v>
      </c>
      <c r="K3201">
        <v>0</v>
      </c>
      <c r="L3201" t="s">
        <v>24</v>
      </c>
      <c r="M3201" t="str" cm="1">
        <f t="array" ref="M3201">_xlfn.IFS(Table1[[#This Row],[Tenure_Years]]&lt;=2,"New Hire",Table1[[#This Row],[Tenure_Years]]&lt;=5,"Established",Table1[[#This Row],[Tenure_Years]]&gt;=5,"Veteran")</f>
        <v>Veteran</v>
      </c>
      <c r="N3201">
        <f t="shared" si="98"/>
        <v>94573.380601596073</v>
      </c>
      <c r="O3201" t="str">
        <f t="shared" si="99"/>
        <v>Normal</v>
      </c>
    </row>
    <row r="3202" spans="1:15" x14ac:dyDescent="0.3">
      <c r="A3202" t="s">
        <v>6371</v>
      </c>
      <c r="B3202" t="s">
        <v>6372</v>
      </c>
      <c r="C3202" t="s">
        <v>21</v>
      </c>
      <c r="D3202">
        <v>48</v>
      </c>
      <c r="E3202" t="s">
        <v>27</v>
      </c>
      <c r="F3202" t="s">
        <v>28</v>
      </c>
      <c r="G3202">
        <v>106033</v>
      </c>
      <c r="H3202">
        <v>6</v>
      </c>
      <c r="I3202">
        <v>3</v>
      </c>
      <c r="J3202">
        <v>21</v>
      </c>
      <c r="K3202">
        <v>0</v>
      </c>
      <c r="L3202" t="s">
        <v>18</v>
      </c>
      <c r="M3202" t="str" cm="1">
        <f t="array" ref="M3202">_xlfn.IFS(Table1[[#This Row],[Tenure_Years]]&lt;=2,"New Hire",Table1[[#This Row],[Tenure_Years]]&lt;=5,"Established",Table1[[#This Row],[Tenure_Years]]&gt;=5,"Veteran")</f>
        <v>Veteran</v>
      </c>
      <c r="N3202">
        <f t="shared" ref="N3202:N3265" si="100">AVERAGEIF(E:E,E3202,G:G)</f>
        <v>92826.904643962844</v>
      </c>
      <c r="O3202" t="str">
        <f t="shared" si="99"/>
        <v>Normal</v>
      </c>
    </row>
    <row r="3203" spans="1:15" x14ac:dyDescent="0.3">
      <c r="A3203" t="s">
        <v>6373</v>
      </c>
      <c r="B3203" t="s">
        <v>6374</v>
      </c>
      <c r="C3203" t="s">
        <v>21</v>
      </c>
      <c r="D3203">
        <v>30</v>
      </c>
      <c r="E3203" t="s">
        <v>32</v>
      </c>
      <c r="F3203" t="s">
        <v>33</v>
      </c>
      <c r="G3203">
        <v>99009</v>
      </c>
      <c r="H3203">
        <v>9</v>
      </c>
      <c r="I3203">
        <v>2</v>
      </c>
      <c r="J3203">
        <v>38</v>
      </c>
      <c r="K3203">
        <v>2</v>
      </c>
      <c r="L3203" t="s">
        <v>18</v>
      </c>
      <c r="M3203" t="str" cm="1">
        <f t="array" ref="M3203">_xlfn.IFS(Table1[[#This Row],[Tenure_Years]]&lt;=2,"New Hire",Table1[[#This Row],[Tenure_Years]]&lt;=5,"Established",Table1[[#This Row],[Tenure_Years]]&gt;=5,"Veteran")</f>
        <v>Veteran</v>
      </c>
      <c r="N3203">
        <f t="shared" si="100"/>
        <v>94178.259456264772</v>
      </c>
      <c r="O3203" t="str">
        <f t="shared" ref="O3203:O3266" si="101">IF(AND(H3203=5, G3203&lt;M3203), "High Priority", "Normal")</f>
        <v>Normal</v>
      </c>
    </row>
    <row r="3204" spans="1:15" x14ac:dyDescent="0.3">
      <c r="A3204" t="s">
        <v>6375</v>
      </c>
      <c r="B3204" t="s">
        <v>6376</v>
      </c>
      <c r="C3204" t="s">
        <v>15</v>
      </c>
      <c r="D3204">
        <v>36</v>
      </c>
      <c r="E3204" t="s">
        <v>56</v>
      </c>
      <c r="F3204" t="s">
        <v>92</v>
      </c>
      <c r="G3204">
        <v>111497</v>
      </c>
      <c r="H3204">
        <v>4</v>
      </c>
      <c r="I3204">
        <v>3</v>
      </c>
      <c r="J3204">
        <v>44</v>
      </c>
      <c r="K3204">
        <v>0</v>
      </c>
      <c r="L3204" t="s">
        <v>24</v>
      </c>
      <c r="M3204" t="str" cm="1">
        <f t="array" ref="M3204">_xlfn.IFS(Table1[[#This Row],[Tenure_Years]]&lt;=2,"New Hire",Table1[[#This Row],[Tenure_Years]]&lt;=5,"Established",Table1[[#This Row],[Tenure_Years]]&gt;=5,"Veteran")</f>
        <v>Established</v>
      </c>
      <c r="N3204">
        <f t="shared" si="100"/>
        <v>94573.380601596073</v>
      </c>
      <c r="O3204" t="str">
        <f t="shared" si="101"/>
        <v>Normal</v>
      </c>
    </row>
    <row r="3205" spans="1:15" x14ac:dyDescent="0.3">
      <c r="A3205" t="s">
        <v>6377</v>
      </c>
      <c r="B3205" t="s">
        <v>6378</v>
      </c>
      <c r="C3205" t="s">
        <v>31</v>
      </c>
      <c r="D3205">
        <v>33</v>
      </c>
      <c r="E3205" t="s">
        <v>22</v>
      </c>
      <c r="F3205" t="s">
        <v>95</v>
      </c>
      <c r="G3205">
        <v>149452</v>
      </c>
      <c r="H3205">
        <v>1</v>
      </c>
      <c r="I3205">
        <v>2</v>
      </c>
      <c r="J3205">
        <v>59</v>
      </c>
      <c r="K3205">
        <v>0</v>
      </c>
      <c r="L3205" t="s">
        <v>24</v>
      </c>
      <c r="M3205" t="str" cm="1">
        <f t="array" ref="M3205">_xlfn.IFS(Table1[[#This Row],[Tenure_Years]]&lt;=2,"New Hire",Table1[[#This Row],[Tenure_Years]]&lt;=5,"Established",Table1[[#This Row],[Tenure_Years]]&gt;=5,"Veteran")</f>
        <v>New Hire</v>
      </c>
      <c r="N3205">
        <f t="shared" si="100"/>
        <v>96526.185096153844</v>
      </c>
      <c r="O3205" t="str">
        <f t="shared" si="101"/>
        <v>Normal</v>
      </c>
    </row>
    <row r="3206" spans="1:15" x14ac:dyDescent="0.3">
      <c r="A3206" t="s">
        <v>6379</v>
      </c>
      <c r="B3206" t="s">
        <v>6380</v>
      </c>
      <c r="C3206" t="s">
        <v>31</v>
      </c>
      <c r="D3206">
        <v>29</v>
      </c>
      <c r="E3206" t="s">
        <v>22</v>
      </c>
      <c r="F3206" t="s">
        <v>95</v>
      </c>
      <c r="G3206">
        <v>143203</v>
      </c>
      <c r="H3206">
        <v>14</v>
      </c>
      <c r="I3206">
        <v>5</v>
      </c>
      <c r="J3206">
        <v>43</v>
      </c>
      <c r="K3206">
        <v>2</v>
      </c>
      <c r="L3206" t="s">
        <v>24</v>
      </c>
      <c r="M3206" t="str" cm="1">
        <f t="array" ref="M3206">_xlfn.IFS(Table1[[#This Row],[Tenure_Years]]&lt;=2,"New Hire",Table1[[#This Row],[Tenure_Years]]&lt;=5,"Established",Table1[[#This Row],[Tenure_Years]]&gt;=5,"Veteran")</f>
        <v>Veteran</v>
      </c>
      <c r="N3206">
        <f t="shared" si="100"/>
        <v>96526.185096153844</v>
      </c>
      <c r="O3206" t="str">
        <f t="shared" si="101"/>
        <v>Normal</v>
      </c>
    </row>
    <row r="3207" spans="1:15" x14ac:dyDescent="0.3">
      <c r="A3207" t="s">
        <v>6381</v>
      </c>
      <c r="B3207" t="s">
        <v>6382</v>
      </c>
      <c r="C3207" t="s">
        <v>31</v>
      </c>
      <c r="D3207">
        <v>33</v>
      </c>
      <c r="E3207" t="s">
        <v>22</v>
      </c>
      <c r="F3207" t="s">
        <v>95</v>
      </c>
      <c r="G3207">
        <v>94929</v>
      </c>
      <c r="H3207">
        <v>13</v>
      </c>
      <c r="I3207">
        <v>4</v>
      </c>
      <c r="J3207">
        <v>71</v>
      </c>
      <c r="K3207">
        <v>4</v>
      </c>
      <c r="L3207" t="s">
        <v>24</v>
      </c>
      <c r="M3207" t="str" cm="1">
        <f t="array" ref="M3207">_xlfn.IFS(Table1[[#This Row],[Tenure_Years]]&lt;=2,"New Hire",Table1[[#This Row],[Tenure_Years]]&lt;=5,"Established",Table1[[#This Row],[Tenure_Years]]&gt;=5,"Veteran")</f>
        <v>Veteran</v>
      </c>
      <c r="N3207">
        <f t="shared" si="100"/>
        <v>96526.185096153844</v>
      </c>
      <c r="O3207" t="str">
        <f t="shared" si="101"/>
        <v>Normal</v>
      </c>
    </row>
    <row r="3208" spans="1:15" x14ac:dyDescent="0.3">
      <c r="A3208" t="s">
        <v>6383</v>
      </c>
      <c r="B3208" t="s">
        <v>2348</v>
      </c>
      <c r="C3208" t="s">
        <v>31</v>
      </c>
      <c r="D3208">
        <v>36</v>
      </c>
      <c r="E3208" t="s">
        <v>22</v>
      </c>
      <c r="F3208" t="s">
        <v>51</v>
      </c>
      <c r="G3208">
        <v>73774</v>
      </c>
      <c r="H3208">
        <v>3</v>
      </c>
      <c r="I3208">
        <v>3</v>
      </c>
      <c r="J3208">
        <v>66</v>
      </c>
      <c r="K3208">
        <v>1</v>
      </c>
      <c r="L3208" t="s">
        <v>24</v>
      </c>
      <c r="M3208" t="str" cm="1">
        <f t="array" ref="M3208">_xlfn.IFS(Table1[[#This Row],[Tenure_Years]]&lt;=2,"New Hire",Table1[[#This Row],[Tenure_Years]]&lt;=5,"Established",Table1[[#This Row],[Tenure_Years]]&gt;=5,"Veteran")</f>
        <v>Established</v>
      </c>
      <c r="N3208">
        <f t="shared" si="100"/>
        <v>96526.185096153844</v>
      </c>
      <c r="O3208" t="str">
        <f t="shared" si="101"/>
        <v>Normal</v>
      </c>
    </row>
    <row r="3209" spans="1:15" x14ac:dyDescent="0.3">
      <c r="A3209" t="s">
        <v>6384</v>
      </c>
      <c r="B3209" t="s">
        <v>6385</v>
      </c>
      <c r="C3209" t="s">
        <v>15</v>
      </c>
      <c r="D3209">
        <v>56</v>
      </c>
      <c r="E3209" t="s">
        <v>27</v>
      </c>
      <c r="F3209" t="s">
        <v>111</v>
      </c>
      <c r="G3209">
        <v>73504</v>
      </c>
      <c r="H3209">
        <v>8</v>
      </c>
      <c r="I3209">
        <v>4</v>
      </c>
      <c r="J3209">
        <v>66</v>
      </c>
      <c r="K3209">
        <v>2</v>
      </c>
      <c r="L3209" t="s">
        <v>18</v>
      </c>
      <c r="M3209" t="str" cm="1">
        <f t="array" ref="M3209">_xlfn.IFS(Table1[[#This Row],[Tenure_Years]]&lt;=2,"New Hire",Table1[[#This Row],[Tenure_Years]]&lt;=5,"Established",Table1[[#This Row],[Tenure_Years]]&gt;=5,"Veteran")</f>
        <v>Veteran</v>
      </c>
      <c r="N3209">
        <f t="shared" si="100"/>
        <v>92826.904643962844</v>
      </c>
      <c r="O3209" t="str">
        <f t="shared" si="101"/>
        <v>Normal</v>
      </c>
    </row>
    <row r="3210" spans="1:15" x14ac:dyDescent="0.3">
      <c r="A3210" t="s">
        <v>6386</v>
      </c>
      <c r="B3210" t="s">
        <v>6387</v>
      </c>
      <c r="C3210" t="s">
        <v>21</v>
      </c>
      <c r="D3210">
        <v>47</v>
      </c>
      <c r="E3210" t="s">
        <v>22</v>
      </c>
      <c r="F3210" t="s">
        <v>23</v>
      </c>
      <c r="G3210">
        <v>73270</v>
      </c>
      <c r="H3210">
        <v>15</v>
      </c>
      <c r="I3210">
        <v>2</v>
      </c>
      <c r="J3210">
        <v>16</v>
      </c>
      <c r="K3210">
        <v>5</v>
      </c>
      <c r="L3210" t="s">
        <v>18</v>
      </c>
      <c r="M3210" t="str" cm="1">
        <f t="array" ref="M3210">_xlfn.IFS(Table1[[#This Row],[Tenure_Years]]&lt;=2,"New Hire",Table1[[#This Row],[Tenure_Years]]&lt;=5,"Established",Table1[[#This Row],[Tenure_Years]]&gt;=5,"Veteran")</f>
        <v>Veteran</v>
      </c>
      <c r="N3210">
        <f t="shared" si="100"/>
        <v>96526.185096153844</v>
      </c>
      <c r="O3210" t="str">
        <f t="shared" si="101"/>
        <v>Normal</v>
      </c>
    </row>
    <row r="3211" spans="1:15" x14ac:dyDescent="0.3">
      <c r="A3211" t="s">
        <v>6388</v>
      </c>
      <c r="B3211" t="s">
        <v>127</v>
      </c>
      <c r="C3211" t="s">
        <v>31</v>
      </c>
      <c r="D3211">
        <v>31</v>
      </c>
      <c r="E3211" t="s">
        <v>27</v>
      </c>
      <c r="F3211" t="s">
        <v>75</v>
      </c>
      <c r="G3211">
        <v>130543</v>
      </c>
      <c r="H3211">
        <v>0</v>
      </c>
      <c r="I3211">
        <v>3</v>
      </c>
      <c r="J3211">
        <v>41</v>
      </c>
      <c r="K3211">
        <v>1</v>
      </c>
      <c r="L3211" t="s">
        <v>18</v>
      </c>
      <c r="M3211" t="str" cm="1">
        <f t="array" ref="M3211">_xlfn.IFS(Table1[[#This Row],[Tenure_Years]]&lt;=2,"New Hire",Table1[[#This Row],[Tenure_Years]]&lt;=5,"Established",Table1[[#This Row],[Tenure_Years]]&gt;=5,"Veteran")</f>
        <v>New Hire</v>
      </c>
      <c r="N3211">
        <f t="shared" si="100"/>
        <v>92826.904643962844</v>
      </c>
      <c r="O3211" t="str">
        <f t="shared" si="101"/>
        <v>Normal</v>
      </c>
    </row>
    <row r="3212" spans="1:15" x14ac:dyDescent="0.3">
      <c r="A3212" t="s">
        <v>6389</v>
      </c>
      <c r="B3212" t="s">
        <v>6390</v>
      </c>
      <c r="C3212" t="s">
        <v>15</v>
      </c>
      <c r="D3212">
        <v>34</v>
      </c>
      <c r="E3212" t="s">
        <v>60</v>
      </c>
      <c r="F3212" t="s">
        <v>61</v>
      </c>
      <c r="G3212">
        <v>126780</v>
      </c>
      <c r="H3212">
        <v>12</v>
      </c>
      <c r="I3212">
        <v>3</v>
      </c>
      <c r="J3212">
        <v>45</v>
      </c>
      <c r="K3212">
        <v>3</v>
      </c>
      <c r="L3212" t="s">
        <v>24</v>
      </c>
      <c r="M3212" t="str" cm="1">
        <f t="array" ref="M3212">_xlfn.IFS(Table1[[#This Row],[Tenure_Years]]&lt;=2,"New Hire",Table1[[#This Row],[Tenure_Years]]&lt;=5,"Established",Table1[[#This Row],[Tenure_Years]]&gt;=5,"Veteran")</f>
        <v>Veteran</v>
      </c>
      <c r="N3212">
        <f t="shared" si="100"/>
        <v>94068.868467410459</v>
      </c>
      <c r="O3212" t="str">
        <f t="shared" si="101"/>
        <v>Normal</v>
      </c>
    </row>
    <row r="3213" spans="1:15" x14ac:dyDescent="0.3">
      <c r="A3213" t="s">
        <v>6391</v>
      </c>
      <c r="B3213" t="s">
        <v>6392</v>
      </c>
      <c r="C3213" t="s">
        <v>15</v>
      </c>
      <c r="D3213">
        <v>30</v>
      </c>
      <c r="E3213" t="s">
        <v>16</v>
      </c>
      <c r="F3213" t="s">
        <v>17</v>
      </c>
      <c r="G3213">
        <v>120496</v>
      </c>
      <c r="H3213">
        <v>12</v>
      </c>
      <c r="I3213">
        <v>2</v>
      </c>
      <c r="J3213">
        <v>53</v>
      </c>
      <c r="K3213">
        <v>2</v>
      </c>
      <c r="L3213" t="s">
        <v>24</v>
      </c>
      <c r="M3213" t="str" cm="1">
        <f t="array" ref="M3213">_xlfn.IFS(Table1[[#This Row],[Tenure_Years]]&lt;=2,"New Hire",Table1[[#This Row],[Tenure_Years]]&lt;=5,"Established",Table1[[#This Row],[Tenure_Years]]&gt;=5,"Veteran")</f>
        <v>Veteran</v>
      </c>
      <c r="N3213">
        <f t="shared" si="100"/>
        <v>94458.108426635241</v>
      </c>
      <c r="O3213" t="str">
        <f t="shared" si="101"/>
        <v>Normal</v>
      </c>
    </row>
    <row r="3214" spans="1:15" x14ac:dyDescent="0.3">
      <c r="A3214" t="s">
        <v>6393</v>
      </c>
      <c r="B3214" t="s">
        <v>6394</v>
      </c>
      <c r="C3214" t="s">
        <v>21</v>
      </c>
      <c r="D3214">
        <v>51</v>
      </c>
      <c r="E3214" t="s">
        <v>56</v>
      </c>
      <c r="F3214" t="s">
        <v>57</v>
      </c>
      <c r="G3214">
        <v>147646</v>
      </c>
      <c r="H3214">
        <v>11</v>
      </c>
      <c r="I3214">
        <v>4</v>
      </c>
      <c r="J3214">
        <v>17</v>
      </c>
      <c r="K3214">
        <v>5</v>
      </c>
      <c r="L3214" t="s">
        <v>18</v>
      </c>
      <c r="M3214" t="str" cm="1">
        <f t="array" ref="M3214">_xlfn.IFS(Table1[[#This Row],[Tenure_Years]]&lt;=2,"New Hire",Table1[[#This Row],[Tenure_Years]]&lt;=5,"Established",Table1[[#This Row],[Tenure_Years]]&gt;=5,"Veteran")</f>
        <v>Veteran</v>
      </c>
      <c r="N3214">
        <f t="shared" si="100"/>
        <v>94573.380601596073</v>
      </c>
      <c r="O3214" t="str">
        <f t="shared" si="101"/>
        <v>Normal</v>
      </c>
    </row>
    <row r="3215" spans="1:15" x14ac:dyDescent="0.3">
      <c r="A3215" t="s">
        <v>6395</v>
      </c>
      <c r="B3215" t="s">
        <v>6396</v>
      </c>
      <c r="C3215" t="s">
        <v>31</v>
      </c>
      <c r="D3215">
        <v>42</v>
      </c>
      <c r="E3215" t="s">
        <v>32</v>
      </c>
      <c r="F3215" t="s">
        <v>33</v>
      </c>
      <c r="G3215">
        <v>104632</v>
      </c>
      <c r="H3215">
        <v>9</v>
      </c>
      <c r="I3215">
        <v>5</v>
      </c>
      <c r="J3215">
        <v>71</v>
      </c>
      <c r="K3215">
        <v>2</v>
      </c>
      <c r="L3215" t="s">
        <v>18</v>
      </c>
      <c r="M3215" t="str" cm="1">
        <f t="array" ref="M3215">_xlfn.IFS(Table1[[#This Row],[Tenure_Years]]&lt;=2,"New Hire",Table1[[#This Row],[Tenure_Years]]&lt;=5,"Established",Table1[[#This Row],[Tenure_Years]]&gt;=5,"Veteran")</f>
        <v>Veteran</v>
      </c>
      <c r="N3215">
        <f t="shared" si="100"/>
        <v>94178.259456264772</v>
      </c>
      <c r="O3215" t="str">
        <f t="shared" si="101"/>
        <v>Normal</v>
      </c>
    </row>
    <row r="3216" spans="1:15" x14ac:dyDescent="0.3">
      <c r="A3216" t="s">
        <v>6397</v>
      </c>
      <c r="B3216" t="s">
        <v>6398</v>
      </c>
      <c r="C3216" t="s">
        <v>21</v>
      </c>
      <c r="D3216">
        <v>49</v>
      </c>
      <c r="E3216" t="s">
        <v>27</v>
      </c>
      <c r="F3216" t="s">
        <v>67</v>
      </c>
      <c r="G3216">
        <v>48748</v>
      </c>
      <c r="H3216">
        <v>1</v>
      </c>
      <c r="I3216">
        <v>3</v>
      </c>
      <c r="J3216">
        <v>68</v>
      </c>
      <c r="K3216">
        <v>3</v>
      </c>
      <c r="L3216" t="s">
        <v>18</v>
      </c>
      <c r="M3216" t="str" cm="1">
        <f t="array" ref="M3216">_xlfn.IFS(Table1[[#This Row],[Tenure_Years]]&lt;=2,"New Hire",Table1[[#This Row],[Tenure_Years]]&lt;=5,"Established",Table1[[#This Row],[Tenure_Years]]&gt;=5,"Veteran")</f>
        <v>New Hire</v>
      </c>
      <c r="N3216">
        <f t="shared" si="100"/>
        <v>92826.904643962844</v>
      </c>
      <c r="O3216" t="str">
        <f t="shared" si="101"/>
        <v>Normal</v>
      </c>
    </row>
    <row r="3217" spans="1:15" x14ac:dyDescent="0.3">
      <c r="A3217" t="s">
        <v>6399</v>
      </c>
      <c r="B3217" t="s">
        <v>6400</v>
      </c>
      <c r="C3217" t="s">
        <v>15</v>
      </c>
      <c r="D3217">
        <v>36</v>
      </c>
      <c r="E3217" t="s">
        <v>60</v>
      </c>
      <c r="F3217" t="s">
        <v>64</v>
      </c>
      <c r="G3217">
        <v>112546</v>
      </c>
      <c r="H3217">
        <v>11</v>
      </c>
      <c r="I3217">
        <v>1</v>
      </c>
      <c r="J3217">
        <v>76</v>
      </c>
      <c r="K3217">
        <v>4</v>
      </c>
      <c r="L3217" t="s">
        <v>24</v>
      </c>
      <c r="M3217" t="str" cm="1">
        <f t="array" ref="M3217">_xlfn.IFS(Table1[[#This Row],[Tenure_Years]]&lt;=2,"New Hire",Table1[[#This Row],[Tenure_Years]]&lt;=5,"Established",Table1[[#This Row],[Tenure_Years]]&gt;=5,"Veteran")</f>
        <v>Veteran</v>
      </c>
      <c r="N3217">
        <f t="shared" si="100"/>
        <v>94068.868467410459</v>
      </c>
      <c r="O3217" t="str">
        <f t="shared" si="101"/>
        <v>Normal</v>
      </c>
    </row>
    <row r="3218" spans="1:15" x14ac:dyDescent="0.3">
      <c r="A3218" t="s">
        <v>6401</v>
      </c>
      <c r="B3218" t="s">
        <v>6402</v>
      </c>
      <c r="C3218" t="s">
        <v>15</v>
      </c>
      <c r="D3218">
        <v>22</v>
      </c>
      <c r="E3218" t="s">
        <v>60</v>
      </c>
      <c r="F3218" t="s">
        <v>61</v>
      </c>
      <c r="G3218">
        <v>139473</v>
      </c>
      <c r="H3218">
        <v>12</v>
      </c>
      <c r="I3218">
        <v>5</v>
      </c>
      <c r="J3218">
        <v>77</v>
      </c>
      <c r="K3218">
        <v>5</v>
      </c>
      <c r="L3218" t="s">
        <v>18</v>
      </c>
      <c r="M3218" t="str" cm="1">
        <f t="array" ref="M3218">_xlfn.IFS(Table1[[#This Row],[Tenure_Years]]&lt;=2,"New Hire",Table1[[#This Row],[Tenure_Years]]&lt;=5,"Established",Table1[[#This Row],[Tenure_Years]]&gt;=5,"Veteran")</f>
        <v>Veteran</v>
      </c>
      <c r="N3218">
        <f t="shared" si="100"/>
        <v>94068.868467410459</v>
      </c>
      <c r="O3218" t="str">
        <f t="shared" si="101"/>
        <v>Normal</v>
      </c>
    </row>
    <row r="3219" spans="1:15" x14ac:dyDescent="0.3">
      <c r="A3219" t="s">
        <v>6403</v>
      </c>
      <c r="B3219" t="s">
        <v>6404</v>
      </c>
      <c r="C3219" t="s">
        <v>15</v>
      </c>
      <c r="D3219">
        <v>23</v>
      </c>
      <c r="E3219" t="s">
        <v>32</v>
      </c>
      <c r="F3219" t="s">
        <v>43</v>
      </c>
      <c r="G3219">
        <v>92572</v>
      </c>
      <c r="H3219">
        <v>15</v>
      </c>
      <c r="I3219">
        <v>4</v>
      </c>
      <c r="J3219">
        <v>66</v>
      </c>
      <c r="K3219">
        <v>4</v>
      </c>
      <c r="L3219" t="s">
        <v>18</v>
      </c>
      <c r="M3219" t="str" cm="1">
        <f t="array" ref="M3219">_xlfn.IFS(Table1[[#This Row],[Tenure_Years]]&lt;=2,"New Hire",Table1[[#This Row],[Tenure_Years]]&lt;=5,"Established",Table1[[#This Row],[Tenure_Years]]&gt;=5,"Veteran")</f>
        <v>Veteran</v>
      </c>
      <c r="N3219">
        <f t="shared" si="100"/>
        <v>94178.259456264772</v>
      </c>
      <c r="O3219" t="str">
        <f t="shared" si="101"/>
        <v>Normal</v>
      </c>
    </row>
    <row r="3220" spans="1:15" x14ac:dyDescent="0.3">
      <c r="A3220" t="s">
        <v>6405</v>
      </c>
      <c r="B3220" t="s">
        <v>6406</v>
      </c>
      <c r="C3220" t="s">
        <v>15</v>
      </c>
      <c r="D3220">
        <v>50</v>
      </c>
      <c r="E3220" t="s">
        <v>22</v>
      </c>
      <c r="F3220" t="s">
        <v>23</v>
      </c>
      <c r="G3220">
        <v>132262</v>
      </c>
      <c r="H3220">
        <v>13</v>
      </c>
      <c r="I3220">
        <v>3</v>
      </c>
      <c r="J3220">
        <v>65</v>
      </c>
      <c r="K3220">
        <v>5</v>
      </c>
      <c r="L3220" t="s">
        <v>24</v>
      </c>
      <c r="M3220" t="str" cm="1">
        <f t="array" ref="M3220">_xlfn.IFS(Table1[[#This Row],[Tenure_Years]]&lt;=2,"New Hire",Table1[[#This Row],[Tenure_Years]]&lt;=5,"Established",Table1[[#This Row],[Tenure_Years]]&gt;=5,"Veteran")</f>
        <v>Veteran</v>
      </c>
      <c r="N3220">
        <f t="shared" si="100"/>
        <v>96526.185096153844</v>
      </c>
      <c r="O3220" t="str">
        <f t="shared" si="101"/>
        <v>Normal</v>
      </c>
    </row>
    <row r="3221" spans="1:15" x14ac:dyDescent="0.3">
      <c r="A3221" t="s">
        <v>6407</v>
      </c>
      <c r="B3221" t="s">
        <v>6408</v>
      </c>
      <c r="C3221" t="s">
        <v>21</v>
      </c>
      <c r="D3221">
        <v>30</v>
      </c>
      <c r="E3221" t="s">
        <v>56</v>
      </c>
      <c r="F3221" t="s">
        <v>72</v>
      </c>
      <c r="G3221">
        <v>122529</v>
      </c>
      <c r="H3221">
        <v>1</v>
      </c>
      <c r="I3221">
        <v>4</v>
      </c>
      <c r="J3221">
        <v>13</v>
      </c>
      <c r="K3221">
        <v>2</v>
      </c>
      <c r="L3221" t="s">
        <v>18</v>
      </c>
      <c r="M3221" t="str" cm="1">
        <f t="array" ref="M3221">_xlfn.IFS(Table1[[#This Row],[Tenure_Years]]&lt;=2,"New Hire",Table1[[#This Row],[Tenure_Years]]&lt;=5,"Established",Table1[[#This Row],[Tenure_Years]]&gt;=5,"Veteran")</f>
        <v>New Hire</v>
      </c>
      <c r="N3221">
        <f t="shared" si="100"/>
        <v>94573.380601596073</v>
      </c>
      <c r="O3221" t="str">
        <f t="shared" si="101"/>
        <v>Normal</v>
      </c>
    </row>
    <row r="3222" spans="1:15" x14ac:dyDescent="0.3">
      <c r="A3222" t="s">
        <v>6409</v>
      </c>
      <c r="B3222" t="s">
        <v>6410</v>
      </c>
      <c r="C3222" t="s">
        <v>21</v>
      </c>
      <c r="D3222">
        <v>54</v>
      </c>
      <c r="E3222" t="s">
        <v>32</v>
      </c>
      <c r="F3222" t="s">
        <v>43</v>
      </c>
      <c r="G3222">
        <v>106403</v>
      </c>
      <c r="H3222">
        <v>9</v>
      </c>
      <c r="I3222">
        <v>3</v>
      </c>
      <c r="J3222">
        <v>57</v>
      </c>
      <c r="K3222">
        <v>5</v>
      </c>
      <c r="L3222" t="s">
        <v>18</v>
      </c>
      <c r="M3222" t="str" cm="1">
        <f t="array" ref="M3222">_xlfn.IFS(Table1[[#This Row],[Tenure_Years]]&lt;=2,"New Hire",Table1[[#This Row],[Tenure_Years]]&lt;=5,"Established",Table1[[#This Row],[Tenure_Years]]&gt;=5,"Veteran")</f>
        <v>Veteran</v>
      </c>
      <c r="N3222">
        <f t="shared" si="100"/>
        <v>94178.259456264772</v>
      </c>
      <c r="O3222" t="str">
        <f t="shared" si="101"/>
        <v>Normal</v>
      </c>
    </row>
    <row r="3223" spans="1:15" x14ac:dyDescent="0.3">
      <c r="A3223" t="s">
        <v>6411</v>
      </c>
      <c r="B3223" t="s">
        <v>6412</v>
      </c>
      <c r="C3223" t="s">
        <v>21</v>
      </c>
      <c r="D3223">
        <v>24</v>
      </c>
      <c r="E3223" t="s">
        <v>16</v>
      </c>
      <c r="F3223" t="s">
        <v>17</v>
      </c>
      <c r="G3223">
        <v>128853</v>
      </c>
      <c r="H3223">
        <v>4</v>
      </c>
      <c r="I3223">
        <v>4</v>
      </c>
      <c r="J3223">
        <v>17</v>
      </c>
      <c r="K3223">
        <v>1</v>
      </c>
      <c r="L3223" t="s">
        <v>18</v>
      </c>
      <c r="M3223" t="str" cm="1">
        <f t="array" ref="M3223">_xlfn.IFS(Table1[[#This Row],[Tenure_Years]]&lt;=2,"New Hire",Table1[[#This Row],[Tenure_Years]]&lt;=5,"Established",Table1[[#This Row],[Tenure_Years]]&gt;=5,"Veteran")</f>
        <v>Established</v>
      </c>
      <c r="N3223">
        <f t="shared" si="100"/>
        <v>94458.108426635241</v>
      </c>
      <c r="O3223" t="str">
        <f t="shared" si="101"/>
        <v>Normal</v>
      </c>
    </row>
    <row r="3224" spans="1:15" x14ac:dyDescent="0.3">
      <c r="A3224" t="s">
        <v>6413</v>
      </c>
      <c r="B3224" t="s">
        <v>2362</v>
      </c>
      <c r="C3224" t="s">
        <v>31</v>
      </c>
      <c r="D3224">
        <v>27</v>
      </c>
      <c r="E3224" t="s">
        <v>56</v>
      </c>
      <c r="F3224" t="s">
        <v>92</v>
      </c>
      <c r="G3224">
        <v>99002</v>
      </c>
      <c r="H3224">
        <v>4</v>
      </c>
      <c r="I3224">
        <v>4</v>
      </c>
      <c r="J3224">
        <v>44</v>
      </c>
      <c r="K3224">
        <v>5</v>
      </c>
      <c r="L3224" t="s">
        <v>18</v>
      </c>
      <c r="M3224" t="str" cm="1">
        <f t="array" ref="M3224">_xlfn.IFS(Table1[[#This Row],[Tenure_Years]]&lt;=2,"New Hire",Table1[[#This Row],[Tenure_Years]]&lt;=5,"Established",Table1[[#This Row],[Tenure_Years]]&gt;=5,"Veteran")</f>
        <v>Established</v>
      </c>
      <c r="N3224">
        <f t="shared" si="100"/>
        <v>94573.380601596073</v>
      </c>
      <c r="O3224" t="str">
        <f t="shared" si="101"/>
        <v>Normal</v>
      </c>
    </row>
    <row r="3225" spans="1:15" x14ac:dyDescent="0.3">
      <c r="A3225" t="s">
        <v>6414</v>
      </c>
      <c r="B3225" t="s">
        <v>6415</v>
      </c>
      <c r="C3225" t="s">
        <v>21</v>
      </c>
      <c r="D3225">
        <v>40</v>
      </c>
      <c r="E3225" t="s">
        <v>27</v>
      </c>
      <c r="F3225" t="s">
        <v>28</v>
      </c>
      <c r="G3225">
        <v>103142</v>
      </c>
      <c r="H3225">
        <v>5</v>
      </c>
      <c r="I3225">
        <v>2</v>
      </c>
      <c r="J3225">
        <v>76</v>
      </c>
      <c r="K3225">
        <v>4</v>
      </c>
      <c r="L3225" t="s">
        <v>18</v>
      </c>
      <c r="M3225" t="str" cm="1">
        <f t="array" ref="M3225">_xlfn.IFS(Table1[[#This Row],[Tenure_Years]]&lt;=2,"New Hire",Table1[[#This Row],[Tenure_Years]]&lt;=5,"Established",Table1[[#This Row],[Tenure_Years]]&gt;=5,"Veteran")</f>
        <v>Established</v>
      </c>
      <c r="N3225">
        <f t="shared" si="100"/>
        <v>92826.904643962844</v>
      </c>
      <c r="O3225" t="str">
        <f t="shared" si="101"/>
        <v>High Priority</v>
      </c>
    </row>
    <row r="3226" spans="1:15" x14ac:dyDescent="0.3">
      <c r="A3226" t="s">
        <v>6416</v>
      </c>
      <c r="B3226" t="s">
        <v>6417</v>
      </c>
      <c r="C3226" t="s">
        <v>31</v>
      </c>
      <c r="D3226">
        <v>60</v>
      </c>
      <c r="E3226" t="s">
        <v>16</v>
      </c>
      <c r="F3226" t="s">
        <v>38</v>
      </c>
      <c r="G3226">
        <v>106048</v>
      </c>
      <c r="H3226">
        <v>10</v>
      </c>
      <c r="I3226">
        <v>2</v>
      </c>
      <c r="J3226">
        <v>71</v>
      </c>
      <c r="K3226">
        <v>0</v>
      </c>
      <c r="L3226" t="s">
        <v>18</v>
      </c>
      <c r="M3226" t="str" cm="1">
        <f t="array" ref="M3226">_xlfn.IFS(Table1[[#This Row],[Tenure_Years]]&lt;=2,"New Hire",Table1[[#This Row],[Tenure_Years]]&lt;=5,"Established",Table1[[#This Row],[Tenure_Years]]&gt;=5,"Veteran")</f>
        <v>Veteran</v>
      </c>
      <c r="N3226">
        <f t="shared" si="100"/>
        <v>94458.108426635241</v>
      </c>
      <c r="O3226" t="str">
        <f t="shared" si="101"/>
        <v>Normal</v>
      </c>
    </row>
    <row r="3227" spans="1:15" x14ac:dyDescent="0.3">
      <c r="A3227" t="s">
        <v>6418</v>
      </c>
      <c r="B3227" t="s">
        <v>6419</v>
      </c>
      <c r="C3227" t="s">
        <v>21</v>
      </c>
      <c r="D3227">
        <v>34</v>
      </c>
      <c r="E3227" t="s">
        <v>32</v>
      </c>
      <c r="F3227" t="s">
        <v>43</v>
      </c>
      <c r="G3227">
        <v>49818</v>
      </c>
      <c r="H3227">
        <v>1</v>
      </c>
      <c r="I3227">
        <v>2</v>
      </c>
      <c r="J3227">
        <v>49</v>
      </c>
      <c r="K3227">
        <v>3</v>
      </c>
      <c r="L3227" t="s">
        <v>24</v>
      </c>
      <c r="M3227" t="str" cm="1">
        <f t="array" ref="M3227">_xlfn.IFS(Table1[[#This Row],[Tenure_Years]]&lt;=2,"New Hire",Table1[[#This Row],[Tenure_Years]]&lt;=5,"Established",Table1[[#This Row],[Tenure_Years]]&gt;=5,"Veteran")</f>
        <v>New Hire</v>
      </c>
      <c r="N3227">
        <f t="shared" si="100"/>
        <v>94178.259456264772</v>
      </c>
      <c r="O3227" t="str">
        <f t="shared" si="101"/>
        <v>Normal</v>
      </c>
    </row>
    <row r="3228" spans="1:15" x14ac:dyDescent="0.3">
      <c r="A3228" t="s">
        <v>6420</v>
      </c>
      <c r="B3228" t="s">
        <v>6421</v>
      </c>
      <c r="C3228" t="s">
        <v>15</v>
      </c>
      <c r="D3228">
        <v>49</v>
      </c>
      <c r="E3228" t="s">
        <v>32</v>
      </c>
      <c r="F3228" t="s">
        <v>43</v>
      </c>
      <c r="G3228">
        <v>127728</v>
      </c>
      <c r="H3228">
        <v>9</v>
      </c>
      <c r="I3228">
        <v>3</v>
      </c>
      <c r="J3228">
        <v>30</v>
      </c>
      <c r="K3228">
        <v>0</v>
      </c>
      <c r="L3228" t="s">
        <v>18</v>
      </c>
      <c r="M3228" t="str" cm="1">
        <f t="array" ref="M3228">_xlfn.IFS(Table1[[#This Row],[Tenure_Years]]&lt;=2,"New Hire",Table1[[#This Row],[Tenure_Years]]&lt;=5,"Established",Table1[[#This Row],[Tenure_Years]]&gt;=5,"Veteran")</f>
        <v>Veteran</v>
      </c>
      <c r="N3228">
        <f t="shared" si="100"/>
        <v>94178.259456264772</v>
      </c>
      <c r="O3228" t="str">
        <f t="shared" si="101"/>
        <v>Normal</v>
      </c>
    </row>
    <row r="3229" spans="1:15" x14ac:dyDescent="0.3">
      <c r="A3229" t="s">
        <v>6422</v>
      </c>
      <c r="B3229" t="s">
        <v>6423</v>
      </c>
      <c r="C3229" t="s">
        <v>31</v>
      </c>
      <c r="D3229">
        <v>41</v>
      </c>
      <c r="E3229" t="s">
        <v>27</v>
      </c>
      <c r="F3229" t="s">
        <v>67</v>
      </c>
      <c r="G3229">
        <v>107601</v>
      </c>
      <c r="H3229">
        <v>5</v>
      </c>
      <c r="I3229">
        <v>5</v>
      </c>
      <c r="J3229">
        <v>36</v>
      </c>
      <c r="K3229">
        <v>3</v>
      </c>
      <c r="L3229" t="s">
        <v>24</v>
      </c>
      <c r="M3229" t="str" cm="1">
        <f t="array" ref="M3229">_xlfn.IFS(Table1[[#This Row],[Tenure_Years]]&lt;=2,"New Hire",Table1[[#This Row],[Tenure_Years]]&lt;=5,"Established",Table1[[#This Row],[Tenure_Years]]&gt;=5,"Veteran")</f>
        <v>Established</v>
      </c>
      <c r="N3229">
        <f t="shared" si="100"/>
        <v>92826.904643962844</v>
      </c>
      <c r="O3229" t="str">
        <f t="shared" si="101"/>
        <v>High Priority</v>
      </c>
    </row>
    <row r="3230" spans="1:15" x14ac:dyDescent="0.3">
      <c r="A3230" t="s">
        <v>6424</v>
      </c>
      <c r="B3230" t="s">
        <v>6425</v>
      </c>
      <c r="C3230" t="s">
        <v>15</v>
      </c>
      <c r="D3230">
        <v>23</v>
      </c>
      <c r="E3230" t="s">
        <v>56</v>
      </c>
      <c r="F3230" t="s">
        <v>92</v>
      </c>
      <c r="G3230">
        <v>123857</v>
      </c>
      <c r="H3230">
        <v>2</v>
      </c>
      <c r="I3230">
        <v>3</v>
      </c>
      <c r="J3230">
        <v>10</v>
      </c>
      <c r="K3230">
        <v>1</v>
      </c>
      <c r="L3230" t="s">
        <v>24</v>
      </c>
      <c r="M3230" t="str" cm="1">
        <f t="array" ref="M3230">_xlfn.IFS(Table1[[#This Row],[Tenure_Years]]&lt;=2,"New Hire",Table1[[#This Row],[Tenure_Years]]&lt;=5,"Established",Table1[[#This Row],[Tenure_Years]]&gt;=5,"Veteran")</f>
        <v>New Hire</v>
      </c>
      <c r="N3230">
        <f t="shared" si="100"/>
        <v>94573.380601596073</v>
      </c>
      <c r="O3230" t="str">
        <f t="shared" si="101"/>
        <v>Normal</v>
      </c>
    </row>
    <row r="3231" spans="1:15" x14ac:dyDescent="0.3">
      <c r="A3231" t="s">
        <v>6426</v>
      </c>
      <c r="B3231" t="s">
        <v>6427</v>
      </c>
      <c r="C3231" t="s">
        <v>15</v>
      </c>
      <c r="D3231">
        <v>59</v>
      </c>
      <c r="E3231" t="s">
        <v>22</v>
      </c>
      <c r="F3231" t="s">
        <v>51</v>
      </c>
      <c r="G3231">
        <v>88263</v>
      </c>
      <c r="H3231">
        <v>14</v>
      </c>
      <c r="I3231">
        <v>2</v>
      </c>
      <c r="J3231">
        <v>47</v>
      </c>
      <c r="K3231">
        <v>4</v>
      </c>
      <c r="L3231" t="s">
        <v>18</v>
      </c>
      <c r="M3231" t="str" cm="1">
        <f t="array" ref="M3231">_xlfn.IFS(Table1[[#This Row],[Tenure_Years]]&lt;=2,"New Hire",Table1[[#This Row],[Tenure_Years]]&lt;=5,"Established",Table1[[#This Row],[Tenure_Years]]&gt;=5,"Veteran")</f>
        <v>Veteran</v>
      </c>
      <c r="N3231">
        <f t="shared" si="100"/>
        <v>96526.185096153844</v>
      </c>
      <c r="O3231" t="str">
        <f t="shared" si="101"/>
        <v>Normal</v>
      </c>
    </row>
    <row r="3232" spans="1:15" x14ac:dyDescent="0.3">
      <c r="A3232" t="s">
        <v>6428</v>
      </c>
      <c r="B3232" t="s">
        <v>6429</v>
      </c>
      <c r="C3232" t="s">
        <v>21</v>
      </c>
      <c r="D3232">
        <v>56</v>
      </c>
      <c r="E3232" t="s">
        <v>22</v>
      </c>
      <c r="F3232" t="s">
        <v>95</v>
      </c>
      <c r="G3232">
        <v>63598</v>
      </c>
      <c r="H3232">
        <v>4</v>
      </c>
      <c r="I3232">
        <v>5</v>
      </c>
      <c r="J3232">
        <v>56</v>
      </c>
      <c r="K3232">
        <v>3</v>
      </c>
      <c r="L3232" t="s">
        <v>18</v>
      </c>
      <c r="M3232" t="str" cm="1">
        <f t="array" ref="M3232">_xlfn.IFS(Table1[[#This Row],[Tenure_Years]]&lt;=2,"New Hire",Table1[[#This Row],[Tenure_Years]]&lt;=5,"Established",Table1[[#This Row],[Tenure_Years]]&gt;=5,"Veteran")</f>
        <v>Established</v>
      </c>
      <c r="N3232">
        <f t="shared" si="100"/>
        <v>96526.185096153844</v>
      </c>
      <c r="O3232" t="str">
        <f t="shared" si="101"/>
        <v>Normal</v>
      </c>
    </row>
    <row r="3233" spans="1:15" x14ac:dyDescent="0.3">
      <c r="A3233" t="s">
        <v>6430</v>
      </c>
      <c r="B3233" t="s">
        <v>6431</v>
      </c>
      <c r="C3233" t="s">
        <v>31</v>
      </c>
      <c r="D3233">
        <v>48</v>
      </c>
      <c r="E3233" t="s">
        <v>16</v>
      </c>
      <c r="F3233" t="s">
        <v>38</v>
      </c>
      <c r="G3233">
        <v>124846</v>
      </c>
      <c r="H3233">
        <v>10</v>
      </c>
      <c r="I3233">
        <v>2</v>
      </c>
      <c r="J3233">
        <v>13</v>
      </c>
      <c r="K3233">
        <v>5</v>
      </c>
      <c r="L3233" t="s">
        <v>24</v>
      </c>
      <c r="M3233" t="str" cm="1">
        <f t="array" ref="M3233">_xlfn.IFS(Table1[[#This Row],[Tenure_Years]]&lt;=2,"New Hire",Table1[[#This Row],[Tenure_Years]]&lt;=5,"Established",Table1[[#This Row],[Tenure_Years]]&gt;=5,"Veteran")</f>
        <v>Veteran</v>
      </c>
      <c r="N3233">
        <f t="shared" si="100"/>
        <v>94458.108426635241</v>
      </c>
      <c r="O3233" t="str">
        <f t="shared" si="101"/>
        <v>Normal</v>
      </c>
    </row>
    <row r="3234" spans="1:15" x14ac:dyDescent="0.3">
      <c r="A3234" t="s">
        <v>6432</v>
      </c>
      <c r="B3234" t="s">
        <v>6433</v>
      </c>
      <c r="C3234" t="s">
        <v>21</v>
      </c>
      <c r="D3234">
        <v>33</v>
      </c>
      <c r="E3234" t="s">
        <v>22</v>
      </c>
      <c r="F3234" t="s">
        <v>51</v>
      </c>
      <c r="G3234">
        <v>98635</v>
      </c>
      <c r="H3234">
        <v>1</v>
      </c>
      <c r="I3234">
        <v>2</v>
      </c>
      <c r="J3234">
        <v>28</v>
      </c>
      <c r="K3234">
        <v>4</v>
      </c>
      <c r="L3234" t="s">
        <v>18</v>
      </c>
      <c r="M3234" t="str" cm="1">
        <f t="array" ref="M3234">_xlfn.IFS(Table1[[#This Row],[Tenure_Years]]&lt;=2,"New Hire",Table1[[#This Row],[Tenure_Years]]&lt;=5,"Established",Table1[[#This Row],[Tenure_Years]]&gt;=5,"Veteran")</f>
        <v>New Hire</v>
      </c>
      <c r="N3234">
        <f t="shared" si="100"/>
        <v>96526.185096153844</v>
      </c>
      <c r="O3234" t="str">
        <f t="shared" si="101"/>
        <v>Normal</v>
      </c>
    </row>
    <row r="3235" spans="1:15" x14ac:dyDescent="0.3">
      <c r="A3235" t="s">
        <v>6434</v>
      </c>
      <c r="B3235" t="s">
        <v>6435</v>
      </c>
      <c r="C3235" t="s">
        <v>21</v>
      </c>
      <c r="D3235">
        <v>60</v>
      </c>
      <c r="E3235" t="s">
        <v>22</v>
      </c>
      <c r="F3235" t="s">
        <v>23</v>
      </c>
      <c r="G3235">
        <v>99288</v>
      </c>
      <c r="H3235">
        <v>14</v>
      </c>
      <c r="I3235">
        <v>4</v>
      </c>
      <c r="J3235">
        <v>32</v>
      </c>
      <c r="K3235">
        <v>5</v>
      </c>
      <c r="L3235" t="s">
        <v>18</v>
      </c>
      <c r="M3235" t="str" cm="1">
        <f t="array" ref="M3235">_xlfn.IFS(Table1[[#This Row],[Tenure_Years]]&lt;=2,"New Hire",Table1[[#This Row],[Tenure_Years]]&lt;=5,"Established",Table1[[#This Row],[Tenure_Years]]&gt;=5,"Veteran")</f>
        <v>Veteran</v>
      </c>
      <c r="N3235">
        <f t="shared" si="100"/>
        <v>96526.185096153844</v>
      </c>
      <c r="O3235" t="str">
        <f t="shared" si="101"/>
        <v>Normal</v>
      </c>
    </row>
    <row r="3236" spans="1:15" x14ac:dyDescent="0.3">
      <c r="A3236" t="s">
        <v>6436</v>
      </c>
      <c r="B3236" t="s">
        <v>6437</v>
      </c>
      <c r="C3236" t="s">
        <v>31</v>
      </c>
      <c r="D3236">
        <v>60</v>
      </c>
      <c r="E3236" t="s">
        <v>16</v>
      </c>
      <c r="F3236" t="s">
        <v>38</v>
      </c>
      <c r="G3236">
        <v>146546</v>
      </c>
      <c r="H3236">
        <v>11</v>
      </c>
      <c r="I3236">
        <v>5</v>
      </c>
      <c r="J3236">
        <v>15</v>
      </c>
      <c r="K3236">
        <v>0</v>
      </c>
      <c r="L3236" t="s">
        <v>24</v>
      </c>
      <c r="M3236" t="str" cm="1">
        <f t="array" ref="M3236">_xlfn.IFS(Table1[[#This Row],[Tenure_Years]]&lt;=2,"New Hire",Table1[[#This Row],[Tenure_Years]]&lt;=5,"Established",Table1[[#This Row],[Tenure_Years]]&gt;=5,"Veteran")</f>
        <v>Veteran</v>
      </c>
      <c r="N3236">
        <f t="shared" si="100"/>
        <v>94458.108426635241</v>
      </c>
      <c r="O3236" t="str">
        <f t="shared" si="101"/>
        <v>Normal</v>
      </c>
    </row>
    <row r="3237" spans="1:15" x14ac:dyDescent="0.3">
      <c r="A3237" t="s">
        <v>6438</v>
      </c>
      <c r="B3237" t="s">
        <v>6439</v>
      </c>
      <c r="C3237" t="s">
        <v>21</v>
      </c>
      <c r="D3237">
        <v>45</v>
      </c>
      <c r="E3237" t="s">
        <v>16</v>
      </c>
      <c r="F3237" t="s">
        <v>130</v>
      </c>
      <c r="G3237">
        <v>146252</v>
      </c>
      <c r="H3237">
        <v>15</v>
      </c>
      <c r="I3237">
        <v>5</v>
      </c>
      <c r="J3237">
        <v>64</v>
      </c>
      <c r="K3237">
        <v>5</v>
      </c>
      <c r="L3237" t="s">
        <v>18</v>
      </c>
      <c r="M3237" t="str" cm="1">
        <f t="array" ref="M3237">_xlfn.IFS(Table1[[#This Row],[Tenure_Years]]&lt;=2,"New Hire",Table1[[#This Row],[Tenure_Years]]&lt;=5,"Established",Table1[[#This Row],[Tenure_Years]]&gt;=5,"Veteran")</f>
        <v>Veteran</v>
      </c>
      <c r="N3237">
        <f t="shared" si="100"/>
        <v>94458.108426635241</v>
      </c>
      <c r="O3237" t="str">
        <f t="shared" si="101"/>
        <v>Normal</v>
      </c>
    </row>
    <row r="3238" spans="1:15" x14ac:dyDescent="0.3">
      <c r="A3238" t="s">
        <v>6440</v>
      </c>
      <c r="B3238" t="s">
        <v>6441</v>
      </c>
      <c r="C3238" t="s">
        <v>15</v>
      </c>
      <c r="D3238">
        <v>58</v>
      </c>
      <c r="E3238" t="s">
        <v>32</v>
      </c>
      <c r="F3238" t="s">
        <v>43</v>
      </c>
      <c r="G3238">
        <v>77466</v>
      </c>
      <c r="H3238">
        <v>5</v>
      </c>
      <c r="I3238">
        <v>2</v>
      </c>
      <c r="J3238">
        <v>22</v>
      </c>
      <c r="K3238">
        <v>5</v>
      </c>
      <c r="L3238" t="s">
        <v>24</v>
      </c>
      <c r="M3238" t="str" cm="1">
        <f t="array" ref="M3238">_xlfn.IFS(Table1[[#This Row],[Tenure_Years]]&lt;=2,"New Hire",Table1[[#This Row],[Tenure_Years]]&lt;=5,"Established",Table1[[#This Row],[Tenure_Years]]&gt;=5,"Veteran")</f>
        <v>Established</v>
      </c>
      <c r="N3238">
        <f t="shared" si="100"/>
        <v>94178.259456264772</v>
      </c>
      <c r="O3238" t="str">
        <f t="shared" si="101"/>
        <v>High Priority</v>
      </c>
    </row>
    <row r="3239" spans="1:15" x14ac:dyDescent="0.3">
      <c r="A3239" t="s">
        <v>6442</v>
      </c>
      <c r="B3239" t="s">
        <v>6443</v>
      </c>
      <c r="C3239" t="s">
        <v>15</v>
      </c>
      <c r="D3239">
        <v>31</v>
      </c>
      <c r="E3239" t="s">
        <v>32</v>
      </c>
      <c r="F3239" t="s">
        <v>48</v>
      </c>
      <c r="G3239">
        <v>54098</v>
      </c>
      <c r="H3239">
        <v>3</v>
      </c>
      <c r="I3239">
        <v>1</v>
      </c>
      <c r="J3239">
        <v>12</v>
      </c>
      <c r="K3239">
        <v>1</v>
      </c>
      <c r="L3239" t="s">
        <v>18</v>
      </c>
      <c r="M3239" t="str" cm="1">
        <f t="array" ref="M3239">_xlfn.IFS(Table1[[#This Row],[Tenure_Years]]&lt;=2,"New Hire",Table1[[#This Row],[Tenure_Years]]&lt;=5,"Established",Table1[[#This Row],[Tenure_Years]]&gt;=5,"Veteran")</f>
        <v>Established</v>
      </c>
      <c r="N3239">
        <f t="shared" si="100"/>
        <v>94178.259456264772</v>
      </c>
      <c r="O3239" t="str">
        <f t="shared" si="101"/>
        <v>Normal</v>
      </c>
    </row>
    <row r="3240" spans="1:15" x14ac:dyDescent="0.3">
      <c r="A3240" t="s">
        <v>6444</v>
      </c>
      <c r="B3240" t="s">
        <v>6445</v>
      </c>
      <c r="C3240" t="s">
        <v>21</v>
      </c>
      <c r="D3240">
        <v>58</v>
      </c>
      <c r="E3240" t="s">
        <v>16</v>
      </c>
      <c r="F3240" t="s">
        <v>130</v>
      </c>
      <c r="G3240">
        <v>139021</v>
      </c>
      <c r="H3240">
        <v>6</v>
      </c>
      <c r="I3240">
        <v>3</v>
      </c>
      <c r="J3240">
        <v>16</v>
      </c>
      <c r="K3240">
        <v>1</v>
      </c>
      <c r="L3240" t="s">
        <v>18</v>
      </c>
      <c r="M3240" t="str" cm="1">
        <f t="array" ref="M3240">_xlfn.IFS(Table1[[#This Row],[Tenure_Years]]&lt;=2,"New Hire",Table1[[#This Row],[Tenure_Years]]&lt;=5,"Established",Table1[[#This Row],[Tenure_Years]]&gt;=5,"Veteran")</f>
        <v>Veteran</v>
      </c>
      <c r="N3240">
        <f t="shared" si="100"/>
        <v>94458.108426635241</v>
      </c>
      <c r="O3240" t="str">
        <f t="shared" si="101"/>
        <v>Normal</v>
      </c>
    </row>
    <row r="3241" spans="1:15" x14ac:dyDescent="0.3">
      <c r="A3241" t="s">
        <v>6446</v>
      </c>
      <c r="B3241" t="s">
        <v>6447</v>
      </c>
      <c r="C3241" t="s">
        <v>31</v>
      </c>
      <c r="D3241">
        <v>50</v>
      </c>
      <c r="E3241" t="s">
        <v>56</v>
      </c>
      <c r="F3241" t="s">
        <v>92</v>
      </c>
      <c r="G3241">
        <v>127937</v>
      </c>
      <c r="H3241">
        <v>8</v>
      </c>
      <c r="I3241">
        <v>3</v>
      </c>
      <c r="J3241">
        <v>17</v>
      </c>
      <c r="K3241">
        <v>1</v>
      </c>
      <c r="L3241" t="s">
        <v>24</v>
      </c>
      <c r="M3241" t="str" cm="1">
        <f t="array" ref="M3241">_xlfn.IFS(Table1[[#This Row],[Tenure_Years]]&lt;=2,"New Hire",Table1[[#This Row],[Tenure_Years]]&lt;=5,"Established",Table1[[#This Row],[Tenure_Years]]&gt;=5,"Veteran")</f>
        <v>Veteran</v>
      </c>
      <c r="N3241">
        <f t="shared" si="100"/>
        <v>94573.380601596073</v>
      </c>
      <c r="O3241" t="str">
        <f t="shared" si="101"/>
        <v>Normal</v>
      </c>
    </row>
    <row r="3242" spans="1:15" x14ac:dyDescent="0.3">
      <c r="A3242" t="s">
        <v>6448</v>
      </c>
      <c r="B3242" t="s">
        <v>6449</v>
      </c>
      <c r="C3242" t="s">
        <v>31</v>
      </c>
      <c r="D3242">
        <v>47</v>
      </c>
      <c r="E3242" t="s">
        <v>56</v>
      </c>
      <c r="F3242" t="s">
        <v>72</v>
      </c>
      <c r="G3242">
        <v>130047</v>
      </c>
      <c r="H3242">
        <v>7</v>
      </c>
      <c r="I3242">
        <v>3</v>
      </c>
      <c r="J3242">
        <v>16</v>
      </c>
      <c r="K3242">
        <v>0</v>
      </c>
      <c r="L3242" t="s">
        <v>24</v>
      </c>
      <c r="M3242" t="str" cm="1">
        <f t="array" ref="M3242">_xlfn.IFS(Table1[[#This Row],[Tenure_Years]]&lt;=2,"New Hire",Table1[[#This Row],[Tenure_Years]]&lt;=5,"Established",Table1[[#This Row],[Tenure_Years]]&gt;=5,"Veteran")</f>
        <v>Veteran</v>
      </c>
      <c r="N3242">
        <f t="shared" si="100"/>
        <v>94573.380601596073</v>
      </c>
      <c r="O3242" t="str">
        <f t="shared" si="101"/>
        <v>Normal</v>
      </c>
    </row>
    <row r="3243" spans="1:15" x14ac:dyDescent="0.3">
      <c r="A3243" t="s">
        <v>6450</v>
      </c>
      <c r="B3243" t="s">
        <v>6451</v>
      </c>
      <c r="C3243" t="s">
        <v>21</v>
      </c>
      <c r="D3243">
        <v>24</v>
      </c>
      <c r="E3243" t="s">
        <v>16</v>
      </c>
      <c r="F3243" t="s">
        <v>17</v>
      </c>
      <c r="G3243">
        <v>95591</v>
      </c>
      <c r="H3243">
        <v>10</v>
      </c>
      <c r="I3243">
        <v>4</v>
      </c>
      <c r="J3243">
        <v>20</v>
      </c>
      <c r="K3243">
        <v>5</v>
      </c>
      <c r="L3243" t="s">
        <v>18</v>
      </c>
      <c r="M3243" t="str" cm="1">
        <f t="array" ref="M3243">_xlfn.IFS(Table1[[#This Row],[Tenure_Years]]&lt;=2,"New Hire",Table1[[#This Row],[Tenure_Years]]&lt;=5,"Established",Table1[[#This Row],[Tenure_Years]]&gt;=5,"Veteran")</f>
        <v>Veteran</v>
      </c>
      <c r="N3243">
        <f t="shared" si="100"/>
        <v>94458.108426635241</v>
      </c>
      <c r="O3243" t="str">
        <f t="shared" si="101"/>
        <v>Normal</v>
      </c>
    </row>
    <row r="3244" spans="1:15" x14ac:dyDescent="0.3">
      <c r="A3244" t="s">
        <v>6452</v>
      </c>
      <c r="B3244" t="s">
        <v>6453</v>
      </c>
      <c r="C3244" t="s">
        <v>15</v>
      </c>
      <c r="D3244">
        <v>32</v>
      </c>
      <c r="E3244" t="s">
        <v>27</v>
      </c>
      <c r="F3244" t="s">
        <v>28</v>
      </c>
      <c r="G3244">
        <v>50355</v>
      </c>
      <c r="H3244">
        <v>2</v>
      </c>
      <c r="I3244">
        <v>3</v>
      </c>
      <c r="J3244">
        <v>32</v>
      </c>
      <c r="K3244">
        <v>5</v>
      </c>
      <c r="L3244" t="s">
        <v>24</v>
      </c>
      <c r="M3244" t="str" cm="1">
        <f t="array" ref="M3244">_xlfn.IFS(Table1[[#This Row],[Tenure_Years]]&lt;=2,"New Hire",Table1[[#This Row],[Tenure_Years]]&lt;=5,"Established",Table1[[#This Row],[Tenure_Years]]&gt;=5,"Veteran")</f>
        <v>New Hire</v>
      </c>
      <c r="N3244">
        <f t="shared" si="100"/>
        <v>92826.904643962844</v>
      </c>
      <c r="O3244" t="str">
        <f t="shared" si="101"/>
        <v>Normal</v>
      </c>
    </row>
    <row r="3245" spans="1:15" x14ac:dyDescent="0.3">
      <c r="A3245" t="s">
        <v>6454</v>
      </c>
      <c r="B3245" t="s">
        <v>6455</v>
      </c>
      <c r="C3245" t="s">
        <v>31</v>
      </c>
      <c r="D3245">
        <v>59</v>
      </c>
      <c r="E3245" t="s">
        <v>16</v>
      </c>
      <c r="F3245" t="s">
        <v>130</v>
      </c>
      <c r="G3245">
        <v>82479</v>
      </c>
      <c r="H3245">
        <v>11</v>
      </c>
      <c r="I3245">
        <v>1</v>
      </c>
      <c r="J3245">
        <v>42</v>
      </c>
      <c r="K3245">
        <v>1</v>
      </c>
      <c r="L3245" t="s">
        <v>24</v>
      </c>
      <c r="M3245" t="str" cm="1">
        <f t="array" ref="M3245">_xlfn.IFS(Table1[[#This Row],[Tenure_Years]]&lt;=2,"New Hire",Table1[[#This Row],[Tenure_Years]]&lt;=5,"Established",Table1[[#This Row],[Tenure_Years]]&gt;=5,"Veteran")</f>
        <v>Veteran</v>
      </c>
      <c r="N3245">
        <f t="shared" si="100"/>
        <v>94458.108426635241</v>
      </c>
      <c r="O3245" t="str">
        <f t="shared" si="101"/>
        <v>Normal</v>
      </c>
    </row>
    <row r="3246" spans="1:15" x14ac:dyDescent="0.3">
      <c r="A3246" t="s">
        <v>6456</v>
      </c>
      <c r="B3246" t="s">
        <v>3578</v>
      </c>
      <c r="C3246" t="s">
        <v>15</v>
      </c>
      <c r="D3246">
        <v>29</v>
      </c>
      <c r="E3246" t="s">
        <v>22</v>
      </c>
      <c r="F3246" t="s">
        <v>23</v>
      </c>
      <c r="G3246">
        <v>46492</v>
      </c>
      <c r="H3246">
        <v>1</v>
      </c>
      <c r="I3246">
        <v>2</v>
      </c>
      <c r="J3246">
        <v>72</v>
      </c>
      <c r="K3246">
        <v>1</v>
      </c>
      <c r="L3246" t="s">
        <v>24</v>
      </c>
      <c r="M3246" t="str" cm="1">
        <f t="array" ref="M3246">_xlfn.IFS(Table1[[#This Row],[Tenure_Years]]&lt;=2,"New Hire",Table1[[#This Row],[Tenure_Years]]&lt;=5,"Established",Table1[[#This Row],[Tenure_Years]]&gt;=5,"Veteran")</f>
        <v>New Hire</v>
      </c>
      <c r="N3246">
        <f t="shared" si="100"/>
        <v>96526.185096153844</v>
      </c>
      <c r="O3246" t="str">
        <f t="shared" si="101"/>
        <v>Normal</v>
      </c>
    </row>
    <row r="3247" spans="1:15" x14ac:dyDescent="0.3">
      <c r="A3247" t="s">
        <v>6457</v>
      </c>
      <c r="B3247" t="s">
        <v>5024</v>
      </c>
      <c r="C3247" t="s">
        <v>21</v>
      </c>
      <c r="D3247">
        <v>26</v>
      </c>
      <c r="E3247" t="s">
        <v>22</v>
      </c>
      <c r="F3247" t="s">
        <v>51</v>
      </c>
      <c r="G3247">
        <v>120719</v>
      </c>
      <c r="H3247">
        <v>0</v>
      </c>
      <c r="I3247">
        <v>1</v>
      </c>
      <c r="J3247">
        <v>71</v>
      </c>
      <c r="K3247">
        <v>3</v>
      </c>
      <c r="L3247" t="s">
        <v>24</v>
      </c>
      <c r="M3247" t="str" cm="1">
        <f t="array" ref="M3247">_xlfn.IFS(Table1[[#This Row],[Tenure_Years]]&lt;=2,"New Hire",Table1[[#This Row],[Tenure_Years]]&lt;=5,"Established",Table1[[#This Row],[Tenure_Years]]&gt;=5,"Veteran")</f>
        <v>New Hire</v>
      </c>
      <c r="N3247">
        <f t="shared" si="100"/>
        <v>96526.185096153844</v>
      </c>
      <c r="O3247" t="str">
        <f t="shared" si="101"/>
        <v>Normal</v>
      </c>
    </row>
    <row r="3248" spans="1:15" x14ac:dyDescent="0.3">
      <c r="A3248" t="s">
        <v>6458</v>
      </c>
      <c r="B3248" t="s">
        <v>6459</v>
      </c>
      <c r="C3248" t="s">
        <v>15</v>
      </c>
      <c r="D3248">
        <v>60</v>
      </c>
      <c r="E3248" t="s">
        <v>27</v>
      </c>
      <c r="F3248" t="s">
        <v>111</v>
      </c>
      <c r="G3248">
        <v>116644</v>
      </c>
      <c r="H3248">
        <v>10</v>
      </c>
      <c r="I3248">
        <v>2</v>
      </c>
      <c r="J3248">
        <v>11</v>
      </c>
      <c r="K3248">
        <v>0</v>
      </c>
      <c r="L3248" t="s">
        <v>18</v>
      </c>
      <c r="M3248" t="str" cm="1">
        <f t="array" ref="M3248">_xlfn.IFS(Table1[[#This Row],[Tenure_Years]]&lt;=2,"New Hire",Table1[[#This Row],[Tenure_Years]]&lt;=5,"Established",Table1[[#This Row],[Tenure_Years]]&gt;=5,"Veteran")</f>
        <v>Veteran</v>
      </c>
      <c r="N3248">
        <f t="shared" si="100"/>
        <v>92826.904643962844</v>
      </c>
      <c r="O3248" t="str">
        <f t="shared" si="101"/>
        <v>Normal</v>
      </c>
    </row>
    <row r="3249" spans="1:15" x14ac:dyDescent="0.3">
      <c r="A3249" t="s">
        <v>6460</v>
      </c>
      <c r="B3249" t="s">
        <v>6461</v>
      </c>
      <c r="C3249" t="s">
        <v>15</v>
      </c>
      <c r="D3249">
        <v>48</v>
      </c>
      <c r="E3249" t="s">
        <v>56</v>
      </c>
      <c r="F3249" t="s">
        <v>72</v>
      </c>
      <c r="G3249">
        <v>82221</v>
      </c>
      <c r="H3249">
        <v>0</v>
      </c>
      <c r="I3249">
        <v>1</v>
      </c>
      <c r="J3249">
        <v>70</v>
      </c>
      <c r="K3249">
        <v>0</v>
      </c>
      <c r="L3249" t="s">
        <v>24</v>
      </c>
      <c r="M3249" t="str" cm="1">
        <f t="array" ref="M3249">_xlfn.IFS(Table1[[#This Row],[Tenure_Years]]&lt;=2,"New Hire",Table1[[#This Row],[Tenure_Years]]&lt;=5,"Established",Table1[[#This Row],[Tenure_Years]]&gt;=5,"Veteran")</f>
        <v>New Hire</v>
      </c>
      <c r="N3249">
        <f t="shared" si="100"/>
        <v>94573.380601596073</v>
      </c>
      <c r="O3249" t="str">
        <f t="shared" si="101"/>
        <v>Normal</v>
      </c>
    </row>
    <row r="3250" spans="1:15" x14ac:dyDescent="0.3">
      <c r="A3250" t="s">
        <v>6462</v>
      </c>
      <c r="B3250" t="s">
        <v>6463</v>
      </c>
      <c r="C3250" t="s">
        <v>31</v>
      </c>
      <c r="D3250">
        <v>59</v>
      </c>
      <c r="E3250" t="s">
        <v>60</v>
      </c>
      <c r="F3250" t="s">
        <v>98</v>
      </c>
      <c r="G3250">
        <v>146234</v>
      </c>
      <c r="H3250">
        <v>13</v>
      </c>
      <c r="I3250">
        <v>2</v>
      </c>
      <c r="J3250">
        <v>18</v>
      </c>
      <c r="K3250">
        <v>5</v>
      </c>
      <c r="L3250" t="s">
        <v>24</v>
      </c>
      <c r="M3250" t="str" cm="1">
        <f t="array" ref="M3250">_xlfn.IFS(Table1[[#This Row],[Tenure_Years]]&lt;=2,"New Hire",Table1[[#This Row],[Tenure_Years]]&lt;=5,"Established",Table1[[#This Row],[Tenure_Years]]&gt;=5,"Veteran")</f>
        <v>Veteran</v>
      </c>
      <c r="N3250">
        <f t="shared" si="100"/>
        <v>94068.868467410459</v>
      </c>
      <c r="O3250" t="str">
        <f t="shared" si="101"/>
        <v>Normal</v>
      </c>
    </row>
    <row r="3251" spans="1:15" x14ac:dyDescent="0.3">
      <c r="A3251" t="s">
        <v>6464</v>
      </c>
      <c r="B3251" t="s">
        <v>6465</v>
      </c>
      <c r="C3251" t="s">
        <v>21</v>
      </c>
      <c r="D3251">
        <v>41</v>
      </c>
      <c r="E3251" t="s">
        <v>22</v>
      </c>
      <c r="F3251" t="s">
        <v>51</v>
      </c>
      <c r="G3251">
        <v>93347</v>
      </c>
      <c r="H3251">
        <v>15</v>
      </c>
      <c r="I3251">
        <v>1</v>
      </c>
      <c r="J3251">
        <v>61</v>
      </c>
      <c r="K3251">
        <v>5</v>
      </c>
      <c r="L3251" t="s">
        <v>18</v>
      </c>
      <c r="M3251" t="str" cm="1">
        <f t="array" ref="M3251">_xlfn.IFS(Table1[[#This Row],[Tenure_Years]]&lt;=2,"New Hire",Table1[[#This Row],[Tenure_Years]]&lt;=5,"Established",Table1[[#This Row],[Tenure_Years]]&gt;=5,"Veteran")</f>
        <v>Veteran</v>
      </c>
      <c r="N3251">
        <f t="shared" si="100"/>
        <v>96526.185096153844</v>
      </c>
      <c r="O3251" t="str">
        <f t="shared" si="101"/>
        <v>Normal</v>
      </c>
    </row>
    <row r="3252" spans="1:15" x14ac:dyDescent="0.3">
      <c r="A3252" t="s">
        <v>6466</v>
      </c>
      <c r="B3252" t="s">
        <v>6467</v>
      </c>
      <c r="C3252" t="s">
        <v>31</v>
      </c>
      <c r="D3252">
        <v>43</v>
      </c>
      <c r="E3252" t="s">
        <v>56</v>
      </c>
      <c r="F3252" t="s">
        <v>92</v>
      </c>
      <c r="G3252">
        <v>46696</v>
      </c>
      <c r="H3252">
        <v>12</v>
      </c>
      <c r="I3252">
        <v>2</v>
      </c>
      <c r="J3252">
        <v>51</v>
      </c>
      <c r="K3252">
        <v>2</v>
      </c>
      <c r="L3252" t="s">
        <v>18</v>
      </c>
      <c r="M3252" t="str" cm="1">
        <f t="array" ref="M3252">_xlfn.IFS(Table1[[#This Row],[Tenure_Years]]&lt;=2,"New Hire",Table1[[#This Row],[Tenure_Years]]&lt;=5,"Established",Table1[[#This Row],[Tenure_Years]]&gt;=5,"Veteran")</f>
        <v>Veteran</v>
      </c>
      <c r="N3252">
        <f t="shared" si="100"/>
        <v>94573.380601596073</v>
      </c>
      <c r="O3252" t="str">
        <f t="shared" si="101"/>
        <v>Normal</v>
      </c>
    </row>
    <row r="3253" spans="1:15" x14ac:dyDescent="0.3">
      <c r="A3253" t="s">
        <v>6468</v>
      </c>
      <c r="B3253" t="s">
        <v>6469</v>
      </c>
      <c r="C3253" t="s">
        <v>31</v>
      </c>
      <c r="D3253">
        <v>30</v>
      </c>
      <c r="E3253" t="s">
        <v>56</v>
      </c>
      <c r="F3253" t="s">
        <v>72</v>
      </c>
      <c r="G3253">
        <v>58997</v>
      </c>
      <c r="H3253">
        <v>9</v>
      </c>
      <c r="I3253">
        <v>2</v>
      </c>
      <c r="J3253">
        <v>13</v>
      </c>
      <c r="K3253">
        <v>3</v>
      </c>
      <c r="L3253" t="s">
        <v>24</v>
      </c>
      <c r="M3253" t="str" cm="1">
        <f t="array" ref="M3253">_xlfn.IFS(Table1[[#This Row],[Tenure_Years]]&lt;=2,"New Hire",Table1[[#This Row],[Tenure_Years]]&lt;=5,"Established",Table1[[#This Row],[Tenure_Years]]&gt;=5,"Veteran")</f>
        <v>Veteran</v>
      </c>
      <c r="N3253">
        <f t="shared" si="100"/>
        <v>94573.380601596073</v>
      </c>
      <c r="O3253" t="str">
        <f t="shared" si="101"/>
        <v>Normal</v>
      </c>
    </row>
    <row r="3254" spans="1:15" x14ac:dyDescent="0.3">
      <c r="A3254" t="s">
        <v>6470</v>
      </c>
      <c r="B3254" t="s">
        <v>3478</v>
      </c>
      <c r="C3254" t="s">
        <v>15</v>
      </c>
      <c r="D3254">
        <v>52</v>
      </c>
      <c r="E3254" t="s">
        <v>60</v>
      </c>
      <c r="F3254" t="s">
        <v>141</v>
      </c>
      <c r="G3254">
        <v>145387</v>
      </c>
      <c r="H3254">
        <v>4</v>
      </c>
      <c r="I3254">
        <v>5</v>
      </c>
      <c r="J3254">
        <v>53</v>
      </c>
      <c r="K3254">
        <v>3</v>
      </c>
      <c r="L3254" t="s">
        <v>24</v>
      </c>
      <c r="M3254" t="str" cm="1">
        <f t="array" ref="M3254">_xlfn.IFS(Table1[[#This Row],[Tenure_Years]]&lt;=2,"New Hire",Table1[[#This Row],[Tenure_Years]]&lt;=5,"Established",Table1[[#This Row],[Tenure_Years]]&gt;=5,"Veteran")</f>
        <v>Established</v>
      </c>
      <c r="N3254">
        <f t="shared" si="100"/>
        <v>94068.868467410459</v>
      </c>
      <c r="O3254" t="str">
        <f t="shared" si="101"/>
        <v>Normal</v>
      </c>
    </row>
    <row r="3255" spans="1:15" x14ac:dyDescent="0.3">
      <c r="A3255" t="s">
        <v>6471</v>
      </c>
      <c r="B3255" t="s">
        <v>6472</v>
      </c>
      <c r="C3255" t="s">
        <v>15</v>
      </c>
      <c r="D3255">
        <v>38</v>
      </c>
      <c r="E3255" t="s">
        <v>22</v>
      </c>
      <c r="F3255" t="s">
        <v>95</v>
      </c>
      <c r="G3255">
        <v>48303</v>
      </c>
      <c r="H3255">
        <v>2</v>
      </c>
      <c r="I3255">
        <v>2</v>
      </c>
      <c r="J3255">
        <v>64</v>
      </c>
      <c r="K3255">
        <v>2</v>
      </c>
      <c r="L3255" t="s">
        <v>24</v>
      </c>
      <c r="M3255" t="str" cm="1">
        <f t="array" ref="M3255">_xlfn.IFS(Table1[[#This Row],[Tenure_Years]]&lt;=2,"New Hire",Table1[[#This Row],[Tenure_Years]]&lt;=5,"Established",Table1[[#This Row],[Tenure_Years]]&gt;=5,"Veteran")</f>
        <v>New Hire</v>
      </c>
      <c r="N3255">
        <f t="shared" si="100"/>
        <v>96526.185096153844</v>
      </c>
      <c r="O3255" t="str">
        <f t="shared" si="101"/>
        <v>Normal</v>
      </c>
    </row>
    <row r="3256" spans="1:15" x14ac:dyDescent="0.3">
      <c r="A3256" t="s">
        <v>6473</v>
      </c>
      <c r="B3256" t="s">
        <v>6474</v>
      </c>
      <c r="C3256" t="s">
        <v>21</v>
      </c>
      <c r="D3256">
        <v>25</v>
      </c>
      <c r="E3256" t="s">
        <v>22</v>
      </c>
      <c r="F3256" t="s">
        <v>51</v>
      </c>
      <c r="G3256">
        <v>48224</v>
      </c>
      <c r="H3256">
        <v>7</v>
      </c>
      <c r="I3256">
        <v>2</v>
      </c>
      <c r="J3256">
        <v>28</v>
      </c>
      <c r="K3256">
        <v>5</v>
      </c>
      <c r="L3256" t="s">
        <v>18</v>
      </c>
      <c r="M3256" t="str" cm="1">
        <f t="array" ref="M3256">_xlfn.IFS(Table1[[#This Row],[Tenure_Years]]&lt;=2,"New Hire",Table1[[#This Row],[Tenure_Years]]&lt;=5,"Established",Table1[[#This Row],[Tenure_Years]]&gt;=5,"Veteran")</f>
        <v>Veteran</v>
      </c>
      <c r="N3256">
        <f t="shared" si="100"/>
        <v>96526.185096153844</v>
      </c>
      <c r="O3256" t="str">
        <f t="shared" si="101"/>
        <v>Normal</v>
      </c>
    </row>
    <row r="3257" spans="1:15" x14ac:dyDescent="0.3">
      <c r="A3257" t="s">
        <v>6475</v>
      </c>
      <c r="B3257" t="s">
        <v>6476</v>
      </c>
      <c r="C3257" t="s">
        <v>31</v>
      </c>
      <c r="D3257">
        <v>25</v>
      </c>
      <c r="E3257" t="s">
        <v>16</v>
      </c>
      <c r="F3257" t="s">
        <v>130</v>
      </c>
      <c r="G3257">
        <v>40770</v>
      </c>
      <c r="H3257">
        <v>14</v>
      </c>
      <c r="I3257">
        <v>2</v>
      </c>
      <c r="J3257">
        <v>64</v>
      </c>
      <c r="K3257">
        <v>3</v>
      </c>
      <c r="L3257" t="s">
        <v>18</v>
      </c>
      <c r="M3257" t="str" cm="1">
        <f t="array" ref="M3257">_xlfn.IFS(Table1[[#This Row],[Tenure_Years]]&lt;=2,"New Hire",Table1[[#This Row],[Tenure_Years]]&lt;=5,"Established",Table1[[#This Row],[Tenure_Years]]&gt;=5,"Veteran")</f>
        <v>Veteran</v>
      </c>
      <c r="N3257">
        <f t="shared" si="100"/>
        <v>94458.108426635241</v>
      </c>
      <c r="O3257" t="str">
        <f t="shared" si="101"/>
        <v>Normal</v>
      </c>
    </row>
    <row r="3258" spans="1:15" x14ac:dyDescent="0.3">
      <c r="A3258" t="s">
        <v>6477</v>
      </c>
      <c r="B3258" t="s">
        <v>6478</v>
      </c>
      <c r="C3258" t="s">
        <v>21</v>
      </c>
      <c r="D3258">
        <v>54</v>
      </c>
      <c r="E3258" t="s">
        <v>22</v>
      </c>
      <c r="F3258" t="s">
        <v>23</v>
      </c>
      <c r="G3258">
        <v>81773</v>
      </c>
      <c r="H3258">
        <v>1</v>
      </c>
      <c r="I3258">
        <v>2</v>
      </c>
      <c r="J3258">
        <v>43</v>
      </c>
      <c r="K3258">
        <v>2</v>
      </c>
      <c r="L3258" t="s">
        <v>24</v>
      </c>
      <c r="M3258" t="str" cm="1">
        <f t="array" ref="M3258">_xlfn.IFS(Table1[[#This Row],[Tenure_Years]]&lt;=2,"New Hire",Table1[[#This Row],[Tenure_Years]]&lt;=5,"Established",Table1[[#This Row],[Tenure_Years]]&gt;=5,"Veteran")</f>
        <v>New Hire</v>
      </c>
      <c r="N3258">
        <f t="shared" si="100"/>
        <v>96526.185096153844</v>
      </c>
      <c r="O3258" t="str">
        <f t="shared" si="101"/>
        <v>Normal</v>
      </c>
    </row>
    <row r="3259" spans="1:15" x14ac:dyDescent="0.3">
      <c r="A3259" t="s">
        <v>6479</v>
      </c>
      <c r="B3259" t="s">
        <v>6480</v>
      </c>
      <c r="C3259" t="s">
        <v>15</v>
      </c>
      <c r="D3259">
        <v>48</v>
      </c>
      <c r="E3259" t="s">
        <v>56</v>
      </c>
      <c r="F3259" t="s">
        <v>57</v>
      </c>
      <c r="G3259">
        <v>79148</v>
      </c>
      <c r="H3259">
        <v>3</v>
      </c>
      <c r="I3259">
        <v>2</v>
      </c>
      <c r="J3259">
        <v>57</v>
      </c>
      <c r="K3259">
        <v>0</v>
      </c>
      <c r="L3259" t="s">
        <v>24</v>
      </c>
      <c r="M3259" t="str" cm="1">
        <f t="array" ref="M3259">_xlfn.IFS(Table1[[#This Row],[Tenure_Years]]&lt;=2,"New Hire",Table1[[#This Row],[Tenure_Years]]&lt;=5,"Established",Table1[[#This Row],[Tenure_Years]]&gt;=5,"Veteran")</f>
        <v>Established</v>
      </c>
      <c r="N3259">
        <f t="shared" si="100"/>
        <v>94573.380601596073</v>
      </c>
      <c r="O3259" t="str">
        <f t="shared" si="101"/>
        <v>Normal</v>
      </c>
    </row>
    <row r="3260" spans="1:15" x14ac:dyDescent="0.3">
      <c r="A3260" t="s">
        <v>6481</v>
      </c>
      <c r="B3260" t="s">
        <v>6482</v>
      </c>
      <c r="C3260" t="s">
        <v>15</v>
      </c>
      <c r="D3260">
        <v>26</v>
      </c>
      <c r="E3260" t="s">
        <v>56</v>
      </c>
      <c r="F3260" t="s">
        <v>72</v>
      </c>
      <c r="G3260">
        <v>84581</v>
      </c>
      <c r="H3260">
        <v>7</v>
      </c>
      <c r="I3260">
        <v>3</v>
      </c>
      <c r="J3260">
        <v>18</v>
      </c>
      <c r="K3260">
        <v>2</v>
      </c>
      <c r="L3260" t="s">
        <v>24</v>
      </c>
      <c r="M3260" t="str" cm="1">
        <f t="array" ref="M3260">_xlfn.IFS(Table1[[#This Row],[Tenure_Years]]&lt;=2,"New Hire",Table1[[#This Row],[Tenure_Years]]&lt;=5,"Established",Table1[[#This Row],[Tenure_Years]]&gt;=5,"Veteran")</f>
        <v>Veteran</v>
      </c>
      <c r="N3260">
        <f t="shared" si="100"/>
        <v>94573.380601596073</v>
      </c>
      <c r="O3260" t="str">
        <f t="shared" si="101"/>
        <v>Normal</v>
      </c>
    </row>
    <row r="3261" spans="1:15" x14ac:dyDescent="0.3">
      <c r="A3261" t="s">
        <v>6483</v>
      </c>
      <c r="B3261" t="s">
        <v>6484</v>
      </c>
      <c r="C3261" t="s">
        <v>31</v>
      </c>
      <c r="D3261">
        <v>32</v>
      </c>
      <c r="E3261" t="s">
        <v>27</v>
      </c>
      <c r="F3261" t="s">
        <v>111</v>
      </c>
      <c r="G3261">
        <v>101189</v>
      </c>
      <c r="H3261">
        <v>7</v>
      </c>
      <c r="I3261">
        <v>1</v>
      </c>
      <c r="J3261">
        <v>24</v>
      </c>
      <c r="K3261">
        <v>3</v>
      </c>
      <c r="L3261" t="s">
        <v>18</v>
      </c>
      <c r="M3261" t="str" cm="1">
        <f t="array" ref="M3261">_xlfn.IFS(Table1[[#This Row],[Tenure_Years]]&lt;=2,"New Hire",Table1[[#This Row],[Tenure_Years]]&lt;=5,"Established",Table1[[#This Row],[Tenure_Years]]&gt;=5,"Veteran")</f>
        <v>Veteran</v>
      </c>
      <c r="N3261">
        <f t="shared" si="100"/>
        <v>92826.904643962844</v>
      </c>
      <c r="O3261" t="str">
        <f t="shared" si="101"/>
        <v>Normal</v>
      </c>
    </row>
    <row r="3262" spans="1:15" x14ac:dyDescent="0.3">
      <c r="A3262" t="s">
        <v>6485</v>
      </c>
      <c r="B3262" t="s">
        <v>6486</v>
      </c>
      <c r="C3262" t="s">
        <v>21</v>
      </c>
      <c r="D3262">
        <v>34</v>
      </c>
      <c r="E3262" t="s">
        <v>56</v>
      </c>
      <c r="F3262" t="s">
        <v>72</v>
      </c>
      <c r="G3262">
        <v>87676</v>
      </c>
      <c r="H3262">
        <v>4</v>
      </c>
      <c r="I3262">
        <v>4</v>
      </c>
      <c r="J3262">
        <v>69</v>
      </c>
      <c r="K3262">
        <v>0</v>
      </c>
      <c r="L3262" t="s">
        <v>18</v>
      </c>
      <c r="M3262" t="str" cm="1">
        <f t="array" ref="M3262">_xlfn.IFS(Table1[[#This Row],[Tenure_Years]]&lt;=2,"New Hire",Table1[[#This Row],[Tenure_Years]]&lt;=5,"Established",Table1[[#This Row],[Tenure_Years]]&gt;=5,"Veteran")</f>
        <v>Established</v>
      </c>
      <c r="N3262">
        <f t="shared" si="100"/>
        <v>94573.380601596073</v>
      </c>
      <c r="O3262" t="str">
        <f t="shared" si="101"/>
        <v>Normal</v>
      </c>
    </row>
    <row r="3263" spans="1:15" x14ac:dyDescent="0.3">
      <c r="A3263" t="s">
        <v>6487</v>
      </c>
      <c r="B3263" t="s">
        <v>6488</v>
      </c>
      <c r="C3263" t="s">
        <v>15</v>
      </c>
      <c r="D3263">
        <v>45</v>
      </c>
      <c r="E3263" t="s">
        <v>56</v>
      </c>
      <c r="F3263" t="s">
        <v>57</v>
      </c>
      <c r="G3263">
        <v>72243</v>
      </c>
      <c r="H3263">
        <v>6</v>
      </c>
      <c r="I3263">
        <v>1</v>
      </c>
      <c r="J3263">
        <v>25</v>
      </c>
      <c r="K3263">
        <v>0</v>
      </c>
      <c r="L3263" t="s">
        <v>24</v>
      </c>
      <c r="M3263" t="str" cm="1">
        <f t="array" ref="M3263">_xlfn.IFS(Table1[[#This Row],[Tenure_Years]]&lt;=2,"New Hire",Table1[[#This Row],[Tenure_Years]]&lt;=5,"Established",Table1[[#This Row],[Tenure_Years]]&gt;=5,"Veteran")</f>
        <v>Veteran</v>
      </c>
      <c r="N3263">
        <f t="shared" si="100"/>
        <v>94573.380601596073</v>
      </c>
      <c r="O3263" t="str">
        <f t="shared" si="101"/>
        <v>Normal</v>
      </c>
    </row>
    <row r="3264" spans="1:15" x14ac:dyDescent="0.3">
      <c r="A3264" t="s">
        <v>6489</v>
      </c>
      <c r="B3264" t="s">
        <v>6490</v>
      </c>
      <c r="C3264" t="s">
        <v>31</v>
      </c>
      <c r="D3264">
        <v>24</v>
      </c>
      <c r="E3264" t="s">
        <v>56</v>
      </c>
      <c r="F3264" t="s">
        <v>72</v>
      </c>
      <c r="G3264">
        <v>138644</v>
      </c>
      <c r="H3264">
        <v>0</v>
      </c>
      <c r="I3264">
        <v>3</v>
      </c>
      <c r="J3264">
        <v>74</v>
      </c>
      <c r="K3264">
        <v>5</v>
      </c>
      <c r="L3264" t="s">
        <v>24</v>
      </c>
      <c r="M3264" t="str" cm="1">
        <f t="array" ref="M3264">_xlfn.IFS(Table1[[#This Row],[Tenure_Years]]&lt;=2,"New Hire",Table1[[#This Row],[Tenure_Years]]&lt;=5,"Established",Table1[[#This Row],[Tenure_Years]]&gt;=5,"Veteran")</f>
        <v>New Hire</v>
      </c>
      <c r="N3264">
        <f t="shared" si="100"/>
        <v>94573.380601596073</v>
      </c>
      <c r="O3264" t="str">
        <f t="shared" si="101"/>
        <v>Normal</v>
      </c>
    </row>
    <row r="3265" spans="1:15" x14ac:dyDescent="0.3">
      <c r="A3265" t="s">
        <v>6491</v>
      </c>
      <c r="B3265" t="s">
        <v>6492</v>
      </c>
      <c r="C3265" t="s">
        <v>15</v>
      </c>
      <c r="D3265">
        <v>42</v>
      </c>
      <c r="E3265" t="s">
        <v>32</v>
      </c>
      <c r="F3265" t="s">
        <v>43</v>
      </c>
      <c r="G3265">
        <v>42525</v>
      </c>
      <c r="H3265">
        <v>2</v>
      </c>
      <c r="I3265">
        <v>4</v>
      </c>
      <c r="J3265">
        <v>15</v>
      </c>
      <c r="K3265">
        <v>3</v>
      </c>
      <c r="L3265" t="s">
        <v>18</v>
      </c>
      <c r="M3265" t="str" cm="1">
        <f t="array" ref="M3265">_xlfn.IFS(Table1[[#This Row],[Tenure_Years]]&lt;=2,"New Hire",Table1[[#This Row],[Tenure_Years]]&lt;=5,"Established",Table1[[#This Row],[Tenure_Years]]&gt;=5,"Veteran")</f>
        <v>New Hire</v>
      </c>
      <c r="N3265">
        <f t="shared" si="100"/>
        <v>94178.259456264772</v>
      </c>
      <c r="O3265" t="str">
        <f t="shared" si="101"/>
        <v>Normal</v>
      </c>
    </row>
    <row r="3266" spans="1:15" x14ac:dyDescent="0.3">
      <c r="A3266" t="s">
        <v>6493</v>
      </c>
      <c r="B3266" t="s">
        <v>6494</v>
      </c>
      <c r="C3266" t="s">
        <v>31</v>
      </c>
      <c r="D3266">
        <v>43</v>
      </c>
      <c r="E3266" t="s">
        <v>16</v>
      </c>
      <c r="F3266" t="s">
        <v>38</v>
      </c>
      <c r="G3266">
        <v>78467</v>
      </c>
      <c r="H3266">
        <v>2</v>
      </c>
      <c r="I3266">
        <v>2</v>
      </c>
      <c r="J3266">
        <v>40</v>
      </c>
      <c r="K3266">
        <v>3</v>
      </c>
      <c r="L3266" t="s">
        <v>18</v>
      </c>
      <c r="M3266" t="str" cm="1">
        <f t="array" ref="M3266">_xlfn.IFS(Table1[[#This Row],[Tenure_Years]]&lt;=2,"New Hire",Table1[[#This Row],[Tenure_Years]]&lt;=5,"Established",Table1[[#This Row],[Tenure_Years]]&gt;=5,"Veteran")</f>
        <v>New Hire</v>
      </c>
      <c r="N3266">
        <f t="shared" ref="N3266:N3329" si="102">AVERAGEIF(E:E,E3266,G:G)</f>
        <v>94458.108426635241</v>
      </c>
      <c r="O3266" t="str">
        <f t="shared" si="101"/>
        <v>Normal</v>
      </c>
    </row>
    <row r="3267" spans="1:15" x14ac:dyDescent="0.3">
      <c r="A3267" t="s">
        <v>6495</v>
      </c>
      <c r="B3267" t="s">
        <v>6496</v>
      </c>
      <c r="C3267" t="s">
        <v>31</v>
      </c>
      <c r="D3267">
        <v>50</v>
      </c>
      <c r="E3267" t="s">
        <v>56</v>
      </c>
      <c r="F3267" t="s">
        <v>72</v>
      </c>
      <c r="G3267">
        <v>125723</v>
      </c>
      <c r="H3267">
        <v>14</v>
      </c>
      <c r="I3267">
        <v>1</v>
      </c>
      <c r="J3267">
        <v>28</v>
      </c>
      <c r="K3267">
        <v>4</v>
      </c>
      <c r="L3267" t="s">
        <v>24</v>
      </c>
      <c r="M3267" t="str" cm="1">
        <f t="array" ref="M3267">_xlfn.IFS(Table1[[#This Row],[Tenure_Years]]&lt;=2,"New Hire",Table1[[#This Row],[Tenure_Years]]&lt;=5,"Established",Table1[[#This Row],[Tenure_Years]]&gt;=5,"Veteran")</f>
        <v>Veteran</v>
      </c>
      <c r="N3267">
        <f t="shared" si="102"/>
        <v>94573.380601596073</v>
      </c>
      <c r="O3267" t="str">
        <f t="shared" ref="O3267:O3330" si="103">IF(AND(H3267=5, G3267&lt;M3267), "High Priority", "Normal")</f>
        <v>Normal</v>
      </c>
    </row>
    <row r="3268" spans="1:15" x14ac:dyDescent="0.3">
      <c r="A3268" t="s">
        <v>6497</v>
      </c>
      <c r="B3268" t="s">
        <v>6498</v>
      </c>
      <c r="C3268" t="s">
        <v>21</v>
      </c>
      <c r="D3268">
        <v>48</v>
      </c>
      <c r="E3268" t="s">
        <v>22</v>
      </c>
      <c r="F3268" t="s">
        <v>51</v>
      </c>
      <c r="G3268">
        <v>79254</v>
      </c>
      <c r="H3268">
        <v>2</v>
      </c>
      <c r="I3268">
        <v>4</v>
      </c>
      <c r="J3268">
        <v>25</v>
      </c>
      <c r="K3268">
        <v>5</v>
      </c>
      <c r="L3268" t="s">
        <v>24</v>
      </c>
      <c r="M3268" t="str" cm="1">
        <f t="array" ref="M3268">_xlfn.IFS(Table1[[#This Row],[Tenure_Years]]&lt;=2,"New Hire",Table1[[#This Row],[Tenure_Years]]&lt;=5,"Established",Table1[[#This Row],[Tenure_Years]]&gt;=5,"Veteran")</f>
        <v>New Hire</v>
      </c>
      <c r="N3268">
        <f t="shared" si="102"/>
        <v>96526.185096153844</v>
      </c>
      <c r="O3268" t="str">
        <f t="shared" si="103"/>
        <v>Normal</v>
      </c>
    </row>
    <row r="3269" spans="1:15" x14ac:dyDescent="0.3">
      <c r="A3269" t="s">
        <v>6499</v>
      </c>
      <c r="B3269" t="s">
        <v>6500</v>
      </c>
      <c r="C3269" t="s">
        <v>21</v>
      </c>
      <c r="D3269">
        <v>42</v>
      </c>
      <c r="E3269" t="s">
        <v>60</v>
      </c>
      <c r="F3269" t="s">
        <v>64</v>
      </c>
      <c r="G3269">
        <v>144662</v>
      </c>
      <c r="H3269">
        <v>8</v>
      </c>
      <c r="I3269">
        <v>1</v>
      </c>
      <c r="J3269">
        <v>72</v>
      </c>
      <c r="K3269">
        <v>0</v>
      </c>
      <c r="L3269" t="s">
        <v>24</v>
      </c>
      <c r="M3269" t="str" cm="1">
        <f t="array" ref="M3269">_xlfn.IFS(Table1[[#This Row],[Tenure_Years]]&lt;=2,"New Hire",Table1[[#This Row],[Tenure_Years]]&lt;=5,"Established",Table1[[#This Row],[Tenure_Years]]&gt;=5,"Veteran")</f>
        <v>Veteran</v>
      </c>
      <c r="N3269">
        <f t="shared" si="102"/>
        <v>94068.868467410459</v>
      </c>
      <c r="O3269" t="str">
        <f t="shared" si="103"/>
        <v>Normal</v>
      </c>
    </row>
    <row r="3270" spans="1:15" x14ac:dyDescent="0.3">
      <c r="A3270" t="s">
        <v>6501</v>
      </c>
      <c r="B3270" t="s">
        <v>6502</v>
      </c>
      <c r="C3270" t="s">
        <v>15</v>
      </c>
      <c r="D3270">
        <v>27</v>
      </c>
      <c r="E3270" t="s">
        <v>60</v>
      </c>
      <c r="F3270" t="s">
        <v>141</v>
      </c>
      <c r="G3270">
        <v>118498</v>
      </c>
      <c r="H3270">
        <v>8</v>
      </c>
      <c r="I3270">
        <v>1</v>
      </c>
      <c r="J3270">
        <v>17</v>
      </c>
      <c r="K3270">
        <v>1</v>
      </c>
      <c r="L3270" t="s">
        <v>18</v>
      </c>
      <c r="M3270" t="str" cm="1">
        <f t="array" ref="M3270">_xlfn.IFS(Table1[[#This Row],[Tenure_Years]]&lt;=2,"New Hire",Table1[[#This Row],[Tenure_Years]]&lt;=5,"Established",Table1[[#This Row],[Tenure_Years]]&gt;=5,"Veteran")</f>
        <v>Veteran</v>
      </c>
      <c r="N3270">
        <f t="shared" si="102"/>
        <v>94068.868467410459</v>
      </c>
      <c r="O3270" t="str">
        <f t="shared" si="103"/>
        <v>Normal</v>
      </c>
    </row>
    <row r="3271" spans="1:15" x14ac:dyDescent="0.3">
      <c r="A3271" t="s">
        <v>6503</v>
      </c>
      <c r="B3271" t="s">
        <v>6504</v>
      </c>
      <c r="C3271" t="s">
        <v>15</v>
      </c>
      <c r="D3271">
        <v>34</v>
      </c>
      <c r="E3271" t="s">
        <v>56</v>
      </c>
      <c r="F3271" t="s">
        <v>92</v>
      </c>
      <c r="G3271">
        <v>59632</v>
      </c>
      <c r="H3271">
        <v>14</v>
      </c>
      <c r="I3271">
        <v>1</v>
      </c>
      <c r="J3271">
        <v>23</v>
      </c>
      <c r="K3271">
        <v>1</v>
      </c>
      <c r="L3271" t="s">
        <v>24</v>
      </c>
      <c r="M3271" t="str" cm="1">
        <f t="array" ref="M3271">_xlfn.IFS(Table1[[#This Row],[Tenure_Years]]&lt;=2,"New Hire",Table1[[#This Row],[Tenure_Years]]&lt;=5,"Established",Table1[[#This Row],[Tenure_Years]]&gt;=5,"Veteran")</f>
        <v>Veteran</v>
      </c>
      <c r="N3271">
        <f t="shared" si="102"/>
        <v>94573.380601596073</v>
      </c>
      <c r="O3271" t="str">
        <f t="shared" si="103"/>
        <v>Normal</v>
      </c>
    </row>
    <row r="3272" spans="1:15" x14ac:dyDescent="0.3">
      <c r="A3272" t="s">
        <v>6505</v>
      </c>
      <c r="B3272" t="s">
        <v>6506</v>
      </c>
      <c r="C3272" t="s">
        <v>21</v>
      </c>
      <c r="D3272">
        <v>25</v>
      </c>
      <c r="E3272" t="s">
        <v>32</v>
      </c>
      <c r="F3272" t="s">
        <v>43</v>
      </c>
      <c r="G3272">
        <v>125609</v>
      </c>
      <c r="H3272">
        <v>4</v>
      </c>
      <c r="I3272">
        <v>2</v>
      </c>
      <c r="J3272">
        <v>13</v>
      </c>
      <c r="K3272">
        <v>0</v>
      </c>
      <c r="L3272" t="s">
        <v>24</v>
      </c>
      <c r="M3272" t="str" cm="1">
        <f t="array" ref="M3272">_xlfn.IFS(Table1[[#This Row],[Tenure_Years]]&lt;=2,"New Hire",Table1[[#This Row],[Tenure_Years]]&lt;=5,"Established",Table1[[#This Row],[Tenure_Years]]&gt;=5,"Veteran")</f>
        <v>Established</v>
      </c>
      <c r="N3272">
        <f t="shared" si="102"/>
        <v>94178.259456264772</v>
      </c>
      <c r="O3272" t="str">
        <f t="shared" si="103"/>
        <v>Normal</v>
      </c>
    </row>
    <row r="3273" spans="1:15" x14ac:dyDescent="0.3">
      <c r="A3273" t="s">
        <v>6507</v>
      </c>
      <c r="B3273" t="s">
        <v>6508</v>
      </c>
      <c r="C3273" t="s">
        <v>15</v>
      </c>
      <c r="D3273">
        <v>26</v>
      </c>
      <c r="E3273" t="s">
        <v>22</v>
      </c>
      <c r="F3273" t="s">
        <v>95</v>
      </c>
      <c r="G3273">
        <v>79508</v>
      </c>
      <c r="H3273">
        <v>0</v>
      </c>
      <c r="I3273">
        <v>3</v>
      </c>
      <c r="J3273">
        <v>33</v>
      </c>
      <c r="K3273">
        <v>5</v>
      </c>
      <c r="L3273" t="s">
        <v>24</v>
      </c>
      <c r="M3273" t="str" cm="1">
        <f t="array" ref="M3273">_xlfn.IFS(Table1[[#This Row],[Tenure_Years]]&lt;=2,"New Hire",Table1[[#This Row],[Tenure_Years]]&lt;=5,"Established",Table1[[#This Row],[Tenure_Years]]&gt;=5,"Veteran")</f>
        <v>New Hire</v>
      </c>
      <c r="N3273">
        <f t="shared" si="102"/>
        <v>96526.185096153844</v>
      </c>
      <c r="O3273" t="str">
        <f t="shared" si="103"/>
        <v>Normal</v>
      </c>
    </row>
    <row r="3274" spans="1:15" x14ac:dyDescent="0.3">
      <c r="A3274" t="s">
        <v>6509</v>
      </c>
      <c r="B3274" t="s">
        <v>6510</v>
      </c>
      <c r="C3274" t="s">
        <v>21</v>
      </c>
      <c r="D3274">
        <v>50</v>
      </c>
      <c r="E3274" t="s">
        <v>56</v>
      </c>
      <c r="F3274" t="s">
        <v>72</v>
      </c>
      <c r="G3274">
        <v>130724</v>
      </c>
      <c r="H3274">
        <v>12</v>
      </c>
      <c r="I3274">
        <v>5</v>
      </c>
      <c r="J3274">
        <v>68</v>
      </c>
      <c r="K3274">
        <v>1</v>
      </c>
      <c r="L3274" t="s">
        <v>24</v>
      </c>
      <c r="M3274" t="str" cm="1">
        <f t="array" ref="M3274">_xlfn.IFS(Table1[[#This Row],[Tenure_Years]]&lt;=2,"New Hire",Table1[[#This Row],[Tenure_Years]]&lt;=5,"Established",Table1[[#This Row],[Tenure_Years]]&gt;=5,"Veteran")</f>
        <v>Veteran</v>
      </c>
      <c r="N3274">
        <f t="shared" si="102"/>
        <v>94573.380601596073</v>
      </c>
      <c r="O3274" t="str">
        <f t="shared" si="103"/>
        <v>Normal</v>
      </c>
    </row>
    <row r="3275" spans="1:15" x14ac:dyDescent="0.3">
      <c r="A3275" t="s">
        <v>6511</v>
      </c>
      <c r="B3275" t="s">
        <v>6512</v>
      </c>
      <c r="C3275" t="s">
        <v>21</v>
      </c>
      <c r="D3275">
        <v>27</v>
      </c>
      <c r="E3275" t="s">
        <v>22</v>
      </c>
      <c r="F3275" t="s">
        <v>95</v>
      </c>
      <c r="G3275">
        <v>86023</v>
      </c>
      <c r="H3275">
        <v>9</v>
      </c>
      <c r="I3275">
        <v>4</v>
      </c>
      <c r="J3275">
        <v>11</v>
      </c>
      <c r="K3275">
        <v>2</v>
      </c>
      <c r="L3275" t="s">
        <v>18</v>
      </c>
      <c r="M3275" t="str" cm="1">
        <f t="array" ref="M3275">_xlfn.IFS(Table1[[#This Row],[Tenure_Years]]&lt;=2,"New Hire",Table1[[#This Row],[Tenure_Years]]&lt;=5,"Established",Table1[[#This Row],[Tenure_Years]]&gt;=5,"Veteran")</f>
        <v>Veteran</v>
      </c>
      <c r="N3275">
        <f t="shared" si="102"/>
        <v>96526.185096153844</v>
      </c>
      <c r="O3275" t="str">
        <f t="shared" si="103"/>
        <v>Normal</v>
      </c>
    </row>
    <row r="3276" spans="1:15" x14ac:dyDescent="0.3">
      <c r="A3276" t="s">
        <v>6513</v>
      </c>
      <c r="B3276" t="s">
        <v>3103</v>
      </c>
      <c r="C3276" t="s">
        <v>21</v>
      </c>
      <c r="D3276">
        <v>56</v>
      </c>
      <c r="E3276" t="s">
        <v>27</v>
      </c>
      <c r="F3276" t="s">
        <v>111</v>
      </c>
      <c r="G3276">
        <v>61293</v>
      </c>
      <c r="H3276">
        <v>12</v>
      </c>
      <c r="I3276">
        <v>1</v>
      </c>
      <c r="J3276">
        <v>63</v>
      </c>
      <c r="K3276">
        <v>0</v>
      </c>
      <c r="L3276" t="s">
        <v>18</v>
      </c>
      <c r="M3276" t="str" cm="1">
        <f t="array" ref="M3276">_xlfn.IFS(Table1[[#This Row],[Tenure_Years]]&lt;=2,"New Hire",Table1[[#This Row],[Tenure_Years]]&lt;=5,"Established",Table1[[#This Row],[Tenure_Years]]&gt;=5,"Veteran")</f>
        <v>Veteran</v>
      </c>
      <c r="N3276">
        <f t="shared" si="102"/>
        <v>92826.904643962844</v>
      </c>
      <c r="O3276" t="str">
        <f t="shared" si="103"/>
        <v>Normal</v>
      </c>
    </row>
    <row r="3277" spans="1:15" x14ac:dyDescent="0.3">
      <c r="A3277" t="s">
        <v>6514</v>
      </c>
      <c r="B3277" t="s">
        <v>6515</v>
      </c>
      <c r="C3277" t="s">
        <v>15</v>
      </c>
      <c r="D3277">
        <v>36</v>
      </c>
      <c r="E3277" t="s">
        <v>16</v>
      </c>
      <c r="F3277" t="s">
        <v>130</v>
      </c>
      <c r="G3277">
        <v>111780</v>
      </c>
      <c r="H3277">
        <v>5</v>
      </c>
      <c r="I3277">
        <v>2</v>
      </c>
      <c r="J3277">
        <v>75</v>
      </c>
      <c r="K3277">
        <v>2</v>
      </c>
      <c r="L3277" t="s">
        <v>24</v>
      </c>
      <c r="M3277" t="str" cm="1">
        <f t="array" ref="M3277">_xlfn.IFS(Table1[[#This Row],[Tenure_Years]]&lt;=2,"New Hire",Table1[[#This Row],[Tenure_Years]]&lt;=5,"Established",Table1[[#This Row],[Tenure_Years]]&gt;=5,"Veteran")</f>
        <v>Established</v>
      </c>
      <c r="N3277">
        <f t="shared" si="102"/>
        <v>94458.108426635241</v>
      </c>
      <c r="O3277" t="str">
        <f t="shared" si="103"/>
        <v>High Priority</v>
      </c>
    </row>
    <row r="3278" spans="1:15" x14ac:dyDescent="0.3">
      <c r="A3278" t="s">
        <v>6516</v>
      </c>
      <c r="B3278" t="s">
        <v>6517</v>
      </c>
      <c r="C3278" t="s">
        <v>21</v>
      </c>
      <c r="D3278">
        <v>40</v>
      </c>
      <c r="E3278" t="s">
        <v>27</v>
      </c>
      <c r="F3278" t="s">
        <v>111</v>
      </c>
      <c r="G3278">
        <v>67903</v>
      </c>
      <c r="H3278">
        <v>9</v>
      </c>
      <c r="I3278">
        <v>2</v>
      </c>
      <c r="J3278">
        <v>48</v>
      </c>
      <c r="K3278">
        <v>1</v>
      </c>
      <c r="L3278" t="s">
        <v>24</v>
      </c>
      <c r="M3278" t="str" cm="1">
        <f t="array" ref="M3278">_xlfn.IFS(Table1[[#This Row],[Tenure_Years]]&lt;=2,"New Hire",Table1[[#This Row],[Tenure_Years]]&lt;=5,"Established",Table1[[#This Row],[Tenure_Years]]&gt;=5,"Veteran")</f>
        <v>Veteran</v>
      </c>
      <c r="N3278">
        <f t="shared" si="102"/>
        <v>92826.904643962844</v>
      </c>
      <c r="O3278" t="str">
        <f t="shared" si="103"/>
        <v>Normal</v>
      </c>
    </row>
    <row r="3279" spans="1:15" x14ac:dyDescent="0.3">
      <c r="A3279" t="s">
        <v>6518</v>
      </c>
      <c r="B3279" t="s">
        <v>6519</v>
      </c>
      <c r="C3279" t="s">
        <v>15</v>
      </c>
      <c r="D3279">
        <v>30</v>
      </c>
      <c r="E3279" t="s">
        <v>27</v>
      </c>
      <c r="F3279" t="s">
        <v>67</v>
      </c>
      <c r="G3279">
        <v>104397</v>
      </c>
      <c r="H3279">
        <v>10</v>
      </c>
      <c r="I3279">
        <v>2</v>
      </c>
      <c r="J3279">
        <v>73</v>
      </c>
      <c r="K3279">
        <v>4</v>
      </c>
      <c r="L3279" t="s">
        <v>18</v>
      </c>
      <c r="M3279" t="str" cm="1">
        <f t="array" ref="M3279">_xlfn.IFS(Table1[[#This Row],[Tenure_Years]]&lt;=2,"New Hire",Table1[[#This Row],[Tenure_Years]]&lt;=5,"Established",Table1[[#This Row],[Tenure_Years]]&gt;=5,"Veteran")</f>
        <v>Veteran</v>
      </c>
      <c r="N3279">
        <f t="shared" si="102"/>
        <v>92826.904643962844</v>
      </c>
      <c r="O3279" t="str">
        <f t="shared" si="103"/>
        <v>Normal</v>
      </c>
    </row>
    <row r="3280" spans="1:15" x14ac:dyDescent="0.3">
      <c r="A3280" t="s">
        <v>6520</v>
      </c>
      <c r="B3280" t="s">
        <v>6521</v>
      </c>
      <c r="C3280" t="s">
        <v>31</v>
      </c>
      <c r="D3280">
        <v>32</v>
      </c>
      <c r="E3280" t="s">
        <v>32</v>
      </c>
      <c r="F3280" t="s">
        <v>33</v>
      </c>
      <c r="G3280">
        <v>52619</v>
      </c>
      <c r="H3280">
        <v>14</v>
      </c>
      <c r="I3280">
        <v>4</v>
      </c>
      <c r="J3280">
        <v>14</v>
      </c>
      <c r="K3280">
        <v>1</v>
      </c>
      <c r="L3280" t="s">
        <v>18</v>
      </c>
      <c r="M3280" t="str" cm="1">
        <f t="array" ref="M3280">_xlfn.IFS(Table1[[#This Row],[Tenure_Years]]&lt;=2,"New Hire",Table1[[#This Row],[Tenure_Years]]&lt;=5,"Established",Table1[[#This Row],[Tenure_Years]]&gt;=5,"Veteran")</f>
        <v>Veteran</v>
      </c>
      <c r="N3280">
        <f t="shared" si="102"/>
        <v>94178.259456264772</v>
      </c>
      <c r="O3280" t="str">
        <f t="shared" si="103"/>
        <v>Normal</v>
      </c>
    </row>
    <row r="3281" spans="1:15" x14ac:dyDescent="0.3">
      <c r="A3281" t="s">
        <v>6522</v>
      </c>
      <c r="B3281" t="s">
        <v>6523</v>
      </c>
      <c r="C3281" t="s">
        <v>21</v>
      </c>
      <c r="D3281">
        <v>25</v>
      </c>
      <c r="E3281" t="s">
        <v>16</v>
      </c>
      <c r="F3281" t="s">
        <v>17</v>
      </c>
      <c r="G3281">
        <v>41179</v>
      </c>
      <c r="H3281">
        <v>5</v>
      </c>
      <c r="I3281">
        <v>3</v>
      </c>
      <c r="J3281">
        <v>77</v>
      </c>
      <c r="K3281">
        <v>2</v>
      </c>
      <c r="L3281" t="s">
        <v>24</v>
      </c>
      <c r="M3281" t="str" cm="1">
        <f t="array" ref="M3281">_xlfn.IFS(Table1[[#This Row],[Tenure_Years]]&lt;=2,"New Hire",Table1[[#This Row],[Tenure_Years]]&lt;=5,"Established",Table1[[#This Row],[Tenure_Years]]&gt;=5,"Veteran")</f>
        <v>Established</v>
      </c>
      <c r="N3281">
        <f t="shared" si="102"/>
        <v>94458.108426635241</v>
      </c>
      <c r="O3281" t="str">
        <f t="shared" si="103"/>
        <v>High Priority</v>
      </c>
    </row>
    <row r="3282" spans="1:15" x14ac:dyDescent="0.3">
      <c r="A3282" t="s">
        <v>6524</v>
      </c>
      <c r="B3282" t="s">
        <v>6525</v>
      </c>
      <c r="C3282" t="s">
        <v>21</v>
      </c>
      <c r="D3282">
        <v>55</v>
      </c>
      <c r="E3282" t="s">
        <v>32</v>
      </c>
      <c r="F3282" t="s">
        <v>43</v>
      </c>
      <c r="G3282">
        <v>57886</v>
      </c>
      <c r="H3282">
        <v>10</v>
      </c>
      <c r="I3282">
        <v>1</v>
      </c>
      <c r="J3282">
        <v>61</v>
      </c>
      <c r="K3282">
        <v>2</v>
      </c>
      <c r="L3282" t="s">
        <v>24</v>
      </c>
      <c r="M3282" t="str" cm="1">
        <f t="array" ref="M3282">_xlfn.IFS(Table1[[#This Row],[Tenure_Years]]&lt;=2,"New Hire",Table1[[#This Row],[Tenure_Years]]&lt;=5,"Established",Table1[[#This Row],[Tenure_Years]]&gt;=5,"Veteran")</f>
        <v>Veteran</v>
      </c>
      <c r="N3282">
        <f t="shared" si="102"/>
        <v>94178.259456264772</v>
      </c>
      <c r="O3282" t="str">
        <f t="shared" si="103"/>
        <v>Normal</v>
      </c>
    </row>
    <row r="3283" spans="1:15" x14ac:dyDescent="0.3">
      <c r="A3283" t="s">
        <v>6526</v>
      </c>
      <c r="B3283" t="s">
        <v>6527</v>
      </c>
      <c r="C3283" t="s">
        <v>31</v>
      </c>
      <c r="D3283">
        <v>52</v>
      </c>
      <c r="E3283" t="s">
        <v>22</v>
      </c>
      <c r="F3283" t="s">
        <v>51</v>
      </c>
      <c r="G3283">
        <v>47008</v>
      </c>
      <c r="H3283">
        <v>13</v>
      </c>
      <c r="I3283">
        <v>1</v>
      </c>
      <c r="J3283">
        <v>10</v>
      </c>
      <c r="K3283">
        <v>2</v>
      </c>
      <c r="L3283" t="s">
        <v>24</v>
      </c>
      <c r="M3283" t="str" cm="1">
        <f t="array" ref="M3283">_xlfn.IFS(Table1[[#This Row],[Tenure_Years]]&lt;=2,"New Hire",Table1[[#This Row],[Tenure_Years]]&lt;=5,"Established",Table1[[#This Row],[Tenure_Years]]&gt;=5,"Veteran")</f>
        <v>Veteran</v>
      </c>
      <c r="N3283">
        <f t="shared" si="102"/>
        <v>96526.185096153844</v>
      </c>
      <c r="O3283" t="str">
        <f t="shared" si="103"/>
        <v>Normal</v>
      </c>
    </row>
    <row r="3284" spans="1:15" x14ac:dyDescent="0.3">
      <c r="A3284" t="s">
        <v>6528</v>
      </c>
      <c r="B3284" t="s">
        <v>6529</v>
      </c>
      <c r="C3284" t="s">
        <v>21</v>
      </c>
      <c r="D3284">
        <v>38</v>
      </c>
      <c r="E3284" t="s">
        <v>60</v>
      </c>
      <c r="F3284" t="s">
        <v>64</v>
      </c>
      <c r="G3284">
        <v>64465</v>
      </c>
      <c r="H3284">
        <v>0</v>
      </c>
      <c r="I3284">
        <v>3</v>
      </c>
      <c r="J3284">
        <v>37</v>
      </c>
      <c r="K3284">
        <v>0</v>
      </c>
      <c r="L3284" t="s">
        <v>24</v>
      </c>
      <c r="M3284" t="str" cm="1">
        <f t="array" ref="M3284">_xlfn.IFS(Table1[[#This Row],[Tenure_Years]]&lt;=2,"New Hire",Table1[[#This Row],[Tenure_Years]]&lt;=5,"Established",Table1[[#This Row],[Tenure_Years]]&gt;=5,"Veteran")</f>
        <v>New Hire</v>
      </c>
      <c r="N3284">
        <f t="shared" si="102"/>
        <v>94068.868467410459</v>
      </c>
      <c r="O3284" t="str">
        <f t="shared" si="103"/>
        <v>Normal</v>
      </c>
    </row>
    <row r="3285" spans="1:15" x14ac:dyDescent="0.3">
      <c r="A3285" t="s">
        <v>6530</v>
      </c>
      <c r="B3285" t="s">
        <v>6531</v>
      </c>
      <c r="C3285" t="s">
        <v>21</v>
      </c>
      <c r="D3285">
        <v>41</v>
      </c>
      <c r="E3285" t="s">
        <v>60</v>
      </c>
      <c r="F3285" t="s">
        <v>141</v>
      </c>
      <c r="G3285">
        <v>47012</v>
      </c>
      <c r="H3285">
        <v>1</v>
      </c>
      <c r="I3285">
        <v>3</v>
      </c>
      <c r="J3285">
        <v>17</v>
      </c>
      <c r="K3285">
        <v>0</v>
      </c>
      <c r="L3285" t="s">
        <v>24</v>
      </c>
      <c r="M3285" t="str" cm="1">
        <f t="array" ref="M3285">_xlfn.IFS(Table1[[#This Row],[Tenure_Years]]&lt;=2,"New Hire",Table1[[#This Row],[Tenure_Years]]&lt;=5,"Established",Table1[[#This Row],[Tenure_Years]]&gt;=5,"Veteran")</f>
        <v>New Hire</v>
      </c>
      <c r="N3285">
        <f t="shared" si="102"/>
        <v>94068.868467410459</v>
      </c>
      <c r="O3285" t="str">
        <f t="shared" si="103"/>
        <v>Normal</v>
      </c>
    </row>
    <row r="3286" spans="1:15" x14ac:dyDescent="0.3">
      <c r="A3286" t="s">
        <v>6532</v>
      </c>
      <c r="B3286" t="s">
        <v>6533</v>
      </c>
      <c r="C3286" t="s">
        <v>15</v>
      </c>
      <c r="D3286">
        <v>27</v>
      </c>
      <c r="E3286" t="s">
        <v>60</v>
      </c>
      <c r="F3286" t="s">
        <v>61</v>
      </c>
      <c r="G3286">
        <v>115361</v>
      </c>
      <c r="H3286">
        <v>0</v>
      </c>
      <c r="I3286">
        <v>4</v>
      </c>
      <c r="J3286">
        <v>15</v>
      </c>
      <c r="K3286">
        <v>4</v>
      </c>
      <c r="L3286" t="s">
        <v>24</v>
      </c>
      <c r="M3286" t="str" cm="1">
        <f t="array" ref="M3286">_xlfn.IFS(Table1[[#This Row],[Tenure_Years]]&lt;=2,"New Hire",Table1[[#This Row],[Tenure_Years]]&lt;=5,"Established",Table1[[#This Row],[Tenure_Years]]&gt;=5,"Veteran")</f>
        <v>New Hire</v>
      </c>
      <c r="N3286">
        <f t="shared" si="102"/>
        <v>94068.868467410459</v>
      </c>
      <c r="O3286" t="str">
        <f t="shared" si="103"/>
        <v>Normal</v>
      </c>
    </row>
    <row r="3287" spans="1:15" x14ac:dyDescent="0.3">
      <c r="A3287" t="s">
        <v>6534</v>
      </c>
      <c r="B3287" t="s">
        <v>6535</v>
      </c>
      <c r="C3287" t="s">
        <v>15</v>
      </c>
      <c r="D3287">
        <v>49</v>
      </c>
      <c r="E3287" t="s">
        <v>56</v>
      </c>
      <c r="F3287" t="s">
        <v>57</v>
      </c>
      <c r="G3287">
        <v>65254</v>
      </c>
      <c r="H3287">
        <v>9</v>
      </c>
      <c r="I3287">
        <v>5</v>
      </c>
      <c r="J3287">
        <v>22</v>
      </c>
      <c r="K3287">
        <v>5</v>
      </c>
      <c r="L3287" t="s">
        <v>24</v>
      </c>
      <c r="M3287" t="str" cm="1">
        <f t="array" ref="M3287">_xlfn.IFS(Table1[[#This Row],[Tenure_Years]]&lt;=2,"New Hire",Table1[[#This Row],[Tenure_Years]]&lt;=5,"Established",Table1[[#This Row],[Tenure_Years]]&gt;=5,"Veteran")</f>
        <v>Veteran</v>
      </c>
      <c r="N3287">
        <f t="shared" si="102"/>
        <v>94573.380601596073</v>
      </c>
      <c r="O3287" t="str">
        <f t="shared" si="103"/>
        <v>Normal</v>
      </c>
    </row>
    <row r="3288" spans="1:15" x14ac:dyDescent="0.3">
      <c r="A3288" t="s">
        <v>6536</v>
      </c>
      <c r="B3288" t="s">
        <v>6537</v>
      </c>
      <c r="C3288" t="s">
        <v>21</v>
      </c>
      <c r="D3288">
        <v>48</v>
      </c>
      <c r="E3288" t="s">
        <v>27</v>
      </c>
      <c r="F3288" t="s">
        <v>67</v>
      </c>
      <c r="G3288">
        <v>134386</v>
      </c>
      <c r="H3288">
        <v>3</v>
      </c>
      <c r="I3288">
        <v>3</v>
      </c>
      <c r="J3288">
        <v>53</v>
      </c>
      <c r="K3288">
        <v>0</v>
      </c>
      <c r="L3288" t="s">
        <v>24</v>
      </c>
      <c r="M3288" t="str" cm="1">
        <f t="array" ref="M3288">_xlfn.IFS(Table1[[#This Row],[Tenure_Years]]&lt;=2,"New Hire",Table1[[#This Row],[Tenure_Years]]&lt;=5,"Established",Table1[[#This Row],[Tenure_Years]]&gt;=5,"Veteran")</f>
        <v>Established</v>
      </c>
      <c r="N3288">
        <f t="shared" si="102"/>
        <v>92826.904643962844</v>
      </c>
      <c r="O3288" t="str">
        <f t="shared" si="103"/>
        <v>Normal</v>
      </c>
    </row>
    <row r="3289" spans="1:15" x14ac:dyDescent="0.3">
      <c r="A3289" t="s">
        <v>6538</v>
      </c>
      <c r="B3289" t="s">
        <v>3430</v>
      </c>
      <c r="C3289" t="s">
        <v>15</v>
      </c>
      <c r="D3289">
        <v>42</v>
      </c>
      <c r="E3289" t="s">
        <v>60</v>
      </c>
      <c r="F3289" t="s">
        <v>141</v>
      </c>
      <c r="G3289">
        <v>50459</v>
      </c>
      <c r="H3289">
        <v>15</v>
      </c>
      <c r="I3289">
        <v>1</v>
      </c>
      <c r="J3289">
        <v>77</v>
      </c>
      <c r="K3289">
        <v>3</v>
      </c>
      <c r="L3289" t="s">
        <v>24</v>
      </c>
      <c r="M3289" t="str" cm="1">
        <f t="array" ref="M3289">_xlfn.IFS(Table1[[#This Row],[Tenure_Years]]&lt;=2,"New Hire",Table1[[#This Row],[Tenure_Years]]&lt;=5,"Established",Table1[[#This Row],[Tenure_Years]]&gt;=5,"Veteran")</f>
        <v>Veteran</v>
      </c>
      <c r="N3289">
        <f t="shared" si="102"/>
        <v>94068.868467410459</v>
      </c>
      <c r="O3289" t="str">
        <f t="shared" si="103"/>
        <v>Normal</v>
      </c>
    </row>
    <row r="3290" spans="1:15" x14ac:dyDescent="0.3">
      <c r="A3290" t="s">
        <v>6539</v>
      </c>
      <c r="B3290" t="s">
        <v>6540</v>
      </c>
      <c r="C3290" t="s">
        <v>21</v>
      </c>
      <c r="D3290">
        <v>53</v>
      </c>
      <c r="E3290" t="s">
        <v>27</v>
      </c>
      <c r="F3290" t="s">
        <v>111</v>
      </c>
      <c r="G3290">
        <v>136610</v>
      </c>
      <c r="H3290">
        <v>14</v>
      </c>
      <c r="I3290">
        <v>1</v>
      </c>
      <c r="J3290">
        <v>58</v>
      </c>
      <c r="K3290">
        <v>3</v>
      </c>
      <c r="L3290" t="s">
        <v>24</v>
      </c>
      <c r="M3290" t="str" cm="1">
        <f t="array" ref="M3290">_xlfn.IFS(Table1[[#This Row],[Tenure_Years]]&lt;=2,"New Hire",Table1[[#This Row],[Tenure_Years]]&lt;=5,"Established",Table1[[#This Row],[Tenure_Years]]&gt;=5,"Veteran")</f>
        <v>Veteran</v>
      </c>
      <c r="N3290">
        <f t="shared" si="102"/>
        <v>92826.904643962844</v>
      </c>
      <c r="O3290" t="str">
        <f t="shared" si="103"/>
        <v>Normal</v>
      </c>
    </row>
    <row r="3291" spans="1:15" x14ac:dyDescent="0.3">
      <c r="A3291" t="s">
        <v>6541</v>
      </c>
      <c r="B3291" t="s">
        <v>6542</v>
      </c>
      <c r="C3291" t="s">
        <v>15</v>
      </c>
      <c r="D3291">
        <v>36</v>
      </c>
      <c r="E3291" t="s">
        <v>27</v>
      </c>
      <c r="F3291" t="s">
        <v>28</v>
      </c>
      <c r="G3291">
        <v>60418</v>
      </c>
      <c r="H3291">
        <v>12</v>
      </c>
      <c r="I3291">
        <v>5</v>
      </c>
      <c r="J3291">
        <v>11</v>
      </c>
      <c r="K3291">
        <v>4</v>
      </c>
      <c r="L3291" t="s">
        <v>18</v>
      </c>
      <c r="M3291" t="str" cm="1">
        <f t="array" ref="M3291">_xlfn.IFS(Table1[[#This Row],[Tenure_Years]]&lt;=2,"New Hire",Table1[[#This Row],[Tenure_Years]]&lt;=5,"Established",Table1[[#This Row],[Tenure_Years]]&gt;=5,"Veteran")</f>
        <v>Veteran</v>
      </c>
      <c r="N3291">
        <f t="shared" si="102"/>
        <v>92826.904643962844</v>
      </c>
      <c r="O3291" t="str">
        <f t="shared" si="103"/>
        <v>Normal</v>
      </c>
    </row>
    <row r="3292" spans="1:15" x14ac:dyDescent="0.3">
      <c r="A3292" t="s">
        <v>6543</v>
      </c>
      <c r="B3292" t="s">
        <v>6544</v>
      </c>
      <c r="C3292" t="s">
        <v>21</v>
      </c>
      <c r="D3292">
        <v>24</v>
      </c>
      <c r="E3292" t="s">
        <v>60</v>
      </c>
      <c r="F3292" t="s">
        <v>141</v>
      </c>
      <c r="G3292">
        <v>46729</v>
      </c>
      <c r="H3292">
        <v>4</v>
      </c>
      <c r="I3292">
        <v>5</v>
      </c>
      <c r="J3292">
        <v>52</v>
      </c>
      <c r="K3292">
        <v>1</v>
      </c>
      <c r="L3292" t="s">
        <v>24</v>
      </c>
      <c r="M3292" t="str" cm="1">
        <f t="array" ref="M3292">_xlfn.IFS(Table1[[#This Row],[Tenure_Years]]&lt;=2,"New Hire",Table1[[#This Row],[Tenure_Years]]&lt;=5,"Established",Table1[[#This Row],[Tenure_Years]]&gt;=5,"Veteran")</f>
        <v>Established</v>
      </c>
      <c r="N3292">
        <f t="shared" si="102"/>
        <v>94068.868467410459</v>
      </c>
      <c r="O3292" t="str">
        <f t="shared" si="103"/>
        <v>Normal</v>
      </c>
    </row>
    <row r="3293" spans="1:15" x14ac:dyDescent="0.3">
      <c r="A3293" t="s">
        <v>6545</v>
      </c>
      <c r="B3293" t="s">
        <v>6546</v>
      </c>
      <c r="C3293" t="s">
        <v>21</v>
      </c>
      <c r="D3293">
        <v>38</v>
      </c>
      <c r="E3293" t="s">
        <v>16</v>
      </c>
      <c r="F3293" t="s">
        <v>38</v>
      </c>
      <c r="G3293">
        <v>99362</v>
      </c>
      <c r="H3293">
        <v>1</v>
      </c>
      <c r="I3293">
        <v>5</v>
      </c>
      <c r="J3293">
        <v>61</v>
      </c>
      <c r="K3293">
        <v>1</v>
      </c>
      <c r="L3293" t="s">
        <v>24</v>
      </c>
      <c r="M3293" t="str" cm="1">
        <f t="array" ref="M3293">_xlfn.IFS(Table1[[#This Row],[Tenure_Years]]&lt;=2,"New Hire",Table1[[#This Row],[Tenure_Years]]&lt;=5,"Established",Table1[[#This Row],[Tenure_Years]]&gt;=5,"Veteran")</f>
        <v>New Hire</v>
      </c>
      <c r="N3293">
        <f t="shared" si="102"/>
        <v>94458.108426635241</v>
      </c>
      <c r="O3293" t="str">
        <f t="shared" si="103"/>
        <v>Normal</v>
      </c>
    </row>
    <row r="3294" spans="1:15" x14ac:dyDescent="0.3">
      <c r="A3294" t="s">
        <v>6547</v>
      </c>
      <c r="B3294" t="s">
        <v>6548</v>
      </c>
      <c r="C3294" t="s">
        <v>21</v>
      </c>
      <c r="D3294">
        <v>39</v>
      </c>
      <c r="E3294" t="s">
        <v>22</v>
      </c>
      <c r="F3294" t="s">
        <v>95</v>
      </c>
      <c r="G3294">
        <v>40303</v>
      </c>
      <c r="H3294">
        <v>3</v>
      </c>
      <c r="I3294">
        <v>2</v>
      </c>
      <c r="J3294">
        <v>35</v>
      </c>
      <c r="K3294">
        <v>4</v>
      </c>
      <c r="L3294" t="s">
        <v>18</v>
      </c>
      <c r="M3294" t="str" cm="1">
        <f t="array" ref="M3294">_xlfn.IFS(Table1[[#This Row],[Tenure_Years]]&lt;=2,"New Hire",Table1[[#This Row],[Tenure_Years]]&lt;=5,"Established",Table1[[#This Row],[Tenure_Years]]&gt;=5,"Veteran")</f>
        <v>Established</v>
      </c>
      <c r="N3294">
        <f t="shared" si="102"/>
        <v>96526.185096153844</v>
      </c>
      <c r="O3294" t="str">
        <f t="shared" si="103"/>
        <v>Normal</v>
      </c>
    </row>
    <row r="3295" spans="1:15" x14ac:dyDescent="0.3">
      <c r="A3295" t="s">
        <v>6549</v>
      </c>
      <c r="B3295" t="s">
        <v>6550</v>
      </c>
      <c r="C3295" t="s">
        <v>21</v>
      </c>
      <c r="D3295">
        <v>24</v>
      </c>
      <c r="E3295" t="s">
        <v>56</v>
      </c>
      <c r="F3295" t="s">
        <v>72</v>
      </c>
      <c r="G3295">
        <v>67922</v>
      </c>
      <c r="H3295">
        <v>5</v>
      </c>
      <c r="I3295">
        <v>2</v>
      </c>
      <c r="J3295">
        <v>35</v>
      </c>
      <c r="K3295">
        <v>5</v>
      </c>
      <c r="L3295" t="s">
        <v>18</v>
      </c>
      <c r="M3295" t="str" cm="1">
        <f t="array" ref="M3295">_xlfn.IFS(Table1[[#This Row],[Tenure_Years]]&lt;=2,"New Hire",Table1[[#This Row],[Tenure_Years]]&lt;=5,"Established",Table1[[#This Row],[Tenure_Years]]&gt;=5,"Veteran")</f>
        <v>Established</v>
      </c>
      <c r="N3295">
        <f t="shared" si="102"/>
        <v>94573.380601596073</v>
      </c>
      <c r="O3295" t="str">
        <f t="shared" si="103"/>
        <v>High Priority</v>
      </c>
    </row>
    <row r="3296" spans="1:15" x14ac:dyDescent="0.3">
      <c r="A3296" t="s">
        <v>6551</v>
      </c>
      <c r="B3296" t="s">
        <v>6552</v>
      </c>
      <c r="C3296" t="s">
        <v>31</v>
      </c>
      <c r="D3296">
        <v>40</v>
      </c>
      <c r="E3296" t="s">
        <v>32</v>
      </c>
      <c r="F3296" t="s">
        <v>48</v>
      </c>
      <c r="G3296">
        <v>83446</v>
      </c>
      <c r="H3296">
        <v>2</v>
      </c>
      <c r="I3296">
        <v>1</v>
      </c>
      <c r="J3296">
        <v>36</v>
      </c>
      <c r="K3296">
        <v>3</v>
      </c>
      <c r="L3296" t="s">
        <v>24</v>
      </c>
      <c r="M3296" t="str" cm="1">
        <f t="array" ref="M3296">_xlfn.IFS(Table1[[#This Row],[Tenure_Years]]&lt;=2,"New Hire",Table1[[#This Row],[Tenure_Years]]&lt;=5,"Established",Table1[[#This Row],[Tenure_Years]]&gt;=5,"Veteran")</f>
        <v>New Hire</v>
      </c>
      <c r="N3296">
        <f t="shared" si="102"/>
        <v>94178.259456264772</v>
      </c>
      <c r="O3296" t="str">
        <f t="shared" si="103"/>
        <v>Normal</v>
      </c>
    </row>
    <row r="3297" spans="1:15" x14ac:dyDescent="0.3">
      <c r="A3297" t="s">
        <v>6553</v>
      </c>
      <c r="B3297" t="s">
        <v>6554</v>
      </c>
      <c r="C3297" t="s">
        <v>31</v>
      </c>
      <c r="D3297">
        <v>31</v>
      </c>
      <c r="E3297" t="s">
        <v>22</v>
      </c>
      <c r="F3297" t="s">
        <v>95</v>
      </c>
      <c r="G3297">
        <v>139920</v>
      </c>
      <c r="H3297">
        <v>1</v>
      </c>
      <c r="I3297">
        <v>5</v>
      </c>
      <c r="J3297">
        <v>42</v>
      </c>
      <c r="K3297">
        <v>0</v>
      </c>
      <c r="L3297" t="s">
        <v>24</v>
      </c>
      <c r="M3297" t="str" cm="1">
        <f t="array" ref="M3297">_xlfn.IFS(Table1[[#This Row],[Tenure_Years]]&lt;=2,"New Hire",Table1[[#This Row],[Tenure_Years]]&lt;=5,"Established",Table1[[#This Row],[Tenure_Years]]&gt;=5,"Veteran")</f>
        <v>New Hire</v>
      </c>
      <c r="N3297">
        <f t="shared" si="102"/>
        <v>96526.185096153844</v>
      </c>
      <c r="O3297" t="str">
        <f t="shared" si="103"/>
        <v>Normal</v>
      </c>
    </row>
    <row r="3298" spans="1:15" x14ac:dyDescent="0.3">
      <c r="A3298" t="s">
        <v>6555</v>
      </c>
      <c r="B3298" t="s">
        <v>6556</v>
      </c>
      <c r="C3298" t="s">
        <v>31</v>
      </c>
      <c r="D3298">
        <v>23</v>
      </c>
      <c r="E3298" t="s">
        <v>16</v>
      </c>
      <c r="F3298" t="s">
        <v>130</v>
      </c>
      <c r="G3298">
        <v>133455</v>
      </c>
      <c r="H3298">
        <v>10</v>
      </c>
      <c r="I3298">
        <v>1</v>
      </c>
      <c r="J3298">
        <v>30</v>
      </c>
      <c r="K3298">
        <v>2</v>
      </c>
      <c r="L3298" t="s">
        <v>24</v>
      </c>
      <c r="M3298" t="str" cm="1">
        <f t="array" ref="M3298">_xlfn.IFS(Table1[[#This Row],[Tenure_Years]]&lt;=2,"New Hire",Table1[[#This Row],[Tenure_Years]]&lt;=5,"Established",Table1[[#This Row],[Tenure_Years]]&gt;=5,"Veteran")</f>
        <v>Veteran</v>
      </c>
      <c r="N3298">
        <f t="shared" si="102"/>
        <v>94458.108426635241</v>
      </c>
      <c r="O3298" t="str">
        <f t="shared" si="103"/>
        <v>Normal</v>
      </c>
    </row>
    <row r="3299" spans="1:15" x14ac:dyDescent="0.3">
      <c r="A3299" t="s">
        <v>6557</v>
      </c>
      <c r="B3299" t="s">
        <v>6558</v>
      </c>
      <c r="C3299" t="s">
        <v>15</v>
      </c>
      <c r="D3299">
        <v>49</v>
      </c>
      <c r="E3299" t="s">
        <v>22</v>
      </c>
      <c r="F3299" t="s">
        <v>95</v>
      </c>
      <c r="G3299">
        <v>48489</v>
      </c>
      <c r="H3299">
        <v>0</v>
      </c>
      <c r="I3299">
        <v>1</v>
      </c>
      <c r="J3299">
        <v>37</v>
      </c>
      <c r="K3299">
        <v>5</v>
      </c>
      <c r="L3299" t="s">
        <v>24</v>
      </c>
      <c r="M3299" t="str" cm="1">
        <f t="array" ref="M3299">_xlfn.IFS(Table1[[#This Row],[Tenure_Years]]&lt;=2,"New Hire",Table1[[#This Row],[Tenure_Years]]&lt;=5,"Established",Table1[[#This Row],[Tenure_Years]]&gt;=5,"Veteran")</f>
        <v>New Hire</v>
      </c>
      <c r="N3299">
        <f t="shared" si="102"/>
        <v>96526.185096153844</v>
      </c>
      <c r="O3299" t="str">
        <f t="shared" si="103"/>
        <v>Normal</v>
      </c>
    </row>
    <row r="3300" spans="1:15" x14ac:dyDescent="0.3">
      <c r="A3300" t="s">
        <v>6559</v>
      </c>
      <c r="B3300" t="s">
        <v>6560</v>
      </c>
      <c r="C3300" t="s">
        <v>21</v>
      </c>
      <c r="D3300">
        <v>33</v>
      </c>
      <c r="E3300" t="s">
        <v>32</v>
      </c>
      <c r="F3300" t="s">
        <v>48</v>
      </c>
      <c r="G3300">
        <v>51735</v>
      </c>
      <c r="H3300">
        <v>12</v>
      </c>
      <c r="I3300">
        <v>4</v>
      </c>
      <c r="J3300">
        <v>11</v>
      </c>
      <c r="K3300">
        <v>0</v>
      </c>
      <c r="L3300" t="s">
        <v>24</v>
      </c>
      <c r="M3300" t="str" cm="1">
        <f t="array" ref="M3300">_xlfn.IFS(Table1[[#This Row],[Tenure_Years]]&lt;=2,"New Hire",Table1[[#This Row],[Tenure_Years]]&lt;=5,"Established",Table1[[#This Row],[Tenure_Years]]&gt;=5,"Veteran")</f>
        <v>Veteran</v>
      </c>
      <c r="N3300">
        <f t="shared" si="102"/>
        <v>94178.259456264772</v>
      </c>
      <c r="O3300" t="str">
        <f t="shared" si="103"/>
        <v>Normal</v>
      </c>
    </row>
    <row r="3301" spans="1:15" x14ac:dyDescent="0.3">
      <c r="A3301" t="s">
        <v>6561</v>
      </c>
      <c r="B3301" t="s">
        <v>6562</v>
      </c>
      <c r="C3301" t="s">
        <v>21</v>
      </c>
      <c r="D3301">
        <v>36</v>
      </c>
      <c r="E3301" t="s">
        <v>16</v>
      </c>
      <c r="F3301" t="s">
        <v>38</v>
      </c>
      <c r="G3301">
        <v>51839</v>
      </c>
      <c r="H3301">
        <v>0</v>
      </c>
      <c r="I3301">
        <v>2</v>
      </c>
      <c r="J3301">
        <v>27</v>
      </c>
      <c r="K3301">
        <v>4</v>
      </c>
      <c r="L3301" t="s">
        <v>18</v>
      </c>
      <c r="M3301" t="str" cm="1">
        <f t="array" ref="M3301">_xlfn.IFS(Table1[[#This Row],[Tenure_Years]]&lt;=2,"New Hire",Table1[[#This Row],[Tenure_Years]]&lt;=5,"Established",Table1[[#This Row],[Tenure_Years]]&gt;=5,"Veteran")</f>
        <v>New Hire</v>
      </c>
      <c r="N3301">
        <f t="shared" si="102"/>
        <v>94458.108426635241</v>
      </c>
      <c r="O3301" t="str">
        <f t="shared" si="103"/>
        <v>Normal</v>
      </c>
    </row>
    <row r="3302" spans="1:15" x14ac:dyDescent="0.3">
      <c r="A3302" t="s">
        <v>6563</v>
      </c>
      <c r="B3302" t="s">
        <v>6564</v>
      </c>
      <c r="C3302" t="s">
        <v>21</v>
      </c>
      <c r="D3302">
        <v>40</v>
      </c>
      <c r="E3302" t="s">
        <v>32</v>
      </c>
      <c r="F3302" t="s">
        <v>33</v>
      </c>
      <c r="G3302">
        <v>140467</v>
      </c>
      <c r="H3302">
        <v>5</v>
      </c>
      <c r="I3302">
        <v>2</v>
      </c>
      <c r="J3302">
        <v>38</v>
      </c>
      <c r="K3302">
        <v>4</v>
      </c>
      <c r="L3302" t="s">
        <v>24</v>
      </c>
      <c r="M3302" t="str" cm="1">
        <f t="array" ref="M3302">_xlfn.IFS(Table1[[#This Row],[Tenure_Years]]&lt;=2,"New Hire",Table1[[#This Row],[Tenure_Years]]&lt;=5,"Established",Table1[[#This Row],[Tenure_Years]]&gt;=5,"Veteran")</f>
        <v>Established</v>
      </c>
      <c r="N3302">
        <f t="shared" si="102"/>
        <v>94178.259456264772</v>
      </c>
      <c r="O3302" t="str">
        <f t="shared" si="103"/>
        <v>High Priority</v>
      </c>
    </row>
    <row r="3303" spans="1:15" x14ac:dyDescent="0.3">
      <c r="A3303" t="s">
        <v>6565</v>
      </c>
      <c r="B3303" t="s">
        <v>6566</v>
      </c>
      <c r="C3303" t="s">
        <v>21</v>
      </c>
      <c r="D3303">
        <v>56</v>
      </c>
      <c r="E3303" t="s">
        <v>60</v>
      </c>
      <c r="F3303" t="s">
        <v>141</v>
      </c>
      <c r="G3303">
        <v>127181</v>
      </c>
      <c r="H3303">
        <v>10</v>
      </c>
      <c r="I3303">
        <v>2</v>
      </c>
      <c r="J3303">
        <v>69</v>
      </c>
      <c r="K3303">
        <v>1</v>
      </c>
      <c r="L3303" t="s">
        <v>18</v>
      </c>
      <c r="M3303" t="str" cm="1">
        <f t="array" ref="M3303">_xlfn.IFS(Table1[[#This Row],[Tenure_Years]]&lt;=2,"New Hire",Table1[[#This Row],[Tenure_Years]]&lt;=5,"Established",Table1[[#This Row],[Tenure_Years]]&gt;=5,"Veteran")</f>
        <v>Veteran</v>
      </c>
      <c r="N3303">
        <f t="shared" si="102"/>
        <v>94068.868467410459</v>
      </c>
      <c r="O3303" t="str">
        <f t="shared" si="103"/>
        <v>Normal</v>
      </c>
    </row>
    <row r="3304" spans="1:15" x14ac:dyDescent="0.3">
      <c r="A3304" t="s">
        <v>6567</v>
      </c>
      <c r="B3304" t="s">
        <v>6568</v>
      </c>
      <c r="C3304" t="s">
        <v>31</v>
      </c>
      <c r="D3304">
        <v>52</v>
      </c>
      <c r="E3304" t="s">
        <v>60</v>
      </c>
      <c r="F3304" t="s">
        <v>141</v>
      </c>
      <c r="G3304">
        <v>61127</v>
      </c>
      <c r="H3304">
        <v>2</v>
      </c>
      <c r="I3304">
        <v>5</v>
      </c>
      <c r="J3304">
        <v>18</v>
      </c>
      <c r="K3304">
        <v>1</v>
      </c>
      <c r="L3304" t="s">
        <v>24</v>
      </c>
      <c r="M3304" t="str" cm="1">
        <f t="array" ref="M3304">_xlfn.IFS(Table1[[#This Row],[Tenure_Years]]&lt;=2,"New Hire",Table1[[#This Row],[Tenure_Years]]&lt;=5,"Established",Table1[[#This Row],[Tenure_Years]]&gt;=5,"Veteran")</f>
        <v>New Hire</v>
      </c>
      <c r="N3304">
        <f t="shared" si="102"/>
        <v>94068.868467410459</v>
      </c>
      <c r="O3304" t="str">
        <f t="shared" si="103"/>
        <v>Normal</v>
      </c>
    </row>
    <row r="3305" spans="1:15" x14ac:dyDescent="0.3">
      <c r="A3305" t="s">
        <v>6569</v>
      </c>
      <c r="B3305" t="s">
        <v>6570</v>
      </c>
      <c r="C3305" t="s">
        <v>15</v>
      </c>
      <c r="D3305">
        <v>50</v>
      </c>
      <c r="E3305" t="s">
        <v>22</v>
      </c>
      <c r="F3305" t="s">
        <v>95</v>
      </c>
      <c r="G3305">
        <v>144807</v>
      </c>
      <c r="H3305">
        <v>15</v>
      </c>
      <c r="I3305">
        <v>2</v>
      </c>
      <c r="J3305">
        <v>74</v>
      </c>
      <c r="K3305">
        <v>4</v>
      </c>
      <c r="L3305" t="s">
        <v>24</v>
      </c>
      <c r="M3305" t="str" cm="1">
        <f t="array" ref="M3305">_xlfn.IFS(Table1[[#This Row],[Tenure_Years]]&lt;=2,"New Hire",Table1[[#This Row],[Tenure_Years]]&lt;=5,"Established",Table1[[#This Row],[Tenure_Years]]&gt;=5,"Veteran")</f>
        <v>Veteran</v>
      </c>
      <c r="N3305">
        <f t="shared" si="102"/>
        <v>96526.185096153844</v>
      </c>
      <c r="O3305" t="str">
        <f t="shared" si="103"/>
        <v>Normal</v>
      </c>
    </row>
    <row r="3306" spans="1:15" x14ac:dyDescent="0.3">
      <c r="A3306" t="s">
        <v>6571</v>
      </c>
      <c r="B3306" t="s">
        <v>6572</v>
      </c>
      <c r="C3306" t="s">
        <v>21</v>
      </c>
      <c r="D3306">
        <v>36</v>
      </c>
      <c r="E3306" t="s">
        <v>27</v>
      </c>
      <c r="F3306" t="s">
        <v>28</v>
      </c>
      <c r="G3306">
        <v>111711</v>
      </c>
      <c r="H3306">
        <v>3</v>
      </c>
      <c r="I3306">
        <v>5</v>
      </c>
      <c r="J3306">
        <v>53</v>
      </c>
      <c r="K3306">
        <v>3</v>
      </c>
      <c r="L3306" t="s">
        <v>24</v>
      </c>
      <c r="M3306" t="str" cm="1">
        <f t="array" ref="M3306">_xlfn.IFS(Table1[[#This Row],[Tenure_Years]]&lt;=2,"New Hire",Table1[[#This Row],[Tenure_Years]]&lt;=5,"Established",Table1[[#This Row],[Tenure_Years]]&gt;=5,"Veteran")</f>
        <v>Established</v>
      </c>
      <c r="N3306">
        <f t="shared" si="102"/>
        <v>92826.904643962844</v>
      </c>
      <c r="O3306" t="str">
        <f t="shared" si="103"/>
        <v>Normal</v>
      </c>
    </row>
    <row r="3307" spans="1:15" x14ac:dyDescent="0.3">
      <c r="A3307" t="s">
        <v>6573</v>
      </c>
      <c r="B3307" t="s">
        <v>6574</v>
      </c>
      <c r="C3307" t="s">
        <v>31</v>
      </c>
      <c r="D3307">
        <v>46</v>
      </c>
      <c r="E3307" t="s">
        <v>56</v>
      </c>
      <c r="F3307" t="s">
        <v>92</v>
      </c>
      <c r="G3307">
        <v>149000</v>
      </c>
      <c r="H3307">
        <v>4</v>
      </c>
      <c r="I3307">
        <v>3</v>
      </c>
      <c r="J3307">
        <v>10</v>
      </c>
      <c r="K3307">
        <v>3</v>
      </c>
      <c r="L3307" t="s">
        <v>18</v>
      </c>
      <c r="M3307" t="str" cm="1">
        <f t="array" ref="M3307">_xlfn.IFS(Table1[[#This Row],[Tenure_Years]]&lt;=2,"New Hire",Table1[[#This Row],[Tenure_Years]]&lt;=5,"Established",Table1[[#This Row],[Tenure_Years]]&gt;=5,"Veteran")</f>
        <v>Established</v>
      </c>
      <c r="N3307">
        <f t="shared" si="102"/>
        <v>94573.380601596073</v>
      </c>
      <c r="O3307" t="str">
        <f t="shared" si="103"/>
        <v>Normal</v>
      </c>
    </row>
    <row r="3308" spans="1:15" x14ac:dyDescent="0.3">
      <c r="A3308" t="s">
        <v>6575</v>
      </c>
      <c r="B3308" t="s">
        <v>6576</v>
      </c>
      <c r="C3308" t="s">
        <v>31</v>
      </c>
      <c r="D3308">
        <v>53</v>
      </c>
      <c r="E3308" t="s">
        <v>32</v>
      </c>
      <c r="F3308" t="s">
        <v>43</v>
      </c>
      <c r="G3308">
        <v>121311</v>
      </c>
      <c r="H3308">
        <v>12</v>
      </c>
      <c r="I3308">
        <v>4</v>
      </c>
      <c r="J3308">
        <v>30</v>
      </c>
      <c r="K3308">
        <v>2</v>
      </c>
      <c r="L3308" t="s">
        <v>24</v>
      </c>
      <c r="M3308" t="str" cm="1">
        <f t="array" ref="M3308">_xlfn.IFS(Table1[[#This Row],[Tenure_Years]]&lt;=2,"New Hire",Table1[[#This Row],[Tenure_Years]]&lt;=5,"Established",Table1[[#This Row],[Tenure_Years]]&gt;=5,"Veteran")</f>
        <v>Veteran</v>
      </c>
      <c r="N3308">
        <f t="shared" si="102"/>
        <v>94178.259456264772</v>
      </c>
      <c r="O3308" t="str">
        <f t="shared" si="103"/>
        <v>Normal</v>
      </c>
    </row>
    <row r="3309" spans="1:15" x14ac:dyDescent="0.3">
      <c r="A3309" t="s">
        <v>6577</v>
      </c>
      <c r="B3309" t="s">
        <v>6578</v>
      </c>
      <c r="C3309" t="s">
        <v>31</v>
      </c>
      <c r="D3309">
        <v>59</v>
      </c>
      <c r="E3309" t="s">
        <v>60</v>
      </c>
      <c r="F3309" t="s">
        <v>141</v>
      </c>
      <c r="G3309">
        <v>47791</v>
      </c>
      <c r="H3309">
        <v>15</v>
      </c>
      <c r="I3309">
        <v>3</v>
      </c>
      <c r="J3309">
        <v>33</v>
      </c>
      <c r="K3309">
        <v>3</v>
      </c>
      <c r="L3309" t="s">
        <v>24</v>
      </c>
      <c r="M3309" t="str" cm="1">
        <f t="array" ref="M3309">_xlfn.IFS(Table1[[#This Row],[Tenure_Years]]&lt;=2,"New Hire",Table1[[#This Row],[Tenure_Years]]&lt;=5,"Established",Table1[[#This Row],[Tenure_Years]]&gt;=5,"Veteran")</f>
        <v>Veteran</v>
      </c>
      <c r="N3309">
        <f t="shared" si="102"/>
        <v>94068.868467410459</v>
      </c>
      <c r="O3309" t="str">
        <f t="shared" si="103"/>
        <v>Normal</v>
      </c>
    </row>
    <row r="3310" spans="1:15" x14ac:dyDescent="0.3">
      <c r="A3310" t="s">
        <v>6579</v>
      </c>
      <c r="B3310" t="s">
        <v>6580</v>
      </c>
      <c r="C3310" t="s">
        <v>31</v>
      </c>
      <c r="D3310">
        <v>58</v>
      </c>
      <c r="E3310" t="s">
        <v>60</v>
      </c>
      <c r="F3310" t="s">
        <v>98</v>
      </c>
      <c r="G3310">
        <v>122806</v>
      </c>
      <c r="H3310">
        <v>15</v>
      </c>
      <c r="I3310">
        <v>1</v>
      </c>
      <c r="J3310">
        <v>56</v>
      </c>
      <c r="K3310">
        <v>3</v>
      </c>
      <c r="L3310" t="s">
        <v>18</v>
      </c>
      <c r="M3310" t="str" cm="1">
        <f t="array" ref="M3310">_xlfn.IFS(Table1[[#This Row],[Tenure_Years]]&lt;=2,"New Hire",Table1[[#This Row],[Tenure_Years]]&lt;=5,"Established",Table1[[#This Row],[Tenure_Years]]&gt;=5,"Veteran")</f>
        <v>Veteran</v>
      </c>
      <c r="N3310">
        <f t="shared" si="102"/>
        <v>94068.868467410459</v>
      </c>
      <c r="O3310" t="str">
        <f t="shared" si="103"/>
        <v>Normal</v>
      </c>
    </row>
    <row r="3311" spans="1:15" x14ac:dyDescent="0.3">
      <c r="A3311" t="s">
        <v>6581</v>
      </c>
      <c r="B3311" t="s">
        <v>6582</v>
      </c>
      <c r="C3311" t="s">
        <v>31</v>
      </c>
      <c r="D3311">
        <v>59</v>
      </c>
      <c r="E3311" t="s">
        <v>32</v>
      </c>
      <c r="F3311" t="s">
        <v>33</v>
      </c>
      <c r="G3311">
        <v>80706</v>
      </c>
      <c r="H3311">
        <v>8</v>
      </c>
      <c r="I3311">
        <v>5</v>
      </c>
      <c r="J3311">
        <v>42</v>
      </c>
      <c r="K3311">
        <v>0</v>
      </c>
      <c r="L3311" t="s">
        <v>18</v>
      </c>
      <c r="M3311" t="str" cm="1">
        <f t="array" ref="M3311">_xlfn.IFS(Table1[[#This Row],[Tenure_Years]]&lt;=2,"New Hire",Table1[[#This Row],[Tenure_Years]]&lt;=5,"Established",Table1[[#This Row],[Tenure_Years]]&gt;=5,"Veteran")</f>
        <v>Veteran</v>
      </c>
      <c r="N3311">
        <f t="shared" si="102"/>
        <v>94178.259456264772</v>
      </c>
      <c r="O3311" t="str">
        <f t="shared" si="103"/>
        <v>Normal</v>
      </c>
    </row>
    <row r="3312" spans="1:15" x14ac:dyDescent="0.3">
      <c r="A3312" t="s">
        <v>6583</v>
      </c>
      <c r="B3312" t="s">
        <v>6584</v>
      </c>
      <c r="C3312" t="s">
        <v>31</v>
      </c>
      <c r="D3312">
        <v>35</v>
      </c>
      <c r="E3312" t="s">
        <v>60</v>
      </c>
      <c r="F3312" t="s">
        <v>61</v>
      </c>
      <c r="G3312">
        <v>48085</v>
      </c>
      <c r="H3312">
        <v>11</v>
      </c>
      <c r="I3312">
        <v>1</v>
      </c>
      <c r="J3312">
        <v>38</v>
      </c>
      <c r="K3312">
        <v>3</v>
      </c>
      <c r="L3312" t="s">
        <v>24</v>
      </c>
      <c r="M3312" t="str" cm="1">
        <f t="array" ref="M3312">_xlfn.IFS(Table1[[#This Row],[Tenure_Years]]&lt;=2,"New Hire",Table1[[#This Row],[Tenure_Years]]&lt;=5,"Established",Table1[[#This Row],[Tenure_Years]]&gt;=5,"Veteran")</f>
        <v>Veteran</v>
      </c>
      <c r="N3312">
        <f t="shared" si="102"/>
        <v>94068.868467410459</v>
      </c>
      <c r="O3312" t="str">
        <f t="shared" si="103"/>
        <v>Normal</v>
      </c>
    </row>
    <row r="3313" spans="1:15" x14ac:dyDescent="0.3">
      <c r="A3313" t="s">
        <v>6585</v>
      </c>
      <c r="B3313" t="s">
        <v>6586</v>
      </c>
      <c r="C3313" t="s">
        <v>31</v>
      </c>
      <c r="D3313">
        <v>49</v>
      </c>
      <c r="E3313" t="s">
        <v>60</v>
      </c>
      <c r="F3313" t="s">
        <v>64</v>
      </c>
      <c r="G3313">
        <v>57747</v>
      </c>
      <c r="H3313">
        <v>7</v>
      </c>
      <c r="I3313">
        <v>2</v>
      </c>
      <c r="J3313">
        <v>16</v>
      </c>
      <c r="K3313">
        <v>1</v>
      </c>
      <c r="L3313" t="s">
        <v>18</v>
      </c>
      <c r="M3313" t="str" cm="1">
        <f t="array" ref="M3313">_xlfn.IFS(Table1[[#This Row],[Tenure_Years]]&lt;=2,"New Hire",Table1[[#This Row],[Tenure_Years]]&lt;=5,"Established",Table1[[#This Row],[Tenure_Years]]&gt;=5,"Veteran")</f>
        <v>Veteran</v>
      </c>
      <c r="N3313">
        <f t="shared" si="102"/>
        <v>94068.868467410459</v>
      </c>
      <c r="O3313" t="str">
        <f t="shared" si="103"/>
        <v>Normal</v>
      </c>
    </row>
    <row r="3314" spans="1:15" x14ac:dyDescent="0.3">
      <c r="A3314" t="s">
        <v>6587</v>
      </c>
      <c r="B3314" t="s">
        <v>6588</v>
      </c>
      <c r="C3314" t="s">
        <v>21</v>
      </c>
      <c r="D3314">
        <v>40</v>
      </c>
      <c r="E3314" t="s">
        <v>32</v>
      </c>
      <c r="F3314" t="s">
        <v>48</v>
      </c>
      <c r="G3314">
        <v>47698</v>
      </c>
      <c r="H3314">
        <v>4</v>
      </c>
      <c r="I3314">
        <v>2</v>
      </c>
      <c r="J3314">
        <v>48</v>
      </c>
      <c r="K3314">
        <v>2</v>
      </c>
      <c r="L3314" t="s">
        <v>18</v>
      </c>
      <c r="M3314" t="str" cm="1">
        <f t="array" ref="M3314">_xlfn.IFS(Table1[[#This Row],[Tenure_Years]]&lt;=2,"New Hire",Table1[[#This Row],[Tenure_Years]]&lt;=5,"Established",Table1[[#This Row],[Tenure_Years]]&gt;=5,"Veteran")</f>
        <v>Established</v>
      </c>
      <c r="N3314">
        <f t="shared" si="102"/>
        <v>94178.259456264772</v>
      </c>
      <c r="O3314" t="str">
        <f t="shared" si="103"/>
        <v>Normal</v>
      </c>
    </row>
    <row r="3315" spans="1:15" x14ac:dyDescent="0.3">
      <c r="A3315" t="s">
        <v>6589</v>
      </c>
      <c r="B3315" t="s">
        <v>6590</v>
      </c>
      <c r="C3315" t="s">
        <v>15</v>
      </c>
      <c r="D3315">
        <v>46</v>
      </c>
      <c r="E3315" t="s">
        <v>56</v>
      </c>
      <c r="F3315" t="s">
        <v>72</v>
      </c>
      <c r="G3315">
        <v>52126</v>
      </c>
      <c r="H3315">
        <v>4</v>
      </c>
      <c r="I3315">
        <v>1</v>
      </c>
      <c r="J3315">
        <v>72</v>
      </c>
      <c r="K3315">
        <v>4</v>
      </c>
      <c r="L3315" t="s">
        <v>24</v>
      </c>
      <c r="M3315" t="str" cm="1">
        <f t="array" ref="M3315">_xlfn.IFS(Table1[[#This Row],[Tenure_Years]]&lt;=2,"New Hire",Table1[[#This Row],[Tenure_Years]]&lt;=5,"Established",Table1[[#This Row],[Tenure_Years]]&gt;=5,"Veteran")</f>
        <v>Established</v>
      </c>
      <c r="N3315">
        <f t="shared" si="102"/>
        <v>94573.380601596073</v>
      </c>
      <c r="O3315" t="str">
        <f t="shared" si="103"/>
        <v>Normal</v>
      </c>
    </row>
    <row r="3316" spans="1:15" x14ac:dyDescent="0.3">
      <c r="A3316" t="s">
        <v>6591</v>
      </c>
      <c r="B3316" t="s">
        <v>6592</v>
      </c>
      <c r="C3316" t="s">
        <v>15</v>
      </c>
      <c r="D3316">
        <v>31</v>
      </c>
      <c r="E3316" t="s">
        <v>56</v>
      </c>
      <c r="F3316" t="s">
        <v>92</v>
      </c>
      <c r="G3316">
        <v>97785</v>
      </c>
      <c r="H3316">
        <v>8</v>
      </c>
      <c r="I3316">
        <v>2</v>
      </c>
      <c r="J3316">
        <v>41</v>
      </c>
      <c r="K3316">
        <v>2</v>
      </c>
      <c r="L3316" t="s">
        <v>24</v>
      </c>
      <c r="M3316" t="str" cm="1">
        <f t="array" ref="M3316">_xlfn.IFS(Table1[[#This Row],[Tenure_Years]]&lt;=2,"New Hire",Table1[[#This Row],[Tenure_Years]]&lt;=5,"Established",Table1[[#This Row],[Tenure_Years]]&gt;=5,"Veteran")</f>
        <v>Veteran</v>
      </c>
      <c r="N3316">
        <f t="shared" si="102"/>
        <v>94573.380601596073</v>
      </c>
      <c r="O3316" t="str">
        <f t="shared" si="103"/>
        <v>Normal</v>
      </c>
    </row>
    <row r="3317" spans="1:15" x14ac:dyDescent="0.3">
      <c r="A3317" t="s">
        <v>6593</v>
      </c>
      <c r="B3317" t="s">
        <v>6594</v>
      </c>
      <c r="C3317" t="s">
        <v>31</v>
      </c>
      <c r="D3317">
        <v>58</v>
      </c>
      <c r="E3317" t="s">
        <v>56</v>
      </c>
      <c r="F3317" t="s">
        <v>57</v>
      </c>
      <c r="G3317">
        <v>87569</v>
      </c>
      <c r="H3317">
        <v>9</v>
      </c>
      <c r="I3317">
        <v>1</v>
      </c>
      <c r="J3317">
        <v>71</v>
      </c>
      <c r="K3317">
        <v>3</v>
      </c>
      <c r="L3317" t="s">
        <v>24</v>
      </c>
      <c r="M3317" t="str" cm="1">
        <f t="array" ref="M3317">_xlfn.IFS(Table1[[#This Row],[Tenure_Years]]&lt;=2,"New Hire",Table1[[#This Row],[Tenure_Years]]&lt;=5,"Established",Table1[[#This Row],[Tenure_Years]]&gt;=5,"Veteran")</f>
        <v>Veteran</v>
      </c>
      <c r="N3317">
        <f t="shared" si="102"/>
        <v>94573.380601596073</v>
      </c>
      <c r="O3317" t="str">
        <f t="shared" si="103"/>
        <v>Normal</v>
      </c>
    </row>
    <row r="3318" spans="1:15" x14ac:dyDescent="0.3">
      <c r="A3318" t="s">
        <v>6595</v>
      </c>
      <c r="B3318" t="s">
        <v>6596</v>
      </c>
      <c r="C3318" t="s">
        <v>15</v>
      </c>
      <c r="D3318">
        <v>40</v>
      </c>
      <c r="E3318" t="s">
        <v>22</v>
      </c>
      <c r="F3318" t="s">
        <v>51</v>
      </c>
      <c r="G3318">
        <v>127646</v>
      </c>
      <c r="H3318">
        <v>2</v>
      </c>
      <c r="I3318">
        <v>5</v>
      </c>
      <c r="J3318">
        <v>37</v>
      </c>
      <c r="K3318">
        <v>1</v>
      </c>
      <c r="L3318" t="s">
        <v>24</v>
      </c>
      <c r="M3318" t="str" cm="1">
        <f t="array" ref="M3318">_xlfn.IFS(Table1[[#This Row],[Tenure_Years]]&lt;=2,"New Hire",Table1[[#This Row],[Tenure_Years]]&lt;=5,"Established",Table1[[#This Row],[Tenure_Years]]&gt;=5,"Veteran")</f>
        <v>New Hire</v>
      </c>
      <c r="N3318">
        <f t="shared" si="102"/>
        <v>96526.185096153844</v>
      </c>
      <c r="O3318" t="str">
        <f t="shared" si="103"/>
        <v>Normal</v>
      </c>
    </row>
    <row r="3319" spans="1:15" x14ac:dyDescent="0.3">
      <c r="A3319" t="s">
        <v>6597</v>
      </c>
      <c r="B3319" t="s">
        <v>6598</v>
      </c>
      <c r="C3319" t="s">
        <v>21</v>
      </c>
      <c r="D3319">
        <v>34</v>
      </c>
      <c r="E3319" t="s">
        <v>27</v>
      </c>
      <c r="F3319" t="s">
        <v>67</v>
      </c>
      <c r="G3319">
        <v>114394</v>
      </c>
      <c r="H3319">
        <v>4</v>
      </c>
      <c r="I3319">
        <v>2</v>
      </c>
      <c r="J3319">
        <v>44</v>
      </c>
      <c r="K3319">
        <v>1</v>
      </c>
      <c r="L3319" t="s">
        <v>24</v>
      </c>
      <c r="M3319" t="str" cm="1">
        <f t="array" ref="M3319">_xlfn.IFS(Table1[[#This Row],[Tenure_Years]]&lt;=2,"New Hire",Table1[[#This Row],[Tenure_Years]]&lt;=5,"Established",Table1[[#This Row],[Tenure_Years]]&gt;=5,"Veteran")</f>
        <v>Established</v>
      </c>
      <c r="N3319">
        <f t="shared" si="102"/>
        <v>92826.904643962844</v>
      </c>
      <c r="O3319" t="str">
        <f t="shared" si="103"/>
        <v>Normal</v>
      </c>
    </row>
    <row r="3320" spans="1:15" x14ac:dyDescent="0.3">
      <c r="A3320" t="s">
        <v>6599</v>
      </c>
      <c r="B3320" t="s">
        <v>6600</v>
      </c>
      <c r="C3320" t="s">
        <v>31</v>
      </c>
      <c r="D3320">
        <v>47</v>
      </c>
      <c r="E3320" t="s">
        <v>16</v>
      </c>
      <c r="F3320" t="s">
        <v>130</v>
      </c>
      <c r="G3320">
        <v>97770</v>
      </c>
      <c r="H3320">
        <v>4</v>
      </c>
      <c r="I3320">
        <v>2</v>
      </c>
      <c r="J3320">
        <v>13</v>
      </c>
      <c r="K3320">
        <v>2</v>
      </c>
      <c r="L3320" t="s">
        <v>18</v>
      </c>
      <c r="M3320" t="str" cm="1">
        <f t="array" ref="M3320">_xlfn.IFS(Table1[[#This Row],[Tenure_Years]]&lt;=2,"New Hire",Table1[[#This Row],[Tenure_Years]]&lt;=5,"Established",Table1[[#This Row],[Tenure_Years]]&gt;=5,"Veteran")</f>
        <v>Established</v>
      </c>
      <c r="N3320">
        <f t="shared" si="102"/>
        <v>94458.108426635241</v>
      </c>
      <c r="O3320" t="str">
        <f t="shared" si="103"/>
        <v>Normal</v>
      </c>
    </row>
    <row r="3321" spans="1:15" x14ac:dyDescent="0.3">
      <c r="A3321" t="s">
        <v>6601</v>
      </c>
      <c r="B3321" t="s">
        <v>6602</v>
      </c>
      <c r="C3321" t="s">
        <v>15</v>
      </c>
      <c r="D3321">
        <v>32</v>
      </c>
      <c r="E3321" t="s">
        <v>16</v>
      </c>
      <c r="F3321" t="s">
        <v>17</v>
      </c>
      <c r="G3321">
        <v>128489</v>
      </c>
      <c r="H3321">
        <v>11</v>
      </c>
      <c r="I3321">
        <v>3</v>
      </c>
      <c r="J3321">
        <v>74</v>
      </c>
      <c r="K3321">
        <v>0</v>
      </c>
      <c r="L3321" t="s">
        <v>24</v>
      </c>
      <c r="M3321" t="str" cm="1">
        <f t="array" ref="M3321">_xlfn.IFS(Table1[[#This Row],[Tenure_Years]]&lt;=2,"New Hire",Table1[[#This Row],[Tenure_Years]]&lt;=5,"Established",Table1[[#This Row],[Tenure_Years]]&gt;=5,"Veteran")</f>
        <v>Veteran</v>
      </c>
      <c r="N3321">
        <f t="shared" si="102"/>
        <v>94458.108426635241</v>
      </c>
      <c r="O3321" t="str">
        <f t="shared" si="103"/>
        <v>Normal</v>
      </c>
    </row>
    <row r="3322" spans="1:15" x14ac:dyDescent="0.3">
      <c r="A3322" t="s">
        <v>6603</v>
      </c>
      <c r="B3322" t="s">
        <v>6604</v>
      </c>
      <c r="C3322" t="s">
        <v>31</v>
      </c>
      <c r="D3322">
        <v>43</v>
      </c>
      <c r="E3322" t="s">
        <v>22</v>
      </c>
      <c r="F3322" t="s">
        <v>23</v>
      </c>
      <c r="G3322">
        <v>77941</v>
      </c>
      <c r="H3322">
        <v>3</v>
      </c>
      <c r="I3322">
        <v>1</v>
      </c>
      <c r="J3322">
        <v>55</v>
      </c>
      <c r="K3322">
        <v>2</v>
      </c>
      <c r="L3322" t="s">
        <v>24</v>
      </c>
      <c r="M3322" t="str" cm="1">
        <f t="array" ref="M3322">_xlfn.IFS(Table1[[#This Row],[Tenure_Years]]&lt;=2,"New Hire",Table1[[#This Row],[Tenure_Years]]&lt;=5,"Established",Table1[[#This Row],[Tenure_Years]]&gt;=5,"Veteran")</f>
        <v>Established</v>
      </c>
      <c r="N3322">
        <f t="shared" si="102"/>
        <v>96526.185096153844</v>
      </c>
      <c r="O3322" t="str">
        <f t="shared" si="103"/>
        <v>Normal</v>
      </c>
    </row>
    <row r="3323" spans="1:15" x14ac:dyDescent="0.3">
      <c r="A3323" t="s">
        <v>6605</v>
      </c>
      <c r="B3323" t="s">
        <v>5379</v>
      </c>
      <c r="C3323" t="s">
        <v>21</v>
      </c>
      <c r="D3323">
        <v>36</v>
      </c>
      <c r="E3323" t="s">
        <v>60</v>
      </c>
      <c r="F3323" t="s">
        <v>98</v>
      </c>
      <c r="G3323">
        <v>94278</v>
      </c>
      <c r="H3323">
        <v>14</v>
      </c>
      <c r="I3323">
        <v>3</v>
      </c>
      <c r="J3323">
        <v>64</v>
      </c>
      <c r="K3323">
        <v>1</v>
      </c>
      <c r="L3323" t="s">
        <v>18</v>
      </c>
      <c r="M3323" t="str" cm="1">
        <f t="array" ref="M3323">_xlfn.IFS(Table1[[#This Row],[Tenure_Years]]&lt;=2,"New Hire",Table1[[#This Row],[Tenure_Years]]&lt;=5,"Established",Table1[[#This Row],[Tenure_Years]]&gt;=5,"Veteran")</f>
        <v>Veteran</v>
      </c>
      <c r="N3323">
        <f t="shared" si="102"/>
        <v>94068.868467410459</v>
      </c>
      <c r="O3323" t="str">
        <f t="shared" si="103"/>
        <v>Normal</v>
      </c>
    </row>
    <row r="3324" spans="1:15" x14ac:dyDescent="0.3">
      <c r="A3324" t="s">
        <v>6606</v>
      </c>
      <c r="B3324" t="s">
        <v>6607</v>
      </c>
      <c r="C3324" t="s">
        <v>21</v>
      </c>
      <c r="D3324">
        <v>25</v>
      </c>
      <c r="E3324" t="s">
        <v>16</v>
      </c>
      <c r="F3324" t="s">
        <v>38</v>
      </c>
      <c r="G3324">
        <v>60576</v>
      </c>
      <c r="H3324">
        <v>5</v>
      </c>
      <c r="I3324">
        <v>5</v>
      </c>
      <c r="J3324">
        <v>54</v>
      </c>
      <c r="K3324">
        <v>1</v>
      </c>
      <c r="L3324" t="s">
        <v>18</v>
      </c>
      <c r="M3324" t="str" cm="1">
        <f t="array" ref="M3324">_xlfn.IFS(Table1[[#This Row],[Tenure_Years]]&lt;=2,"New Hire",Table1[[#This Row],[Tenure_Years]]&lt;=5,"Established",Table1[[#This Row],[Tenure_Years]]&gt;=5,"Veteran")</f>
        <v>Established</v>
      </c>
      <c r="N3324">
        <f t="shared" si="102"/>
        <v>94458.108426635241</v>
      </c>
      <c r="O3324" t="str">
        <f t="shared" si="103"/>
        <v>High Priority</v>
      </c>
    </row>
    <row r="3325" spans="1:15" x14ac:dyDescent="0.3">
      <c r="A3325" t="s">
        <v>6608</v>
      </c>
      <c r="B3325" t="s">
        <v>6609</v>
      </c>
      <c r="C3325" t="s">
        <v>15</v>
      </c>
      <c r="D3325">
        <v>53</v>
      </c>
      <c r="E3325" t="s">
        <v>32</v>
      </c>
      <c r="F3325" t="s">
        <v>33</v>
      </c>
      <c r="G3325">
        <v>103765</v>
      </c>
      <c r="H3325">
        <v>6</v>
      </c>
      <c r="I3325">
        <v>4</v>
      </c>
      <c r="J3325">
        <v>42</v>
      </c>
      <c r="K3325">
        <v>1</v>
      </c>
      <c r="L3325" t="s">
        <v>24</v>
      </c>
      <c r="M3325" t="str" cm="1">
        <f t="array" ref="M3325">_xlfn.IFS(Table1[[#This Row],[Tenure_Years]]&lt;=2,"New Hire",Table1[[#This Row],[Tenure_Years]]&lt;=5,"Established",Table1[[#This Row],[Tenure_Years]]&gt;=5,"Veteran")</f>
        <v>Veteran</v>
      </c>
      <c r="N3325">
        <f t="shared" si="102"/>
        <v>94178.259456264772</v>
      </c>
      <c r="O3325" t="str">
        <f t="shared" si="103"/>
        <v>Normal</v>
      </c>
    </row>
    <row r="3326" spans="1:15" x14ac:dyDescent="0.3">
      <c r="A3326" t="s">
        <v>6610</v>
      </c>
      <c r="B3326" t="s">
        <v>6611</v>
      </c>
      <c r="C3326" t="s">
        <v>31</v>
      </c>
      <c r="D3326">
        <v>29</v>
      </c>
      <c r="E3326" t="s">
        <v>22</v>
      </c>
      <c r="F3326" t="s">
        <v>95</v>
      </c>
      <c r="G3326">
        <v>90707</v>
      </c>
      <c r="H3326">
        <v>4</v>
      </c>
      <c r="I3326">
        <v>1</v>
      </c>
      <c r="J3326">
        <v>58</v>
      </c>
      <c r="K3326">
        <v>4</v>
      </c>
      <c r="L3326" t="s">
        <v>18</v>
      </c>
      <c r="M3326" t="str" cm="1">
        <f t="array" ref="M3326">_xlfn.IFS(Table1[[#This Row],[Tenure_Years]]&lt;=2,"New Hire",Table1[[#This Row],[Tenure_Years]]&lt;=5,"Established",Table1[[#This Row],[Tenure_Years]]&gt;=5,"Veteran")</f>
        <v>Established</v>
      </c>
      <c r="N3326">
        <f t="shared" si="102"/>
        <v>96526.185096153844</v>
      </c>
      <c r="O3326" t="str">
        <f t="shared" si="103"/>
        <v>Normal</v>
      </c>
    </row>
    <row r="3327" spans="1:15" x14ac:dyDescent="0.3">
      <c r="A3327" t="s">
        <v>6612</v>
      </c>
      <c r="B3327" t="s">
        <v>6613</v>
      </c>
      <c r="C3327" t="s">
        <v>15</v>
      </c>
      <c r="D3327">
        <v>31</v>
      </c>
      <c r="E3327" t="s">
        <v>16</v>
      </c>
      <c r="F3327" t="s">
        <v>38</v>
      </c>
      <c r="G3327">
        <v>115706</v>
      </c>
      <c r="H3327">
        <v>4</v>
      </c>
      <c r="I3327">
        <v>1</v>
      </c>
      <c r="J3327">
        <v>69</v>
      </c>
      <c r="K3327">
        <v>2</v>
      </c>
      <c r="L3327" t="s">
        <v>24</v>
      </c>
      <c r="M3327" t="str" cm="1">
        <f t="array" ref="M3327">_xlfn.IFS(Table1[[#This Row],[Tenure_Years]]&lt;=2,"New Hire",Table1[[#This Row],[Tenure_Years]]&lt;=5,"Established",Table1[[#This Row],[Tenure_Years]]&gt;=5,"Veteran")</f>
        <v>Established</v>
      </c>
      <c r="N3327">
        <f t="shared" si="102"/>
        <v>94458.108426635241</v>
      </c>
      <c r="O3327" t="str">
        <f t="shared" si="103"/>
        <v>Normal</v>
      </c>
    </row>
    <row r="3328" spans="1:15" x14ac:dyDescent="0.3">
      <c r="A3328" t="s">
        <v>6614</v>
      </c>
      <c r="B3328" t="s">
        <v>6615</v>
      </c>
      <c r="C3328" t="s">
        <v>31</v>
      </c>
      <c r="D3328">
        <v>47</v>
      </c>
      <c r="E3328" t="s">
        <v>32</v>
      </c>
      <c r="F3328" t="s">
        <v>48</v>
      </c>
      <c r="G3328">
        <v>140893</v>
      </c>
      <c r="H3328">
        <v>0</v>
      </c>
      <c r="I3328">
        <v>4</v>
      </c>
      <c r="J3328">
        <v>63</v>
      </c>
      <c r="K3328">
        <v>3</v>
      </c>
      <c r="L3328" t="s">
        <v>24</v>
      </c>
      <c r="M3328" t="str" cm="1">
        <f t="array" ref="M3328">_xlfn.IFS(Table1[[#This Row],[Tenure_Years]]&lt;=2,"New Hire",Table1[[#This Row],[Tenure_Years]]&lt;=5,"Established",Table1[[#This Row],[Tenure_Years]]&gt;=5,"Veteran")</f>
        <v>New Hire</v>
      </c>
      <c r="N3328">
        <f t="shared" si="102"/>
        <v>94178.259456264772</v>
      </c>
      <c r="O3328" t="str">
        <f t="shared" si="103"/>
        <v>Normal</v>
      </c>
    </row>
    <row r="3329" spans="1:15" x14ac:dyDescent="0.3">
      <c r="A3329" t="s">
        <v>6616</v>
      </c>
      <c r="B3329" t="s">
        <v>6617</v>
      </c>
      <c r="C3329" t="s">
        <v>21</v>
      </c>
      <c r="D3329">
        <v>57</v>
      </c>
      <c r="E3329" t="s">
        <v>22</v>
      </c>
      <c r="F3329" t="s">
        <v>23</v>
      </c>
      <c r="G3329">
        <v>51523</v>
      </c>
      <c r="H3329">
        <v>6</v>
      </c>
      <c r="I3329">
        <v>4</v>
      </c>
      <c r="J3329">
        <v>52</v>
      </c>
      <c r="K3329">
        <v>4</v>
      </c>
      <c r="L3329" t="s">
        <v>24</v>
      </c>
      <c r="M3329" t="str" cm="1">
        <f t="array" ref="M3329">_xlfn.IFS(Table1[[#This Row],[Tenure_Years]]&lt;=2,"New Hire",Table1[[#This Row],[Tenure_Years]]&lt;=5,"Established",Table1[[#This Row],[Tenure_Years]]&gt;=5,"Veteran")</f>
        <v>Veteran</v>
      </c>
      <c r="N3329">
        <f t="shared" si="102"/>
        <v>96526.185096153844</v>
      </c>
      <c r="O3329" t="str">
        <f t="shared" si="103"/>
        <v>Normal</v>
      </c>
    </row>
    <row r="3330" spans="1:15" x14ac:dyDescent="0.3">
      <c r="A3330" t="s">
        <v>6618</v>
      </c>
      <c r="B3330" t="s">
        <v>6619</v>
      </c>
      <c r="C3330" t="s">
        <v>31</v>
      </c>
      <c r="D3330">
        <v>44</v>
      </c>
      <c r="E3330" t="s">
        <v>16</v>
      </c>
      <c r="F3330" t="s">
        <v>17</v>
      </c>
      <c r="G3330">
        <v>61819</v>
      </c>
      <c r="H3330">
        <v>11</v>
      </c>
      <c r="I3330">
        <v>1</v>
      </c>
      <c r="J3330">
        <v>56</v>
      </c>
      <c r="K3330">
        <v>4</v>
      </c>
      <c r="L3330" t="s">
        <v>24</v>
      </c>
      <c r="M3330" t="str" cm="1">
        <f t="array" ref="M3330">_xlfn.IFS(Table1[[#This Row],[Tenure_Years]]&lt;=2,"New Hire",Table1[[#This Row],[Tenure_Years]]&lt;=5,"Established",Table1[[#This Row],[Tenure_Years]]&gt;=5,"Veteran")</f>
        <v>Veteran</v>
      </c>
      <c r="N3330">
        <f t="shared" ref="N3330:N3393" si="104">AVERAGEIF(E:E,E3330,G:G)</f>
        <v>94458.108426635241</v>
      </c>
      <c r="O3330" t="str">
        <f t="shared" si="103"/>
        <v>Normal</v>
      </c>
    </row>
    <row r="3331" spans="1:15" x14ac:dyDescent="0.3">
      <c r="A3331" t="s">
        <v>6620</v>
      </c>
      <c r="B3331" t="s">
        <v>6621</v>
      </c>
      <c r="C3331" t="s">
        <v>21</v>
      </c>
      <c r="D3331">
        <v>55</v>
      </c>
      <c r="E3331" t="s">
        <v>22</v>
      </c>
      <c r="F3331" t="s">
        <v>95</v>
      </c>
      <c r="G3331">
        <v>61690</v>
      </c>
      <c r="H3331">
        <v>9</v>
      </c>
      <c r="I3331">
        <v>2</v>
      </c>
      <c r="J3331">
        <v>68</v>
      </c>
      <c r="K3331">
        <v>3</v>
      </c>
      <c r="L3331" t="s">
        <v>18</v>
      </c>
      <c r="M3331" t="str" cm="1">
        <f t="array" ref="M3331">_xlfn.IFS(Table1[[#This Row],[Tenure_Years]]&lt;=2,"New Hire",Table1[[#This Row],[Tenure_Years]]&lt;=5,"Established",Table1[[#This Row],[Tenure_Years]]&gt;=5,"Veteran")</f>
        <v>Veteran</v>
      </c>
      <c r="N3331">
        <f t="shared" si="104"/>
        <v>96526.185096153844</v>
      </c>
      <c r="O3331" t="str">
        <f t="shared" ref="O3331:O3394" si="105">IF(AND(H3331=5, G3331&lt;M3331), "High Priority", "Normal")</f>
        <v>Normal</v>
      </c>
    </row>
    <row r="3332" spans="1:15" x14ac:dyDescent="0.3">
      <c r="A3332" t="s">
        <v>6622</v>
      </c>
      <c r="B3332" t="s">
        <v>6623</v>
      </c>
      <c r="C3332" t="s">
        <v>15</v>
      </c>
      <c r="D3332">
        <v>45</v>
      </c>
      <c r="E3332" t="s">
        <v>27</v>
      </c>
      <c r="F3332" t="s">
        <v>75</v>
      </c>
      <c r="G3332">
        <v>139698</v>
      </c>
      <c r="H3332">
        <v>0</v>
      </c>
      <c r="I3332">
        <v>1</v>
      </c>
      <c r="J3332">
        <v>30</v>
      </c>
      <c r="K3332">
        <v>0</v>
      </c>
      <c r="L3332" t="s">
        <v>18</v>
      </c>
      <c r="M3332" t="str" cm="1">
        <f t="array" ref="M3332">_xlfn.IFS(Table1[[#This Row],[Tenure_Years]]&lt;=2,"New Hire",Table1[[#This Row],[Tenure_Years]]&lt;=5,"Established",Table1[[#This Row],[Tenure_Years]]&gt;=5,"Veteran")</f>
        <v>New Hire</v>
      </c>
      <c r="N3332">
        <f t="shared" si="104"/>
        <v>92826.904643962844</v>
      </c>
      <c r="O3332" t="str">
        <f t="shared" si="105"/>
        <v>Normal</v>
      </c>
    </row>
    <row r="3333" spans="1:15" x14ac:dyDescent="0.3">
      <c r="A3333" t="s">
        <v>6624</v>
      </c>
      <c r="B3333" t="s">
        <v>6625</v>
      </c>
      <c r="C3333" t="s">
        <v>31</v>
      </c>
      <c r="D3333">
        <v>59</v>
      </c>
      <c r="E3333" t="s">
        <v>27</v>
      </c>
      <c r="F3333" t="s">
        <v>28</v>
      </c>
      <c r="G3333">
        <v>79619</v>
      </c>
      <c r="H3333">
        <v>15</v>
      </c>
      <c r="I3333">
        <v>4</v>
      </c>
      <c r="J3333">
        <v>20</v>
      </c>
      <c r="K3333">
        <v>3</v>
      </c>
      <c r="L3333" t="s">
        <v>18</v>
      </c>
      <c r="M3333" t="str" cm="1">
        <f t="array" ref="M3333">_xlfn.IFS(Table1[[#This Row],[Tenure_Years]]&lt;=2,"New Hire",Table1[[#This Row],[Tenure_Years]]&lt;=5,"Established",Table1[[#This Row],[Tenure_Years]]&gt;=5,"Veteran")</f>
        <v>Veteran</v>
      </c>
      <c r="N3333">
        <f t="shared" si="104"/>
        <v>92826.904643962844</v>
      </c>
      <c r="O3333" t="str">
        <f t="shared" si="105"/>
        <v>Normal</v>
      </c>
    </row>
    <row r="3334" spans="1:15" x14ac:dyDescent="0.3">
      <c r="A3334" t="s">
        <v>6626</v>
      </c>
      <c r="B3334" t="s">
        <v>6627</v>
      </c>
      <c r="C3334" t="s">
        <v>15</v>
      </c>
      <c r="D3334">
        <v>32</v>
      </c>
      <c r="E3334" t="s">
        <v>22</v>
      </c>
      <c r="F3334" t="s">
        <v>51</v>
      </c>
      <c r="G3334">
        <v>146294</v>
      </c>
      <c r="H3334">
        <v>12</v>
      </c>
      <c r="I3334">
        <v>3</v>
      </c>
      <c r="J3334">
        <v>60</v>
      </c>
      <c r="K3334">
        <v>1</v>
      </c>
      <c r="L3334" t="s">
        <v>24</v>
      </c>
      <c r="M3334" t="str" cm="1">
        <f t="array" ref="M3334">_xlfn.IFS(Table1[[#This Row],[Tenure_Years]]&lt;=2,"New Hire",Table1[[#This Row],[Tenure_Years]]&lt;=5,"Established",Table1[[#This Row],[Tenure_Years]]&gt;=5,"Veteran")</f>
        <v>Veteran</v>
      </c>
      <c r="N3334">
        <f t="shared" si="104"/>
        <v>96526.185096153844</v>
      </c>
      <c r="O3334" t="str">
        <f t="shared" si="105"/>
        <v>Normal</v>
      </c>
    </row>
    <row r="3335" spans="1:15" x14ac:dyDescent="0.3">
      <c r="A3335" t="s">
        <v>6628</v>
      </c>
      <c r="B3335" t="s">
        <v>6629</v>
      </c>
      <c r="C3335" t="s">
        <v>31</v>
      </c>
      <c r="D3335">
        <v>53</v>
      </c>
      <c r="E3335" t="s">
        <v>32</v>
      </c>
      <c r="F3335" t="s">
        <v>43</v>
      </c>
      <c r="G3335">
        <v>115954</v>
      </c>
      <c r="H3335">
        <v>1</v>
      </c>
      <c r="I3335">
        <v>4</v>
      </c>
      <c r="J3335">
        <v>24</v>
      </c>
      <c r="K3335">
        <v>3</v>
      </c>
      <c r="L3335" t="s">
        <v>18</v>
      </c>
      <c r="M3335" t="str" cm="1">
        <f t="array" ref="M3335">_xlfn.IFS(Table1[[#This Row],[Tenure_Years]]&lt;=2,"New Hire",Table1[[#This Row],[Tenure_Years]]&lt;=5,"Established",Table1[[#This Row],[Tenure_Years]]&gt;=5,"Veteran")</f>
        <v>New Hire</v>
      </c>
      <c r="N3335">
        <f t="shared" si="104"/>
        <v>94178.259456264772</v>
      </c>
      <c r="O3335" t="str">
        <f t="shared" si="105"/>
        <v>Normal</v>
      </c>
    </row>
    <row r="3336" spans="1:15" x14ac:dyDescent="0.3">
      <c r="A3336" t="s">
        <v>6630</v>
      </c>
      <c r="B3336" t="s">
        <v>6631</v>
      </c>
      <c r="C3336" t="s">
        <v>15</v>
      </c>
      <c r="D3336">
        <v>40</v>
      </c>
      <c r="E3336" t="s">
        <v>32</v>
      </c>
      <c r="F3336" t="s">
        <v>33</v>
      </c>
      <c r="G3336">
        <v>84300</v>
      </c>
      <c r="H3336">
        <v>1</v>
      </c>
      <c r="I3336">
        <v>1</v>
      </c>
      <c r="J3336">
        <v>65</v>
      </c>
      <c r="K3336">
        <v>4</v>
      </c>
      <c r="L3336" t="s">
        <v>24</v>
      </c>
      <c r="M3336" t="str" cm="1">
        <f t="array" ref="M3336">_xlfn.IFS(Table1[[#This Row],[Tenure_Years]]&lt;=2,"New Hire",Table1[[#This Row],[Tenure_Years]]&lt;=5,"Established",Table1[[#This Row],[Tenure_Years]]&gt;=5,"Veteran")</f>
        <v>New Hire</v>
      </c>
      <c r="N3336">
        <f t="shared" si="104"/>
        <v>94178.259456264772</v>
      </c>
      <c r="O3336" t="str">
        <f t="shared" si="105"/>
        <v>Normal</v>
      </c>
    </row>
    <row r="3337" spans="1:15" x14ac:dyDescent="0.3">
      <c r="A3337" t="s">
        <v>6632</v>
      </c>
      <c r="B3337" t="s">
        <v>6633</v>
      </c>
      <c r="C3337" t="s">
        <v>21</v>
      </c>
      <c r="D3337">
        <v>37</v>
      </c>
      <c r="E3337" t="s">
        <v>16</v>
      </c>
      <c r="F3337" t="s">
        <v>130</v>
      </c>
      <c r="G3337">
        <v>111633</v>
      </c>
      <c r="H3337">
        <v>3</v>
      </c>
      <c r="I3337">
        <v>2</v>
      </c>
      <c r="J3337">
        <v>36</v>
      </c>
      <c r="K3337">
        <v>5</v>
      </c>
      <c r="L3337" t="s">
        <v>24</v>
      </c>
      <c r="M3337" t="str" cm="1">
        <f t="array" ref="M3337">_xlfn.IFS(Table1[[#This Row],[Tenure_Years]]&lt;=2,"New Hire",Table1[[#This Row],[Tenure_Years]]&lt;=5,"Established",Table1[[#This Row],[Tenure_Years]]&gt;=5,"Veteran")</f>
        <v>Established</v>
      </c>
      <c r="N3337">
        <f t="shared" si="104"/>
        <v>94458.108426635241</v>
      </c>
      <c r="O3337" t="str">
        <f t="shared" si="105"/>
        <v>Normal</v>
      </c>
    </row>
    <row r="3338" spans="1:15" x14ac:dyDescent="0.3">
      <c r="A3338" t="s">
        <v>6634</v>
      </c>
      <c r="B3338" t="s">
        <v>6635</v>
      </c>
      <c r="C3338" t="s">
        <v>31</v>
      </c>
      <c r="D3338">
        <v>50</v>
      </c>
      <c r="E3338" t="s">
        <v>32</v>
      </c>
      <c r="F3338" t="s">
        <v>43</v>
      </c>
      <c r="G3338">
        <v>103755</v>
      </c>
      <c r="H3338">
        <v>3</v>
      </c>
      <c r="I3338">
        <v>1</v>
      </c>
      <c r="J3338">
        <v>13</v>
      </c>
      <c r="K3338">
        <v>5</v>
      </c>
      <c r="L3338" t="s">
        <v>24</v>
      </c>
      <c r="M3338" t="str" cm="1">
        <f t="array" ref="M3338">_xlfn.IFS(Table1[[#This Row],[Tenure_Years]]&lt;=2,"New Hire",Table1[[#This Row],[Tenure_Years]]&lt;=5,"Established",Table1[[#This Row],[Tenure_Years]]&gt;=5,"Veteran")</f>
        <v>Established</v>
      </c>
      <c r="N3338">
        <f t="shared" si="104"/>
        <v>94178.259456264772</v>
      </c>
      <c r="O3338" t="str">
        <f t="shared" si="105"/>
        <v>Normal</v>
      </c>
    </row>
    <row r="3339" spans="1:15" x14ac:dyDescent="0.3">
      <c r="A3339" t="s">
        <v>6636</v>
      </c>
      <c r="B3339" t="s">
        <v>6637</v>
      </c>
      <c r="C3339" t="s">
        <v>15</v>
      </c>
      <c r="D3339">
        <v>31</v>
      </c>
      <c r="E3339" t="s">
        <v>22</v>
      </c>
      <c r="F3339" t="s">
        <v>51</v>
      </c>
      <c r="G3339">
        <v>113772</v>
      </c>
      <c r="H3339">
        <v>3</v>
      </c>
      <c r="I3339">
        <v>5</v>
      </c>
      <c r="J3339">
        <v>34</v>
      </c>
      <c r="K3339">
        <v>2</v>
      </c>
      <c r="L3339" t="s">
        <v>18</v>
      </c>
      <c r="M3339" t="str" cm="1">
        <f t="array" ref="M3339">_xlfn.IFS(Table1[[#This Row],[Tenure_Years]]&lt;=2,"New Hire",Table1[[#This Row],[Tenure_Years]]&lt;=5,"Established",Table1[[#This Row],[Tenure_Years]]&gt;=5,"Veteran")</f>
        <v>Established</v>
      </c>
      <c r="N3339">
        <f t="shared" si="104"/>
        <v>96526.185096153844</v>
      </c>
      <c r="O3339" t="str">
        <f t="shared" si="105"/>
        <v>Normal</v>
      </c>
    </row>
    <row r="3340" spans="1:15" x14ac:dyDescent="0.3">
      <c r="A3340" t="s">
        <v>6638</v>
      </c>
      <c r="B3340" t="s">
        <v>6639</v>
      </c>
      <c r="C3340" t="s">
        <v>15</v>
      </c>
      <c r="D3340">
        <v>58</v>
      </c>
      <c r="E3340" t="s">
        <v>32</v>
      </c>
      <c r="F3340" t="s">
        <v>33</v>
      </c>
      <c r="G3340">
        <v>73432</v>
      </c>
      <c r="H3340">
        <v>11</v>
      </c>
      <c r="I3340">
        <v>2</v>
      </c>
      <c r="J3340">
        <v>77</v>
      </c>
      <c r="K3340">
        <v>0</v>
      </c>
      <c r="L3340" t="s">
        <v>18</v>
      </c>
      <c r="M3340" t="str" cm="1">
        <f t="array" ref="M3340">_xlfn.IFS(Table1[[#This Row],[Tenure_Years]]&lt;=2,"New Hire",Table1[[#This Row],[Tenure_Years]]&lt;=5,"Established",Table1[[#This Row],[Tenure_Years]]&gt;=5,"Veteran")</f>
        <v>Veteran</v>
      </c>
      <c r="N3340">
        <f t="shared" si="104"/>
        <v>94178.259456264772</v>
      </c>
      <c r="O3340" t="str">
        <f t="shared" si="105"/>
        <v>Normal</v>
      </c>
    </row>
    <row r="3341" spans="1:15" x14ac:dyDescent="0.3">
      <c r="A3341" t="s">
        <v>6640</v>
      </c>
      <c r="B3341" t="s">
        <v>6641</v>
      </c>
      <c r="C3341" t="s">
        <v>15</v>
      </c>
      <c r="D3341">
        <v>27</v>
      </c>
      <c r="E3341" t="s">
        <v>22</v>
      </c>
      <c r="F3341" t="s">
        <v>95</v>
      </c>
      <c r="G3341">
        <v>45784</v>
      </c>
      <c r="H3341">
        <v>0</v>
      </c>
      <c r="I3341">
        <v>3</v>
      </c>
      <c r="J3341">
        <v>80</v>
      </c>
      <c r="K3341">
        <v>4</v>
      </c>
      <c r="L3341" t="s">
        <v>24</v>
      </c>
      <c r="M3341" t="str" cm="1">
        <f t="array" ref="M3341">_xlfn.IFS(Table1[[#This Row],[Tenure_Years]]&lt;=2,"New Hire",Table1[[#This Row],[Tenure_Years]]&lt;=5,"Established",Table1[[#This Row],[Tenure_Years]]&gt;=5,"Veteran")</f>
        <v>New Hire</v>
      </c>
      <c r="N3341">
        <f t="shared" si="104"/>
        <v>96526.185096153844</v>
      </c>
      <c r="O3341" t="str">
        <f t="shared" si="105"/>
        <v>Normal</v>
      </c>
    </row>
    <row r="3342" spans="1:15" x14ac:dyDescent="0.3">
      <c r="A3342" t="s">
        <v>6642</v>
      </c>
      <c r="B3342" t="s">
        <v>6643</v>
      </c>
      <c r="C3342" t="s">
        <v>15</v>
      </c>
      <c r="D3342">
        <v>60</v>
      </c>
      <c r="E3342" t="s">
        <v>22</v>
      </c>
      <c r="F3342" t="s">
        <v>95</v>
      </c>
      <c r="G3342">
        <v>100226</v>
      </c>
      <c r="H3342">
        <v>10</v>
      </c>
      <c r="I3342">
        <v>5</v>
      </c>
      <c r="J3342">
        <v>39</v>
      </c>
      <c r="K3342">
        <v>5</v>
      </c>
      <c r="L3342" t="s">
        <v>24</v>
      </c>
      <c r="M3342" t="str" cm="1">
        <f t="array" ref="M3342">_xlfn.IFS(Table1[[#This Row],[Tenure_Years]]&lt;=2,"New Hire",Table1[[#This Row],[Tenure_Years]]&lt;=5,"Established",Table1[[#This Row],[Tenure_Years]]&gt;=5,"Veteran")</f>
        <v>Veteran</v>
      </c>
      <c r="N3342">
        <f t="shared" si="104"/>
        <v>96526.185096153844</v>
      </c>
      <c r="O3342" t="str">
        <f t="shared" si="105"/>
        <v>Normal</v>
      </c>
    </row>
    <row r="3343" spans="1:15" x14ac:dyDescent="0.3">
      <c r="A3343" t="s">
        <v>6644</v>
      </c>
      <c r="B3343" t="s">
        <v>6645</v>
      </c>
      <c r="C3343" t="s">
        <v>15</v>
      </c>
      <c r="D3343">
        <v>23</v>
      </c>
      <c r="E3343" t="s">
        <v>27</v>
      </c>
      <c r="F3343" t="s">
        <v>111</v>
      </c>
      <c r="G3343">
        <v>136611</v>
      </c>
      <c r="H3343">
        <v>4</v>
      </c>
      <c r="I3343">
        <v>5</v>
      </c>
      <c r="J3343">
        <v>66</v>
      </c>
      <c r="K3343">
        <v>3</v>
      </c>
      <c r="L3343" t="s">
        <v>24</v>
      </c>
      <c r="M3343" t="str" cm="1">
        <f t="array" ref="M3343">_xlfn.IFS(Table1[[#This Row],[Tenure_Years]]&lt;=2,"New Hire",Table1[[#This Row],[Tenure_Years]]&lt;=5,"Established",Table1[[#This Row],[Tenure_Years]]&gt;=5,"Veteran")</f>
        <v>Established</v>
      </c>
      <c r="N3343">
        <f t="shared" si="104"/>
        <v>92826.904643962844</v>
      </c>
      <c r="O3343" t="str">
        <f t="shared" si="105"/>
        <v>Normal</v>
      </c>
    </row>
    <row r="3344" spans="1:15" x14ac:dyDescent="0.3">
      <c r="A3344" t="s">
        <v>6646</v>
      </c>
      <c r="B3344" t="s">
        <v>6647</v>
      </c>
      <c r="C3344" t="s">
        <v>21</v>
      </c>
      <c r="D3344">
        <v>51</v>
      </c>
      <c r="E3344" t="s">
        <v>32</v>
      </c>
      <c r="F3344" t="s">
        <v>43</v>
      </c>
      <c r="G3344">
        <v>76145</v>
      </c>
      <c r="H3344">
        <v>8</v>
      </c>
      <c r="I3344">
        <v>3</v>
      </c>
      <c r="J3344">
        <v>18</v>
      </c>
      <c r="K3344">
        <v>5</v>
      </c>
      <c r="L3344" t="s">
        <v>18</v>
      </c>
      <c r="M3344" t="str" cm="1">
        <f t="array" ref="M3344">_xlfn.IFS(Table1[[#This Row],[Tenure_Years]]&lt;=2,"New Hire",Table1[[#This Row],[Tenure_Years]]&lt;=5,"Established",Table1[[#This Row],[Tenure_Years]]&gt;=5,"Veteran")</f>
        <v>Veteran</v>
      </c>
      <c r="N3344">
        <f t="shared" si="104"/>
        <v>94178.259456264772</v>
      </c>
      <c r="O3344" t="str">
        <f t="shared" si="105"/>
        <v>Normal</v>
      </c>
    </row>
    <row r="3345" spans="1:15" x14ac:dyDescent="0.3">
      <c r="A3345" t="s">
        <v>6648</v>
      </c>
      <c r="B3345" t="s">
        <v>5012</v>
      </c>
      <c r="C3345" t="s">
        <v>15</v>
      </c>
      <c r="D3345">
        <v>31</v>
      </c>
      <c r="E3345" t="s">
        <v>60</v>
      </c>
      <c r="F3345" t="s">
        <v>64</v>
      </c>
      <c r="G3345">
        <v>53678</v>
      </c>
      <c r="H3345">
        <v>1</v>
      </c>
      <c r="I3345">
        <v>5</v>
      </c>
      <c r="J3345">
        <v>50</v>
      </c>
      <c r="K3345">
        <v>1</v>
      </c>
      <c r="L3345" t="s">
        <v>24</v>
      </c>
      <c r="M3345" t="str" cm="1">
        <f t="array" ref="M3345">_xlfn.IFS(Table1[[#This Row],[Tenure_Years]]&lt;=2,"New Hire",Table1[[#This Row],[Tenure_Years]]&lt;=5,"Established",Table1[[#This Row],[Tenure_Years]]&gt;=5,"Veteran")</f>
        <v>New Hire</v>
      </c>
      <c r="N3345">
        <f t="shared" si="104"/>
        <v>94068.868467410459</v>
      </c>
      <c r="O3345" t="str">
        <f t="shared" si="105"/>
        <v>Normal</v>
      </c>
    </row>
    <row r="3346" spans="1:15" x14ac:dyDescent="0.3">
      <c r="A3346" t="s">
        <v>6649</v>
      </c>
      <c r="B3346" t="s">
        <v>6650</v>
      </c>
      <c r="C3346" t="s">
        <v>15</v>
      </c>
      <c r="D3346">
        <v>52</v>
      </c>
      <c r="E3346" t="s">
        <v>60</v>
      </c>
      <c r="F3346" t="s">
        <v>141</v>
      </c>
      <c r="G3346">
        <v>121793</v>
      </c>
      <c r="H3346">
        <v>3</v>
      </c>
      <c r="I3346">
        <v>2</v>
      </c>
      <c r="J3346">
        <v>72</v>
      </c>
      <c r="K3346">
        <v>5</v>
      </c>
      <c r="L3346" t="s">
        <v>24</v>
      </c>
      <c r="M3346" t="str" cm="1">
        <f t="array" ref="M3346">_xlfn.IFS(Table1[[#This Row],[Tenure_Years]]&lt;=2,"New Hire",Table1[[#This Row],[Tenure_Years]]&lt;=5,"Established",Table1[[#This Row],[Tenure_Years]]&gt;=5,"Veteran")</f>
        <v>Established</v>
      </c>
      <c r="N3346">
        <f t="shared" si="104"/>
        <v>94068.868467410459</v>
      </c>
      <c r="O3346" t="str">
        <f t="shared" si="105"/>
        <v>Normal</v>
      </c>
    </row>
    <row r="3347" spans="1:15" x14ac:dyDescent="0.3">
      <c r="A3347" t="s">
        <v>6651</v>
      </c>
      <c r="B3347" t="s">
        <v>6652</v>
      </c>
      <c r="C3347" t="s">
        <v>21</v>
      </c>
      <c r="D3347">
        <v>39</v>
      </c>
      <c r="E3347" t="s">
        <v>27</v>
      </c>
      <c r="F3347" t="s">
        <v>111</v>
      </c>
      <c r="G3347">
        <v>98918</v>
      </c>
      <c r="H3347">
        <v>5</v>
      </c>
      <c r="I3347">
        <v>1</v>
      </c>
      <c r="J3347">
        <v>20</v>
      </c>
      <c r="K3347">
        <v>0</v>
      </c>
      <c r="L3347" t="s">
        <v>18</v>
      </c>
      <c r="M3347" t="str" cm="1">
        <f t="array" ref="M3347">_xlfn.IFS(Table1[[#This Row],[Tenure_Years]]&lt;=2,"New Hire",Table1[[#This Row],[Tenure_Years]]&lt;=5,"Established",Table1[[#This Row],[Tenure_Years]]&gt;=5,"Veteran")</f>
        <v>Established</v>
      </c>
      <c r="N3347">
        <f t="shared" si="104"/>
        <v>92826.904643962844</v>
      </c>
      <c r="O3347" t="str">
        <f t="shared" si="105"/>
        <v>High Priority</v>
      </c>
    </row>
    <row r="3348" spans="1:15" x14ac:dyDescent="0.3">
      <c r="A3348" t="s">
        <v>6653</v>
      </c>
      <c r="B3348" t="s">
        <v>6654</v>
      </c>
      <c r="C3348" t="s">
        <v>15</v>
      </c>
      <c r="D3348">
        <v>56</v>
      </c>
      <c r="E3348" t="s">
        <v>32</v>
      </c>
      <c r="F3348" t="s">
        <v>43</v>
      </c>
      <c r="G3348">
        <v>51761</v>
      </c>
      <c r="H3348">
        <v>4</v>
      </c>
      <c r="I3348">
        <v>4</v>
      </c>
      <c r="J3348">
        <v>51</v>
      </c>
      <c r="K3348">
        <v>2</v>
      </c>
      <c r="L3348" t="s">
        <v>24</v>
      </c>
      <c r="M3348" t="str" cm="1">
        <f t="array" ref="M3348">_xlfn.IFS(Table1[[#This Row],[Tenure_Years]]&lt;=2,"New Hire",Table1[[#This Row],[Tenure_Years]]&lt;=5,"Established",Table1[[#This Row],[Tenure_Years]]&gt;=5,"Veteran")</f>
        <v>Established</v>
      </c>
      <c r="N3348">
        <f t="shared" si="104"/>
        <v>94178.259456264772</v>
      </c>
      <c r="O3348" t="str">
        <f t="shared" si="105"/>
        <v>Normal</v>
      </c>
    </row>
    <row r="3349" spans="1:15" x14ac:dyDescent="0.3">
      <c r="A3349" t="s">
        <v>6655</v>
      </c>
      <c r="B3349" t="s">
        <v>6656</v>
      </c>
      <c r="C3349" t="s">
        <v>31</v>
      </c>
      <c r="D3349">
        <v>31</v>
      </c>
      <c r="E3349" t="s">
        <v>32</v>
      </c>
      <c r="F3349" t="s">
        <v>48</v>
      </c>
      <c r="G3349">
        <v>102852</v>
      </c>
      <c r="H3349">
        <v>15</v>
      </c>
      <c r="I3349">
        <v>3</v>
      </c>
      <c r="J3349">
        <v>29</v>
      </c>
      <c r="K3349">
        <v>0</v>
      </c>
      <c r="L3349" t="s">
        <v>18</v>
      </c>
      <c r="M3349" t="str" cm="1">
        <f t="array" ref="M3349">_xlfn.IFS(Table1[[#This Row],[Tenure_Years]]&lt;=2,"New Hire",Table1[[#This Row],[Tenure_Years]]&lt;=5,"Established",Table1[[#This Row],[Tenure_Years]]&gt;=5,"Veteran")</f>
        <v>Veteran</v>
      </c>
      <c r="N3349">
        <f t="shared" si="104"/>
        <v>94178.259456264772</v>
      </c>
      <c r="O3349" t="str">
        <f t="shared" si="105"/>
        <v>Normal</v>
      </c>
    </row>
    <row r="3350" spans="1:15" x14ac:dyDescent="0.3">
      <c r="A3350" t="s">
        <v>6657</v>
      </c>
      <c r="B3350" t="s">
        <v>6658</v>
      </c>
      <c r="C3350" t="s">
        <v>15</v>
      </c>
      <c r="D3350">
        <v>53</v>
      </c>
      <c r="E3350" t="s">
        <v>56</v>
      </c>
      <c r="F3350" t="s">
        <v>57</v>
      </c>
      <c r="G3350">
        <v>102837</v>
      </c>
      <c r="H3350">
        <v>15</v>
      </c>
      <c r="I3350">
        <v>2</v>
      </c>
      <c r="J3350">
        <v>28</v>
      </c>
      <c r="K3350">
        <v>3</v>
      </c>
      <c r="L3350" t="s">
        <v>18</v>
      </c>
      <c r="M3350" t="str" cm="1">
        <f t="array" ref="M3350">_xlfn.IFS(Table1[[#This Row],[Tenure_Years]]&lt;=2,"New Hire",Table1[[#This Row],[Tenure_Years]]&lt;=5,"Established",Table1[[#This Row],[Tenure_Years]]&gt;=5,"Veteran")</f>
        <v>Veteran</v>
      </c>
      <c r="N3350">
        <f t="shared" si="104"/>
        <v>94573.380601596073</v>
      </c>
      <c r="O3350" t="str">
        <f t="shared" si="105"/>
        <v>Normal</v>
      </c>
    </row>
    <row r="3351" spans="1:15" x14ac:dyDescent="0.3">
      <c r="A3351" t="s">
        <v>6659</v>
      </c>
      <c r="B3351" t="s">
        <v>6660</v>
      </c>
      <c r="C3351" t="s">
        <v>15</v>
      </c>
      <c r="D3351">
        <v>51</v>
      </c>
      <c r="E3351" t="s">
        <v>16</v>
      </c>
      <c r="F3351" t="s">
        <v>130</v>
      </c>
      <c r="G3351">
        <v>125449</v>
      </c>
      <c r="H3351">
        <v>13</v>
      </c>
      <c r="I3351">
        <v>5</v>
      </c>
      <c r="J3351">
        <v>68</v>
      </c>
      <c r="K3351">
        <v>2</v>
      </c>
      <c r="L3351" t="s">
        <v>24</v>
      </c>
      <c r="M3351" t="str" cm="1">
        <f t="array" ref="M3351">_xlfn.IFS(Table1[[#This Row],[Tenure_Years]]&lt;=2,"New Hire",Table1[[#This Row],[Tenure_Years]]&lt;=5,"Established",Table1[[#This Row],[Tenure_Years]]&gt;=5,"Veteran")</f>
        <v>Veteran</v>
      </c>
      <c r="N3351">
        <f t="shared" si="104"/>
        <v>94458.108426635241</v>
      </c>
      <c r="O3351" t="str">
        <f t="shared" si="105"/>
        <v>Normal</v>
      </c>
    </row>
    <row r="3352" spans="1:15" x14ac:dyDescent="0.3">
      <c r="A3352" t="s">
        <v>6661</v>
      </c>
      <c r="B3352" t="s">
        <v>6662</v>
      </c>
      <c r="C3352" t="s">
        <v>31</v>
      </c>
      <c r="D3352">
        <v>25</v>
      </c>
      <c r="E3352" t="s">
        <v>56</v>
      </c>
      <c r="F3352" t="s">
        <v>72</v>
      </c>
      <c r="G3352">
        <v>73175</v>
      </c>
      <c r="H3352">
        <v>2</v>
      </c>
      <c r="I3352">
        <v>3</v>
      </c>
      <c r="J3352">
        <v>70</v>
      </c>
      <c r="K3352">
        <v>5</v>
      </c>
      <c r="L3352" t="s">
        <v>18</v>
      </c>
      <c r="M3352" t="str" cm="1">
        <f t="array" ref="M3352">_xlfn.IFS(Table1[[#This Row],[Tenure_Years]]&lt;=2,"New Hire",Table1[[#This Row],[Tenure_Years]]&lt;=5,"Established",Table1[[#This Row],[Tenure_Years]]&gt;=5,"Veteran")</f>
        <v>New Hire</v>
      </c>
      <c r="N3352">
        <f t="shared" si="104"/>
        <v>94573.380601596073</v>
      </c>
      <c r="O3352" t="str">
        <f t="shared" si="105"/>
        <v>Normal</v>
      </c>
    </row>
    <row r="3353" spans="1:15" x14ac:dyDescent="0.3">
      <c r="A3353" t="s">
        <v>6663</v>
      </c>
      <c r="B3353" t="s">
        <v>6664</v>
      </c>
      <c r="C3353" t="s">
        <v>21</v>
      </c>
      <c r="D3353">
        <v>39</v>
      </c>
      <c r="E3353" t="s">
        <v>56</v>
      </c>
      <c r="F3353" t="s">
        <v>92</v>
      </c>
      <c r="G3353">
        <v>61683</v>
      </c>
      <c r="H3353">
        <v>2</v>
      </c>
      <c r="I3353">
        <v>2</v>
      </c>
      <c r="J3353">
        <v>24</v>
      </c>
      <c r="K3353">
        <v>2</v>
      </c>
      <c r="L3353" t="s">
        <v>24</v>
      </c>
      <c r="M3353" t="str" cm="1">
        <f t="array" ref="M3353">_xlfn.IFS(Table1[[#This Row],[Tenure_Years]]&lt;=2,"New Hire",Table1[[#This Row],[Tenure_Years]]&lt;=5,"Established",Table1[[#This Row],[Tenure_Years]]&gt;=5,"Veteran")</f>
        <v>New Hire</v>
      </c>
      <c r="N3353">
        <f t="shared" si="104"/>
        <v>94573.380601596073</v>
      </c>
      <c r="O3353" t="str">
        <f t="shared" si="105"/>
        <v>Normal</v>
      </c>
    </row>
    <row r="3354" spans="1:15" x14ac:dyDescent="0.3">
      <c r="A3354" t="s">
        <v>6665</v>
      </c>
      <c r="B3354" t="s">
        <v>6666</v>
      </c>
      <c r="C3354" t="s">
        <v>21</v>
      </c>
      <c r="D3354">
        <v>25</v>
      </c>
      <c r="E3354" t="s">
        <v>22</v>
      </c>
      <c r="F3354" t="s">
        <v>51</v>
      </c>
      <c r="G3354">
        <v>130676</v>
      </c>
      <c r="H3354">
        <v>2</v>
      </c>
      <c r="I3354">
        <v>1</v>
      </c>
      <c r="J3354">
        <v>45</v>
      </c>
      <c r="K3354">
        <v>1</v>
      </c>
      <c r="L3354" t="s">
        <v>18</v>
      </c>
      <c r="M3354" t="str" cm="1">
        <f t="array" ref="M3354">_xlfn.IFS(Table1[[#This Row],[Tenure_Years]]&lt;=2,"New Hire",Table1[[#This Row],[Tenure_Years]]&lt;=5,"Established",Table1[[#This Row],[Tenure_Years]]&gt;=5,"Veteran")</f>
        <v>New Hire</v>
      </c>
      <c r="N3354">
        <f t="shared" si="104"/>
        <v>96526.185096153844</v>
      </c>
      <c r="O3354" t="str">
        <f t="shared" si="105"/>
        <v>Normal</v>
      </c>
    </row>
    <row r="3355" spans="1:15" x14ac:dyDescent="0.3">
      <c r="A3355" t="s">
        <v>6667</v>
      </c>
      <c r="B3355" t="s">
        <v>6668</v>
      </c>
      <c r="C3355" t="s">
        <v>15</v>
      </c>
      <c r="D3355">
        <v>53</v>
      </c>
      <c r="E3355" t="s">
        <v>22</v>
      </c>
      <c r="F3355" t="s">
        <v>51</v>
      </c>
      <c r="G3355">
        <v>65071</v>
      </c>
      <c r="H3355">
        <v>5</v>
      </c>
      <c r="I3355">
        <v>3</v>
      </c>
      <c r="J3355">
        <v>20</v>
      </c>
      <c r="K3355">
        <v>4</v>
      </c>
      <c r="L3355" t="s">
        <v>18</v>
      </c>
      <c r="M3355" t="str" cm="1">
        <f t="array" ref="M3355">_xlfn.IFS(Table1[[#This Row],[Tenure_Years]]&lt;=2,"New Hire",Table1[[#This Row],[Tenure_Years]]&lt;=5,"Established",Table1[[#This Row],[Tenure_Years]]&gt;=5,"Veteran")</f>
        <v>Established</v>
      </c>
      <c r="N3355">
        <f t="shared" si="104"/>
        <v>96526.185096153844</v>
      </c>
      <c r="O3355" t="str">
        <f t="shared" si="105"/>
        <v>High Priority</v>
      </c>
    </row>
    <row r="3356" spans="1:15" x14ac:dyDescent="0.3">
      <c r="A3356" t="s">
        <v>6669</v>
      </c>
      <c r="B3356" t="s">
        <v>6670</v>
      </c>
      <c r="C3356" t="s">
        <v>31</v>
      </c>
      <c r="D3356">
        <v>46</v>
      </c>
      <c r="E3356" t="s">
        <v>32</v>
      </c>
      <c r="F3356" t="s">
        <v>33</v>
      </c>
      <c r="G3356">
        <v>126603</v>
      </c>
      <c r="H3356">
        <v>1</v>
      </c>
      <c r="I3356">
        <v>1</v>
      </c>
      <c r="J3356">
        <v>44</v>
      </c>
      <c r="K3356">
        <v>5</v>
      </c>
      <c r="L3356" t="s">
        <v>24</v>
      </c>
      <c r="M3356" t="str" cm="1">
        <f t="array" ref="M3356">_xlfn.IFS(Table1[[#This Row],[Tenure_Years]]&lt;=2,"New Hire",Table1[[#This Row],[Tenure_Years]]&lt;=5,"Established",Table1[[#This Row],[Tenure_Years]]&gt;=5,"Veteran")</f>
        <v>New Hire</v>
      </c>
      <c r="N3356">
        <f t="shared" si="104"/>
        <v>94178.259456264772</v>
      </c>
      <c r="O3356" t="str">
        <f t="shared" si="105"/>
        <v>Normal</v>
      </c>
    </row>
    <row r="3357" spans="1:15" x14ac:dyDescent="0.3">
      <c r="A3357" t="s">
        <v>6671</v>
      </c>
      <c r="B3357" t="s">
        <v>6672</v>
      </c>
      <c r="C3357" t="s">
        <v>31</v>
      </c>
      <c r="D3357">
        <v>31</v>
      </c>
      <c r="E3357" t="s">
        <v>16</v>
      </c>
      <c r="F3357" t="s">
        <v>17</v>
      </c>
      <c r="G3357">
        <v>141947</v>
      </c>
      <c r="H3357">
        <v>10</v>
      </c>
      <c r="I3357">
        <v>2</v>
      </c>
      <c r="J3357">
        <v>56</v>
      </c>
      <c r="K3357">
        <v>5</v>
      </c>
      <c r="L3357" t="s">
        <v>24</v>
      </c>
      <c r="M3357" t="str" cm="1">
        <f t="array" ref="M3357">_xlfn.IFS(Table1[[#This Row],[Tenure_Years]]&lt;=2,"New Hire",Table1[[#This Row],[Tenure_Years]]&lt;=5,"Established",Table1[[#This Row],[Tenure_Years]]&gt;=5,"Veteran")</f>
        <v>Veteran</v>
      </c>
      <c r="N3357">
        <f t="shared" si="104"/>
        <v>94458.108426635241</v>
      </c>
      <c r="O3357" t="str">
        <f t="shared" si="105"/>
        <v>Normal</v>
      </c>
    </row>
    <row r="3358" spans="1:15" x14ac:dyDescent="0.3">
      <c r="A3358" t="s">
        <v>6673</v>
      </c>
      <c r="B3358" t="s">
        <v>6674</v>
      </c>
      <c r="C3358" t="s">
        <v>31</v>
      </c>
      <c r="D3358">
        <v>46</v>
      </c>
      <c r="E3358" t="s">
        <v>32</v>
      </c>
      <c r="F3358" t="s">
        <v>43</v>
      </c>
      <c r="G3358">
        <v>47241</v>
      </c>
      <c r="H3358">
        <v>4</v>
      </c>
      <c r="I3358">
        <v>3</v>
      </c>
      <c r="J3358">
        <v>32</v>
      </c>
      <c r="K3358">
        <v>2</v>
      </c>
      <c r="L3358" t="s">
        <v>24</v>
      </c>
      <c r="M3358" t="str" cm="1">
        <f t="array" ref="M3358">_xlfn.IFS(Table1[[#This Row],[Tenure_Years]]&lt;=2,"New Hire",Table1[[#This Row],[Tenure_Years]]&lt;=5,"Established",Table1[[#This Row],[Tenure_Years]]&gt;=5,"Veteran")</f>
        <v>Established</v>
      </c>
      <c r="N3358">
        <f t="shared" si="104"/>
        <v>94178.259456264772</v>
      </c>
      <c r="O3358" t="str">
        <f t="shared" si="105"/>
        <v>Normal</v>
      </c>
    </row>
    <row r="3359" spans="1:15" x14ac:dyDescent="0.3">
      <c r="A3359" t="s">
        <v>6675</v>
      </c>
      <c r="B3359" t="s">
        <v>6676</v>
      </c>
      <c r="C3359" t="s">
        <v>31</v>
      </c>
      <c r="D3359">
        <v>47</v>
      </c>
      <c r="E3359" t="s">
        <v>27</v>
      </c>
      <c r="F3359" t="s">
        <v>67</v>
      </c>
      <c r="G3359">
        <v>113249</v>
      </c>
      <c r="H3359">
        <v>15</v>
      </c>
      <c r="I3359">
        <v>3</v>
      </c>
      <c r="J3359">
        <v>67</v>
      </c>
      <c r="K3359">
        <v>5</v>
      </c>
      <c r="L3359" t="s">
        <v>18</v>
      </c>
      <c r="M3359" t="str" cm="1">
        <f t="array" ref="M3359">_xlfn.IFS(Table1[[#This Row],[Tenure_Years]]&lt;=2,"New Hire",Table1[[#This Row],[Tenure_Years]]&lt;=5,"Established",Table1[[#This Row],[Tenure_Years]]&gt;=5,"Veteran")</f>
        <v>Veteran</v>
      </c>
      <c r="N3359">
        <f t="shared" si="104"/>
        <v>92826.904643962844</v>
      </c>
      <c r="O3359" t="str">
        <f t="shared" si="105"/>
        <v>Normal</v>
      </c>
    </row>
    <row r="3360" spans="1:15" x14ac:dyDescent="0.3">
      <c r="A3360" t="s">
        <v>6677</v>
      </c>
      <c r="B3360" t="s">
        <v>6678</v>
      </c>
      <c r="C3360" t="s">
        <v>15</v>
      </c>
      <c r="D3360">
        <v>54</v>
      </c>
      <c r="E3360" t="s">
        <v>27</v>
      </c>
      <c r="F3360" t="s">
        <v>75</v>
      </c>
      <c r="G3360">
        <v>40014</v>
      </c>
      <c r="H3360">
        <v>1</v>
      </c>
      <c r="I3360">
        <v>2</v>
      </c>
      <c r="J3360">
        <v>36</v>
      </c>
      <c r="K3360">
        <v>2</v>
      </c>
      <c r="L3360" t="s">
        <v>18</v>
      </c>
      <c r="M3360" t="str" cm="1">
        <f t="array" ref="M3360">_xlfn.IFS(Table1[[#This Row],[Tenure_Years]]&lt;=2,"New Hire",Table1[[#This Row],[Tenure_Years]]&lt;=5,"Established",Table1[[#This Row],[Tenure_Years]]&gt;=5,"Veteran")</f>
        <v>New Hire</v>
      </c>
      <c r="N3360">
        <f t="shared" si="104"/>
        <v>92826.904643962844</v>
      </c>
      <c r="O3360" t="str">
        <f t="shared" si="105"/>
        <v>Normal</v>
      </c>
    </row>
    <row r="3361" spans="1:15" x14ac:dyDescent="0.3">
      <c r="A3361" t="s">
        <v>6679</v>
      </c>
      <c r="B3361" t="s">
        <v>6680</v>
      </c>
      <c r="C3361" t="s">
        <v>15</v>
      </c>
      <c r="D3361">
        <v>36</v>
      </c>
      <c r="E3361" t="s">
        <v>16</v>
      </c>
      <c r="F3361" t="s">
        <v>38</v>
      </c>
      <c r="G3361">
        <v>41464</v>
      </c>
      <c r="H3361">
        <v>12</v>
      </c>
      <c r="I3361">
        <v>4</v>
      </c>
      <c r="J3361">
        <v>54</v>
      </c>
      <c r="K3361">
        <v>1</v>
      </c>
      <c r="L3361" t="s">
        <v>18</v>
      </c>
      <c r="M3361" t="str" cm="1">
        <f t="array" ref="M3361">_xlfn.IFS(Table1[[#This Row],[Tenure_Years]]&lt;=2,"New Hire",Table1[[#This Row],[Tenure_Years]]&lt;=5,"Established",Table1[[#This Row],[Tenure_Years]]&gt;=5,"Veteran")</f>
        <v>Veteran</v>
      </c>
      <c r="N3361">
        <f t="shared" si="104"/>
        <v>94458.108426635241</v>
      </c>
      <c r="O3361" t="str">
        <f t="shared" si="105"/>
        <v>Normal</v>
      </c>
    </row>
    <row r="3362" spans="1:15" x14ac:dyDescent="0.3">
      <c r="A3362" t="s">
        <v>6681</v>
      </c>
      <c r="B3362" t="s">
        <v>6682</v>
      </c>
      <c r="C3362" t="s">
        <v>21</v>
      </c>
      <c r="D3362">
        <v>34</v>
      </c>
      <c r="E3362" t="s">
        <v>22</v>
      </c>
      <c r="F3362" t="s">
        <v>23</v>
      </c>
      <c r="G3362">
        <v>48627</v>
      </c>
      <c r="H3362">
        <v>4</v>
      </c>
      <c r="I3362">
        <v>2</v>
      </c>
      <c r="J3362">
        <v>60</v>
      </c>
      <c r="K3362">
        <v>4</v>
      </c>
      <c r="L3362" t="s">
        <v>24</v>
      </c>
      <c r="M3362" t="str" cm="1">
        <f t="array" ref="M3362">_xlfn.IFS(Table1[[#This Row],[Tenure_Years]]&lt;=2,"New Hire",Table1[[#This Row],[Tenure_Years]]&lt;=5,"Established",Table1[[#This Row],[Tenure_Years]]&gt;=5,"Veteran")</f>
        <v>Established</v>
      </c>
      <c r="N3362">
        <f t="shared" si="104"/>
        <v>96526.185096153844</v>
      </c>
      <c r="O3362" t="str">
        <f t="shared" si="105"/>
        <v>Normal</v>
      </c>
    </row>
    <row r="3363" spans="1:15" x14ac:dyDescent="0.3">
      <c r="A3363" t="s">
        <v>6683</v>
      </c>
      <c r="B3363" t="s">
        <v>6684</v>
      </c>
      <c r="C3363" t="s">
        <v>31</v>
      </c>
      <c r="D3363">
        <v>30</v>
      </c>
      <c r="E3363" t="s">
        <v>56</v>
      </c>
      <c r="F3363" t="s">
        <v>72</v>
      </c>
      <c r="G3363">
        <v>42911</v>
      </c>
      <c r="H3363">
        <v>14</v>
      </c>
      <c r="I3363">
        <v>3</v>
      </c>
      <c r="J3363">
        <v>18</v>
      </c>
      <c r="K3363">
        <v>3</v>
      </c>
      <c r="L3363" t="s">
        <v>18</v>
      </c>
      <c r="M3363" t="str" cm="1">
        <f t="array" ref="M3363">_xlfn.IFS(Table1[[#This Row],[Tenure_Years]]&lt;=2,"New Hire",Table1[[#This Row],[Tenure_Years]]&lt;=5,"Established",Table1[[#This Row],[Tenure_Years]]&gt;=5,"Veteran")</f>
        <v>Veteran</v>
      </c>
      <c r="N3363">
        <f t="shared" si="104"/>
        <v>94573.380601596073</v>
      </c>
      <c r="O3363" t="str">
        <f t="shared" si="105"/>
        <v>Normal</v>
      </c>
    </row>
    <row r="3364" spans="1:15" x14ac:dyDescent="0.3">
      <c r="A3364" t="s">
        <v>6685</v>
      </c>
      <c r="B3364" t="s">
        <v>6686</v>
      </c>
      <c r="C3364" t="s">
        <v>15</v>
      </c>
      <c r="D3364">
        <v>55</v>
      </c>
      <c r="E3364" t="s">
        <v>16</v>
      </c>
      <c r="F3364" t="s">
        <v>130</v>
      </c>
      <c r="G3364">
        <v>46261</v>
      </c>
      <c r="H3364">
        <v>5</v>
      </c>
      <c r="I3364">
        <v>1</v>
      </c>
      <c r="J3364">
        <v>33</v>
      </c>
      <c r="K3364">
        <v>5</v>
      </c>
      <c r="L3364" t="s">
        <v>24</v>
      </c>
      <c r="M3364" t="str" cm="1">
        <f t="array" ref="M3364">_xlfn.IFS(Table1[[#This Row],[Tenure_Years]]&lt;=2,"New Hire",Table1[[#This Row],[Tenure_Years]]&lt;=5,"Established",Table1[[#This Row],[Tenure_Years]]&gt;=5,"Veteran")</f>
        <v>Established</v>
      </c>
      <c r="N3364">
        <f t="shared" si="104"/>
        <v>94458.108426635241</v>
      </c>
      <c r="O3364" t="str">
        <f t="shared" si="105"/>
        <v>High Priority</v>
      </c>
    </row>
    <row r="3365" spans="1:15" x14ac:dyDescent="0.3">
      <c r="A3365" t="s">
        <v>6687</v>
      </c>
      <c r="B3365" t="s">
        <v>6688</v>
      </c>
      <c r="C3365" t="s">
        <v>31</v>
      </c>
      <c r="D3365">
        <v>40</v>
      </c>
      <c r="E3365" t="s">
        <v>27</v>
      </c>
      <c r="F3365" t="s">
        <v>75</v>
      </c>
      <c r="G3365">
        <v>91873</v>
      </c>
      <c r="H3365">
        <v>4</v>
      </c>
      <c r="I3365">
        <v>1</v>
      </c>
      <c r="J3365">
        <v>28</v>
      </c>
      <c r="K3365">
        <v>4</v>
      </c>
      <c r="L3365" t="s">
        <v>24</v>
      </c>
      <c r="M3365" t="str" cm="1">
        <f t="array" ref="M3365">_xlfn.IFS(Table1[[#This Row],[Tenure_Years]]&lt;=2,"New Hire",Table1[[#This Row],[Tenure_Years]]&lt;=5,"Established",Table1[[#This Row],[Tenure_Years]]&gt;=5,"Veteran")</f>
        <v>Established</v>
      </c>
      <c r="N3365">
        <f t="shared" si="104"/>
        <v>92826.904643962844</v>
      </c>
      <c r="O3365" t="str">
        <f t="shared" si="105"/>
        <v>Normal</v>
      </c>
    </row>
    <row r="3366" spans="1:15" x14ac:dyDescent="0.3">
      <c r="A3366" t="s">
        <v>6689</v>
      </c>
      <c r="B3366" t="s">
        <v>6690</v>
      </c>
      <c r="C3366" t="s">
        <v>31</v>
      </c>
      <c r="D3366">
        <v>55</v>
      </c>
      <c r="E3366" t="s">
        <v>56</v>
      </c>
      <c r="F3366" t="s">
        <v>92</v>
      </c>
      <c r="G3366">
        <v>71756</v>
      </c>
      <c r="H3366">
        <v>10</v>
      </c>
      <c r="I3366">
        <v>5</v>
      </c>
      <c r="J3366">
        <v>13</v>
      </c>
      <c r="K3366">
        <v>0</v>
      </c>
      <c r="L3366" t="s">
        <v>18</v>
      </c>
      <c r="M3366" t="str" cm="1">
        <f t="array" ref="M3366">_xlfn.IFS(Table1[[#This Row],[Tenure_Years]]&lt;=2,"New Hire",Table1[[#This Row],[Tenure_Years]]&lt;=5,"Established",Table1[[#This Row],[Tenure_Years]]&gt;=5,"Veteran")</f>
        <v>Veteran</v>
      </c>
      <c r="N3366">
        <f t="shared" si="104"/>
        <v>94573.380601596073</v>
      </c>
      <c r="O3366" t="str">
        <f t="shared" si="105"/>
        <v>Normal</v>
      </c>
    </row>
    <row r="3367" spans="1:15" x14ac:dyDescent="0.3">
      <c r="A3367" t="s">
        <v>6691</v>
      </c>
      <c r="B3367" t="s">
        <v>6692</v>
      </c>
      <c r="C3367" t="s">
        <v>15</v>
      </c>
      <c r="D3367">
        <v>56</v>
      </c>
      <c r="E3367" t="s">
        <v>27</v>
      </c>
      <c r="F3367" t="s">
        <v>28</v>
      </c>
      <c r="G3367">
        <v>49879</v>
      </c>
      <c r="H3367">
        <v>2</v>
      </c>
      <c r="I3367">
        <v>3</v>
      </c>
      <c r="J3367">
        <v>23</v>
      </c>
      <c r="K3367">
        <v>2</v>
      </c>
      <c r="L3367" t="s">
        <v>18</v>
      </c>
      <c r="M3367" t="str" cm="1">
        <f t="array" ref="M3367">_xlfn.IFS(Table1[[#This Row],[Tenure_Years]]&lt;=2,"New Hire",Table1[[#This Row],[Tenure_Years]]&lt;=5,"Established",Table1[[#This Row],[Tenure_Years]]&gt;=5,"Veteran")</f>
        <v>New Hire</v>
      </c>
      <c r="N3367">
        <f t="shared" si="104"/>
        <v>92826.904643962844</v>
      </c>
      <c r="O3367" t="str">
        <f t="shared" si="105"/>
        <v>Normal</v>
      </c>
    </row>
    <row r="3368" spans="1:15" x14ac:dyDescent="0.3">
      <c r="A3368" t="s">
        <v>6693</v>
      </c>
      <c r="B3368" t="s">
        <v>6694</v>
      </c>
      <c r="C3368" t="s">
        <v>31</v>
      </c>
      <c r="D3368">
        <v>29</v>
      </c>
      <c r="E3368" t="s">
        <v>56</v>
      </c>
      <c r="F3368" t="s">
        <v>72</v>
      </c>
      <c r="G3368">
        <v>51835</v>
      </c>
      <c r="H3368">
        <v>13</v>
      </c>
      <c r="I3368">
        <v>2</v>
      </c>
      <c r="J3368">
        <v>19</v>
      </c>
      <c r="K3368">
        <v>5</v>
      </c>
      <c r="L3368" t="s">
        <v>18</v>
      </c>
      <c r="M3368" t="str" cm="1">
        <f t="array" ref="M3368">_xlfn.IFS(Table1[[#This Row],[Tenure_Years]]&lt;=2,"New Hire",Table1[[#This Row],[Tenure_Years]]&lt;=5,"Established",Table1[[#This Row],[Tenure_Years]]&gt;=5,"Veteran")</f>
        <v>Veteran</v>
      </c>
      <c r="N3368">
        <f t="shared" si="104"/>
        <v>94573.380601596073</v>
      </c>
      <c r="O3368" t="str">
        <f t="shared" si="105"/>
        <v>Normal</v>
      </c>
    </row>
    <row r="3369" spans="1:15" x14ac:dyDescent="0.3">
      <c r="A3369" t="s">
        <v>6695</v>
      </c>
      <c r="B3369" t="s">
        <v>6696</v>
      </c>
      <c r="C3369" t="s">
        <v>21</v>
      </c>
      <c r="D3369">
        <v>31</v>
      </c>
      <c r="E3369" t="s">
        <v>56</v>
      </c>
      <c r="F3369" t="s">
        <v>92</v>
      </c>
      <c r="G3369">
        <v>136878</v>
      </c>
      <c r="H3369">
        <v>1</v>
      </c>
      <c r="I3369">
        <v>4</v>
      </c>
      <c r="J3369">
        <v>41</v>
      </c>
      <c r="K3369">
        <v>5</v>
      </c>
      <c r="L3369" t="s">
        <v>18</v>
      </c>
      <c r="M3369" t="str" cm="1">
        <f t="array" ref="M3369">_xlfn.IFS(Table1[[#This Row],[Tenure_Years]]&lt;=2,"New Hire",Table1[[#This Row],[Tenure_Years]]&lt;=5,"Established",Table1[[#This Row],[Tenure_Years]]&gt;=5,"Veteran")</f>
        <v>New Hire</v>
      </c>
      <c r="N3369">
        <f t="shared" si="104"/>
        <v>94573.380601596073</v>
      </c>
      <c r="O3369" t="str">
        <f t="shared" si="105"/>
        <v>Normal</v>
      </c>
    </row>
    <row r="3370" spans="1:15" x14ac:dyDescent="0.3">
      <c r="A3370" t="s">
        <v>6697</v>
      </c>
      <c r="B3370" t="s">
        <v>6698</v>
      </c>
      <c r="C3370" t="s">
        <v>31</v>
      </c>
      <c r="D3370">
        <v>32</v>
      </c>
      <c r="E3370" t="s">
        <v>60</v>
      </c>
      <c r="F3370" t="s">
        <v>61</v>
      </c>
      <c r="G3370">
        <v>126345</v>
      </c>
      <c r="H3370">
        <v>8</v>
      </c>
      <c r="I3370">
        <v>4</v>
      </c>
      <c r="J3370">
        <v>30</v>
      </c>
      <c r="K3370">
        <v>4</v>
      </c>
      <c r="L3370" t="s">
        <v>24</v>
      </c>
      <c r="M3370" t="str" cm="1">
        <f t="array" ref="M3370">_xlfn.IFS(Table1[[#This Row],[Tenure_Years]]&lt;=2,"New Hire",Table1[[#This Row],[Tenure_Years]]&lt;=5,"Established",Table1[[#This Row],[Tenure_Years]]&gt;=5,"Veteran")</f>
        <v>Veteran</v>
      </c>
      <c r="N3370">
        <f t="shared" si="104"/>
        <v>94068.868467410459</v>
      </c>
      <c r="O3370" t="str">
        <f t="shared" si="105"/>
        <v>Normal</v>
      </c>
    </row>
    <row r="3371" spans="1:15" x14ac:dyDescent="0.3">
      <c r="A3371" t="s">
        <v>6699</v>
      </c>
      <c r="B3371" t="s">
        <v>6700</v>
      </c>
      <c r="C3371" t="s">
        <v>31</v>
      </c>
      <c r="D3371">
        <v>52</v>
      </c>
      <c r="E3371" t="s">
        <v>22</v>
      </c>
      <c r="F3371" t="s">
        <v>95</v>
      </c>
      <c r="G3371">
        <v>95430</v>
      </c>
      <c r="H3371">
        <v>1</v>
      </c>
      <c r="I3371">
        <v>1</v>
      </c>
      <c r="J3371">
        <v>30</v>
      </c>
      <c r="K3371">
        <v>4</v>
      </c>
      <c r="L3371" t="s">
        <v>24</v>
      </c>
      <c r="M3371" t="str" cm="1">
        <f t="array" ref="M3371">_xlfn.IFS(Table1[[#This Row],[Tenure_Years]]&lt;=2,"New Hire",Table1[[#This Row],[Tenure_Years]]&lt;=5,"Established",Table1[[#This Row],[Tenure_Years]]&gt;=5,"Veteran")</f>
        <v>New Hire</v>
      </c>
      <c r="N3371">
        <f t="shared" si="104"/>
        <v>96526.185096153844</v>
      </c>
      <c r="O3371" t="str">
        <f t="shared" si="105"/>
        <v>Normal</v>
      </c>
    </row>
    <row r="3372" spans="1:15" x14ac:dyDescent="0.3">
      <c r="A3372" t="s">
        <v>6701</v>
      </c>
      <c r="B3372" t="s">
        <v>6702</v>
      </c>
      <c r="C3372" t="s">
        <v>15</v>
      </c>
      <c r="D3372">
        <v>27</v>
      </c>
      <c r="E3372" t="s">
        <v>56</v>
      </c>
      <c r="F3372" t="s">
        <v>72</v>
      </c>
      <c r="G3372">
        <v>72681</v>
      </c>
      <c r="H3372">
        <v>11</v>
      </c>
      <c r="I3372">
        <v>2</v>
      </c>
      <c r="J3372">
        <v>61</v>
      </c>
      <c r="K3372">
        <v>0</v>
      </c>
      <c r="L3372" t="s">
        <v>18</v>
      </c>
      <c r="M3372" t="str" cm="1">
        <f t="array" ref="M3372">_xlfn.IFS(Table1[[#This Row],[Tenure_Years]]&lt;=2,"New Hire",Table1[[#This Row],[Tenure_Years]]&lt;=5,"Established",Table1[[#This Row],[Tenure_Years]]&gt;=5,"Veteran")</f>
        <v>Veteran</v>
      </c>
      <c r="N3372">
        <f t="shared" si="104"/>
        <v>94573.380601596073</v>
      </c>
      <c r="O3372" t="str">
        <f t="shared" si="105"/>
        <v>Normal</v>
      </c>
    </row>
    <row r="3373" spans="1:15" x14ac:dyDescent="0.3">
      <c r="A3373" t="s">
        <v>6703</v>
      </c>
      <c r="B3373" t="s">
        <v>6704</v>
      </c>
      <c r="C3373" t="s">
        <v>31</v>
      </c>
      <c r="D3373">
        <v>50</v>
      </c>
      <c r="E3373" t="s">
        <v>16</v>
      </c>
      <c r="F3373" t="s">
        <v>130</v>
      </c>
      <c r="G3373">
        <v>86538</v>
      </c>
      <c r="H3373">
        <v>3</v>
      </c>
      <c r="I3373">
        <v>3</v>
      </c>
      <c r="J3373">
        <v>60</v>
      </c>
      <c r="K3373">
        <v>0</v>
      </c>
      <c r="L3373" t="s">
        <v>24</v>
      </c>
      <c r="M3373" t="str" cm="1">
        <f t="array" ref="M3373">_xlfn.IFS(Table1[[#This Row],[Tenure_Years]]&lt;=2,"New Hire",Table1[[#This Row],[Tenure_Years]]&lt;=5,"Established",Table1[[#This Row],[Tenure_Years]]&gt;=5,"Veteran")</f>
        <v>Established</v>
      </c>
      <c r="N3373">
        <f t="shared" si="104"/>
        <v>94458.108426635241</v>
      </c>
      <c r="O3373" t="str">
        <f t="shared" si="105"/>
        <v>Normal</v>
      </c>
    </row>
    <row r="3374" spans="1:15" x14ac:dyDescent="0.3">
      <c r="A3374" t="s">
        <v>6705</v>
      </c>
      <c r="B3374" t="s">
        <v>6706</v>
      </c>
      <c r="C3374" t="s">
        <v>15</v>
      </c>
      <c r="D3374">
        <v>29</v>
      </c>
      <c r="E3374" t="s">
        <v>32</v>
      </c>
      <c r="F3374" t="s">
        <v>48</v>
      </c>
      <c r="G3374">
        <v>124733</v>
      </c>
      <c r="H3374">
        <v>14</v>
      </c>
      <c r="I3374">
        <v>1</v>
      </c>
      <c r="J3374">
        <v>35</v>
      </c>
      <c r="K3374">
        <v>0</v>
      </c>
      <c r="L3374" t="s">
        <v>24</v>
      </c>
      <c r="M3374" t="str" cm="1">
        <f t="array" ref="M3374">_xlfn.IFS(Table1[[#This Row],[Tenure_Years]]&lt;=2,"New Hire",Table1[[#This Row],[Tenure_Years]]&lt;=5,"Established",Table1[[#This Row],[Tenure_Years]]&gt;=5,"Veteran")</f>
        <v>Veteran</v>
      </c>
      <c r="N3374">
        <f t="shared" si="104"/>
        <v>94178.259456264772</v>
      </c>
      <c r="O3374" t="str">
        <f t="shared" si="105"/>
        <v>Normal</v>
      </c>
    </row>
    <row r="3375" spans="1:15" x14ac:dyDescent="0.3">
      <c r="A3375" t="s">
        <v>6707</v>
      </c>
      <c r="B3375" t="s">
        <v>6708</v>
      </c>
      <c r="C3375" t="s">
        <v>31</v>
      </c>
      <c r="D3375">
        <v>30</v>
      </c>
      <c r="E3375" t="s">
        <v>60</v>
      </c>
      <c r="F3375" t="s">
        <v>98</v>
      </c>
      <c r="G3375">
        <v>84934</v>
      </c>
      <c r="H3375">
        <v>5</v>
      </c>
      <c r="I3375">
        <v>2</v>
      </c>
      <c r="J3375">
        <v>59</v>
      </c>
      <c r="K3375">
        <v>5</v>
      </c>
      <c r="L3375" t="s">
        <v>24</v>
      </c>
      <c r="M3375" t="str" cm="1">
        <f t="array" ref="M3375">_xlfn.IFS(Table1[[#This Row],[Tenure_Years]]&lt;=2,"New Hire",Table1[[#This Row],[Tenure_Years]]&lt;=5,"Established",Table1[[#This Row],[Tenure_Years]]&gt;=5,"Veteran")</f>
        <v>Established</v>
      </c>
      <c r="N3375">
        <f t="shared" si="104"/>
        <v>94068.868467410459</v>
      </c>
      <c r="O3375" t="str">
        <f t="shared" si="105"/>
        <v>High Priority</v>
      </c>
    </row>
    <row r="3376" spans="1:15" x14ac:dyDescent="0.3">
      <c r="A3376" t="s">
        <v>6709</v>
      </c>
      <c r="B3376" t="s">
        <v>6710</v>
      </c>
      <c r="C3376" t="s">
        <v>15</v>
      </c>
      <c r="D3376">
        <v>28</v>
      </c>
      <c r="E3376" t="s">
        <v>32</v>
      </c>
      <c r="F3376" t="s">
        <v>33</v>
      </c>
      <c r="G3376">
        <v>103412</v>
      </c>
      <c r="H3376">
        <v>4</v>
      </c>
      <c r="I3376">
        <v>5</v>
      </c>
      <c r="J3376">
        <v>76</v>
      </c>
      <c r="K3376">
        <v>0</v>
      </c>
      <c r="L3376" t="s">
        <v>24</v>
      </c>
      <c r="M3376" t="str" cm="1">
        <f t="array" ref="M3376">_xlfn.IFS(Table1[[#This Row],[Tenure_Years]]&lt;=2,"New Hire",Table1[[#This Row],[Tenure_Years]]&lt;=5,"Established",Table1[[#This Row],[Tenure_Years]]&gt;=5,"Veteran")</f>
        <v>Established</v>
      </c>
      <c r="N3376">
        <f t="shared" si="104"/>
        <v>94178.259456264772</v>
      </c>
      <c r="O3376" t="str">
        <f t="shared" si="105"/>
        <v>Normal</v>
      </c>
    </row>
    <row r="3377" spans="1:15" x14ac:dyDescent="0.3">
      <c r="A3377" t="s">
        <v>6711</v>
      </c>
      <c r="B3377" t="s">
        <v>6712</v>
      </c>
      <c r="C3377" t="s">
        <v>21</v>
      </c>
      <c r="D3377">
        <v>35</v>
      </c>
      <c r="E3377" t="s">
        <v>16</v>
      </c>
      <c r="F3377" t="s">
        <v>17</v>
      </c>
      <c r="G3377">
        <v>103841</v>
      </c>
      <c r="H3377">
        <v>6</v>
      </c>
      <c r="I3377">
        <v>4</v>
      </c>
      <c r="J3377">
        <v>52</v>
      </c>
      <c r="K3377">
        <v>0</v>
      </c>
      <c r="L3377" t="s">
        <v>18</v>
      </c>
      <c r="M3377" t="str" cm="1">
        <f t="array" ref="M3377">_xlfn.IFS(Table1[[#This Row],[Tenure_Years]]&lt;=2,"New Hire",Table1[[#This Row],[Tenure_Years]]&lt;=5,"Established",Table1[[#This Row],[Tenure_Years]]&gt;=5,"Veteran")</f>
        <v>Veteran</v>
      </c>
      <c r="N3377">
        <f t="shared" si="104"/>
        <v>94458.108426635241</v>
      </c>
      <c r="O3377" t="str">
        <f t="shared" si="105"/>
        <v>Normal</v>
      </c>
    </row>
    <row r="3378" spans="1:15" x14ac:dyDescent="0.3">
      <c r="A3378" t="s">
        <v>6713</v>
      </c>
      <c r="B3378" t="s">
        <v>5889</v>
      </c>
      <c r="C3378" t="s">
        <v>15</v>
      </c>
      <c r="D3378">
        <v>24</v>
      </c>
      <c r="E3378" t="s">
        <v>22</v>
      </c>
      <c r="F3378" t="s">
        <v>51</v>
      </c>
      <c r="G3378">
        <v>63093</v>
      </c>
      <c r="H3378">
        <v>14</v>
      </c>
      <c r="I3378">
        <v>3</v>
      </c>
      <c r="J3378">
        <v>78</v>
      </c>
      <c r="K3378">
        <v>4</v>
      </c>
      <c r="L3378" t="s">
        <v>24</v>
      </c>
      <c r="M3378" t="str" cm="1">
        <f t="array" ref="M3378">_xlfn.IFS(Table1[[#This Row],[Tenure_Years]]&lt;=2,"New Hire",Table1[[#This Row],[Tenure_Years]]&lt;=5,"Established",Table1[[#This Row],[Tenure_Years]]&gt;=5,"Veteran")</f>
        <v>Veteran</v>
      </c>
      <c r="N3378">
        <f t="shared" si="104"/>
        <v>96526.185096153844</v>
      </c>
      <c r="O3378" t="str">
        <f t="shared" si="105"/>
        <v>Normal</v>
      </c>
    </row>
    <row r="3379" spans="1:15" x14ac:dyDescent="0.3">
      <c r="A3379" t="s">
        <v>6714</v>
      </c>
      <c r="B3379" t="s">
        <v>6715</v>
      </c>
      <c r="C3379" t="s">
        <v>31</v>
      </c>
      <c r="D3379">
        <v>58</v>
      </c>
      <c r="E3379" t="s">
        <v>27</v>
      </c>
      <c r="F3379" t="s">
        <v>75</v>
      </c>
      <c r="G3379">
        <v>107813</v>
      </c>
      <c r="H3379">
        <v>7</v>
      </c>
      <c r="I3379">
        <v>1</v>
      </c>
      <c r="J3379">
        <v>30</v>
      </c>
      <c r="K3379">
        <v>4</v>
      </c>
      <c r="L3379" t="s">
        <v>18</v>
      </c>
      <c r="M3379" t="str" cm="1">
        <f t="array" ref="M3379">_xlfn.IFS(Table1[[#This Row],[Tenure_Years]]&lt;=2,"New Hire",Table1[[#This Row],[Tenure_Years]]&lt;=5,"Established",Table1[[#This Row],[Tenure_Years]]&gt;=5,"Veteran")</f>
        <v>Veteran</v>
      </c>
      <c r="N3379">
        <f t="shared" si="104"/>
        <v>92826.904643962844</v>
      </c>
      <c r="O3379" t="str">
        <f t="shared" si="105"/>
        <v>Normal</v>
      </c>
    </row>
    <row r="3380" spans="1:15" x14ac:dyDescent="0.3">
      <c r="A3380" t="s">
        <v>6716</v>
      </c>
      <c r="B3380" t="s">
        <v>6048</v>
      </c>
      <c r="C3380" t="s">
        <v>15</v>
      </c>
      <c r="D3380">
        <v>23</v>
      </c>
      <c r="E3380" t="s">
        <v>22</v>
      </c>
      <c r="F3380" t="s">
        <v>51</v>
      </c>
      <c r="G3380">
        <v>102453</v>
      </c>
      <c r="H3380">
        <v>12</v>
      </c>
      <c r="I3380">
        <v>2</v>
      </c>
      <c r="J3380">
        <v>49</v>
      </c>
      <c r="K3380">
        <v>5</v>
      </c>
      <c r="L3380" t="s">
        <v>24</v>
      </c>
      <c r="M3380" t="str" cm="1">
        <f t="array" ref="M3380">_xlfn.IFS(Table1[[#This Row],[Tenure_Years]]&lt;=2,"New Hire",Table1[[#This Row],[Tenure_Years]]&lt;=5,"Established",Table1[[#This Row],[Tenure_Years]]&gt;=5,"Veteran")</f>
        <v>Veteran</v>
      </c>
      <c r="N3380">
        <f t="shared" si="104"/>
        <v>96526.185096153844</v>
      </c>
      <c r="O3380" t="str">
        <f t="shared" si="105"/>
        <v>Normal</v>
      </c>
    </row>
    <row r="3381" spans="1:15" x14ac:dyDescent="0.3">
      <c r="A3381" t="s">
        <v>6717</v>
      </c>
      <c r="B3381" t="s">
        <v>6718</v>
      </c>
      <c r="C3381" t="s">
        <v>15</v>
      </c>
      <c r="D3381">
        <v>46</v>
      </c>
      <c r="E3381" t="s">
        <v>56</v>
      </c>
      <c r="F3381" t="s">
        <v>72</v>
      </c>
      <c r="G3381">
        <v>60596</v>
      </c>
      <c r="H3381">
        <v>10</v>
      </c>
      <c r="I3381">
        <v>2</v>
      </c>
      <c r="J3381">
        <v>43</v>
      </c>
      <c r="K3381">
        <v>1</v>
      </c>
      <c r="L3381" t="s">
        <v>24</v>
      </c>
      <c r="M3381" t="str" cm="1">
        <f t="array" ref="M3381">_xlfn.IFS(Table1[[#This Row],[Tenure_Years]]&lt;=2,"New Hire",Table1[[#This Row],[Tenure_Years]]&lt;=5,"Established",Table1[[#This Row],[Tenure_Years]]&gt;=5,"Veteran")</f>
        <v>Veteran</v>
      </c>
      <c r="N3381">
        <f t="shared" si="104"/>
        <v>94573.380601596073</v>
      </c>
      <c r="O3381" t="str">
        <f t="shared" si="105"/>
        <v>Normal</v>
      </c>
    </row>
    <row r="3382" spans="1:15" x14ac:dyDescent="0.3">
      <c r="A3382" t="s">
        <v>6719</v>
      </c>
      <c r="B3382" t="s">
        <v>6720</v>
      </c>
      <c r="C3382" t="s">
        <v>21</v>
      </c>
      <c r="D3382">
        <v>25</v>
      </c>
      <c r="E3382" t="s">
        <v>22</v>
      </c>
      <c r="F3382" t="s">
        <v>51</v>
      </c>
      <c r="G3382">
        <v>96048</v>
      </c>
      <c r="H3382">
        <v>14</v>
      </c>
      <c r="I3382">
        <v>1</v>
      </c>
      <c r="J3382">
        <v>68</v>
      </c>
      <c r="K3382">
        <v>5</v>
      </c>
      <c r="L3382" t="s">
        <v>18</v>
      </c>
      <c r="M3382" t="str" cm="1">
        <f t="array" ref="M3382">_xlfn.IFS(Table1[[#This Row],[Tenure_Years]]&lt;=2,"New Hire",Table1[[#This Row],[Tenure_Years]]&lt;=5,"Established",Table1[[#This Row],[Tenure_Years]]&gt;=5,"Veteran")</f>
        <v>Veteran</v>
      </c>
      <c r="N3382">
        <f t="shared" si="104"/>
        <v>96526.185096153844</v>
      </c>
      <c r="O3382" t="str">
        <f t="shared" si="105"/>
        <v>Normal</v>
      </c>
    </row>
    <row r="3383" spans="1:15" x14ac:dyDescent="0.3">
      <c r="A3383" t="s">
        <v>6721</v>
      </c>
      <c r="B3383" t="s">
        <v>6722</v>
      </c>
      <c r="C3383" t="s">
        <v>21</v>
      </c>
      <c r="D3383">
        <v>33</v>
      </c>
      <c r="E3383" t="s">
        <v>60</v>
      </c>
      <c r="F3383" t="s">
        <v>141</v>
      </c>
      <c r="G3383">
        <v>48512</v>
      </c>
      <c r="H3383">
        <v>10</v>
      </c>
      <c r="I3383">
        <v>4</v>
      </c>
      <c r="J3383">
        <v>31</v>
      </c>
      <c r="K3383">
        <v>1</v>
      </c>
      <c r="L3383" t="s">
        <v>18</v>
      </c>
      <c r="M3383" t="str" cm="1">
        <f t="array" ref="M3383">_xlfn.IFS(Table1[[#This Row],[Tenure_Years]]&lt;=2,"New Hire",Table1[[#This Row],[Tenure_Years]]&lt;=5,"Established",Table1[[#This Row],[Tenure_Years]]&gt;=5,"Veteran")</f>
        <v>Veteran</v>
      </c>
      <c r="N3383">
        <f t="shared" si="104"/>
        <v>94068.868467410459</v>
      </c>
      <c r="O3383" t="str">
        <f t="shared" si="105"/>
        <v>Normal</v>
      </c>
    </row>
    <row r="3384" spans="1:15" x14ac:dyDescent="0.3">
      <c r="A3384" t="s">
        <v>6723</v>
      </c>
      <c r="B3384" t="s">
        <v>6724</v>
      </c>
      <c r="C3384" t="s">
        <v>21</v>
      </c>
      <c r="D3384">
        <v>40</v>
      </c>
      <c r="E3384" t="s">
        <v>32</v>
      </c>
      <c r="F3384" t="s">
        <v>43</v>
      </c>
      <c r="G3384">
        <v>71643</v>
      </c>
      <c r="H3384">
        <v>4</v>
      </c>
      <c r="I3384">
        <v>5</v>
      </c>
      <c r="J3384">
        <v>47</v>
      </c>
      <c r="K3384">
        <v>5</v>
      </c>
      <c r="L3384" t="s">
        <v>18</v>
      </c>
      <c r="M3384" t="str" cm="1">
        <f t="array" ref="M3384">_xlfn.IFS(Table1[[#This Row],[Tenure_Years]]&lt;=2,"New Hire",Table1[[#This Row],[Tenure_Years]]&lt;=5,"Established",Table1[[#This Row],[Tenure_Years]]&gt;=5,"Veteran")</f>
        <v>Established</v>
      </c>
      <c r="N3384">
        <f t="shared" si="104"/>
        <v>94178.259456264772</v>
      </c>
      <c r="O3384" t="str">
        <f t="shared" si="105"/>
        <v>Normal</v>
      </c>
    </row>
    <row r="3385" spans="1:15" x14ac:dyDescent="0.3">
      <c r="A3385" t="s">
        <v>6725</v>
      </c>
      <c r="B3385" t="s">
        <v>6726</v>
      </c>
      <c r="C3385" t="s">
        <v>15</v>
      </c>
      <c r="D3385">
        <v>26</v>
      </c>
      <c r="E3385" t="s">
        <v>32</v>
      </c>
      <c r="F3385" t="s">
        <v>33</v>
      </c>
      <c r="G3385">
        <v>138397</v>
      </c>
      <c r="H3385">
        <v>14</v>
      </c>
      <c r="I3385">
        <v>1</v>
      </c>
      <c r="J3385">
        <v>38</v>
      </c>
      <c r="K3385">
        <v>4</v>
      </c>
      <c r="L3385" t="s">
        <v>24</v>
      </c>
      <c r="M3385" t="str" cm="1">
        <f t="array" ref="M3385">_xlfn.IFS(Table1[[#This Row],[Tenure_Years]]&lt;=2,"New Hire",Table1[[#This Row],[Tenure_Years]]&lt;=5,"Established",Table1[[#This Row],[Tenure_Years]]&gt;=5,"Veteran")</f>
        <v>Veteran</v>
      </c>
      <c r="N3385">
        <f t="shared" si="104"/>
        <v>94178.259456264772</v>
      </c>
      <c r="O3385" t="str">
        <f t="shared" si="105"/>
        <v>Normal</v>
      </c>
    </row>
    <row r="3386" spans="1:15" x14ac:dyDescent="0.3">
      <c r="A3386" t="s">
        <v>6727</v>
      </c>
      <c r="B3386" t="s">
        <v>6728</v>
      </c>
      <c r="C3386" t="s">
        <v>21</v>
      </c>
      <c r="D3386">
        <v>43</v>
      </c>
      <c r="E3386" t="s">
        <v>16</v>
      </c>
      <c r="F3386" t="s">
        <v>17</v>
      </c>
      <c r="G3386">
        <v>64915</v>
      </c>
      <c r="H3386">
        <v>3</v>
      </c>
      <c r="I3386">
        <v>5</v>
      </c>
      <c r="J3386">
        <v>55</v>
      </c>
      <c r="K3386">
        <v>1</v>
      </c>
      <c r="L3386" t="s">
        <v>24</v>
      </c>
      <c r="M3386" t="str" cm="1">
        <f t="array" ref="M3386">_xlfn.IFS(Table1[[#This Row],[Tenure_Years]]&lt;=2,"New Hire",Table1[[#This Row],[Tenure_Years]]&lt;=5,"Established",Table1[[#This Row],[Tenure_Years]]&gt;=5,"Veteran")</f>
        <v>Established</v>
      </c>
      <c r="N3386">
        <f t="shared" si="104"/>
        <v>94458.108426635241</v>
      </c>
      <c r="O3386" t="str">
        <f t="shared" si="105"/>
        <v>Normal</v>
      </c>
    </row>
    <row r="3387" spans="1:15" x14ac:dyDescent="0.3">
      <c r="A3387" t="s">
        <v>6729</v>
      </c>
      <c r="B3387" t="s">
        <v>6730</v>
      </c>
      <c r="C3387" t="s">
        <v>15</v>
      </c>
      <c r="D3387">
        <v>34</v>
      </c>
      <c r="E3387" t="s">
        <v>27</v>
      </c>
      <c r="F3387" t="s">
        <v>28</v>
      </c>
      <c r="G3387">
        <v>64216</v>
      </c>
      <c r="H3387">
        <v>11</v>
      </c>
      <c r="I3387">
        <v>1</v>
      </c>
      <c r="J3387">
        <v>66</v>
      </c>
      <c r="K3387">
        <v>0</v>
      </c>
      <c r="L3387" t="s">
        <v>24</v>
      </c>
      <c r="M3387" t="str" cm="1">
        <f t="array" ref="M3387">_xlfn.IFS(Table1[[#This Row],[Tenure_Years]]&lt;=2,"New Hire",Table1[[#This Row],[Tenure_Years]]&lt;=5,"Established",Table1[[#This Row],[Tenure_Years]]&gt;=5,"Veteran")</f>
        <v>Veteran</v>
      </c>
      <c r="N3387">
        <f t="shared" si="104"/>
        <v>92826.904643962844</v>
      </c>
      <c r="O3387" t="str">
        <f t="shared" si="105"/>
        <v>Normal</v>
      </c>
    </row>
    <row r="3388" spans="1:15" x14ac:dyDescent="0.3">
      <c r="A3388" t="s">
        <v>6731</v>
      </c>
      <c r="B3388" t="s">
        <v>6732</v>
      </c>
      <c r="C3388" t="s">
        <v>21</v>
      </c>
      <c r="D3388">
        <v>58</v>
      </c>
      <c r="E3388" t="s">
        <v>56</v>
      </c>
      <c r="F3388" t="s">
        <v>57</v>
      </c>
      <c r="G3388">
        <v>82133</v>
      </c>
      <c r="H3388">
        <v>1</v>
      </c>
      <c r="I3388">
        <v>3</v>
      </c>
      <c r="J3388">
        <v>45</v>
      </c>
      <c r="K3388">
        <v>4</v>
      </c>
      <c r="L3388" t="s">
        <v>18</v>
      </c>
      <c r="M3388" t="str" cm="1">
        <f t="array" ref="M3388">_xlfn.IFS(Table1[[#This Row],[Tenure_Years]]&lt;=2,"New Hire",Table1[[#This Row],[Tenure_Years]]&lt;=5,"Established",Table1[[#This Row],[Tenure_Years]]&gt;=5,"Veteran")</f>
        <v>New Hire</v>
      </c>
      <c r="N3388">
        <f t="shared" si="104"/>
        <v>94573.380601596073</v>
      </c>
      <c r="O3388" t="str">
        <f t="shared" si="105"/>
        <v>Normal</v>
      </c>
    </row>
    <row r="3389" spans="1:15" x14ac:dyDescent="0.3">
      <c r="A3389" t="s">
        <v>6733</v>
      </c>
      <c r="B3389" t="s">
        <v>6734</v>
      </c>
      <c r="C3389" t="s">
        <v>21</v>
      </c>
      <c r="D3389">
        <v>59</v>
      </c>
      <c r="E3389" t="s">
        <v>27</v>
      </c>
      <c r="F3389" t="s">
        <v>75</v>
      </c>
      <c r="G3389">
        <v>143404</v>
      </c>
      <c r="H3389">
        <v>6</v>
      </c>
      <c r="I3389">
        <v>3</v>
      </c>
      <c r="J3389">
        <v>67</v>
      </c>
      <c r="K3389">
        <v>2</v>
      </c>
      <c r="L3389" t="s">
        <v>24</v>
      </c>
      <c r="M3389" t="str" cm="1">
        <f t="array" ref="M3389">_xlfn.IFS(Table1[[#This Row],[Tenure_Years]]&lt;=2,"New Hire",Table1[[#This Row],[Tenure_Years]]&lt;=5,"Established",Table1[[#This Row],[Tenure_Years]]&gt;=5,"Veteran")</f>
        <v>Veteran</v>
      </c>
      <c r="N3389">
        <f t="shared" si="104"/>
        <v>92826.904643962844</v>
      </c>
      <c r="O3389" t="str">
        <f t="shared" si="105"/>
        <v>Normal</v>
      </c>
    </row>
    <row r="3390" spans="1:15" x14ac:dyDescent="0.3">
      <c r="A3390" t="s">
        <v>6735</v>
      </c>
      <c r="B3390" t="s">
        <v>6736</v>
      </c>
      <c r="C3390" t="s">
        <v>21</v>
      </c>
      <c r="D3390">
        <v>23</v>
      </c>
      <c r="E3390" t="s">
        <v>16</v>
      </c>
      <c r="F3390" t="s">
        <v>38</v>
      </c>
      <c r="G3390">
        <v>115938</v>
      </c>
      <c r="H3390">
        <v>11</v>
      </c>
      <c r="I3390">
        <v>3</v>
      </c>
      <c r="J3390">
        <v>61</v>
      </c>
      <c r="K3390">
        <v>4</v>
      </c>
      <c r="L3390" t="s">
        <v>18</v>
      </c>
      <c r="M3390" t="str" cm="1">
        <f t="array" ref="M3390">_xlfn.IFS(Table1[[#This Row],[Tenure_Years]]&lt;=2,"New Hire",Table1[[#This Row],[Tenure_Years]]&lt;=5,"Established",Table1[[#This Row],[Tenure_Years]]&gt;=5,"Veteran")</f>
        <v>Veteran</v>
      </c>
      <c r="N3390">
        <f t="shared" si="104"/>
        <v>94458.108426635241</v>
      </c>
      <c r="O3390" t="str">
        <f t="shared" si="105"/>
        <v>Normal</v>
      </c>
    </row>
    <row r="3391" spans="1:15" x14ac:dyDescent="0.3">
      <c r="A3391" t="s">
        <v>6737</v>
      </c>
      <c r="B3391" t="s">
        <v>6738</v>
      </c>
      <c r="C3391" t="s">
        <v>15</v>
      </c>
      <c r="D3391">
        <v>52</v>
      </c>
      <c r="E3391" t="s">
        <v>60</v>
      </c>
      <c r="F3391" t="s">
        <v>61</v>
      </c>
      <c r="G3391">
        <v>53065</v>
      </c>
      <c r="H3391">
        <v>13</v>
      </c>
      <c r="I3391">
        <v>1</v>
      </c>
      <c r="J3391">
        <v>24</v>
      </c>
      <c r="K3391">
        <v>5</v>
      </c>
      <c r="L3391" t="s">
        <v>18</v>
      </c>
      <c r="M3391" t="str" cm="1">
        <f t="array" ref="M3391">_xlfn.IFS(Table1[[#This Row],[Tenure_Years]]&lt;=2,"New Hire",Table1[[#This Row],[Tenure_Years]]&lt;=5,"Established",Table1[[#This Row],[Tenure_Years]]&gt;=5,"Veteran")</f>
        <v>Veteran</v>
      </c>
      <c r="N3391">
        <f t="shared" si="104"/>
        <v>94068.868467410459</v>
      </c>
      <c r="O3391" t="str">
        <f t="shared" si="105"/>
        <v>Normal</v>
      </c>
    </row>
    <row r="3392" spans="1:15" x14ac:dyDescent="0.3">
      <c r="A3392" t="s">
        <v>6739</v>
      </c>
      <c r="B3392" t="s">
        <v>6740</v>
      </c>
      <c r="C3392" t="s">
        <v>21</v>
      </c>
      <c r="D3392">
        <v>34</v>
      </c>
      <c r="E3392" t="s">
        <v>27</v>
      </c>
      <c r="F3392" t="s">
        <v>28</v>
      </c>
      <c r="G3392">
        <v>51632</v>
      </c>
      <c r="H3392">
        <v>4</v>
      </c>
      <c r="I3392">
        <v>5</v>
      </c>
      <c r="J3392">
        <v>68</v>
      </c>
      <c r="K3392">
        <v>5</v>
      </c>
      <c r="L3392" t="s">
        <v>24</v>
      </c>
      <c r="M3392" t="str" cm="1">
        <f t="array" ref="M3392">_xlfn.IFS(Table1[[#This Row],[Tenure_Years]]&lt;=2,"New Hire",Table1[[#This Row],[Tenure_Years]]&lt;=5,"Established",Table1[[#This Row],[Tenure_Years]]&gt;=5,"Veteran")</f>
        <v>Established</v>
      </c>
      <c r="N3392">
        <f t="shared" si="104"/>
        <v>92826.904643962844</v>
      </c>
      <c r="O3392" t="str">
        <f t="shared" si="105"/>
        <v>Normal</v>
      </c>
    </row>
    <row r="3393" spans="1:15" x14ac:dyDescent="0.3">
      <c r="A3393" t="s">
        <v>6741</v>
      </c>
      <c r="B3393" t="s">
        <v>6742</v>
      </c>
      <c r="C3393" t="s">
        <v>31</v>
      </c>
      <c r="D3393">
        <v>53</v>
      </c>
      <c r="E3393" t="s">
        <v>16</v>
      </c>
      <c r="F3393" t="s">
        <v>17</v>
      </c>
      <c r="G3393">
        <v>124630</v>
      </c>
      <c r="H3393">
        <v>14</v>
      </c>
      <c r="I3393">
        <v>3</v>
      </c>
      <c r="J3393">
        <v>70</v>
      </c>
      <c r="K3393">
        <v>3</v>
      </c>
      <c r="L3393" t="s">
        <v>18</v>
      </c>
      <c r="M3393" t="str" cm="1">
        <f t="array" ref="M3393">_xlfn.IFS(Table1[[#This Row],[Tenure_Years]]&lt;=2,"New Hire",Table1[[#This Row],[Tenure_Years]]&lt;=5,"Established",Table1[[#This Row],[Tenure_Years]]&gt;=5,"Veteran")</f>
        <v>Veteran</v>
      </c>
      <c r="N3393">
        <f t="shared" si="104"/>
        <v>94458.108426635241</v>
      </c>
      <c r="O3393" t="str">
        <f t="shared" si="105"/>
        <v>Normal</v>
      </c>
    </row>
    <row r="3394" spans="1:15" x14ac:dyDescent="0.3">
      <c r="A3394" t="s">
        <v>6743</v>
      </c>
      <c r="B3394" t="s">
        <v>6744</v>
      </c>
      <c r="C3394" t="s">
        <v>31</v>
      </c>
      <c r="D3394">
        <v>41</v>
      </c>
      <c r="E3394" t="s">
        <v>60</v>
      </c>
      <c r="F3394" t="s">
        <v>141</v>
      </c>
      <c r="G3394">
        <v>106156</v>
      </c>
      <c r="H3394">
        <v>9</v>
      </c>
      <c r="I3394">
        <v>5</v>
      </c>
      <c r="J3394">
        <v>22</v>
      </c>
      <c r="K3394">
        <v>5</v>
      </c>
      <c r="L3394" t="s">
        <v>24</v>
      </c>
      <c r="M3394" t="str" cm="1">
        <f t="array" ref="M3394">_xlfn.IFS(Table1[[#This Row],[Tenure_Years]]&lt;=2,"New Hire",Table1[[#This Row],[Tenure_Years]]&lt;=5,"Established",Table1[[#This Row],[Tenure_Years]]&gt;=5,"Veteran")</f>
        <v>Veteran</v>
      </c>
      <c r="N3394">
        <f t="shared" ref="N3394:N3457" si="106">AVERAGEIF(E:E,E3394,G:G)</f>
        <v>94068.868467410459</v>
      </c>
      <c r="O3394" t="str">
        <f t="shared" si="105"/>
        <v>Normal</v>
      </c>
    </row>
    <row r="3395" spans="1:15" x14ac:dyDescent="0.3">
      <c r="A3395" t="s">
        <v>6745</v>
      </c>
      <c r="B3395" t="s">
        <v>6746</v>
      </c>
      <c r="C3395" t="s">
        <v>31</v>
      </c>
      <c r="D3395">
        <v>55</v>
      </c>
      <c r="E3395" t="s">
        <v>22</v>
      </c>
      <c r="F3395" t="s">
        <v>23</v>
      </c>
      <c r="G3395">
        <v>133516</v>
      </c>
      <c r="H3395">
        <v>5</v>
      </c>
      <c r="I3395">
        <v>5</v>
      </c>
      <c r="J3395">
        <v>78</v>
      </c>
      <c r="K3395">
        <v>1</v>
      </c>
      <c r="L3395" t="s">
        <v>24</v>
      </c>
      <c r="M3395" t="str" cm="1">
        <f t="array" ref="M3395">_xlfn.IFS(Table1[[#This Row],[Tenure_Years]]&lt;=2,"New Hire",Table1[[#This Row],[Tenure_Years]]&lt;=5,"Established",Table1[[#This Row],[Tenure_Years]]&gt;=5,"Veteran")</f>
        <v>Established</v>
      </c>
      <c r="N3395">
        <f t="shared" si="106"/>
        <v>96526.185096153844</v>
      </c>
      <c r="O3395" t="str">
        <f t="shared" ref="O3395:O3458" si="107">IF(AND(H3395=5, G3395&lt;M3395), "High Priority", "Normal")</f>
        <v>High Priority</v>
      </c>
    </row>
    <row r="3396" spans="1:15" x14ac:dyDescent="0.3">
      <c r="A3396" t="s">
        <v>6747</v>
      </c>
      <c r="B3396" t="s">
        <v>6748</v>
      </c>
      <c r="C3396" t="s">
        <v>31</v>
      </c>
      <c r="D3396">
        <v>55</v>
      </c>
      <c r="E3396" t="s">
        <v>60</v>
      </c>
      <c r="F3396" t="s">
        <v>61</v>
      </c>
      <c r="G3396">
        <v>87132</v>
      </c>
      <c r="H3396">
        <v>7</v>
      </c>
      <c r="I3396">
        <v>3</v>
      </c>
      <c r="J3396">
        <v>52</v>
      </c>
      <c r="K3396">
        <v>1</v>
      </c>
      <c r="L3396" t="s">
        <v>18</v>
      </c>
      <c r="M3396" t="str" cm="1">
        <f t="array" ref="M3396">_xlfn.IFS(Table1[[#This Row],[Tenure_Years]]&lt;=2,"New Hire",Table1[[#This Row],[Tenure_Years]]&lt;=5,"Established",Table1[[#This Row],[Tenure_Years]]&gt;=5,"Veteran")</f>
        <v>Veteran</v>
      </c>
      <c r="N3396">
        <f t="shared" si="106"/>
        <v>94068.868467410459</v>
      </c>
      <c r="O3396" t="str">
        <f t="shared" si="107"/>
        <v>Normal</v>
      </c>
    </row>
    <row r="3397" spans="1:15" x14ac:dyDescent="0.3">
      <c r="A3397" t="s">
        <v>6749</v>
      </c>
      <c r="B3397" t="s">
        <v>6750</v>
      </c>
      <c r="C3397" t="s">
        <v>31</v>
      </c>
      <c r="D3397">
        <v>37</v>
      </c>
      <c r="E3397" t="s">
        <v>32</v>
      </c>
      <c r="F3397" t="s">
        <v>43</v>
      </c>
      <c r="G3397">
        <v>103697</v>
      </c>
      <c r="H3397">
        <v>9</v>
      </c>
      <c r="I3397">
        <v>5</v>
      </c>
      <c r="J3397">
        <v>10</v>
      </c>
      <c r="K3397">
        <v>2</v>
      </c>
      <c r="L3397" t="s">
        <v>18</v>
      </c>
      <c r="M3397" t="str" cm="1">
        <f t="array" ref="M3397">_xlfn.IFS(Table1[[#This Row],[Tenure_Years]]&lt;=2,"New Hire",Table1[[#This Row],[Tenure_Years]]&lt;=5,"Established",Table1[[#This Row],[Tenure_Years]]&gt;=5,"Veteran")</f>
        <v>Veteran</v>
      </c>
      <c r="N3397">
        <f t="shared" si="106"/>
        <v>94178.259456264772</v>
      </c>
      <c r="O3397" t="str">
        <f t="shared" si="107"/>
        <v>Normal</v>
      </c>
    </row>
    <row r="3398" spans="1:15" x14ac:dyDescent="0.3">
      <c r="A3398" t="s">
        <v>6751</v>
      </c>
      <c r="B3398" t="s">
        <v>6752</v>
      </c>
      <c r="C3398" t="s">
        <v>15</v>
      </c>
      <c r="D3398">
        <v>32</v>
      </c>
      <c r="E3398" t="s">
        <v>16</v>
      </c>
      <c r="F3398" t="s">
        <v>38</v>
      </c>
      <c r="G3398">
        <v>89809</v>
      </c>
      <c r="H3398">
        <v>11</v>
      </c>
      <c r="I3398">
        <v>2</v>
      </c>
      <c r="J3398">
        <v>22</v>
      </c>
      <c r="K3398">
        <v>3</v>
      </c>
      <c r="L3398" t="s">
        <v>18</v>
      </c>
      <c r="M3398" t="str" cm="1">
        <f t="array" ref="M3398">_xlfn.IFS(Table1[[#This Row],[Tenure_Years]]&lt;=2,"New Hire",Table1[[#This Row],[Tenure_Years]]&lt;=5,"Established",Table1[[#This Row],[Tenure_Years]]&gt;=5,"Veteran")</f>
        <v>Veteran</v>
      </c>
      <c r="N3398">
        <f t="shared" si="106"/>
        <v>94458.108426635241</v>
      </c>
      <c r="O3398" t="str">
        <f t="shared" si="107"/>
        <v>Normal</v>
      </c>
    </row>
    <row r="3399" spans="1:15" x14ac:dyDescent="0.3">
      <c r="A3399" t="s">
        <v>6753</v>
      </c>
      <c r="B3399" t="s">
        <v>6754</v>
      </c>
      <c r="C3399" t="s">
        <v>31</v>
      </c>
      <c r="D3399">
        <v>23</v>
      </c>
      <c r="E3399" t="s">
        <v>60</v>
      </c>
      <c r="F3399" t="s">
        <v>61</v>
      </c>
      <c r="G3399">
        <v>51628</v>
      </c>
      <c r="H3399">
        <v>13</v>
      </c>
      <c r="I3399">
        <v>5</v>
      </c>
      <c r="J3399">
        <v>33</v>
      </c>
      <c r="K3399">
        <v>5</v>
      </c>
      <c r="L3399" t="s">
        <v>24</v>
      </c>
      <c r="M3399" t="str" cm="1">
        <f t="array" ref="M3399">_xlfn.IFS(Table1[[#This Row],[Tenure_Years]]&lt;=2,"New Hire",Table1[[#This Row],[Tenure_Years]]&lt;=5,"Established",Table1[[#This Row],[Tenure_Years]]&gt;=5,"Veteran")</f>
        <v>Veteran</v>
      </c>
      <c r="N3399">
        <f t="shared" si="106"/>
        <v>94068.868467410459</v>
      </c>
      <c r="O3399" t="str">
        <f t="shared" si="107"/>
        <v>Normal</v>
      </c>
    </row>
    <row r="3400" spans="1:15" x14ac:dyDescent="0.3">
      <c r="A3400" t="s">
        <v>6755</v>
      </c>
      <c r="B3400" t="s">
        <v>6756</v>
      </c>
      <c r="C3400" t="s">
        <v>15</v>
      </c>
      <c r="D3400">
        <v>30</v>
      </c>
      <c r="E3400" t="s">
        <v>22</v>
      </c>
      <c r="F3400" t="s">
        <v>95</v>
      </c>
      <c r="G3400">
        <v>47851</v>
      </c>
      <c r="H3400">
        <v>13</v>
      </c>
      <c r="I3400">
        <v>4</v>
      </c>
      <c r="J3400">
        <v>38</v>
      </c>
      <c r="K3400">
        <v>2</v>
      </c>
      <c r="L3400" t="s">
        <v>24</v>
      </c>
      <c r="M3400" t="str" cm="1">
        <f t="array" ref="M3400">_xlfn.IFS(Table1[[#This Row],[Tenure_Years]]&lt;=2,"New Hire",Table1[[#This Row],[Tenure_Years]]&lt;=5,"Established",Table1[[#This Row],[Tenure_Years]]&gt;=5,"Veteran")</f>
        <v>Veteran</v>
      </c>
      <c r="N3400">
        <f t="shared" si="106"/>
        <v>96526.185096153844</v>
      </c>
      <c r="O3400" t="str">
        <f t="shared" si="107"/>
        <v>Normal</v>
      </c>
    </row>
    <row r="3401" spans="1:15" x14ac:dyDescent="0.3">
      <c r="A3401" t="s">
        <v>6757</v>
      </c>
      <c r="B3401" t="s">
        <v>6758</v>
      </c>
      <c r="C3401" t="s">
        <v>31</v>
      </c>
      <c r="D3401">
        <v>54</v>
      </c>
      <c r="E3401" t="s">
        <v>32</v>
      </c>
      <c r="F3401" t="s">
        <v>33</v>
      </c>
      <c r="G3401">
        <v>113632</v>
      </c>
      <c r="H3401">
        <v>8</v>
      </c>
      <c r="I3401">
        <v>2</v>
      </c>
      <c r="J3401">
        <v>25</v>
      </c>
      <c r="K3401">
        <v>2</v>
      </c>
      <c r="L3401" t="s">
        <v>18</v>
      </c>
      <c r="M3401" t="str" cm="1">
        <f t="array" ref="M3401">_xlfn.IFS(Table1[[#This Row],[Tenure_Years]]&lt;=2,"New Hire",Table1[[#This Row],[Tenure_Years]]&lt;=5,"Established",Table1[[#This Row],[Tenure_Years]]&gt;=5,"Veteran")</f>
        <v>Veteran</v>
      </c>
      <c r="N3401">
        <f t="shared" si="106"/>
        <v>94178.259456264772</v>
      </c>
      <c r="O3401" t="str">
        <f t="shared" si="107"/>
        <v>Normal</v>
      </c>
    </row>
    <row r="3402" spans="1:15" x14ac:dyDescent="0.3">
      <c r="A3402" t="s">
        <v>6759</v>
      </c>
      <c r="B3402" t="s">
        <v>6760</v>
      </c>
      <c r="C3402" t="s">
        <v>21</v>
      </c>
      <c r="D3402">
        <v>24</v>
      </c>
      <c r="E3402" t="s">
        <v>27</v>
      </c>
      <c r="F3402" t="s">
        <v>111</v>
      </c>
      <c r="G3402">
        <v>119632</v>
      </c>
      <c r="H3402">
        <v>5</v>
      </c>
      <c r="I3402">
        <v>4</v>
      </c>
      <c r="J3402">
        <v>66</v>
      </c>
      <c r="K3402">
        <v>3</v>
      </c>
      <c r="L3402" t="s">
        <v>24</v>
      </c>
      <c r="M3402" t="str" cm="1">
        <f t="array" ref="M3402">_xlfn.IFS(Table1[[#This Row],[Tenure_Years]]&lt;=2,"New Hire",Table1[[#This Row],[Tenure_Years]]&lt;=5,"Established",Table1[[#This Row],[Tenure_Years]]&gt;=5,"Veteran")</f>
        <v>Established</v>
      </c>
      <c r="N3402">
        <f t="shared" si="106"/>
        <v>92826.904643962844</v>
      </c>
      <c r="O3402" t="str">
        <f t="shared" si="107"/>
        <v>High Priority</v>
      </c>
    </row>
    <row r="3403" spans="1:15" x14ac:dyDescent="0.3">
      <c r="A3403" t="s">
        <v>6761</v>
      </c>
      <c r="B3403" t="s">
        <v>6762</v>
      </c>
      <c r="C3403" t="s">
        <v>21</v>
      </c>
      <c r="D3403">
        <v>22</v>
      </c>
      <c r="E3403" t="s">
        <v>27</v>
      </c>
      <c r="F3403" t="s">
        <v>28</v>
      </c>
      <c r="G3403">
        <v>40811</v>
      </c>
      <c r="H3403">
        <v>11</v>
      </c>
      <c r="I3403">
        <v>3</v>
      </c>
      <c r="J3403">
        <v>39</v>
      </c>
      <c r="K3403">
        <v>1</v>
      </c>
      <c r="L3403" t="s">
        <v>24</v>
      </c>
      <c r="M3403" t="str" cm="1">
        <f t="array" ref="M3403">_xlfn.IFS(Table1[[#This Row],[Tenure_Years]]&lt;=2,"New Hire",Table1[[#This Row],[Tenure_Years]]&lt;=5,"Established",Table1[[#This Row],[Tenure_Years]]&gt;=5,"Veteran")</f>
        <v>Veteran</v>
      </c>
      <c r="N3403">
        <f t="shared" si="106"/>
        <v>92826.904643962844</v>
      </c>
      <c r="O3403" t="str">
        <f t="shared" si="107"/>
        <v>Normal</v>
      </c>
    </row>
    <row r="3404" spans="1:15" x14ac:dyDescent="0.3">
      <c r="A3404" t="s">
        <v>6763</v>
      </c>
      <c r="B3404" t="s">
        <v>6764</v>
      </c>
      <c r="C3404" t="s">
        <v>31</v>
      </c>
      <c r="D3404">
        <v>57</v>
      </c>
      <c r="E3404" t="s">
        <v>32</v>
      </c>
      <c r="F3404" t="s">
        <v>33</v>
      </c>
      <c r="G3404">
        <v>75831</v>
      </c>
      <c r="H3404">
        <v>6</v>
      </c>
      <c r="I3404">
        <v>4</v>
      </c>
      <c r="J3404">
        <v>14</v>
      </c>
      <c r="K3404">
        <v>0</v>
      </c>
      <c r="L3404" t="s">
        <v>24</v>
      </c>
      <c r="M3404" t="str" cm="1">
        <f t="array" ref="M3404">_xlfn.IFS(Table1[[#This Row],[Tenure_Years]]&lt;=2,"New Hire",Table1[[#This Row],[Tenure_Years]]&lt;=5,"Established",Table1[[#This Row],[Tenure_Years]]&gt;=5,"Veteran")</f>
        <v>Veteran</v>
      </c>
      <c r="N3404">
        <f t="shared" si="106"/>
        <v>94178.259456264772</v>
      </c>
      <c r="O3404" t="str">
        <f t="shared" si="107"/>
        <v>Normal</v>
      </c>
    </row>
    <row r="3405" spans="1:15" x14ac:dyDescent="0.3">
      <c r="A3405" t="s">
        <v>6765</v>
      </c>
      <c r="B3405" t="s">
        <v>6766</v>
      </c>
      <c r="C3405" t="s">
        <v>15</v>
      </c>
      <c r="D3405">
        <v>26</v>
      </c>
      <c r="E3405" t="s">
        <v>16</v>
      </c>
      <c r="F3405" t="s">
        <v>38</v>
      </c>
      <c r="G3405">
        <v>131576</v>
      </c>
      <c r="H3405">
        <v>6</v>
      </c>
      <c r="I3405">
        <v>3</v>
      </c>
      <c r="J3405">
        <v>68</v>
      </c>
      <c r="K3405">
        <v>0</v>
      </c>
      <c r="L3405" t="s">
        <v>18</v>
      </c>
      <c r="M3405" t="str" cm="1">
        <f t="array" ref="M3405">_xlfn.IFS(Table1[[#This Row],[Tenure_Years]]&lt;=2,"New Hire",Table1[[#This Row],[Tenure_Years]]&lt;=5,"Established",Table1[[#This Row],[Tenure_Years]]&gt;=5,"Veteran")</f>
        <v>Veteran</v>
      </c>
      <c r="N3405">
        <f t="shared" si="106"/>
        <v>94458.108426635241</v>
      </c>
      <c r="O3405" t="str">
        <f t="shared" si="107"/>
        <v>Normal</v>
      </c>
    </row>
    <row r="3406" spans="1:15" x14ac:dyDescent="0.3">
      <c r="A3406" t="s">
        <v>6767</v>
      </c>
      <c r="B3406" t="s">
        <v>6768</v>
      </c>
      <c r="C3406" t="s">
        <v>31</v>
      </c>
      <c r="D3406">
        <v>60</v>
      </c>
      <c r="E3406" t="s">
        <v>22</v>
      </c>
      <c r="F3406" t="s">
        <v>23</v>
      </c>
      <c r="G3406">
        <v>52455</v>
      </c>
      <c r="H3406">
        <v>13</v>
      </c>
      <c r="I3406">
        <v>4</v>
      </c>
      <c r="J3406">
        <v>13</v>
      </c>
      <c r="K3406">
        <v>1</v>
      </c>
      <c r="L3406" t="s">
        <v>24</v>
      </c>
      <c r="M3406" t="str" cm="1">
        <f t="array" ref="M3406">_xlfn.IFS(Table1[[#This Row],[Tenure_Years]]&lt;=2,"New Hire",Table1[[#This Row],[Tenure_Years]]&lt;=5,"Established",Table1[[#This Row],[Tenure_Years]]&gt;=5,"Veteran")</f>
        <v>Veteran</v>
      </c>
      <c r="N3406">
        <f t="shared" si="106"/>
        <v>96526.185096153844</v>
      </c>
      <c r="O3406" t="str">
        <f t="shared" si="107"/>
        <v>Normal</v>
      </c>
    </row>
    <row r="3407" spans="1:15" x14ac:dyDescent="0.3">
      <c r="A3407" t="s">
        <v>6769</v>
      </c>
      <c r="B3407" t="s">
        <v>6770</v>
      </c>
      <c r="C3407" t="s">
        <v>21</v>
      </c>
      <c r="D3407">
        <v>25</v>
      </c>
      <c r="E3407" t="s">
        <v>60</v>
      </c>
      <c r="F3407" t="s">
        <v>141</v>
      </c>
      <c r="G3407">
        <v>132945</v>
      </c>
      <c r="H3407">
        <v>9</v>
      </c>
      <c r="I3407">
        <v>4</v>
      </c>
      <c r="J3407">
        <v>60</v>
      </c>
      <c r="K3407">
        <v>0</v>
      </c>
      <c r="L3407" t="s">
        <v>24</v>
      </c>
      <c r="M3407" t="str" cm="1">
        <f t="array" ref="M3407">_xlfn.IFS(Table1[[#This Row],[Tenure_Years]]&lt;=2,"New Hire",Table1[[#This Row],[Tenure_Years]]&lt;=5,"Established",Table1[[#This Row],[Tenure_Years]]&gt;=5,"Veteran")</f>
        <v>Veteran</v>
      </c>
      <c r="N3407">
        <f t="shared" si="106"/>
        <v>94068.868467410459</v>
      </c>
      <c r="O3407" t="str">
        <f t="shared" si="107"/>
        <v>Normal</v>
      </c>
    </row>
    <row r="3408" spans="1:15" x14ac:dyDescent="0.3">
      <c r="A3408" t="s">
        <v>6771</v>
      </c>
      <c r="B3408" t="s">
        <v>6772</v>
      </c>
      <c r="C3408" t="s">
        <v>21</v>
      </c>
      <c r="D3408">
        <v>29</v>
      </c>
      <c r="E3408" t="s">
        <v>27</v>
      </c>
      <c r="F3408" t="s">
        <v>28</v>
      </c>
      <c r="G3408">
        <v>61665</v>
      </c>
      <c r="H3408">
        <v>12</v>
      </c>
      <c r="I3408">
        <v>2</v>
      </c>
      <c r="J3408">
        <v>75</v>
      </c>
      <c r="K3408">
        <v>0</v>
      </c>
      <c r="L3408" t="s">
        <v>18</v>
      </c>
      <c r="M3408" t="str" cm="1">
        <f t="array" ref="M3408">_xlfn.IFS(Table1[[#This Row],[Tenure_Years]]&lt;=2,"New Hire",Table1[[#This Row],[Tenure_Years]]&lt;=5,"Established",Table1[[#This Row],[Tenure_Years]]&gt;=5,"Veteran")</f>
        <v>Veteran</v>
      </c>
      <c r="N3408">
        <f t="shared" si="106"/>
        <v>92826.904643962844</v>
      </c>
      <c r="O3408" t="str">
        <f t="shared" si="107"/>
        <v>Normal</v>
      </c>
    </row>
    <row r="3409" spans="1:15" x14ac:dyDescent="0.3">
      <c r="A3409" t="s">
        <v>6773</v>
      </c>
      <c r="B3409" t="s">
        <v>6774</v>
      </c>
      <c r="C3409" t="s">
        <v>21</v>
      </c>
      <c r="D3409">
        <v>52</v>
      </c>
      <c r="E3409" t="s">
        <v>32</v>
      </c>
      <c r="F3409" t="s">
        <v>33</v>
      </c>
      <c r="G3409">
        <v>109307</v>
      </c>
      <c r="H3409">
        <v>1</v>
      </c>
      <c r="I3409">
        <v>3</v>
      </c>
      <c r="J3409">
        <v>53</v>
      </c>
      <c r="K3409">
        <v>2</v>
      </c>
      <c r="L3409" t="s">
        <v>18</v>
      </c>
      <c r="M3409" t="str" cm="1">
        <f t="array" ref="M3409">_xlfn.IFS(Table1[[#This Row],[Tenure_Years]]&lt;=2,"New Hire",Table1[[#This Row],[Tenure_Years]]&lt;=5,"Established",Table1[[#This Row],[Tenure_Years]]&gt;=5,"Veteran")</f>
        <v>New Hire</v>
      </c>
      <c r="N3409">
        <f t="shared" si="106"/>
        <v>94178.259456264772</v>
      </c>
      <c r="O3409" t="str">
        <f t="shared" si="107"/>
        <v>Normal</v>
      </c>
    </row>
    <row r="3410" spans="1:15" x14ac:dyDescent="0.3">
      <c r="A3410" t="s">
        <v>6775</v>
      </c>
      <c r="B3410" t="s">
        <v>6776</v>
      </c>
      <c r="C3410" t="s">
        <v>21</v>
      </c>
      <c r="D3410">
        <v>48</v>
      </c>
      <c r="E3410" t="s">
        <v>16</v>
      </c>
      <c r="F3410" t="s">
        <v>17</v>
      </c>
      <c r="G3410">
        <v>49381</v>
      </c>
      <c r="H3410">
        <v>4</v>
      </c>
      <c r="I3410">
        <v>5</v>
      </c>
      <c r="J3410">
        <v>71</v>
      </c>
      <c r="K3410">
        <v>2</v>
      </c>
      <c r="L3410" t="s">
        <v>24</v>
      </c>
      <c r="M3410" t="str" cm="1">
        <f t="array" ref="M3410">_xlfn.IFS(Table1[[#This Row],[Tenure_Years]]&lt;=2,"New Hire",Table1[[#This Row],[Tenure_Years]]&lt;=5,"Established",Table1[[#This Row],[Tenure_Years]]&gt;=5,"Veteran")</f>
        <v>Established</v>
      </c>
      <c r="N3410">
        <f t="shared" si="106"/>
        <v>94458.108426635241</v>
      </c>
      <c r="O3410" t="str">
        <f t="shared" si="107"/>
        <v>Normal</v>
      </c>
    </row>
    <row r="3411" spans="1:15" x14ac:dyDescent="0.3">
      <c r="A3411" t="s">
        <v>6777</v>
      </c>
      <c r="B3411" t="s">
        <v>6778</v>
      </c>
      <c r="C3411" t="s">
        <v>21</v>
      </c>
      <c r="D3411">
        <v>28</v>
      </c>
      <c r="E3411" t="s">
        <v>27</v>
      </c>
      <c r="F3411" t="s">
        <v>75</v>
      </c>
      <c r="G3411">
        <v>91349</v>
      </c>
      <c r="H3411">
        <v>2</v>
      </c>
      <c r="I3411">
        <v>3</v>
      </c>
      <c r="J3411">
        <v>66</v>
      </c>
      <c r="K3411">
        <v>2</v>
      </c>
      <c r="L3411" t="s">
        <v>18</v>
      </c>
      <c r="M3411" t="str" cm="1">
        <f t="array" ref="M3411">_xlfn.IFS(Table1[[#This Row],[Tenure_Years]]&lt;=2,"New Hire",Table1[[#This Row],[Tenure_Years]]&lt;=5,"Established",Table1[[#This Row],[Tenure_Years]]&gt;=5,"Veteran")</f>
        <v>New Hire</v>
      </c>
      <c r="N3411">
        <f t="shared" si="106"/>
        <v>92826.904643962844</v>
      </c>
      <c r="O3411" t="str">
        <f t="shared" si="107"/>
        <v>Normal</v>
      </c>
    </row>
    <row r="3412" spans="1:15" x14ac:dyDescent="0.3">
      <c r="A3412" t="s">
        <v>6779</v>
      </c>
      <c r="B3412" t="s">
        <v>6780</v>
      </c>
      <c r="C3412" t="s">
        <v>31</v>
      </c>
      <c r="D3412">
        <v>44</v>
      </c>
      <c r="E3412" t="s">
        <v>16</v>
      </c>
      <c r="F3412" t="s">
        <v>38</v>
      </c>
      <c r="G3412">
        <v>125615</v>
      </c>
      <c r="H3412">
        <v>9</v>
      </c>
      <c r="I3412">
        <v>4</v>
      </c>
      <c r="J3412">
        <v>45</v>
      </c>
      <c r="K3412">
        <v>4</v>
      </c>
      <c r="L3412" t="s">
        <v>24</v>
      </c>
      <c r="M3412" t="str" cm="1">
        <f t="array" ref="M3412">_xlfn.IFS(Table1[[#This Row],[Tenure_Years]]&lt;=2,"New Hire",Table1[[#This Row],[Tenure_Years]]&lt;=5,"Established",Table1[[#This Row],[Tenure_Years]]&gt;=5,"Veteran")</f>
        <v>Veteran</v>
      </c>
      <c r="N3412">
        <f t="shared" si="106"/>
        <v>94458.108426635241</v>
      </c>
      <c r="O3412" t="str">
        <f t="shared" si="107"/>
        <v>Normal</v>
      </c>
    </row>
    <row r="3413" spans="1:15" x14ac:dyDescent="0.3">
      <c r="A3413" t="s">
        <v>6781</v>
      </c>
      <c r="B3413" t="s">
        <v>6782</v>
      </c>
      <c r="C3413" t="s">
        <v>31</v>
      </c>
      <c r="D3413">
        <v>34</v>
      </c>
      <c r="E3413" t="s">
        <v>16</v>
      </c>
      <c r="F3413" t="s">
        <v>17</v>
      </c>
      <c r="G3413">
        <v>129106</v>
      </c>
      <c r="H3413">
        <v>6</v>
      </c>
      <c r="I3413">
        <v>2</v>
      </c>
      <c r="J3413">
        <v>44</v>
      </c>
      <c r="K3413">
        <v>5</v>
      </c>
      <c r="L3413" t="s">
        <v>18</v>
      </c>
      <c r="M3413" t="str" cm="1">
        <f t="array" ref="M3413">_xlfn.IFS(Table1[[#This Row],[Tenure_Years]]&lt;=2,"New Hire",Table1[[#This Row],[Tenure_Years]]&lt;=5,"Established",Table1[[#This Row],[Tenure_Years]]&gt;=5,"Veteran")</f>
        <v>Veteran</v>
      </c>
      <c r="N3413">
        <f t="shared" si="106"/>
        <v>94458.108426635241</v>
      </c>
      <c r="O3413" t="str">
        <f t="shared" si="107"/>
        <v>Normal</v>
      </c>
    </row>
    <row r="3414" spans="1:15" x14ac:dyDescent="0.3">
      <c r="A3414" t="s">
        <v>6783</v>
      </c>
      <c r="B3414" t="s">
        <v>6784</v>
      </c>
      <c r="C3414" t="s">
        <v>31</v>
      </c>
      <c r="D3414">
        <v>29</v>
      </c>
      <c r="E3414" t="s">
        <v>16</v>
      </c>
      <c r="F3414" t="s">
        <v>130</v>
      </c>
      <c r="G3414">
        <v>132094</v>
      </c>
      <c r="H3414">
        <v>14</v>
      </c>
      <c r="I3414">
        <v>4</v>
      </c>
      <c r="J3414">
        <v>40</v>
      </c>
      <c r="K3414">
        <v>4</v>
      </c>
      <c r="L3414" t="s">
        <v>24</v>
      </c>
      <c r="M3414" t="str" cm="1">
        <f t="array" ref="M3414">_xlfn.IFS(Table1[[#This Row],[Tenure_Years]]&lt;=2,"New Hire",Table1[[#This Row],[Tenure_Years]]&lt;=5,"Established",Table1[[#This Row],[Tenure_Years]]&gt;=5,"Veteran")</f>
        <v>Veteran</v>
      </c>
      <c r="N3414">
        <f t="shared" si="106"/>
        <v>94458.108426635241</v>
      </c>
      <c r="O3414" t="str">
        <f t="shared" si="107"/>
        <v>Normal</v>
      </c>
    </row>
    <row r="3415" spans="1:15" x14ac:dyDescent="0.3">
      <c r="A3415" t="s">
        <v>6785</v>
      </c>
      <c r="B3415" t="s">
        <v>6786</v>
      </c>
      <c r="C3415" t="s">
        <v>31</v>
      </c>
      <c r="D3415">
        <v>31</v>
      </c>
      <c r="E3415" t="s">
        <v>32</v>
      </c>
      <c r="F3415" t="s">
        <v>33</v>
      </c>
      <c r="G3415">
        <v>123142</v>
      </c>
      <c r="H3415">
        <v>9</v>
      </c>
      <c r="I3415">
        <v>2</v>
      </c>
      <c r="J3415">
        <v>21</v>
      </c>
      <c r="K3415">
        <v>0</v>
      </c>
      <c r="L3415" t="s">
        <v>18</v>
      </c>
      <c r="M3415" t="str" cm="1">
        <f t="array" ref="M3415">_xlfn.IFS(Table1[[#This Row],[Tenure_Years]]&lt;=2,"New Hire",Table1[[#This Row],[Tenure_Years]]&lt;=5,"Established",Table1[[#This Row],[Tenure_Years]]&gt;=5,"Veteran")</f>
        <v>Veteran</v>
      </c>
      <c r="N3415">
        <f t="shared" si="106"/>
        <v>94178.259456264772</v>
      </c>
      <c r="O3415" t="str">
        <f t="shared" si="107"/>
        <v>Normal</v>
      </c>
    </row>
    <row r="3416" spans="1:15" x14ac:dyDescent="0.3">
      <c r="A3416" t="s">
        <v>6787</v>
      </c>
      <c r="B3416" t="s">
        <v>6788</v>
      </c>
      <c r="C3416" t="s">
        <v>15</v>
      </c>
      <c r="D3416">
        <v>43</v>
      </c>
      <c r="E3416" t="s">
        <v>16</v>
      </c>
      <c r="F3416" t="s">
        <v>38</v>
      </c>
      <c r="G3416">
        <v>112103</v>
      </c>
      <c r="H3416">
        <v>2</v>
      </c>
      <c r="I3416">
        <v>2</v>
      </c>
      <c r="J3416">
        <v>37</v>
      </c>
      <c r="K3416">
        <v>4</v>
      </c>
      <c r="L3416" t="s">
        <v>18</v>
      </c>
      <c r="M3416" t="str" cm="1">
        <f t="array" ref="M3416">_xlfn.IFS(Table1[[#This Row],[Tenure_Years]]&lt;=2,"New Hire",Table1[[#This Row],[Tenure_Years]]&lt;=5,"Established",Table1[[#This Row],[Tenure_Years]]&gt;=5,"Veteran")</f>
        <v>New Hire</v>
      </c>
      <c r="N3416">
        <f t="shared" si="106"/>
        <v>94458.108426635241</v>
      </c>
      <c r="O3416" t="str">
        <f t="shared" si="107"/>
        <v>Normal</v>
      </c>
    </row>
    <row r="3417" spans="1:15" x14ac:dyDescent="0.3">
      <c r="A3417" t="s">
        <v>6789</v>
      </c>
      <c r="B3417" t="s">
        <v>6790</v>
      </c>
      <c r="C3417" t="s">
        <v>21</v>
      </c>
      <c r="D3417">
        <v>59</v>
      </c>
      <c r="E3417" t="s">
        <v>56</v>
      </c>
      <c r="F3417" t="s">
        <v>92</v>
      </c>
      <c r="G3417">
        <v>41350</v>
      </c>
      <c r="H3417">
        <v>3</v>
      </c>
      <c r="I3417">
        <v>3</v>
      </c>
      <c r="J3417">
        <v>74</v>
      </c>
      <c r="K3417">
        <v>3</v>
      </c>
      <c r="L3417" t="s">
        <v>24</v>
      </c>
      <c r="M3417" t="str" cm="1">
        <f t="array" ref="M3417">_xlfn.IFS(Table1[[#This Row],[Tenure_Years]]&lt;=2,"New Hire",Table1[[#This Row],[Tenure_Years]]&lt;=5,"Established",Table1[[#This Row],[Tenure_Years]]&gt;=5,"Veteran")</f>
        <v>Established</v>
      </c>
      <c r="N3417">
        <f t="shared" si="106"/>
        <v>94573.380601596073</v>
      </c>
      <c r="O3417" t="str">
        <f t="shared" si="107"/>
        <v>Normal</v>
      </c>
    </row>
    <row r="3418" spans="1:15" x14ac:dyDescent="0.3">
      <c r="A3418" t="s">
        <v>6791</v>
      </c>
      <c r="B3418" t="s">
        <v>2847</v>
      </c>
      <c r="C3418" t="s">
        <v>21</v>
      </c>
      <c r="D3418">
        <v>40</v>
      </c>
      <c r="E3418" t="s">
        <v>56</v>
      </c>
      <c r="F3418" t="s">
        <v>72</v>
      </c>
      <c r="G3418">
        <v>58051</v>
      </c>
      <c r="H3418">
        <v>1</v>
      </c>
      <c r="I3418">
        <v>4</v>
      </c>
      <c r="J3418">
        <v>67</v>
      </c>
      <c r="K3418">
        <v>1</v>
      </c>
      <c r="L3418" t="s">
        <v>24</v>
      </c>
      <c r="M3418" t="str" cm="1">
        <f t="array" ref="M3418">_xlfn.IFS(Table1[[#This Row],[Tenure_Years]]&lt;=2,"New Hire",Table1[[#This Row],[Tenure_Years]]&lt;=5,"Established",Table1[[#This Row],[Tenure_Years]]&gt;=5,"Veteran")</f>
        <v>New Hire</v>
      </c>
      <c r="N3418">
        <f t="shared" si="106"/>
        <v>94573.380601596073</v>
      </c>
      <c r="O3418" t="str">
        <f t="shared" si="107"/>
        <v>Normal</v>
      </c>
    </row>
    <row r="3419" spans="1:15" x14ac:dyDescent="0.3">
      <c r="A3419" t="s">
        <v>6792</v>
      </c>
      <c r="B3419" t="s">
        <v>6793</v>
      </c>
      <c r="C3419" t="s">
        <v>15</v>
      </c>
      <c r="D3419">
        <v>34</v>
      </c>
      <c r="E3419" t="s">
        <v>22</v>
      </c>
      <c r="F3419" t="s">
        <v>51</v>
      </c>
      <c r="G3419">
        <v>45774</v>
      </c>
      <c r="H3419">
        <v>9</v>
      </c>
      <c r="I3419">
        <v>1</v>
      </c>
      <c r="J3419">
        <v>33</v>
      </c>
      <c r="K3419">
        <v>0</v>
      </c>
      <c r="L3419" t="s">
        <v>24</v>
      </c>
      <c r="M3419" t="str" cm="1">
        <f t="array" ref="M3419">_xlfn.IFS(Table1[[#This Row],[Tenure_Years]]&lt;=2,"New Hire",Table1[[#This Row],[Tenure_Years]]&lt;=5,"Established",Table1[[#This Row],[Tenure_Years]]&gt;=5,"Veteran")</f>
        <v>Veteran</v>
      </c>
      <c r="N3419">
        <f t="shared" si="106"/>
        <v>96526.185096153844</v>
      </c>
      <c r="O3419" t="str">
        <f t="shared" si="107"/>
        <v>Normal</v>
      </c>
    </row>
    <row r="3420" spans="1:15" x14ac:dyDescent="0.3">
      <c r="A3420" t="s">
        <v>6794</v>
      </c>
      <c r="B3420" t="s">
        <v>6795</v>
      </c>
      <c r="C3420" t="s">
        <v>31</v>
      </c>
      <c r="D3420">
        <v>45</v>
      </c>
      <c r="E3420" t="s">
        <v>60</v>
      </c>
      <c r="F3420" t="s">
        <v>61</v>
      </c>
      <c r="G3420">
        <v>96028</v>
      </c>
      <c r="H3420">
        <v>1</v>
      </c>
      <c r="I3420">
        <v>3</v>
      </c>
      <c r="J3420">
        <v>53</v>
      </c>
      <c r="K3420">
        <v>4</v>
      </c>
      <c r="L3420" t="s">
        <v>24</v>
      </c>
      <c r="M3420" t="str" cm="1">
        <f t="array" ref="M3420">_xlfn.IFS(Table1[[#This Row],[Tenure_Years]]&lt;=2,"New Hire",Table1[[#This Row],[Tenure_Years]]&lt;=5,"Established",Table1[[#This Row],[Tenure_Years]]&gt;=5,"Veteran")</f>
        <v>New Hire</v>
      </c>
      <c r="N3420">
        <f t="shared" si="106"/>
        <v>94068.868467410459</v>
      </c>
      <c r="O3420" t="str">
        <f t="shared" si="107"/>
        <v>Normal</v>
      </c>
    </row>
    <row r="3421" spans="1:15" x14ac:dyDescent="0.3">
      <c r="A3421" t="s">
        <v>6796</v>
      </c>
      <c r="B3421" t="s">
        <v>6797</v>
      </c>
      <c r="C3421" t="s">
        <v>15</v>
      </c>
      <c r="D3421">
        <v>36</v>
      </c>
      <c r="E3421" t="s">
        <v>27</v>
      </c>
      <c r="F3421" t="s">
        <v>28</v>
      </c>
      <c r="G3421">
        <v>126819</v>
      </c>
      <c r="H3421">
        <v>3</v>
      </c>
      <c r="I3421">
        <v>5</v>
      </c>
      <c r="J3421">
        <v>33</v>
      </c>
      <c r="K3421">
        <v>1</v>
      </c>
      <c r="L3421" t="s">
        <v>24</v>
      </c>
      <c r="M3421" t="str" cm="1">
        <f t="array" ref="M3421">_xlfn.IFS(Table1[[#This Row],[Tenure_Years]]&lt;=2,"New Hire",Table1[[#This Row],[Tenure_Years]]&lt;=5,"Established",Table1[[#This Row],[Tenure_Years]]&gt;=5,"Veteran")</f>
        <v>Established</v>
      </c>
      <c r="N3421">
        <f t="shared" si="106"/>
        <v>92826.904643962844</v>
      </c>
      <c r="O3421" t="str">
        <f t="shared" si="107"/>
        <v>Normal</v>
      </c>
    </row>
    <row r="3422" spans="1:15" x14ac:dyDescent="0.3">
      <c r="A3422" t="s">
        <v>6798</v>
      </c>
      <c r="B3422" t="s">
        <v>6799</v>
      </c>
      <c r="C3422" t="s">
        <v>15</v>
      </c>
      <c r="D3422">
        <v>56</v>
      </c>
      <c r="E3422" t="s">
        <v>56</v>
      </c>
      <c r="F3422" t="s">
        <v>57</v>
      </c>
      <c r="G3422">
        <v>99243</v>
      </c>
      <c r="H3422">
        <v>0</v>
      </c>
      <c r="I3422">
        <v>4</v>
      </c>
      <c r="J3422">
        <v>66</v>
      </c>
      <c r="K3422">
        <v>0</v>
      </c>
      <c r="L3422" t="s">
        <v>24</v>
      </c>
      <c r="M3422" t="str" cm="1">
        <f t="array" ref="M3422">_xlfn.IFS(Table1[[#This Row],[Tenure_Years]]&lt;=2,"New Hire",Table1[[#This Row],[Tenure_Years]]&lt;=5,"Established",Table1[[#This Row],[Tenure_Years]]&gt;=5,"Veteran")</f>
        <v>New Hire</v>
      </c>
      <c r="N3422">
        <f t="shared" si="106"/>
        <v>94573.380601596073</v>
      </c>
      <c r="O3422" t="str">
        <f t="shared" si="107"/>
        <v>Normal</v>
      </c>
    </row>
    <row r="3423" spans="1:15" x14ac:dyDescent="0.3">
      <c r="A3423" t="s">
        <v>6800</v>
      </c>
      <c r="B3423" t="s">
        <v>6801</v>
      </c>
      <c r="C3423" t="s">
        <v>15</v>
      </c>
      <c r="D3423">
        <v>48</v>
      </c>
      <c r="E3423" t="s">
        <v>27</v>
      </c>
      <c r="F3423" t="s">
        <v>28</v>
      </c>
      <c r="G3423">
        <v>141743</v>
      </c>
      <c r="H3423">
        <v>11</v>
      </c>
      <c r="I3423">
        <v>2</v>
      </c>
      <c r="J3423">
        <v>75</v>
      </c>
      <c r="K3423">
        <v>5</v>
      </c>
      <c r="L3423" t="s">
        <v>18</v>
      </c>
      <c r="M3423" t="str" cm="1">
        <f t="array" ref="M3423">_xlfn.IFS(Table1[[#This Row],[Tenure_Years]]&lt;=2,"New Hire",Table1[[#This Row],[Tenure_Years]]&lt;=5,"Established",Table1[[#This Row],[Tenure_Years]]&gt;=5,"Veteran")</f>
        <v>Veteran</v>
      </c>
      <c r="N3423">
        <f t="shared" si="106"/>
        <v>92826.904643962844</v>
      </c>
      <c r="O3423" t="str">
        <f t="shared" si="107"/>
        <v>Normal</v>
      </c>
    </row>
    <row r="3424" spans="1:15" x14ac:dyDescent="0.3">
      <c r="A3424" t="s">
        <v>6802</v>
      </c>
      <c r="B3424" t="s">
        <v>6803</v>
      </c>
      <c r="C3424" t="s">
        <v>15</v>
      </c>
      <c r="D3424">
        <v>38</v>
      </c>
      <c r="E3424" t="s">
        <v>27</v>
      </c>
      <c r="F3424" t="s">
        <v>28</v>
      </c>
      <c r="G3424">
        <v>97606</v>
      </c>
      <c r="H3424">
        <v>2</v>
      </c>
      <c r="I3424">
        <v>4</v>
      </c>
      <c r="J3424">
        <v>71</v>
      </c>
      <c r="K3424">
        <v>4</v>
      </c>
      <c r="L3424" t="s">
        <v>24</v>
      </c>
      <c r="M3424" t="str" cm="1">
        <f t="array" ref="M3424">_xlfn.IFS(Table1[[#This Row],[Tenure_Years]]&lt;=2,"New Hire",Table1[[#This Row],[Tenure_Years]]&lt;=5,"Established",Table1[[#This Row],[Tenure_Years]]&gt;=5,"Veteran")</f>
        <v>New Hire</v>
      </c>
      <c r="N3424">
        <f t="shared" si="106"/>
        <v>92826.904643962844</v>
      </c>
      <c r="O3424" t="str">
        <f t="shared" si="107"/>
        <v>Normal</v>
      </c>
    </row>
    <row r="3425" spans="1:15" x14ac:dyDescent="0.3">
      <c r="A3425" t="s">
        <v>6804</v>
      </c>
      <c r="B3425" t="s">
        <v>6805</v>
      </c>
      <c r="C3425" t="s">
        <v>31</v>
      </c>
      <c r="D3425">
        <v>23</v>
      </c>
      <c r="E3425" t="s">
        <v>32</v>
      </c>
      <c r="F3425" t="s">
        <v>48</v>
      </c>
      <c r="G3425">
        <v>102278</v>
      </c>
      <c r="H3425">
        <v>10</v>
      </c>
      <c r="I3425">
        <v>5</v>
      </c>
      <c r="J3425">
        <v>23</v>
      </c>
      <c r="K3425">
        <v>5</v>
      </c>
      <c r="L3425" t="s">
        <v>24</v>
      </c>
      <c r="M3425" t="str" cm="1">
        <f t="array" ref="M3425">_xlfn.IFS(Table1[[#This Row],[Tenure_Years]]&lt;=2,"New Hire",Table1[[#This Row],[Tenure_Years]]&lt;=5,"Established",Table1[[#This Row],[Tenure_Years]]&gt;=5,"Veteran")</f>
        <v>Veteran</v>
      </c>
      <c r="N3425">
        <f t="shared" si="106"/>
        <v>94178.259456264772</v>
      </c>
      <c r="O3425" t="str">
        <f t="shared" si="107"/>
        <v>Normal</v>
      </c>
    </row>
    <row r="3426" spans="1:15" x14ac:dyDescent="0.3">
      <c r="A3426" t="s">
        <v>6806</v>
      </c>
      <c r="B3426" t="s">
        <v>6807</v>
      </c>
      <c r="C3426" t="s">
        <v>31</v>
      </c>
      <c r="D3426">
        <v>40</v>
      </c>
      <c r="E3426" t="s">
        <v>16</v>
      </c>
      <c r="F3426" t="s">
        <v>130</v>
      </c>
      <c r="G3426">
        <v>111804</v>
      </c>
      <c r="H3426">
        <v>0</v>
      </c>
      <c r="I3426">
        <v>1</v>
      </c>
      <c r="J3426">
        <v>59</v>
      </c>
      <c r="K3426">
        <v>1</v>
      </c>
      <c r="L3426" t="s">
        <v>18</v>
      </c>
      <c r="M3426" t="str" cm="1">
        <f t="array" ref="M3426">_xlfn.IFS(Table1[[#This Row],[Tenure_Years]]&lt;=2,"New Hire",Table1[[#This Row],[Tenure_Years]]&lt;=5,"Established",Table1[[#This Row],[Tenure_Years]]&gt;=5,"Veteran")</f>
        <v>New Hire</v>
      </c>
      <c r="N3426">
        <f t="shared" si="106"/>
        <v>94458.108426635241</v>
      </c>
      <c r="O3426" t="str">
        <f t="shared" si="107"/>
        <v>Normal</v>
      </c>
    </row>
    <row r="3427" spans="1:15" x14ac:dyDescent="0.3">
      <c r="A3427" t="s">
        <v>6808</v>
      </c>
      <c r="B3427" t="s">
        <v>6809</v>
      </c>
      <c r="C3427" t="s">
        <v>21</v>
      </c>
      <c r="D3427">
        <v>54</v>
      </c>
      <c r="E3427" t="s">
        <v>32</v>
      </c>
      <c r="F3427" t="s">
        <v>43</v>
      </c>
      <c r="G3427">
        <v>84024</v>
      </c>
      <c r="H3427">
        <v>0</v>
      </c>
      <c r="I3427">
        <v>5</v>
      </c>
      <c r="J3427">
        <v>33</v>
      </c>
      <c r="K3427">
        <v>1</v>
      </c>
      <c r="L3427" t="s">
        <v>18</v>
      </c>
      <c r="M3427" t="str" cm="1">
        <f t="array" ref="M3427">_xlfn.IFS(Table1[[#This Row],[Tenure_Years]]&lt;=2,"New Hire",Table1[[#This Row],[Tenure_Years]]&lt;=5,"Established",Table1[[#This Row],[Tenure_Years]]&gt;=5,"Veteran")</f>
        <v>New Hire</v>
      </c>
      <c r="N3427">
        <f t="shared" si="106"/>
        <v>94178.259456264772</v>
      </c>
      <c r="O3427" t="str">
        <f t="shared" si="107"/>
        <v>Normal</v>
      </c>
    </row>
    <row r="3428" spans="1:15" x14ac:dyDescent="0.3">
      <c r="A3428" t="s">
        <v>6810</v>
      </c>
      <c r="B3428" t="s">
        <v>6811</v>
      </c>
      <c r="C3428" t="s">
        <v>15</v>
      </c>
      <c r="D3428">
        <v>42</v>
      </c>
      <c r="E3428" t="s">
        <v>56</v>
      </c>
      <c r="F3428" t="s">
        <v>57</v>
      </c>
      <c r="G3428">
        <v>131566</v>
      </c>
      <c r="H3428">
        <v>12</v>
      </c>
      <c r="I3428">
        <v>2</v>
      </c>
      <c r="J3428">
        <v>47</v>
      </c>
      <c r="K3428">
        <v>3</v>
      </c>
      <c r="L3428" t="s">
        <v>24</v>
      </c>
      <c r="M3428" t="str" cm="1">
        <f t="array" ref="M3428">_xlfn.IFS(Table1[[#This Row],[Tenure_Years]]&lt;=2,"New Hire",Table1[[#This Row],[Tenure_Years]]&lt;=5,"Established",Table1[[#This Row],[Tenure_Years]]&gt;=5,"Veteran")</f>
        <v>Veteran</v>
      </c>
      <c r="N3428">
        <f t="shared" si="106"/>
        <v>94573.380601596073</v>
      </c>
      <c r="O3428" t="str">
        <f t="shared" si="107"/>
        <v>Normal</v>
      </c>
    </row>
    <row r="3429" spans="1:15" x14ac:dyDescent="0.3">
      <c r="A3429" t="s">
        <v>6812</v>
      </c>
      <c r="B3429" t="s">
        <v>6813</v>
      </c>
      <c r="C3429" t="s">
        <v>31</v>
      </c>
      <c r="D3429">
        <v>50</v>
      </c>
      <c r="E3429" t="s">
        <v>60</v>
      </c>
      <c r="F3429" t="s">
        <v>98</v>
      </c>
      <c r="G3429">
        <v>53546</v>
      </c>
      <c r="H3429">
        <v>0</v>
      </c>
      <c r="I3429">
        <v>1</v>
      </c>
      <c r="J3429">
        <v>16</v>
      </c>
      <c r="K3429">
        <v>4</v>
      </c>
      <c r="L3429" t="s">
        <v>24</v>
      </c>
      <c r="M3429" t="str" cm="1">
        <f t="array" ref="M3429">_xlfn.IFS(Table1[[#This Row],[Tenure_Years]]&lt;=2,"New Hire",Table1[[#This Row],[Tenure_Years]]&lt;=5,"Established",Table1[[#This Row],[Tenure_Years]]&gt;=5,"Veteran")</f>
        <v>New Hire</v>
      </c>
      <c r="N3429">
        <f t="shared" si="106"/>
        <v>94068.868467410459</v>
      </c>
      <c r="O3429" t="str">
        <f t="shared" si="107"/>
        <v>Normal</v>
      </c>
    </row>
    <row r="3430" spans="1:15" x14ac:dyDescent="0.3">
      <c r="A3430" t="s">
        <v>6814</v>
      </c>
      <c r="B3430" t="s">
        <v>6815</v>
      </c>
      <c r="C3430" t="s">
        <v>21</v>
      </c>
      <c r="D3430">
        <v>60</v>
      </c>
      <c r="E3430" t="s">
        <v>32</v>
      </c>
      <c r="F3430" t="s">
        <v>43</v>
      </c>
      <c r="G3430">
        <v>51653</v>
      </c>
      <c r="H3430">
        <v>12</v>
      </c>
      <c r="I3430">
        <v>4</v>
      </c>
      <c r="J3430">
        <v>73</v>
      </c>
      <c r="K3430">
        <v>4</v>
      </c>
      <c r="L3430" t="s">
        <v>24</v>
      </c>
      <c r="M3430" t="str" cm="1">
        <f t="array" ref="M3430">_xlfn.IFS(Table1[[#This Row],[Tenure_Years]]&lt;=2,"New Hire",Table1[[#This Row],[Tenure_Years]]&lt;=5,"Established",Table1[[#This Row],[Tenure_Years]]&gt;=5,"Veteran")</f>
        <v>Veteran</v>
      </c>
      <c r="N3430">
        <f t="shared" si="106"/>
        <v>94178.259456264772</v>
      </c>
      <c r="O3430" t="str">
        <f t="shared" si="107"/>
        <v>Normal</v>
      </c>
    </row>
    <row r="3431" spans="1:15" x14ac:dyDescent="0.3">
      <c r="A3431" t="s">
        <v>6816</v>
      </c>
      <c r="B3431" t="s">
        <v>6817</v>
      </c>
      <c r="C3431" t="s">
        <v>15</v>
      </c>
      <c r="D3431">
        <v>29</v>
      </c>
      <c r="E3431" t="s">
        <v>32</v>
      </c>
      <c r="F3431" t="s">
        <v>48</v>
      </c>
      <c r="G3431">
        <v>52391</v>
      </c>
      <c r="H3431">
        <v>7</v>
      </c>
      <c r="I3431">
        <v>5</v>
      </c>
      <c r="J3431">
        <v>61</v>
      </c>
      <c r="K3431">
        <v>2</v>
      </c>
      <c r="L3431" t="s">
        <v>24</v>
      </c>
      <c r="M3431" t="str" cm="1">
        <f t="array" ref="M3431">_xlfn.IFS(Table1[[#This Row],[Tenure_Years]]&lt;=2,"New Hire",Table1[[#This Row],[Tenure_Years]]&lt;=5,"Established",Table1[[#This Row],[Tenure_Years]]&gt;=5,"Veteran")</f>
        <v>Veteran</v>
      </c>
      <c r="N3431">
        <f t="shared" si="106"/>
        <v>94178.259456264772</v>
      </c>
      <c r="O3431" t="str">
        <f t="shared" si="107"/>
        <v>Normal</v>
      </c>
    </row>
    <row r="3432" spans="1:15" x14ac:dyDescent="0.3">
      <c r="A3432" t="s">
        <v>6818</v>
      </c>
      <c r="B3432" t="s">
        <v>6819</v>
      </c>
      <c r="C3432" t="s">
        <v>15</v>
      </c>
      <c r="D3432">
        <v>45</v>
      </c>
      <c r="E3432" t="s">
        <v>22</v>
      </c>
      <c r="F3432" t="s">
        <v>23</v>
      </c>
      <c r="G3432">
        <v>108138</v>
      </c>
      <c r="H3432">
        <v>7</v>
      </c>
      <c r="I3432">
        <v>1</v>
      </c>
      <c r="J3432">
        <v>69</v>
      </c>
      <c r="K3432">
        <v>5</v>
      </c>
      <c r="L3432" t="s">
        <v>24</v>
      </c>
      <c r="M3432" t="str" cm="1">
        <f t="array" ref="M3432">_xlfn.IFS(Table1[[#This Row],[Tenure_Years]]&lt;=2,"New Hire",Table1[[#This Row],[Tenure_Years]]&lt;=5,"Established",Table1[[#This Row],[Tenure_Years]]&gt;=5,"Veteran")</f>
        <v>Veteran</v>
      </c>
      <c r="N3432">
        <f t="shared" si="106"/>
        <v>96526.185096153844</v>
      </c>
      <c r="O3432" t="str">
        <f t="shared" si="107"/>
        <v>Normal</v>
      </c>
    </row>
    <row r="3433" spans="1:15" x14ac:dyDescent="0.3">
      <c r="A3433" t="s">
        <v>6820</v>
      </c>
      <c r="B3433" t="s">
        <v>6821</v>
      </c>
      <c r="C3433" t="s">
        <v>31</v>
      </c>
      <c r="D3433">
        <v>44</v>
      </c>
      <c r="E3433" t="s">
        <v>22</v>
      </c>
      <c r="F3433" t="s">
        <v>95</v>
      </c>
      <c r="G3433">
        <v>49205</v>
      </c>
      <c r="H3433">
        <v>3</v>
      </c>
      <c r="I3433">
        <v>1</v>
      </c>
      <c r="J3433">
        <v>32</v>
      </c>
      <c r="K3433">
        <v>0</v>
      </c>
      <c r="L3433" t="s">
        <v>18</v>
      </c>
      <c r="M3433" t="str" cm="1">
        <f t="array" ref="M3433">_xlfn.IFS(Table1[[#This Row],[Tenure_Years]]&lt;=2,"New Hire",Table1[[#This Row],[Tenure_Years]]&lt;=5,"Established",Table1[[#This Row],[Tenure_Years]]&gt;=5,"Veteran")</f>
        <v>Established</v>
      </c>
      <c r="N3433">
        <f t="shared" si="106"/>
        <v>96526.185096153844</v>
      </c>
      <c r="O3433" t="str">
        <f t="shared" si="107"/>
        <v>Normal</v>
      </c>
    </row>
    <row r="3434" spans="1:15" x14ac:dyDescent="0.3">
      <c r="A3434" t="s">
        <v>6822</v>
      </c>
      <c r="B3434" t="s">
        <v>6823</v>
      </c>
      <c r="C3434" t="s">
        <v>31</v>
      </c>
      <c r="D3434">
        <v>45</v>
      </c>
      <c r="E3434" t="s">
        <v>22</v>
      </c>
      <c r="F3434" t="s">
        <v>51</v>
      </c>
      <c r="G3434">
        <v>131566</v>
      </c>
      <c r="H3434">
        <v>0</v>
      </c>
      <c r="I3434">
        <v>2</v>
      </c>
      <c r="J3434">
        <v>44</v>
      </c>
      <c r="K3434">
        <v>3</v>
      </c>
      <c r="L3434" t="s">
        <v>24</v>
      </c>
      <c r="M3434" t="str" cm="1">
        <f t="array" ref="M3434">_xlfn.IFS(Table1[[#This Row],[Tenure_Years]]&lt;=2,"New Hire",Table1[[#This Row],[Tenure_Years]]&lt;=5,"Established",Table1[[#This Row],[Tenure_Years]]&gt;=5,"Veteran")</f>
        <v>New Hire</v>
      </c>
      <c r="N3434">
        <f t="shared" si="106"/>
        <v>96526.185096153844</v>
      </c>
      <c r="O3434" t="str">
        <f t="shared" si="107"/>
        <v>Normal</v>
      </c>
    </row>
    <row r="3435" spans="1:15" x14ac:dyDescent="0.3">
      <c r="A3435" t="s">
        <v>6824</v>
      </c>
      <c r="B3435" t="s">
        <v>6825</v>
      </c>
      <c r="C3435" t="s">
        <v>31</v>
      </c>
      <c r="D3435">
        <v>30</v>
      </c>
      <c r="E3435" t="s">
        <v>32</v>
      </c>
      <c r="F3435" t="s">
        <v>33</v>
      </c>
      <c r="G3435">
        <v>113979</v>
      </c>
      <c r="H3435">
        <v>5</v>
      </c>
      <c r="I3435">
        <v>1</v>
      </c>
      <c r="J3435">
        <v>47</v>
      </c>
      <c r="K3435">
        <v>3</v>
      </c>
      <c r="L3435" t="s">
        <v>18</v>
      </c>
      <c r="M3435" t="str" cm="1">
        <f t="array" ref="M3435">_xlfn.IFS(Table1[[#This Row],[Tenure_Years]]&lt;=2,"New Hire",Table1[[#This Row],[Tenure_Years]]&lt;=5,"Established",Table1[[#This Row],[Tenure_Years]]&gt;=5,"Veteran")</f>
        <v>Established</v>
      </c>
      <c r="N3435">
        <f t="shared" si="106"/>
        <v>94178.259456264772</v>
      </c>
      <c r="O3435" t="str">
        <f t="shared" si="107"/>
        <v>High Priority</v>
      </c>
    </row>
    <row r="3436" spans="1:15" x14ac:dyDescent="0.3">
      <c r="A3436" t="s">
        <v>6826</v>
      </c>
      <c r="B3436" t="s">
        <v>6827</v>
      </c>
      <c r="C3436" t="s">
        <v>15</v>
      </c>
      <c r="D3436">
        <v>43</v>
      </c>
      <c r="E3436" t="s">
        <v>56</v>
      </c>
      <c r="F3436" t="s">
        <v>57</v>
      </c>
      <c r="G3436">
        <v>54336</v>
      </c>
      <c r="H3436">
        <v>13</v>
      </c>
      <c r="I3436">
        <v>1</v>
      </c>
      <c r="J3436">
        <v>74</v>
      </c>
      <c r="K3436">
        <v>1</v>
      </c>
      <c r="L3436" t="s">
        <v>24</v>
      </c>
      <c r="M3436" t="str" cm="1">
        <f t="array" ref="M3436">_xlfn.IFS(Table1[[#This Row],[Tenure_Years]]&lt;=2,"New Hire",Table1[[#This Row],[Tenure_Years]]&lt;=5,"Established",Table1[[#This Row],[Tenure_Years]]&gt;=5,"Veteran")</f>
        <v>Veteran</v>
      </c>
      <c r="N3436">
        <f t="shared" si="106"/>
        <v>94573.380601596073</v>
      </c>
      <c r="O3436" t="str">
        <f t="shared" si="107"/>
        <v>Normal</v>
      </c>
    </row>
    <row r="3437" spans="1:15" x14ac:dyDescent="0.3">
      <c r="A3437" t="s">
        <v>6828</v>
      </c>
      <c r="B3437" t="s">
        <v>6829</v>
      </c>
      <c r="C3437" t="s">
        <v>21</v>
      </c>
      <c r="D3437">
        <v>60</v>
      </c>
      <c r="E3437" t="s">
        <v>56</v>
      </c>
      <c r="F3437" t="s">
        <v>92</v>
      </c>
      <c r="G3437">
        <v>95902</v>
      </c>
      <c r="H3437">
        <v>12</v>
      </c>
      <c r="I3437">
        <v>1</v>
      </c>
      <c r="J3437">
        <v>21</v>
      </c>
      <c r="K3437">
        <v>5</v>
      </c>
      <c r="L3437" t="s">
        <v>18</v>
      </c>
      <c r="M3437" t="str" cm="1">
        <f t="array" ref="M3437">_xlfn.IFS(Table1[[#This Row],[Tenure_Years]]&lt;=2,"New Hire",Table1[[#This Row],[Tenure_Years]]&lt;=5,"Established",Table1[[#This Row],[Tenure_Years]]&gt;=5,"Veteran")</f>
        <v>Veteran</v>
      </c>
      <c r="N3437">
        <f t="shared" si="106"/>
        <v>94573.380601596073</v>
      </c>
      <c r="O3437" t="str">
        <f t="shared" si="107"/>
        <v>Normal</v>
      </c>
    </row>
    <row r="3438" spans="1:15" x14ac:dyDescent="0.3">
      <c r="A3438" t="s">
        <v>6830</v>
      </c>
      <c r="B3438" t="s">
        <v>6831</v>
      </c>
      <c r="C3438" t="s">
        <v>21</v>
      </c>
      <c r="D3438">
        <v>52</v>
      </c>
      <c r="E3438" t="s">
        <v>56</v>
      </c>
      <c r="F3438" t="s">
        <v>72</v>
      </c>
      <c r="G3438">
        <v>99850</v>
      </c>
      <c r="H3438">
        <v>1</v>
      </c>
      <c r="I3438">
        <v>5</v>
      </c>
      <c r="J3438">
        <v>77</v>
      </c>
      <c r="K3438">
        <v>4</v>
      </c>
      <c r="L3438" t="s">
        <v>24</v>
      </c>
      <c r="M3438" t="str" cm="1">
        <f t="array" ref="M3438">_xlfn.IFS(Table1[[#This Row],[Tenure_Years]]&lt;=2,"New Hire",Table1[[#This Row],[Tenure_Years]]&lt;=5,"Established",Table1[[#This Row],[Tenure_Years]]&gt;=5,"Veteran")</f>
        <v>New Hire</v>
      </c>
      <c r="N3438">
        <f t="shared" si="106"/>
        <v>94573.380601596073</v>
      </c>
      <c r="O3438" t="str">
        <f t="shared" si="107"/>
        <v>Normal</v>
      </c>
    </row>
    <row r="3439" spans="1:15" x14ac:dyDescent="0.3">
      <c r="A3439" t="s">
        <v>6832</v>
      </c>
      <c r="B3439" t="s">
        <v>6833</v>
      </c>
      <c r="C3439" t="s">
        <v>15</v>
      </c>
      <c r="D3439">
        <v>57</v>
      </c>
      <c r="E3439" t="s">
        <v>56</v>
      </c>
      <c r="F3439" t="s">
        <v>72</v>
      </c>
      <c r="G3439">
        <v>148396</v>
      </c>
      <c r="H3439">
        <v>11</v>
      </c>
      <c r="I3439">
        <v>3</v>
      </c>
      <c r="J3439">
        <v>56</v>
      </c>
      <c r="K3439">
        <v>0</v>
      </c>
      <c r="L3439" t="s">
        <v>24</v>
      </c>
      <c r="M3439" t="str" cm="1">
        <f t="array" ref="M3439">_xlfn.IFS(Table1[[#This Row],[Tenure_Years]]&lt;=2,"New Hire",Table1[[#This Row],[Tenure_Years]]&lt;=5,"Established",Table1[[#This Row],[Tenure_Years]]&gt;=5,"Veteran")</f>
        <v>Veteran</v>
      </c>
      <c r="N3439">
        <f t="shared" si="106"/>
        <v>94573.380601596073</v>
      </c>
      <c r="O3439" t="str">
        <f t="shared" si="107"/>
        <v>Normal</v>
      </c>
    </row>
    <row r="3440" spans="1:15" x14ac:dyDescent="0.3">
      <c r="A3440" t="s">
        <v>6834</v>
      </c>
      <c r="B3440" t="s">
        <v>6835</v>
      </c>
      <c r="C3440" t="s">
        <v>15</v>
      </c>
      <c r="D3440">
        <v>33</v>
      </c>
      <c r="E3440" t="s">
        <v>27</v>
      </c>
      <c r="F3440" t="s">
        <v>111</v>
      </c>
      <c r="G3440">
        <v>69330</v>
      </c>
      <c r="H3440">
        <v>5</v>
      </c>
      <c r="I3440">
        <v>4</v>
      </c>
      <c r="J3440">
        <v>50</v>
      </c>
      <c r="K3440">
        <v>4</v>
      </c>
      <c r="L3440" t="s">
        <v>24</v>
      </c>
      <c r="M3440" t="str" cm="1">
        <f t="array" ref="M3440">_xlfn.IFS(Table1[[#This Row],[Tenure_Years]]&lt;=2,"New Hire",Table1[[#This Row],[Tenure_Years]]&lt;=5,"Established",Table1[[#This Row],[Tenure_Years]]&gt;=5,"Veteran")</f>
        <v>Established</v>
      </c>
      <c r="N3440">
        <f t="shared" si="106"/>
        <v>92826.904643962844</v>
      </c>
      <c r="O3440" t="str">
        <f t="shared" si="107"/>
        <v>High Priority</v>
      </c>
    </row>
    <row r="3441" spans="1:15" x14ac:dyDescent="0.3">
      <c r="A3441" t="s">
        <v>6836</v>
      </c>
      <c r="B3441" t="s">
        <v>6837</v>
      </c>
      <c r="C3441" t="s">
        <v>31</v>
      </c>
      <c r="D3441">
        <v>35</v>
      </c>
      <c r="E3441" t="s">
        <v>60</v>
      </c>
      <c r="F3441" t="s">
        <v>141</v>
      </c>
      <c r="G3441">
        <v>109669</v>
      </c>
      <c r="H3441">
        <v>0</v>
      </c>
      <c r="I3441">
        <v>2</v>
      </c>
      <c r="J3441">
        <v>56</v>
      </c>
      <c r="K3441">
        <v>0</v>
      </c>
      <c r="L3441" t="s">
        <v>18</v>
      </c>
      <c r="M3441" t="str" cm="1">
        <f t="array" ref="M3441">_xlfn.IFS(Table1[[#This Row],[Tenure_Years]]&lt;=2,"New Hire",Table1[[#This Row],[Tenure_Years]]&lt;=5,"Established",Table1[[#This Row],[Tenure_Years]]&gt;=5,"Veteran")</f>
        <v>New Hire</v>
      </c>
      <c r="N3441">
        <f t="shared" si="106"/>
        <v>94068.868467410459</v>
      </c>
      <c r="O3441" t="str">
        <f t="shared" si="107"/>
        <v>Normal</v>
      </c>
    </row>
    <row r="3442" spans="1:15" x14ac:dyDescent="0.3">
      <c r="A3442" t="s">
        <v>6838</v>
      </c>
      <c r="B3442" t="s">
        <v>6839</v>
      </c>
      <c r="C3442" t="s">
        <v>15</v>
      </c>
      <c r="D3442">
        <v>56</v>
      </c>
      <c r="E3442" t="s">
        <v>27</v>
      </c>
      <c r="F3442" t="s">
        <v>67</v>
      </c>
      <c r="G3442">
        <v>54379</v>
      </c>
      <c r="H3442">
        <v>6</v>
      </c>
      <c r="I3442">
        <v>1</v>
      </c>
      <c r="J3442">
        <v>57</v>
      </c>
      <c r="K3442">
        <v>0</v>
      </c>
      <c r="L3442" t="s">
        <v>24</v>
      </c>
      <c r="M3442" t="str" cm="1">
        <f t="array" ref="M3442">_xlfn.IFS(Table1[[#This Row],[Tenure_Years]]&lt;=2,"New Hire",Table1[[#This Row],[Tenure_Years]]&lt;=5,"Established",Table1[[#This Row],[Tenure_Years]]&gt;=5,"Veteran")</f>
        <v>Veteran</v>
      </c>
      <c r="N3442">
        <f t="shared" si="106"/>
        <v>92826.904643962844</v>
      </c>
      <c r="O3442" t="str">
        <f t="shared" si="107"/>
        <v>Normal</v>
      </c>
    </row>
    <row r="3443" spans="1:15" x14ac:dyDescent="0.3">
      <c r="A3443" t="s">
        <v>6840</v>
      </c>
      <c r="B3443" t="s">
        <v>6841</v>
      </c>
      <c r="C3443" t="s">
        <v>31</v>
      </c>
      <c r="D3443">
        <v>54</v>
      </c>
      <c r="E3443" t="s">
        <v>16</v>
      </c>
      <c r="F3443" t="s">
        <v>17</v>
      </c>
      <c r="G3443">
        <v>101456</v>
      </c>
      <c r="H3443">
        <v>5</v>
      </c>
      <c r="I3443">
        <v>1</v>
      </c>
      <c r="J3443">
        <v>50</v>
      </c>
      <c r="K3443">
        <v>4</v>
      </c>
      <c r="L3443" t="s">
        <v>24</v>
      </c>
      <c r="M3443" t="str" cm="1">
        <f t="array" ref="M3443">_xlfn.IFS(Table1[[#This Row],[Tenure_Years]]&lt;=2,"New Hire",Table1[[#This Row],[Tenure_Years]]&lt;=5,"Established",Table1[[#This Row],[Tenure_Years]]&gt;=5,"Veteran")</f>
        <v>Established</v>
      </c>
      <c r="N3443">
        <f t="shared" si="106"/>
        <v>94458.108426635241</v>
      </c>
      <c r="O3443" t="str">
        <f t="shared" si="107"/>
        <v>High Priority</v>
      </c>
    </row>
    <row r="3444" spans="1:15" x14ac:dyDescent="0.3">
      <c r="A3444" t="s">
        <v>6842</v>
      </c>
      <c r="B3444" t="s">
        <v>6843</v>
      </c>
      <c r="C3444" t="s">
        <v>21</v>
      </c>
      <c r="D3444">
        <v>32</v>
      </c>
      <c r="E3444" t="s">
        <v>22</v>
      </c>
      <c r="F3444" t="s">
        <v>23</v>
      </c>
      <c r="G3444">
        <v>53541</v>
      </c>
      <c r="H3444">
        <v>11</v>
      </c>
      <c r="I3444">
        <v>4</v>
      </c>
      <c r="J3444">
        <v>35</v>
      </c>
      <c r="K3444">
        <v>1</v>
      </c>
      <c r="L3444" t="s">
        <v>24</v>
      </c>
      <c r="M3444" t="str" cm="1">
        <f t="array" ref="M3444">_xlfn.IFS(Table1[[#This Row],[Tenure_Years]]&lt;=2,"New Hire",Table1[[#This Row],[Tenure_Years]]&lt;=5,"Established",Table1[[#This Row],[Tenure_Years]]&gt;=5,"Veteran")</f>
        <v>Veteran</v>
      </c>
      <c r="N3444">
        <f t="shared" si="106"/>
        <v>96526.185096153844</v>
      </c>
      <c r="O3444" t="str">
        <f t="shared" si="107"/>
        <v>Normal</v>
      </c>
    </row>
    <row r="3445" spans="1:15" x14ac:dyDescent="0.3">
      <c r="A3445" t="s">
        <v>6844</v>
      </c>
      <c r="B3445" t="s">
        <v>6845</v>
      </c>
      <c r="C3445" t="s">
        <v>21</v>
      </c>
      <c r="D3445">
        <v>22</v>
      </c>
      <c r="E3445" t="s">
        <v>56</v>
      </c>
      <c r="F3445" t="s">
        <v>72</v>
      </c>
      <c r="G3445">
        <v>72026</v>
      </c>
      <c r="H3445">
        <v>15</v>
      </c>
      <c r="I3445">
        <v>3</v>
      </c>
      <c r="J3445">
        <v>49</v>
      </c>
      <c r="K3445">
        <v>3</v>
      </c>
      <c r="L3445" t="s">
        <v>18</v>
      </c>
      <c r="M3445" t="str" cm="1">
        <f t="array" ref="M3445">_xlfn.IFS(Table1[[#This Row],[Tenure_Years]]&lt;=2,"New Hire",Table1[[#This Row],[Tenure_Years]]&lt;=5,"Established",Table1[[#This Row],[Tenure_Years]]&gt;=5,"Veteran")</f>
        <v>Veteran</v>
      </c>
      <c r="N3445">
        <f t="shared" si="106"/>
        <v>94573.380601596073</v>
      </c>
      <c r="O3445" t="str">
        <f t="shared" si="107"/>
        <v>Normal</v>
      </c>
    </row>
    <row r="3446" spans="1:15" x14ac:dyDescent="0.3">
      <c r="A3446" t="s">
        <v>6846</v>
      </c>
      <c r="B3446" t="s">
        <v>6847</v>
      </c>
      <c r="C3446" t="s">
        <v>15</v>
      </c>
      <c r="D3446">
        <v>56</v>
      </c>
      <c r="E3446" t="s">
        <v>32</v>
      </c>
      <c r="F3446" t="s">
        <v>33</v>
      </c>
      <c r="G3446">
        <v>62879</v>
      </c>
      <c r="H3446">
        <v>12</v>
      </c>
      <c r="I3446">
        <v>3</v>
      </c>
      <c r="J3446">
        <v>69</v>
      </c>
      <c r="K3446">
        <v>3</v>
      </c>
      <c r="L3446" t="s">
        <v>18</v>
      </c>
      <c r="M3446" t="str" cm="1">
        <f t="array" ref="M3446">_xlfn.IFS(Table1[[#This Row],[Tenure_Years]]&lt;=2,"New Hire",Table1[[#This Row],[Tenure_Years]]&lt;=5,"Established",Table1[[#This Row],[Tenure_Years]]&gt;=5,"Veteran")</f>
        <v>Veteran</v>
      </c>
      <c r="N3446">
        <f t="shared" si="106"/>
        <v>94178.259456264772</v>
      </c>
      <c r="O3446" t="str">
        <f t="shared" si="107"/>
        <v>Normal</v>
      </c>
    </row>
    <row r="3447" spans="1:15" x14ac:dyDescent="0.3">
      <c r="A3447" t="s">
        <v>6848</v>
      </c>
      <c r="B3447" t="s">
        <v>6849</v>
      </c>
      <c r="C3447" t="s">
        <v>15</v>
      </c>
      <c r="D3447">
        <v>40</v>
      </c>
      <c r="E3447" t="s">
        <v>56</v>
      </c>
      <c r="F3447" t="s">
        <v>57</v>
      </c>
      <c r="G3447">
        <v>103074</v>
      </c>
      <c r="H3447">
        <v>11</v>
      </c>
      <c r="I3447">
        <v>3</v>
      </c>
      <c r="J3447">
        <v>13</v>
      </c>
      <c r="K3447">
        <v>1</v>
      </c>
      <c r="L3447" t="s">
        <v>18</v>
      </c>
      <c r="M3447" t="str" cm="1">
        <f t="array" ref="M3447">_xlfn.IFS(Table1[[#This Row],[Tenure_Years]]&lt;=2,"New Hire",Table1[[#This Row],[Tenure_Years]]&lt;=5,"Established",Table1[[#This Row],[Tenure_Years]]&gt;=5,"Veteran")</f>
        <v>Veteran</v>
      </c>
      <c r="N3447">
        <f t="shared" si="106"/>
        <v>94573.380601596073</v>
      </c>
      <c r="O3447" t="str">
        <f t="shared" si="107"/>
        <v>Normal</v>
      </c>
    </row>
    <row r="3448" spans="1:15" x14ac:dyDescent="0.3">
      <c r="A3448" t="s">
        <v>6850</v>
      </c>
      <c r="B3448" t="s">
        <v>6851</v>
      </c>
      <c r="C3448" t="s">
        <v>15</v>
      </c>
      <c r="D3448">
        <v>36</v>
      </c>
      <c r="E3448" t="s">
        <v>60</v>
      </c>
      <c r="F3448" t="s">
        <v>64</v>
      </c>
      <c r="G3448">
        <v>126293</v>
      </c>
      <c r="H3448">
        <v>15</v>
      </c>
      <c r="I3448">
        <v>4</v>
      </c>
      <c r="J3448">
        <v>20</v>
      </c>
      <c r="K3448">
        <v>5</v>
      </c>
      <c r="L3448" t="s">
        <v>18</v>
      </c>
      <c r="M3448" t="str" cm="1">
        <f t="array" ref="M3448">_xlfn.IFS(Table1[[#This Row],[Tenure_Years]]&lt;=2,"New Hire",Table1[[#This Row],[Tenure_Years]]&lt;=5,"Established",Table1[[#This Row],[Tenure_Years]]&gt;=5,"Veteran")</f>
        <v>Veteran</v>
      </c>
      <c r="N3448">
        <f t="shared" si="106"/>
        <v>94068.868467410459</v>
      </c>
      <c r="O3448" t="str">
        <f t="shared" si="107"/>
        <v>Normal</v>
      </c>
    </row>
    <row r="3449" spans="1:15" x14ac:dyDescent="0.3">
      <c r="A3449" t="s">
        <v>6852</v>
      </c>
      <c r="B3449" t="s">
        <v>6853</v>
      </c>
      <c r="C3449" t="s">
        <v>21</v>
      </c>
      <c r="D3449">
        <v>53</v>
      </c>
      <c r="E3449" t="s">
        <v>16</v>
      </c>
      <c r="F3449" t="s">
        <v>17</v>
      </c>
      <c r="G3449">
        <v>89890</v>
      </c>
      <c r="H3449">
        <v>12</v>
      </c>
      <c r="I3449">
        <v>4</v>
      </c>
      <c r="J3449">
        <v>24</v>
      </c>
      <c r="K3449">
        <v>2</v>
      </c>
      <c r="L3449" t="s">
        <v>24</v>
      </c>
      <c r="M3449" t="str" cm="1">
        <f t="array" ref="M3449">_xlfn.IFS(Table1[[#This Row],[Tenure_Years]]&lt;=2,"New Hire",Table1[[#This Row],[Tenure_Years]]&lt;=5,"Established",Table1[[#This Row],[Tenure_Years]]&gt;=5,"Veteran")</f>
        <v>Veteran</v>
      </c>
      <c r="N3449">
        <f t="shared" si="106"/>
        <v>94458.108426635241</v>
      </c>
      <c r="O3449" t="str">
        <f t="shared" si="107"/>
        <v>Normal</v>
      </c>
    </row>
    <row r="3450" spans="1:15" x14ac:dyDescent="0.3">
      <c r="A3450" t="s">
        <v>6854</v>
      </c>
      <c r="B3450" t="s">
        <v>6855</v>
      </c>
      <c r="C3450" t="s">
        <v>15</v>
      </c>
      <c r="D3450">
        <v>38</v>
      </c>
      <c r="E3450" t="s">
        <v>22</v>
      </c>
      <c r="F3450" t="s">
        <v>95</v>
      </c>
      <c r="G3450">
        <v>58422</v>
      </c>
      <c r="H3450">
        <v>8</v>
      </c>
      <c r="I3450">
        <v>5</v>
      </c>
      <c r="J3450">
        <v>43</v>
      </c>
      <c r="K3450">
        <v>0</v>
      </c>
      <c r="L3450" t="s">
        <v>24</v>
      </c>
      <c r="M3450" t="str" cm="1">
        <f t="array" ref="M3450">_xlfn.IFS(Table1[[#This Row],[Tenure_Years]]&lt;=2,"New Hire",Table1[[#This Row],[Tenure_Years]]&lt;=5,"Established",Table1[[#This Row],[Tenure_Years]]&gt;=5,"Veteran")</f>
        <v>Veteran</v>
      </c>
      <c r="N3450">
        <f t="shared" si="106"/>
        <v>96526.185096153844</v>
      </c>
      <c r="O3450" t="str">
        <f t="shared" si="107"/>
        <v>Normal</v>
      </c>
    </row>
    <row r="3451" spans="1:15" x14ac:dyDescent="0.3">
      <c r="A3451" t="s">
        <v>6856</v>
      </c>
      <c r="B3451" t="s">
        <v>6857</v>
      </c>
      <c r="C3451" t="s">
        <v>31</v>
      </c>
      <c r="D3451">
        <v>52</v>
      </c>
      <c r="E3451" t="s">
        <v>22</v>
      </c>
      <c r="F3451" t="s">
        <v>23</v>
      </c>
      <c r="G3451">
        <v>52441</v>
      </c>
      <c r="H3451">
        <v>5</v>
      </c>
      <c r="I3451">
        <v>3</v>
      </c>
      <c r="J3451">
        <v>52</v>
      </c>
      <c r="K3451">
        <v>3</v>
      </c>
      <c r="L3451" t="s">
        <v>24</v>
      </c>
      <c r="M3451" t="str" cm="1">
        <f t="array" ref="M3451">_xlfn.IFS(Table1[[#This Row],[Tenure_Years]]&lt;=2,"New Hire",Table1[[#This Row],[Tenure_Years]]&lt;=5,"Established",Table1[[#This Row],[Tenure_Years]]&gt;=5,"Veteran")</f>
        <v>Established</v>
      </c>
      <c r="N3451">
        <f t="shared" si="106"/>
        <v>96526.185096153844</v>
      </c>
      <c r="O3451" t="str">
        <f t="shared" si="107"/>
        <v>High Priority</v>
      </c>
    </row>
    <row r="3452" spans="1:15" x14ac:dyDescent="0.3">
      <c r="A3452" t="s">
        <v>6858</v>
      </c>
      <c r="B3452" t="s">
        <v>6859</v>
      </c>
      <c r="C3452" t="s">
        <v>21</v>
      </c>
      <c r="D3452">
        <v>38</v>
      </c>
      <c r="E3452" t="s">
        <v>16</v>
      </c>
      <c r="F3452" t="s">
        <v>17</v>
      </c>
      <c r="G3452">
        <v>42942</v>
      </c>
      <c r="H3452">
        <v>0</v>
      </c>
      <c r="I3452">
        <v>3</v>
      </c>
      <c r="J3452">
        <v>41</v>
      </c>
      <c r="K3452">
        <v>5</v>
      </c>
      <c r="L3452" t="s">
        <v>24</v>
      </c>
      <c r="M3452" t="str" cm="1">
        <f t="array" ref="M3452">_xlfn.IFS(Table1[[#This Row],[Tenure_Years]]&lt;=2,"New Hire",Table1[[#This Row],[Tenure_Years]]&lt;=5,"Established",Table1[[#This Row],[Tenure_Years]]&gt;=5,"Veteran")</f>
        <v>New Hire</v>
      </c>
      <c r="N3452">
        <f t="shared" si="106"/>
        <v>94458.108426635241</v>
      </c>
      <c r="O3452" t="str">
        <f t="shared" si="107"/>
        <v>Normal</v>
      </c>
    </row>
    <row r="3453" spans="1:15" x14ac:dyDescent="0.3">
      <c r="A3453" t="s">
        <v>6860</v>
      </c>
      <c r="B3453" t="s">
        <v>6861</v>
      </c>
      <c r="C3453" t="s">
        <v>15</v>
      </c>
      <c r="D3453">
        <v>44</v>
      </c>
      <c r="E3453" t="s">
        <v>22</v>
      </c>
      <c r="F3453" t="s">
        <v>95</v>
      </c>
      <c r="G3453">
        <v>143521</v>
      </c>
      <c r="H3453">
        <v>14</v>
      </c>
      <c r="I3453">
        <v>1</v>
      </c>
      <c r="J3453">
        <v>36</v>
      </c>
      <c r="K3453">
        <v>1</v>
      </c>
      <c r="L3453" t="s">
        <v>24</v>
      </c>
      <c r="M3453" t="str" cm="1">
        <f t="array" ref="M3453">_xlfn.IFS(Table1[[#This Row],[Tenure_Years]]&lt;=2,"New Hire",Table1[[#This Row],[Tenure_Years]]&lt;=5,"Established",Table1[[#This Row],[Tenure_Years]]&gt;=5,"Veteran")</f>
        <v>Veteran</v>
      </c>
      <c r="N3453">
        <f t="shared" si="106"/>
        <v>96526.185096153844</v>
      </c>
      <c r="O3453" t="str">
        <f t="shared" si="107"/>
        <v>Normal</v>
      </c>
    </row>
    <row r="3454" spans="1:15" x14ac:dyDescent="0.3">
      <c r="A3454" t="s">
        <v>6862</v>
      </c>
      <c r="B3454" t="s">
        <v>6863</v>
      </c>
      <c r="C3454" t="s">
        <v>31</v>
      </c>
      <c r="D3454">
        <v>53</v>
      </c>
      <c r="E3454" t="s">
        <v>27</v>
      </c>
      <c r="F3454" t="s">
        <v>111</v>
      </c>
      <c r="G3454">
        <v>110632</v>
      </c>
      <c r="H3454">
        <v>3</v>
      </c>
      <c r="I3454">
        <v>1</v>
      </c>
      <c r="J3454">
        <v>31</v>
      </c>
      <c r="K3454">
        <v>0</v>
      </c>
      <c r="L3454" t="s">
        <v>24</v>
      </c>
      <c r="M3454" t="str" cm="1">
        <f t="array" ref="M3454">_xlfn.IFS(Table1[[#This Row],[Tenure_Years]]&lt;=2,"New Hire",Table1[[#This Row],[Tenure_Years]]&lt;=5,"Established",Table1[[#This Row],[Tenure_Years]]&gt;=5,"Veteran")</f>
        <v>Established</v>
      </c>
      <c r="N3454">
        <f t="shared" si="106"/>
        <v>92826.904643962844</v>
      </c>
      <c r="O3454" t="str">
        <f t="shared" si="107"/>
        <v>Normal</v>
      </c>
    </row>
    <row r="3455" spans="1:15" x14ac:dyDescent="0.3">
      <c r="A3455" t="s">
        <v>6864</v>
      </c>
      <c r="B3455" t="s">
        <v>6865</v>
      </c>
      <c r="C3455" t="s">
        <v>31</v>
      </c>
      <c r="D3455">
        <v>31</v>
      </c>
      <c r="E3455" t="s">
        <v>32</v>
      </c>
      <c r="F3455" t="s">
        <v>48</v>
      </c>
      <c r="G3455">
        <v>85974</v>
      </c>
      <c r="H3455">
        <v>2</v>
      </c>
      <c r="I3455">
        <v>1</v>
      </c>
      <c r="J3455">
        <v>34</v>
      </c>
      <c r="K3455">
        <v>2</v>
      </c>
      <c r="L3455" t="s">
        <v>18</v>
      </c>
      <c r="M3455" t="str" cm="1">
        <f t="array" ref="M3455">_xlfn.IFS(Table1[[#This Row],[Tenure_Years]]&lt;=2,"New Hire",Table1[[#This Row],[Tenure_Years]]&lt;=5,"Established",Table1[[#This Row],[Tenure_Years]]&gt;=5,"Veteran")</f>
        <v>New Hire</v>
      </c>
      <c r="N3455">
        <f t="shared" si="106"/>
        <v>94178.259456264772</v>
      </c>
      <c r="O3455" t="str">
        <f t="shared" si="107"/>
        <v>Normal</v>
      </c>
    </row>
    <row r="3456" spans="1:15" x14ac:dyDescent="0.3">
      <c r="A3456" t="s">
        <v>6866</v>
      </c>
      <c r="B3456" t="s">
        <v>6867</v>
      </c>
      <c r="C3456" t="s">
        <v>31</v>
      </c>
      <c r="D3456">
        <v>26</v>
      </c>
      <c r="E3456" t="s">
        <v>27</v>
      </c>
      <c r="F3456" t="s">
        <v>111</v>
      </c>
      <c r="G3456">
        <v>60146</v>
      </c>
      <c r="H3456">
        <v>10</v>
      </c>
      <c r="I3456">
        <v>1</v>
      </c>
      <c r="J3456">
        <v>32</v>
      </c>
      <c r="K3456">
        <v>5</v>
      </c>
      <c r="L3456" t="s">
        <v>18</v>
      </c>
      <c r="M3456" t="str" cm="1">
        <f t="array" ref="M3456">_xlfn.IFS(Table1[[#This Row],[Tenure_Years]]&lt;=2,"New Hire",Table1[[#This Row],[Tenure_Years]]&lt;=5,"Established",Table1[[#This Row],[Tenure_Years]]&gt;=5,"Veteran")</f>
        <v>Veteran</v>
      </c>
      <c r="N3456">
        <f t="shared" si="106"/>
        <v>92826.904643962844</v>
      </c>
      <c r="O3456" t="str">
        <f t="shared" si="107"/>
        <v>Normal</v>
      </c>
    </row>
    <row r="3457" spans="1:15" x14ac:dyDescent="0.3">
      <c r="A3457" t="s">
        <v>6868</v>
      </c>
      <c r="B3457" t="s">
        <v>6869</v>
      </c>
      <c r="C3457" t="s">
        <v>15</v>
      </c>
      <c r="D3457">
        <v>22</v>
      </c>
      <c r="E3457" t="s">
        <v>60</v>
      </c>
      <c r="F3457" t="s">
        <v>141</v>
      </c>
      <c r="G3457">
        <v>49016</v>
      </c>
      <c r="H3457">
        <v>2</v>
      </c>
      <c r="I3457">
        <v>5</v>
      </c>
      <c r="J3457">
        <v>74</v>
      </c>
      <c r="K3457">
        <v>0</v>
      </c>
      <c r="L3457" t="s">
        <v>24</v>
      </c>
      <c r="M3457" t="str" cm="1">
        <f t="array" ref="M3457">_xlfn.IFS(Table1[[#This Row],[Tenure_Years]]&lt;=2,"New Hire",Table1[[#This Row],[Tenure_Years]]&lt;=5,"Established",Table1[[#This Row],[Tenure_Years]]&gt;=5,"Veteran")</f>
        <v>New Hire</v>
      </c>
      <c r="N3457">
        <f t="shared" si="106"/>
        <v>94068.868467410459</v>
      </c>
      <c r="O3457" t="str">
        <f t="shared" si="107"/>
        <v>Normal</v>
      </c>
    </row>
    <row r="3458" spans="1:15" x14ac:dyDescent="0.3">
      <c r="A3458" t="s">
        <v>6870</v>
      </c>
      <c r="B3458" t="s">
        <v>6871</v>
      </c>
      <c r="C3458" t="s">
        <v>15</v>
      </c>
      <c r="D3458">
        <v>59</v>
      </c>
      <c r="E3458" t="s">
        <v>60</v>
      </c>
      <c r="F3458" t="s">
        <v>61</v>
      </c>
      <c r="G3458">
        <v>97854</v>
      </c>
      <c r="H3458">
        <v>14</v>
      </c>
      <c r="I3458">
        <v>3</v>
      </c>
      <c r="J3458">
        <v>56</v>
      </c>
      <c r="K3458">
        <v>1</v>
      </c>
      <c r="L3458" t="s">
        <v>24</v>
      </c>
      <c r="M3458" t="str" cm="1">
        <f t="array" ref="M3458">_xlfn.IFS(Table1[[#This Row],[Tenure_Years]]&lt;=2,"New Hire",Table1[[#This Row],[Tenure_Years]]&lt;=5,"Established",Table1[[#This Row],[Tenure_Years]]&gt;=5,"Veteran")</f>
        <v>Veteran</v>
      </c>
      <c r="N3458">
        <f t="shared" ref="N3458:N3521" si="108">AVERAGEIF(E:E,E3458,G:G)</f>
        <v>94068.868467410459</v>
      </c>
      <c r="O3458" t="str">
        <f t="shared" si="107"/>
        <v>Normal</v>
      </c>
    </row>
    <row r="3459" spans="1:15" x14ac:dyDescent="0.3">
      <c r="A3459" t="s">
        <v>6872</v>
      </c>
      <c r="B3459" t="s">
        <v>6873</v>
      </c>
      <c r="C3459" t="s">
        <v>15</v>
      </c>
      <c r="D3459">
        <v>54</v>
      </c>
      <c r="E3459" t="s">
        <v>27</v>
      </c>
      <c r="F3459" t="s">
        <v>28</v>
      </c>
      <c r="G3459">
        <v>71250</v>
      </c>
      <c r="H3459">
        <v>4</v>
      </c>
      <c r="I3459">
        <v>3</v>
      </c>
      <c r="J3459">
        <v>38</v>
      </c>
      <c r="K3459">
        <v>5</v>
      </c>
      <c r="L3459" t="s">
        <v>24</v>
      </c>
      <c r="M3459" t="str" cm="1">
        <f t="array" ref="M3459">_xlfn.IFS(Table1[[#This Row],[Tenure_Years]]&lt;=2,"New Hire",Table1[[#This Row],[Tenure_Years]]&lt;=5,"Established",Table1[[#This Row],[Tenure_Years]]&gt;=5,"Veteran")</f>
        <v>Established</v>
      </c>
      <c r="N3459">
        <f t="shared" si="108"/>
        <v>92826.904643962844</v>
      </c>
      <c r="O3459" t="str">
        <f t="shared" ref="O3459:O3522" si="109">IF(AND(H3459=5, G3459&lt;M3459), "High Priority", "Normal")</f>
        <v>Normal</v>
      </c>
    </row>
    <row r="3460" spans="1:15" x14ac:dyDescent="0.3">
      <c r="A3460" t="s">
        <v>6874</v>
      </c>
      <c r="B3460" t="s">
        <v>6875</v>
      </c>
      <c r="C3460" t="s">
        <v>21</v>
      </c>
      <c r="D3460">
        <v>46</v>
      </c>
      <c r="E3460" t="s">
        <v>16</v>
      </c>
      <c r="F3460" t="s">
        <v>17</v>
      </c>
      <c r="G3460">
        <v>57167</v>
      </c>
      <c r="H3460">
        <v>1</v>
      </c>
      <c r="I3460">
        <v>5</v>
      </c>
      <c r="J3460">
        <v>63</v>
      </c>
      <c r="K3460">
        <v>5</v>
      </c>
      <c r="L3460" t="s">
        <v>24</v>
      </c>
      <c r="M3460" t="str" cm="1">
        <f t="array" ref="M3460">_xlfn.IFS(Table1[[#This Row],[Tenure_Years]]&lt;=2,"New Hire",Table1[[#This Row],[Tenure_Years]]&lt;=5,"Established",Table1[[#This Row],[Tenure_Years]]&gt;=5,"Veteran")</f>
        <v>New Hire</v>
      </c>
      <c r="N3460">
        <f t="shared" si="108"/>
        <v>94458.108426635241</v>
      </c>
      <c r="O3460" t="str">
        <f t="shared" si="109"/>
        <v>Normal</v>
      </c>
    </row>
    <row r="3461" spans="1:15" x14ac:dyDescent="0.3">
      <c r="A3461" t="s">
        <v>6876</v>
      </c>
      <c r="B3461" t="s">
        <v>6877</v>
      </c>
      <c r="C3461" t="s">
        <v>21</v>
      </c>
      <c r="D3461">
        <v>38</v>
      </c>
      <c r="E3461" t="s">
        <v>56</v>
      </c>
      <c r="F3461" t="s">
        <v>57</v>
      </c>
      <c r="G3461">
        <v>108738</v>
      </c>
      <c r="H3461">
        <v>15</v>
      </c>
      <c r="I3461">
        <v>4</v>
      </c>
      <c r="J3461">
        <v>76</v>
      </c>
      <c r="K3461">
        <v>3</v>
      </c>
      <c r="L3461" t="s">
        <v>24</v>
      </c>
      <c r="M3461" t="str" cm="1">
        <f t="array" ref="M3461">_xlfn.IFS(Table1[[#This Row],[Tenure_Years]]&lt;=2,"New Hire",Table1[[#This Row],[Tenure_Years]]&lt;=5,"Established",Table1[[#This Row],[Tenure_Years]]&gt;=5,"Veteran")</f>
        <v>Veteran</v>
      </c>
      <c r="N3461">
        <f t="shared" si="108"/>
        <v>94573.380601596073</v>
      </c>
      <c r="O3461" t="str">
        <f t="shared" si="109"/>
        <v>Normal</v>
      </c>
    </row>
    <row r="3462" spans="1:15" x14ac:dyDescent="0.3">
      <c r="A3462" t="s">
        <v>6878</v>
      </c>
      <c r="B3462" t="s">
        <v>6879</v>
      </c>
      <c r="C3462" t="s">
        <v>31</v>
      </c>
      <c r="D3462">
        <v>26</v>
      </c>
      <c r="E3462" t="s">
        <v>56</v>
      </c>
      <c r="F3462" t="s">
        <v>72</v>
      </c>
      <c r="G3462">
        <v>60946</v>
      </c>
      <c r="H3462">
        <v>11</v>
      </c>
      <c r="I3462">
        <v>1</v>
      </c>
      <c r="J3462">
        <v>58</v>
      </c>
      <c r="K3462">
        <v>3</v>
      </c>
      <c r="L3462" t="s">
        <v>18</v>
      </c>
      <c r="M3462" t="str" cm="1">
        <f t="array" ref="M3462">_xlfn.IFS(Table1[[#This Row],[Tenure_Years]]&lt;=2,"New Hire",Table1[[#This Row],[Tenure_Years]]&lt;=5,"Established",Table1[[#This Row],[Tenure_Years]]&gt;=5,"Veteran")</f>
        <v>Veteran</v>
      </c>
      <c r="N3462">
        <f t="shared" si="108"/>
        <v>94573.380601596073</v>
      </c>
      <c r="O3462" t="str">
        <f t="shared" si="109"/>
        <v>Normal</v>
      </c>
    </row>
    <row r="3463" spans="1:15" x14ac:dyDescent="0.3">
      <c r="A3463" t="s">
        <v>6880</v>
      </c>
      <c r="B3463" t="s">
        <v>6881</v>
      </c>
      <c r="C3463" t="s">
        <v>31</v>
      </c>
      <c r="D3463">
        <v>57</v>
      </c>
      <c r="E3463" t="s">
        <v>22</v>
      </c>
      <c r="F3463" t="s">
        <v>51</v>
      </c>
      <c r="G3463">
        <v>136744</v>
      </c>
      <c r="H3463">
        <v>4</v>
      </c>
      <c r="I3463">
        <v>2</v>
      </c>
      <c r="J3463">
        <v>76</v>
      </c>
      <c r="K3463">
        <v>3</v>
      </c>
      <c r="L3463" t="s">
        <v>18</v>
      </c>
      <c r="M3463" t="str" cm="1">
        <f t="array" ref="M3463">_xlfn.IFS(Table1[[#This Row],[Tenure_Years]]&lt;=2,"New Hire",Table1[[#This Row],[Tenure_Years]]&lt;=5,"Established",Table1[[#This Row],[Tenure_Years]]&gt;=5,"Veteran")</f>
        <v>Established</v>
      </c>
      <c r="N3463">
        <f t="shared" si="108"/>
        <v>96526.185096153844</v>
      </c>
      <c r="O3463" t="str">
        <f t="shared" si="109"/>
        <v>Normal</v>
      </c>
    </row>
    <row r="3464" spans="1:15" x14ac:dyDescent="0.3">
      <c r="A3464" t="s">
        <v>6882</v>
      </c>
      <c r="B3464" t="s">
        <v>6883</v>
      </c>
      <c r="C3464" t="s">
        <v>15</v>
      </c>
      <c r="D3464">
        <v>30</v>
      </c>
      <c r="E3464" t="s">
        <v>60</v>
      </c>
      <c r="F3464" t="s">
        <v>98</v>
      </c>
      <c r="G3464">
        <v>125501</v>
      </c>
      <c r="H3464">
        <v>1</v>
      </c>
      <c r="I3464">
        <v>1</v>
      </c>
      <c r="J3464">
        <v>63</v>
      </c>
      <c r="K3464">
        <v>0</v>
      </c>
      <c r="L3464" t="s">
        <v>24</v>
      </c>
      <c r="M3464" t="str" cm="1">
        <f t="array" ref="M3464">_xlfn.IFS(Table1[[#This Row],[Tenure_Years]]&lt;=2,"New Hire",Table1[[#This Row],[Tenure_Years]]&lt;=5,"Established",Table1[[#This Row],[Tenure_Years]]&gt;=5,"Veteran")</f>
        <v>New Hire</v>
      </c>
      <c r="N3464">
        <f t="shared" si="108"/>
        <v>94068.868467410459</v>
      </c>
      <c r="O3464" t="str">
        <f t="shared" si="109"/>
        <v>Normal</v>
      </c>
    </row>
    <row r="3465" spans="1:15" x14ac:dyDescent="0.3">
      <c r="A3465" t="s">
        <v>6884</v>
      </c>
      <c r="B3465" t="s">
        <v>6885</v>
      </c>
      <c r="C3465" t="s">
        <v>31</v>
      </c>
      <c r="D3465">
        <v>24</v>
      </c>
      <c r="E3465" t="s">
        <v>22</v>
      </c>
      <c r="F3465" t="s">
        <v>51</v>
      </c>
      <c r="G3465">
        <v>79083</v>
      </c>
      <c r="H3465">
        <v>10</v>
      </c>
      <c r="I3465">
        <v>5</v>
      </c>
      <c r="J3465">
        <v>36</v>
      </c>
      <c r="K3465">
        <v>1</v>
      </c>
      <c r="L3465" t="s">
        <v>18</v>
      </c>
      <c r="M3465" t="str" cm="1">
        <f t="array" ref="M3465">_xlfn.IFS(Table1[[#This Row],[Tenure_Years]]&lt;=2,"New Hire",Table1[[#This Row],[Tenure_Years]]&lt;=5,"Established",Table1[[#This Row],[Tenure_Years]]&gt;=5,"Veteran")</f>
        <v>Veteran</v>
      </c>
      <c r="N3465">
        <f t="shared" si="108"/>
        <v>96526.185096153844</v>
      </c>
      <c r="O3465" t="str">
        <f t="shared" si="109"/>
        <v>Normal</v>
      </c>
    </row>
    <row r="3466" spans="1:15" x14ac:dyDescent="0.3">
      <c r="A3466" t="s">
        <v>6886</v>
      </c>
      <c r="B3466" t="s">
        <v>6887</v>
      </c>
      <c r="C3466" t="s">
        <v>15</v>
      </c>
      <c r="D3466">
        <v>31</v>
      </c>
      <c r="E3466" t="s">
        <v>60</v>
      </c>
      <c r="F3466" t="s">
        <v>98</v>
      </c>
      <c r="G3466">
        <v>141065</v>
      </c>
      <c r="H3466">
        <v>7</v>
      </c>
      <c r="I3466">
        <v>2</v>
      </c>
      <c r="J3466">
        <v>58</v>
      </c>
      <c r="K3466">
        <v>4</v>
      </c>
      <c r="L3466" t="s">
        <v>24</v>
      </c>
      <c r="M3466" t="str" cm="1">
        <f t="array" ref="M3466">_xlfn.IFS(Table1[[#This Row],[Tenure_Years]]&lt;=2,"New Hire",Table1[[#This Row],[Tenure_Years]]&lt;=5,"Established",Table1[[#This Row],[Tenure_Years]]&gt;=5,"Veteran")</f>
        <v>Veteran</v>
      </c>
      <c r="N3466">
        <f t="shared" si="108"/>
        <v>94068.868467410459</v>
      </c>
      <c r="O3466" t="str">
        <f t="shared" si="109"/>
        <v>Normal</v>
      </c>
    </row>
    <row r="3467" spans="1:15" x14ac:dyDescent="0.3">
      <c r="A3467" t="s">
        <v>6888</v>
      </c>
      <c r="B3467" t="s">
        <v>6889</v>
      </c>
      <c r="C3467" t="s">
        <v>15</v>
      </c>
      <c r="D3467">
        <v>53</v>
      </c>
      <c r="E3467" t="s">
        <v>60</v>
      </c>
      <c r="F3467" t="s">
        <v>61</v>
      </c>
      <c r="G3467">
        <v>88700</v>
      </c>
      <c r="H3467">
        <v>8</v>
      </c>
      <c r="I3467">
        <v>3</v>
      </c>
      <c r="J3467">
        <v>21</v>
      </c>
      <c r="K3467">
        <v>3</v>
      </c>
      <c r="L3467" t="s">
        <v>24</v>
      </c>
      <c r="M3467" t="str" cm="1">
        <f t="array" ref="M3467">_xlfn.IFS(Table1[[#This Row],[Tenure_Years]]&lt;=2,"New Hire",Table1[[#This Row],[Tenure_Years]]&lt;=5,"Established",Table1[[#This Row],[Tenure_Years]]&gt;=5,"Veteran")</f>
        <v>Veteran</v>
      </c>
      <c r="N3467">
        <f t="shared" si="108"/>
        <v>94068.868467410459</v>
      </c>
      <c r="O3467" t="str">
        <f t="shared" si="109"/>
        <v>Normal</v>
      </c>
    </row>
    <row r="3468" spans="1:15" x14ac:dyDescent="0.3">
      <c r="A3468" t="s">
        <v>6890</v>
      </c>
      <c r="B3468" t="s">
        <v>6891</v>
      </c>
      <c r="C3468" t="s">
        <v>31</v>
      </c>
      <c r="D3468">
        <v>58</v>
      </c>
      <c r="E3468" t="s">
        <v>32</v>
      </c>
      <c r="F3468" t="s">
        <v>43</v>
      </c>
      <c r="G3468">
        <v>127306</v>
      </c>
      <c r="H3468">
        <v>0</v>
      </c>
      <c r="I3468">
        <v>2</v>
      </c>
      <c r="J3468">
        <v>64</v>
      </c>
      <c r="K3468">
        <v>2</v>
      </c>
      <c r="L3468" t="s">
        <v>18</v>
      </c>
      <c r="M3468" t="str" cm="1">
        <f t="array" ref="M3468">_xlfn.IFS(Table1[[#This Row],[Tenure_Years]]&lt;=2,"New Hire",Table1[[#This Row],[Tenure_Years]]&lt;=5,"Established",Table1[[#This Row],[Tenure_Years]]&gt;=5,"Veteran")</f>
        <v>New Hire</v>
      </c>
      <c r="N3468">
        <f t="shared" si="108"/>
        <v>94178.259456264772</v>
      </c>
      <c r="O3468" t="str">
        <f t="shared" si="109"/>
        <v>Normal</v>
      </c>
    </row>
    <row r="3469" spans="1:15" x14ac:dyDescent="0.3">
      <c r="A3469" t="s">
        <v>6892</v>
      </c>
      <c r="B3469" t="s">
        <v>6893</v>
      </c>
      <c r="C3469" t="s">
        <v>21</v>
      </c>
      <c r="D3469">
        <v>24</v>
      </c>
      <c r="E3469" t="s">
        <v>27</v>
      </c>
      <c r="F3469" t="s">
        <v>75</v>
      </c>
      <c r="G3469">
        <v>58156</v>
      </c>
      <c r="H3469">
        <v>14</v>
      </c>
      <c r="I3469">
        <v>5</v>
      </c>
      <c r="J3469">
        <v>75</v>
      </c>
      <c r="K3469">
        <v>0</v>
      </c>
      <c r="L3469" t="s">
        <v>18</v>
      </c>
      <c r="M3469" t="str" cm="1">
        <f t="array" ref="M3469">_xlfn.IFS(Table1[[#This Row],[Tenure_Years]]&lt;=2,"New Hire",Table1[[#This Row],[Tenure_Years]]&lt;=5,"Established",Table1[[#This Row],[Tenure_Years]]&gt;=5,"Veteran")</f>
        <v>Veteran</v>
      </c>
      <c r="N3469">
        <f t="shared" si="108"/>
        <v>92826.904643962844</v>
      </c>
      <c r="O3469" t="str">
        <f t="shared" si="109"/>
        <v>Normal</v>
      </c>
    </row>
    <row r="3470" spans="1:15" x14ac:dyDescent="0.3">
      <c r="A3470" t="s">
        <v>6894</v>
      </c>
      <c r="B3470" t="s">
        <v>6895</v>
      </c>
      <c r="C3470" t="s">
        <v>31</v>
      </c>
      <c r="D3470">
        <v>58</v>
      </c>
      <c r="E3470" t="s">
        <v>22</v>
      </c>
      <c r="F3470" t="s">
        <v>95</v>
      </c>
      <c r="G3470">
        <v>138552</v>
      </c>
      <c r="H3470">
        <v>2</v>
      </c>
      <c r="I3470">
        <v>3</v>
      </c>
      <c r="J3470">
        <v>56</v>
      </c>
      <c r="K3470">
        <v>1</v>
      </c>
      <c r="L3470" t="s">
        <v>24</v>
      </c>
      <c r="M3470" t="str" cm="1">
        <f t="array" ref="M3470">_xlfn.IFS(Table1[[#This Row],[Tenure_Years]]&lt;=2,"New Hire",Table1[[#This Row],[Tenure_Years]]&lt;=5,"Established",Table1[[#This Row],[Tenure_Years]]&gt;=5,"Veteran")</f>
        <v>New Hire</v>
      </c>
      <c r="N3470">
        <f t="shared" si="108"/>
        <v>96526.185096153844</v>
      </c>
      <c r="O3470" t="str">
        <f t="shared" si="109"/>
        <v>Normal</v>
      </c>
    </row>
    <row r="3471" spans="1:15" x14ac:dyDescent="0.3">
      <c r="A3471" t="s">
        <v>6896</v>
      </c>
      <c r="B3471" t="s">
        <v>6897</v>
      </c>
      <c r="C3471" t="s">
        <v>21</v>
      </c>
      <c r="D3471">
        <v>23</v>
      </c>
      <c r="E3471" t="s">
        <v>22</v>
      </c>
      <c r="F3471" t="s">
        <v>23</v>
      </c>
      <c r="G3471">
        <v>70148</v>
      </c>
      <c r="H3471">
        <v>13</v>
      </c>
      <c r="I3471">
        <v>4</v>
      </c>
      <c r="J3471">
        <v>49</v>
      </c>
      <c r="K3471">
        <v>3</v>
      </c>
      <c r="L3471" t="s">
        <v>18</v>
      </c>
      <c r="M3471" t="str" cm="1">
        <f t="array" ref="M3471">_xlfn.IFS(Table1[[#This Row],[Tenure_Years]]&lt;=2,"New Hire",Table1[[#This Row],[Tenure_Years]]&lt;=5,"Established",Table1[[#This Row],[Tenure_Years]]&gt;=5,"Veteran")</f>
        <v>Veteran</v>
      </c>
      <c r="N3471">
        <f t="shared" si="108"/>
        <v>96526.185096153844</v>
      </c>
      <c r="O3471" t="str">
        <f t="shared" si="109"/>
        <v>Normal</v>
      </c>
    </row>
    <row r="3472" spans="1:15" x14ac:dyDescent="0.3">
      <c r="A3472" t="s">
        <v>6898</v>
      </c>
      <c r="B3472" t="s">
        <v>6899</v>
      </c>
      <c r="C3472" t="s">
        <v>31</v>
      </c>
      <c r="D3472">
        <v>51</v>
      </c>
      <c r="E3472" t="s">
        <v>16</v>
      </c>
      <c r="F3472" t="s">
        <v>130</v>
      </c>
      <c r="G3472">
        <v>90412</v>
      </c>
      <c r="H3472">
        <v>8</v>
      </c>
      <c r="I3472">
        <v>3</v>
      </c>
      <c r="J3472">
        <v>70</v>
      </c>
      <c r="K3472">
        <v>1</v>
      </c>
      <c r="L3472" t="s">
        <v>24</v>
      </c>
      <c r="M3472" t="str" cm="1">
        <f t="array" ref="M3472">_xlfn.IFS(Table1[[#This Row],[Tenure_Years]]&lt;=2,"New Hire",Table1[[#This Row],[Tenure_Years]]&lt;=5,"Established",Table1[[#This Row],[Tenure_Years]]&gt;=5,"Veteran")</f>
        <v>Veteran</v>
      </c>
      <c r="N3472">
        <f t="shared" si="108"/>
        <v>94458.108426635241</v>
      </c>
      <c r="O3472" t="str">
        <f t="shared" si="109"/>
        <v>Normal</v>
      </c>
    </row>
    <row r="3473" spans="1:15" x14ac:dyDescent="0.3">
      <c r="A3473" t="s">
        <v>6900</v>
      </c>
      <c r="B3473" t="s">
        <v>6901</v>
      </c>
      <c r="C3473" t="s">
        <v>31</v>
      </c>
      <c r="D3473">
        <v>59</v>
      </c>
      <c r="E3473" t="s">
        <v>22</v>
      </c>
      <c r="F3473" t="s">
        <v>23</v>
      </c>
      <c r="G3473">
        <v>66340</v>
      </c>
      <c r="H3473">
        <v>1</v>
      </c>
      <c r="I3473">
        <v>1</v>
      </c>
      <c r="J3473">
        <v>75</v>
      </c>
      <c r="K3473">
        <v>3</v>
      </c>
      <c r="L3473" t="s">
        <v>18</v>
      </c>
      <c r="M3473" t="str" cm="1">
        <f t="array" ref="M3473">_xlfn.IFS(Table1[[#This Row],[Tenure_Years]]&lt;=2,"New Hire",Table1[[#This Row],[Tenure_Years]]&lt;=5,"Established",Table1[[#This Row],[Tenure_Years]]&gt;=5,"Veteran")</f>
        <v>New Hire</v>
      </c>
      <c r="N3473">
        <f t="shared" si="108"/>
        <v>96526.185096153844</v>
      </c>
      <c r="O3473" t="str">
        <f t="shared" si="109"/>
        <v>Normal</v>
      </c>
    </row>
    <row r="3474" spans="1:15" x14ac:dyDescent="0.3">
      <c r="A3474" t="s">
        <v>6902</v>
      </c>
      <c r="B3474" t="s">
        <v>6903</v>
      </c>
      <c r="C3474" t="s">
        <v>21</v>
      </c>
      <c r="D3474">
        <v>49</v>
      </c>
      <c r="E3474" t="s">
        <v>56</v>
      </c>
      <c r="F3474" t="s">
        <v>72</v>
      </c>
      <c r="G3474">
        <v>89616</v>
      </c>
      <c r="H3474">
        <v>1</v>
      </c>
      <c r="I3474">
        <v>5</v>
      </c>
      <c r="J3474">
        <v>66</v>
      </c>
      <c r="K3474">
        <v>1</v>
      </c>
      <c r="L3474" t="s">
        <v>18</v>
      </c>
      <c r="M3474" t="str" cm="1">
        <f t="array" ref="M3474">_xlfn.IFS(Table1[[#This Row],[Tenure_Years]]&lt;=2,"New Hire",Table1[[#This Row],[Tenure_Years]]&lt;=5,"Established",Table1[[#This Row],[Tenure_Years]]&gt;=5,"Veteran")</f>
        <v>New Hire</v>
      </c>
      <c r="N3474">
        <f t="shared" si="108"/>
        <v>94573.380601596073</v>
      </c>
      <c r="O3474" t="str">
        <f t="shared" si="109"/>
        <v>Normal</v>
      </c>
    </row>
    <row r="3475" spans="1:15" x14ac:dyDescent="0.3">
      <c r="A3475" t="s">
        <v>6904</v>
      </c>
      <c r="B3475" t="s">
        <v>6905</v>
      </c>
      <c r="C3475" t="s">
        <v>31</v>
      </c>
      <c r="D3475">
        <v>37</v>
      </c>
      <c r="E3475" t="s">
        <v>16</v>
      </c>
      <c r="F3475" t="s">
        <v>130</v>
      </c>
      <c r="G3475">
        <v>76136</v>
      </c>
      <c r="H3475">
        <v>10</v>
      </c>
      <c r="I3475">
        <v>2</v>
      </c>
      <c r="J3475">
        <v>71</v>
      </c>
      <c r="K3475">
        <v>2</v>
      </c>
      <c r="L3475" t="s">
        <v>18</v>
      </c>
      <c r="M3475" t="str" cm="1">
        <f t="array" ref="M3475">_xlfn.IFS(Table1[[#This Row],[Tenure_Years]]&lt;=2,"New Hire",Table1[[#This Row],[Tenure_Years]]&lt;=5,"Established",Table1[[#This Row],[Tenure_Years]]&gt;=5,"Veteran")</f>
        <v>Veteran</v>
      </c>
      <c r="N3475">
        <f t="shared" si="108"/>
        <v>94458.108426635241</v>
      </c>
      <c r="O3475" t="str">
        <f t="shared" si="109"/>
        <v>Normal</v>
      </c>
    </row>
    <row r="3476" spans="1:15" x14ac:dyDescent="0.3">
      <c r="A3476" t="s">
        <v>6906</v>
      </c>
      <c r="B3476" t="s">
        <v>6907</v>
      </c>
      <c r="C3476" t="s">
        <v>15</v>
      </c>
      <c r="D3476">
        <v>34</v>
      </c>
      <c r="E3476" t="s">
        <v>32</v>
      </c>
      <c r="F3476" t="s">
        <v>33</v>
      </c>
      <c r="G3476">
        <v>139752</v>
      </c>
      <c r="H3476">
        <v>2</v>
      </c>
      <c r="I3476">
        <v>3</v>
      </c>
      <c r="J3476">
        <v>72</v>
      </c>
      <c r="K3476">
        <v>3</v>
      </c>
      <c r="L3476" t="s">
        <v>24</v>
      </c>
      <c r="M3476" t="str" cm="1">
        <f t="array" ref="M3476">_xlfn.IFS(Table1[[#This Row],[Tenure_Years]]&lt;=2,"New Hire",Table1[[#This Row],[Tenure_Years]]&lt;=5,"Established",Table1[[#This Row],[Tenure_Years]]&gt;=5,"Veteran")</f>
        <v>New Hire</v>
      </c>
      <c r="N3476">
        <f t="shared" si="108"/>
        <v>94178.259456264772</v>
      </c>
      <c r="O3476" t="str">
        <f t="shared" si="109"/>
        <v>Normal</v>
      </c>
    </row>
    <row r="3477" spans="1:15" x14ac:dyDescent="0.3">
      <c r="A3477" t="s">
        <v>6908</v>
      </c>
      <c r="B3477" t="s">
        <v>6909</v>
      </c>
      <c r="C3477" t="s">
        <v>15</v>
      </c>
      <c r="D3477">
        <v>43</v>
      </c>
      <c r="E3477" t="s">
        <v>27</v>
      </c>
      <c r="F3477" t="s">
        <v>67</v>
      </c>
      <c r="G3477">
        <v>56738</v>
      </c>
      <c r="H3477">
        <v>0</v>
      </c>
      <c r="I3477">
        <v>1</v>
      </c>
      <c r="J3477">
        <v>15</v>
      </c>
      <c r="K3477">
        <v>3</v>
      </c>
      <c r="L3477" t="s">
        <v>18</v>
      </c>
      <c r="M3477" t="str" cm="1">
        <f t="array" ref="M3477">_xlfn.IFS(Table1[[#This Row],[Tenure_Years]]&lt;=2,"New Hire",Table1[[#This Row],[Tenure_Years]]&lt;=5,"Established",Table1[[#This Row],[Tenure_Years]]&gt;=5,"Veteran")</f>
        <v>New Hire</v>
      </c>
      <c r="N3477">
        <f t="shared" si="108"/>
        <v>92826.904643962844</v>
      </c>
      <c r="O3477" t="str">
        <f t="shared" si="109"/>
        <v>Normal</v>
      </c>
    </row>
    <row r="3478" spans="1:15" x14ac:dyDescent="0.3">
      <c r="A3478" t="s">
        <v>6910</v>
      </c>
      <c r="B3478" t="s">
        <v>6911</v>
      </c>
      <c r="C3478" t="s">
        <v>21</v>
      </c>
      <c r="D3478">
        <v>46</v>
      </c>
      <c r="E3478" t="s">
        <v>60</v>
      </c>
      <c r="F3478" t="s">
        <v>64</v>
      </c>
      <c r="G3478">
        <v>61087</v>
      </c>
      <c r="H3478">
        <v>8</v>
      </c>
      <c r="I3478">
        <v>3</v>
      </c>
      <c r="J3478">
        <v>66</v>
      </c>
      <c r="K3478">
        <v>2</v>
      </c>
      <c r="L3478" t="s">
        <v>24</v>
      </c>
      <c r="M3478" t="str" cm="1">
        <f t="array" ref="M3478">_xlfn.IFS(Table1[[#This Row],[Tenure_Years]]&lt;=2,"New Hire",Table1[[#This Row],[Tenure_Years]]&lt;=5,"Established",Table1[[#This Row],[Tenure_Years]]&gt;=5,"Veteran")</f>
        <v>Veteran</v>
      </c>
      <c r="N3478">
        <f t="shared" si="108"/>
        <v>94068.868467410459</v>
      </c>
      <c r="O3478" t="str">
        <f t="shared" si="109"/>
        <v>Normal</v>
      </c>
    </row>
    <row r="3479" spans="1:15" x14ac:dyDescent="0.3">
      <c r="A3479" t="s">
        <v>6912</v>
      </c>
      <c r="B3479" t="s">
        <v>6913</v>
      </c>
      <c r="C3479" t="s">
        <v>21</v>
      </c>
      <c r="D3479">
        <v>30</v>
      </c>
      <c r="E3479" t="s">
        <v>16</v>
      </c>
      <c r="F3479" t="s">
        <v>38</v>
      </c>
      <c r="G3479">
        <v>42168</v>
      </c>
      <c r="H3479">
        <v>8</v>
      </c>
      <c r="I3479">
        <v>4</v>
      </c>
      <c r="J3479">
        <v>40</v>
      </c>
      <c r="K3479">
        <v>4</v>
      </c>
      <c r="L3479" t="s">
        <v>24</v>
      </c>
      <c r="M3479" t="str" cm="1">
        <f t="array" ref="M3479">_xlfn.IFS(Table1[[#This Row],[Tenure_Years]]&lt;=2,"New Hire",Table1[[#This Row],[Tenure_Years]]&lt;=5,"Established",Table1[[#This Row],[Tenure_Years]]&gt;=5,"Veteran")</f>
        <v>Veteran</v>
      </c>
      <c r="N3479">
        <f t="shared" si="108"/>
        <v>94458.108426635241</v>
      </c>
      <c r="O3479" t="str">
        <f t="shared" si="109"/>
        <v>Normal</v>
      </c>
    </row>
    <row r="3480" spans="1:15" x14ac:dyDescent="0.3">
      <c r="A3480" t="s">
        <v>6914</v>
      </c>
      <c r="B3480" t="s">
        <v>6915</v>
      </c>
      <c r="C3480" t="s">
        <v>31</v>
      </c>
      <c r="D3480">
        <v>37</v>
      </c>
      <c r="E3480" t="s">
        <v>27</v>
      </c>
      <c r="F3480" t="s">
        <v>67</v>
      </c>
      <c r="G3480">
        <v>103051</v>
      </c>
      <c r="H3480">
        <v>8</v>
      </c>
      <c r="I3480">
        <v>3</v>
      </c>
      <c r="J3480">
        <v>39</v>
      </c>
      <c r="K3480">
        <v>4</v>
      </c>
      <c r="L3480" t="s">
        <v>24</v>
      </c>
      <c r="M3480" t="str" cm="1">
        <f t="array" ref="M3480">_xlfn.IFS(Table1[[#This Row],[Tenure_Years]]&lt;=2,"New Hire",Table1[[#This Row],[Tenure_Years]]&lt;=5,"Established",Table1[[#This Row],[Tenure_Years]]&gt;=5,"Veteran")</f>
        <v>Veteran</v>
      </c>
      <c r="N3480">
        <f t="shared" si="108"/>
        <v>92826.904643962844</v>
      </c>
      <c r="O3480" t="str">
        <f t="shared" si="109"/>
        <v>Normal</v>
      </c>
    </row>
    <row r="3481" spans="1:15" x14ac:dyDescent="0.3">
      <c r="A3481" t="s">
        <v>6916</v>
      </c>
      <c r="B3481" t="s">
        <v>6917</v>
      </c>
      <c r="C3481" t="s">
        <v>31</v>
      </c>
      <c r="D3481">
        <v>29</v>
      </c>
      <c r="E3481" t="s">
        <v>16</v>
      </c>
      <c r="F3481" t="s">
        <v>38</v>
      </c>
      <c r="G3481">
        <v>63294</v>
      </c>
      <c r="H3481">
        <v>15</v>
      </c>
      <c r="I3481">
        <v>4</v>
      </c>
      <c r="J3481">
        <v>11</v>
      </c>
      <c r="K3481">
        <v>0</v>
      </c>
      <c r="L3481" t="s">
        <v>18</v>
      </c>
      <c r="M3481" t="str" cm="1">
        <f t="array" ref="M3481">_xlfn.IFS(Table1[[#This Row],[Tenure_Years]]&lt;=2,"New Hire",Table1[[#This Row],[Tenure_Years]]&lt;=5,"Established",Table1[[#This Row],[Tenure_Years]]&gt;=5,"Veteran")</f>
        <v>Veteran</v>
      </c>
      <c r="N3481">
        <f t="shared" si="108"/>
        <v>94458.108426635241</v>
      </c>
      <c r="O3481" t="str">
        <f t="shared" si="109"/>
        <v>Normal</v>
      </c>
    </row>
    <row r="3482" spans="1:15" x14ac:dyDescent="0.3">
      <c r="A3482" t="s">
        <v>6918</v>
      </c>
      <c r="B3482" t="s">
        <v>6919</v>
      </c>
      <c r="C3482" t="s">
        <v>15</v>
      </c>
      <c r="D3482">
        <v>50</v>
      </c>
      <c r="E3482" t="s">
        <v>60</v>
      </c>
      <c r="F3482" t="s">
        <v>64</v>
      </c>
      <c r="G3482">
        <v>143684</v>
      </c>
      <c r="H3482">
        <v>4</v>
      </c>
      <c r="I3482">
        <v>1</v>
      </c>
      <c r="J3482">
        <v>22</v>
      </c>
      <c r="K3482">
        <v>1</v>
      </c>
      <c r="L3482" t="s">
        <v>24</v>
      </c>
      <c r="M3482" t="str" cm="1">
        <f t="array" ref="M3482">_xlfn.IFS(Table1[[#This Row],[Tenure_Years]]&lt;=2,"New Hire",Table1[[#This Row],[Tenure_Years]]&lt;=5,"Established",Table1[[#This Row],[Tenure_Years]]&gt;=5,"Veteran")</f>
        <v>Established</v>
      </c>
      <c r="N3482">
        <f t="shared" si="108"/>
        <v>94068.868467410459</v>
      </c>
      <c r="O3482" t="str">
        <f t="shared" si="109"/>
        <v>Normal</v>
      </c>
    </row>
    <row r="3483" spans="1:15" x14ac:dyDescent="0.3">
      <c r="A3483" t="s">
        <v>6920</v>
      </c>
      <c r="B3483" t="s">
        <v>6921</v>
      </c>
      <c r="C3483" t="s">
        <v>21</v>
      </c>
      <c r="D3483">
        <v>48</v>
      </c>
      <c r="E3483" t="s">
        <v>56</v>
      </c>
      <c r="F3483" t="s">
        <v>57</v>
      </c>
      <c r="G3483">
        <v>58194</v>
      </c>
      <c r="H3483">
        <v>4</v>
      </c>
      <c r="I3483">
        <v>1</v>
      </c>
      <c r="J3483">
        <v>44</v>
      </c>
      <c r="K3483">
        <v>0</v>
      </c>
      <c r="L3483" t="s">
        <v>24</v>
      </c>
      <c r="M3483" t="str" cm="1">
        <f t="array" ref="M3483">_xlfn.IFS(Table1[[#This Row],[Tenure_Years]]&lt;=2,"New Hire",Table1[[#This Row],[Tenure_Years]]&lt;=5,"Established",Table1[[#This Row],[Tenure_Years]]&gt;=5,"Veteran")</f>
        <v>Established</v>
      </c>
      <c r="N3483">
        <f t="shared" si="108"/>
        <v>94573.380601596073</v>
      </c>
      <c r="O3483" t="str">
        <f t="shared" si="109"/>
        <v>Normal</v>
      </c>
    </row>
    <row r="3484" spans="1:15" x14ac:dyDescent="0.3">
      <c r="A3484" t="s">
        <v>6922</v>
      </c>
      <c r="B3484" t="s">
        <v>6923</v>
      </c>
      <c r="C3484" t="s">
        <v>15</v>
      </c>
      <c r="D3484">
        <v>37</v>
      </c>
      <c r="E3484" t="s">
        <v>22</v>
      </c>
      <c r="F3484" t="s">
        <v>23</v>
      </c>
      <c r="G3484">
        <v>44732</v>
      </c>
      <c r="H3484">
        <v>0</v>
      </c>
      <c r="I3484">
        <v>4</v>
      </c>
      <c r="J3484">
        <v>21</v>
      </c>
      <c r="K3484">
        <v>0</v>
      </c>
      <c r="L3484" t="s">
        <v>18</v>
      </c>
      <c r="M3484" t="str" cm="1">
        <f t="array" ref="M3484">_xlfn.IFS(Table1[[#This Row],[Tenure_Years]]&lt;=2,"New Hire",Table1[[#This Row],[Tenure_Years]]&lt;=5,"Established",Table1[[#This Row],[Tenure_Years]]&gt;=5,"Veteran")</f>
        <v>New Hire</v>
      </c>
      <c r="N3484">
        <f t="shared" si="108"/>
        <v>96526.185096153844</v>
      </c>
      <c r="O3484" t="str">
        <f t="shared" si="109"/>
        <v>Normal</v>
      </c>
    </row>
    <row r="3485" spans="1:15" x14ac:dyDescent="0.3">
      <c r="A3485" t="s">
        <v>6924</v>
      </c>
      <c r="B3485" t="s">
        <v>6925</v>
      </c>
      <c r="C3485" t="s">
        <v>15</v>
      </c>
      <c r="D3485">
        <v>44</v>
      </c>
      <c r="E3485" t="s">
        <v>27</v>
      </c>
      <c r="F3485" t="s">
        <v>111</v>
      </c>
      <c r="G3485">
        <v>115184</v>
      </c>
      <c r="H3485">
        <v>0</v>
      </c>
      <c r="I3485">
        <v>1</v>
      </c>
      <c r="J3485">
        <v>50</v>
      </c>
      <c r="K3485">
        <v>1</v>
      </c>
      <c r="L3485" t="s">
        <v>18</v>
      </c>
      <c r="M3485" t="str" cm="1">
        <f t="array" ref="M3485">_xlfn.IFS(Table1[[#This Row],[Tenure_Years]]&lt;=2,"New Hire",Table1[[#This Row],[Tenure_Years]]&lt;=5,"Established",Table1[[#This Row],[Tenure_Years]]&gt;=5,"Veteran")</f>
        <v>New Hire</v>
      </c>
      <c r="N3485">
        <f t="shared" si="108"/>
        <v>92826.904643962844</v>
      </c>
      <c r="O3485" t="str">
        <f t="shared" si="109"/>
        <v>Normal</v>
      </c>
    </row>
    <row r="3486" spans="1:15" x14ac:dyDescent="0.3">
      <c r="A3486" t="s">
        <v>6926</v>
      </c>
      <c r="B3486" t="s">
        <v>6927</v>
      </c>
      <c r="C3486" t="s">
        <v>21</v>
      </c>
      <c r="D3486">
        <v>39</v>
      </c>
      <c r="E3486" t="s">
        <v>60</v>
      </c>
      <c r="F3486" t="s">
        <v>61</v>
      </c>
      <c r="G3486">
        <v>139013</v>
      </c>
      <c r="H3486">
        <v>7</v>
      </c>
      <c r="I3486">
        <v>3</v>
      </c>
      <c r="J3486">
        <v>21</v>
      </c>
      <c r="K3486">
        <v>4</v>
      </c>
      <c r="L3486" t="s">
        <v>18</v>
      </c>
      <c r="M3486" t="str" cm="1">
        <f t="array" ref="M3486">_xlfn.IFS(Table1[[#This Row],[Tenure_Years]]&lt;=2,"New Hire",Table1[[#This Row],[Tenure_Years]]&lt;=5,"Established",Table1[[#This Row],[Tenure_Years]]&gt;=5,"Veteran")</f>
        <v>Veteran</v>
      </c>
      <c r="N3486">
        <f t="shared" si="108"/>
        <v>94068.868467410459</v>
      </c>
      <c r="O3486" t="str">
        <f t="shared" si="109"/>
        <v>Normal</v>
      </c>
    </row>
    <row r="3487" spans="1:15" x14ac:dyDescent="0.3">
      <c r="A3487" t="s">
        <v>6928</v>
      </c>
      <c r="B3487" t="s">
        <v>6929</v>
      </c>
      <c r="C3487" t="s">
        <v>15</v>
      </c>
      <c r="D3487">
        <v>46</v>
      </c>
      <c r="E3487" t="s">
        <v>22</v>
      </c>
      <c r="F3487" t="s">
        <v>51</v>
      </c>
      <c r="G3487">
        <v>46202</v>
      </c>
      <c r="H3487">
        <v>4</v>
      </c>
      <c r="I3487">
        <v>5</v>
      </c>
      <c r="J3487">
        <v>63</v>
      </c>
      <c r="K3487">
        <v>0</v>
      </c>
      <c r="L3487" t="s">
        <v>24</v>
      </c>
      <c r="M3487" t="str" cm="1">
        <f t="array" ref="M3487">_xlfn.IFS(Table1[[#This Row],[Tenure_Years]]&lt;=2,"New Hire",Table1[[#This Row],[Tenure_Years]]&lt;=5,"Established",Table1[[#This Row],[Tenure_Years]]&gt;=5,"Veteran")</f>
        <v>Established</v>
      </c>
      <c r="N3487">
        <f t="shared" si="108"/>
        <v>96526.185096153844</v>
      </c>
      <c r="O3487" t="str">
        <f t="shared" si="109"/>
        <v>Normal</v>
      </c>
    </row>
    <row r="3488" spans="1:15" x14ac:dyDescent="0.3">
      <c r="A3488" t="s">
        <v>6930</v>
      </c>
      <c r="B3488" t="s">
        <v>6931</v>
      </c>
      <c r="C3488" t="s">
        <v>21</v>
      </c>
      <c r="D3488">
        <v>56</v>
      </c>
      <c r="E3488" t="s">
        <v>60</v>
      </c>
      <c r="F3488" t="s">
        <v>61</v>
      </c>
      <c r="G3488">
        <v>83392</v>
      </c>
      <c r="H3488">
        <v>0</v>
      </c>
      <c r="I3488">
        <v>5</v>
      </c>
      <c r="J3488">
        <v>68</v>
      </c>
      <c r="K3488">
        <v>5</v>
      </c>
      <c r="L3488" t="s">
        <v>24</v>
      </c>
      <c r="M3488" t="str" cm="1">
        <f t="array" ref="M3488">_xlfn.IFS(Table1[[#This Row],[Tenure_Years]]&lt;=2,"New Hire",Table1[[#This Row],[Tenure_Years]]&lt;=5,"Established",Table1[[#This Row],[Tenure_Years]]&gt;=5,"Veteran")</f>
        <v>New Hire</v>
      </c>
      <c r="N3488">
        <f t="shared" si="108"/>
        <v>94068.868467410459</v>
      </c>
      <c r="O3488" t="str">
        <f t="shared" si="109"/>
        <v>Normal</v>
      </c>
    </row>
    <row r="3489" spans="1:15" x14ac:dyDescent="0.3">
      <c r="A3489" t="s">
        <v>6932</v>
      </c>
      <c r="B3489" t="s">
        <v>6933</v>
      </c>
      <c r="C3489" t="s">
        <v>31</v>
      </c>
      <c r="D3489">
        <v>59</v>
      </c>
      <c r="E3489" t="s">
        <v>16</v>
      </c>
      <c r="F3489" t="s">
        <v>38</v>
      </c>
      <c r="G3489">
        <v>75764</v>
      </c>
      <c r="H3489">
        <v>11</v>
      </c>
      <c r="I3489">
        <v>4</v>
      </c>
      <c r="J3489">
        <v>77</v>
      </c>
      <c r="K3489">
        <v>4</v>
      </c>
      <c r="L3489" t="s">
        <v>18</v>
      </c>
      <c r="M3489" t="str" cm="1">
        <f t="array" ref="M3489">_xlfn.IFS(Table1[[#This Row],[Tenure_Years]]&lt;=2,"New Hire",Table1[[#This Row],[Tenure_Years]]&lt;=5,"Established",Table1[[#This Row],[Tenure_Years]]&gt;=5,"Veteran")</f>
        <v>Veteran</v>
      </c>
      <c r="N3489">
        <f t="shared" si="108"/>
        <v>94458.108426635241</v>
      </c>
      <c r="O3489" t="str">
        <f t="shared" si="109"/>
        <v>Normal</v>
      </c>
    </row>
    <row r="3490" spans="1:15" x14ac:dyDescent="0.3">
      <c r="A3490" t="s">
        <v>6934</v>
      </c>
      <c r="B3490" t="s">
        <v>6935</v>
      </c>
      <c r="C3490" t="s">
        <v>21</v>
      </c>
      <c r="D3490">
        <v>54</v>
      </c>
      <c r="E3490" t="s">
        <v>16</v>
      </c>
      <c r="F3490" t="s">
        <v>38</v>
      </c>
      <c r="G3490">
        <v>74901</v>
      </c>
      <c r="H3490">
        <v>2</v>
      </c>
      <c r="I3490">
        <v>3</v>
      </c>
      <c r="J3490">
        <v>61</v>
      </c>
      <c r="K3490">
        <v>2</v>
      </c>
      <c r="L3490" t="s">
        <v>18</v>
      </c>
      <c r="M3490" t="str" cm="1">
        <f t="array" ref="M3490">_xlfn.IFS(Table1[[#This Row],[Tenure_Years]]&lt;=2,"New Hire",Table1[[#This Row],[Tenure_Years]]&lt;=5,"Established",Table1[[#This Row],[Tenure_Years]]&gt;=5,"Veteran")</f>
        <v>New Hire</v>
      </c>
      <c r="N3490">
        <f t="shared" si="108"/>
        <v>94458.108426635241</v>
      </c>
      <c r="O3490" t="str">
        <f t="shared" si="109"/>
        <v>Normal</v>
      </c>
    </row>
    <row r="3491" spans="1:15" x14ac:dyDescent="0.3">
      <c r="A3491" t="s">
        <v>6936</v>
      </c>
      <c r="B3491" t="s">
        <v>6937</v>
      </c>
      <c r="C3491" t="s">
        <v>31</v>
      </c>
      <c r="D3491">
        <v>29</v>
      </c>
      <c r="E3491" t="s">
        <v>27</v>
      </c>
      <c r="F3491" t="s">
        <v>67</v>
      </c>
      <c r="G3491">
        <v>90191</v>
      </c>
      <c r="H3491">
        <v>11</v>
      </c>
      <c r="I3491">
        <v>3</v>
      </c>
      <c r="J3491">
        <v>37</v>
      </c>
      <c r="K3491">
        <v>2</v>
      </c>
      <c r="L3491" t="s">
        <v>24</v>
      </c>
      <c r="M3491" t="str" cm="1">
        <f t="array" ref="M3491">_xlfn.IFS(Table1[[#This Row],[Tenure_Years]]&lt;=2,"New Hire",Table1[[#This Row],[Tenure_Years]]&lt;=5,"Established",Table1[[#This Row],[Tenure_Years]]&gt;=5,"Veteran")</f>
        <v>Veteran</v>
      </c>
      <c r="N3491">
        <f t="shared" si="108"/>
        <v>92826.904643962844</v>
      </c>
      <c r="O3491" t="str">
        <f t="shared" si="109"/>
        <v>Normal</v>
      </c>
    </row>
    <row r="3492" spans="1:15" x14ac:dyDescent="0.3">
      <c r="A3492" t="s">
        <v>6938</v>
      </c>
      <c r="B3492" t="s">
        <v>6939</v>
      </c>
      <c r="C3492" t="s">
        <v>31</v>
      </c>
      <c r="D3492">
        <v>43</v>
      </c>
      <c r="E3492" t="s">
        <v>56</v>
      </c>
      <c r="F3492" t="s">
        <v>57</v>
      </c>
      <c r="G3492">
        <v>57242</v>
      </c>
      <c r="H3492">
        <v>7</v>
      </c>
      <c r="I3492">
        <v>2</v>
      </c>
      <c r="J3492">
        <v>42</v>
      </c>
      <c r="K3492">
        <v>1</v>
      </c>
      <c r="L3492" t="s">
        <v>24</v>
      </c>
      <c r="M3492" t="str" cm="1">
        <f t="array" ref="M3492">_xlfn.IFS(Table1[[#This Row],[Tenure_Years]]&lt;=2,"New Hire",Table1[[#This Row],[Tenure_Years]]&lt;=5,"Established",Table1[[#This Row],[Tenure_Years]]&gt;=5,"Veteran")</f>
        <v>Veteran</v>
      </c>
      <c r="N3492">
        <f t="shared" si="108"/>
        <v>94573.380601596073</v>
      </c>
      <c r="O3492" t="str">
        <f t="shared" si="109"/>
        <v>Normal</v>
      </c>
    </row>
    <row r="3493" spans="1:15" x14ac:dyDescent="0.3">
      <c r="A3493" t="s">
        <v>6940</v>
      </c>
      <c r="B3493" t="s">
        <v>6941</v>
      </c>
      <c r="C3493" t="s">
        <v>31</v>
      </c>
      <c r="D3493">
        <v>33</v>
      </c>
      <c r="E3493" t="s">
        <v>56</v>
      </c>
      <c r="F3493" t="s">
        <v>72</v>
      </c>
      <c r="G3493">
        <v>90818</v>
      </c>
      <c r="H3493">
        <v>8</v>
      </c>
      <c r="I3493">
        <v>4</v>
      </c>
      <c r="J3493">
        <v>34</v>
      </c>
      <c r="K3493">
        <v>0</v>
      </c>
      <c r="L3493" t="s">
        <v>24</v>
      </c>
      <c r="M3493" t="str" cm="1">
        <f t="array" ref="M3493">_xlfn.IFS(Table1[[#This Row],[Tenure_Years]]&lt;=2,"New Hire",Table1[[#This Row],[Tenure_Years]]&lt;=5,"Established",Table1[[#This Row],[Tenure_Years]]&gt;=5,"Veteran")</f>
        <v>Veteran</v>
      </c>
      <c r="N3493">
        <f t="shared" si="108"/>
        <v>94573.380601596073</v>
      </c>
      <c r="O3493" t="str">
        <f t="shared" si="109"/>
        <v>Normal</v>
      </c>
    </row>
    <row r="3494" spans="1:15" x14ac:dyDescent="0.3">
      <c r="A3494" t="s">
        <v>6942</v>
      </c>
      <c r="B3494" t="s">
        <v>1314</v>
      </c>
      <c r="C3494" t="s">
        <v>31</v>
      </c>
      <c r="D3494">
        <v>49</v>
      </c>
      <c r="E3494" t="s">
        <v>22</v>
      </c>
      <c r="F3494" t="s">
        <v>51</v>
      </c>
      <c r="G3494">
        <v>76645</v>
      </c>
      <c r="H3494">
        <v>9</v>
      </c>
      <c r="I3494">
        <v>1</v>
      </c>
      <c r="J3494">
        <v>24</v>
      </c>
      <c r="K3494">
        <v>2</v>
      </c>
      <c r="L3494" t="s">
        <v>24</v>
      </c>
      <c r="M3494" t="str" cm="1">
        <f t="array" ref="M3494">_xlfn.IFS(Table1[[#This Row],[Tenure_Years]]&lt;=2,"New Hire",Table1[[#This Row],[Tenure_Years]]&lt;=5,"Established",Table1[[#This Row],[Tenure_Years]]&gt;=5,"Veteran")</f>
        <v>Veteran</v>
      </c>
      <c r="N3494">
        <f t="shared" si="108"/>
        <v>96526.185096153844</v>
      </c>
      <c r="O3494" t="str">
        <f t="shared" si="109"/>
        <v>Normal</v>
      </c>
    </row>
    <row r="3495" spans="1:15" x14ac:dyDescent="0.3">
      <c r="A3495" t="s">
        <v>6943</v>
      </c>
      <c r="B3495" t="s">
        <v>6944</v>
      </c>
      <c r="C3495" t="s">
        <v>21</v>
      </c>
      <c r="D3495">
        <v>28</v>
      </c>
      <c r="E3495" t="s">
        <v>60</v>
      </c>
      <c r="F3495" t="s">
        <v>61</v>
      </c>
      <c r="G3495">
        <v>61582</v>
      </c>
      <c r="H3495">
        <v>1</v>
      </c>
      <c r="I3495">
        <v>3</v>
      </c>
      <c r="J3495">
        <v>12</v>
      </c>
      <c r="K3495">
        <v>3</v>
      </c>
      <c r="L3495" t="s">
        <v>24</v>
      </c>
      <c r="M3495" t="str" cm="1">
        <f t="array" ref="M3495">_xlfn.IFS(Table1[[#This Row],[Tenure_Years]]&lt;=2,"New Hire",Table1[[#This Row],[Tenure_Years]]&lt;=5,"Established",Table1[[#This Row],[Tenure_Years]]&gt;=5,"Veteran")</f>
        <v>New Hire</v>
      </c>
      <c r="N3495">
        <f t="shared" si="108"/>
        <v>94068.868467410459</v>
      </c>
      <c r="O3495" t="str">
        <f t="shared" si="109"/>
        <v>Normal</v>
      </c>
    </row>
    <row r="3496" spans="1:15" x14ac:dyDescent="0.3">
      <c r="A3496" t="s">
        <v>6945</v>
      </c>
      <c r="B3496" t="s">
        <v>6946</v>
      </c>
      <c r="C3496" t="s">
        <v>31</v>
      </c>
      <c r="D3496">
        <v>59</v>
      </c>
      <c r="E3496" t="s">
        <v>60</v>
      </c>
      <c r="F3496" t="s">
        <v>64</v>
      </c>
      <c r="G3496">
        <v>131156</v>
      </c>
      <c r="H3496">
        <v>1</v>
      </c>
      <c r="I3496">
        <v>3</v>
      </c>
      <c r="J3496">
        <v>56</v>
      </c>
      <c r="K3496">
        <v>0</v>
      </c>
      <c r="L3496" t="s">
        <v>24</v>
      </c>
      <c r="M3496" t="str" cm="1">
        <f t="array" ref="M3496">_xlfn.IFS(Table1[[#This Row],[Tenure_Years]]&lt;=2,"New Hire",Table1[[#This Row],[Tenure_Years]]&lt;=5,"Established",Table1[[#This Row],[Tenure_Years]]&gt;=5,"Veteran")</f>
        <v>New Hire</v>
      </c>
      <c r="N3496">
        <f t="shared" si="108"/>
        <v>94068.868467410459</v>
      </c>
      <c r="O3496" t="str">
        <f t="shared" si="109"/>
        <v>Normal</v>
      </c>
    </row>
    <row r="3497" spans="1:15" x14ac:dyDescent="0.3">
      <c r="A3497" t="s">
        <v>6947</v>
      </c>
      <c r="B3497" t="s">
        <v>6948</v>
      </c>
      <c r="C3497" t="s">
        <v>15</v>
      </c>
      <c r="D3497">
        <v>40</v>
      </c>
      <c r="E3497" t="s">
        <v>32</v>
      </c>
      <c r="F3497" t="s">
        <v>43</v>
      </c>
      <c r="G3497">
        <v>69126</v>
      </c>
      <c r="H3497">
        <v>9</v>
      </c>
      <c r="I3497">
        <v>5</v>
      </c>
      <c r="J3497">
        <v>13</v>
      </c>
      <c r="K3497">
        <v>2</v>
      </c>
      <c r="L3497" t="s">
        <v>18</v>
      </c>
      <c r="M3497" t="str" cm="1">
        <f t="array" ref="M3497">_xlfn.IFS(Table1[[#This Row],[Tenure_Years]]&lt;=2,"New Hire",Table1[[#This Row],[Tenure_Years]]&lt;=5,"Established",Table1[[#This Row],[Tenure_Years]]&gt;=5,"Veteran")</f>
        <v>Veteran</v>
      </c>
      <c r="N3497">
        <f t="shared" si="108"/>
        <v>94178.259456264772</v>
      </c>
      <c r="O3497" t="str">
        <f t="shared" si="109"/>
        <v>Normal</v>
      </c>
    </row>
    <row r="3498" spans="1:15" x14ac:dyDescent="0.3">
      <c r="A3498" t="s">
        <v>6949</v>
      </c>
      <c r="B3498" t="s">
        <v>6950</v>
      </c>
      <c r="C3498" t="s">
        <v>15</v>
      </c>
      <c r="D3498">
        <v>33</v>
      </c>
      <c r="E3498" t="s">
        <v>32</v>
      </c>
      <c r="F3498" t="s">
        <v>48</v>
      </c>
      <c r="G3498">
        <v>101114</v>
      </c>
      <c r="H3498">
        <v>5</v>
      </c>
      <c r="I3498">
        <v>3</v>
      </c>
      <c r="J3498">
        <v>40</v>
      </c>
      <c r="K3498">
        <v>2</v>
      </c>
      <c r="L3498" t="s">
        <v>18</v>
      </c>
      <c r="M3498" t="str" cm="1">
        <f t="array" ref="M3498">_xlfn.IFS(Table1[[#This Row],[Tenure_Years]]&lt;=2,"New Hire",Table1[[#This Row],[Tenure_Years]]&lt;=5,"Established",Table1[[#This Row],[Tenure_Years]]&gt;=5,"Veteran")</f>
        <v>Established</v>
      </c>
      <c r="N3498">
        <f t="shared" si="108"/>
        <v>94178.259456264772</v>
      </c>
      <c r="O3498" t="str">
        <f t="shared" si="109"/>
        <v>High Priority</v>
      </c>
    </row>
    <row r="3499" spans="1:15" x14ac:dyDescent="0.3">
      <c r="A3499" t="s">
        <v>6951</v>
      </c>
      <c r="B3499" t="s">
        <v>6952</v>
      </c>
      <c r="C3499" t="s">
        <v>21</v>
      </c>
      <c r="D3499">
        <v>46</v>
      </c>
      <c r="E3499" t="s">
        <v>22</v>
      </c>
      <c r="F3499" t="s">
        <v>23</v>
      </c>
      <c r="G3499">
        <v>87474</v>
      </c>
      <c r="H3499">
        <v>1</v>
      </c>
      <c r="I3499">
        <v>1</v>
      </c>
      <c r="J3499">
        <v>79</v>
      </c>
      <c r="K3499">
        <v>4</v>
      </c>
      <c r="L3499" t="s">
        <v>18</v>
      </c>
      <c r="M3499" t="str" cm="1">
        <f t="array" ref="M3499">_xlfn.IFS(Table1[[#This Row],[Tenure_Years]]&lt;=2,"New Hire",Table1[[#This Row],[Tenure_Years]]&lt;=5,"Established",Table1[[#This Row],[Tenure_Years]]&gt;=5,"Veteran")</f>
        <v>New Hire</v>
      </c>
      <c r="N3499">
        <f t="shared" si="108"/>
        <v>96526.185096153844</v>
      </c>
      <c r="O3499" t="str">
        <f t="shared" si="109"/>
        <v>Normal</v>
      </c>
    </row>
    <row r="3500" spans="1:15" x14ac:dyDescent="0.3">
      <c r="A3500" t="s">
        <v>6953</v>
      </c>
      <c r="B3500" t="s">
        <v>6954</v>
      </c>
      <c r="C3500" t="s">
        <v>21</v>
      </c>
      <c r="D3500">
        <v>49</v>
      </c>
      <c r="E3500" t="s">
        <v>32</v>
      </c>
      <c r="F3500" t="s">
        <v>43</v>
      </c>
      <c r="G3500">
        <v>40112</v>
      </c>
      <c r="H3500">
        <v>1</v>
      </c>
      <c r="I3500">
        <v>2</v>
      </c>
      <c r="J3500">
        <v>14</v>
      </c>
      <c r="K3500">
        <v>1</v>
      </c>
      <c r="L3500" t="s">
        <v>18</v>
      </c>
      <c r="M3500" t="str" cm="1">
        <f t="array" ref="M3500">_xlfn.IFS(Table1[[#This Row],[Tenure_Years]]&lt;=2,"New Hire",Table1[[#This Row],[Tenure_Years]]&lt;=5,"Established",Table1[[#This Row],[Tenure_Years]]&gt;=5,"Veteran")</f>
        <v>New Hire</v>
      </c>
      <c r="N3500">
        <f t="shared" si="108"/>
        <v>94178.259456264772</v>
      </c>
      <c r="O3500" t="str">
        <f t="shared" si="109"/>
        <v>Normal</v>
      </c>
    </row>
    <row r="3501" spans="1:15" x14ac:dyDescent="0.3">
      <c r="A3501" t="s">
        <v>6955</v>
      </c>
      <c r="B3501" t="s">
        <v>6956</v>
      </c>
      <c r="C3501" t="s">
        <v>21</v>
      </c>
      <c r="D3501">
        <v>43</v>
      </c>
      <c r="E3501" t="s">
        <v>16</v>
      </c>
      <c r="F3501" t="s">
        <v>17</v>
      </c>
      <c r="G3501">
        <v>144390</v>
      </c>
      <c r="H3501">
        <v>12</v>
      </c>
      <c r="I3501">
        <v>5</v>
      </c>
      <c r="J3501">
        <v>31</v>
      </c>
      <c r="K3501">
        <v>2</v>
      </c>
      <c r="L3501" t="s">
        <v>24</v>
      </c>
      <c r="M3501" t="str" cm="1">
        <f t="array" ref="M3501">_xlfn.IFS(Table1[[#This Row],[Tenure_Years]]&lt;=2,"New Hire",Table1[[#This Row],[Tenure_Years]]&lt;=5,"Established",Table1[[#This Row],[Tenure_Years]]&gt;=5,"Veteran")</f>
        <v>Veteran</v>
      </c>
      <c r="N3501">
        <f t="shared" si="108"/>
        <v>94458.108426635241</v>
      </c>
      <c r="O3501" t="str">
        <f t="shared" si="109"/>
        <v>Normal</v>
      </c>
    </row>
    <row r="3502" spans="1:15" x14ac:dyDescent="0.3">
      <c r="A3502" t="s">
        <v>6957</v>
      </c>
      <c r="B3502" t="s">
        <v>6958</v>
      </c>
      <c r="C3502" t="s">
        <v>15</v>
      </c>
      <c r="D3502">
        <v>31</v>
      </c>
      <c r="E3502" t="s">
        <v>16</v>
      </c>
      <c r="F3502" t="s">
        <v>17</v>
      </c>
      <c r="G3502">
        <v>42044</v>
      </c>
      <c r="H3502">
        <v>7</v>
      </c>
      <c r="I3502">
        <v>5</v>
      </c>
      <c r="J3502">
        <v>30</v>
      </c>
      <c r="K3502">
        <v>4</v>
      </c>
      <c r="L3502" t="s">
        <v>18</v>
      </c>
      <c r="M3502" t="str" cm="1">
        <f t="array" ref="M3502">_xlfn.IFS(Table1[[#This Row],[Tenure_Years]]&lt;=2,"New Hire",Table1[[#This Row],[Tenure_Years]]&lt;=5,"Established",Table1[[#This Row],[Tenure_Years]]&gt;=5,"Veteran")</f>
        <v>Veteran</v>
      </c>
      <c r="N3502">
        <f t="shared" si="108"/>
        <v>94458.108426635241</v>
      </c>
      <c r="O3502" t="str">
        <f t="shared" si="109"/>
        <v>Normal</v>
      </c>
    </row>
    <row r="3503" spans="1:15" x14ac:dyDescent="0.3">
      <c r="A3503" t="s">
        <v>6959</v>
      </c>
      <c r="B3503" t="s">
        <v>6960</v>
      </c>
      <c r="C3503" t="s">
        <v>15</v>
      </c>
      <c r="D3503">
        <v>38</v>
      </c>
      <c r="E3503" t="s">
        <v>32</v>
      </c>
      <c r="F3503" t="s">
        <v>33</v>
      </c>
      <c r="G3503">
        <v>92492</v>
      </c>
      <c r="H3503">
        <v>9</v>
      </c>
      <c r="I3503">
        <v>1</v>
      </c>
      <c r="J3503">
        <v>14</v>
      </c>
      <c r="K3503">
        <v>4</v>
      </c>
      <c r="L3503" t="s">
        <v>24</v>
      </c>
      <c r="M3503" t="str" cm="1">
        <f t="array" ref="M3503">_xlfn.IFS(Table1[[#This Row],[Tenure_Years]]&lt;=2,"New Hire",Table1[[#This Row],[Tenure_Years]]&lt;=5,"Established",Table1[[#This Row],[Tenure_Years]]&gt;=5,"Veteran")</f>
        <v>Veteran</v>
      </c>
      <c r="N3503">
        <f t="shared" si="108"/>
        <v>94178.259456264772</v>
      </c>
      <c r="O3503" t="str">
        <f t="shared" si="109"/>
        <v>Normal</v>
      </c>
    </row>
    <row r="3504" spans="1:15" x14ac:dyDescent="0.3">
      <c r="A3504" t="s">
        <v>6961</v>
      </c>
      <c r="B3504" t="s">
        <v>6962</v>
      </c>
      <c r="C3504" t="s">
        <v>15</v>
      </c>
      <c r="D3504">
        <v>42</v>
      </c>
      <c r="E3504" t="s">
        <v>56</v>
      </c>
      <c r="F3504" t="s">
        <v>72</v>
      </c>
      <c r="G3504">
        <v>97728</v>
      </c>
      <c r="H3504">
        <v>11</v>
      </c>
      <c r="I3504">
        <v>2</v>
      </c>
      <c r="J3504">
        <v>49</v>
      </c>
      <c r="K3504">
        <v>1</v>
      </c>
      <c r="L3504" t="s">
        <v>24</v>
      </c>
      <c r="M3504" t="str" cm="1">
        <f t="array" ref="M3504">_xlfn.IFS(Table1[[#This Row],[Tenure_Years]]&lt;=2,"New Hire",Table1[[#This Row],[Tenure_Years]]&lt;=5,"Established",Table1[[#This Row],[Tenure_Years]]&gt;=5,"Veteran")</f>
        <v>Veteran</v>
      </c>
      <c r="N3504">
        <f t="shared" si="108"/>
        <v>94573.380601596073</v>
      </c>
      <c r="O3504" t="str">
        <f t="shared" si="109"/>
        <v>Normal</v>
      </c>
    </row>
    <row r="3505" spans="1:15" x14ac:dyDescent="0.3">
      <c r="A3505" t="s">
        <v>6963</v>
      </c>
      <c r="B3505" t="s">
        <v>6964</v>
      </c>
      <c r="C3505" t="s">
        <v>15</v>
      </c>
      <c r="D3505">
        <v>49</v>
      </c>
      <c r="E3505" t="s">
        <v>27</v>
      </c>
      <c r="F3505" t="s">
        <v>67</v>
      </c>
      <c r="G3505">
        <v>40846</v>
      </c>
      <c r="H3505">
        <v>14</v>
      </c>
      <c r="I3505">
        <v>3</v>
      </c>
      <c r="J3505">
        <v>66</v>
      </c>
      <c r="K3505">
        <v>5</v>
      </c>
      <c r="L3505" t="s">
        <v>18</v>
      </c>
      <c r="M3505" t="str" cm="1">
        <f t="array" ref="M3505">_xlfn.IFS(Table1[[#This Row],[Tenure_Years]]&lt;=2,"New Hire",Table1[[#This Row],[Tenure_Years]]&lt;=5,"Established",Table1[[#This Row],[Tenure_Years]]&gt;=5,"Veteran")</f>
        <v>Veteran</v>
      </c>
      <c r="N3505">
        <f t="shared" si="108"/>
        <v>92826.904643962844</v>
      </c>
      <c r="O3505" t="str">
        <f t="shared" si="109"/>
        <v>Normal</v>
      </c>
    </row>
    <row r="3506" spans="1:15" x14ac:dyDescent="0.3">
      <c r="A3506" t="s">
        <v>6965</v>
      </c>
      <c r="B3506" t="s">
        <v>6966</v>
      </c>
      <c r="C3506" t="s">
        <v>31</v>
      </c>
      <c r="D3506">
        <v>40</v>
      </c>
      <c r="E3506" t="s">
        <v>22</v>
      </c>
      <c r="F3506" t="s">
        <v>23</v>
      </c>
      <c r="G3506">
        <v>140282</v>
      </c>
      <c r="H3506">
        <v>4</v>
      </c>
      <c r="I3506">
        <v>1</v>
      </c>
      <c r="J3506">
        <v>27</v>
      </c>
      <c r="K3506">
        <v>2</v>
      </c>
      <c r="L3506" t="s">
        <v>18</v>
      </c>
      <c r="M3506" t="str" cm="1">
        <f t="array" ref="M3506">_xlfn.IFS(Table1[[#This Row],[Tenure_Years]]&lt;=2,"New Hire",Table1[[#This Row],[Tenure_Years]]&lt;=5,"Established",Table1[[#This Row],[Tenure_Years]]&gt;=5,"Veteran")</f>
        <v>Established</v>
      </c>
      <c r="N3506">
        <f t="shared" si="108"/>
        <v>96526.185096153844</v>
      </c>
      <c r="O3506" t="str">
        <f t="shared" si="109"/>
        <v>Normal</v>
      </c>
    </row>
    <row r="3507" spans="1:15" x14ac:dyDescent="0.3">
      <c r="A3507" t="s">
        <v>6967</v>
      </c>
      <c r="B3507" t="s">
        <v>6968</v>
      </c>
      <c r="C3507" t="s">
        <v>31</v>
      </c>
      <c r="D3507">
        <v>52</v>
      </c>
      <c r="E3507" t="s">
        <v>27</v>
      </c>
      <c r="F3507" t="s">
        <v>75</v>
      </c>
      <c r="G3507">
        <v>101833</v>
      </c>
      <c r="H3507">
        <v>7</v>
      </c>
      <c r="I3507">
        <v>5</v>
      </c>
      <c r="J3507">
        <v>77</v>
      </c>
      <c r="K3507">
        <v>3</v>
      </c>
      <c r="L3507" t="s">
        <v>24</v>
      </c>
      <c r="M3507" t="str" cm="1">
        <f t="array" ref="M3507">_xlfn.IFS(Table1[[#This Row],[Tenure_Years]]&lt;=2,"New Hire",Table1[[#This Row],[Tenure_Years]]&lt;=5,"Established",Table1[[#This Row],[Tenure_Years]]&gt;=5,"Veteran")</f>
        <v>Veteran</v>
      </c>
      <c r="N3507">
        <f t="shared" si="108"/>
        <v>92826.904643962844</v>
      </c>
      <c r="O3507" t="str">
        <f t="shared" si="109"/>
        <v>Normal</v>
      </c>
    </row>
    <row r="3508" spans="1:15" x14ac:dyDescent="0.3">
      <c r="A3508" t="s">
        <v>6969</v>
      </c>
      <c r="B3508" t="s">
        <v>6970</v>
      </c>
      <c r="C3508" t="s">
        <v>21</v>
      </c>
      <c r="D3508">
        <v>60</v>
      </c>
      <c r="E3508" t="s">
        <v>60</v>
      </c>
      <c r="F3508" t="s">
        <v>61</v>
      </c>
      <c r="G3508">
        <v>126251</v>
      </c>
      <c r="H3508">
        <v>5</v>
      </c>
      <c r="I3508">
        <v>3</v>
      </c>
      <c r="J3508">
        <v>68</v>
      </c>
      <c r="K3508">
        <v>2</v>
      </c>
      <c r="L3508" t="s">
        <v>24</v>
      </c>
      <c r="M3508" t="str" cm="1">
        <f t="array" ref="M3508">_xlfn.IFS(Table1[[#This Row],[Tenure_Years]]&lt;=2,"New Hire",Table1[[#This Row],[Tenure_Years]]&lt;=5,"Established",Table1[[#This Row],[Tenure_Years]]&gt;=5,"Veteran")</f>
        <v>Established</v>
      </c>
      <c r="N3508">
        <f t="shared" si="108"/>
        <v>94068.868467410459</v>
      </c>
      <c r="O3508" t="str">
        <f t="shared" si="109"/>
        <v>High Priority</v>
      </c>
    </row>
    <row r="3509" spans="1:15" x14ac:dyDescent="0.3">
      <c r="A3509" t="s">
        <v>6971</v>
      </c>
      <c r="B3509" t="s">
        <v>6972</v>
      </c>
      <c r="C3509" t="s">
        <v>31</v>
      </c>
      <c r="D3509">
        <v>32</v>
      </c>
      <c r="E3509" t="s">
        <v>16</v>
      </c>
      <c r="F3509" t="s">
        <v>17</v>
      </c>
      <c r="G3509">
        <v>124169</v>
      </c>
      <c r="H3509">
        <v>3</v>
      </c>
      <c r="I3509">
        <v>5</v>
      </c>
      <c r="J3509">
        <v>21</v>
      </c>
      <c r="K3509">
        <v>1</v>
      </c>
      <c r="L3509" t="s">
        <v>18</v>
      </c>
      <c r="M3509" t="str" cm="1">
        <f t="array" ref="M3509">_xlfn.IFS(Table1[[#This Row],[Tenure_Years]]&lt;=2,"New Hire",Table1[[#This Row],[Tenure_Years]]&lt;=5,"Established",Table1[[#This Row],[Tenure_Years]]&gt;=5,"Veteran")</f>
        <v>Established</v>
      </c>
      <c r="N3509">
        <f t="shared" si="108"/>
        <v>94458.108426635241</v>
      </c>
      <c r="O3509" t="str">
        <f t="shared" si="109"/>
        <v>Normal</v>
      </c>
    </row>
    <row r="3510" spans="1:15" x14ac:dyDescent="0.3">
      <c r="A3510" t="s">
        <v>6973</v>
      </c>
      <c r="B3510" t="s">
        <v>6974</v>
      </c>
      <c r="C3510" t="s">
        <v>21</v>
      </c>
      <c r="D3510">
        <v>31</v>
      </c>
      <c r="E3510" t="s">
        <v>32</v>
      </c>
      <c r="F3510" t="s">
        <v>33</v>
      </c>
      <c r="G3510">
        <v>101437</v>
      </c>
      <c r="H3510">
        <v>2</v>
      </c>
      <c r="I3510">
        <v>5</v>
      </c>
      <c r="J3510">
        <v>58</v>
      </c>
      <c r="K3510">
        <v>3</v>
      </c>
      <c r="L3510" t="s">
        <v>24</v>
      </c>
      <c r="M3510" t="str" cm="1">
        <f t="array" ref="M3510">_xlfn.IFS(Table1[[#This Row],[Tenure_Years]]&lt;=2,"New Hire",Table1[[#This Row],[Tenure_Years]]&lt;=5,"Established",Table1[[#This Row],[Tenure_Years]]&gt;=5,"Veteran")</f>
        <v>New Hire</v>
      </c>
      <c r="N3510">
        <f t="shared" si="108"/>
        <v>94178.259456264772</v>
      </c>
      <c r="O3510" t="str">
        <f t="shared" si="109"/>
        <v>Normal</v>
      </c>
    </row>
    <row r="3511" spans="1:15" x14ac:dyDescent="0.3">
      <c r="A3511" t="s">
        <v>6975</v>
      </c>
      <c r="B3511" t="s">
        <v>6976</v>
      </c>
      <c r="C3511" t="s">
        <v>31</v>
      </c>
      <c r="D3511">
        <v>36</v>
      </c>
      <c r="E3511" t="s">
        <v>32</v>
      </c>
      <c r="F3511" t="s">
        <v>48</v>
      </c>
      <c r="G3511">
        <v>57523</v>
      </c>
      <c r="H3511">
        <v>5</v>
      </c>
      <c r="I3511">
        <v>4</v>
      </c>
      <c r="J3511">
        <v>37</v>
      </c>
      <c r="K3511">
        <v>5</v>
      </c>
      <c r="L3511" t="s">
        <v>24</v>
      </c>
      <c r="M3511" t="str" cm="1">
        <f t="array" ref="M3511">_xlfn.IFS(Table1[[#This Row],[Tenure_Years]]&lt;=2,"New Hire",Table1[[#This Row],[Tenure_Years]]&lt;=5,"Established",Table1[[#This Row],[Tenure_Years]]&gt;=5,"Veteran")</f>
        <v>Established</v>
      </c>
      <c r="N3511">
        <f t="shared" si="108"/>
        <v>94178.259456264772</v>
      </c>
      <c r="O3511" t="str">
        <f t="shared" si="109"/>
        <v>High Priority</v>
      </c>
    </row>
    <row r="3512" spans="1:15" x14ac:dyDescent="0.3">
      <c r="A3512" t="s">
        <v>6977</v>
      </c>
      <c r="B3512" t="s">
        <v>6978</v>
      </c>
      <c r="C3512" t="s">
        <v>15</v>
      </c>
      <c r="D3512">
        <v>46</v>
      </c>
      <c r="E3512" t="s">
        <v>22</v>
      </c>
      <c r="F3512" t="s">
        <v>23</v>
      </c>
      <c r="G3512">
        <v>143189</v>
      </c>
      <c r="H3512">
        <v>11</v>
      </c>
      <c r="I3512">
        <v>4</v>
      </c>
      <c r="J3512">
        <v>61</v>
      </c>
      <c r="K3512">
        <v>1</v>
      </c>
      <c r="L3512" t="s">
        <v>24</v>
      </c>
      <c r="M3512" t="str" cm="1">
        <f t="array" ref="M3512">_xlfn.IFS(Table1[[#This Row],[Tenure_Years]]&lt;=2,"New Hire",Table1[[#This Row],[Tenure_Years]]&lt;=5,"Established",Table1[[#This Row],[Tenure_Years]]&gt;=5,"Veteran")</f>
        <v>Veteran</v>
      </c>
      <c r="N3512">
        <f t="shared" si="108"/>
        <v>96526.185096153844</v>
      </c>
      <c r="O3512" t="str">
        <f t="shared" si="109"/>
        <v>Normal</v>
      </c>
    </row>
    <row r="3513" spans="1:15" x14ac:dyDescent="0.3">
      <c r="A3513" t="s">
        <v>6979</v>
      </c>
      <c r="B3513" t="s">
        <v>6980</v>
      </c>
      <c r="C3513" t="s">
        <v>21</v>
      </c>
      <c r="D3513">
        <v>48</v>
      </c>
      <c r="E3513" t="s">
        <v>27</v>
      </c>
      <c r="F3513" t="s">
        <v>28</v>
      </c>
      <c r="G3513">
        <v>59052</v>
      </c>
      <c r="H3513">
        <v>15</v>
      </c>
      <c r="I3513">
        <v>2</v>
      </c>
      <c r="J3513">
        <v>47</v>
      </c>
      <c r="K3513">
        <v>2</v>
      </c>
      <c r="L3513" t="s">
        <v>18</v>
      </c>
      <c r="M3513" t="str" cm="1">
        <f t="array" ref="M3513">_xlfn.IFS(Table1[[#This Row],[Tenure_Years]]&lt;=2,"New Hire",Table1[[#This Row],[Tenure_Years]]&lt;=5,"Established",Table1[[#This Row],[Tenure_Years]]&gt;=5,"Veteran")</f>
        <v>Veteran</v>
      </c>
      <c r="N3513">
        <f t="shared" si="108"/>
        <v>92826.904643962844</v>
      </c>
      <c r="O3513" t="str">
        <f t="shared" si="109"/>
        <v>Normal</v>
      </c>
    </row>
    <row r="3514" spans="1:15" x14ac:dyDescent="0.3">
      <c r="A3514" t="s">
        <v>6981</v>
      </c>
      <c r="B3514" t="s">
        <v>6982</v>
      </c>
      <c r="C3514" t="s">
        <v>31</v>
      </c>
      <c r="D3514">
        <v>30</v>
      </c>
      <c r="E3514" t="s">
        <v>27</v>
      </c>
      <c r="F3514" t="s">
        <v>28</v>
      </c>
      <c r="G3514">
        <v>62923</v>
      </c>
      <c r="H3514">
        <v>5</v>
      </c>
      <c r="I3514">
        <v>3</v>
      </c>
      <c r="J3514">
        <v>46</v>
      </c>
      <c r="K3514">
        <v>3</v>
      </c>
      <c r="L3514" t="s">
        <v>24</v>
      </c>
      <c r="M3514" t="str" cm="1">
        <f t="array" ref="M3514">_xlfn.IFS(Table1[[#This Row],[Tenure_Years]]&lt;=2,"New Hire",Table1[[#This Row],[Tenure_Years]]&lt;=5,"Established",Table1[[#This Row],[Tenure_Years]]&gt;=5,"Veteran")</f>
        <v>Established</v>
      </c>
      <c r="N3514">
        <f t="shared" si="108"/>
        <v>92826.904643962844</v>
      </c>
      <c r="O3514" t="str">
        <f t="shared" si="109"/>
        <v>High Priority</v>
      </c>
    </row>
    <row r="3515" spans="1:15" x14ac:dyDescent="0.3">
      <c r="A3515" t="s">
        <v>6983</v>
      </c>
      <c r="B3515" t="s">
        <v>6984</v>
      </c>
      <c r="C3515" t="s">
        <v>15</v>
      </c>
      <c r="D3515">
        <v>23</v>
      </c>
      <c r="E3515" t="s">
        <v>56</v>
      </c>
      <c r="F3515" t="s">
        <v>72</v>
      </c>
      <c r="G3515">
        <v>70193</v>
      </c>
      <c r="H3515">
        <v>7</v>
      </c>
      <c r="I3515">
        <v>3</v>
      </c>
      <c r="J3515">
        <v>30</v>
      </c>
      <c r="K3515">
        <v>2</v>
      </c>
      <c r="L3515" t="s">
        <v>18</v>
      </c>
      <c r="M3515" t="str" cm="1">
        <f t="array" ref="M3515">_xlfn.IFS(Table1[[#This Row],[Tenure_Years]]&lt;=2,"New Hire",Table1[[#This Row],[Tenure_Years]]&lt;=5,"Established",Table1[[#This Row],[Tenure_Years]]&gt;=5,"Veteran")</f>
        <v>Veteran</v>
      </c>
      <c r="N3515">
        <f t="shared" si="108"/>
        <v>94573.380601596073</v>
      </c>
      <c r="O3515" t="str">
        <f t="shared" si="109"/>
        <v>Normal</v>
      </c>
    </row>
    <row r="3516" spans="1:15" x14ac:dyDescent="0.3">
      <c r="A3516" t="s">
        <v>6985</v>
      </c>
      <c r="B3516" t="s">
        <v>6986</v>
      </c>
      <c r="C3516" t="s">
        <v>31</v>
      </c>
      <c r="D3516">
        <v>47</v>
      </c>
      <c r="E3516" t="s">
        <v>60</v>
      </c>
      <c r="F3516" t="s">
        <v>61</v>
      </c>
      <c r="G3516">
        <v>121993</v>
      </c>
      <c r="H3516">
        <v>12</v>
      </c>
      <c r="I3516">
        <v>3</v>
      </c>
      <c r="J3516">
        <v>47</v>
      </c>
      <c r="K3516">
        <v>4</v>
      </c>
      <c r="L3516" t="s">
        <v>24</v>
      </c>
      <c r="M3516" t="str" cm="1">
        <f t="array" ref="M3516">_xlfn.IFS(Table1[[#This Row],[Tenure_Years]]&lt;=2,"New Hire",Table1[[#This Row],[Tenure_Years]]&lt;=5,"Established",Table1[[#This Row],[Tenure_Years]]&gt;=5,"Veteran")</f>
        <v>Veteran</v>
      </c>
      <c r="N3516">
        <f t="shared" si="108"/>
        <v>94068.868467410459</v>
      </c>
      <c r="O3516" t="str">
        <f t="shared" si="109"/>
        <v>Normal</v>
      </c>
    </row>
    <row r="3517" spans="1:15" x14ac:dyDescent="0.3">
      <c r="A3517" t="s">
        <v>6987</v>
      </c>
      <c r="B3517" t="s">
        <v>6988</v>
      </c>
      <c r="C3517" t="s">
        <v>31</v>
      </c>
      <c r="D3517">
        <v>52</v>
      </c>
      <c r="E3517" t="s">
        <v>22</v>
      </c>
      <c r="F3517" t="s">
        <v>51</v>
      </c>
      <c r="G3517">
        <v>56392</v>
      </c>
      <c r="H3517">
        <v>12</v>
      </c>
      <c r="I3517">
        <v>5</v>
      </c>
      <c r="J3517">
        <v>67</v>
      </c>
      <c r="K3517">
        <v>0</v>
      </c>
      <c r="L3517" t="s">
        <v>18</v>
      </c>
      <c r="M3517" t="str" cm="1">
        <f t="array" ref="M3517">_xlfn.IFS(Table1[[#This Row],[Tenure_Years]]&lt;=2,"New Hire",Table1[[#This Row],[Tenure_Years]]&lt;=5,"Established",Table1[[#This Row],[Tenure_Years]]&gt;=5,"Veteran")</f>
        <v>Veteran</v>
      </c>
      <c r="N3517">
        <f t="shared" si="108"/>
        <v>96526.185096153844</v>
      </c>
      <c r="O3517" t="str">
        <f t="shared" si="109"/>
        <v>Normal</v>
      </c>
    </row>
    <row r="3518" spans="1:15" x14ac:dyDescent="0.3">
      <c r="A3518" t="s">
        <v>6989</v>
      </c>
      <c r="B3518" t="s">
        <v>6990</v>
      </c>
      <c r="C3518" t="s">
        <v>31</v>
      </c>
      <c r="D3518">
        <v>52</v>
      </c>
      <c r="E3518" t="s">
        <v>22</v>
      </c>
      <c r="F3518" t="s">
        <v>95</v>
      </c>
      <c r="G3518">
        <v>102813</v>
      </c>
      <c r="H3518">
        <v>4</v>
      </c>
      <c r="I3518">
        <v>5</v>
      </c>
      <c r="J3518">
        <v>27</v>
      </c>
      <c r="K3518">
        <v>1</v>
      </c>
      <c r="L3518" t="s">
        <v>18</v>
      </c>
      <c r="M3518" t="str" cm="1">
        <f t="array" ref="M3518">_xlfn.IFS(Table1[[#This Row],[Tenure_Years]]&lt;=2,"New Hire",Table1[[#This Row],[Tenure_Years]]&lt;=5,"Established",Table1[[#This Row],[Tenure_Years]]&gt;=5,"Veteran")</f>
        <v>Established</v>
      </c>
      <c r="N3518">
        <f t="shared" si="108"/>
        <v>96526.185096153844</v>
      </c>
      <c r="O3518" t="str">
        <f t="shared" si="109"/>
        <v>Normal</v>
      </c>
    </row>
    <row r="3519" spans="1:15" x14ac:dyDescent="0.3">
      <c r="A3519" t="s">
        <v>6991</v>
      </c>
      <c r="B3519" t="s">
        <v>6992</v>
      </c>
      <c r="C3519" t="s">
        <v>31</v>
      </c>
      <c r="D3519">
        <v>44</v>
      </c>
      <c r="E3519" t="s">
        <v>56</v>
      </c>
      <c r="F3519" t="s">
        <v>72</v>
      </c>
      <c r="G3519">
        <v>113846</v>
      </c>
      <c r="H3519">
        <v>15</v>
      </c>
      <c r="I3519">
        <v>3</v>
      </c>
      <c r="J3519">
        <v>14</v>
      </c>
      <c r="K3519">
        <v>5</v>
      </c>
      <c r="L3519" t="s">
        <v>24</v>
      </c>
      <c r="M3519" t="str" cm="1">
        <f t="array" ref="M3519">_xlfn.IFS(Table1[[#This Row],[Tenure_Years]]&lt;=2,"New Hire",Table1[[#This Row],[Tenure_Years]]&lt;=5,"Established",Table1[[#This Row],[Tenure_Years]]&gt;=5,"Veteran")</f>
        <v>Veteran</v>
      </c>
      <c r="N3519">
        <f t="shared" si="108"/>
        <v>94573.380601596073</v>
      </c>
      <c r="O3519" t="str">
        <f t="shared" si="109"/>
        <v>Normal</v>
      </c>
    </row>
    <row r="3520" spans="1:15" x14ac:dyDescent="0.3">
      <c r="A3520" t="s">
        <v>6993</v>
      </c>
      <c r="B3520" t="s">
        <v>6994</v>
      </c>
      <c r="C3520" t="s">
        <v>21</v>
      </c>
      <c r="D3520">
        <v>29</v>
      </c>
      <c r="E3520" t="s">
        <v>56</v>
      </c>
      <c r="F3520" t="s">
        <v>57</v>
      </c>
      <c r="G3520">
        <v>115276</v>
      </c>
      <c r="H3520">
        <v>5</v>
      </c>
      <c r="I3520">
        <v>1</v>
      </c>
      <c r="J3520">
        <v>11</v>
      </c>
      <c r="K3520">
        <v>4</v>
      </c>
      <c r="L3520" t="s">
        <v>24</v>
      </c>
      <c r="M3520" t="str" cm="1">
        <f t="array" ref="M3520">_xlfn.IFS(Table1[[#This Row],[Tenure_Years]]&lt;=2,"New Hire",Table1[[#This Row],[Tenure_Years]]&lt;=5,"Established",Table1[[#This Row],[Tenure_Years]]&gt;=5,"Veteran")</f>
        <v>Established</v>
      </c>
      <c r="N3520">
        <f t="shared" si="108"/>
        <v>94573.380601596073</v>
      </c>
      <c r="O3520" t="str">
        <f t="shared" si="109"/>
        <v>High Priority</v>
      </c>
    </row>
    <row r="3521" spans="1:15" x14ac:dyDescent="0.3">
      <c r="A3521" t="s">
        <v>6995</v>
      </c>
      <c r="B3521" t="s">
        <v>6996</v>
      </c>
      <c r="C3521" t="s">
        <v>31</v>
      </c>
      <c r="D3521">
        <v>35</v>
      </c>
      <c r="E3521" t="s">
        <v>60</v>
      </c>
      <c r="F3521" t="s">
        <v>98</v>
      </c>
      <c r="G3521">
        <v>147522</v>
      </c>
      <c r="H3521">
        <v>2</v>
      </c>
      <c r="I3521">
        <v>4</v>
      </c>
      <c r="J3521">
        <v>34</v>
      </c>
      <c r="K3521">
        <v>0</v>
      </c>
      <c r="L3521" t="s">
        <v>18</v>
      </c>
      <c r="M3521" t="str" cm="1">
        <f t="array" ref="M3521">_xlfn.IFS(Table1[[#This Row],[Tenure_Years]]&lt;=2,"New Hire",Table1[[#This Row],[Tenure_Years]]&lt;=5,"Established",Table1[[#This Row],[Tenure_Years]]&gt;=5,"Veteran")</f>
        <v>New Hire</v>
      </c>
      <c r="N3521">
        <f t="shared" si="108"/>
        <v>94068.868467410459</v>
      </c>
      <c r="O3521" t="str">
        <f t="shared" si="109"/>
        <v>Normal</v>
      </c>
    </row>
    <row r="3522" spans="1:15" x14ac:dyDescent="0.3">
      <c r="A3522" t="s">
        <v>6997</v>
      </c>
      <c r="B3522" t="s">
        <v>6998</v>
      </c>
      <c r="C3522" t="s">
        <v>15</v>
      </c>
      <c r="D3522">
        <v>40</v>
      </c>
      <c r="E3522" t="s">
        <v>27</v>
      </c>
      <c r="F3522" t="s">
        <v>75</v>
      </c>
      <c r="G3522">
        <v>108003</v>
      </c>
      <c r="H3522">
        <v>10</v>
      </c>
      <c r="I3522">
        <v>2</v>
      </c>
      <c r="J3522">
        <v>27</v>
      </c>
      <c r="K3522">
        <v>5</v>
      </c>
      <c r="L3522" t="s">
        <v>24</v>
      </c>
      <c r="M3522" t="str" cm="1">
        <f t="array" ref="M3522">_xlfn.IFS(Table1[[#This Row],[Tenure_Years]]&lt;=2,"New Hire",Table1[[#This Row],[Tenure_Years]]&lt;=5,"Established",Table1[[#This Row],[Tenure_Years]]&gt;=5,"Veteran")</f>
        <v>Veteran</v>
      </c>
      <c r="N3522">
        <f t="shared" ref="N3522:N3585" si="110">AVERAGEIF(E:E,E3522,G:G)</f>
        <v>92826.904643962844</v>
      </c>
      <c r="O3522" t="str">
        <f t="shared" si="109"/>
        <v>Normal</v>
      </c>
    </row>
    <row r="3523" spans="1:15" x14ac:dyDescent="0.3">
      <c r="A3523" t="s">
        <v>6999</v>
      </c>
      <c r="B3523" t="s">
        <v>7000</v>
      </c>
      <c r="C3523" t="s">
        <v>31</v>
      </c>
      <c r="D3523">
        <v>26</v>
      </c>
      <c r="E3523" t="s">
        <v>27</v>
      </c>
      <c r="F3523" t="s">
        <v>111</v>
      </c>
      <c r="G3523">
        <v>107507</v>
      </c>
      <c r="H3523">
        <v>2</v>
      </c>
      <c r="I3523">
        <v>2</v>
      </c>
      <c r="J3523">
        <v>28</v>
      </c>
      <c r="K3523">
        <v>0</v>
      </c>
      <c r="L3523" t="s">
        <v>24</v>
      </c>
      <c r="M3523" t="str" cm="1">
        <f t="array" ref="M3523">_xlfn.IFS(Table1[[#This Row],[Tenure_Years]]&lt;=2,"New Hire",Table1[[#This Row],[Tenure_Years]]&lt;=5,"Established",Table1[[#This Row],[Tenure_Years]]&gt;=5,"Veteran")</f>
        <v>New Hire</v>
      </c>
      <c r="N3523">
        <f t="shared" si="110"/>
        <v>92826.904643962844</v>
      </c>
      <c r="O3523" t="str">
        <f t="shared" ref="O3523:O3586" si="111">IF(AND(H3523=5, G3523&lt;M3523), "High Priority", "Normal")</f>
        <v>Normal</v>
      </c>
    </row>
    <row r="3524" spans="1:15" x14ac:dyDescent="0.3">
      <c r="A3524" t="s">
        <v>7001</v>
      </c>
      <c r="B3524" t="s">
        <v>7002</v>
      </c>
      <c r="C3524" t="s">
        <v>15</v>
      </c>
      <c r="D3524">
        <v>28</v>
      </c>
      <c r="E3524" t="s">
        <v>32</v>
      </c>
      <c r="F3524" t="s">
        <v>48</v>
      </c>
      <c r="G3524">
        <v>63741</v>
      </c>
      <c r="H3524">
        <v>0</v>
      </c>
      <c r="I3524">
        <v>4</v>
      </c>
      <c r="J3524">
        <v>70</v>
      </c>
      <c r="K3524">
        <v>2</v>
      </c>
      <c r="L3524" t="s">
        <v>24</v>
      </c>
      <c r="M3524" t="str" cm="1">
        <f t="array" ref="M3524">_xlfn.IFS(Table1[[#This Row],[Tenure_Years]]&lt;=2,"New Hire",Table1[[#This Row],[Tenure_Years]]&lt;=5,"Established",Table1[[#This Row],[Tenure_Years]]&gt;=5,"Veteran")</f>
        <v>New Hire</v>
      </c>
      <c r="N3524">
        <f t="shared" si="110"/>
        <v>94178.259456264772</v>
      </c>
      <c r="O3524" t="str">
        <f t="shared" si="111"/>
        <v>Normal</v>
      </c>
    </row>
    <row r="3525" spans="1:15" x14ac:dyDescent="0.3">
      <c r="A3525" t="s">
        <v>7003</v>
      </c>
      <c r="B3525" t="s">
        <v>5233</v>
      </c>
      <c r="C3525" t="s">
        <v>31</v>
      </c>
      <c r="D3525">
        <v>49</v>
      </c>
      <c r="E3525" t="s">
        <v>60</v>
      </c>
      <c r="F3525" t="s">
        <v>141</v>
      </c>
      <c r="G3525">
        <v>79024</v>
      </c>
      <c r="H3525">
        <v>9</v>
      </c>
      <c r="I3525">
        <v>5</v>
      </c>
      <c r="J3525">
        <v>50</v>
      </c>
      <c r="K3525">
        <v>2</v>
      </c>
      <c r="L3525" t="s">
        <v>24</v>
      </c>
      <c r="M3525" t="str" cm="1">
        <f t="array" ref="M3525">_xlfn.IFS(Table1[[#This Row],[Tenure_Years]]&lt;=2,"New Hire",Table1[[#This Row],[Tenure_Years]]&lt;=5,"Established",Table1[[#This Row],[Tenure_Years]]&gt;=5,"Veteran")</f>
        <v>Veteran</v>
      </c>
      <c r="N3525">
        <f t="shared" si="110"/>
        <v>94068.868467410459</v>
      </c>
      <c r="O3525" t="str">
        <f t="shared" si="111"/>
        <v>Normal</v>
      </c>
    </row>
    <row r="3526" spans="1:15" x14ac:dyDescent="0.3">
      <c r="A3526" t="s">
        <v>7004</v>
      </c>
      <c r="B3526" t="s">
        <v>7005</v>
      </c>
      <c r="C3526" t="s">
        <v>15</v>
      </c>
      <c r="D3526">
        <v>46</v>
      </c>
      <c r="E3526" t="s">
        <v>22</v>
      </c>
      <c r="F3526" t="s">
        <v>95</v>
      </c>
      <c r="G3526">
        <v>98505</v>
      </c>
      <c r="H3526">
        <v>13</v>
      </c>
      <c r="I3526">
        <v>4</v>
      </c>
      <c r="J3526">
        <v>33</v>
      </c>
      <c r="K3526">
        <v>3</v>
      </c>
      <c r="L3526" t="s">
        <v>24</v>
      </c>
      <c r="M3526" t="str" cm="1">
        <f t="array" ref="M3526">_xlfn.IFS(Table1[[#This Row],[Tenure_Years]]&lt;=2,"New Hire",Table1[[#This Row],[Tenure_Years]]&lt;=5,"Established",Table1[[#This Row],[Tenure_Years]]&gt;=5,"Veteran")</f>
        <v>Veteran</v>
      </c>
      <c r="N3526">
        <f t="shared" si="110"/>
        <v>96526.185096153844</v>
      </c>
      <c r="O3526" t="str">
        <f t="shared" si="111"/>
        <v>Normal</v>
      </c>
    </row>
    <row r="3527" spans="1:15" x14ac:dyDescent="0.3">
      <c r="A3527" t="s">
        <v>7006</v>
      </c>
      <c r="B3527" t="s">
        <v>7007</v>
      </c>
      <c r="C3527" t="s">
        <v>15</v>
      </c>
      <c r="D3527">
        <v>38</v>
      </c>
      <c r="E3527" t="s">
        <v>27</v>
      </c>
      <c r="F3527" t="s">
        <v>75</v>
      </c>
      <c r="G3527">
        <v>42287</v>
      </c>
      <c r="H3527">
        <v>13</v>
      </c>
      <c r="I3527">
        <v>5</v>
      </c>
      <c r="J3527">
        <v>78</v>
      </c>
      <c r="K3527">
        <v>1</v>
      </c>
      <c r="L3527" t="s">
        <v>24</v>
      </c>
      <c r="M3527" t="str" cm="1">
        <f t="array" ref="M3527">_xlfn.IFS(Table1[[#This Row],[Tenure_Years]]&lt;=2,"New Hire",Table1[[#This Row],[Tenure_Years]]&lt;=5,"Established",Table1[[#This Row],[Tenure_Years]]&gt;=5,"Veteran")</f>
        <v>Veteran</v>
      </c>
      <c r="N3527">
        <f t="shared" si="110"/>
        <v>92826.904643962844</v>
      </c>
      <c r="O3527" t="str">
        <f t="shared" si="111"/>
        <v>Normal</v>
      </c>
    </row>
    <row r="3528" spans="1:15" x14ac:dyDescent="0.3">
      <c r="A3528" t="s">
        <v>7008</v>
      </c>
      <c r="B3528" t="s">
        <v>7009</v>
      </c>
      <c r="C3528" t="s">
        <v>15</v>
      </c>
      <c r="D3528">
        <v>60</v>
      </c>
      <c r="E3528" t="s">
        <v>16</v>
      </c>
      <c r="F3528" t="s">
        <v>38</v>
      </c>
      <c r="G3528">
        <v>42306</v>
      </c>
      <c r="H3528">
        <v>1</v>
      </c>
      <c r="I3528">
        <v>1</v>
      </c>
      <c r="J3528">
        <v>24</v>
      </c>
      <c r="K3528">
        <v>0</v>
      </c>
      <c r="L3528" t="s">
        <v>18</v>
      </c>
      <c r="M3528" t="str" cm="1">
        <f t="array" ref="M3528">_xlfn.IFS(Table1[[#This Row],[Tenure_Years]]&lt;=2,"New Hire",Table1[[#This Row],[Tenure_Years]]&lt;=5,"Established",Table1[[#This Row],[Tenure_Years]]&gt;=5,"Veteran")</f>
        <v>New Hire</v>
      </c>
      <c r="N3528">
        <f t="shared" si="110"/>
        <v>94458.108426635241</v>
      </c>
      <c r="O3528" t="str">
        <f t="shared" si="111"/>
        <v>Normal</v>
      </c>
    </row>
    <row r="3529" spans="1:15" x14ac:dyDescent="0.3">
      <c r="A3529" t="s">
        <v>7010</v>
      </c>
      <c r="B3529" t="s">
        <v>7011</v>
      </c>
      <c r="C3529" t="s">
        <v>15</v>
      </c>
      <c r="D3529">
        <v>24</v>
      </c>
      <c r="E3529" t="s">
        <v>16</v>
      </c>
      <c r="F3529" t="s">
        <v>38</v>
      </c>
      <c r="G3529">
        <v>127450</v>
      </c>
      <c r="H3529">
        <v>9</v>
      </c>
      <c r="I3529">
        <v>1</v>
      </c>
      <c r="J3529">
        <v>68</v>
      </c>
      <c r="K3529">
        <v>3</v>
      </c>
      <c r="L3529" t="s">
        <v>18</v>
      </c>
      <c r="M3529" t="str" cm="1">
        <f t="array" ref="M3529">_xlfn.IFS(Table1[[#This Row],[Tenure_Years]]&lt;=2,"New Hire",Table1[[#This Row],[Tenure_Years]]&lt;=5,"Established",Table1[[#This Row],[Tenure_Years]]&gt;=5,"Veteran")</f>
        <v>Veteran</v>
      </c>
      <c r="N3529">
        <f t="shared" si="110"/>
        <v>94458.108426635241</v>
      </c>
      <c r="O3529" t="str">
        <f t="shared" si="111"/>
        <v>Normal</v>
      </c>
    </row>
    <row r="3530" spans="1:15" x14ac:dyDescent="0.3">
      <c r="A3530" t="s">
        <v>7012</v>
      </c>
      <c r="B3530" t="s">
        <v>7013</v>
      </c>
      <c r="C3530" t="s">
        <v>15</v>
      </c>
      <c r="D3530">
        <v>46</v>
      </c>
      <c r="E3530" t="s">
        <v>22</v>
      </c>
      <c r="F3530" t="s">
        <v>51</v>
      </c>
      <c r="G3530">
        <v>62291</v>
      </c>
      <c r="H3530">
        <v>14</v>
      </c>
      <c r="I3530">
        <v>4</v>
      </c>
      <c r="J3530">
        <v>73</v>
      </c>
      <c r="K3530">
        <v>0</v>
      </c>
      <c r="L3530" t="s">
        <v>18</v>
      </c>
      <c r="M3530" t="str" cm="1">
        <f t="array" ref="M3530">_xlfn.IFS(Table1[[#This Row],[Tenure_Years]]&lt;=2,"New Hire",Table1[[#This Row],[Tenure_Years]]&lt;=5,"Established",Table1[[#This Row],[Tenure_Years]]&gt;=5,"Veteran")</f>
        <v>Veteran</v>
      </c>
      <c r="N3530">
        <f t="shared" si="110"/>
        <v>96526.185096153844</v>
      </c>
      <c r="O3530" t="str">
        <f t="shared" si="111"/>
        <v>Normal</v>
      </c>
    </row>
    <row r="3531" spans="1:15" x14ac:dyDescent="0.3">
      <c r="A3531" t="s">
        <v>7014</v>
      </c>
      <c r="B3531" t="s">
        <v>7015</v>
      </c>
      <c r="C3531" t="s">
        <v>31</v>
      </c>
      <c r="D3531">
        <v>36</v>
      </c>
      <c r="E3531" t="s">
        <v>56</v>
      </c>
      <c r="F3531" t="s">
        <v>57</v>
      </c>
      <c r="G3531">
        <v>131201</v>
      </c>
      <c r="H3531">
        <v>11</v>
      </c>
      <c r="I3531">
        <v>1</v>
      </c>
      <c r="J3531">
        <v>29</v>
      </c>
      <c r="K3531">
        <v>5</v>
      </c>
      <c r="L3531" t="s">
        <v>24</v>
      </c>
      <c r="M3531" t="str" cm="1">
        <f t="array" ref="M3531">_xlfn.IFS(Table1[[#This Row],[Tenure_Years]]&lt;=2,"New Hire",Table1[[#This Row],[Tenure_Years]]&lt;=5,"Established",Table1[[#This Row],[Tenure_Years]]&gt;=5,"Veteran")</f>
        <v>Veteran</v>
      </c>
      <c r="N3531">
        <f t="shared" si="110"/>
        <v>94573.380601596073</v>
      </c>
      <c r="O3531" t="str">
        <f t="shared" si="111"/>
        <v>Normal</v>
      </c>
    </row>
    <row r="3532" spans="1:15" x14ac:dyDescent="0.3">
      <c r="A3532" t="s">
        <v>7016</v>
      </c>
      <c r="B3532" t="s">
        <v>7017</v>
      </c>
      <c r="C3532" t="s">
        <v>15</v>
      </c>
      <c r="D3532">
        <v>58</v>
      </c>
      <c r="E3532" t="s">
        <v>27</v>
      </c>
      <c r="F3532" t="s">
        <v>111</v>
      </c>
      <c r="G3532">
        <v>106472</v>
      </c>
      <c r="H3532">
        <v>14</v>
      </c>
      <c r="I3532">
        <v>5</v>
      </c>
      <c r="J3532">
        <v>12</v>
      </c>
      <c r="K3532">
        <v>1</v>
      </c>
      <c r="L3532" t="s">
        <v>24</v>
      </c>
      <c r="M3532" t="str" cm="1">
        <f t="array" ref="M3532">_xlfn.IFS(Table1[[#This Row],[Tenure_Years]]&lt;=2,"New Hire",Table1[[#This Row],[Tenure_Years]]&lt;=5,"Established",Table1[[#This Row],[Tenure_Years]]&gt;=5,"Veteran")</f>
        <v>Veteran</v>
      </c>
      <c r="N3532">
        <f t="shared" si="110"/>
        <v>92826.904643962844</v>
      </c>
      <c r="O3532" t="str">
        <f t="shared" si="111"/>
        <v>Normal</v>
      </c>
    </row>
    <row r="3533" spans="1:15" x14ac:dyDescent="0.3">
      <c r="A3533" t="s">
        <v>7018</v>
      </c>
      <c r="B3533" t="s">
        <v>7019</v>
      </c>
      <c r="C3533" t="s">
        <v>15</v>
      </c>
      <c r="D3533">
        <v>23</v>
      </c>
      <c r="E3533" t="s">
        <v>22</v>
      </c>
      <c r="F3533" t="s">
        <v>95</v>
      </c>
      <c r="G3533">
        <v>126413</v>
      </c>
      <c r="H3533">
        <v>13</v>
      </c>
      <c r="I3533">
        <v>1</v>
      </c>
      <c r="J3533">
        <v>80</v>
      </c>
      <c r="K3533">
        <v>3</v>
      </c>
      <c r="L3533" t="s">
        <v>24</v>
      </c>
      <c r="M3533" t="str" cm="1">
        <f t="array" ref="M3533">_xlfn.IFS(Table1[[#This Row],[Tenure_Years]]&lt;=2,"New Hire",Table1[[#This Row],[Tenure_Years]]&lt;=5,"Established",Table1[[#This Row],[Tenure_Years]]&gt;=5,"Veteran")</f>
        <v>Veteran</v>
      </c>
      <c r="N3533">
        <f t="shared" si="110"/>
        <v>96526.185096153844</v>
      </c>
      <c r="O3533" t="str">
        <f t="shared" si="111"/>
        <v>Normal</v>
      </c>
    </row>
    <row r="3534" spans="1:15" x14ac:dyDescent="0.3">
      <c r="A3534" t="s">
        <v>7020</v>
      </c>
      <c r="B3534" t="s">
        <v>7021</v>
      </c>
      <c r="C3534" t="s">
        <v>21</v>
      </c>
      <c r="D3534">
        <v>51</v>
      </c>
      <c r="E3534" t="s">
        <v>56</v>
      </c>
      <c r="F3534" t="s">
        <v>92</v>
      </c>
      <c r="G3534">
        <v>124340</v>
      </c>
      <c r="H3534">
        <v>11</v>
      </c>
      <c r="I3534">
        <v>2</v>
      </c>
      <c r="J3534">
        <v>21</v>
      </c>
      <c r="K3534">
        <v>3</v>
      </c>
      <c r="L3534" t="s">
        <v>18</v>
      </c>
      <c r="M3534" t="str" cm="1">
        <f t="array" ref="M3534">_xlfn.IFS(Table1[[#This Row],[Tenure_Years]]&lt;=2,"New Hire",Table1[[#This Row],[Tenure_Years]]&lt;=5,"Established",Table1[[#This Row],[Tenure_Years]]&gt;=5,"Veteran")</f>
        <v>Veteran</v>
      </c>
      <c r="N3534">
        <f t="shared" si="110"/>
        <v>94573.380601596073</v>
      </c>
      <c r="O3534" t="str">
        <f t="shared" si="111"/>
        <v>Normal</v>
      </c>
    </row>
    <row r="3535" spans="1:15" x14ac:dyDescent="0.3">
      <c r="A3535" t="s">
        <v>7022</v>
      </c>
      <c r="B3535" t="s">
        <v>7023</v>
      </c>
      <c r="C3535" t="s">
        <v>21</v>
      </c>
      <c r="D3535">
        <v>44</v>
      </c>
      <c r="E3535" t="s">
        <v>32</v>
      </c>
      <c r="F3535" t="s">
        <v>48</v>
      </c>
      <c r="G3535">
        <v>84524</v>
      </c>
      <c r="H3535">
        <v>13</v>
      </c>
      <c r="I3535">
        <v>4</v>
      </c>
      <c r="J3535">
        <v>23</v>
      </c>
      <c r="K3535">
        <v>2</v>
      </c>
      <c r="L3535" t="s">
        <v>24</v>
      </c>
      <c r="M3535" t="str" cm="1">
        <f t="array" ref="M3535">_xlfn.IFS(Table1[[#This Row],[Tenure_Years]]&lt;=2,"New Hire",Table1[[#This Row],[Tenure_Years]]&lt;=5,"Established",Table1[[#This Row],[Tenure_Years]]&gt;=5,"Veteran")</f>
        <v>Veteran</v>
      </c>
      <c r="N3535">
        <f t="shared" si="110"/>
        <v>94178.259456264772</v>
      </c>
      <c r="O3535" t="str">
        <f t="shared" si="111"/>
        <v>Normal</v>
      </c>
    </row>
    <row r="3536" spans="1:15" x14ac:dyDescent="0.3">
      <c r="A3536" t="s">
        <v>7024</v>
      </c>
      <c r="B3536" t="s">
        <v>7025</v>
      </c>
      <c r="C3536" t="s">
        <v>15</v>
      </c>
      <c r="D3536">
        <v>50</v>
      </c>
      <c r="E3536" t="s">
        <v>27</v>
      </c>
      <c r="F3536" t="s">
        <v>75</v>
      </c>
      <c r="G3536">
        <v>131148</v>
      </c>
      <c r="H3536">
        <v>6</v>
      </c>
      <c r="I3536">
        <v>3</v>
      </c>
      <c r="J3536">
        <v>45</v>
      </c>
      <c r="K3536">
        <v>1</v>
      </c>
      <c r="L3536" t="s">
        <v>24</v>
      </c>
      <c r="M3536" t="str" cm="1">
        <f t="array" ref="M3536">_xlfn.IFS(Table1[[#This Row],[Tenure_Years]]&lt;=2,"New Hire",Table1[[#This Row],[Tenure_Years]]&lt;=5,"Established",Table1[[#This Row],[Tenure_Years]]&gt;=5,"Veteran")</f>
        <v>Veteran</v>
      </c>
      <c r="N3536">
        <f t="shared" si="110"/>
        <v>92826.904643962844</v>
      </c>
      <c r="O3536" t="str">
        <f t="shared" si="111"/>
        <v>Normal</v>
      </c>
    </row>
    <row r="3537" spans="1:15" x14ac:dyDescent="0.3">
      <c r="A3537" t="s">
        <v>7026</v>
      </c>
      <c r="B3537" t="s">
        <v>7027</v>
      </c>
      <c r="C3537" t="s">
        <v>31</v>
      </c>
      <c r="D3537">
        <v>48</v>
      </c>
      <c r="E3537" t="s">
        <v>56</v>
      </c>
      <c r="F3537" t="s">
        <v>92</v>
      </c>
      <c r="G3537">
        <v>114137</v>
      </c>
      <c r="H3537">
        <v>2</v>
      </c>
      <c r="I3537">
        <v>1</v>
      </c>
      <c r="J3537">
        <v>69</v>
      </c>
      <c r="K3537">
        <v>1</v>
      </c>
      <c r="L3537" t="s">
        <v>24</v>
      </c>
      <c r="M3537" t="str" cm="1">
        <f t="array" ref="M3537">_xlfn.IFS(Table1[[#This Row],[Tenure_Years]]&lt;=2,"New Hire",Table1[[#This Row],[Tenure_Years]]&lt;=5,"Established",Table1[[#This Row],[Tenure_Years]]&gt;=5,"Veteran")</f>
        <v>New Hire</v>
      </c>
      <c r="N3537">
        <f t="shared" si="110"/>
        <v>94573.380601596073</v>
      </c>
      <c r="O3537" t="str">
        <f t="shared" si="111"/>
        <v>Normal</v>
      </c>
    </row>
    <row r="3538" spans="1:15" x14ac:dyDescent="0.3">
      <c r="A3538" t="s">
        <v>7028</v>
      </c>
      <c r="B3538" t="s">
        <v>7029</v>
      </c>
      <c r="C3538" t="s">
        <v>21</v>
      </c>
      <c r="D3538">
        <v>40</v>
      </c>
      <c r="E3538" t="s">
        <v>16</v>
      </c>
      <c r="F3538" t="s">
        <v>130</v>
      </c>
      <c r="G3538">
        <v>120912</v>
      </c>
      <c r="H3538">
        <v>12</v>
      </c>
      <c r="I3538">
        <v>5</v>
      </c>
      <c r="J3538">
        <v>66</v>
      </c>
      <c r="K3538">
        <v>2</v>
      </c>
      <c r="L3538" t="s">
        <v>18</v>
      </c>
      <c r="M3538" t="str" cm="1">
        <f t="array" ref="M3538">_xlfn.IFS(Table1[[#This Row],[Tenure_Years]]&lt;=2,"New Hire",Table1[[#This Row],[Tenure_Years]]&lt;=5,"Established",Table1[[#This Row],[Tenure_Years]]&gt;=5,"Veteran")</f>
        <v>Veteran</v>
      </c>
      <c r="N3538">
        <f t="shared" si="110"/>
        <v>94458.108426635241</v>
      </c>
      <c r="O3538" t="str">
        <f t="shared" si="111"/>
        <v>Normal</v>
      </c>
    </row>
    <row r="3539" spans="1:15" x14ac:dyDescent="0.3">
      <c r="A3539" t="s">
        <v>7030</v>
      </c>
      <c r="B3539" t="s">
        <v>7031</v>
      </c>
      <c r="C3539" t="s">
        <v>21</v>
      </c>
      <c r="D3539">
        <v>42</v>
      </c>
      <c r="E3539" t="s">
        <v>56</v>
      </c>
      <c r="F3539" t="s">
        <v>57</v>
      </c>
      <c r="G3539">
        <v>98682</v>
      </c>
      <c r="H3539">
        <v>14</v>
      </c>
      <c r="I3539">
        <v>1</v>
      </c>
      <c r="J3539">
        <v>46</v>
      </c>
      <c r="K3539">
        <v>0</v>
      </c>
      <c r="L3539" t="s">
        <v>24</v>
      </c>
      <c r="M3539" t="str" cm="1">
        <f t="array" ref="M3539">_xlfn.IFS(Table1[[#This Row],[Tenure_Years]]&lt;=2,"New Hire",Table1[[#This Row],[Tenure_Years]]&lt;=5,"Established",Table1[[#This Row],[Tenure_Years]]&gt;=5,"Veteran")</f>
        <v>Veteran</v>
      </c>
      <c r="N3539">
        <f t="shared" si="110"/>
        <v>94573.380601596073</v>
      </c>
      <c r="O3539" t="str">
        <f t="shared" si="111"/>
        <v>Normal</v>
      </c>
    </row>
    <row r="3540" spans="1:15" x14ac:dyDescent="0.3">
      <c r="A3540" t="s">
        <v>7032</v>
      </c>
      <c r="B3540" t="s">
        <v>7033</v>
      </c>
      <c r="C3540" t="s">
        <v>15</v>
      </c>
      <c r="D3540">
        <v>56</v>
      </c>
      <c r="E3540" t="s">
        <v>16</v>
      </c>
      <c r="F3540" t="s">
        <v>38</v>
      </c>
      <c r="G3540">
        <v>46433</v>
      </c>
      <c r="H3540">
        <v>2</v>
      </c>
      <c r="I3540">
        <v>2</v>
      </c>
      <c r="J3540">
        <v>42</v>
      </c>
      <c r="K3540">
        <v>4</v>
      </c>
      <c r="L3540" t="s">
        <v>18</v>
      </c>
      <c r="M3540" t="str" cm="1">
        <f t="array" ref="M3540">_xlfn.IFS(Table1[[#This Row],[Tenure_Years]]&lt;=2,"New Hire",Table1[[#This Row],[Tenure_Years]]&lt;=5,"Established",Table1[[#This Row],[Tenure_Years]]&gt;=5,"Veteran")</f>
        <v>New Hire</v>
      </c>
      <c r="N3540">
        <f t="shared" si="110"/>
        <v>94458.108426635241</v>
      </c>
      <c r="O3540" t="str">
        <f t="shared" si="111"/>
        <v>Normal</v>
      </c>
    </row>
    <row r="3541" spans="1:15" x14ac:dyDescent="0.3">
      <c r="A3541" t="s">
        <v>7034</v>
      </c>
      <c r="B3541" t="s">
        <v>7035</v>
      </c>
      <c r="C3541" t="s">
        <v>21</v>
      </c>
      <c r="D3541">
        <v>27</v>
      </c>
      <c r="E3541" t="s">
        <v>16</v>
      </c>
      <c r="F3541" t="s">
        <v>38</v>
      </c>
      <c r="G3541">
        <v>71344</v>
      </c>
      <c r="H3541">
        <v>8</v>
      </c>
      <c r="I3541">
        <v>3</v>
      </c>
      <c r="J3541">
        <v>63</v>
      </c>
      <c r="K3541">
        <v>2</v>
      </c>
      <c r="L3541" t="s">
        <v>18</v>
      </c>
      <c r="M3541" t="str" cm="1">
        <f t="array" ref="M3541">_xlfn.IFS(Table1[[#This Row],[Tenure_Years]]&lt;=2,"New Hire",Table1[[#This Row],[Tenure_Years]]&lt;=5,"Established",Table1[[#This Row],[Tenure_Years]]&gt;=5,"Veteran")</f>
        <v>Veteran</v>
      </c>
      <c r="N3541">
        <f t="shared" si="110"/>
        <v>94458.108426635241</v>
      </c>
      <c r="O3541" t="str">
        <f t="shared" si="111"/>
        <v>Normal</v>
      </c>
    </row>
    <row r="3542" spans="1:15" x14ac:dyDescent="0.3">
      <c r="A3542" t="s">
        <v>7036</v>
      </c>
      <c r="B3542" t="s">
        <v>7037</v>
      </c>
      <c r="C3542" t="s">
        <v>31</v>
      </c>
      <c r="D3542">
        <v>27</v>
      </c>
      <c r="E3542" t="s">
        <v>16</v>
      </c>
      <c r="F3542" t="s">
        <v>17</v>
      </c>
      <c r="G3542">
        <v>141929</v>
      </c>
      <c r="H3542">
        <v>15</v>
      </c>
      <c r="I3542">
        <v>2</v>
      </c>
      <c r="J3542">
        <v>24</v>
      </c>
      <c r="K3542">
        <v>4</v>
      </c>
      <c r="L3542" t="s">
        <v>24</v>
      </c>
      <c r="M3542" t="str" cm="1">
        <f t="array" ref="M3542">_xlfn.IFS(Table1[[#This Row],[Tenure_Years]]&lt;=2,"New Hire",Table1[[#This Row],[Tenure_Years]]&lt;=5,"Established",Table1[[#This Row],[Tenure_Years]]&gt;=5,"Veteran")</f>
        <v>Veteran</v>
      </c>
      <c r="N3542">
        <f t="shared" si="110"/>
        <v>94458.108426635241</v>
      </c>
      <c r="O3542" t="str">
        <f t="shared" si="111"/>
        <v>Normal</v>
      </c>
    </row>
    <row r="3543" spans="1:15" x14ac:dyDescent="0.3">
      <c r="A3543" t="s">
        <v>7038</v>
      </c>
      <c r="B3543" t="s">
        <v>7039</v>
      </c>
      <c r="C3543" t="s">
        <v>21</v>
      </c>
      <c r="D3543">
        <v>22</v>
      </c>
      <c r="E3543" t="s">
        <v>16</v>
      </c>
      <c r="F3543" t="s">
        <v>17</v>
      </c>
      <c r="G3543">
        <v>146073</v>
      </c>
      <c r="H3543">
        <v>4</v>
      </c>
      <c r="I3543">
        <v>5</v>
      </c>
      <c r="J3543">
        <v>16</v>
      </c>
      <c r="K3543">
        <v>4</v>
      </c>
      <c r="L3543" t="s">
        <v>24</v>
      </c>
      <c r="M3543" t="str" cm="1">
        <f t="array" ref="M3543">_xlfn.IFS(Table1[[#This Row],[Tenure_Years]]&lt;=2,"New Hire",Table1[[#This Row],[Tenure_Years]]&lt;=5,"Established",Table1[[#This Row],[Tenure_Years]]&gt;=5,"Veteran")</f>
        <v>Established</v>
      </c>
      <c r="N3543">
        <f t="shared" si="110"/>
        <v>94458.108426635241</v>
      </c>
      <c r="O3543" t="str">
        <f t="shared" si="111"/>
        <v>Normal</v>
      </c>
    </row>
    <row r="3544" spans="1:15" x14ac:dyDescent="0.3">
      <c r="A3544" t="s">
        <v>7040</v>
      </c>
      <c r="B3544" t="s">
        <v>7041</v>
      </c>
      <c r="C3544" t="s">
        <v>31</v>
      </c>
      <c r="D3544">
        <v>47</v>
      </c>
      <c r="E3544" t="s">
        <v>56</v>
      </c>
      <c r="F3544" t="s">
        <v>72</v>
      </c>
      <c r="G3544">
        <v>101475</v>
      </c>
      <c r="H3544">
        <v>9</v>
      </c>
      <c r="I3544">
        <v>5</v>
      </c>
      <c r="J3544">
        <v>79</v>
      </c>
      <c r="K3544">
        <v>1</v>
      </c>
      <c r="L3544" t="s">
        <v>24</v>
      </c>
      <c r="M3544" t="str" cm="1">
        <f t="array" ref="M3544">_xlfn.IFS(Table1[[#This Row],[Tenure_Years]]&lt;=2,"New Hire",Table1[[#This Row],[Tenure_Years]]&lt;=5,"Established",Table1[[#This Row],[Tenure_Years]]&gt;=5,"Veteran")</f>
        <v>Veteran</v>
      </c>
      <c r="N3544">
        <f t="shared" si="110"/>
        <v>94573.380601596073</v>
      </c>
      <c r="O3544" t="str">
        <f t="shared" si="111"/>
        <v>Normal</v>
      </c>
    </row>
    <row r="3545" spans="1:15" x14ac:dyDescent="0.3">
      <c r="A3545" t="s">
        <v>7042</v>
      </c>
      <c r="B3545" t="s">
        <v>7043</v>
      </c>
      <c r="C3545" t="s">
        <v>15</v>
      </c>
      <c r="D3545">
        <v>57</v>
      </c>
      <c r="E3545" t="s">
        <v>56</v>
      </c>
      <c r="F3545" t="s">
        <v>57</v>
      </c>
      <c r="G3545">
        <v>94563</v>
      </c>
      <c r="H3545">
        <v>6</v>
      </c>
      <c r="I3545">
        <v>4</v>
      </c>
      <c r="J3545">
        <v>45</v>
      </c>
      <c r="K3545">
        <v>4</v>
      </c>
      <c r="L3545" t="s">
        <v>24</v>
      </c>
      <c r="M3545" t="str" cm="1">
        <f t="array" ref="M3545">_xlfn.IFS(Table1[[#This Row],[Tenure_Years]]&lt;=2,"New Hire",Table1[[#This Row],[Tenure_Years]]&lt;=5,"Established",Table1[[#This Row],[Tenure_Years]]&gt;=5,"Veteran")</f>
        <v>Veteran</v>
      </c>
      <c r="N3545">
        <f t="shared" si="110"/>
        <v>94573.380601596073</v>
      </c>
      <c r="O3545" t="str">
        <f t="shared" si="111"/>
        <v>Normal</v>
      </c>
    </row>
    <row r="3546" spans="1:15" x14ac:dyDescent="0.3">
      <c r="A3546" t="s">
        <v>7044</v>
      </c>
      <c r="B3546" t="s">
        <v>7045</v>
      </c>
      <c r="C3546" t="s">
        <v>15</v>
      </c>
      <c r="D3546">
        <v>43</v>
      </c>
      <c r="E3546" t="s">
        <v>60</v>
      </c>
      <c r="F3546" t="s">
        <v>98</v>
      </c>
      <c r="G3546">
        <v>143141</v>
      </c>
      <c r="H3546">
        <v>9</v>
      </c>
      <c r="I3546">
        <v>4</v>
      </c>
      <c r="J3546">
        <v>40</v>
      </c>
      <c r="K3546">
        <v>4</v>
      </c>
      <c r="L3546" t="s">
        <v>18</v>
      </c>
      <c r="M3546" t="str" cm="1">
        <f t="array" ref="M3546">_xlfn.IFS(Table1[[#This Row],[Tenure_Years]]&lt;=2,"New Hire",Table1[[#This Row],[Tenure_Years]]&lt;=5,"Established",Table1[[#This Row],[Tenure_Years]]&gt;=5,"Veteran")</f>
        <v>Veteran</v>
      </c>
      <c r="N3546">
        <f t="shared" si="110"/>
        <v>94068.868467410459</v>
      </c>
      <c r="O3546" t="str">
        <f t="shared" si="111"/>
        <v>Normal</v>
      </c>
    </row>
    <row r="3547" spans="1:15" x14ac:dyDescent="0.3">
      <c r="A3547" t="s">
        <v>7046</v>
      </c>
      <c r="B3547" t="s">
        <v>7047</v>
      </c>
      <c r="C3547" t="s">
        <v>21</v>
      </c>
      <c r="D3547">
        <v>47</v>
      </c>
      <c r="E3547" t="s">
        <v>56</v>
      </c>
      <c r="F3547" t="s">
        <v>57</v>
      </c>
      <c r="G3547">
        <v>133015</v>
      </c>
      <c r="H3547">
        <v>2</v>
      </c>
      <c r="I3547">
        <v>4</v>
      </c>
      <c r="J3547">
        <v>63</v>
      </c>
      <c r="K3547">
        <v>2</v>
      </c>
      <c r="L3547" t="s">
        <v>18</v>
      </c>
      <c r="M3547" t="str" cm="1">
        <f t="array" ref="M3547">_xlfn.IFS(Table1[[#This Row],[Tenure_Years]]&lt;=2,"New Hire",Table1[[#This Row],[Tenure_Years]]&lt;=5,"Established",Table1[[#This Row],[Tenure_Years]]&gt;=5,"Veteran")</f>
        <v>New Hire</v>
      </c>
      <c r="N3547">
        <f t="shared" si="110"/>
        <v>94573.380601596073</v>
      </c>
      <c r="O3547" t="str">
        <f t="shared" si="111"/>
        <v>Normal</v>
      </c>
    </row>
    <row r="3548" spans="1:15" x14ac:dyDescent="0.3">
      <c r="A3548" t="s">
        <v>7048</v>
      </c>
      <c r="B3548" t="s">
        <v>7049</v>
      </c>
      <c r="C3548" t="s">
        <v>21</v>
      </c>
      <c r="D3548">
        <v>22</v>
      </c>
      <c r="E3548" t="s">
        <v>16</v>
      </c>
      <c r="F3548" t="s">
        <v>38</v>
      </c>
      <c r="G3548">
        <v>99725</v>
      </c>
      <c r="H3548">
        <v>11</v>
      </c>
      <c r="I3548">
        <v>3</v>
      </c>
      <c r="J3548">
        <v>19</v>
      </c>
      <c r="K3548">
        <v>5</v>
      </c>
      <c r="L3548" t="s">
        <v>24</v>
      </c>
      <c r="M3548" t="str" cm="1">
        <f t="array" ref="M3548">_xlfn.IFS(Table1[[#This Row],[Tenure_Years]]&lt;=2,"New Hire",Table1[[#This Row],[Tenure_Years]]&lt;=5,"Established",Table1[[#This Row],[Tenure_Years]]&gt;=5,"Veteran")</f>
        <v>Veteran</v>
      </c>
      <c r="N3548">
        <f t="shared" si="110"/>
        <v>94458.108426635241</v>
      </c>
      <c r="O3548" t="str">
        <f t="shared" si="111"/>
        <v>Normal</v>
      </c>
    </row>
    <row r="3549" spans="1:15" x14ac:dyDescent="0.3">
      <c r="A3549" t="s">
        <v>7050</v>
      </c>
      <c r="B3549" t="s">
        <v>7051</v>
      </c>
      <c r="C3549" t="s">
        <v>31</v>
      </c>
      <c r="D3549">
        <v>30</v>
      </c>
      <c r="E3549" t="s">
        <v>27</v>
      </c>
      <c r="F3549" t="s">
        <v>75</v>
      </c>
      <c r="G3549">
        <v>123582</v>
      </c>
      <c r="H3549">
        <v>2</v>
      </c>
      <c r="I3549">
        <v>2</v>
      </c>
      <c r="J3549">
        <v>78</v>
      </c>
      <c r="K3549">
        <v>4</v>
      </c>
      <c r="L3549" t="s">
        <v>18</v>
      </c>
      <c r="M3549" t="str" cm="1">
        <f t="array" ref="M3549">_xlfn.IFS(Table1[[#This Row],[Tenure_Years]]&lt;=2,"New Hire",Table1[[#This Row],[Tenure_Years]]&lt;=5,"Established",Table1[[#This Row],[Tenure_Years]]&gt;=5,"Veteran")</f>
        <v>New Hire</v>
      </c>
      <c r="N3549">
        <f t="shared" si="110"/>
        <v>92826.904643962844</v>
      </c>
      <c r="O3549" t="str">
        <f t="shared" si="111"/>
        <v>Normal</v>
      </c>
    </row>
    <row r="3550" spans="1:15" x14ac:dyDescent="0.3">
      <c r="A3550" t="s">
        <v>7052</v>
      </c>
      <c r="B3550" t="s">
        <v>7053</v>
      </c>
      <c r="C3550" t="s">
        <v>21</v>
      </c>
      <c r="D3550">
        <v>57</v>
      </c>
      <c r="E3550" t="s">
        <v>60</v>
      </c>
      <c r="F3550" t="s">
        <v>61</v>
      </c>
      <c r="G3550">
        <v>142239</v>
      </c>
      <c r="H3550">
        <v>3</v>
      </c>
      <c r="I3550">
        <v>1</v>
      </c>
      <c r="J3550">
        <v>13</v>
      </c>
      <c r="K3550">
        <v>0</v>
      </c>
      <c r="L3550" t="s">
        <v>24</v>
      </c>
      <c r="M3550" t="str" cm="1">
        <f t="array" ref="M3550">_xlfn.IFS(Table1[[#This Row],[Tenure_Years]]&lt;=2,"New Hire",Table1[[#This Row],[Tenure_Years]]&lt;=5,"Established",Table1[[#This Row],[Tenure_Years]]&gt;=5,"Veteran")</f>
        <v>Established</v>
      </c>
      <c r="N3550">
        <f t="shared" si="110"/>
        <v>94068.868467410459</v>
      </c>
      <c r="O3550" t="str">
        <f t="shared" si="111"/>
        <v>Normal</v>
      </c>
    </row>
    <row r="3551" spans="1:15" x14ac:dyDescent="0.3">
      <c r="A3551" t="s">
        <v>7054</v>
      </c>
      <c r="B3551" t="s">
        <v>7055</v>
      </c>
      <c r="C3551" t="s">
        <v>15</v>
      </c>
      <c r="D3551">
        <v>28</v>
      </c>
      <c r="E3551" t="s">
        <v>32</v>
      </c>
      <c r="F3551" t="s">
        <v>48</v>
      </c>
      <c r="G3551">
        <v>119996</v>
      </c>
      <c r="H3551">
        <v>6</v>
      </c>
      <c r="I3551">
        <v>5</v>
      </c>
      <c r="J3551">
        <v>60</v>
      </c>
      <c r="K3551">
        <v>3</v>
      </c>
      <c r="L3551" t="s">
        <v>24</v>
      </c>
      <c r="M3551" t="str" cm="1">
        <f t="array" ref="M3551">_xlfn.IFS(Table1[[#This Row],[Tenure_Years]]&lt;=2,"New Hire",Table1[[#This Row],[Tenure_Years]]&lt;=5,"Established",Table1[[#This Row],[Tenure_Years]]&gt;=5,"Veteran")</f>
        <v>Veteran</v>
      </c>
      <c r="N3551">
        <f t="shared" si="110"/>
        <v>94178.259456264772</v>
      </c>
      <c r="O3551" t="str">
        <f t="shared" si="111"/>
        <v>Normal</v>
      </c>
    </row>
    <row r="3552" spans="1:15" x14ac:dyDescent="0.3">
      <c r="A3552" t="s">
        <v>7056</v>
      </c>
      <c r="B3552" t="s">
        <v>4852</v>
      </c>
      <c r="C3552" t="s">
        <v>15</v>
      </c>
      <c r="D3552">
        <v>23</v>
      </c>
      <c r="E3552" t="s">
        <v>60</v>
      </c>
      <c r="F3552" t="s">
        <v>64</v>
      </c>
      <c r="G3552">
        <v>71130</v>
      </c>
      <c r="H3552">
        <v>12</v>
      </c>
      <c r="I3552">
        <v>5</v>
      </c>
      <c r="J3552">
        <v>11</v>
      </c>
      <c r="K3552">
        <v>0</v>
      </c>
      <c r="L3552" t="s">
        <v>24</v>
      </c>
      <c r="M3552" t="str" cm="1">
        <f t="array" ref="M3552">_xlfn.IFS(Table1[[#This Row],[Tenure_Years]]&lt;=2,"New Hire",Table1[[#This Row],[Tenure_Years]]&lt;=5,"Established",Table1[[#This Row],[Tenure_Years]]&gt;=5,"Veteran")</f>
        <v>Veteran</v>
      </c>
      <c r="N3552">
        <f t="shared" si="110"/>
        <v>94068.868467410459</v>
      </c>
      <c r="O3552" t="str">
        <f t="shared" si="111"/>
        <v>Normal</v>
      </c>
    </row>
    <row r="3553" spans="1:15" x14ac:dyDescent="0.3">
      <c r="A3553" t="s">
        <v>7057</v>
      </c>
      <c r="B3553" t="s">
        <v>7058</v>
      </c>
      <c r="C3553" t="s">
        <v>31</v>
      </c>
      <c r="D3553">
        <v>24</v>
      </c>
      <c r="E3553" t="s">
        <v>60</v>
      </c>
      <c r="F3553" t="s">
        <v>98</v>
      </c>
      <c r="G3553">
        <v>95064</v>
      </c>
      <c r="H3553">
        <v>9</v>
      </c>
      <c r="I3553">
        <v>5</v>
      </c>
      <c r="J3553">
        <v>47</v>
      </c>
      <c r="K3553">
        <v>2</v>
      </c>
      <c r="L3553" t="s">
        <v>24</v>
      </c>
      <c r="M3553" t="str" cm="1">
        <f t="array" ref="M3553">_xlfn.IFS(Table1[[#This Row],[Tenure_Years]]&lt;=2,"New Hire",Table1[[#This Row],[Tenure_Years]]&lt;=5,"Established",Table1[[#This Row],[Tenure_Years]]&gt;=5,"Veteran")</f>
        <v>Veteran</v>
      </c>
      <c r="N3553">
        <f t="shared" si="110"/>
        <v>94068.868467410459</v>
      </c>
      <c r="O3553" t="str">
        <f t="shared" si="111"/>
        <v>Normal</v>
      </c>
    </row>
    <row r="3554" spans="1:15" x14ac:dyDescent="0.3">
      <c r="A3554" t="s">
        <v>7059</v>
      </c>
      <c r="B3554" t="s">
        <v>7060</v>
      </c>
      <c r="C3554" t="s">
        <v>21</v>
      </c>
      <c r="D3554">
        <v>35</v>
      </c>
      <c r="E3554" t="s">
        <v>32</v>
      </c>
      <c r="F3554" t="s">
        <v>48</v>
      </c>
      <c r="G3554">
        <v>104816</v>
      </c>
      <c r="H3554">
        <v>4</v>
      </c>
      <c r="I3554">
        <v>4</v>
      </c>
      <c r="J3554">
        <v>22</v>
      </c>
      <c r="K3554">
        <v>0</v>
      </c>
      <c r="L3554" t="s">
        <v>24</v>
      </c>
      <c r="M3554" t="str" cm="1">
        <f t="array" ref="M3554">_xlfn.IFS(Table1[[#This Row],[Tenure_Years]]&lt;=2,"New Hire",Table1[[#This Row],[Tenure_Years]]&lt;=5,"Established",Table1[[#This Row],[Tenure_Years]]&gt;=5,"Veteran")</f>
        <v>Established</v>
      </c>
      <c r="N3554">
        <f t="shared" si="110"/>
        <v>94178.259456264772</v>
      </c>
      <c r="O3554" t="str">
        <f t="shared" si="111"/>
        <v>Normal</v>
      </c>
    </row>
    <row r="3555" spans="1:15" x14ac:dyDescent="0.3">
      <c r="A3555" t="s">
        <v>7061</v>
      </c>
      <c r="B3555" t="s">
        <v>7062</v>
      </c>
      <c r="C3555" t="s">
        <v>21</v>
      </c>
      <c r="D3555">
        <v>48</v>
      </c>
      <c r="E3555" t="s">
        <v>27</v>
      </c>
      <c r="F3555" t="s">
        <v>75</v>
      </c>
      <c r="G3555">
        <v>49689</v>
      </c>
      <c r="H3555">
        <v>2</v>
      </c>
      <c r="I3555">
        <v>1</v>
      </c>
      <c r="J3555">
        <v>20</v>
      </c>
      <c r="K3555">
        <v>2</v>
      </c>
      <c r="L3555" t="s">
        <v>18</v>
      </c>
      <c r="M3555" t="str" cm="1">
        <f t="array" ref="M3555">_xlfn.IFS(Table1[[#This Row],[Tenure_Years]]&lt;=2,"New Hire",Table1[[#This Row],[Tenure_Years]]&lt;=5,"Established",Table1[[#This Row],[Tenure_Years]]&gt;=5,"Veteran")</f>
        <v>New Hire</v>
      </c>
      <c r="N3555">
        <f t="shared" si="110"/>
        <v>92826.904643962844</v>
      </c>
      <c r="O3555" t="str">
        <f t="shared" si="111"/>
        <v>Normal</v>
      </c>
    </row>
    <row r="3556" spans="1:15" x14ac:dyDescent="0.3">
      <c r="A3556" t="s">
        <v>7063</v>
      </c>
      <c r="B3556" t="s">
        <v>7064</v>
      </c>
      <c r="C3556" t="s">
        <v>15</v>
      </c>
      <c r="D3556">
        <v>33</v>
      </c>
      <c r="E3556" t="s">
        <v>32</v>
      </c>
      <c r="F3556" t="s">
        <v>43</v>
      </c>
      <c r="G3556">
        <v>138097</v>
      </c>
      <c r="H3556">
        <v>3</v>
      </c>
      <c r="I3556">
        <v>3</v>
      </c>
      <c r="J3556">
        <v>52</v>
      </c>
      <c r="K3556">
        <v>5</v>
      </c>
      <c r="L3556" t="s">
        <v>24</v>
      </c>
      <c r="M3556" t="str" cm="1">
        <f t="array" ref="M3556">_xlfn.IFS(Table1[[#This Row],[Tenure_Years]]&lt;=2,"New Hire",Table1[[#This Row],[Tenure_Years]]&lt;=5,"Established",Table1[[#This Row],[Tenure_Years]]&gt;=5,"Veteran")</f>
        <v>Established</v>
      </c>
      <c r="N3556">
        <f t="shared" si="110"/>
        <v>94178.259456264772</v>
      </c>
      <c r="O3556" t="str">
        <f t="shared" si="111"/>
        <v>Normal</v>
      </c>
    </row>
    <row r="3557" spans="1:15" x14ac:dyDescent="0.3">
      <c r="A3557" t="s">
        <v>7065</v>
      </c>
      <c r="B3557" t="s">
        <v>7066</v>
      </c>
      <c r="C3557" t="s">
        <v>31</v>
      </c>
      <c r="D3557">
        <v>44</v>
      </c>
      <c r="E3557" t="s">
        <v>60</v>
      </c>
      <c r="F3557" t="s">
        <v>141</v>
      </c>
      <c r="G3557">
        <v>148659</v>
      </c>
      <c r="H3557">
        <v>2</v>
      </c>
      <c r="I3557">
        <v>5</v>
      </c>
      <c r="J3557">
        <v>55</v>
      </c>
      <c r="K3557">
        <v>1</v>
      </c>
      <c r="L3557" t="s">
        <v>24</v>
      </c>
      <c r="M3557" t="str" cm="1">
        <f t="array" ref="M3557">_xlfn.IFS(Table1[[#This Row],[Tenure_Years]]&lt;=2,"New Hire",Table1[[#This Row],[Tenure_Years]]&lt;=5,"Established",Table1[[#This Row],[Tenure_Years]]&gt;=5,"Veteran")</f>
        <v>New Hire</v>
      </c>
      <c r="N3557">
        <f t="shared" si="110"/>
        <v>94068.868467410459</v>
      </c>
      <c r="O3557" t="str">
        <f t="shared" si="111"/>
        <v>Normal</v>
      </c>
    </row>
    <row r="3558" spans="1:15" x14ac:dyDescent="0.3">
      <c r="A3558" t="s">
        <v>7067</v>
      </c>
      <c r="B3558" t="s">
        <v>7068</v>
      </c>
      <c r="C3558" t="s">
        <v>31</v>
      </c>
      <c r="D3558">
        <v>34</v>
      </c>
      <c r="E3558" t="s">
        <v>27</v>
      </c>
      <c r="F3558" t="s">
        <v>28</v>
      </c>
      <c r="G3558">
        <v>48090</v>
      </c>
      <c r="H3558">
        <v>7</v>
      </c>
      <c r="I3558">
        <v>4</v>
      </c>
      <c r="J3558">
        <v>10</v>
      </c>
      <c r="K3558">
        <v>1</v>
      </c>
      <c r="L3558" t="s">
        <v>18</v>
      </c>
      <c r="M3558" t="str" cm="1">
        <f t="array" ref="M3558">_xlfn.IFS(Table1[[#This Row],[Tenure_Years]]&lt;=2,"New Hire",Table1[[#This Row],[Tenure_Years]]&lt;=5,"Established",Table1[[#This Row],[Tenure_Years]]&gt;=5,"Veteran")</f>
        <v>Veteran</v>
      </c>
      <c r="N3558">
        <f t="shared" si="110"/>
        <v>92826.904643962844</v>
      </c>
      <c r="O3558" t="str">
        <f t="shared" si="111"/>
        <v>Normal</v>
      </c>
    </row>
    <row r="3559" spans="1:15" x14ac:dyDescent="0.3">
      <c r="A3559" t="s">
        <v>7069</v>
      </c>
      <c r="B3559" t="s">
        <v>7070</v>
      </c>
      <c r="C3559" t="s">
        <v>21</v>
      </c>
      <c r="D3559">
        <v>44</v>
      </c>
      <c r="E3559" t="s">
        <v>22</v>
      </c>
      <c r="F3559" t="s">
        <v>23</v>
      </c>
      <c r="G3559">
        <v>138604</v>
      </c>
      <c r="H3559">
        <v>3</v>
      </c>
      <c r="I3559">
        <v>5</v>
      </c>
      <c r="J3559">
        <v>42</v>
      </c>
      <c r="K3559">
        <v>0</v>
      </c>
      <c r="L3559" t="s">
        <v>18</v>
      </c>
      <c r="M3559" t="str" cm="1">
        <f t="array" ref="M3559">_xlfn.IFS(Table1[[#This Row],[Tenure_Years]]&lt;=2,"New Hire",Table1[[#This Row],[Tenure_Years]]&lt;=5,"Established",Table1[[#This Row],[Tenure_Years]]&gt;=5,"Veteran")</f>
        <v>Established</v>
      </c>
      <c r="N3559">
        <f t="shared" si="110"/>
        <v>96526.185096153844</v>
      </c>
      <c r="O3559" t="str">
        <f t="shared" si="111"/>
        <v>Normal</v>
      </c>
    </row>
    <row r="3560" spans="1:15" x14ac:dyDescent="0.3">
      <c r="A3560" t="s">
        <v>7071</v>
      </c>
      <c r="B3560" t="s">
        <v>7072</v>
      </c>
      <c r="C3560" t="s">
        <v>21</v>
      </c>
      <c r="D3560">
        <v>29</v>
      </c>
      <c r="E3560" t="s">
        <v>16</v>
      </c>
      <c r="F3560" t="s">
        <v>130</v>
      </c>
      <c r="G3560">
        <v>60920</v>
      </c>
      <c r="H3560">
        <v>3</v>
      </c>
      <c r="I3560">
        <v>3</v>
      </c>
      <c r="J3560">
        <v>53</v>
      </c>
      <c r="K3560">
        <v>4</v>
      </c>
      <c r="L3560" t="s">
        <v>18</v>
      </c>
      <c r="M3560" t="str" cm="1">
        <f t="array" ref="M3560">_xlfn.IFS(Table1[[#This Row],[Tenure_Years]]&lt;=2,"New Hire",Table1[[#This Row],[Tenure_Years]]&lt;=5,"Established",Table1[[#This Row],[Tenure_Years]]&gt;=5,"Veteran")</f>
        <v>Established</v>
      </c>
      <c r="N3560">
        <f t="shared" si="110"/>
        <v>94458.108426635241</v>
      </c>
      <c r="O3560" t="str">
        <f t="shared" si="111"/>
        <v>Normal</v>
      </c>
    </row>
    <row r="3561" spans="1:15" x14ac:dyDescent="0.3">
      <c r="A3561" t="s">
        <v>7073</v>
      </c>
      <c r="B3561" t="s">
        <v>7074</v>
      </c>
      <c r="C3561" t="s">
        <v>15</v>
      </c>
      <c r="D3561">
        <v>45</v>
      </c>
      <c r="E3561" t="s">
        <v>27</v>
      </c>
      <c r="F3561" t="s">
        <v>111</v>
      </c>
      <c r="G3561">
        <v>82216</v>
      </c>
      <c r="H3561">
        <v>7</v>
      </c>
      <c r="I3561">
        <v>5</v>
      </c>
      <c r="J3561">
        <v>14</v>
      </c>
      <c r="K3561">
        <v>4</v>
      </c>
      <c r="L3561" t="s">
        <v>24</v>
      </c>
      <c r="M3561" t="str" cm="1">
        <f t="array" ref="M3561">_xlfn.IFS(Table1[[#This Row],[Tenure_Years]]&lt;=2,"New Hire",Table1[[#This Row],[Tenure_Years]]&lt;=5,"Established",Table1[[#This Row],[Tenure_Years]]&gt;=5,"Veteran")</f>
        <v>Veteran</v>
      </c>
      <c r="N3561">
        <f t="shared" si="110"/>
        <v>92826.904643962844</v>
      </c>
      <c r="O3561" t="str">
        <f t="shared" si="111"/>
        <v>Normal</v>
      </c>
    </row>
    <row r="3562" spans="1:15" x14ac:dyDescent="0.3">
      <c r="A3562" t="s">
        <v>7075</v>
      </c>
      <c r="B3562" t="s">
        <v>7076</v>
      </c>
      <c r="C3562" t="s">
        <v>31</v>
      </c>
      <c r="D3562">
        <v>40</v>
      </c>
      <c r="E3562" t="s">
        <v>22</v>
      </c>
      <c r="F3562" t="s">
        <v>23</v>
      </c>
      <c r="G3562">
        <v>120141</v>
      </c>
      <c r="H3562">
        <v>15</v>
      </c>
      <c r="I3562">
        <v>4</v>
      </c>
      <c r="J3562">
        <v>30</v>
      </c>
      <c r="K3562">
        <v>0</v>
      </c>
      <c r="L3562" t="s">
        <v>24</v>
      </c>
      <c r="M3562" t="str" cm="1">
        <f t="array" ref="M3562">_xlfn.IFS(Table1[[#This Row],[Tenure_Years]]&lt;=2,"New Hire",Table1[[#This Row],[Tenure_Years]]&lt;=5,"Established",Table1[[#This Row],[Tenure_Years]]&gt;=5,"Veteran")</f>
        <v>Veteran</v>
      </c>
      <c r="N3562">
        <f t="shared" si="110"/>
        <v>96526.185096153844</v>
      </c>
      <c r="O3562" t="str">
        <f t="shared" si="111"/>
        <v>Normal</v>
      </c>
    </row>
    <row r="3563" spans="1:15" x14ac:dyDescent="0.3">
      <c r="A3563" t="s">
        <v>7077</v>
      </c>
      <c r="B3563" t="s">
        <v>7078</v>
      </c>
      <c r="C3563" t="s">
        <v>31</v>
      </c>
      <c r="D3563">
        <v>43</v>
      </c>
      <c r="E3563" t="s">
        <v>16</v>
      </c>
      <c r="F3563" t="s">
        <v>17</v>
      </c>
      <c r="G3563">
        <v>128045</v>
      </c>
      <c r="H3563">
        <v>12</v>
      </c>
      <c r="I3563">
        <v>2</v>
      </c>
      <c r="J3563">
        <v>28</v>
      </c>
      <c r="K3563">
        <v>1</v>
      </c>
      <c r="L3563" t="s">
        <v>18</v>
      </c>
      <c r="M3563" t="str" cm="1">
        <f t="array" ref="M3563">_xlfn.IFS(Table1[[#This Row],[Tenure_Years]]&lt;=2,"New Hire",Table1[[#This Row],[Tenure_Years]]&lt;=5,"Established",Table1[[#This Row],[Tenure_Years]]&gt;=5,"Veteran")</f>
        <v>Veteran</v>
      </c>
      <c r="N3563">
        <f t="shared" si="110"/>
        <v>94458.108426635241</v>
      </c>
      <c r="O3563" t="str">
        <f t="shared" si="111"/>
        <v>Normal</v>
      </c>
    </row>
    <row r="3564" spans="1:15" x14ac:dyDescent="0.3">
      <c r="A3564" t="s">
        <v>7079</v>
      </c>
      <c r="B3564" t="s">
        <v>7080</v>
      </c>
      <c r="C3564" t="s">
        <v>21</v>
      </c>
      <c r="D3564">
        <v>36</v>
      </c>
      <c r="E3564" t="s">
        <v>16</v>
      </c>
      <c r="F3564" t="s">
        <v>38</v>
      </c>
      <c r="G3564">
        <v>44885</v>
      </c>
      <c r="H3564">
        <v>3</v>
      </c>
      <c r="I3564">
        <v>1</v>
      </c>
      <c r="J3564">
        <v>41</v>
      </c>
      <c r="K3564">
        <v>5</v>
      </c>
      <c r="L3564" t="s">
        <v>24</v>
      </c>
      <c r="M3564" t="str" cm="1">
        <f t="array" ref="M3564">_xlfn.IFS(Table1[[#This Row],[Tenure_Years]]&lt;=2,"New Hire",Table1[[#This Row],[Tenure_Years]]&lt;=5,"Established",Table1[[#This Row],[Tenure_Years]]&gt;=5,"Veteran")</f>
        <v>Established</v>
      </c>
      <c r="N3564">
        <f t="shared" si="110"/>
        <v>94458.108426635241</v>
      </c>
      <c r="O3564" t="str">
        <f t="shared" si="111"/>
        <v>Normal</v>
      </c>
    </row>
    <row r="3565" spans="1:15" x14ac:dyDescent="0.3">
      <c r="A3565" t="s">
        <v>7081</v>
      </c>
      <c r="B3565" t="s">
        <v>7082</v>
      </c>
      <c r="C3565" t="s">
        <v>31</v>
      </c>
      <c r="D3565">
        <v>55</v>
      </c>
      <c r="E3565" t="s">
        <v>56</v>
      </c>
      <c r="F3565" t="s">
        <v>92</v>
      </c>
      <c r="G3565">
        <v>100796</v>
      </c>
      <c r="H3565">
        <v>6</v>
      </c>
      <c r="I3565">
        <v>3</v>
      </c>
      <c r="J3565">
        <v>21</v>
      </c>
      <c r="K3565">
        <v>1</v>
      </c>
      <c r="L3565" t="s">
        <v>24</v>
      </c>
      <c r="M3565" t="str" cm="1">
        <f t="array" ref="M3565">_xlfn.IFS(Table1[[#This Row],[Tenure_Years]]&lt;=2,"New Hire",Table1[[#This Row],[Tenure_Years]]&lt;=5,"Established",Table1[[#This Row],[Tenure_Years]]&gt;=5,"Veteran")</f>
        <v>Veteran</v>
      </c>
      <c r="N3565">
        <f t="shared" si="110"/>
        <v>94573.380601596073</v>
      </c>
      <c r="O3565" t="str">
        <f t="shared" si="111"/>
        <v>Normal</v>
      </c>
    </row>
    <row r="3566" spans="1:15" x14ac:dyDescent="0.3">
      <c r="A3566" t="s">
        <v>7083</v>
      </c>
      <c r="B3566" t="s">
        <v>7084</v>
      </c>
      <c r="C3566" t="s">
        <v>31</v>
      </c>
      <c r="D3566">
        <v>30</v>
      </c>
      <c r="E3566" t="s">
        <v>32</v>
      </c>
      <c r="F3566" t="s">
        <v>33</v>
      </c>
      <c r="G3566">
        <v>113248</v>
      </c>
      <c r="H3566">
        <v>12</v>
      </c>
      <c r="I3566">
        <v>1</v>
      </c>
      <c r="J3566">
        <v>50</v>
      </c>
      <c r="K3566">
        <v>0</v>
      </c>
      <c r="L3566" t="s">
        <v>18</v>
      </c>
      <c r="M3566" t="str" cm="1">
        <f t="array" ref="M3566">_xlfn.IFS(Table1[[#This Row],[Tenure_Years]]&lt;=2,"New Hire",Table1[[#This Row],[Tenure_Years]]&lt;=5,"Established",Table1[[#This Row],[Tenure_Years]]&gt;=5,"Veteran")</f>
        <v>Veteran</v>
      </c>
      <c r="N3566">
        <f t="shared" si="110"/>
        <v>94178.259456264772</v>
      </c>
      <c r="O3566" t="str">
        <f t="shared" si="111"/>
        <v>Normal</v>
      </c>
    </row>
    <row r="3567" spans="1:15" x14ac:dyDescent="0.3">
      <c r="A3567" t="s">
        <v>7085</v>
      </c>
      <c r="B3567" t="s">
        <v>7086</v>
      </c>
      <c r="C3567" t="s">
        <v>31</v>
      </c>
      <c r="D3567">
        <v>35</v>
      </c>
      <c r="E3567" t="s">
        <v>60</v>
      </c>
      <c r="F3567" t="s">
        <v>98</v>
      </c>
      <c r="G3567">
        <v>69646</v>
      </c>
      <c r="H3567">
        <v>13</v>
      </c>
      <c r="I3567">
        <v>5</v>
      </c>
      <c r="J3567">
        <v>46</v>
      </c>
      <c r="K3567">
        <v>1</v>
      </c>
      <c r="L3567" t="s">
        <v>24</v>
      </c>
      <c r="M3567" t="str" cm="1">
        <f t="array" ref="M3567">_xlfn.IFS(Table1[[#This Row],[Tenure_Years]]&lt;=2,"New Hire",Table1[[#This Row],[Tenure_Years]]&lt;=5,"Established",Table1[[#This Row],[Tenure_Years]]&gt;=5,"Veteran")</f>
        <v>Veteran</v>
      </c>
      <c r="N3567">
        <f t="shared" si="110"/>
        <v>94068.868467410459</v>
      </c>
      <c r="O3567" t="str">
        <f t="shared" si="111"/>
        <v>Normal</v>
      </c>
    </row>
    <row r="3568" spans="1:15" x14ac:dyDescent="0.3">
      <c r="A3568" t="s">
        <v>7087</v>
      </c>
      <c r="B3568" t="s">
        <v>7088</v>
      </c>
      <c r="C3568" t="s">
        <v>21</v>
      </c>
      <c r="D3568">
        <v>35</v>
      </c>
      <c r="E3568" t="s">
        <v>32</v>
      </c>
      <c r="F3568" t="s">
        <v>43</v>
      </c>
      <c r="G3568">
        <v>54889</v>
      </c>
      <c r="H3568">
        <v>8</v>
      </c>
      <c r="I3568">
        <v>3</v>
      </c>
      <c r="J3568">
        <v>72</v>
      </c>
      <c r="K3568">
        <v>5</v>
      </c>
      <c r="L3568" t="s">
        <v>18</v>
      </c>
      <c r="M3568" t="str" cm="1">
        <f t="array" ref="M3568">_xlfn.IFS(Table1[[#This Row],[Tenure_Years]]&lt;=2,"New Hire",Table1[[#This Row],[Tenure_Years]]&lt;=5,"Established",Table1[[#This Row],[Tenure_Years]]&gt;=5,"Veteran")</f>
        <v>Veteran</v>
      </c>
      <c r="N3568">
        <f t="shared" si="110"/>
        <v>94178.259456264772</v>
      </c>
      <c r="O3568" t="str">
        <f t="shared" si="111"/>
        <v>Normal</v>
      </c>
    </row>
    <row r="3569" spans="1:15" x14ac:dyDescent="0.3">
      <c r="A3569" t="s">
        <v>7089</v>
      </c>
      <c r="B3569" t="s">
        <v>2401</v>
      </c>
      <c r="C3569" t="s">
        <v>31</v>
      </c>
      <c r="D3569">
        <v>30</v>
      </c>
      <c r="E3569" t="s">
        <v>27</v>
      </c>
      <c r="F3569" t="s">
        <v>111</v>
      </c>
      <c r="G3569">
        <v>147091</v>
      </c>
      <c r="H3569">
        <v>13</v>
      </c>
      <c r="I3569">
        <v>4</v>
      </c>
      <c r="J3569">
        <v>35</v>
      </c>
      <c r="K3569">
        <v>4</v>
      </c>
      <c r="L3569" t="s">
        <v>18</v>
      </c>
      <c r="M3569" t="str" cm="1">
        <f t="array" ref="M3569">_xlfn.IFS(Table1[[#This Row],[Tenure_Years]]&lt;=2,"New Hire",Table1[[#This Row],[Tenure_Years]]&lt;=5,"Established",Table1[[#This Row],[Tenure_Years]]&gt;=5,"Veteran")</f>
        <v>Veteran</v>
      </c>
      <c r="N3569">
        <f t="shared" si="110"/>
        <v>92826.904643962844</v>
      </c>
      <c r="O3569" t="str">
        <f t="shared" si="111"/>
        <v>Normal</v>
      </c>
    </row>
    <row r="3570" spans="1:15" x14ac:dyDescent="0.3">
      <c r="A3570" t="s">
        <v>7090</v>
      </c>
      <c r="B3570" t="s">
        <v>7091</v>
      </c>
      <c r="C3570" t="s">
        <v>21</v>
      </c>
      <c r="D3570">
        <v>32</v>
      </c>
      <c r="E3570" t="s">
        <v>56</v>
      </c>
      <c r="F3570" t="s">
        <v>72</v>
      </c>
      <c r="G3570">
        <v>71050</v>
      </c>
      <c r="H3570">
        <v>11</v>
      </c>
      <c r="I3570">
        <v>3</v>
      </c>
      <c r="J3570">
        <v>80</v>
      </c>
      <c r="K3570">
        <v>5</v>
      </c>
      <c r="L3570" t="s">
        <v>24</v>
      </c>
      <c r="M3570" t="str" cm="1">
        <f t="array" ref="M3570">_xlfn.IFS(Table1[[#This Row],[Tenure_Years]]&lt;=2,"New Hire",Table1[[#This Row],[Tenure_Years]]&lt;=5,"Established",Table1[[#This Row],[Tenure_Years]]&gt;=5,"Veteran")</f>
        <v>Veteran</v>
      </c>
      <c r="N3570">
        <f t="shared" si="110"/>
        <v>94573.380601596073</v>
      </c>
      <c r="O3570" t="str">
        <f t="shared" si="111"/>
        <v>Normal</v>
      </c>
    </row>
    <row r="3571" spans="1:15" x14ac:dyDescent="0.3">
      <c r="A3571" t="s">
        <v>7092</v>
      </c>
      <c r="B3571" t="s">
        <v>7093</v>
      </c>
      <c r="C3571" t="s">
        <v>31</v>
      </c>
      <c r="D3571">
        <v>43</v>
      </c>
      <c r="E3571" t="s">
        <v>22</v>
      </c>
      <c r="F3571" t="s">
        <v>23</v>
      </c>
      <c r="G3571">
        <v>75227</v>
      </c>
      <c r="H3571">
        <v>11</v>
      </c>
      <c r="I3571">
        <v>1</v>
      </c>
      <c r="J3571">
        <v>61</v>
      </c>
      <c r="K3571">
        <v>4</v>
      </c>
      <c r="L3571" t="s">
        <v>18</v>
      </c>
      <c r="M3571" t="str" cm="1">
        <f t="array" ref="M3571">_xlfn.IFS(Table1[[#This Row],[Tenure_Years]]&lt;=2,"New Hire",Table1[[#This Row],[Tenure_Years]]&lt;=5,"Established",Table1[[#This Row],[Tenure_Years]]&gt;=5,"Veteran")</f>
        <v>Veteran</v>
      </c>
      <c r="N3571">
        <f t="shared" si="110"/>
        <v>96526.185096153844</v>
      </c>
      <c r="O3571" t="str">
        <f t="shared" si="111"/>
        <v>Normal</v>
      </c>
    </row>
    <row r="3572" spans="1:15" x14ac:dyDescent="0.3">
      <c r="A3572" t="s">
        <v>7094</v>
      </c>
      <c r="B3572" t="s">
        <v>7095</v>
      </c>
      <c r="C3572" t="s">
        <v>31</v>
      </c>
      <c r="D3572">
        <v>58</v>
      </c>
      <c r="E3572" t="s">
        <v>22</v>
      </c>
      <c r="F3572" t="s">
        <v>51</v>
      </c>
      <c r="G3572">
        <v>55229</v>
      </c>
      <c r="H3572">
        <v>4</v>
      </c>
      <c r="I3572">
        <v>5</v>
      </c>
      <c r="J3572">
        <v>51</v>
      </c>
      <c r="K3572">
        <v>5</v>
      </c>
      <c r="L3572" t="s">
        <v>24</v>
      </c>
      <c r="M3572" t="str" cm="1">
        <f t="array" ref="M3572">_xlfn.IFS(Table1[[#This Row],[Tenure_Years]]&lt;=2,"New Hire",Table1[[#This Row],[Tenure_Years]]&lt;=5,"Established",Table1[[#This Row],[Tenure_Years]]&gt;=5,"Veteran")</f>
        <v>Established</v>
      </c>
      <c r="N3572">
        <f t="shared" si="110"/>
        <v>96526.185096153844</v>
      </c>
      <c r="O3572" t="str">
        <f t="shared" si="111"/>
        <v>Normal</v>
      </c>
    </row>
    <row r="3573" spans="1:15" x14ac:dyDescent="0.3">
      <c r="A3573" t="s">
        <v>7096</v>
      </c>
      <c r="B3573" t="s">
        <v>4508</v>
      </c>
      <c r="C3573" t="s">
        <v>21</v>
      </c>
      <c r="D3573">
        <v>25</v>
      </c>
      <c r="E3573" t="s">
        <v>27</v>
      </c>
      <c r="F3573" t="s">
        <v>67</v>
      </c>
      <c r="G3573">
        <v>125896</v>
      </c>
      <c r="H3573">
        <v>1</v>
      </c>
      <c r="I3573">
        <v>4</v>
      </c>
      <c r="J3573">
        <v>51</v>
      </c>
      <c r="K3573">
        <v>0</v>
      </c>
      <c r="L3573" t="s">
        <v>18</v>
      </c>
      <c r="M3573" t="str" cm="1">
        <f t="array" ref="M3573">_xlfn.IFS(Table1[[#This Row],[Tenure_Years]]&lt;=2,"New Hire",Table1[[#This Row],[Tenure_Years]]&lt;=5,"Established",Table1[[#This Row],[Tenure_Years]]&gt;=5,"Veteran")</f>
        <v>New Hire</v>
      </c>
      <c r="N3573">
        <f t="shared" si="110"/>
        <v>92826.904643962844</v>
      </c>
      <c r="O3573" t="str">
        <f t="shared" si="111"/>
        <v>Normal</v>
      </c>
    </row>
    <row r="3574" spans="1:15" x14ac:dyDescent="0.3">
      <c r="A3574" t="s">
        <v>7097</v>
      </c>
      <c r="B3574" t="s">
        <v>7098</v>
      </c>
      <c r="C3574" t="s">
        <v>31</v>
      </c>
      <c r="D3574">
        <v>37</v>
      </c>
      <c r="E3574" t="s">
        <v>22</v>
      </c>
      <c r="F3574" t="s">
        <v>95</v>
      </c>
      <c r="G3574">
        <v>145932</v>
      </c>
      <c r="H3574">
        <v>4</v>
      </c>
      <c r="I3574">
        <v>5</v>
      </c>
      <c r="J3574">
        <v>69</v>
      </c>
      <c r="K3574">
        <v>4</v>
      </c>
      <c r="L3574" t="s">
        <v>24</v>
      </c>
      <c r="M3574" t="str" cm="1">
        <f t="array" ref="M3574">_xlfn.IFS(Table1[[#This Row],[Tenure_Years]]&lt;=2,"New Hire",Table1[[#This Row],[Tenure_Years]]&lt;=5,"Established",Table1[[#This Row],[Tenure_Years]]&gt;=5,"Veteran")</f>
        <v>Established</v>
      </c>
      <c r="N3574">
        <f t="shared" si="110"/>
        <v>96526.185096153844</v>
      </c>
      <c r="O3574" t="str">
        <f t="shared" si="111"/>
        <v>Normal</v>
      </c>
    </row>
    <row r="3575" spans="1:15" x14ac:dyDescent="0.3">
      <c r="A3575" t="s">
        <v>7099</v>
      </c>
      <c r="B3575" t="s">
        <v>7100</v>
      </c>
      <c r="C3575" t="s">
        <v>15</v>
      </c>
      <c r="D3575">
        <v>42</v>
      </c>
      <c r="E3575" t="s">
        <v>56</v>
      </c>
      <c r="F3575" t="s">
        <v>72</v>
      </c>
      <c r="G3575">
        <v>52757</v>
      </c>
      <c r="H3575">
        <v>12</v>
      </c>
      <c r="I3575">
        <v>3</v>
      </c>
      <c r="J3575">
        <v>27</v>
      </c>
      <c r="K3575">
        <v>1</v>
      </c>
      <c r="L3575" t="s">
        <v>18</v>
      </c>
      <c r="M3575" t="str" cm="1">
        <f t="array" ref="M3575">_xlfn.IFS(Table1[[#This Row],[Tenure_Years]]&lt;=2,"New Hire",Table1[[#This Row],[Tenure_Years]]&lt;=5,"Established",Table1[[#This Row],[Tenure_Years]]&gt;=5,"Veteran")</f>
        <v>Veteran</v>
      </c>
      <c r="N3575">
        <f t="shared" si="110"/>
        <v>94573.380601596073</v>
      </c>
      <c r="O3575" t="str">
        <f t="shared" si="111"/>
        <v>Normal</v>
      </c>
    </row>
    <row r="3576" spans="1:15" x14ac:dyDescent="0.3">
      <c r="A3576" t="s">
        <v>7101</v>
      </c>
      <c r="B3576" t="s">
        <v>7102</v>
      </c>
      <c r="C3576" t="s">
        <v>15</v>
      </c>
      <c r="D3576">
        <v>25</v>
      </c>
      <c r="E3576" t="s">
        <v>56</v>
      </c>
      <c r="F3576" t="s">
        <v>72</v>
      </c>
      <c r="G3576">
        <v>51860</v>
      </c>
      <c r="H3576">
        <v>4</v>
      </c>
      <c r="I3576">
        <v>2</v>
      </c>
      <c r="J3576">
        <v>75</v>
      </c>
      <c r="K3576">
        <v>0</v>
      </c>
      <c r="L3576" t="s">
        <v>24</v>
      </c>
      <c r="M3576" t="str" cm="1">
        <f t="array" ref="M3576">_xlfn.IFS(Table1[[#This Row],[Tenure_Years]]&lt;=2,"New Hire",Table1[[#This Row],[Tenure_Years]]&lt;=5,"Established",Table1[[#This Row],[Tenure_Years]]&gt;=5,"Veteran")</f>
        <v>Established</v>
      </c>
      <c r="N3576">
        <f t="shared" si="110"/>
        <v>94573.380601596073</v>
      </c>
      <c r="O3576" t="str">
        <f t="shared" si="111"/>
        <v>Normal</v>
      </c>
    </row>
    <row r="3577" spans="1:15" x14ac:dyDescent="0.3">
      <c r="A3577" t="s">
        <v>7103</v>
      </c>
      <c r="B3577" t="s">
        <v>7104</v>
      </c>
      <c r="C3577" t="s">
        <v>31</v>
      </c>
      <c r="D3577">
        <v>25</v>
      </c>
      <c r="E3577" t="s">
        <v>32</v>
      </c>
      <c r="F3577" t="s">
        <v>33</v>
      </c>
      <c r="G3577">
        <v>137006</v>
      </c>
      <c r="H3577">
        <v>2</v>
      </c>
      <c r="I3577">
        <v>5</v>
      </c>
      <c r="J3577">
        <v>22</v>
      </c>
      <c r="K3577">
        <v>0</v>
      </c>
      <c r="L3577" t="s">
        <v>18</v>
      </c>
      <c r="M3577" t="str" cm="1">
        <f t="array" ref="M3577">_xlfn.IFS(Table1[[#This Row],[Tenure_Years]]&lt;=2,"New Hire",Table1[[#This Row],[Tenure_Years]]&lt;=5,"Established",Table1[[#This Row],[Tenure_Years]]&gt;=5,"Veteran")</f>
        <v>New Hire</v>
      </c>
      <c r="N3577">
        <f t="shared" si="110"/>
        <v>94178.259456264772</v>
      </c>
      <c r="O3577" t="str">
        <f t="shared" si="111"/>
        <v>Normal</v>
      </c>
    </row>
    <row r="3578" spans="1:15" x14ac:dyDescent="0.3">
      <c r="A3578" t="s">
        <v>7105</v>
      </c>
      <c r="B3578" t="s">
        <v>7106</v>
      </c>
      <c r="C3578" t="s">
        <v>21</v>
      </c>
      <c r="D3578">
        <v>33</v>
      </c>
      <c r="E3578" t="s">
        <v>56</v>
      </c>
      <c r="F3578" t="s">
        <v>57</v>
      </c>
      <c r="G3578">
        <v>148285</v>
      </c>
      <c r="H3578">
        <v>14</v>
      </c>
      <c r="I3578">
        <v>2</v>
      </c>
      <c r="J3578">
        <v>55</v>
      </c>
      <c r="K3578">
        <v>5</v>
      </c>
      <c r="L3578" t="s">
        <v>24</v>
      </c>
      <c r="M3578" t="str" cm="1">
        <f t="array" ref="M3578">_xlfn.IFS(Table1[[#This Row],[Tenure_Years]]&lt;=2,"New Hire",Table1[[#This Row],[Tenure_Years]]&lt;=5,"Established",Table1[[#This Row],[Tenure_Years]]&gt;=5,"Veteran")</f>
        <v>Veteran</v>
      </c>
      <c r="N3578">
        <f t="shared" si="110"/>
        <v>94573.380601596073</v>
      </c>
      <c r="O3578" t="str">
        <f t="shared" si="111"/>
        <v>Normal</v>
      </c>
    </row>
    <row r="3579" spans="1:15" x14ac:dyDescent="0.3">
      <c r="A3579" t="s">
        <v>7107</v>
      </c>
      <c r="B3579" t="s">
        <v>7108</v>
      </c>
      <c r="C3579" t="s">
        <v>31</v>
      </c>
      <c r="D3579">
        <v>29</v>
      </c>
      <c r="E3579" t="s">
        <v>32</v>
      </c>
      <c r="F3579" t="s">
        <v>33</v>
      </c>
      <c r="G3579">
        <v>76403</v>
      </c>
      <c r="H3579">
        <v>6</v>
      </c>
      <c r="I3579">
        <v>2</v>
      </c>
      <c r="J3579">
        <v>71</v>
      </c>
      <c r="K3579">
        <v>5</v>
      </c>
      <c r="L3579" t="s">
        <v>24</v>
      </c>
      <c r="M3579" t="str" cm="1">
        <f t="array" ref="M3579">_xlfn.IFS(Table1[[#This Row],[Tenure_Years]]&lt;=2,"New Hire",Table1[[#This Row],[Tenure_Years]]&lt;=5,"Established",Table1[[#This Row],[Tenure_Years]]&gt;=5,"Veteran")</f>
        <v>Veteran</v>
      </c>
      <c r="N3579">
        <f t="shared" si="110"/>
        <v>94178.259456264772</v>
      </c>
      <c r="O3579" t="str">
        <f t="shared" si="111"/>
        <v>Normal</v>
      </c>
    </row>
    <row r="3580" spans="1:15" x14ac:dyDescent="0.3">
      <c r="A3580" t="s">
        <v>7109</v>
      </c>
      <c r="B3580" t="s">
        <v>7110</v>
      </c>
      <c r="C3580" t="s">
        <v>31</v>
      </c>
      <c r="D3580">
        <v>48</v>
      </c>
      <c r="E3580" t="s">
        <v>22</v>
      </c>
      <c r="F3580" t="s">
        <v>95</v>
      </c>
      <c r="G3580">
        <v>109013</v>
      </c>
      <c r="H3580">
        <v>5</v>
      </c>
      <c r="I3580">
        <v>5</v>
      </c>
      <c r="J3580">
        <v>63</v>
      </c>
      <c r="K3580">
        <v>2</v>
      </c>
      <c r="L3580" t="s">
        <v>24</v>
      </c>
      <c r="M3580" t="str" cm="1">
        <f t="array" ref="M3580">_xlfn.IFS(Table1[[#This Row],[Tenure_Years]]&lt;=2,"New Hire",Table1[[#This Row],[Tenure_Years]]&lt;=5,"Established",Table1[[#This Row],[Tenure_Years]]&gt;=5,"Veteran")</f>
        <v>Established</v>
      </c>
      <c r="N3580">
        <f t="shared" si="110"/>
        <v>96526.185096153844</v>
      </c>
      <c r="O3580" t="str">
        <f t="shared" si="111"/>
        <v>High Priority</v>
      </c>
    </row>
    <row r="3581" spans="1:15" x14ac:dyDescent="0.3">
      <c r="A3581" t="s">
        <v>7111</v>
      </c>
      <c r="B3581" t="s">
        <v>7112</v>
      </c>
      <c r="C3581" t="s">
        <v>21</v>
      </c>
      <c r="D3581">
        <v>56</v>
      </c>
      <c r="E3581" t="s">
        <v>16</v>
      </c>
      <c r="F3581" t="s">
        <v>17</v>
      </c>
      <c r="G3581">
        <v>140410</v>
      </c>
      <c r="H3581">
        <v>11</v>
      </c>
      <c r="I3581">
        <v>3</v>
      </c>
      <c r="J3581">
        <v>12</v>
      </c>
      <c r="K3581">
        <v>1</v>
      </c>
      <c r="L3581" t="s">
        <v>18</v>
      </c>
      <c r="M3581" t="str" cm="1">
        <f t="array" ref="M3581">_xlfn.IFS(Table1[[#This Row],[Tenure_Years]]&lt;=2,"New Hire",Table1[[#This Row],[Tenure_Years]]&lt;=5,"Established",Table1[[#This Row],[Tenure_Years]]&gt;=5,"Veteran")</f>
        <v>Veteran</v>
      </c>
      <c r="N3581">
        <f t="shared" si="110"/>
        <v>94458.108426635241</v>
      </c>
      <c r="O3581" t="str">
        <f t="shared" si="111"/>
        <v>Normal</v>
      </c>
    </row>
    <row r="3582" spans="1:15" x14ac:dyDescent="0.3">
      <c r="A3582" t="s">
        <v>7113</v>
      </c>
      <c r="B3582" t="s">
        <v>7114</v>
      </c>
      <c r="C3582" t="s">
        <v>31</v>
      </c>
      <c r="D3582">
        <v>23</v>
      </c>
      <c r="E3582" t="s">
        <v>56</v>
      </c>
      <c r="F3582" t="s">
        <v>72</v>
      </c>
      <c r="G3582">
        <v>59537</v>
      </c>
      <c r="H3582">
        <v>2</v>
      </c>
      <c r="I3582">
        <v>4</v>
      </c>
      <c r="J3582">
        <v>57</v>
      </c>
      <c r="K3582">
        <v>0</v>
      </c>
      <c r="L3582" t="s">
        <v>24</v>
      </c>
      <c r="M3582" t="str" cm="1">
        <f t="array" ref="M3582">_xlfn.IFS(Table1[[#This Row],[Tenure_Years]]&lt;=2,"New Hire",Table1[[#This Row],[Tenure_Years]]&lt;=5,"Established",Table1[[#This Row],[Tenure_Years]]&gt;=5,"Veteran")</f>
        <v>New Hire</v>
      </c>
      <c r="N3582">
        <f t="shared" si="110"/>
        <v>94573.380601596073</v>
      </c>
      <c r="O3582" t="str">
        <f t="shared" si="111"/>
        <v>Normal</v>
      </c>
    </row>
    <row r="3583" spans="1:15" x14ac:dyDescent="0.3">
      <c r="A3583" t="s">
        <v>7115</v>
      </c>
      <c r="B3583" t="s">
        <v>7116</v>
      </c>
      <c r="C3583" t="s">
        <v>31</v>
      </c>
      <c r="D3583">
        <v>60</v>
      </c>
      <c r="E3583" t="s">
        <v>56</v>
      </c>
      <c r="F3583" t="s">
        <v>57</v>
      </c>
      <c r="G3583">
        <v>66945</v>
      </c>
      <c r="H3583">
        <v>5</v>
      </c>
      <c r="I3583">
        <v>1</v>
      </c>
      <c r="J3583">
        <v>16</v>
      </c>
      <c r="K3583">
        <v>3</v>
      </c>
      <c r="L3583" t="s">
        <v>24</v>
      </c>
      <c r="M3583" t="str" cm="1">
        <f t="array" ref="M3583">_xlfn.IFS(Table1[[#This Row],[Tenure_Years]]&lt;=2,"New Hire",Table1[[#This Row],[Tenure_Years]]&lt;=5,"Established",Table1[[#This Row],[Tenure_Years]]&gt;=5,"Veteran")</f>
        <v>Established</v>
      </c>
      <c r="N3583">
        <f t="shared" si="110"/>
        <v>94573.380601596073</v>
      </c>
      <c r="O3583" t="str">
        <f t="shared" si="111"/>
        <v>High Priority</v>
      </c>
    </row>
    <row r="3584" spans="1:15" x14ac:dyDescent="0.3">
      <c r="A3584" t="s">
        <v>7117</v>
      </c>
      <c r="B3584" t="s">
        <v>7118</v>
      </c>
      <c r="C3584" t="s">
        <v>31</v>
      </c>
      <c r="D3584">
        <v>23</v>
      </c>
      <c r="E3584" t="s">
        <v>56</v>
      </c>
      <c r="F3584" t="s">
        <v>57</v>
      </c>
      <c r="G3584">
        <v>116394</v>
      </c>
      <c r="H3584">
        <v>5</v>
      </c>
      <c r="I3584">
        <v>4</v>
      </c>
      <c r="J3584">
        <v>66</v>
      </c>
      <c r="K3584">
        <v>3</v>
      </c>
      <c r="L3584" t="s">
        <v>24</v>
      </c>
      <c r="M3584" t="str" cm="1">
        <f t="array" ref="M3584">_xlfn.IFS(Table1[[#This Row],[Tenure_Years]]&lt;=2,"New Hire",Table1[[#This Row],[Tenure_Years]]&lt;=5,"Established",Table1[[#This Row],[Tenure_Years]]&gt;=5,"Veteran")</f>
        <v>Established</v>
      </c>
      <c r="N3584">
        <f t="shared" si="110"/>
        <v>94573.380601596073</v>
      </c>
      <c r="O3584" t="str">
        <f t="shared" si="111"/>
        <v>High Priority</v>
      </c>
    </row>
    <row r="3585" spans="1:15" x14ac:dyDescent="0.3">
      <c r="A3585" t="s">
        <v>7119</v>
      </c>
      <c r="B3585" t="s">
        <v>7120</v>
      </c>
      <c r="C3585" t="s">
        <v>21</v>
      </c>
      <c r="D3585">
        <v>41</v>
      </c>
      <c r="E3585" t="s">
        <v>32</v>
      </c>
      <c r="F3585" t="s">
        <v>43</v>
      </c>
      <c r="G3585">
        <v>95958</v>
      </c>
      <c r="H3585">
        <v>8</v>
      </c>
      <c r="I3585">
        <v>1</v>
      </c>
      <c r="J3585">
        <v>33</v>
      </c>
      <c r="K3585">
        <v>0</v>
      </c>
      <c r="L3585" t="s">
        <v>24</v>
      </c>
      <c r="M3585" t="str" cm="1">
        <f t="array" ref="M3585">_xlfn.IFS(Table1[[#This Row],[Tenure_Years]]&lt;=2,"New Hire",Table1[[#This Row],[Tenure_Years]]&lt;=5,"Established",Table1[[#This Row],[Tenure_Years]]&gt;=5,"Veteran")</f>
        <v>Veteran</v>
      </c>
      <c r="N3585">
        <f t="shared" si="110"/>
        <v>94178.259456264772</v>
      </c>
      <c r="O3585" t="str">
        <f t="shared" si="111"/>
        <v>Normal</v>
      </c>
    </row>
    <row r="3586" spans="1:15" x14ac:dyDescent="0.3">
      <c r="A3586" t="s">
        <v>7121</v>
      </c>
      <c r="B3586" t="s">
        <v>7122</v>
      </c>
      <c r="C3586" t="s">
        <v>15</v>
      </c>
      <c r="D3586">
        <v>33</v>
      </c>
      <c r="E3586" t="s">
        <v>22</v>
      </c>
      <c r="F3586" t="s">
        <v>23</v>
      </c>
      <c r="G3586">
        <v>41977</v>
      </c>
      <c r="H3586">
        <v>1</v>
      </c>
      <c r="I3586">
        <v>1</v>
      </c>
      <c r="J3586">
        <v>70</v>
      </c>
      <c r="K3586">
        <v>3</v>
      </c>
      <c r="L3586" t="s">
        <v>18</v>
      </c>
      <c r="M3586" t="str" cm="1">
        <f t="array" ref="M3586">_xlfn.IFS(Table1[[#This Row],[Tenure_Years]]&lt;=2,"New Hire",Table1[[#This Row],[Tenure_Years]]&lt;=5,"Established",Table1[[#This Row],[Tenure_Years]]&gt;=5,"Veteran")</f>
        <v>New Hire</v>
      </c>
      <c r="N3586">
        <f t="shared" ref="N3586:N3649" si="112">AVERAGEIF(E:E,E3586,G:G)</f>
        <v>96526.185096153844</v>
      </c>
      <c r="O3586" t="str">
        <f t="shared" si="111"/>
        <v>Normal</v>
      </c>
    </row>
    <row r="3587" spans="1:15" x14ac:dyDescent="0.3">
      <c r="A3587" t="s">
        <v>7123</v>
      </c>
      <c r="B3587" t="s">
        <v>7124</v>
      </c>
      <c r="C3587" t="s">
        <v>15</v>
      </c>
      <c r="D3587">
        <v>37</v>
      </c>
      <c r="E3587" t="s">
        <v>22</v>
      </c>
      <c r="F3587" t="s">
        <v>95</v>
      </c>
      <c r="G3587">
        <v>131712</v>
      </c>
      <c r="H3587">
        <v>2</v>
      </c>
      <c r="I3587">
        <v>1</v>
      </c>
      <c r="J3587">
        <v>35</v>
      </c>
      <c r="K3587">
        <v>0</v>
      </c>
      <c r="L3587" t="s">
        <v>24</v>
      </c>
      <c r="M3587" t="str" cm="1">
        <f t="array" ref="M3587">_xlfn.IFS(Table1[[#This Row],[Tenure_Years]]&lt;=2,"New Hire",Table1[[#This Row],[Tenure_Years]]&lt;=5,"Established",Table1[[#This Row],[Tenure_Years]]&gt;=5,"Veteran")</f>
        <v>New Hire</v>
      </c>
      <c r="N3587">
        <f t="shared" si="112"/>
        <v>96526.185096153844</v>
      </c>
      <c r="O3587" t="str">
        <f t="shared" ref="O3587:O3650" si="113">IF(AND(H3587=5, G3587&lt;M3587), "High Priority", "Normal")</f>
        <v>Normal</v>
      </c>
    </row>
    <row r="3588" spans="1:15" x14ac:dyDescent="0.3">
      <c r="A3588" t="s">
        <v>7125</v>
      </c>
      <c r="B3588" t="s">
        <v>7126</v>
      </c>
      <c r="C3588" t="s">
        <v>21</v>
      </c>
      <c r="D3588">
        <v>34</v>
      </c>
      <c r="E3588" t="s">
        <v>22</v>
      </c>
      <c r="F3588" t="s">
        <v>95</v>
      </c>
      <c r="G3588">
        <v>114950</v>
      </c>
      <c r="H3588">
        <v>5</v>
      </c>
      <c r="I3588">
        <v>5</v>
      </c>
      <c r="J3588">
        <v>33</v>
      </c>
      <c r="K3588">
        <v>0</v>
      </c>
      <c r="L3588" t="s">
        <v>24</v>
      </c>
      <c r="M3588" t="str" cm="1">
        <f t="array" ref="M3588">_xlfn.IFS(Table1[[#This Row],[Tenure_Years]]&lt;=2,"New Hire",Table1[[#This Row],[Tenure_Years]]&lt;=5,"Established",Table1[[#This Row],[Tenure_Years]]&gt;=5,"Veteran")</f>
        <v>Established</v>
      </c>
      <c r="N3588">
        <f t="shared" si="112"/>
        <v>96526.185096153844</v>
      </c>
      <c r="O3588" t="str">
        <f t="shared" si="113"/>
        <v>High Priority</v>
      </c>
    </row>
    <row r="3589" spans="1:15" x14ac:dyDescent="0.3">
      <c r="A3589" t="s">
        <v>7127</v>
      </c>
      <c r="B3589" t="s">
        <v>7128</v>
      </c>
      <c r="C3589" t="s">
        <v>31</v>
      </c>
      <c r="D3589">
        <v>60</v>
      </c>
      <c r="E3589" t="s">
        <v>32</v>
      </c>
      <c r="F3589" t="s">
        <v>33</v>
      </c>
      <c r="G3589">
        <v>93652</v>
      </c>
      <c r="H3589">
        <v>10</v>
      </c>
      <c r="I3589">
        <v>3</v>
      </c>
      <c r="J3589">
        <v>20</v>
      </c>
      <c r="K3589">
        <v>2</v>
      </c>
      <c r="L3589" t="s">
        <v>24</v>
      </c>
      <c r="M3589" t="str" cm="1">
        <f t="array" ref="M3589">_xlfn.IFS(Table1[[#This Row],[Tenure_Years]]&lt;=2,"New Hire",Table1[[#This Row],[Tenure_Years]]&lt;=5,"Established",Table1[[#This Row],[Tenure_Years]]&gt;=5,"Veteran")</f>
        <v>Veteran</v>
      </c>
      <c r="N3589">
        <f t="shared" si="112"/>
        <v>94178.259456264772</v>
      </c>
      <c r="O3589" t="str">
        <f t="shared" si="113"/>
        <v>Normal</v>
      </c>
    </row>
    <row r="3590" spans="1:15" x14ac:dyDescent="0.3">
      <c r="A3590" t="s">
        <v>7129</v>
      </c>
      <c r="B3590" t="s">
        <v>7130</v>
      </c>
      <c r="C3590" t="s">
        <v>31</v>
      </c>
      <c r="D3590">
        <v>40</v>
      </c>
      <c r="E3590" t="s">
        <v>56</v>
      </c>
      <c r="F3590" t="s">
        <v>57</v>
      </c>
      <c r="G3590">
        <v>147448</v>
      </c>
      <c r="H3590">
        <v>7</v>
      </c>
      <c r="I3590">
        <v>5</v>
      </c>
      <c r="J3590">
        <v>39</v>
      </c>
      <c r="K3590">
        <v>5</v>
      </c>
      <c r="L3590" t="s">
        <v>18</v>
      </c>
      <c r="M3590" t="str" cm="1">
        <f t="array" ref="M3590">_xlfn.IFS(Table1[[#This Row],[Tenure_Years]]&lt;=2,"New Hire",Table1[[#This Row],[Tenure_Years]]&lt;=5,"Established",Table1[[#This Row],[Tenure_Years]]&gt;=5,"Veteran")</f>
        <v>Veteran</v>
      </c>
      <c r="N3590">
        <f t="shared" si="112"/>
        <v>94573.380601596073</v>
      </c>
      <c r="O3590" t="str">
        <f t="shared" si="113"/>
        <v>Normal</v>
      </c>
    </row>
    <row r="3591" spans="1:15" x14ac:dyDescent="0.3">
      <c r="A3591" t="s">
        <v>7131</v>
      </c>
      <c r="B3591" t="s">
        <v>7132</v>
      </c>
      <c r="C3591" t="s">
        <v>31</v>
      </c>
      <c r="D3591">
        <v>31</v>
      </c>
      <c r="E3591" t="s">
        <v>22</v>
      </c>
      <c r="F3591" t="s">
        <v>23</v>
      </c>
      <c r="G3591">
        <v>142647</v>
      </c>
      <c r="H3591">
        <v>3</v>
      </c>
      <c r="I3591">
        <v>4</v>
      </c>
      <c r="J3591">
        <v>56</v>
      </c>
      <c r="K3591">
        <v>1</v>
      </c>
      <c r="L3591" t="s">
        <v>18</v>
      </c>
      <c r="M3591" t="str" cm="1">
        <f t="array" ref="M3591">_xlfn.IFS(Table1[[#This Row],[Tenure_Years]]&lt;=2,"New Hire",Table1[[#This Row],[Tenure_Years]]&lt;=5,"Established",Table1[[#This Row],[Tenure_Years]]&gt;=5,"Veteran")</f>
        <v>Established</v>
      </c>
      <c r="N3591">
        <f t="shared" si="112"/>
        <v>96526.185096153844</v>
      </c>
      <c r="O3591" t="str">
        <f t="shared" si="113"/>
        <v>Normal</v>
      </c>
    </row>
    <row r="3592" spans="1:15" x14ac:dyDescent="0.3">
      <c r="A3592" t="s">
        <v>7133</v>
      </c>
      <c r="B3592" t="s">
        <v>7134</v>
      </c>
      <c r="C3592" t="s">
        <v>15</v>
      </c>
      <c r="D3592">
        <v>60</v>
      </c>
      <c r="E3592" t="s">
        <v>32</v>
      </c>
      <c r="F3592" t="s">
        <v>48</v>
      </c>
      <c r="G3592">
        <v>65925</v>
      </c>
      <c r="H3592">
        <v>4</v>
      </c>
      <c r="I3592">
        <v>4</v>
      </c>
      <c r="J3592">
        <v>68</v>
      </c>
      <c r="K3592">
        <v>3</v>
      </c>
      <c r="L3592" t="s">
        <v>18</v>
      </c>
      <c r="M3592" t="str" cm="1">
        <f t="array" ref="M3592">_xlfn.IFS(Table1[[#This Row],[Tenure_Years]]&lt;=2,"New Hire",Table1[[#This Row],[Tenure_Years]]&lt;=5,"Established",Table1[[#This Row],[Tenure_Years]]&gt;=5,"Veteran")</f>
        <v>Established</v>
      </c>
      <c r="N3592">
        <f t="shared" si="112"/>
        <v>94178.259456264772</v>
      </c>
      <c r="O3592" t="str">
        <f t="shared" si="113"/>
        <v>Normal</v>
      </c>
    </row>
    <row r="3593" spans="1:15" x14ac:dyDescent="0.3">
      <c r="A3593" t="s">
        <v>7135</v>
      </c>
      <c r="B3593" t="s">
        <v>7136</v>
      </c>
      <c r="C3593" t="s">
        <v>31</v>
      </c>
      <c r="D3593">
        <v>37</v>
      </c>
      <c r="E3593" t="s">
        <v>56</v>
      </c>
      <c r="F3593" t="s">
        <v>57</v>
      </c>
      <c r="G3593">
        <v>133111</v>
      </c>
      <c r="H3593">
        <v>12</v>
      </c>
      <c r="I3593">
        <v>4</v>
      </c>
      <c r="J3593">
        <v>24</v>
      </c>
      <c r="K3593">
        <v>1</v>
      </c>
      <c r="L3593" t="s">
        <v>18</v>
      </c>
      <c r="M3593" t="str" cm="1">
        <f t="array" ref="M3593">_xlfn.IFS(Table1[[#This Row],[Tenure_Years]]&lt;=2,"New Hire",Table1[[#This Row],[Tenure_Years]]&lt;=5,"Established",Table1[[#This Row],[Tenure_Years]]&gt;=5,"Veteran")</f>
        <v>Veteran</v>
      </c>
      <c r="N3593">
        <f t="shared" si="112"/>
        <v>94573.380601596073</v>
      </c>
      <c r="O3593" t="str">
        <f t="shared" si="113"/>
        <v>Normal</v>
      </c>
    </row>
    <row r="3594" spans="1:15" x14ac:dyDescent="0.3">
      <c r="A3594" t="s">
        <v>7137</v>
      </c>
      <c r="B3594" t="s">
        <v>7138</v>
      </c>
      <c r="C3594" t="s">
        <v>15</v>
      </c>
      <c r="D3594">
        <v>39</v>
      </c>
      <c r="E3594" t="s">
        <v>27</v>
      </c>
      <c r="F3594" t="s">
        <v>111</v>
      </c>
      <c r="G3594">
        <v>115040</v>
      </c>
      <c r="H3594">
        <v>2</v>
      </c>
      <c r="I3594">
        <v>3</v>
      </c>
      <c r="J3594">
        <v>56</v>
      </c>
      <c r="K3594">
        <v>4</v>
      </c>
      <c r="L3594" t="s">
        <v>24</v>
      </c>
      <c r="M3594" t="str" cm="1">
        <f t="array" ref="M3594">_xlfn.IFS(Table1[[#This Row],[Tenure_Years]]&lt;=2,"New Hire",Table1[[#This Row],[Tenure_Years]]&lt;=5,"Established",Table1[[#This Row],[Tenure_Years]]&gt;=5,"Veteran")</f>
        <v>New Hire</v>
      </c>
      <c r="N3594">
        <f t="shared" si="112"/>
        <v>92826.904643962844</v>
      </c>
      <c r="O3594" t="str">
        <f t="shared" si="113"/>
        <v>Normal</v>
      </c>
    </row>
    <row r="3595" spans="1:15" x14ac:dyDescent="0.3">
      <c r="A3595" t="s">
        <v>7139</v>
      </c>
      <c r="B3595" t="s">
        <v>7140</v>
      </c>
      <c r="C3595" t="s">
        <v>31</v>
      </c>
      <c r="D3595">
        <v>24</v>
      </c>
      <c r="E3595" t="s">
        <v>56</v>
      </c>
      <c r="F3595" t="s">
        <v>72</v>
      </c>
      <c r="G3595">
        <v>96114</v>
      </c>
      <c r="H3595">
        <v>7</v>
      </c>
      <c r="I3595">
        <v>2</v>
      </c>
      <c r="J3595">
        <v>31</v>
      </c>
      <c r="K3595">
        <v>0</v>
      </c>
      <c r="L3595" t="s">
        <v>24</v>
      </c>
      <c r="M3595" t="str" cm="1">
        <f t="array" ref="M3595">_xlfn.IFS(Table1[[#This Row],[Tenure_Years]]&lt;=2,"New Hire",Table1[[#This Row],[Tenure_Years]]&lt;=5,"Established",Table1[[#This Row],[Tenure_Years]]&gt;=5,"Veteran")</f>
        <v>Veteran</v>
      </c>
      <c r="N3595">
        <f t="shared" si="112"/>
        <v>94573.380601596073</v>
      </c>
      <c r="O3595" t="str">
        <f t="shared" si="113"/>
        <v>Normal</v>
      </c>
    </row>
    <row r="3596" spans="1:15" x14ac:dyDescent="0.3">
      <c r="A3596" t="s">
        <v>7141</v>
      </c>
      <c r="B3596" t="s">
        <v>7142</v>
      </c>
      <c r="C3596" t="s">
        <v>31</v>
      </c>
      <c r="D3596">
        <v>31</v>
      </c>
      <c r="E3596" t="s">
        <v>16</v>
      </c>
      <c r="F3596" t="s">
        <v>38</v>
      </c>
      <c r="G3596">
        <v>51858</v>
      </c>
      <c r="H3596">
        <v>1</v>
      </c>
      <c r="I3596">
        <v>5</v>
      </c>
      <c r="J3596">
        <v>77</v>
      </c>
      <c r="K3596">
        <v>1</v>
      </c>
      <c r="L3596" t="s">
        <v>18</v>
      </c>
      <c r="M3596" t="str" cm="1">
        <f t="array" ref="M3596">_xlfn.IFS(Table1[[#This Row],[Tenure_Years]]&lt;=2,"New Hire",Table1[[#This Row],[Tenure_Years]]&lt;=5,"Established",Table1[[#This Row],[Tenure_Years]]&gt;=5,"Veteran")</f>
        <v>New Hire</v>
      </c>
      <c r="N3596">
        <f t="shared" si="112"/>
        <v>94458.108426635241</v>
      </c>
      <c r="O3596" t="str">
        <f t="shared" si="113"/>
        <v>Normal</v>
      </c>
    </row>
    <row r="3597" spans="1:15" x14ac:dyDescent="0.3">
      <c r="A3597" t="s">
        <v>7143</v>
      </c>
      <c r="B3597" t="s">
        <v>7144</v>
      </c>
      <c r="C3597" t="s">
        <v>15</v>
      </c>
      <c r="D3597">
        <v>23</v>
      </c>
      <c r="E3597" t="s">
        <v>60</v>
      </c>
      <c r="F3597" t="s">
        <v>141</v>
      </c>
      <c r="G3597">
        <v>75133</v>
      </c>
      <c r="H3597">
        <v>1</v>
      </c>
      <c r="I3597">
        <v>4</v>
      </c>
      <c r="J3597">
        <v>33</v>
      </c>
      <c r="K3597">
        <v>2</v>
      </c>
      <c r="L3597" t="s">
        <v>18</v>
      </c>
      <c r="M3597" t="str" cm="1">
        <f t="array" ref="M3597">_xlfn.IFS(Table1[[#This Row],[Tenure_Years]]&lt;=2,"New Hire",Table1[[#This Row],[Tenure_Years]]&lt;=5,"Established",Table1[[#This Row],[Tenure_Years]]&gt;=5,"Veteran")</f>
        <v>New Hire</v>
      </c>
      <c r="N3597">
        <f t="shared" si="112"/>
        <v>94068.868467410459</v>
      </c>
      <c r="O3597" t="str">
        <f t="shared" si="113"/>
        <v>Normal</v>
      </c>
    </row>
    <row r="3598" spans="1:15" x14ac:dyDescent="0.3">
      <c r="A3598" t="s">
        <v>7145</v>
      </c>
      <c r="B3598" t="s">
        <v>7146</v>
      </c>
      <c r="C3598" t="s">
        <v>15</v>
      </c>
      <c r="D3598">
        <v>47</v>
      </c>
      <c r="E3598" t="s">
        <v>22</v>
      </c>
      <c r="F3598" t="s">
        <v>51</v>
      </c>
      <c r="G3598">
        <v>142296</v>
      </c>
      <c r="H3598">
        <v>12</v>
      </c>
      <c r="I3598">
        <v>5</v>
      </c>
      <c r="J3598">
        <v>50</v>
      </c>
      <c r="K3598">
        <v>3</v>
      </c>
      <c r="L3598" t="s">
        <v>24</v>
      </c>
      <c r="M3598" t="str" cm="1">
        <f t="array" ref="M3598">_xlfn.IFS(Table1[[#This Row],[Tenure_Years]]&lt;=2,"New Hire",Table1[[#This Row],[Tenure_Years]]&lt;=5,"Established",Table1[[#This Row],[Tenure_Years]]&gt;=5,"Veteran")</f>
        <v>Veteran</v>
      </c>
      <c r="N3598">
        <f t="shared" si="112"/>
        <v>96526.185096153844</v>
      </c>
      <c r="O3598" t="str">
        <f t="shared" si="113"/>
        <v>Normal</v>
      </c>
    </row>
    <row r="3599" spans="1:15" x14ac:dyDescent="0.3">
      <c r="A3599" t="s">
        <v>7147</v>
      </c>
      <c r="B3599" t="s">
        <v>7148</v>
      </c>
      <c r="C3599" t="s">
        <v>21</v>
      </c>
      <c r="D3599">
        <v>38</v>
      </c>
      <c r="E3599" t="s">
        <v>60</v>
      </c>
      <c r="F3599" t="s">
        <v>98</v>
      </c>
      <c r="G3599">
        <v>132476</v>
      </c>
      <c r="H3599">
        <v>6</v>
      </c>
      <c r="I3599">
        <v>4</v>
      </c>
      <c r="J3599">
        <v>42</v>
      </c>
      <c r="K3599">
        <v>2</v>
      </c>
      <c r="L3599" t="s">
        <v>18</v>
      </c>
      <c r="M3599" t="str" cm="1">
        <f t="array" ref="M3599">_xlfn.IFS(Table1[[#This Row],[Tenure_Years]]&lt;=2,"New Hire",Table1[[#This Row],[Tenure_Years]]&lt;=5,"Established",Table1[[#This Row],[Tenure_Years]]&gt;=5,"Veteran")</f>
        <v>Veteran</v>
      </c>
      <c r="N3599">
        <f t="shared" si="112"/>
        <v>94068.868467410459</v>
      </c>
      <c r="O3599" t="str">
        <f t="shared" si="113"/>
        <v>Normal</v>
      </c>
    </row>
    <row r="3600" spans="1:15" x14ac:dyDescent="0.3">
      <c r="A3600" t="s">
        <v>7149</v>
      </c>
      <c r="B3600" t="s">
        <v>7150</v>
      </c>
      <c r="C3600" t="s">
        <v>15</v>
      </c>
      <c r="D3600">
        <v>39</v>
      </c>
      <c r="E3600" t="s">
        <v>32</v>
      </c>
      <c r="F3600" t="s">
        <v>33</v>
      </c>
      <c r="G3600">
        <v>97460</v>
      </c>
      <c r="H3600">
        <v>7</v>
      </c>
      <c r="I3600">
        <v>3</v>
      </c>
      <c r="J3600">
        <v>18</v>
      </c>
      <c r="K3600">
        <v>3</v>
      </c>
      <c r="L3600" t="s">
        <v>18</v>
      </c>
      <c r="M3600" t="str" cm="1">
        <f t="array" ref="M3600">_xlfn.IFS(Table1[[#This Row],[Tenure_Years]]&lt;=2,"New Hire",Table1[[#This Row],[Tenure_Years]]&lt;=5,"Established",Table1[[#This Row],[Tenure_Years]]&gt;=5,"Veteran")</f>
        <v>Veteran</v>
      </c>
      <c r="N3600">
        <f t="shared" si="112"/>
        <v>94178.259456264772</v>
      </c>
      <c r="O3600" t="str">
        <f t="shared" si="113"/>
        <v>Normal</v>
      </c>
    </row>
    <row r="3601" spans="1:15" x14ac:dyDescent="0.3">
      <c r="A3601" t="s">
        <v>7151</v>
      </c>
      <c r="B3601" t="s">
        <v>7152</v>
      </c>
      <c r="C3601" t="s">
        <v>15</v>
      </c>
      <c r="D3601">
        <v>29</v>
      </c>
      <c r="E3601" t="s">
        <v>16</v>
      </c>
      <c r="F3601" t="s">
        <v>130</v>
      </c>
      <c r="G3601">
        <v>132374</v>
      </c>
      <c r="H3601">
        <v>6</v>
      </c>
      <c r="I3601">
        <v>1</v>
      </c>
      <c r="J3601">
        <v>28</v>
      </c>
      <c r="K3601">
        <v>0</v>
      </c>
      <c r="L3601" t="s">
        <v>24</v>
      </c>
      <c r="M3601" t="str" cm="1">
        <f t="array" ref="M3601">_xlfn.IFS(Table1[[#This Row],[Tenure_Years]]&lt;=2,"New Hire",Table1[[#This Row],[Tenure_Years]]&lt;=5,"Established",Table1[[#This Row],[Tenure_Years]]&gt;=5,"Veteran")</f>
        <v>Veteran</v>
      </c>
      <c r="N3601">
        <f t="shared" si="112"/>
        <v>94458.108426635241</v>
      </c>
      <c r="O3601" t="str">
        <f t="shared" si="113"/>
        <v>Normal</v>
      </c>
    </row>
    <row r="3602" spans="1:15" x14ac:dyDescent="0.3">
      <c r="A3602" t="s">
        <v>7153</v>
      </c>
      <c r="B3602" t="s">
        <v>5670</v>
      </c>
      <c r="C3602" t="s">
        <v>21</v>
      </c>
      <c r="D3602">
        <v>42</v>
      </c>
      <c r="E3602" t="s">
        <v>27</v>
      </c>
      <c r="F3602" t="s">
        <v>111</v>
      </c>
      <c r="G3602">
        <v>145852</v>
      </c>
      <c r="H3602">
        <v>0</v>
      </c>
      <c r="I3602">
        <v>4</v>
      </c>
      <c r="J3602">
        <v>11</v>
      </c>
      <c r="K3602">
        <v>1</v>
      </c>
      <c r="L3602" t="s">
        <v>18</v>
      </c>
      <c r="M3602" t="str" cm="1">
        <f t="array" ref="M3602">_xlfn.IFS(Table1[[#This Row],[Tenure_Years]]&lt;=2,"New Hire",Table1[[#This Row],[Tenure_Years]]&lt;=5,"Established",Table1[[#This Row],[Tenure_Years]]&gt;=5,"Veteran")</f>
        <v>New Hire</v>
      </c>
      <c r="N3602">
        <f t="shared" si="112"/>
        <v>92826.904643962844</v>
      </c>
      <c r="O3602" t="str">
        <f t="shared" si="113"/>
        <v>Normal</v>
      </c>
    </row>
    <row r="3603" spans="1:15" x14ac:dyDescent="0.3">
      <c r="A3603" t="s">
        <v>7154</v>
      </c>
      <c r="B3603" t="s">
        <v>7155</v>
      </c>
      <c r="C3603" t="s">
        <v>15</v>
      </c>
      <c r="D3603">
        <v>24</v>
      </c>
      <c r="E3603" t="s">
        <v>32</v>
      </c>
      <c r="F3603" t="s">
        <v>43</v>
      </c>
      <c r="G3603">
        <v>59812</v>
      </c>
      <c r="H3603">
        <v>3</v>
      </c>
      <c r="I3603">
        <v>1</v>
      </c>
      <c r="J3603">
        <v>76</v>
      </c>
      <c r="K3603">
        <v>3</v>
      </c>
      <c r="L3603" t="s">
        <v>24</v>
      </c>
      <c r="M3603" t="str" cm="1">
        <f t="array" ref="M3603">_xlfn.IFS(Table1[[#This Row],[Tenure_Years]]&lt;=2,"New Hire",Table1[[#This Row],[Tenure_Years]]&lt;=5,"Established",Table1[[#This Row],[Tenure_Years]]&gt;=5,"Veteran")</f>
        <v>Established</v>
      </c>
      <c r="N3603">
        <f t="shared" si="112"/>
        <v>94178.259456264772</v>
      </c>
      <c r="O3603" t="str">
        <f t="shared" si="113"/>
        <v>Normal</v>
      </c>
    </row>
    <row r="3604" spans="1:15" x14ac:dyDescent="0.3">
      <c r="A3604" t="s">
        <v>7156</v>
      </c>
      <c r="B3604" t="s">
        <v>3502</v>
      </c>
      <c r="C3604" t="s">
        <v>21</v>
      </c>
      <c r="D3604">
        <v>43</v>
      </c>
      <c r="E3604" t="s">
        <v>32</v>
      </c>
      <c r="F3604" t="s">
        <v>43</v>
      </c>
      <c r="G3604">
        <v>115247</v>
      </c>
      <c r="H3604">
        <v>2</v>
      </c>
      <c r="I3604">
        <v>5</v>
      </c>
      <c r="J3604">
        <v>44</v>
      </c>
      <c r="K3604">
        <v>2</v>
      </c>
      <c r="L3604" t="s">
        <v>24</v>
      </c>
      <c r="M3604" t="str" cm="1">
        <f t="array" ref="M3604">_xlfn.IFS(Table1[[#This Row],[Tenure_Years]]&lt;=2,"New Hire",Table1[[#This Row],[Tenure_Years]]&lt;=5,"Established",Table1[[#This Row],[Tenure_Years]]&gt;=5,"Veteran")</f>
        <v>New Hire</v>
      </c>
      <c r="N3604">
        <f t="shared" si="112"/>
        <v>94178.259456264772</v>
      </c>
      <c r="O3604" t="str">
        <f t="shared" si="113"/>
        <v>Normal</v>
      </c>
    </row>
    <row r="3605" spans="1:15" x14ac:dyDescent="0.3">
      <c r="A3605" t="s">
        <v>7157</v>
      </c>
      <c r="B3605" t="s">
        <v>7158</v>
      </c>
      <c r="C3605" t="s">
        <v>21</v>
      </c>
      <c r="D3605">
        <v>34</v>
      </c>
      <c r="E3605" t="s">
        <v>60</v>
      </c>
      <c r="F3605" t="s">
        <v>64</v>
      </c>
      <c r="G3605">
        <v>86384</v>
      </c>
      <c r="H3605">
        <v>6</v>
      </c>
      <c r="I3605">
        <v>4</v>
      </c>
      <c r="J3605">
        <v>27</v>
      </c>
      <c r="K3605">
        <v>3</v>
      </c>
      <c r="L3605" t="s">
        <v>24</v>
      </c>
      <c r="M3605" t="str" cm="1">
        <f t="array" ref="M3605">_xlfn.IFS(Table1[[#This Row],[Tenure_Years]]&lt;=2,"New Hire",Table1[[#This Row],[Tenure_Years]]&lt;=5,"Established",Table1[[#This Row],[Tenure_Years]]&gt;=5,"Veteran")</f>
        <v>Veteran</v>
      </c>
      <c r="N3605">
        <f t="shared" si="112"/>
        <v>94068.868467410459</v>
      </c>
      <c r="O3605" t="str">
        <f t="shared" si="113"/>
        <v>Normal</v>
      </c>
    </row>
    <row r="3606" spans="1:15" x14ac:dyDescent="0.3">
      <c r="A3606" t="s">
        <v>7159</v>
      </c>
      <c r="B3606" t="s">
        <v>7160</v>
      </c>
      <c r="C3606" t="s">
        <v>31</v>
      </c>
      <c r="D3606">
        <v>33</v>
      </c>
      <c r="E3606" t="s">
        <v>56</v>
      </c>
      <c r="F3606" t="s">
        <v>57</v>
      </c>
      <c r="G3606">
        <v>76760</v>
      </c>
      <c r="H3606">
        <v>10</v>
      </c>
      <c r="I3606">
        <v>4</v>
      </c>
      <c r="J3606">
        <v>39</v>
      </c>
      <c r="K3606">
        <v>1</v>
      </c>
      <c r="L3606" t="s">
        <v>18</v>
      </c>
      <c r="M3606" t="str" cm="1">
        <f t="array" ref="M3606">_xlfn.IFS(Table1[[#This Row],[Tenure_Years]]&lt;=2,"New Hire",Table1[[#This Row],[Tenure_Years]]&lt;=5,"Established",Table1[[#This Row],[Tenure_Years]]&gt;=5,"Veteran")</f>
        <v>Veteran</v>
      </c>
      <c r="N3606">
        <f t="shared" si="112"/>
        <v>94573.380601596073</v>
      </c>
      <c r="O3606" t="str">
        <f t="shared" si="113"/>
        <v>Normal</v>
      </c>
    </row>
    <row r="3607" spans="1:15" x14ac:dyDescent="0.3">
      <c r="A3607" t="s">
        <v>7161</v>
      </c>
      <c r="B3607" t="s">
        <v>7162</v>
      </c>
      <c r="C3607" t="s">
        <v>31</v>
      </c>
      <c r="D3607">
        <v>37</v>
      </c>
      <c r="E3607" t="s">
        <v>32</v>
      </c>
      <c r="F3607" t="s">
        <v>43</v>
      </c>
      <c r="G3607">
        <v>119064</v>
      </c>
      <c r="H3607">
        <v>6</v>
      </c>
      <c r="I3607">
        <v>5</v>
      </c>
      <c r="J3607">
        <v>54</v>
      </c>
      <c r="K3607">
        <v>5</v>
      </c>
      <c r="L3607" t="s">
        <v>24</v>
      </c>
      <c r="M3607" t="str" cm="1">
        <f t="array" ref="M3607">_xlfn.IFS(Table1[[#This Row],[Tenure_Years]]&lt;=2,"New Hire",Table1[[#This Row],[Tenure_Years]]&lt;=5,"Established",Table1[[#This Row],[Tenure_Years]]&gt;=5,"Veteran")</f>
        <v>Veteran</v>
      </c>
      <c r="N3607">
        <f t="shared" si="112"/>
        <v>94178.259456264772</v>
      </c>
      <c r="O3607" t="str">
        <f t="shared" si="113"/>
        <v>Normal</v>
      </c>
    </row>
    <row r="3608" spans="1:15" x14ac:dyDescent="0.3">
      <c r="A3608" t="s">
        <v>7163</v>
      </c>
      <c r="B3608" t="s">
        <v>7164</v>
      </c>
      <c r="C3608" t="s">
        <v>15</v>
      </c>
      <c r="D3608">
        <v>58</v>
      </c>
      <c r="E3608" t="s">
        <v>56</v>
      </c>
      <c r="F3608" t="s">
        <v>57</v>
      </c>
      <c r="G3608">
        <v>68649</v>
      </c>
      <c r="H3608">
        <v>2</v>
      </c>
      <c r="I3608">
        <v>1</v>
      </c>
      <c r="J3608">
        <v>54</v>
      </c>
      <c r="K3608">
        <v>1</v>
      </c>
      <c r="L3608" t="s">
        <v>18</v>
      </c>
      <c r="M3608" t="str" cm="1">
        <f t="array" ref="M3608">_xlfn.IFS(Table1[[#This Row],[Tenure_Years]]&lt;=2,"New Hire",Table1[[#This Row],[Tenure_Years]]&lt;=5,"Established",Table1[[#This Row],[Tenure_Years]]&gt;=5,"Veteran")</f>
        <v>New Hire</v>
      </c>
      <c r="N3608">
        <f t="shared" si="112"/>
        <v>94573.380601596073</v>
      </c>
      <c r="O3608" t="str">
        <f t="shared" si="113"/>
        <v>Normal</v>
      </c>
    </row>
    <row r="3609" spans="1:15" x14ac:dyDescent="0.3">
      <c r="A3609" t="s">
        <v>7165</v>
      </c>
      <c r="B3609" t="s">
        <v>7166</v>
      </c>
      <c r="C3609" t="s">
        <v>31</v>
      </c>
      <c r="D3609">
        <v>30</v>
      </c>
      <c r="E3609" t="s">
        <v>16</v>
      </c>
      <c r="F3609" t="s">
        <v>17</v>
      </c>
      <c r="G3609">
        <v>114422</v>
      </c>
      <c r="H3609">
        <v>14</v>
      </c>
      <c r="I3609">
        <v>5</v>
      </c>
      <c r="J3609">
        <v>58</v>
      </c>
      <c r="K3609">
        <v>2</v>
      </c>
      <c r="L3609" t="s">
        <v>18</v>
      </c>
      <c r="M3609" t="str" cm="1">
        <f t="array" ref="M3609">_xlfn.IFS(Table1[[#This Row],[Tenure_Years]]&lt;=2,"New Hire",Table1[[#This Row],[Tenure_Years]]&lt;=5,"Established",Table1[[#This Row],[Tenure_Years]]&gt;=5,"Veteran")</f>
        <v>Veteran</v>
      </c>
      <c r="N3609">
        <f t="shared" si="112"/>
        <v>94458.108426635241</v>
      </c>
      <c r="O3609" t="str">
        <f t="shared" si="113"/>
        <v>Normal</v>
      </c>
    </row>
    <row r="3610" spans="1:15" x14ac:dyDescent="0.3">
      <c r="A3610" t="s">
        <v>7167</v>
      </c>
      <c r="B3610" t="s">
        <v>7168</v>
      </c>
      <c r="C3610" t="s">
        <v>15</v>
      </c>
      <c r="D3610">
        <v>23</v>
      </c>
      <c r="E3610" t="s">
        <v>60</v>
      </c>
      <c r="F3610" t="s">
        <v>98</v>
      </c>
      <c r="G3610">
        <v>75964</v>
      </c>
      <c r="H3610">
        <v>4</v>
      </c>
      <c r="I3610">
        <v>4</v>
      </c>
      <c r="J3610">
        <v>62</v>
      </c>
      <c r="K3610">
        <v>0</v>
      </c>
      <c r="L3610" t="s">
        <v>24</v>
      </c>
      <c r="M3610" t="str" cm="1">
        <f t="array" ref="M3610">_xlfn.IFS(Table1[[#This Row],[Tenure_Years]]&lt;=2,"New Hire",Table1[[#This Row],[Tenure_Years]]&lt;=5,"Established",Table1[[#This Row],[Tenure_Years]]&gt;=5,"Veteran")</f>
        <v>Established</v>
      </c>
      <c r="N3610">
        <f t="shared" si="112"/>
        <v>94068.868467410459</v>
      </c>
      <c r="O3610" t="str">
        <f t="shared" si="113"/>
        <v>Normal</v>
      </c>
    </row>
    <row r="3611" spans="1:15" x14ac:dyDescent="0.3">
      <c r="A3611" t="s">
        <v>7169</v>
      </c>
      <c r="B3611" t="s">
        <v>7170</v>
      </c>
      <c r="C3611" t="s">
        <v>21</v>
      </c>
      <c r="D3611">
        <v>47</v>
      </c>
      <c r="E3611" t="s">
        <v>60</v>
      </c>
      <c r="F3611" t="s">
        <v>61</v>
      </c>
      <c r="G3611">
        <v>137994</v>
      </c>
      <c r="H3611">
        <v>12</v>
      </c>
      <c r="I3611">
        <v>5</v>
      </c>
      <c r="J3611">
        <v>35</v>
      </c>
      <c r="K3611">
        <v>5</v>
      </c>
      <c r="L3611" t="s">
        <v>24</v>
      </c>
      <c r="M3611" t="str" cm="1">
        <f t="array" ref="M3611">_xlfn.IFS(Table1[[#This Row],[Tenure_Years]]&lt;=2,"New Hire",Table1[[#This Row],[Tenure_Years]]&lt;=5,"Established",Table1[[#This Row],[Tenure_Years]]&gt;=5,"Veteran")</f>
        <v>Veteran</v>
      </c>
      <c r="N3611">
        <f t="shared" si="112"/>
        <v>94068.868467410459</v>
      </c>
      <c r="O3611" t="str">
        <f t="shared" si="113"/>
        <v>Normal</v>
      </c>
    </row>
    <row r="3612" spans="1:15" x14ac:dyDescent="0.3">
      <c r="A3612" t="s">
        <v>7171</v>
      </c>
      <c r="B3612" t="s">
        <v>7172</v>
      </c>
      <c r="C3612" t="s">
        <v>31</v>
      </c>
      <c r="D3612">
        <v>35</v>
      </c>
      <c r="E3612" t="s">
        <v>16</v>
      </c>
      <c r="F3612" t="s">
        <v>17</v>
      </c>
      <c r="G3612">
        <v>73223</v>
      </c>
      <c r="H3612">
        <v>14</v>
      </c>
      <c r="I3612">
        <v>1</v>
      </c>
      <c r="J3612">
        <v>51</v>
      </c>
      <c r="K3612">
        <v>3</v>
      </c>
      <c r="L3612" t="s">
        <v>18</v>
      </c>
      <c r="M3612" t="str" cm="1">
        <f t="array" ref="M3612">_xlfn.IFS(Table1[[#This Row],[Tenure_Years]]&lt;=2,"New Hire",Table1[[#This Row],[Tenure_Years]]&lt;=5,"Established",Table1[[#This Row],[Tenure_Years]]&gt;=5,"Veteran")</f>
        <v>Veteran</v>
      </c>
      <c r="N3612">
        <f t="shared" si="112"/>
        <v>94458.108426635241</v>
      </c>
      <c r="O3612" t="str">
        <f t="shared" si="113"/>
        <v>Normal</v>
      </c>
    </row>
    <row r="3613" spans="1:15" x14ac:dyDescent="0.3">
      <c r="A3613" t="s">
        <v>7173</v>
      </c>
      <c r="B3613" t="s">
        <v>7174</v>
      </c>
      <c r="C3613" t="s">
        <v>15</v>
      </c>
      <c r="D3613">
        <v>22</v>
      </c>
      <c r="E3613" t="s">
        <v>22</v>
      </c>
      <c r="F3613" t="s">
        <v>51</v>
      </c>
      <c r="G3613">
        <v>138977</v>
      </c>
      <c r="H3613">
        <v>9</v>
      </c>
      <c r="I3613">
        <v>4</v>
      </c>
      <c r="J3613">
        <v>60</v>
      </c>
      <c r="K3613">
        <v>1</v>
      </c>
      <c r="L3613" t="s">
        <v>18</v>
      </c>
      <c r="M3613" t="str" cm="1">
        <f t="array" ref="M3613">_xlfn.IFS(Table1[[#This Row],[Tenure_Years]]&lt;=2,"New Hire",Table1[[#This Row],[Tenure_Years]]&lt;=5,"Established",Table1[[#This Row],[Tenure_Years]]&gt;=5,"Veteran")</f>
        <v>Veteran</v>
      </c>
      <c r="N3613">
        <f t="shared" si="112"/>
        <v>96526.185096153844</v>
      </c>
      <c r="O3613" t="str">
        <f t="shared" si="113"/>
        <v>Normal</v>
      </c>
    </row>
    <row r="3614" spans="1:15" x14ac:dyDescent="0.3">
      <c r="A3614" t="s">
        <v>7175</v>
      </c>
      <c r="B3614" t="s">
        <v>676</v>
      </c>
      <c r="C3614" t="s">
        <v>31</v>
      </c>
      <c r="D3614">
        <v>44</v>
      </c>
      <c r="E3614" t="s">
        <v>32</v>
      </c>
      <c r="F3614" t="s">
        <v>33</v>
      </c>
      <c r="G3614">
        <v>90709</v>
      </c>
      <c r="H3614">
        <v>14</v>
      </c>
      <c r="I3614">
        <v>1</v>
      </c>
      <c r="J3614">
        <v>29</v>
      </c>
      <c r="K3614">
        <v>0</v>
      </c>
      <c r="L3614" t="s">
        <v>18</v>
      </c>
      <c r="M3614" t="str" cm="1">
        <f t="array" ref="M3614">_xlfn.IFS(Table1[[#This Row],[Tenure_Years]]&lt;=2,"New Hire",Table1[[#This Row],[Tenure_Years]]&lt;=5,"Established",Table1[[#This Row],[Tenure_Years]]&gt;=5,"Veteran")</f>
        <v>Veteran</v>
      </c>
      <c r="N3614">
        <f t="shared" si="112"/>
        <v>94178.259456264772</v>
      </c>
      <c r="O3614" t="str">
        <f t="shared" si="113"/>
        <v>Normal</v>
      </c>
    </row>
    <row r="3615" spans="1:15" x14ac:dyDescent="0.3">
      <c r="A3615" t="s">
        <v>7176</v>
      </c>
      <c r="B3615" t="s">
        <v>7177</v>
      </c>
      <c r="C3615" t="s">
        <v>15</v>
      </c>
      <c r="D3615">
        <v>44</v>
      </c>
      <c r="E3615" t="s">
        <v>16</v>
      </c>
      <c r="F3615" t="s">
        <v>130</v>
      </c>
      <c r="G3615">
        <v>41364</v>
      </c>
      <c r="H3615">
        <v>14</v>
      </c>
      <c r="I3615">
        <v>4</v>
      </c>
      <c r="J3615">
        <v>67</v>
      </c>
      <c r="K3615">
        <v>4</v>
      </c>
      <c r="L3615" t="s">
        <v>24</v>
      </c>
      <c r="M3615" t="str" cm="1">
        <f t="array" ref="M3615">_xlfn.IFS(Table1[[#This Row],[Tenure_Years]]&lt;=2,"New Hire",Table1[[#This Row],[Tenure_Years]]&lt;=5,"Established",Table1[[#This Row],[Tenure_Years]]&gt;=5,"Veteran")</f>
        <v>Veteran</v>
      </c>
      <c r="N3615">
        <f t="shared" si="112"/>
        <v>94458.108426635241</v>
      </c>
      <c r="O3615" t="str">
        <f t="shared" si="113"/>
        <v>Normal</v>
      </c>
    </row>
    <row r="3616" spans="1:15" x14ac:dyDescent="0.3">
      <c r="A3616" t="s">
        <v>7178</v>
      </c>
      <c r="B3616" t="s">
        <v>7179</v>
      </c>
      <c r="C3616" t="s">
        <v>21</v>
      </c>
      <c r="D3616">
        <v>60</v>
      </c>
      <c r="E3616" t="s">
        <v>27</v>
      </c>
      <c r="F3616" t="s">
        <v>28</v>
      </c>
      <c r="G3616">
        <v>146677</v>
      </c>
      <c r="H3616">
        <v>0</v>
      </c>
      <c r="I3616">
        <v>3</v>
      </c>
      <c r="J3616">
        <v>14</v>
      </c>
      <c r="K3616">
        <v>2</v>
      </c>
      <c r="L3616" t="s">
        <v>24</v>
      </c>
      <c r="M3616" t="str" cm="1">
        <f t="array" ref="M3616">_xlfn.IFS(Table1[[#This Row],[Tenure_Years]]&lt;=2,"New Hire",Table1[[#This Row],[Tenure_Years]]&lt;=5,"Established",Table1[[#This Row],[Tenure_Years]]&gt;=5,"Veteran")</f>
        <v>New Hire</v>
      </c>
      <c r="N3616">
        <f t="shared" si="112"/>
        <v>92826.904643962844</v>
      </c>
      <c r="O3616" t="str">
        <f t="shared" si="113"/>
        <v>Normal</v>
      </c>
    </row>
    <row r="3617" spans="1:15" x14ac:dyDescent="0.3">
      <c r="A3617" t="s">
        <v>7180</v>
      </c>
      <c r="B3617" t="s">
        <v>7181</v>
      </c>
      <c r="C3617" t="s">
        <v>15</v>
      </c>
      <c r="D3617">
        <v>37</v>
      </c>
      <c r="E3617" t="s">
        <v>27</v>
      </c>
      <c r="F3617" t="s">
        <v>67</v>
      </c>
      <c r="G3617">
        <v>130670</v>
      </c>
      <c r="H3617">
        <v>3</v>
      </c>
      <c r="I3617">
        <v>4</v>
      </c>
      <c r="J3617">
        <v>52</v>
      </c>
      <c r="K3617">
        <v>3</v>
      </c>
      <c r="L3617" t="s">
        <v>18</v>
      </c>
      <c r="M3617" t="str" cm="1">
        <f t="array" ref="M3617">_xlfn.IFS(Table1[[#This Row],[Tenure_Years]]&lt;=2,"New Hire",Table1[[#This Row],[Tenure_Years]]&lt;=5,"Established",Table1[[#This Row],[Tenure_Years]]&gt;=5,"Veteran")</f>
        <v>Established</v>
      </c>
      <c r="N3617">
        <f t="shared" si="112"/>
        <v>92826.904643962844</v>
      </c>
      <c r="O3617" t="str">
        <f t="shared" si="113"/>
        <v>Normal</v>
      </c>
    </row>
    <row r="3618" spans="1:15" x14ac:dyDescent="0.3">
      <c r="A3618" t="s">
        <v>7182</v>
      </c>
      <c r="B3618" t="s">
        <v>7183</v>
      </c>
      <c r="C3618" t="s">
        <v>21</v>
      </c>
      <c r="D3618">
        <v>36</v>
      </c>
      <c r="E3618" t="s">
        <v>56</v>
      </c>
      <c r="F3618" t="s">
        <v>92</v>
      </c>
      <c r="G3618">
        <v>122937</v>
      </c>
      <c r="H3618">
        <v>2</v>
      </c>
      <c r="I3618">
        <v>4</v>
      </c>
      <c r="J3618">
        <v>62</v>
      </c>
      <c r="K3618">
        <v>3</v>
      </c>
      <c r="L3618" t="s">
        <v>24</v>
      </c>
      <c r="M3618" t="str" cm="1">
        <f t="array" ref="M3618">_xlfn.IFS(Table1[[#This Row],[Tenure_Years]]&lt;=2,"New Hire",Table1[[#This Row],[Tenure_Years]]&lt;=5,"Established",Table1[[#This Row],[Tenure_Years]]&gt;=5,"Veteran")</f>
        <v>New Hire</v>
      </c>
      <c r="N3618">
        <f t="shared" si="112"/>
        <v>94573.380601596073</v>
      </c>
      <c r="O3618" t="str">
        <f t="shared" si="113"/>
        <v>Normal</v>
      </c>
    </row>
    <row r="3619" spans="1:15" x14ac:dyDescent="0.3">
      <c r="A3619" t="s">
        <v>7184</v>
      </c>
      <c r="B3619" t="s">
        <v>7185</v>
      </c>
      <c r="C3619" t="s">
        <v>31</v>
      </c>
      <c r="D3619">
        <v>23</v>
      </c>
      <c r="E3619" t="s">
        <v>22</v>
      </c>
      <c r="F3619" t="s">
        <v>23</v>
      </c>
      <c r="G3619">
        <v>77048</v>
      </c>
      <c r="H3619">
        <v>13</v>
      </c>
      <c r="I3619">
        <v>4</v>
      </c>
      <c r="J3619">
        <v>12</v>
      </c>
      <c r="K3619">
        <v>5</v>
      </c>
      <c r="L3619" t="s">
        <v>24</v>
      </c>
      <c r="M3619" t="str" cm="1">
        <f t="array" ref="M3619">_xlfn.IFS(Table1[[#This Row],[Tenure_Years]]&lt;=2,"New Hire",Table1[[#This Row],[Tenure_Years]]&lt;=5,"Established",Table1[[#This Row],[Tenure_Years]]&gt;=5,"Veteran")</f>
        <v>Veteran</v>
      </c>
      <c r="N3619">
        <f t="shared" si="112"/>
        <v>96526.185096153844</v>
      </c>
      <c r="O3619" t="str">
        <f t="shared" si="113"/>
        <v>Normal</v>
      </c>
    </row>
    <row r="3620" spans="1:15" x14ac:dyDescent="0.3">
      <c r="A3620" t="s">
        <v>7186</v>
      </c>
      <c r="B3620" t="s">
        <v>7187</v>
      </c>
      <c r="C3620" t="s">
        <v>15</v>
      </c>
      <c r="D3620">
        <v>49</v>
      </c>
      <c r="E3620" t="s">
        <v>60</v>
      </c>
      <c r="F3620" t="s">
        <v>141</v>
      </c>
      <c r="G3620">
        <v>115240</v>
      </c>
      <c r="H3620">
        <v>13</v>
      </c>
      <c r="I3620">
        <v>1</v>
      </c>
      <c r="J3620">
        <v>53</v>
      </c>
      <c r="K3620">
        <v>0</v>
      </c>
      <c r="L3620" t="s">
        <v>18</v>
      </c>
      <c r="M3620" t="str" cm="1">
        <f t="array" ref="M3620">_xlfn.IFS(Table1[[#This Row],[Tenure_Years]]&lt;=2,"New Hire",Table1[[#This Row],[Tenure_Years]]&lt;=5,"Established",Table1[[#This Row],[Tenure_Years]]&gt;=5,"Veteran")</f>
        <v>Veteran</v>
      </c>
      <c r="N3620">
        <f t="shared" si="112"/>
        <v>94068.868467410459</v>
      </c>
      <c r="O3620" t="str">
        <f t="shared" si="113"/>
        <v>Normal</v>
      </c>
    </row>
    <row r="3621" spans="1:15" x14ac:dyDescent="0.3">
      <c r="A3621" t="s">
        <v>7188</v>
      </c>
      <c r="B3621" t="s">
        <v>7189</v>
      </c>
      <c r="C3621" t="s">
        <v>21</v>
      </c>
      <c r="D3621">
        <v>33</v>
      </c>
      <c r="E3621" t="s">
        <v>56</v>
      </c>
      <c r="F3621" t="s">
        <v>92</v>
      </c>
      <c r="G3621">
        <v>42965</v>
      </c>
      <c r="H3621">
        <v>4</v>
      </c>
      <c r="I3621">
        <v>5</v>
      </c>
      <c r="J3621">
        <v>75</v>
      </c>
      <c r="K3621">
        <v>4</v>
      </c>
      <c r="L3621" t="s">
        <v>24</v>
      </c>
      <c r="M3621" t="str" cm="1">
        <f t="array" ref="M3621">_xlfn.IFS(Table1[[#This Row],[Tenure_Years]]&lt;=2,"New Hire",Table1[[#This Row],[Tenure_Years]]&lt;=5,"Established",Table1[[#This Row],[Tenure_Years]]&gt;=5,"Veteran")</f>
        <v>Established</v>
      </c>
      <c r="N3621">
        <f t="shared" si="112"/>
        <v>94573.380601596073</v>
      </c>
      <c r="O3621" t="str">
        <f t="shared" si="113"/>
        <v>Normal</v>
      </c>
    </row>
    <row r="3622" spans="1:15" x14ac:dyDescent="0.3">
      <c r="A3622" t="s">
        <v>7190</v>
      </c>
      <c r="B3622" t="s">
        <v>7191</v>
      </c>
      <c r="C3622" t="s">
        <v>15</v>
      </c>
      <c r="D3622">
        <v>42</v>
      </c>
      <c r="E3622" t="s">
        <v>16</v>
      </c>
      <c r="F3622" t="s">
        <v>38</v>
      </c>
      <c r="G3622">
        <v>76942</v>
      </c>
      <c r="H3622">
        <v>4</v>
      </c>
      <c r="I3622">
        <v>3</v>
      </c>
      <c r="J3622">
        <v>57</v>
      </c>
      <c r="K3622">
        <v>5</v>
      </c>
      <c r="L3622" t="s">
        <v>24</v>
      </c>
      <c r="M3622" t="str" cm="1">
        <f t="array" ref="M3622">_xlfn.IFS(Table1[[#This Row],[Tenure_Years]]&lt;=2,"New Hire",Table1[[#This Row],[Tenure_Years]]&lt;=5,"Established",Table1[[#This Row],[Tenure_Years]]&gt;=5,"Veteran")</f>
        <v>Established</v>
      </c>
      <c r="N3622">
        <f t="shared" si="112"/>
        <v>94458.108426635241</v>
      </c>
      <c r="O3622" t="str">
        <f t="shared" si="113"/>
        <v>Normal</v>
      </c>
    </row>
    <row r="3623" spans="1:15" x14ac:dyDescent="0.3">
      <c r="A3623" t="s">
        <v>7192</v>
      </c>
      <c r="B3623" t="s">
        <v>7193</v>
      </c>
      <c r="C3623" t="s">
        <v>15</v>
      </c>
      <c r="D3623">
        <v>57</v>
      </c>
      <c r="E3623" t="s">
        <v>22</v>
      </c>
      <c r="F3623" t="s">
        <v>51</v>
      </c>
      <c r="G3623">
        <v>85447</v>
      </c>
      <c r="H3623">
        <v>1</v>
      </c>
      <c r="I3623">
        <v>3</v>
      </c>
      <c r="J3623">
        <v>48</v>
      </c>
      <c r="K3623">
        <v>2</v>
      </c>
      <c r="L3623" t="s">
        <v>24</v>
      </c>
      <c r="M3623" t="str" cm="1">
        <f t="array" ref="M3623">_xlfn.IFS(Table1[[#This Row],[Tenure_Years]]&lt;=2,"New Hire",Table1[[#This Row],[Tenure_Years]]&lt;=5,"Established",Table1[[#This Row],[Tenure_Years]]&gt;=5,"Veteran")</f>
        <v>New Hire</v>
      </c>
      <c r="N3623">
        <f t="shared" si="112"/>
        <v>96526.185096153844</v>
      </c>
      <c r="O3623" t="str">
        <f t="shared" si="113"/>
        <v>Normal</v>
      </c>
    </row>
    <row r="3624" spans="1:15" x14ac:dyDescent="0.3">
      <c r="A3624" t="s">
        <v>7194</v>
      </c>
      <c r="B3624" t="s">
        <v>7195</v>
      </c>
      <c r="C3624" t="s">
        <v>15</v>
      </c>
      <c r="D3624">
        <v>28</v>
      </c>
      <c r="E3624" t="s">
        <v>27</v>
      </c>
      <c r="F3624" t="s">
        <v>75</v>
      </c>
      <c r="G3624">
        <v>107876</v>
      </c>
      <c r="H3624">
        <v>9</v>
      </c>
      <c r="I3624">
        <v>4</v>
      </c>
      <c r="J3624">
        <v>56</v>
      </c>
      <c r="K3624">
        <v>3</v>
      </c>
      <c r="L3624" t="s">
        <v>24</v>
      </c>
      <c r="M3624" t="str" cm="1">
        <f t="array" ref="M3624">_xlfn.IFS(Table1[[#This Row],[Tenure_Years]]&lt;=2,"New Hire",Table1[[#This Row],[Tenure_Years]]&lt;=5,"Established",Table1[[#This Row],[Tenure_Years]]&gt;=5,"Veteran")</f>
        <v>Veteran</v>
      </c>
      <c r="N3624">
        <f t="shared" si="112"/>
        <v>92826.904643962844</v>
      </c>
      <c r="O3624" t="str">
        <f t="shared" si="113"/>
        <v>Normal</v>
      </c>
    </row>
    <row r="3625" spans="1:15" x14ac:dyDescent="0.3">
      <c r="A3625" t="s">
        <v>7196</v>
      </c>
      <c r="B3625" t="s">
        <v>7197</v>
      </c>
      <c r="C3625" t="s">
        <v>15</v>
      </c>
      <c r="D3625">
        <v>47</v>
      </c>
      <c r="E3625" t="s">
        <v>56</v>
      </c>
      <c r="F3625" t="s">
        <v>57</v>
      </c>
      <c r="G3625">
        <v>95290</v>
      </c>
      <c r="H3625">
        <v>2</v>
      </c>
      <c r="I3625">
        <v>3</v>
      </c>
      <c r="J3625">
        <v>64</v>
      </c>
      <c r="K3625">
        <v>4</v>
      </c>
      <c r="L3625" t="s">
        <v>18</v>
      </c>
      <c r="M3625" t="str" cm="1">
        <f t="array" ref="M3625">_xlfn.IFS(Table1[[#This Row],[Tenure_Years]]&lt;=2,"New Hire",Table1[[#This Row],[Tenure_Years]]&lt;=5,"Established",Table1[[#This Row],[Tenure_Years]]&gt;=5,"Veteran")</f>
        <v>New Hire</v>
      </c>
      <c r="N3625">
        <f t="shared" si="112"/>
        <v>94573.380601596073</v>
      </c>
      <c r="O3625" t="str">
        <f t="shared" si="113"/>
        <v>Normal</v>
      </c>
    </row>
    <row r="3626" spans="1:15" x14ac:dyDescent="0.3">
      <c r="A3626" t="s">
        <v>7198</v>
      </c>
      <c r="B3626" t="s">
        <v>7199</v>
      </c>
      <c r="C3626" t="s">
        <v>15</v>
      </c>
      <c r="D3626">
        <v>59</v>
      </c>
      <c r="E3626" t="s">
        <v>27</v>
      </c>
      <c r="F3626" t="s">
        <v>28</v>
      </c>
      <c r="G3626">
        <v>102361</v>
      </c>
      <c r="H3626">
        <v>9</v>
      </c>
      <c r="I3626">
        <v>5</v>
      </c>
      <c r="J3626">
        <v>55</v>
      </c>
      <c r="K3626">
        <v>3</v>
      </c>
      <c r="L3626" t="s">
        <v>18</v>
      </c>
      <c r="M3626" t="str" cm="1">
        <f t="array" ref="M3626">_xlfn.IFS(Table1[[#This Row],[Tenure_Years]]&lt;=2,"New Hire",Table1[[#This Row],[Tenure_Years]]&lt;=5,"Established",Table1[[#This Row],[Tenure_Years]]&gt;=5,"Veteran")</f>
        <v>Veteran</v>
      </c>
      <c r="N3626">
        <f t="shared" si="112"/>
        <v>92826.904643962844</v>
      </c>
      <c r="O3626" t="str">
        <f t="shared" si="113"/>
        <v>Normal</v>
      </c>
    </row>
    <row r="3627" spans="1:15" x14ac:dyDescent="0.3">
      <c r="A3627" t="s">
        <v>7200</v>
      </c>
      <c r="B3627" t="s">
        <v>7201</v>
      </c>
      <c r="C3627" t="s">
        <v>21</v>
      </c>
      <c r="D3627">
        <v>49</v>
      </c>
      <c r="E3627" t="s">
        <v>60</v>
      </c>
      <c r="F3627" t="s">
        <v>64</v>
      </c>
      <c r="G3627">
        <v>86598</v>
      </c>
      <c r="H3627">
        <v>0</v>
      </c>
      <c r="I3627">
        <v>3</v>
      </c>
      <c r="J3627">
        <v>60</v>
      </c>
      <c r="K3627">
        <v>1</v>
      </c>
      <c r="L3627" t="s">
        <v>18</v>
      </c>
      <c r="M3627" t="str" cm="1">
        <f t="array" ref="M3627">_xlfn.IFS(Table1[[#This Row],[Tenure_Years]]&lt;=2,"New Hire",Table1[[#This Row],[Tenure_Years]]&lt;=5,"Established",Table1[[#This Row],[Tenure_Years]]&gt;=5,"Veteran")</f>
        <v>New Hire</v>
      </c>
      <c r="N3627">
        <f t="shared" si="112"/>
        <v>94068.868467410459</v>
      </c>
      <c r="O3627" t="str">
        <f t="shared" si="113"/>
        <v>Normal</v>
      </c>
    </row>
    <row r="3628" spans="1:15" x14ac:dyDescent="0.3">
      <c r="A3628" t="s">
        <v>7202</v>
      </c>
      <c r="B3628" t="s">
        <v>7203</v>
      </c>
      <c r="C3628" t="s">
        <v>31</v>
      </c>
      <c r="D3628">
        <v>52</v>
      </c>
      <c r="E3628" t="s">
        <v>22</v>
      </c>
      <c r="F3628" t="s">
        <v>23</v>
      </c>
      <c r="G3628">
        <v>143242</v>
      </c>
      <c r="H3628">
        <v>4</v>
      </c>
      <c r="I3628">
        <v>4</v>
      </c>
      <c r="J3628">
        <v>60</v>
      </c>
      <c r="K3628">
        <v>5</v>
      </c>
      <c r="L3628" t="s">
        <v>18</v>
      </c>
      <c r="M3628" t="str" cm="1">
        <f t="array" ref="M3628">_xlfn.IFS(Table1[[#This Row],[Tenure_Years]]&lt;=2,"New Hire",Table1[[#This Row],[Tenure_Years]]&lt;=5,"Established",Table1[[#This Row],[Tenure_Years]]&gt;=5,"Veteran")</f>
        <v>Established</v>
      </c>
      <c r="N3628">
        <f t="shared" si="112"/>
        <v>96526.185096153844</v>
      </c>
      <c r="O3628" t="str">
        <f t="shared" si="113"/>
        <v>Normal</v>
      </c>
    </row>
    <row r="3629" spans="1:15" x14ac:dyDescent="0.3">
      <c r="A3629" t="s">
        <v>7204</v>
      </c>
      <c r="B3629" t="s">
        <v>7205</v>
      </c>
      <c r="C3629" t="s">
        <v>31</v>
      </c>
      <c r="D3629">
        <v>44</v>
      </c>
      <c r="E3629" t="s">
        <v>60</v>
      </c>
      <c r="F3629" t="s">
        <v>141</v>
      </c>
      <c r="G3629">
        <v>55905</v>
      </c>
      <c r="H3629">
        <v>5</v>
      </c>
      <c r="I3629">
        <v>3</v>
      </c>
      <c r="J3629">
        <v>29</v>
      </c>
      <c r="K3629">
        <v>2</v>
      </c>
      <c r="L3629" t="s">
        <v>18</v>
      </c>
      <c r="M3629" t="str" cm="1">
        <f t="array" ref="M3629">_xlfn.IFS(Table1[[#This Row],[Tenure_Years]]&lt;=2,"New Hire",Table1[[#This Row],[Tenure_Years]]&lt;=5,"Established",Table1[[#This Row],[Tenure_Years]]&gt;=5,"Veteran")</f>
        <v>Established</v>
      </c>
      <c r="N3629">
        <f t="shared" si="112"/>
        <v>94068.868467410459</v>
      </c>
      <c r="O3629" t="str">
        <f t="shared" si="113"/>
        <v>High Priority</v>
      </c>
    </row>
    <row r="3630" spans="1:15" x14ac:dyDescent="0.3">
      <c r="A3630" t="s">
        <v>7206</v>
      </c>
      <c r="B3630" t="s">
        <v>7207</v>
      </c>
      <c r="C3630" t="s">
        <v>21</v>
      </c>
      <c r="D3630">
        <v>32</v>
      </c>
      <c r="E3630" t="s">
        <v>27</v>
      </c>
      <c r="F3630" t="s">
        <v>75</v>
      </c>
      <c r="G3630">
        <v>122386</v>
      </c>
      <c r="H3630">
        <v>10</v>
      </c>
      <c r="I3630">
        <v>3</v>
      </c>
      <c r="J3630">
        <v>22</v>
      </c>
      <c r="K3630">
        <v>1</v>
      </c>
      <c r="L3630" t="s">
        <v>18</v>
      </c>
      <c r="M3630" t="str" cm="1">
        <f t="array" ref="M3630">_xlfn.IFS(Table1[[#This Row],[Tenure_Years]]&lt;=2,"New Hire",Table1[[#This Row],[Tenure_Years]]&lt;=5,"Established",Table1[[#This Row],[Tenure_Years]]&gt;=5,"Veteran")</f>
        <v>Veteran</v>
      </c>
      <c r="N3630">
        <f t="shared" si="112"/>
        <v>92826.904643962844</v>
      </c>
      <c r="O3630" t="str">
        <f t="shared" si="113"/>
        <v>Normal</v>
      </c>
    </row>
    <row r="3631" spans="1:15" x14ac:dyDescent="0.3">
      <c r="A3631" t="s">
        <v>7208</v>
      </c>
      <c r="B3631" t="s">
        <v>7209</v>
      </c>
      <c r="C3631" t="s">
        <v>15</v>
      </c>
      <c r="D3631">
        <v>60</v>
      </c>
      <c r="E3631" t="s">
        <v>22</v>
      </c>
      <c r="F3631" t="s">
        <v>95</v>
      </c>
      <c r="G3631">
        <v>117224</v>
      </c>
      <c r="H3631">
        <v>3</v>
      </c>
      <c r="I3631">
        <v>4</v>
      </c>
      <c r="J3631">
        <v>47</v>
      </c>
      <c r="K3631">
        <v>0</v>
      </c>
      <c r="L3631" t="s">
        <v>24</v>
      </c>
      <c r="M3631" t="str" cm="1">
        <f t="array" ref="M3631">_xlfn.IFS(Table1[[#This Row],[Tenure_Years]]&lt;=2,"New Hire",Table1[[#This Row],[Tenure_Years]]&lt;=5,"Established",Table1[[#This Row],[Tenure_Years]]&gt;=5,"Veteran")</f>
        <v>Established</v>
      </c>
      <c r="N3631">
        <f t="shared" si="112"/>
        <v>96526.185096153844</v>
      </c>
      <c r="O3631" t="str">
        <f t="shared" si="113"/>
        <v>Normal</v>
      </c>
    </row>
    <row r="3632" spans="1:15" x14ac:dyDescent="0.3">
      <c r="A3632" t="s">
        <v>7210</v>
      </c>
      <c r="B3632" t="s">
        <v>7211</v>
      </c>
      <c r="C3632" t="s">
        <v>21</v>
      </c>
      <c r="D3632">
        <v>57</v>
      </c>
      <c r="E3632" t="s">
        <v>32</v>
      </c>
      <c r="F3632" t="s">
        <v>33</v>
      </c>
      <c r="G3632">
        <v>68675</v>
      </c>
      <c r="H3632">
        <v>5</v>
      </c>
      <c r="I3632">
        <v>4</v>
      </c>
      <c r="J3632">
        <v>73</v>
      </c>
      <c r="K3632">
        <v>5</v>
      </c>
      <c r="L3632" t="s">
        <v>24</v>
      </c>
      <c r="M3632" t="str" cm="1">
        <f t="array" ref="M3632">_xlfn.IFS(Table1[[#This Row],[Tenure_Years]]&lt;=2,"New Hire",Table1[[#This Row],[Tenure_Years]]&lt;=5,"Established",Table1[[#This Row],[Tenure_Years]]&gt;=5,"Veteran")</f>
        <v>Established</v>
      </c>
      <c r="N3632">
        <f t="shared" si="112"/>
        <v>94178.259456264772</v>
      </c>
      <c r="O3632" t="str">
        <f t="shared" si="113"/>
        <v>High Priority</v>
      </c>
    </row>
    <row r="3633" spans="1:15" x14ac:dyDescent="0.3">
      <c r="A3633" t="s">
        <v>7212</v>
      </c>
      <c r="B3633" t="s">
        <v>7213</v>
      </c>
      <c r="C3633" t="s">
        <v>31</v>
      </c>
      <c r="D3633">
        <v>45</v>
      </c>
      <c r="E3633" t="s">
        <v>32</v>
      </c>
      <c r="F3633" t="s">
        <v>43</v>
      </c>
      <c r="G3633">
        <v>45745</v>
      </c>
      <c r="H3633">
        <v>15</v>
      </c>
      <c r="I3633">
        <v>5</v>
      </c>
      <c r="J3633">
        <v>75</v>
      </c>
      <c r="K3633">
        <v>3</v>
      </c>
      <c r="L3633" t="s">
        <v>24</v>
      </c>
      <c r="M3633" t="str" cm="1">
        <f t="array" ref="M3633">_xlfn.IFS(Table1[[#This Row],[Tenure_Years]]&lt;=2,"New Hire",Table1[[#This Row],[Tenure_Years]]&lt;=5,"Established",Table1[[#This Row],[Tenure_Years]]&gt;=5,"Veteran")</f>
        <v>Veteran</v>
      </c>
      <c r="N3633">
        <f t="shared" si="112"/>
        <v>94178.259456264772</v>
      </c>
      <c r="O3633" t="str">
        <f t="shared" si="113"/>
        <v>Normal</v>
      </c>
    </row>
    <row r="3634" spans="1:15" x14ac:dyDescent="0.3">
      <c r="A3634" t="s">
        <v>7214</v>
      </c>
      <c r="B3634" t="s">
        <v>6702</v>
      </c>
      <c r="C3634" t="s">
        <v>31</v>
      </c>
      <c r="D3634">
        <v>60</v>
      </c>
      <c r="E3634" t="s">
        <v>22</v>
      </c>
      <c r="F3634" t="s">
        <v>51</v>
      </c>
      <c r="G3634">
        <v>116947</v>
      </c>
      <c r="H3634">
        <v>8</v>
      </c>
      <c r="I3634">
        <v>3</v>
      </c>
      <c r="J3634">
        <v>29</v>
      </c>
      <c r="K3634">
        <v>5</v>
      </c>
      <c r="L3634" t="s">
        <v>24</v>
      </c>
      <c r="M3634" t="str" cm="1">
        <f t="array" ref="M3634">_xlfn.IFS(Table1[[#This Row],[Tenure_Years]]&lt;=2,"New Hire",Table1[[#This Row],[Tenure_Years]]&lt;=5,"Established",Table1[[#This Row],[Tenure_Years]]&gt;=5,"Veteran")</f>
        <v>Veteran</v>
      </c>
      <c r="N3634">
        <f t="shared" si="112"/>
        <v>96526.185096153844</v>
      </c>
      <c r="O3634" t="str">
        <f t="shared" si="113"/>
        <v>Normal</v>
      </c>
    </row>
    <row r="3635" spans="1:15" x14ac:dyDescent="0.3">
      <c r="A3635" t="s">
        <v>7215</v>
      </c>
      <c r="B3635" t="s">
        <v>7216</v>
      </c>
      <c r="C3635" t="s">
        <v>21</v>
      </c>
      <c r="D3635">
        <v>56</v>
      </c>
      <c r="E3635" t="s">
        <v>60</v>
      </c>
      <c r="F3635" t="s">
        <v>98</v>
      </c>
      <c r="G3635">
        <v>47096</v>
      </c>
      <c r="H3635">
        <v>8</v>
      </c>
      <c r="I3635">
        <v>2</v>
      </c>
      <c r="J3635">
        <v>19</v>
      </c>
      <c r="K3635">
        <v>1</v>
      </c>
      <c r="L3635" t="s">
        <v>24</v>
      </c>
      <c r="M3635" t="str" cm="1">
        <f t="array" ref="M3635">_xlfn.IFS(Table1[[#This Row],[Tenure_Years]]&lt;=2,"New Hire",Table1[[#This Row],[Tenure_Years]]&lt;=5,"Established",Table1[[#This Row],[Tenure_Years]]&gt;=5,"Veteran")</f>
        <v>Veteran</v>
      </c>
      <c r="N3635">
        <f t="shared" si="112"/>
        <v>94068.868467410459</v>
      </c>
      <c r="O3635" t="str">
        <f t="shared" si="113"/>
        <v>Normal</v>
      </c>
    </row>
    <row r="3636" spans="1:15" x14ac:dyDescent="0.3">
      <c r="A3636" t="s">
        <v>7217</v>
      </c>
      <c r="B3636" t="s">
        <v>7218</v>
      </c>
      <c r="C3636" t="s">
        <v>15</v>
      </c>
      <c r="D3636">
        <v>58</v>
      </c>
      <c r="E3636" t="s">
        <v>32</v>
      </c>
      <c r="F3636" t="s">
        <v>43</v>
      </c>
      <c r="G3636">
        <v>53795</v>
      </c>
      <c r="H3636">
        <v>14</v>
      </c>
      <c r="I3636">
        <v>2</v>
      </c>
      <c r="J3636">
        <v>28</v>
      </c>
      <c r="K3636">
        <v>2</v>
      </c>
      <c r="L3636" t="s">
        <v>18</v>
      </c>
      <c r="M3636" t="str" cm="1">
        <f t="array" ref="M3636">_xlfn.IFS(Table1[[#This Row],[Tenure_Years]]&lt;=2,"New Hire",Table1[[#This Row],[Tenure_Years]]&lt;=5,"Established",Table1[[#This Row],[Tenure_Years]]&gt;=5,"Veteran")</f>
        <v>Veteran</v>
      </c>
      <c r="N3636">
        <f t="shared" si="112"/>
        <v>94178.259456264772</v>
      </c>
      <c r="O3636" t="str">
        <f t="shared" si="113"/>
        <v>Normal</v>
      </c>
    </row>
    <row r="3637" spans="1:15" x14ac:dyDescent="0.3">
      <c r="A3637" t="s">
        <v>7219</v>
      </c>
      <c r="B3637" t="s">
        <v>4944</v>
      </c>
      <c r="C3637" t="s">
        <v>31</v>
      </c>
      <c r="D3637">
        <v>42</v>
      </c>
      <c r="E3637" t="s">
        <v>56</v>
      </c>
      <c r="F3637" t="s">
        <v>57</v>
      </c>
      <c r="G3637">
        <v>49672</v>
      </c>
      <c r="H3637">
        <v>13</v>
      </c>
      <c r="I3637">
        <v>1</v>
      </c>
      <c r="J3637">
        <v>66</v>
      </c>
      <c r="K3637">
        <v>5</v>
      </c>
      <c r="L3637" t="s">
        <v>18</v>
      </c>
      <c r="M3637" t="str" cm="1">
        <f t="array" ref="M3637">_xlfn.IFS(Table1[[#This Row],[Tenure_Years]]&lt;=2,"New Hire",Table1[[#This Row],[Tenure_Years]]&lt;=5,"Established",Table1[[#This Row],[Tenure_Years]]&gt;=5,"Veteran")</f>
        <v>Veteran</v>
      </c>
      <c r="N3637">
        <f t="shared" si="112"/>
        <v>94573.380601596073</v>
      </c>
      <c r="O3637" t="str">
        <f t="shared" si="113"/>
        <v>Normal</v>
      </c>
    </row>
    <row r="3638" spans="1:15" x14ac:dyDescent="0.3">
      <c r="A3638" t="s">
        <v>7220</v>
      </c>
      <c r="B3638" t="s">
        <v>7221</v>
      </c>
      <c r="C3638" t="s">
        <v>21</v>
      </c>
      <c r="D3638">
        <v>35</v>
      </c>
      <c r="E3638" t="s">
        <v>32</v>
      </c>
      <c r="F3638" t="s">
        <v>48</v>
      </c>
      <c r="G3638">
        <v>84917</v>
      </c>
      <c r="H3638">
        <v>9</v>
      </c>
      <c r="I3638">
        <v>4</v>
      </c>
      <c r="J3638">
        <v>31</v>
      </c>
      <c r="K3638">
        <v>0</v>
      </c>
      <c r="L3638" t="s">
        <v>18</v>
      </c>
      <c r="M3638" t="str" cm="1">
        <f t="array" ref="M3638">_xlfn.IFS(Table1[[#This Row],[Tenure_Years]]&lt;=2,"New Hire",Table1[[#This Row],[Tenure_Years]]&lt;=5,"Established",Table1[[#This Row],[Tenure_Years]]&gt;=5,"Veteran")</f>
        <v>Veteran</v>
      </c>
      <c r="N3638">
        <f t="shared" si="112"/>
        <v>94178.259456264772</v>
      </c>
      <c r="O3638" t="str">
        <f t="shared" si="113"/>
        <v>Normal</v>
      </c>
    </row>
    <row r="3639" spans="1:15" x14ac:dyDescent="0.3">
      <c r="A3639" t="s">
        <v>7222</v>
      </c>
      <c r="B3639" t="s">
        <v>7223</v>
      </c>
      <c r="C3639" t="s">
        <v>15</v>
      </c>
      <c r="D3639">
        <v>39</v>
      </c>
      <c r="E3639" t="s">
        <v>32</v>
      </c>
      <c r="F3639" t="s">
        <v>33</v>
      </c>
      <c r="G3639">
        <v>134881</v>
      </c>
      <c r="H3639">
        <v>4</v>
      </c>
      <c r="I3639">
        <v>1</v>
      </c>
      <c r="J3639">
        <v>53</v>
      </c>
      <c r="K3639">
        <v>3</v>
      </c>
      <c r="L3639" t="s">
        <v>24</v>
      </c>
      <c r="M3639" t="str" cm="1">
        <f t="array" ref="M3639">_xlfn.IFS(Table1[[#This Row],[Tenure_Years]]&lt;=2,"New Hire",Table1[[#This Row],[Tenure_Years]]&lt;=5,"Established",Table1[[#This Row],[Tenure_Years]]&gt;=5,"Veteran")</f>
        <v>Established</v>
      </c>
      <c r="N3639">
        <f t="shared" si="112"/>
        <v>94178.259456264772</v>
      </c>
      <c r="O3639" t="str">
        <f t="shared" si="113"/>
        <v>Normal</v>
      </c>
    </row>
    <row r="3640" spans="1:15" x14ac:dyDescent="0.3">
      <c r="A3640" t="s">
        <v>7224</v>
      </c>
      <c r="B3640" t="s">
        <v>7225</v>
      </c>
      <c r="C3640" t="s">
        <v>15</v>
      </c>
      <c r="D3640">
        <v>51</v>
      </c>
      <c r="E3640" t="s">
        <v>16</v>
      </c>
      <c r="F3640" t="s">
        <v>38</v>
      </c>
      <c r="G3640">
        <v>44848</v>
      </c>
      <c r="H3640">
        <v>8</v>
      </c>
      <c r="I3640">
        <v>2</v>
      </c>
      <c r="J3640">
        <v>56</v>
      </c>
      <c r="K3640">
        <v>2</v>
      </c>
      <c r="L3640" t="s">
        <v>18</v>
      </c>
      <c r="M3640" t="str" cm="1">
        <f t="array" ref="M3640">_xlfn.IFS(Table1[[#This Row],[Tenure_Years]]&lt;=2,"New Hire",Table1[[#This Row],[Tenure_Years]]&lt;=5,"Established",Table1[[#This Row],[Tenure_Years]]&gt;=5,"Veteran")</f>
        <v>Veteran</v>
      </c>
      <c r="N3640">
        <f t="shared" si="112"/>
        <v>94458.108426635241</v>
      </c>
      <c r="O3640" t="str">
        <f t="shared" si="113"/>
        <v>Normal</v>
      </c>
    </row>
    <row r="3641" spans="1:15" x14ac:dyDescent="0.3">
      <c r="A3641" t="s">
        <v>7226</v>
      </c>
      <c r="B3641" t="s">
        <v>7227</v>
      </c>
      <c r="C3641" t="s">
        <v>21</v>
      </c>
      <c r="D3641">
        <v>28</v>
      </c>
      <c r="E3641" t="s">
        <v>32</v>
      </c>
      <c r="F3641" t="s">
        <v>33</v>
      </c>
      <c r="G3641">
        <v>80743</v>
      </c>
      <c r="H3641">
        <v>7</v>
      </c>
      <c r="I3641">
        <v>1</v>
      </c>
      <c r="J3641">
        <v>24</v>
      </c>
      <c r="K3641">
        <v>3</v>
      </c>
      <c r="L3641" t="s">
        <v>24</v>
      </c>
      <c r="M3641" t="str" cm="1">
        <f t="array" ref="M3641">_xlfn.IFS(Table1[[#This Row],[Tenure_Years]]&lt;=2,"New Hire",Table1[[#This Row],[Tenure_Years]]&lt;=5,"Established",Table1[[#This Row],[Tenure_Years]]&gt;=5,"Veteran")</f>
        <v>Veteran</v>
      </c>
      <c r="N3641">
        <f t="shared" si="112"/>
        <v>94178.259456264772</v>
      </c>
      <c r="O3641" t="str">
        <f t="shared" si="113"/>
        <v>Normal</v>
      </c>
    </row>
    <row r="3642" spans="1:15" x14ac:dyDescent="0.3">
      <c r="A3642" t="s">
        <v>7228</v>
      </c>
      <c r="B3642" t="s">
        <v>7229</v>
      </c>
      <c r="C3642" t="s">
        <v>21</v>
      </c>
      <c r="D3642">
        <v>42</v>
      </c>
      <c r="E3642" t="s">
        <v>27</v>
      </c>
      <c r="F3642" t="s">
        <v>28</v>
      </c>
      <c r="G3642">
        <v>132605</v>
      </c>
      <c r="H3642">
        <v>2</v>
      </c>
      <c r="I3642">
        <v>4</v>
      </c>
      <c r="J3642">
        <v>78</v>
      </c>
      <c r="K3642">
        <v>2</v>
      </c>
      <c r="L3642" t="s">
        <v>24</v>
      </c>
      <c r="M3642" t="str" cm="1">
        <f t="array" ref="M3642">_xlfn.IFS(Table1[[#This Row],[Tenure_Years]]&lt;=2,"New Hire",Table1[[#This Row],[Tenure_Years]]&lt;=5,"Established",Table1[[#This Row],[Tenure_Years]]&gt;=5,"Veteran")</f>
        <v>New Hire</v>
      </c>
      <c r="N3642">
        <f t="shared" si="112"/>
        <v>92826.904643962844</v>
      </c>
      <c r="O3642" t="str">
        <f t="shared" si="113"/>
        <v>Normal</v>
      </c>
    </row>
    <row r="3643" spans="1:15" x14ac:dyDescent="0.3">
      <c r="A3643" t="s">
        <v>7230</v>
      </c>
      <c r="B3643" t="s">
        <v>7231</v>
      </c>
      <c r="C3643" t="s">
        <v>31</v>
      </c>
      <c r="D3643">
        <v>55</v>
      </c>
      <c r="E3643" t="s">
        <v>16</v>
      </c>
      <c r="F3643" t="s">
        <v>38</v>
      </c>
      <c r="G3643">
        <v>116784</v>
      </c>
      <c r="H3643">
        <v>4</v>
      </c>
      <c r="I3643">
        <v>4</v>
      </c>
      <c r="J3643">
        <v>14</v>
      </c>
      <c r="K3643">
        <v>2</v>
      </c>
      <c r="L3643" t="s">
        <v>24</v>
      </c>
      <c r="M3643" t="str" cm="1">
        <f t="array" ref="M3643">_xlfn.IFS(Table1[[#This Row],[Tenure_Years]]&lt;=2,"New Hire",Table1[[#This Row],[Tenure_Years]]&lt;=5,"Established",Table1[[#This Row],[Tenure_Years]]&gt;=5,"Veteran")</f>
        <v>Established</v>
      </c>
      <c r="N3643">
        <f t="shared" si="112"/>
        <v>94458.108426635241</v>
      </c>
      <c r="O3643" t="str">
        <f t="shared" si="113"/>
        <v>Normal</v>
      </c>
    </row>
    <row r="3644" spans="1:15" x14ac:dyDescent="0.3">
      <c r="A3644" t="s">
        <v>7232</v>
      </c>
      <c r="B3644" t="s">
        <v>7233</v>
      </c>
      <c r="C3644" t="s">
        <v>15</v>
      </c>
      <c r="D3644">
        <v>60</v>
      </c>
      <c r="E3644" t="s">
        <v>60</v>
      </c>
      <c r="F3644" t="s">
        <v>61</v>
      </c>
      <c r="G3644">
        <v>116372</v>
      </c>
      <c r="H3644">
        <v>2</v>
      </c>
      <c r="I3644">
        <v>3</v>
      </c>
      <c r="J3644">
        <v>65</v>
      </c>
      <c r="K3644">
        <v>0</v>
      </c>
      <c r="L3644" t="s">
        <v>24</v>
      </c>
      <c r="M3644" t="str" cm="1">
        <f t="array" ref="M3644">_xlfn.IFS(Table1[[#This Row],[Tenure_Years]]&lt;=2,"New Hire",Table1[[#This Row],[Tenure_Years]]&lt;=5,"Established",Table1[[#This Row],[Tenure_Years]]&gt;=5,"Veteran")</f>
        <v>New Hire</v>
      </c>
      <c r="N3644">
        <f t="shared" si="112"/>
        <v>94068.868467410459</v>
      </c>
      <c r="O3644" t="str">
        <f t="shared" si="113"/>
        <v>Normal</v>
      </c>
    </row>
    <row r="3645" spans="1:15" x14ac:dyDescent="0.3">
      <c r="A3645" t="s">
        <v>7234</v>
      </c>
      <c r="B3645" t="s">
        <v>7235</v>
      </c>
      <c r="C3645" t="s">
        <v>21</v>
      </c>
      <c r="D3645">
        <v>37</v>
      </c>
      <c r="E3645" t="s">
        <v>60</v>
      </c>
      <c r="F3645" t="s">
        <v>61</v>
      </c>
      <c r="G3645">
        <v>44576</v>
      </c>
      <c r="H3645">
        <v>3</v>
      </c>
      <c r="I3645">
        <v>4</v>
      </c>
      <c r="J3645">
        <v>38</v>
      </c>
      <c r="K3645">
        <v>0</v>
      </c>
      <c r="L3645" t="s">
        <v>24</v>
      </c>
      <c r="M3645" t="str" cm="1">
        <f t="array" ref="M3645">_xlfn.IFS(Table1[[#This Row],[Tenure_Years]]&lt;=2,"New Hire",Table1[[#This Row],[Tenure_Years]]&lt;=5,"Established",Table1[[#This Row],[Tenure_Years]]&gt;=5,"Veteran")</f>
        <v>Established</v>
      </c>
      <c r="N3645">
        <f t="shared" si="112"/>
        <v>94068.868467410459</v>
      </c>
      <c r="O3645" t="str">
        <f t="shared" si="113"/>
        <v>Normal</v>
      </c>
    </row>
    <row r="3646" spans="1:15" x14ac:dyDescent="0.3">
      <c r="A3646" t="s">
        <v>7236</v>
      </c>
      <c r="B3646" t="s">
        <v>7237</v>
      </c>
      <c r="C3646" t="s">
        <v>15</v>
      </c>
      <c r="D3646">
        <v>37</v>
      </c>
      <c r="E3646" t="s">
        <v>60</v>
      </c>
      <c r="F3646" t="s">
        <v>64</v>
      </c>
      <c r="G3646">
        <v>131418</v>
      </c>
      <c r="H3646">
        <v>14</v>
      </c>
      <c r="I3646">
        <v>2</v>
      </c>
      <c r="J3646">
        <v>78</v>
      </c>
      <c r="K3646">
        <v>1</v>
      </c>
      <c r="L3646" t="s">
        <v>18</v>
      </c>
      <c r="M3646" t="str" cm="1">
        <f t="array" ref="M3646">_xlfn.IFS(Table1[[#This Row],[Tenure_Years]]&lt;=2,"New Hire",Table1[[#This Row],[Tenure_Years]]&lt;=5,"Established",Table1[[#This Row],[Tenure_Years]]&gt;=5,"Veteran")</f>
        <v>Veteran</v>
      </c>
      <c r="N3646">
        <f t="shared" si="112"/>
        <v>94068.868467410459</v>
      </c>
      <c r="O3646" t="str">
        <f t="shared" si="113"/>
        <v>Normal</v>
      </c>
    </row>
    <row r="3647" spans="1:15" x14ac:dyDescent="0.3">
      <c r="A3647" t="s">
        <v>7238</v>
      </c>
      <c r="B3647" t="s">
        <v>7239</v>
      </c>
      <c r="C3647" t="s">
        <v>15</v>
      </c>
      <c r="D3647">
        <v>37</v>
      </c>
      <c r="E3647" t="s">
        <v>60</v>
      </c>
      <c r="F3647" t="s">
        <v>98</v>
      </c>
      <c r="G3647">
        <v>107773</v>
      </c>
      <c r="H3647">
        <v>13</v>
      </c>
      <c r="I3647">
        <v>2</v>
      </c>
      <c r="J3647">
        <v>74</v>
      </c>
      <c r="K3647">
        <v>0</v>
      </c>
      <c r="L3647" t="s">
        <v>24</v>
      </c>
      <c r="M3647" t="str" cm="1">
        <f t="array" ref="M3647">_xlfn.IFS(Table1[[#This Row],[Tenure_Years]]&lt;=2,"New Hire",Table1[[#This Row],[Tenure_Years]]&lt;=5,"Established",Table1[[#This Row],[Tenure_Years]]&gt;=5,"Veteran")</f>
        <v>Veteran</v>
      </c>
      <c r="N3647">
        <f t="shared" si="112"/>
        <v>94068.868467410459</v>
      </c>
      <c r="O3647" t="str">
        <f t="shared" si="113"/>
        <v>Normal</v>
      </c>
    </row>
    <row r="3648" spans="1:15" x14ac:dyDescent="0.3">
      <c r="A3648" t="s">
        <v>7240</v>
      </c>
      <c r="B3648" t="s">
        <v>7241</v>
      </c>
      <c r="C3648" t="s">
        <v>31</v>
      </c>
      <c r="D3648">
        <v>37</v>
      </c>
      <c r="E3648" t="s">
        <v>60</v>
      </c>
      <c r="F3648" t="s">
        <v>98</v>
      </c>
      <c r="G3648">
        <v>79778</v>
      </c>
      <c r="H3648">
        <v>12</v>
      </c>
      <c r="I3648">
        <v>4</v>
      </c>
      <c r="J3648">
        <v>31</v>
      </c>
      <c r="K3648">
        <v>2</v>
      </c>
      <c r="L3648" t="s">
        <v>24</v>
      </c>
      <c r="M3648" t="str" cm="1">
        <f t="array" ref="M3648">_xlfn.IFS(Table1[[#This Row],[Tenure_Years]]&lt;=2,"New Hire",Table1[[#This Row],[Tenure_Years]]&lt;=5,"Established",Table1[[#This Row],[Tenure_Years]]&gt;=5,"Veteran")</f>
        <v>Veteran</v>
      </c>
      <c r="N3648">
        <f t="shared" si="112"/>
        <v>94068.868467410459</v>
      </c>
      <c r="O3648" t="str">
        <f t="shared" si="113"/>
        <v>Normal</v>
      </c>
    </row>
    <row r="3649" spans="1:15" x14ac:dyDescent="0.3">
      <c r="A3649" t="s">
        <v>7242</v>
      </c>
      <c r="B3649" t="s">
        <v>7243</v>
      </c>
      <c r="C3649" t="s">
        <v>31</v>
      </c>
      <c r="D3649">
        <v>56</v>
      </c>
      <c r="E3649" t="s">
        <v>16</v>
      </c>
      <c r="F3649" t="s">
        <v>38</v>
      </c>
      <c r="G3649">
        <v>137232</v>
      </c>
      <c r="H3649">
        <v>9</v>
      </c>
      <c r="I3649">
        <v>5</v>
      </c>
      <c r="J3649">
        <v>30</v>
      </c>
      <c r="K3649">
        <v>5</v>
      </c>
      <c r="L3649" t="s">
        <v>18</v>
      </c>
      <c r="M3649" t="str" cm="1">
        <f t="array" ref="M3649">_xlfn.IFS(Table1[[#This Row],[Tenure_Years]]&lt;=2,"New Hire",Table1[[#This Row],[Tenure_Years]]&lt;=5,"Established",Table1[[#This Row],[Tenure_Years]]&gt;=5,"Veteran")</f>
        <v>Veteran</v>
      </c>
      <c r="N3649">
        <f t="shared" si="112"/>
        <v>94458.108426635241</v>
      </c>
      <c r="O3649" t="str">
        <f t="shared" si="113"/>
        <v>Normal</v>
      </c>
    </row>
    <row r="3650" spans="1:15" x14ac:dyDescent="0.3">
      <c r="A3650" t="s">
        <v>7244</v>
      </c>
      <c r="B3650" t="s">
        <v>7245</v>
      </c>
      <c r="C3650" t="s">
        <v>21</v>
      </c>
      <c r="D3650">
        <v>30</v>
      </c>
      <c r="E3650" t="s">
        <v>27</v>
      </c>
      <c r="F3650" t="s">
        <v>111</v>
      </c>
      <c r="G3650">
        <v>49992</v>
      </c>
      <c r="H3650">
        <v>11</v>
      </c>
      <c r="I3650">
        <v>5</v>
      </c>
      <c r="J3650">
        <v>55</v>
      </c>
      <c r="K3650">
        <v>3</v>
      </c>
      <c r="L3650" t="s">
        <v>24</v>
      </c>
      <c r="M3650" t="str" cm="1">
        <f t="array" ref="M3650">_xlfn.IFS(Table1[[#This Row],[Tenure_Years]]&lt;=2,"New Hire",Table1[[#This Row],[Tenure_Years]]&lt;=5,"Established",Table1[[#This Row],[Tenure_Years]]&gt;=5,"Veteran")</f>
        <v>Veteran</v>
      </c>
      <c r="N3650">
        <f t="shared" ref="N3650:N3713" si="114">AVERAGEIF(E:E,E3650,G:G)</f>
        <v>92826.904643962844</v>
      </c>
      <c r="O3650" t="str">
        <f t="shared" si="113"/>
        <v>Normal</v>
      </c>
    </row>
    <row r="3651" spans="1:15" x14ac:dyDescent="0.3">
      <c r="A3651" t="s">
        <v>7246</v>
      </c>
      <c r="B3651" t="s">
        <v>7247</v>
      </c>
      <c r="C3651" t="s">
        <v>21</v>
      </c>
      <c r="D3651">
        <v>53</v>
      </c>
      <c r="E3651" t="s">
        <v>32</v>
      </c>
      <c r="F3651" t="s">
        <v>33</v>
      </c>
      <c r="G3651">
        <v>129051</v>
      </c>
      <c r="H3651">
        <v>7</v>
      </c>
      <c r="I3651">
        <v>5</v>
      </c>
      <c r="J3651">
        <v>66</v>
      </c>
      <c r="K3651">
        <v>1</v>
      </c>
      <c r="L3651" t="s">
        <v>18</v>
      </c>
      <c r="M3651" t="str" cm="1">
        <f t="array" ref="M3651">_xlfn.IFS(Table1[[#This Row],[Tenure_Years]]&lt;=2,"New Hire",Table1[[#This Row],[Tenure_Years]]&lt;=5,"Established",Table1[[#This Row],[Tenure_Years]]&gt;=5,"Veteran")</f>
        <v>Veteran</v>
      </c>
      <c r="N3651">
        <f t="shared" si="114"/>
        <v>94178.259456264772</v>
      </c>
      <c r="O3651" t="str">
        <f t="shared" ref="O3651:O3714" si="115">IF(AND(H3651=5, G3651&lt;M3651), "High Priority", "Normal")</f>
        <v>Normal</v>
      </c>
    </row>
    <row r="3652" spans="1:15" x14ac:dyDescent="0.3">
      <c r="A3652" t="s">
        <v>7248</v>
      </c>
      <c r="B3652" t="s">
        <v>7249</v>
      </c>
      <c r="C3652" t="s">
        <v>31</v>
      </c>
      <c r="D3652">
        <v>33</v>
      </c>
      <c r="E3652" t="s">
        <v>60</v>
      </c>
      <c r="F3652" t="s">
        <v>64</v>
      </c>
      <c r="G3652">
        <v>55762</v>
      </c>
      <c r="H3652">
        <v>1</v>
      </c>
      <c r="I3652">
        <v>2</v>
      </c>
      <c r="J3652">
        <v>21</v>
      </c>
      <c r="K3652">
        <v>0</v>
      </c>
      <c r="L3652" t="s">
        <v>18</v>
      </c>
      <c r="M3652" t="str" cm="1">
        <f t="array" ref="M3652">_xlfn.IFS(Table1[[#This Row],[Tenure_Years]]&lt;=2,"New Hire",Table1[[#This Row],[Tenure_Years]]&lt;=5,"Established",Table1[[#This Row],[Tenure_Years]]&gt;=5,"Veteran")</f>
        <v>New Hire</v>
      </c>
      <c r="N3652">
        <f t="shared" si="114"/>
        <v>94068.868467410459</v>
      </c>
      <c r="O3652" t="str">
        <f t="shared" si="115"/>
        <v>Normal</v>
      </c>
    </row>
    <row r="3653" spans="1:15" x14ac:dyDescent="0.3">
      <c r="A3653" t="s">
        <v>7250</v>
      </c>
      <c r="B3653" t="s">
        <v>7251</v>
      </c>
      <c r="C3653" t="s">
        <v>31</v>
      </c>
      <c r="D3653">
        <v>31</v>
      </c>
      <c r="E3653" t="s">
        <v>56</v>
      </c>
      <c r="F3653" t="s">
        <v>92</v>
      </c>
      <c r="G3653">
        <v>114479</v>
      </c>
      <c r="H3653">
        <v>8</v>
      </c>
      <c r="I3653">
        <v>3</v>
      </c>
      <c r="J3653">
        <v>44</v>
      </c>
      <c r="K3653">
        <v>0</v>
      </c>
      <c r="L3653" t="s">
        <v>24</v>
      </c>
      <c r="M3653" t="str" cm="1">
        <f t="array" ref="M3653">_xlfn.IFS(Table1[[#This Row],[Tenure_Years]]&lt;=2,"New Hire",Table1[[#This Row],[Tenure_Years]]&lt;=5,"Established",Table1[[#This Row],[Tenure_Years]]&gt;=5,"Veteran")</f>
        <v>Veteran</v>
      </c>
      <c r="N3653">
        <f t="shared" si="114"/>
        <v>94573.380601596073</v>
      </c>
      <c r="O3653" t="str">
        <f t="shared" si="115"/>
        <v>Normal</v>
      </c>
    </row>
    <row r="3654" spans="1:15" x14ac:dyDescent="0.3">
      <c r="A3654" t="s">
        <v>7252</v>
      </c>
      <c r="B3654" t="s">
        <v>7253</v>
      </c>
      <c r="C3654" t="s">
        <v>21</v>
      </c>
      <c r="D3654">
        <v>53</v>
      </c>
      <c r="E3654" t="s">
        <v>60</v>
      </c>
      <c r="F3654" t="s">
        <v>98</v>
      </c>
      <c r="G3654">
        <v>91384</v>
      </c>
      <c r="H3654">
        <v>6</v>
      </c>
      <c r="I3654">
        <v>4</v>
      </c>
      <c r="J3654">
        <v>25</v>
      </c>
      <c r="K3654">
        <v>3</v>
      </c>
      <c r="L3654" t="s">
        <v>24</v>
      </c>
      <c r="M3654" t="str" cm="1">
        <f t="array" ref="M3654">_xlfn.IFS(Table1[[#This Row],[Tenure_Years]]&lt;=2,"New Hire",Table1[[#This Row],[Tenure_Years]]&lt;=5,"Established",Table1[[#This Row],[Tenure_Years]]&gt;=5,"Veteran")</f>
        <v>Veteran</v>
      </c>
      <c r="N3654">
        <f t="shared" si="114"/>
        <v>94068.868467410459</v>
      </c>
      <c r="O3654" t="str">
        <f t="shared" si="115"/>
        <v>Normal</v>
      </c>
    </row>
    <row r="3655" spans="1:15" x14ac:dyDescent="0.3">
      <c r="A3655" t="s">
        <v>7254</v>
      </c>
      <c r="B3655" t="s">
        <v>7255</v>
      </c>
      <c r="C3655" t="s">
        <v>31</v>
      </c>
      <c r="D3655">
        <v>40</v>
      </c>
      <c r="E3655" t="s">
        <v>32</v>
      </c>
      <c r="F3655" t="s">
        <v>33</v>
      </c>
      <c r="G3655">
        <v>49944</v>
      </c>
      <c r="H3655">
        <v>15</v>
      </c>
      <c r="I3655">
        <v>3</v>
      </c>
      <c r="J3655">
        <v>52</v>
      </c>
      <c r="K3655">
        <v>4</v>
      </c>
      <c r="L3655" t="s">
        <v>18</v>
      </c>
      <c r="M3655" t="str" cm="1">
        <f t="array" ref="M3655">_xlfn.IFS(Table1[[#This Row],[Tenure_Years]]&lt;=2,"New Hire",Table1[[#This Row],[Tenure_Years]]&lt;=5,"Established",Table1[[#This Row],[Tenure_Years]]&gt;=5,"Veteran")</f>
        <v>Veteran</v>
      </c>
      <c r="N3655">
        <f t="shared" si="114"/>
        <v>94178.259456264772</v>
      </c>
      <c r="O3655" t="str">
        <f t="shared" si="115"/>
        <v>Normal</v>
      </c>
    </row>
    <row r="3656" spans="1:15" x14ac:dyDescent="0.3">
      <c r="A3656" t="s">
        <v>7256</v>
      </c>
      <c r="B3656" t="s">
        <v>5611</v>
      </c>
      <c r="C3656" t="s">
        <v>31</v>
      </c>
      <c r="D3656">
        <v>51</v>
      </c>
      <c r="E3656" t="s">
        <v>27</v>
      </c>
      <c r="F3656" t="s">
        <v>111</v>
      </c>
      <c r="G3656">
        <v>133621</v>
      </c>
      <c r="H3656">
        <v>13</v>
      </c>
      <c r="I3656">
        <v>2</v>
      </c>
      <c r="J3656">
        <v>57</v>
      </c>
      <c r="K3656">
        <v>4</v>
      </c>
      <c r="L3656" t="s">
        <v>24</v>
      </c>
      <c r="M3656" t="str" cm="1">
        <f t="array" ref="M3656">_xlfn.IFS(Table1[[#This Row],[Tenure_Years]]&lt;=2,"New Hire",Table1[[#This Row],[Tenure_Years]]&lt;=5,"Established",Table1[[#This Row],[Tenure_Years]]&gt;=5,"Veteran")</f>
        <v>Veteran</v>
      </c>
      <c r="N3656">
        <f t="shared" si="114"/>
        <v>92826.904643962844</v>
      </c>
      <c r="O3656" t="str">
        <f t="shared" si="115"/>
        <v>Normal</v>
      </c>
    </row>
    <row r="3657" spans="1:15" x14ac:dyDescent="0.3">
      <c r="A3657" t="s">
        <v>7257</v>
      </c>
      <c r="B3657" t="s">
        <v>7258</v>
      </c>
      <c r="C3657" t="s">
        <v>31</v>
      </c>
      <c r="D3657">
        <v>60</v>
      </c>
      <c r="E3657" t="s">
        <v>16</v>
      </c>
      <c r="F3657" t="s">
        <v>130</v>
      </c>
      <c r="G3657">
        <v>81739</v>
      </c>
      <c r="H3657">
        <v>7</v>
      </c>
      <c r="I3657">
        <v>4</v>
      </c>
      <c r="J3657">
        <v>13</v>
      </c>
      <c r="K3657">
        <v>3</v>
      </c>
      <c r="L3657" t="s">
        <v>18</v>
      </c>
      <c r="M3657" t="str" cm="1">
        <f t="array" ref="M3657">_xlfn.IFS(Table1[[#This Row],[Tenure_Years]]&lt;=2,"New Hire",Table1[[#This Row],[Tenure_Years]]&lt;=5,"Established",Table1[[#This Row],[Tenure_Years]]&gt;=5,"Veteran")</f>
        <v>Veteran</v>
      </c>
      <c r="N3657">
        <f t="shared" si="114"/>
        <v>94458.108426635241</v>
      </c>
      <c r="O3657" t="str">
        <f t="shared" si="115"/>
        <v>Normal</v>
      </c>
    </row>
    <row r="3658" spans="1:15" x14ac:dyDescent="0.3">
      <c r="A3658" t="s">
        <v>7259</v>
      </c>
      <c r="B3658" t="s">
        <v>7260</v>
      </c>
      <c r="C3658" t="s">
        <v>21</v>
      </c>
      <c r="D3658">
        <v>22</v>
      </c>
      <c r="E3658" t="s">
        <v>27</v>
      </c>
      <c r="F3658" t="s">
        <v>67</v>
      </c>
      <c r="G3658">
        <v>138793</v>
      </c>
      <c r="H3658">
        <v>2</v>
      </c>
      <c r="I3658">
        <v>5</v>
      </c>
      <c r="J3658">
        <v>14</v>
      </c>
      <c r="K3658">
        <v>4</v>
      </c>
      <c r="L3658" t="s">
        <v>18</v>
      </c>
      <c r="M3658" t="str" cm="1">
        <f t="array" ref="M3658">_xlfn.IFS(Table1[[#This Row],[Tenure_Years]]&lt;=2,"New Hire",Table1[[#This Row],[Tenure_Years]]&lt;=5,"Established",Table1[[#This Row],[Tenure_Years]]&gt;=5,"Veteran")</f>
        <v>New Hire</v>
      </c>
      <c r="N3658">
        <f t="shared" si="114"/>
        <v>92826.904643962844</v>
      </c>
      <c r="O3658" t="str">
        <f t="shared" si="115"/>
        <v>Normal</v>
      </c>
    </row>
    <row r="3659" spans="1:15" x14ac:dyDescent="0.3">
      <c r="A3659" t="s">
        <v>7261</v>
      </c>
      <c r="B3659" t="s">
        <v>7262</v>
      </c>
      <c r="C3659" t="s">
        <v>31</v>
      </c>
      <c r="D3659">
        <v>57</v>
      </c>
      <c r="E3659" t="s">
        <v>22</v>
      </c>
      <c r="F3659" t="s">
        <v>51</v>
      </c>
      <c r="G3659">
        <v>90288</v>
      </c>
      <c r="H3659">
        <v>15</v>
      </c>
      <c r="I3659">
        <v>3</v>
      </c>
      <c r="J3659">
        <v>30</v>
      </c>
      <c r="K3659">
        <v>3</v>
      </c>
      <c r="L3659" t="s">
        <v>24</v>
      </c>
      <c r="M3659" t="str" cm="1">
        <f t="array" ref="M3659">_xlfn.IFS(Table1[[#This Row],[Tenure_Years]]&lt;=2,"New Hire",Table1[[#This Row],[Tenure_Years]]&lt;=5,"Established",Table1[[#This Row],[Tenure_Years]]&gt;=5,"Veteran")</f>
        <v>Veteran</v>
      </c>
      <c r="N3659">
        <f t="shared" si="114"/>
        <v>96526.185096153844</v>
      </c>
      <c r="O3659" t="str">
        <f t="shared" si="115"/>
        <v>Normal</v>
      </c>
    </row>
    <row r="3660" spans="1:15" x14ac:dyDescent="0.3">
      <c r="A3660" t="s">
        <v>7263</v>
      </c>
      <c r="B3660" t="s">
        <v>7264</v>
      </c>
      <c r="C3660" t="s">
        <v>31</v>
      </c>
      <c r="D3660">
        <v>44</v>
      </c>
      <c r="E3660" t="s">
        <v>22</v>
      </c>
      <c r="F3660" t="s">
        <v>51</v>
      </c>
      <c r="G3660">
        <v>136557</v>
      </c>
      <c r="H3660">
        <v>2</v>
      </c>
      <c r="I3660">
        <v>1</v>
      </c>
      <c r="J3660">
        <v>59</v>
      </c>
      <c r="K3660">
        <v>2</v>
      </c>
      <c r="L3660" t="s">
        <v>18</v>
      </c>
      <c r="M3660" t="str" cm="1">
        <f t="array" ref="M3660">_xlfn.IFS(Table1[[#This Row],[Tenure_Years]]&lt;=2,"New Hire",Table1[[#This Row],[Tenure_Years]]&lt;=5,"Established",Table1[[#This Row],[Tenure_Years]]&gt;=5,"Veteran")</f>
        <v>New Hire</v>
      </c>
      <c r="N3660">
        <f t="shared" si="114"/>
        <v>96526.185096153844</v>
      </c>
      <c r="O3660" t="str">
        <f t="shared" si="115"/>
        <v>Normal</v>
      </c>
    </row>
    <row r="3661" spans="1:15" x14ac:dyDescent="0.3">
      <c r="A3661" t="s">
        <v>7265</v>
      </c>
      <c r="B3661" t="s">
        <v>7266</v>
      </c>
      <c r="C3661" t="s">
        <v>31</v>
      </c>
      <c r="D3661">
        <v>36</v>
      </c>
      <c r="E3661" t="s">
        <v>56</v>
      </c>
      <c r="F3661" t="s">
        <v>92</v>
      </c>
      <c r="G3661">
        <v>134390</v>
      </c>
      <c r="H3661">
        <v>7</v>
      </c>
      <c r="I3661">
        <v>2</v>
      </c>
      <c r="J3661">
        <v>44</v>
      </c>
      <c r="K3661">
        <v>0</v>
      </c>
      <c r="L3661" t="s">
        <v>24</v>
      </c>
      <c r="M3661" t="str" cm="1">
        <f t="array" ref="M3661">_xlfn.IFS(Table1[[#This Row],[Tenure_Years]]&lt;=2,"New Hire",Table1[[#This Row],[Tenure_Years]]&lt;=5,"Established",Table1[[#This Row],[Tenure_Years]]&gt;=5,"Veteran")</f>
        <v>Veteran</v>
      </c>
      <c r="N3661">
        <f t="shared" si="114"/>
        <v>94573.380601596073</v>
      </c>
      <c r="O3661" t="str">
        <f t="shared" si="115"/>
        <v>Normal</v>
      </c>
    </row>
    <row r="3662" spans="1:15" x14ac:dyDescent="0.3">
      <c r="A3662" t="s">
        <v>7267</v>
      </c>
      <c r="B3662" t="s">
        <v>7268</v>
      </c>
      <c r="C3662" t="s">
        <v>21</v>
      </c>
      <c r="D3662">
        <v>38</v>
      </c>
      <c r="E3662" t="s">
        <v>32</v>
      </c>
      <c r="F3662" t="s">
        <v>43</v>
      </c>
      <c r="G3662">
        <v>119083</v>
      </c>
      <c r="H3662">
        <v>5</v>
      </c>
      <c r="I3662">
        <v>1</v>
      </c>
      <c r="J3662">
        <v>77</v>
      </c>
      <c r="K3662">
        <v>4</v>
      </c>
      <c r="L3662" t="s">
        <v>18</v>
      </c>
      <c r="M3662" t="str" cm="1">
        <f t="array" ref="M3662">_xlfn.IFS(Table1[[#This Row],[Tenure_Years]]&lt;=2,"New Hire",Table1[[#This Row],[Tenure_Years]]&lt;=5,"Established",Table1[[#This Row],[Tenure_Years]]&gt;=5,"Veteran")</f>
        <v>Established</v>
      </c>
      <c r="N3662">
        <f t="shared" si="114"/>
        <v>94178.259456264772</v>
      </c>
      <c r="O3662" t="str">
        <f t="shared" si="115"/>
        <v>High Priority</v>
      </c>
    </row>
    <row r="3663" spans="1:15" x14ac:dyDescent="0.3">
      <c r="A3663" t="s">
        <v>7269</v>
      </c>
      <c r="B3663" t="s">
        <v>7270</v>
      </c>
      <c r="C3663" t="s">
        <v>31</v>
      </c>
      <c r="D3663">
        <v>32</v>
      </c>
      <c r="E3663" t="s">
        <v>60</v>
      </c>
      <c r="F3663" t="s">
        <v>98</v>
      </c>
      <c r="G3663">
        <v>42069</v>
      </c>
      <c r="H3663">
        <v>14</v>
      </c>
      <c r="I3663">
        <v>4</v>
      </c>
      <c r="J3663">
        <v>50</v>
      </c>
      <c r="K3663">
        <v>2</v>
      </c>
      <c r="L3663" t="s">
        <v>18</v>
      </c>
      <c r="M3663" t="str" cm="1">
        <f t="array" ref="M3663">_xlfn.IFS(Table1[[#This Row],[Tenure_Years]]&lt;=2,"New Hire",Table1[[#This Row],[Tenure_Years]]&lt;=5,"Established",Table1[[#This Row],[Tenure_Years]]&gt;=5,"Veteran")</f>
        <v>Veteran</v>
      </c>
      <c r="N3663">
        <f t="shared" si="114"/>
        <v>94068.868467410459</v>
      </c>
      <c r="O3663" t="str">
        <f t="shared" si="115"/>
        <v>Normal</v>
      </c>
    </row>
    <row r="3664" spans="1:15" x14ac:dyDescent="0.3">
      <c r="A3664" t="s">
        <v>7271</v>
      </c>
      <c r="B3664" t="s">
        <v>7272</v>
      </c>
      <c r="C3664" t="s">
        <v>21</v>
      </c>
      <c r="D3664">
        <v>41</v>
      </c>
      <c r="E3664" t="s">
        <v>16</v>
      </c>
      <c r="F3664" t="s">
        <v>17</v>
      </c>
      <c r="G3664">
        <v>111874</v>
      </c>
      <c r="H3664">
        <v>4</v>
      </c>
      <c r="I3664">
        <v>1</v>
      </c>
      <c r="J3664">
        <v>19</v>
      </c>
      <c r="K3664">
        <v>3</v>
      </c>
      <c r="L3664" t="s">
        <v>18</v>
      </c>
      <c r="M3664" t="str" cm="1">
        <f t="array" ref="M3664">_xlfn.IFS(Table1[[#This Row],[Tenure_Years]]&lt;=2,"New Hire",Table1[[#This Row],[Tenure_Years]]&lt;=5,"Established",Table1[[#This Row],[Tenure_Years]]&gt;=5,"Veteran")</f>
        <v>Established</v>
      </c>
      <c r="N3664">
        <f t="shared" si="114"/>
        <v>94458.108426635241</v>
      </c>
      <c r="O3664" t="str">
        <f t="shared" si="115"/>
        <v>Normal</v>
      </c>
    </row>
    <row r="3665" spans="1:15" x14ac:dyDescent="0.3">
      <c r="A3665" t="s">
        <v>7273</v>
      </c>
      <c r="B3665" t="s">
        <v>7274</v>
      </c>
      <c r="C3665" t="s">
        <v>31</v>
      </c>
      <c r="D3665">
        <v>44</v>
      </c>
      <c r="E3665" t="s">
        <v>27</v>
      </c>
      <c r="F3665" t="s">
        <v>111</v>
      </c>
      <c r="G3665">
        <v>40996</v>
      </c>
      <c r="H3665">
        <v>14</v>
      </c>
      <c r="I3665">
        <v>3</v>
      </c>
      <c r="J3665">
        <v>42</v>
      </c>
      <c r="K3665">
        <v>1</v>
      </c>
      <c r="L3665" t="s">
        <v>18</v>
      </c>
      <c r="M3665" t="str" cm="1">
        <f t="array" ref="M3665">_xlfn.IFS(Table1[[#This Row],[Tenure_Years]]&lt;=2,"New Hire",Table1[[#This Row],[Tenure_Years]]&lt;=5,"Established",Table1[[#This Row],[Tenure_Years]]&gt;=5,"Veteran")</f>
        <v>Veteran</v>
      </c>
      <c r="N3665">
        <f t="shared" si="114"/>
        <v>92826.904643962844</v>
      </c>
      <c r="O3665" t="str">
        <f t="shared" si="115"/>
        <v>Normal</v>
      </c>
    </row>
    <row r="3666" spans="1:15" x14ac:dyDescent="0.3">
      <c r="A3666" t="s">
        <v>7275</v>
      </c>
      <c r="B3666" t="s">
        <v>7276</v>
      </c>
      <c r="C3666" t="s">
        <v>31</v>
      </c>
      <c r="D3666">
        <v>26</v>
      </c>
      <c r="E3666" t="s">
        <v>60</v>
      </c>
      <c r="F3666" t="s">
        <v>98</v>
      </c>
      <c r="G3666">
        <v>148238</v>
      </c>
      <c r="H3666">
        <v>5</v>
      </c>
      <c r="I3666">
        <v>2</v>
      </c>
      <c r="J3666">
        <v>19</v>
      </c>
      <c r="K3666">
        <v>2</v>
      </c>
      <c r="L3666" t="s">
        <v>18</v>
      </c>
      <c r="M3666" t="str" cm="1">
        <f t="array" ref="M3666">_xlfn.IFS(Table1[[#This Row],[Tenure_Years]]&lt;=2,"New Hire",Table1[[#This Row],[Tenure_Years]]&lt;=5,"Established",Table1[[#This Row],[Tenure_Years]]&gt;=5,"Veteran")</f>
        <v>Established</v>
      </c>
      <c r="N3666">
        <f t="shared" si="114"/>
        <v>94068.868467410459</v>
      </c>
      <c r="O3666" t="str">
        <f t="shared" si="115"/>
        <v>High Priority</v>
      </c>
    </row>
    <row r="3667" spans="1:15" x14ac:dyDescent="0.3">
      <c r="A3667" t="s">
        <v>7277</v>
      </c>
      <c r="B3667" t="s">
        <v>7278</v>
      </c>
      <c r="C3667" t="s">
        <v>21</v>
      </c>
      <c r="D3667">
        <v>47</v>
      </c>
      <c r="E3667" t="s">
        <v>32</v>
      </c>
      <c r="F3667" t="s">
        <v>43</v>
      </c>
      <c r="G3667">
        <v>90664</v>
      </c>
      <c r="H3667">
        <v>0</v>
      </c>
      <c r="I3667">
        <v>5</v>
      </c>
      <c r="J3667">
        <v>65</v>
      </c>
      <c r="K3667">
        <v>0</v>
      </c>
      <c r="L3667" t="s">
        <v>24</v>
      </c>
      <c r="M3667" t="str" cm="1">
        <f t="array" ref="M3667">_xlfn.IFS(Table1[[#This Row],[Tenure_Years]]&lt;=2,"New Hire",Table1[[#This Row],[Tenure_Years]]&lt;=5,"Established",Table1[[#This Row],[Tenure_Years]]&gt;=5,"Veteran")</f>
        <v>New Hire</v>
      </c>
      <c r="N3667">
        <f t="shared" si="114"/>
        <v>94178.259456264772</v>
      </c>
      <c r="O3667" t="str">
        <f t="shared" si="115"/>
        <v>Normal</v>
      </c>
    </row>
    <row r="3668" spans="1:15" x14ac:dyDescent="0.3">
      <c r="A3668" t="s">
        <v>7279</v>
      </c>
      <c r="B3668" t="s">
        <v>7280</v>
      </c>
      <c r="C3668" t="s">
        <v>15</v>
      </c>
      <c r="D3668">
        <v>34</v>
      </c>
      <c r="E3668" t="s">
        <v>56</v>
      </c>
      <c r="F3668" t="s">
        <v>92</v>
      </c>
      <c r="G3668">
        <v>112260</v>
      </c>
      <c r="H3668">
        <v>3</v>
      </c>
      <c r="I3668">
        <v>5</v>
      </c>
      <c r="J3668">
        <v>22</v>
      </c>
      <c r="K3668">
        <v>3</v>
      </c>
      <c r="L3668" t="s">
        <v>24</v>
      </c>
      <c r="M3668" t="str" cm="1">
        <f t="array" ref="M3668">_xlfn.IFS(Table1[[#This Row],[Tenure_Years]]&lt;=2,"New Hire",Table1[[#This Row],[Tenure_Years]]&lt;=5,"Established",Table1[[#This Row],[Tenure_Years]]&gt;=5,"Veteran")</f>
        <v>Established</v>
      </c>
      <c r="N3668">
        <f t="shared" si="114"/>
        <v>94573.380601596073</v>
      </c>
      <c r="O3668" t="str">
        <f t="shared" si="115"/>
        <v>Normal</v>
      </c>
    </row>
    <row r="3669" spans="1:15" x14ac:dyDescent="0.3">
      <c r="A3669" t="s">
        <v>7281</v>
      </c>
      <c r="B3669" t="s">
        <v>7282</v>
      </c>
      <c r="C3669" t="s">
        <v>15</v>
      </c>
      <c r="D3669">
        <v>27</v>
      </c>
      <c r="E3669" t="s">
        <v>32</v>
      </c>
      <c r="F3669" t="s">
        <v>43</v>
      </c>
      <c r="G3669">
        <v>141079</v>
      </c>
      <c r="H3669">
        <v>15</v>
      </c>
      <c r="I3669">
        <v>5</v>
      </c>
      <c r="J3669">
        <v>71</v>
      </c>
      <c r="K3669">
        <v>1</v>
      </c>
      <c r="L3669" t="s">
        <v>24</v>
      </c>
      <c r="M3669" t="str" cm="1">
        <f t="array" ref="M3669">_xlfn.IFS(Table1[[#This Row],[Tenure_Years]]&lt;=2,"New Hire",Table1[[#This Row],[Tenure_Years]]&lt;=5,"Established",Table1[[#This Row],[Tenure_Years]]&gt;=5,"Veteran")</f>
        <v>Veteran</v>
      </c>
      <c r="N3669">
        <f t="shared" si="114"/>
        <v>94178.259456264772</v>
      </c>
      <c r="O3669" t="str">
        <f t="shared" si="115"/>
        <v>Normal</v>
      </c>
    </row>
    <row r="3670" spans="1:15" x14ac:dyDescent="0.3">
      <c r="A3670" t="s">
        <v>7283</v>
      </c>
      <c r="B3670" t="s">
        <v>7284</v>
      </c>
      <c r="C3670" t="s">
        <v>31</v>
      </c>
      <c r="D3670">
        <v>37</v>
      </c>
      <c r="E3670" t="s">
        <v>56</v>
      </c>
      <c r="F3670" t="s">
        <v>92</v>
      </c>
      <c r="G3670">
        <v>145391</v>
      </c>
      <c r="H3670">
        <v>5</v>
      </c>
      <c r="I3670">
        <v>1</v>
      </c>
      <c r="J3670">
        <v>78</v>
      </c>
      <c r="K3670">
        <v>1</v>
      </c>
      <c r="L3670" t="s">
        <v>18</v>
      </c>
      <c r="M3670" t="str" cm="1">
        <f t="array" ref="M3670">_xlfn.IFS(Table1[[#This Row],[Tenure_Years]]&lt;=2,"New Hire",Table1[[#This Row],[Tenure_Years]]&lt;=5,"Established",Table1[[#This Row],[Tenure_Years]]&gt;=5,"Veteran")</f>
        <v>Established</v>
      </c>
      <c r="N3670">
        <f t="shared" si="114"/>
        <v>94573.380601596073</v>
      </c>
      <c r="O3670" t="str">
        <f t="shared" si="115"/>
        <v>High Priority</v>
      </c>
    </row>
    <row r="3671" spans="1:15" x14ac:dyDescent="0.3">
      <c r="A3671" t="s">
        <v>7285</v>
      </c>
      <c r="B3671" t="s">
        <v>7286</v>
      </c>
      <c r="C3671" t="s">
        <v>21</v>
      </c>
      <c r="D3671">
        <v>28</v>
      </c>
      <c r="E3671" t="s">
        <v>22</v>
      </c>
      <c r="F3671" t="s">
        <v>51</v>
      </c>
      <c r="G3671">
        <v>104639</v>
      </c>
      <c r="H3671">
        <v>12</v>
      </c>
      <c r="I3671">
        <v>3</v>
      </c>
      <c r="J3671">
        <v>45</v>
      </c>
      <c r="K3671">
        <v>0</v>
      </c>
      <c r="L3671" t="s">
        <v>18</v>
      </c>
      <c r="M3671" t="str" cm="1">
        <f t="array" ref="M3671">_xlfn.IFS(Table1[[#This Row],[Tenure_Years]]&lt;=2,"New Hire",Table1[[#This Row],[Tenure_Years]]&lt;=5,"Established",Table1[[#This Row],[Tenure_Years]]&gt;=5,"Veteran")</f>
        <v>Veteran</v>
      </c>
      <c r="N3671">
        <f t="shared" si="114"/>
        <v>96526.185096153844</v>
      </c>
      <c r="O3671" t="str">
        <f t="shared" si="115"/>
        <v>Normal</v>
      </c>
    </row>
    <row r="3672" spans="1:15" x14ac:dyDescent="0.3">
      <c r="A3672" t="s">
        <v>7287</v>
      </c>
      <c r="B3672" t="s">
        <v>7288</v>
      </c>
      <c r="C3672" t="s">
        <v>31</v>
      </c>
      <c r="D3672">
        <v>30</v>
      </c>
      <c r="E3672" t="s">
        <v>27</v>
      </c>
      <c r="F3672" t="s">
        <v>111</v>
      </c>
      <c r="G3672">
        <v>124196</v>
      </c>
      <c r="H3672">
        <v>1</v>
      </c>
      <c r="I3672">
        <v>1</v>
      </c>
      <c r="J3672">
        <v>27</v>
      </c>
      <c r="K3672">
        <v>1</v>
      </c>
      <c r="L3672" t="s">
        <v>24</v>
      </c>
      <c r="M3672" t="str" cm="1">
        <f t="array" ref="M3672">_xlfn.IFS(Table1[[#This Row],[Tenure_Years]]&lt;=2,"New Hire",Table1[[#This Row],[Tenure_Years]]&lt;=5,"Established",Table1[[#This Row],[Tenure_Years]]&gt;=5,"Veteran")</f>
        <v>New Hire</v>
      </c>
      <c r="N3672">
        <f t="shared" si="114"/>
        <v>92826.904643962844</v>
      </c>
      <c r="O3672" t="str">
        <f t="shared" si="115"/>
        <v>Normal</v>
      </c>
    </row>
    <row r="3673" spans="1:15" x14ac:dyDescent="0.3">
      <c r="A3673" t="s">
        <v>7289</v>
      </c>
      <c r="B3673" t="s">
        <v>2346</v>
      </c>
      <c r="C3673" t="s">
        <v>31</v>
      </c>
      <c r="D3673">
        <v>41</v>
      </c>
      <c r="E3673" t="s">
        <v>22</v>
      </c>
      <c r="F3673" t="s">
        <v>23</v>
      </c>
      <c r="G3673">
        <v>140095</v>
      </c>
      <c r="H3673">
        <v>5</v>
      </c>
      <c r="I3673">
        <v>1</v>
      </c>
      <c r="J3673">
        <v>78</v>
      </c>
      <c r="K3673">
        <v>0</v>
      </c>
      <c r="L3673" t="s">
        <v>18</v>
      </c>
      <c r="M3673" t="str" cm="1">
        <f t="array" ref="M3673">_xlfn.IFS(Table1[[#This Row],[Tenure_Years]]&lt;=2,"New Hire",Table1[[#This Row],[Tenure_Years]]&lt;=5,"Established",Table1[[#This Row],[Tenure_Years]]&gt;=5,"Veteran")</f>
        <v>Established</v>
      </c>
      <c r="N3673">
        <f t="shared" si="114"/>
        <v>96526.185096153844</v>
      </c>
      <c r="O3673" t="str">
        <f t="shared" si="115"/>
        <v>High Priority</v>
      </c>
    </row>
    <row r="3674" spans="1:15" x14ac:dyDescent="0.3">
      <c r="A3674" t="s">
        <v>7290</v>
      </c>
      <c r="B3674" t="s">
        <v>7291</v>
      </c>
      <c r="C3674" t="s">
        <v>15</v>
      </c>
      <c r="D3674">
        <v>22</v>
      </c>
      <c r="E3674" t="s">
        <v>56</v>
      </c>
      <c r="F3674" t="s">
        <v>72</v>
      </c>
      <c r="G3674">
        <v>94826</v>
      </c>
      <c r="H3674">
        <v>6</v>
      </c>
      <c r="I3674">
        <v>5</v>
      </c>
      <c r="J3674">
        <v>67</v>
      </c>
      <c r="K3674">
        <v>2</v>
      </c>
      <c r="L3674" t="s">
        <v>18</v>
      </c>
      <c r="M3674" t="str" cm="1">
        <f t="array" ref="M3674">_xlfn.IFS(Table1[[#This Row],[Tenure_Years]]&lt;=2,"New Hire",Table1[[#This Row],[Tenure_Years]]&lt;=5,"Established",Table1[[#This Row],[Tenure_Years]]&gt;=5,"Veteran")</f>
        <v>Veteran</v>
      </c>
      <c r="N3674">
        <f t="shared" si="114"/>
        <v>94573.380601596073</v>
      </c>
      <c r="O3674" t="str">
        <f t="shared" si="115"/>
        <v>Normal</v>
      </c>
    </row>
    <row r="3675" spans="1:15" x14ac:dyDescent="0.3">
      <c r="A3675" t="s">
        <v>7292</v>
      </c>
      <c r="B3675" t="s">
        <v>7293</v>
      </c>
      <c r="C3675" t="s">
        <v>15</v>
      </c>
      <c r="D3675">
        <v>39</v>
      </c>
      <c r="E3675" t="s">
        <v>60</v>
      </c>
      <c r="F3675" t="s">
        <v>61</v>
      </c>
      <c r="G3675">
        <v>51311</v>
      </c>
      <c r="H3675">
        <v>2</v>
      </c>
      <c r="I3675">
        <v>2</v>
      </c>
      <c r="J3675">
        <v>56</v>
      </c>
      <c r="K3675">
        <v>4</v>
      </c>
      <c r="L3675" t="s">
        <v>24</v>
      </c>
      <c r="M3675" t="str" cm="1">
        <f t="array" ref="M3675">_xlfn.IFS(Table1[[#This Row],[Tenure_Years]]&lt;=2,"New Hire",Table1[[#This Row],[Tenure_Years]]&lt;=5,"Established",Table1[[#This Row],[Tenure_Years]]&gt;=5,"Veteran")</f>
        <v>New Hire</v>
      </c>
      <c r="N3675">
        <f t="shared" si="114"/>
        <v>94068.868467410459</v>
      </c>
      <c r="O3675" t="str">
        <f t="shared" si="115"/>
        <v>Normal</v>
      </c>
    </row>
    <row r="3676" spans="1:15" x14ac:dyDescent="0.3">
      <c r="A3676" t="s">
        <v>7294</v>
      </c>
      <c r="B3676" t="s">
        <v>7295</v>
      </c>
      <c r="C3676" t="s">
        <v>21</v>
      </c>
      <c r="D3676">
        <v>25</v>
      </c>
      <c r="E3676" t="s">
        <v>22</v>
      </c>
      <c r="F3676" t="s">
        <v>23</v>
      </c>
      <c r="G3676">
        <v>93648</v>
      </c>
      <c r="H3676">
        <v>7</v>
      </c>
      <c r="I3676">
        <v>1</v>
      </c>
      <c r="J3676">
        <v>62</v>
      </c>
      <c r="K3676">
        <v>1</v>
      </c>
      <c r="L3676" t="s">
        <v>18</v>
      </c>
      <c r="M3676" t="str" cm="1">
        <f t="array" ref="M3676">_xlfn.IFS(Table1[[#This Row],[Tenure_Years]]&lt;=2,"New Hire",Table1[[#This Row],[Tenure_Years]]&lt;=5,"Established",Table1[[#This Row],[Tenure_Years]]&gt;=5,"Veteran")</f>
        <v>Veteran</v>
      </c>
      <c r="N3676">
        <f t="shared" si="114"/>
        <v>96526.185096153844</v>
      </c>
      <c r="O3676" t="str">
        <f t="shared" si="115"/>
        <v>Normal</v>
      </c>
    </row>
    <row r="3677" spans="1:15" x14ac:dyDescent="0.3">
      <c r="A3677" t="s">
        <v>7296</v>
      </c>
      <c r="B3677" t="s">
        <v>7297</v>
      </c>
      <c r="C3677" t="s">
        <v>15</v>
      </c>
      <c r="D3677">
        <v>31</v>
      </c>
      <c r="E3677" t="s">
        <v>16</v>
      </c>
      <c r="F3677" t="s">
        <v>130</v>
      </c>
      <c r="G3677">
        <v>135314</v>
      </c>
      <c r="H3677">
        <v>3</v>
      </c>
      <c r="I3677">
        <v>4</v>
      </c>
      <c r="J3677">
        <v>39</v>
      </c>
      <c r="K3677">
        <v>4</v>
      </c>
      <c r="L3677" t="s">
        <v>24</v>
      </c>
      <c r="M3677" t="str" cm="1">
        <f t="array" ref="M3677">_xlfn.IFS(Table1[[#This Row],[Tenure_Years]]&lt;=2,"New Hire",Table1[[#This Row],[Tenure_Years]]&lt;=5,"Established",Table1[[#This Row],[Tenure_Years]]&gt;=5,"Veteran")</f>
        <v>Established</v>
      </c>
      <c r="N3677">
        <f t="shared" si="114"/>
        <v>94458.108426635241</v>
      </c>
      <c r="O3677" t="str">
        <f t="shared" si="115"/>
        <v>Normal</v>
      </c>
    </row>
    <row r="3678" spans="1:15" x14ac:dyDescent="0.3">
      <c r="A3678" t="s">
        <v>7298</v>
      </c>
      <c r="B3678" t="s">
        <v>7299</v>
      </c>
      <c r="C3678" t="s">
        <v>15</v>
      </c>
      <c r="D3678">
        <v>28</v>
      </c>
      <c r="E3678" t="s">
        <v>60</v>
      </c>
      <c r="F3678" t="s">
        <v>64</v>
      </c>
      <c r="G3678">
        <v>69670</v>
      </c>
      <c r="H3678">
        <v>4</v>
      </c>
      <c r="I3678">
        <v>1</v>
      </c>
      <c r="J3678">
        <v>46</v>
      </c>
      <c r="K3678">
        <v>3</v>
      </c>
      <c r="L3678" t="s">
        <v>24</v>
      </c>
      <c r="M3678" t="str" cm="1">
        <f t="array" ref="M3678">_xlfn.IFS(Table1[[#This Row],[Tenure_Years]]&lt;=2,"New Hire",Table1[[#This Row],[Tenure_Years]]&lt;=5,"Established",Table1[[#This Row],[Tenure_Years]]&gt;=5,"Veteran")</f>
        <v>Established</v>
      </c>
      <c r="N3678">
        <f t="shared" si="114"/>
        <v>94068.868467410459</v>
      </c>
      <c r="O3678" t="str">
        <f t="shared" si="115"/>
        <v>Normal</v>
      </c>
    </row>
    <row r="3679" spans="1:15" x14ac:dyDescent="0.3">
      <c r="A3679" t="s">
        <v>7300</v>
      </c>
      <c r="B3679" t="s">
        <v>7301</v>
      </c>
      <c r="C3679" t="s">
        <v>21</v>
      </c>
      <c r="D3679">
        <v>31</v>
      </c>
      <c r="E3679" t="s">
        <v>56</v>
      </c>
      <c r="F3679" t="s">
        <v>57</v>
      </c>
      <c r="G3679">
        <v>60306</v>
      </c>
      <c r="H3679">
        <v>8</v>
      </c>
      <c r="I3679">
        <v>5</v>
      </c>
      <c r="J3679">
        <v>14</v>
      </c>
      <c r="K3679">
        <v>1</v>
      </c>
      <c r="L3679" t="s">
        <v>24</v>
      </c>
      <c r="M3679" t="str" cm="1">
        <f t="array" ref="M3679">_xlfn.IFS(Table1[[#This Row],[Tenure_Years]]&lt;=2,"New Hire",Table1[[#This Row],[Tenure_Years]]&lt;=5,"Established",Table1[[#This Row],[Tenure_Years]]&gt;=5,"Veteran")</f>
        <v>Veteran</v>
      </c>
      <c r="N3679">
        <f t="shared" si="114"/>
        <v>94573.380601596073</v>
      </c>
      <c r="O3679" t="str">
        <f t="shared" si="115"/>
        <v>Normal</v>
      </c>
    </row>
    <row r="3680" spans="1:15" x14ac:dyDescent="0.3">
      <c r="A3680" t="s">
        <v>7302</v>
      </c>
      <c r="B3680" t="s">
        <v>7303</v>
      </c>
      <c r="C3680" t="s">
        <v>21</v>
      </c>
      <c r="D3680">
        <v>22</v>
      </c>
      <c r="E3680" t="s">
        <v>60</v>
      </c>
      <c r="F3680" t="s">
        <v>98</v>
      </c>
      <c r="G3680">
        <v>90816</v>
      </c>
      <c r="H3680">
        <v>4</v>
      </c>
      <c r="I3680">
        <v>2</v>
      </c>
      <c r="J3680">
        <v>43</v>
      </c>
      <c r="K3680">
        <v>0</v>
      </c>
      <c r="L3680" t="s">
        <v>18</v>
      </c>
      <c r="M3680" t="str" cm="1">
        <f t="array" ref="M3680">_xlfn.IFS(Table1[[#This Row],[Tenure_Years]]&lt;=2,"New Hire",Table1[[#This Row],[Tenure_Years]]&lt;=5,"Established",Table1[[#This Row],[Tenure_Years]]&gt;=5,"Veteran")</f>
        <v>Established</v>
      </c>
      <c r="N3680">
        <f t="shared" si="114"/>
        <v>94068.868467410459</v>
      </c>
      <c r="O3680" t="str">
        <f t="shared" si="115"/>
        <v>Normal</v>
      </c>
    </row>
    <row r="3681" spans="1:15" x14ac:dyDescent="0.3">
      <c r="A3681" t="s">
        <v>7304</v>
      </c>
      <c r="B3681" t="s">
        <v>7305</v>
      </c>
      <c r="C3681" t="s">
        <v>31</v>
      </c>
      <c r="D3681">
        <v>55</v>
      </c>
      <c r="E3681" t="s">
        <v>56</v>
      </c>
      <c r="F3681" t="s">
        <v>92</v>
      </c>
      <c r="G3681">
        <v>134337</v>
      </c>
      <c r="H3681">
        <v>11</v>
      </c>
      <c r="I3681">
        <v>3</v>
      </c>
      <c r="J3681">
        <v>38</v>
      </c>
      <c r="K3681">
        <v>5</v>
      </c>
      <c r="L3681" t="s">
        <v>18</v>
      </c>
      <c r="M3681" t="str" cm="1">
        <f t="array" ref="M3681">_xlfn.IFS(Table1[[#This Row],[Tenure_Years]]&lt;=2,"New Hire",Table1[[#This Row],[Tenure_Years]]&lt;=5,"Established",Table1[[#This Row],[Tenure_Years]]&gt;=5,"Veteran")</f>
        <v>Veteran</v>
      </c>
      <c r="N3681">
        <f t="shared" si="114"/>
        <v>94573.380601596073</v>
      </c>
      <c r="O3681" t="str">
        <f t="shared" si="115"/>
        <v>Normal</v>
      </c>
    </row>
    <row r="3682" spans="1:15" x14ac:dyDescent="0.3">
      <c r="A3682" t="s">
        <v>7306</v>
      </c>
      <c r="B3682" t="s">
        <v>7307</v>
      </c>
      <c r="C3682" t="s">
        <v>21</v>
      </c>
      <c r="D3682">
        <v>30</v>
      </c>
      <c r="E3682" t="s">
        <v>32</v>
      </c>
      <c r="F3682" t="s">
        <v>43</v>
      </c>
      <c r="G3682">
        <v>68476</v>
      </c>
      <c r="H3682">
        <v>2</v>
      </c>
      <c r="I3682">
        <v>3</v>
      </c>
      <c r="J3682">
        <v>71</v>
      </c>
      <c r="K3682">
        <v>2</v>
      </c>
      <c r="L3682" t="s">
        <v>18</v>
      </c>
      <c r="M3682" t="str" cm="1">
        <f t="array" ref="M3682">_xlfn.IFS(Table1[[#This Row],[Tenure_Years]]&lt;=2,"New Hire",Table1[[#This Row],[Tenure_Years]]&lt;=5,"Established",Table1[[#This Row],[Tenure_Years]]&gt;=5,"Veteran")</f>
        <v>New Hire</v>
      </c>
      <c r="N3682">
        <f t="shared" si="114"/>
        <v>94178.259456264772</v>
      </c>
      <c r="O3682" t="str">
        <f t="shared" si="115"/>
        <v>Normal</v>
      </c>
    </row>
    <row r="3683" spans="1:15" x14ac:dyDescent="0.3">
      <c r="A3683" t="s">
        <v>7308</v>
      </c>
      <c r="B3683" t="s">
        <v>7309</v>
      </c>
      <c r="C3683" t="s">
        <v>15</v>
      </c>
      <c r="D3683">
        <v>60</v>
      </c>
      <c r="E3683" t="s">
        <v>22</v>
      </c>
      <c r="F3683" t="s">
        <v>51</v>
      </c>
      <c r="G3683">
        <v>106854</v>
      </c>
      <c r="H3683">
        <v>3</v>
      </c>
      <c r="I3683">
        <v>3</v>
      </c>
      <c r="J3683">
        <v>27</v>
      </c>
      <c r="K3683">
        <v>1</v>
      </c>
      <c r="L3683" t="s">
        <v>18</v>
      </c>
      <c r="M3683" t="str" cm="1">
        <f t="array" ref="M3683">_xlfn.IFS(Table1[[#This Row],[Tenure_Years]]&lt;=2,"New Hire",Table1[[#This Row],[Tenure_Years]]&lt;=5,"Established",Table1[[#This Row],[Tenure_Years]]&gt;=5,"Veteran")</f>
        <v>Established</v>
      </c>
      <c r="N3683">
        <f t="shared" si="114"/>
        <v>96526.185096153844</v>
      </c>
      <c r="O3683" t="str">
        <f t="shared" si="115"/>
        <v>Normal</v>
      </c>
    </row>
    <row r="3684" spans="1:15" x14ac:dyDescent="0.3">
      <c r="A3684" t="s">
        <v>7310</v>
      </c>
      <c r="B3684" t="s">
        <v>7311</v>
      </c>
      <c r="C3684" t="s">
        <v>31</v>
      </c>
      <c r="D3684">
        <v>30</v>
      </c>
      <c r="E3684" t="s">
        <v>16</v>
      </c>
      <c r="F3684" t="s">
        <v>17</v>
      </c>
      <c r="G3684">
        <v>76664</v>
      </c>
      <c r="H3684">
        <v>12</v>
      </c>
      <c r="I3684">
        <v>2</v>
      </c>
      <c r="J3684">
        <v>31</v>
      </c>
      <c r="K3684">
        <v>0</v>
      </c>
      <c r="L3684" t="s">
        <v>18</v>
      </c>
      <c r="M3684" t="str" cm="1">
        <f t="array" ref="M3684">_xlfn.IFS(Table1[[#This Row],[Tenure_Years]]&lt;=2,"New Hire",Table1[[#This Row],[Tenure_Years]]&lt;=5,"Established",Table1[[#This Row],[Tenure_Years]]&gt;=5,"Veteran")</f>
        <v>Veteran</v>
      </c>
      <c r="N3684">
        <f t="shared" si="114"/>
        <v>94458.108426635241</v>
      </c>
      <c r="O3684" t="str">
        <f t="shared" si="115"/>
        <v>Normal</v>
      </c>
    </row>
    <row r="3685" spans="1:15" x14ac:dyDescent="0.3">
      <c r="A3685" t="s">
        <v>7312</v>
      </c>
      <c r="B3685" t="s">
        <v>7313</v>
      </c>
      <c r="C3685" t="s">
        <v>31</v>
      </c>
      <c r="D3685">
        <v>51</v>
      </c>
      <c r="E3685" t="s">
        <v>32</v>
      </c>
      <c r="F3685" t="s">
        <v>48</v>
      </c>
      <c r="G3685">
        <v>141195</v>
      </c>
      <c r="H3685">
        <v>0</v>
      </c>
      <c r="I3685">
        <v>1</v>
      </c>
      <c r="J3685">
        <v>21</v>
      </c>
      <c r="K3685">
        <v>2</v>
      </c>
      <c r="L3685" t="s">
        <v>24</v>
      </c>
      <c r="M3685" t="str" cm="1">
        <f t="array" ref="M3685">_xlfn.IFS(Table1[[#This Row],[Tenure_Years]]&lt;=2,"New Hire",Table1[[#This Row],[Tenure_Years]]&lt;=5,"Established",Table1[[#This Row],[Tenure_Years]]&gt;=5,"Veteran")</f>
        <v>New Hire</v>
      </c>
      <c r="N3685">
        <f t="shared" si="114"/>
        <v>94178.259456264772</v>
      </c>
      <c r="O3685" t="str">
        <f t="shared" si="115"/>
        <v>Normal</v>
      </c>
    </row>
    <row r="3686" spans="1:15" x14ac:dyDescent="0.3">
      <c r="A3686" t="s">
        <v>7314</v>
      </c>
      <c r="B3686" t="s">
        <v>7315</v>
      </c>
      <c r="C3686" t="s">
        <v>31</v>
      </c>
      <c r="D3686">
        <v>43</v>
      </c>
      <c r="E3686" t="s">
        <v>16</v>
      </c>
      <c r="F3686" t="s">
        <v>130</v>
      </c>
      <c r="G3686">
        <v>142157</v>
      </c>
      <c r="H3686">
        <v>15</v>
      </c>
      <c r="I3686">
        <v>3</v>
      </c>
      <c r="J3686">
        <v>16</v>
      </c>
      <c r="K3686">
        <v>5</v>
      </c>
      <c r="L3686" t="s">
        <v>18</v>
      </c>
      <c r="M3686" t="str" cm="1">
        <f t="array" ref="M3686">_xlfn.IFS(Table1[[#This Row],[Tenure_Years]]&lt;=2,"New Hire",Table1[[#This Row],[Tenure_Years]]&lt;=5,"Established",Table1[[#This Row],[Tenure_Years]]&gt;=5,"Veteran")</f>
        <v>Veteran</v>
      </c>
      <c r="N3686">
        <f t="shared" si="114"/>
        <v>94458.108426635241</v>
      </c>
      <c r="O3686" t="str">
        <f t="shared" si="115"/>
        <v>Normal</v>
      </c>
    </row>
    <row r="3687" spans="1:15" x14ac:dyDescent="0.3">
      <c r="A3687" t="s">
        <v>7316</v>
      </c>
      <c r="B3687" t="s">
        <v>7317</v>
      </c>
      <c r="C3687" t="s">
        <v>15</v>
      </c>
      <c r="D3687">
        <v>28</v>
      </c>
      <c r="E3687" t="s">
        <v>56</v>
      </c>
      <c r="F3687" t="s">
        <v>57</v>
      </c>
      <c r="G3687">
        <v>41149</v>
      </c>
      <c r="H3687">
        <v>11</v>
      </c>
      <c r="I3687">
        <v>2</v>
      </c>
      <c r="J3687">
        <v>62</v>
      </c>
      <c r="K3687">
        <v>2</v>
      </c>
      <c r="L3687" t="s">
        <v>24</v>
      </c>
      <c r="M3687" t="str" cm="1">
        <f t="array" ref="M3687">_xlfn.IFS(Table1[[#This Row],[Tenure_Years]]&lt;=2,"New Hire",Table1[[#This Row],[Tenure_Years]]&lt;=5,"Established",Table1[[#This Row],[Tenure_Years]]&gt;=5,"Veteran")</f>
        <v>Veteran</v>
      </c>
      <c r="N3687">
        <f t="shared" si="114"/>
        <v>94573.380601596073</v>
      </c>
      <c r="O3687" t="str">
        <f t="shared" si="115"/>
        <v>Normal</v>
      </c>
    </row>
    <row r="3688" spans="1:15" x14ac:dyDescent="0.3">
      <c r="A3688" t="s">
        <v>7318</v>
      </c>
      <c r="B3688" t="s">
        <v>7319</v>
      </c>
      <c r="C3688" t="s">
        <v>15</v>
      </c>
      <c r="D3688">
        <v>60</v>
      </c>
      <c r="E3688" t="s">
        <v>32</v>
      </c>
      <c r="F3688" t="s">
        <v>48</v>
      </c>
      <c r="G3688">
        <v>105311</v>
      </c>
      <c r="H3688">
        <v>13</v>
      </c>
      <c r="I3688">
        <v>3</v>
      </c>
      <c r="J3688">
        <v>37</v>
      </c>
      <c r="K3688">
        <v>1</v>
      </c>
      <c r="L3688" t="s">
        <v>24</v>
      </c>
      <c r="M3688" t="str" cm="1">
        <f t="array" ref="M3688">_xlfn.IFS(Table1[[#This Row],[Tenure_Years]]&lt;=2,"New Hire",Table1[[#This Row],[Tenure_Years]]&lt;=5,"Established",Table1[[#This Row],[Tenure_Years]]&gt;=5,"Veteran")</f>
        <v>Veteran</v>
      </c>
      <c r="N3688">
        <f t="shared" si="114"/>
        <v>94178.259456264772</v>
      </c>
      <c r="O3688" t="str">
        <f t="shared" si="115"/>
        <v>Normal</v>
      </c>
    </row>
    <row r="3689" spans="1:15" x14ac:dyDescent="0.3">
      <c r="A3689" t="s">
        <v>7320</v>
      </c>
      <c r="B3689" t="s">
        <v>7321</v>
      </c>
      <c r="C3689" t="s">
        <v>31</v>
      </c>
      <c r="D3689">
        <v>51</v>
      </c>
      <c r="E3689" t="s">
        <v>27</v>
      </c>
      <c r="F3689" t="s">
        <v>28</v>
      </c>
      <c r="G3689">
        <v>46004</v>
      </c>
      <c r="H3689">
        <v>6</v>
      </c>
      <c r="I3689">
        <v>5</v>
      </c>
      <c r="J3689">
        <v>79</v>
      </c>
      <c r="K3689">
        <v>5</v>
      </c>
      <c r="L3689" t="s">
        <v>24</v>
      </c>
      <c r="M3689" t="str" cm="1">
        <f t="array" ref="M3689">_xlfn.IFS(Table1[[#This Row],[Tenure_Years]]&lt;=2,"New Hire",Table1[[#This Row],[Tenure_Years]]&lt;=5,"Established",Table1[[#This Row],[Tenure_Years]]&gt;=5,"Veteran")</f>
        <v>Veteran</v>
      </c>
      <c r="N3689">
        <f t="shared" si="114"/>
        <v>92826.904643962844</v>
      </c>
      <c r="O3689" t="str">
        <f t="shared" si="115"/>
        <v>Normal</v>
      </c>
    </row>
    <row r="3690" spans="1:15" x14ac:dyDescent="0.3">
      <c r="A3690" t="s">
        <v>7322</v>
      </c>
      <c r="B3690" t="s">
        <v>7323</v>
      </c>
      <c r="C3690" t="s">
        <v>15</v>
      </c>
      <c r="D3690">
        <v>32</v>
      </c>
      <c r="E3690" t="s">
        <v>27</v>
      </c>
      <c r="F3690" t="s">
        <v>111</v>
      </c>
      <c r="G3690">
        <v>131999</v>
      </c>
      <c r="H3690">
        <v>8</v>
      </c>
      <c r="I3690">
        <v>4</v>
      </c>
      <c r="J3690">
        <v>25</v>
      </c>
      <c r="K3690">
        <v>4</v>
      </c>
      <c r="L3690" t="s">
        <v>24</v>
      </c>
      <c r="M3690" t="str" cm="1">
        <f t="array" ref="M3690">_xlfn.IFS(Table1[[#This Row],[Tenure_Years]]&lt;=2,"New Hire",Table1[[#This Row],[Tenure_Years]]&lt;=5,"Established",Table1[[#This Row],[Tenure_Years]]&gt;=5,"Veteran")</f>
        <v>Veteran</v>
      </c>
      <c r="N3690">
        <f t="shared" si="114"/>
        <v>92826.904643962844</v>
      </c>
      <c r="O3690" t="str">
        <f t="shared" si="115"/>
        <v>Normal</v>
      </c>
    </row>
    <row r="3691" spans="1:15" x14ac:dyDescent="0.3">
      <c r="A3691" t="s">
        <v>7324</v>
      </c>
      <c r="B3691" t="s">
        <v>7325</v>
      </c>
      <c r="C3691" t="s">
        <v>15</v>
      </c>
      <c r="D3691">
        <v>23</v>
      </c>
      <c r="E3691" t="s">
        <v>56</v>
      </c>
      <c r="F3691" t="s">
        <v>72</v>
      </c>
      <c r="G3691">
        <v>78072</v>
      </c>
      <c r="H3691">
        <v>14</v>
      </c>
      <c r="I3691">
        <v>4</v>
      </c>
      <c r="J3691">
        <v>47</v>
      </c>
      <c r="K3691">
        <v>1</v>
      </c>
      <c r="L3691" t="s">
        <v>24</v>
      </c>
      <c r="M3691" t="str" cm="1">
        <f t="array" ref="M3691">_xlfn.IFS(Table1[[#This Row],[Tenure_Years]]&lt;=2,"New Hire",Table1[[#This Row],[Tenure_Years]]&lt;=5,"Established",Table1[[#This Row],[Tenure_Years]]&gt;=5,"Veteran")</f>
        <v>Veteran</v>
      </c>
      <c r="N3691">
        <f t="shared" si="114"/>
        <v>94573.380601596073</v>
      </c>
      <c r="O3691" t="str">
        <f t="shared" si="115"/>
        <v>Normal</v>
      </c>
    </row>
    <row r="3692" spans="1:15" x14ac:dyDescent="0.3">
      <c r="A3692" t="s">
        <v>7326</v>
      </c>
      <c r="B3692" t="s">
        <v>7327</v>
      </c>
      <c r="C3692" t="s">
        <v>31</v>
      </c>
      <c r="D3692">
        <v>23</v>
      </c>
      <c r="E3692" t="s">
        <v>27</v>
      </c>
      <c r="F3692" t="s">
        <v>75</v>
      </c>
      <c r="G3692">
        <v>85690</v>
      </c>
      <c r="H3692">
        <v>5</v>
      </c>
      <c r="I3692">
        <v>3</v>
      </c>
      <c r="J3692">
        <v>45</v>
      </c>
      <c r="K3692">
        <v>3</v>
      </c>
      <c r="L3692" t="s">
        <v>18</v>
      </c>
      <c r="M3692" t="str" cm="1">
        <f t="array" ref="M3692">_xlfn.IFS(Table1[[#This Row],[Tenure_Years]]&lt;=2,"New Hire",Table1[[#This Row],[Tenure_Years]]&lt;=5,"Established",Table1[[#This Row],[Tenure_Years]]&gt;=5,"Veteran")</f>
        <v>Established</v>
      </c>
      <c r="N3692">
        <f t="shared" si="114"/>
        <v>92826.904643962844</v>
      </c>
      <c r="O3692" t="str">
        <f t="shared" si="115"/>
        <v>High Priority</v>
      </c>
    </row>
    <row r="3693" spans="1:15" x14ac:dyDescent="0.3">
      <c r="A3693" t="s">
        <v>7328</v>
      </c>
      <c r="B3693" t="s">
        <v>7329</v>
      </c>
      <c r="C3693" t="s">
        <v>15</v>
      </c>
      <c r="D3693">
        <v>60</v>
      </c>
      <c r="E3693" t="s">
        <v>16</v>
      </c>
      <c r="F3693" t="s">
        <v>38</v>
      </c>
      <c r="G3693">
        <v>97724</v>
      </c>
      <c r="H3693">
        <v>13</v>
      </c>
      <c r="I3693">
        <v>4</v>
      </c>
      <c r="J3693">
        <v>11</v>
      </c>
      <c r="K3693">
        <v>5</v>
      </c>
      <c r="L3693" t="s">
        <v>24</v>
      </c>
      <c r="M3693" t="str" cm="1">
        <f t="array" ref="M3693">_xlfn.IFS(Table1[[#This Row],[Tenure_Years]]&lt;=2,"New Hire",Table1[[#This Row],[Tenure_Years]]&lt;=5,"Established",Table1[[#This Row],[Tenure_Years]]&gt;=5,"Veteran")</f>
        <v>Veteran</v>
      </c>
      <c r="N3693">
        <f t="shared" si="114"/>
        <v>94458.108426635241</v>
      </c>
      <c r="O3693" t="str">
        <f t="shared" si="115"/>
        <v>Normal</v>
      </c>
    </row>
    <row r="3694" spans="1:15" x14ac:dyDescent="0.3">
      <c r="A3694" t="s">
        <v>7330</v>
      </c>
      <c r="B3694" t="s">
        <v>7331</v>
      </c>
      <c r="C3694" t="s">
        <v>15</v>
      </c>
      <c r="D3694">
        <v>35</v>
      </c>
      <c r="E3694" t="s">
        <v>22</v>
      </c>
      <c r="F3694" t="s">
        <v>51</v>
      </c>
      <c r="G3694">
        <v>41222</v>
      </c>
      <c r="H3694">
        <v>13</v>
      </c>
      <c r="I3694">
        <v>2</v>
      </c>
      <c r="J3694">
        <v>24</v>
      </c>
      <c r="K3694">
        <v>1</v>
      </c>
      <c r="L3694" t="s">
        <v>24</v>
      </c>
      <c r="M3694" t="str" cm="1">
        <f t="array" ref="M3694">_xlfn.IFS(Table1[[#This Row],[Tenure_Years]]&lt;=2,"New Hire",Table1[[#This Row],[Tenure_Years]]&lt;=5,"Established",Table1[[#This Row],[Tenure_Years]]&gt;=5,"Veteran")</f>
        <v>Veteran</v>
      </c>
      <c r="N3694">
        <f t="shared" si="114"/>
        <v>96526.185096153844</v>
      </c>
      <c r="O3694" t="str">
        <f t="shared" si="115"/>
        <v>Normal</v>
      </c>
    </row>
    <row r="3695" spans="1:15" x14ac:dyDescent="0.3">
      <c r="A3695" t="s">
        <v>7332</v>
      </c>
      <c r="B3695" t="s">
        <v>7333</v>
      </c>
      <c r="C3695" t="s">
        <v>15</v>
      </c>
      <c r="D3695">
        <v>57</v>
      </c>
      <c r="E3695" t="s">
        <v>60</v>
      </c>
      <c r="F3695" t="s">
        <v>61</v>
      </c>
      <c r="G3695">
        <v>139734</v>
      </c>
      <c r="H3695">
        <v>5</v>
      </c>
      <c r="I3695">
        <v>5</v>
      </c>
      <c r="J3695">
        <v>52</v>
      </c>
      <c r="K3695">
        <v>1</v>
      </c>
      <c r="L3695" t="s">
        <v>24</v>
      </c>
      <c r="M3695" t="str" cm="1">
        <f t="array" ref="M3695">_xlfn.IFS(Table1[[#This Row],[Tenure_Years]]&lt;=2,"New Hire",Table1[[#This Row],[Tenure_Years]]&lt;=5,"Established",Table1[[#This Row],[Tenure_Years]]&gt;=5,"Veteran")</f>
        <v>Established</v>
      </c>
      <c r="N3695">
        <f t="shared" si="114"/>
        <v>94068.868467410459</v>
      </c>
      <c r="O3695" t="str">
        <f t="shared" si="115"/>
        <v>High Priority</v>
      </c>
    </row>
    <row r="3696" spans="1:15" x14ac:dyDescent="0.3">
      <c r="A3696" t="s">
        <v>7334</v>
      </c>
      <c r="B3696" t="s">
        <v>7335</v>
      </c>
      <c r="C3696" t="s">
        <v>15</v>
      </c>
      <c r="D3696">
        <v>49</v>
      </c>
      <c r="E3696" t="s">
        <v>32</v>
      </c>
      <c r="F3696" t="s">
        <v>48</v>
      </c>
      <c r="G3696">
        <v>149746</v>
      </c>
      <c r="H3696">
        <v>14</v>
      </c>
      <c r="I3696">
        <v>4</v>
      </c>
      <c r="J3696">
        <v>55</v>
      </c>
      <c r="K3696">
        <v>5</v>
      </c>
      <c r="L3696" t="s">
        <v>24</v>
      </c>
      <c r="M3696" t="str" cm="1">
        <f t="array" ref="M3696">_xlfn.IFS(Table1[[#This Row],[Tenure_Years]]&lt;=2,"New Hire",Table1[[#This Row],[Tenure_Years]]&lt;=5,"Established",Table1[[#This Row],[Tenure_Years]]&gt;=5,"Veteran")</f>
        <v>Veteran</v>
      </c>
      <c r="N3696">
        <f t="shared" si="114"/>
        <v>94178.259456264772</v>
      </c>
      <c r="O3696" t="str">
        <f t="shared" si="115"/>
        <v>Normal</v>
      </c>
    </row>
    <row r="3697" spans="1:15" x14ac:dyDescent="0.3">
      <c r="A3697" t="s">
        <v>7336</v>
      </c>
      <c r="B3697" t="s">
        <v>7337</v>
      </c>
      <c r="C3697" t="s">
        <v>21</v>
      </c>
      <c r="D3697">
        <v>53</v>
      </c>
      <c r="E3697" t="s">
        <v>16</v>
      </c>
      <c r="F3697" t="s">
        <v>38</v>
      </c>
      <c r="G3697">
        <v>103367</v>
      </c>
      <c r="H3697">
        <v>12</v>
      </c>
      <c r="I3697">
        <v>4</v>
      </c>
      <c r="J3697">
        <v>13</v>
      </c>
      <c r="K3697">
        <v>0</v>
      </c>
      <c r="L3697" t="s">
        <v>24</v>
      </c>
      <c r="M3697" t="str" cm="1">
        <f t="array" ref="M3697">_xlfn.IFS(Table1[[#This Row],[Tenure_Years]]&lt;=2,"New Hire",Table1[[#This Row],[Tenure_Years]]&lt;=5,"Established",Table1[[#This Row],[Tenure_Years]]&gt;=5,"Veteran")</f>
        <v>Veteran</v>
      </c>
      <c r="N3697">
        <f t="shared" si="114"/>
        <v>94458.108426635241</v>
      </c>
      <c r="O3697" t="str">
        <f t="shared" si="115"/>
        <v>Normal</v>
      </c>
    </row>
    <row r="3698" spans="1:15" x14ac:dyDescent="0.3">
      <c r="A3698" t="s">
        <v>7338</v>
      </c>
      <c r="B3698" t="s">
        <v>7339</v>
      </c>
      <c r="C3698" t="s">
        <v>21</v>
      </c>
      <c r="D3698">
        <v>43</v>
      </c>
      <c r="E3698" t="s">
        <v>32</v>
      </c>
      <c r="F3698" t="s">
        <v>48</v>
      </c>
      <c r="G3698">
        <v>102140</v>
      </c>
      <c r="H3698">
        <v>12</v>
      </c>
      <c r="I3698">
        <v>2</v>
      </c>
      <c r="J3698">
        <v>57</v>
      </c>
      <c r="K3698">
        <v>2</v>
      </c>
      <c r="L3698" t="s">
        <v>18</v>
      </c>
      <c r="M3698" t="str" cm="1">
        <f t="array" ref="M3698">_xlfn.IFS(Table1[[#This Row],[Tenure_Years]]&lt;=2,"New Hire",Table1[[#This Row],[Tenure_Years]]&lt;=5,"Established",Table1[[#This Row],[Tenure_Years]]&gt;=5,"Veteran")</f>
        <v>Veteran</v>
      </c>
      <c r="N3698">
        <f t="shared" si="114"/>
        <v>94178.259456264772</v>
      </c>
      <c r="O3698" t="str">
        <f t="shared" si="115"/>
        <v>Normal</v>
      </c>
    </row>
    <row r="3699" spans="1:15" x14ac:dyDescent="0.3">
      <c r="A3699" t="s">
        <v>7340</v>
      </c>
      <c r="B3699" t="s">
        <v>7341</v>
      </c>
      <c r="C3699" t="s">
        <v>21</v>
      </c>
      <c r="D3699">
        <v>55</v>
      </c>
      <c r="E3699" t="s">
        <v>22</v>
      </c>
      <c r="F3699" t="s">
        <v>23</v>
      </c>
      <c r="G3699">
        <v>114907</v>
      </c>
      <c r="H3699">
        <v>9</v>
      </c>
      <c r="I3699">
        <v>2</v>
      </c>
      <c r="J3699">
        <v>12</v>
      </c>
      <c r="K3699">
        <v>3</v>
      </c>
      <c r="L3699" t="s">
        <v>18</v>
      </c>
      <c r="M3699" t="str" cm="1">
        <f t="array" ref="M3699">_xlfn.IFS(Table1[[#This Row],[Tenure_Years]]&lt;=2,"New Hire",Table1[[#This Row],[Tenure_Years]]&lt;=5,"Established",Table1[[#This Row],[Tenure_Years]]&gt;=5,"Veteran")</f>
        <v>Veteran</v>
      </c>
      <c r="N3699">
        <f t="shared" si="114"/>
        <v>96526.185096153844</v>
      </c>
      <c r="O3699" t="str">
        <f t="shared" si="115"/>
        <v>Normal</v>
      </c>
    </row>
    <row r="3700" spans="1:15" x14ac:dyDescent="0.3">
      <c r="A3700" t="s">
        <v>7342</v>
      </c>
      <c r="B3700" t="s">
        <v>7343</v>
      </c>
      <c r="C3700" t="s">
        <v>15</v>
      </c>
      <c r="D3700">
        <v>38</v>
      </c>
      <c r="E3700" t="s">
        <v>60</v>
      </c>
      <c r="F3700" t="s">
        <v>98</v>
      </c>
      <c r="G3700">
        <v>41016</v>
      </c>
      <c r="H3700">
        <v>14</v>
      </c>
      <c r="I3700">
        <v>4</v>
      </c>
      <c r="J3700">
        <v>74</v>
      </c>
      <c r="K3700">
        <v>4</v>
      </c>
      <c r="L3700" t="s">
        <v>18</v>
      </c>
      <c r="M3700" t="str" cm="1">
        <f t="array" ref="M3700">_xlfn.IFS(Table1[[#This Row],[Tenure_Years]]&lt;=2,"New Hire",Table1[[#This Row],[Tenure_Years]]&lt;=5,"Established",Table1[[#This Row],[Tenure_Years]]&gt;=5,"Veteran")</f>
        <v>Veteran</v>
      </c>
      <c r="N3700">
        <f t="shared" si="114"/>
        <v>94068.868467410459</v>
      </c>
      <c r="O3700" t="str">
        <f t="shared" si="115"/>
        <v>Normal</v>
      </c>
    </row>
    <row r="3701" spans="1:15" x14ac:dyDescent="0.3">
      <c r="A3701" t="s">
        <v>7344</v>
      </c>
      <c r="B3701" t="s">
        <v>7345</v>
      </c>
      <c r="C3701" t="s">
        <v>21</v>
      </c>
      <c r="D3701">
        <v>26</v>
      </c>
      <c r="E3701" t="s">
        <v>32</v>
      </c>
      <c r="F3701" t="s">
        <v>33</v>
      </c>
      <c r="G3701">
        <v>101132</v>
      </c>
      <c r="H3701">
        <v>15</v>
      </c>
      <c r="I3701">
        <v>4</v>
      </c>
      <c r="J3701">
        <v>34</v>
      </c>
      <c r="K3701">
        <v>1</v>
      </c>
      <c r="L3701" t="s">
        <v>18</v>
      </c>
      <c r="M3701" t="str" cm="1">
        <f t="array" ref="M3701">_xlfn.IFS(Table1[[#This Row],[Tenure_Years]]&lt;=2,"New Hire",Table1[[#This Row],[Tenure_Years]]&lt;=5,"Established",Table1[[#This Row],[Tenure_Years]]&gt;=5,"Veteran")</f>
        <v>Veteran</v>
      </c>
      <c r="N3701">
        <f t="shared" si="114"/>
        <v>94178.259456264772</v>
      </c>
      <c r="O3701" t="str">
        <f t="shared" si="115"/>
        <v>Normal</v>
      </c>
    </row>
    <row r="3702" spans="1:15" x14ac:dyDescent="0.3">
      <c r="A3702" t="s">
        <v>7346</v>
      </c>
      <c r="B3702" t="s">
        <v>7347</v>
      </c>
      <c r="C3702" t="s">
        <v>31</v>
      </c>
      <c r="D3702">
        <v>55</v>
      </c>
      <c r="E3702" t="s">
        <v>56</v>
      </c>
      <c r="F3702" t="s">
        <v>72</v>
      </c>
      <c r="G3702">
        <v>77987</v>
      </c>
      <c r="H3702">
        <v>14</v>
      </c>
      <c r="I3702">
        <v>4</v>
      </c>
      <c r="J3702">
        <v>16</v>
      </c>
      <c r="K3702">
        <v>1</v>
      </c>
      <c r="L3702" t="s">
        <v>18</v>
      </c>
      <c r="M3702" t="str" cm="1">
        <f t="array" ref="M3702">_xlfn.IFS(Table1[[#This Row],[Tenure_Years]]&lt;=2,"New Hire",Table1[[#This Row],[Tenure_Years]]&lt;=5,"Established",Table1[[#This Row],[Tenure_Years]]&gt;=5,"Veteran")</f>
        <v>Veteran</v>
      </c>
      <c r="N3702">
        <f t="shared" si="114"/>
        <v>94573.380601596073</v>
      </c>
      <c r="O3702" t="str">
        <f t="shared" si="115"/>
        <v>Normal</v>
      </c>
    </row>
    <row r="3703" spans="1:15" x14ac:dyDescent="0.3">
      <c r="A3703" t="s">
        <v>7348</v>
      </c>
      <c r="B3703" t="s">
        <v>7349</v>
      </c>
      <c r="C3703" t="s">
        <v>15</v>
      </c>
      <c r="D3703">
        <v>33</v>
      </c>
      <c r="E3703" t="s">
        <v>56</v>
      </c>
      <c r="F3703" t="s">
        <v>72</v>
      </c>
      <c r="G3703">
        <v>117799</v>
      </c>
      <c r="H3703">
        <v>8</v>
      </c>
      <c r="I3703">
        <v>4</v>
      </c>
      <c r="J3703">
        <v>51</v>
      </c>
      <c r="K3703">
        <v>1</v>
      </c>
      <c r="L3703" t="s">
        <v>18</v>
      </c>
      <c r="M3703" t="str" cm="1">
        <f t="array" ref="M3703">_xlfn.IFS(Table1[[#This Row],[Tenure_Years]]&lt;=2,"New Hire",Table1[[#This Row],[Tenure_Years]]&lt;=5,"Established",Table1[[#This Row],[Tenure_Years]]&gt;=5,"Veteran")</f>
        <v>Veteran</v>
      </c>
      <c r="N3703">
        <f t="shared" si="114"/>
        <v>94573.380601596073</v>
      </c>
      <c r="O3703" t="str">
        <f t="shared" si="115"/>
        <v>Normal</v>
      </c>
    </row>
    <row r="3704" spans="1:15" x14ac:dyDescent="0.3">
      <c r="A3704" t="s">
        <v>7350</v>
      </c>
      <c r="B3704" t="s">
        <v>7351</v>
      </c>
      <c r="C3704" t="s">
        <v>21</v>
      </c>
      <c r="D3704">
        <v>35</v>
      </c>
      <c r="E3704" t="s">
        <v>22</v>
      </c>
      <c r="F3704" t="s">
        <v>95</v>
      </c>
      <c r="G3704">
        <v>111097</v>
      </c>
      <c r="H3704">
        <v>2</v>
      </c>
      <c r="I3704">
        <v>4</v>
      </c>
      <c r="J3704">
        <v>62</v>
      </c>
      <c r="K3704">
        <v>3</v>
      </c>
      <c r="L3704" t="s">
        <v>18</v>
      </c>
      <c r="M3704" t="str" cm="1">
        <f t="array" ref="M3704">_xlfn.IFS(Table1[[#This Row],[Tenure_Years]]&lt;=2,"New Hire",Table1[[#This Row],[Tenure_Years]]&lt;=5,"Established",Table1[[#This Row],[Tenure_Years]]&gt;=5,"Veteran")</f>
        <v>New Hire</v>
      </c>
      <c r="N3704">
        <f t="shared" si="114"/>
        <v>96526.185096153844</v>
      </c>
      <c r="O3704" t="str">
        <f t="shared" si="115"/>
        <v>Normal</v>
      </c>
    </row>
    <row r="3705" spans="1:15" x14ac:dyDescent="0.3">
      <c r="A3705" t="s">
        <v>7352</v>
      </c>
      <c r="B3705" t="s">
        <v>7353</v>
      </c>
      <c r="C3705" t="s">
        <v>31</v>
      </c>
      <c r="D3705">
        <v>40</v>
      </c>
      <c r="E3705" t="s">
        <v>60</v>
      </c>
      <c r="F3705" t="s">
        <v>61</v>
      </c>
      <c r="G3705">
        <v>81131</v>
      </c>
      <c r="H3705">
        <v>1</v>
      </c>
      <c r="I3705">
        <v>1</v>
      </c>
      <c r="J3705">
        <v>28</v>
      </c>
      <c r="K3705">
        <v>5</v>
      </c>
      <c r="L3705" t="s">
        <v>18</v>
      </c>
      <c r="M3705" t="str" cm="1">
        <f t="array" ref="M3705">_xlfn.IFS(Table1[[#This Row],[Tenure_Years]]&lt;=2,"New Hire",Table1[[#This Row],[Tenure_Years]]&lt;=5,"Established",Table1[[#This Row],[Tenure_Years]]&gt;=5,"Veteran")</f>
        <v>New Hire</v>
      </c>
      <c r="N3705">
        <f t="shared" si="114"/>
        <v>94068.868467410459</v>
      </c>
      <c r="O3705" t="str">
        <f t="shared" si="115"/>
        <v>Normal</v>
      </c>
    </row>
    <row r="3706" spans="1:15" x14ac:dyDescent="0.3">
      <c r="A3706" t="s">
        <v>7354</v>
      </c>
      <c r="B3706" t="s">
        <v>7355</v>
      </c>
      <c r="C3706" t="s">
        <v>31</v>
      </c>
      <c r="D3706">
        <v>23</v>
      </c>
      <c r="E3706" t="s">
        <v>22</v>
      </c>
      <c r="F3706" t="s">
        <v>23</v>
      </c>
      <c r="G3706">
        <v>80102</v>
      </c>
      <c r="H3706">
        <v>14</v>
      </c>
      <c r="I3706">
        <v>2</v>
      </c>
      <c r="J3706">
        <v>67</v>
      </c>
      <c r="K3706">
        <v>1</v>
      </c>
      <c r="L3706" t="s">
        <v>24</v>
      </c>
      <c r="M3706" t="str" cm="1">
        <f t="array" ref="M3706">_xlfn.IFS(Table1[[#This Row],[Tenure_Years]]&lt;=2,"New Hire",Table1[[#This Row],[Tenure_Years]]&lt;=5,"Established",Table1[[#This Row],[Tenure_Years]]&gt;=5,"Veteran")</f>
        <v>Veteran</v>
      </c>
      <c r="N3706">
        <f t="shared" si="114"/>
        <v>96526.185096153844</v>
      </c>
      <c r="O3706" t="str">
        <f t="shared" si="115"/>
        <v>Normal</v>
      </c>
    </row>
    <row r="3707" spans="1:15" x14ac:dyDescent="0.3">
      <c r="A3707" t="s">
        <v>7356</v>
      </c>
      <c r="B3707" t="s">
        <v>7357</v>
      </c>
      <c r="C3707" t="s">
        <v>21</v>
      </c>
      <c r="D3707">
        <v>52</v>
      </c>
      <c r="E3707" t="s">
        <v>27</v>
      </c>
      <c r="F3707" t="s">
        <v>28</v>
      </c>
      <c r="G3707">
        <v>80256</v>
      </c>
      <c r="H3707">
        <v>15</v>
      </c>
      <c r="I3707">
        <v>1</v>
      </c>
      <c r="J3707">
        <v>71</v>
      </c>
      <c r="K3707">
        <v>1</v>
      </c>
      <c r="L3707" t="s">
        <v>24</v>
      </c>
      <c r="M3707" t="str" cm="1">
        <f t="array" ref="M3707">_xlfn.IFS(Table1[[#This Row],[Tenure_Years]]&lt;=2,"New Hire",Table1[[#This Row],[Tenure_Years]]&lt;=5,"Established",Table1[[#This Row],[Tenure_Years]]&gt;=5,"Veteran")</f>
        <v>Veteran</v>
      </c>
      <c r="N3707">
        <f t="shared" si="114"/>
        <v>92826.904643962844</v>
      </c>
      <c r="O3707" t="str">
        <f t="shared" si="115"/>
        <v>Normal</v>
      </c>
    </row>
    <row r="3708" spans="1:15" x14ac:dyDescent="0.3">
      <c r="A3708" t="s">
        <v>7358</v>
      </c>
      <c r="B3708" t="s">
        <v>7359</v>
      </c>
      <c r="C3708" t="s">
        <v>21</v>
      </c>
      <c r="D3708">
        <v>25</v>
      </c>
      <c r="E3708" t="s">
        <v>22</v>
      </c>
      <c r="F3708" t="s">
        <v>51</v>
      </c>
      <c r="G3708">
        <v>74723</v>
      </c>
      <c r="H3708">
        <v>10</v>
      </c>
      <c r="I3708">
        <v>1</v>
      </c>
      <c r="J3708">
        <v>57</v>
      </c>
      <c r="K3708">
        <v>0</v>
      </c>
      <c r="L3708" t="s">
        <v>24</v>
      </c>
      <c r="M3708" t="str" cm="1">
        <f t="array" ref="M3708">_xlfn.IFS(Table1[[#This Row],[Tenure_Years]]&lt;=2,"New Hire",Table1[[#This Row],[Tenure_Years]]&lt;=5,"Established",Table1[[#This Row],[Tenure_Years]]&gt;=5,"Veteran")</f>
        <v>Veteran</v>
      </c>
      <c r="N3708">
        <f t="shared" si="114"/>
        <v>96526.185096153844</v>
      </c>
      <c r="O3708" t="str">
        <f t="shared" si="115"/>
        <v>Normal</v>
      </c>
    </row>
    <row r="3709" spans="1:15" x14ac:dyDescent="0.3">
      <c r="A3709" t="s">
        <v>7360</v>
      </c>
      <c r="B3709" t="s">
        <v>7361</v>
      </c>
      <c r="C3709" t="s">
        <v>21</v>
      </c>
      <c r="D3709">
        <v>57</v>
      </c>
      <c r="E3709" t="s">
        <v>56</v>
      </c>
      <c r="F3709" t="s">
        <v>92</v>
      </c>
      <c r="G3709">
        <v>44576</v>
      </c>
      <c r="H3709">
        <v>1</v>
      </c>
      <c r="I3709">
        <v>1</v>
      </c>
      <c r="J3709">
        <v>18</v>
      </c>
      <c r="K3709">
        <v>5</v>
      </c>
      <c r="L3709" t="s">
        <v>18</v>
      </c>
      <c r="M3709" t="str" cm="1">
        <f t="array" ref="M3709">_xlfn.IFS(Table1[[#This Row],[Tenure_Years]]&lt;=2,"New Hire",Table1[[#This Row],[Tenure_Years]]&lt;=5,"Established",Table1[[#This Row],[Tenure_Years]]&gt;=5,"Veteran")</f>
        <v>New Hire</v>
      </c>
      <c r="N3709">
        <f t="shared" si="114"/>
        <v>94573.380601596073</v>
      </c>
      <c r="O3709" t="str">
        <f t="shared" si="115"/>
        <v>Normal</v>
      </c>
    </row>
    <row r="3710" spans="1:15" x14ac:dyDescent="0.3">
      <c r="A3710" t="s">
        <v>7362</v>
      </c>
      <c r="B3710" t="s">
        <v>7363</v>
      </c>
      <c r="C3710" t="s">
        <v>31</v>
      </c>
      <c r="D3710">
        <v>45</v>
      </c>
      <c r="E3710" t="s">
        <v>27</v>
      </c>
      <c r="F3710" t="s">
        <v>67</v>
      </c>
      <c r="G3710">
        <v>103750</v>
      </c>
      <c r="H3710">
        <v>12</v>
      </c>
      <c r="I3710">
        <v>4</v>
      </c>
      <c r="J3710">
        <v>62</v>
      </c>
      <c r="K3710">
        <v>2</v>
      </c>
      <c r="L3710" t="s">
        <v>18</v>
      </c>
      <c r="M3710" t="str" cm="1">
        <f t="array" ref="M3710">_xlfn.IFS(Table1[[#This Row],[Tenure_Years]]&lt;=2,"New Hire",Table1[[#This Row],[Tenure_Years]]&lt;=5,"Established",Table1[[#This Row],[Tenure_Years]]&gt;=5,"Veteran")</f>
        <v>Veteran</v>
      </c>
      <c r="N3710">
        <f t="shared" si="114"/>
        <v>92826.904643962844</v>
      </c>
      <c r="O3710" t="str">
        <f t="shared" si="115"/>
        <v>Normal</v>
      </c>
    </row>
    <row r="3711" spans="1:15" x14ac:dyDescent="0.3">
      <c r="A3711" t="s">
        <v>7364</v>
      </c>
      <c r="B3711" t="s">
        <v>7365</v>
      </c>
      <c r="C3711" t="s">
        <v>21</v>
      </c>
      <c r="D3711">
        <v>38</v>
      </c>
      <c r="E3711" t="s">
        <v>16</v>
      </c>
      <c r="F3711" t="s">
        <v>38</v>
      </c>
      <c r="G3711">
        <v>86699</v>
      </c>
      <c r="H3711">
        <v>12</v>
      </c>
      <c r="I3711">
        <v>2</v>
      </c>
      <c r="J3711">
        <v>44</v>
      </c>
      <c r="K3711">
        <v>4</v>
      </c>
      <c r="L3711" t="s">
        <v>24</v>
      </c>
      <c r="M3711" t="str" cm="1">
        <f t="array" ref="M3711">_xlfn.IFS(Table1[[#This Row],[Tenure_Years]]&lt;=2,"New Hire",Table1[[#This Row],[Tenure_Years]]&lt;=5,"Established",Table1[[#This Row],[Tenure_Years]]&gt;=5,"Veteran")</f>
        <v>Veteran</v>
      </c>
      <c r="N3711">
        <f t="shared" si="114"/>
        <v>94458.108426635241</v>
      </c>
      <c r="O3711" t="str">
        <f t="shared" si="115"/>
        <v>Normal</v>
      </c>
    </row>
    <row r="3712" spans="1:15" x14ac:dyDescent="0.3">
      <c r="A3712" t="s">
        <v>7366</v>
      </c>
      <c r="B3712" t="s">
        <v>7367</v>
      </c>
      <c r="C3712" t="s">
        <v>31</v>
      </c>
      <c r="D3712">
        <v>32</v>
      </c>
      <c r="E3712" t="s">
        <v>16</v>
      </c>
      <c r="F3712" t="s">
        <v>130</v>
      </c>
      <c r="G3712">
        <v>72999</v>
      </c>
      <c r="H3712">
        <v>11</v>
      </c>
      <c r="I3712">
        <v>4</v>
      </c>
      <c r="J3712">
        <v>77</v>
      </c>
      <c r="K3712">
        <v>2</v>
      </c>
      <c r="L3712" t="s">
        <v>24</v>
      </c>
      <c r="M3712" t="str" cm="1">
        <f t="array" ref="M3712">_xlfn.IFS(Table1[[#This Row],[Tenure_Years]]&lt;=2,"New Hire",Table1[[#This Row],[Tenure_Years]]&lt;=5,"Established",Table1[[#This Row],[Tenure_Years]]&gt;=5,"Veteran")</f>
        <v>Veteran</v>
      </c>
      <c r="N3712">
        <f t="shared" si="114"/>
        <v>94458.108426635241</v>
      </c>
      <c r="O3712" t="str">
        <f t="shared" si="115"/>
        <v>Normal</v>
      </c>
    </row>
    <row r="3713" spans="1:15" x14ac:dyDescent="0.3">
      <c r="A3713" t="s">
        <v>7368</v>
      </c>
      <c r="B3713" t="s">
        <v>7369</v>
      </c>
      <c r="C3713" t="s">
        <v>15</v>
      </c>
      <c r="D3713">
        <v>26</v>
      </c>
      <c r="E3713" t="s">
        <v>27</v>
      </c>
      <c r="F3713" t="s">
        <v>111</v>
      </c>
      <c r="G3713">
        <v>61563</v>
      </c>
      <c r="H3713">
        <v>10</v>
      </c>
      <c r="I3713">
        <v>1</v>
      </c>
      <c r="J3713">
        <v>80</v>
      </c>
      <c r="K3713">
        <v>4</v>
      </c>
      <c r="L3713" t="s">
        <v>18</v>
      </c>
      <c r="M3713" t="str" cm="1">
        <f t="array" ref="M3713">_xlfn.IFS(Table1[[#This Row],[Tenure_Years]]&lt;=2,"New Hire",Table1[[#This Row],[Tenure_Years]]&lt;=5,"Established",Table1[[#This Row],[Tenure_Years]]&gt;=5,"Veteran")</f>
        <v>Veteran</v>
      </c>
      <c r="N3713">
        <f t="shared" si="114"/>
        <v>92826.904643962844</v>
      </c>
      <c r="O3713" t="str">
        <f t="shared" si="115"/>
        <v>Normal</v>
      </c>
    </row>
    <row r="3714" spans="1:15" x14ac:dyDescent="0.3">
      <c r="A3714" t="s">
        <v>7370</v>
      </c>
      <c r="B3714" t="s">
        <v>7371</v>
      </c>
      <c r="C3714" t="s">
        <v>21</v>
      </c>
      <c r="D3714">
        <v>27</v>
      </c>
      <c r="E3714" t="s">
        <v>60</v>
      </c>
      <c r="F3714" t="s">
        <v>98</v>
      </c>
      <c r="G3714">
        <v>143297</v>
      </c>
      <c r="H3714">
        <v>2</v>
      </c>
      <c r="I3714">
        <v>2</v>
      </c>
      <c r="J3714">
        <v>22</v>
      </c>
      <c r="K3714">
        <v>3</v>
      </c>
      <c r="L3714" t="s">
        <v>18</v>
      </c>
      <c r="M3714" t="str" cm="1">
        <f t="array" ref="M3714">_xlfn.IFS(Table1[[#This Row],[Tenure_Years]]&lt;=2,"New Hire",Table1[[#This Row],[Tenure_Years]]&lt;=5,"Established",Table1[[#This Row],[Tenure_Years]]&gt;=5,"Veteran")</f>
        <v>New Hire</v>
      </c>
      <c r="N3714">
        <f t="shared" ref="N3714:N3777" si="116">AVERAGEIF(E:E,E3714,G:G)</f>
        <v>94068.868467410459</v>
      </c>
      <c r="O3714" t="str">
        <f t="shared" si="115"/>
        <v>Normal</v>
      </c>
    </row>
    <row r="3715" spans="1:15" x14ac:dyDescent="0.3">
      <c r="A3715" t="s">
        <v>7372</v>
      </c>
      <c r="B3715" t="s">
        <v>7373</v>
      </c>
      <c r="C3715" t="s">
        <v>21</v>
      </c>
      <c r="D3715">
        <v>33</v>
      </c>
      <c r="E3715" t="s">
        <v>27</v>
      </c>
      <c r="F3715" t="s">
        <v>67</v>
      </c>
      <c r="G3715">
        <v>84770</v>
      </c>
      <c r="H3715">
        <v>8</v>
      </c>
      <c r="I3715">
        <v>4</v>
      </c>
      <c r="J3715">
        <v>71</v>
      </c>
      <c r="K3715">
        <v>2</v>
      </c>
      <c r="L3715" t="s">
        <v>24</v>
      </c>
      <c r="M3715" t="str" cm="1">
        <f t="array" ref="M3715">_xlfn.IFS(Table1[[#This Row],[Tenure_Years]]&lt;=2,"New Hire",Table1[[#This Row],[Tenure_Years]]&lt;=5,"Established",Table1[[#This Row],[Tenure_Years]]&gt;=5,"Veteran")</f>
        <v>Veteran</v>
      </c>
      <c r="N3715">
        <f t="shared" si="116"/>
        <v>92826.904643962844</v>
      </c>
      <c r="O3715" t="str">
        <f t="shared" ref="O3715:O3778" si="117">IF(AND(H3715=5, G3715&lt;M3715), "High Priority", "Normal")</f>
        <v>Normal</v>
      </c>
    </row>
    <row r="3716" spans="1:15" x14ac:dyDescent="0.3">
      <c r="A3716" t="s">
        <v>7374</v>
      </c>
      <c r="B3716" t="s">
        <v>7375</v>
      </c>
      <c r="C3716" t="s">
        <v>21</v>
      </c>
      <c r="D3716">
        <v>37</v>
      </c>
      <c r="E3716" t="s">
        <v>27</v>
      </c>
      <c r="F3716" t="s">
        <v>111</v>
      </c>
      <c r="G3716">
        <v>138403</v>
      </c>
      <c r="H3716">
        <v>2</v>
      </c>
      <c r="I3716">
        <v>5</v>
      </c>
      <c r="J3716">
        <v>13</v>
      </c>
      <c r="K3716">
        <v>3</v>
      </c>
      <c r="L3716" t="s">
        <v>24</v>
      </c>
      <c r="M3716" t="str" cm="1">
        <f t="array" ref="M3716">_xlfn.IFS(Table1[[#This Row],[Tenure_Years]]&lt;=2,"New Hire",Table1[[#This Row],[Tenure_Years]]&lt;=5,"Established",Table1[[#This Row],[Tenure_Years]]&gt;=5,"Veteran")</f>
        <v>New Hire</v>
      </c>
      <c r="N3716">
        <f t="shared" si="116"/>
        <v>92826.904643962844</v>
      </c>
      <c r="O3716" t="str">
        <f t="shared" si="117"/>
        <v>Normal</v>
      </c>
    </row>
    <row r="3717" spans="1:15" x14ac:dyDescent="0.3">
      <c r="A3717" t="s">
        <v>7376</v>
      </c>
      <c r="B3717" t="s">
        <v>7377</v>
      </c>
      <c r="C3717" t="s">
        <v>21</v>
      </c>
      <c r="D3717">
        <v>52</v>
      </c>
      <c r="E3717" t="s">
        <v>60</v>
      </c>
      <c r="F3717" t="s">
        <v>98</v>
      </c>
      <c r="G3717">
        <v>41795</v>
      </c>
      <c r="H3717">
        <v>7</v>
      </c>
      <c r="I3717">
        <v>2</v>
      </c>
      <c r="J3717">
        <v>77</v>
      </c>
      <c r="K3717">
        <v>3</v>
      </c>
      <c r="L3717" t="s">
        <v>24</v>
      </c>
      <c r="M3717" t="str" cm="1">
        <f t="array" ref="M3717">_xlfn.IFS(Table1[[#This Row],[Tenure_Years]]&lt;=2,"New Hire",Table1[[#This Row],[Tenure_Years]]&lt;=5,"Established",Table1[[#This Row],[Tenure_Years]]&gt;=5,"Veteran")</f>
        <v>Veteran</v>
      </c>
      <c r="N3717">
        <f t="shared" si="116"/>
        <v>94068.868467410459</v>
      </c>
      <c r="O3717" t="str">
        <f t="shared" si="117"/>
        <v>Normal</v>
      </c>
    </row>
    <row r="3718" spans="1:15" x14ac:dyDescent="0.3">
      <c r="A3718" t="s">
        <v>7378</v>
      </c>
      <c r="B3718" t="s">
        <v>7379</v>
      </c>
      <c r="C3718" t="s">
        <v>15</v>
      </c>
      <c r="D3718">
        <v>46</v>
      </c>
      <c r="E3718" t="s">
        <v>27</v>
      </c>
      <c r="F3718" t="s">
        <v>75</v>
      </c>
      <c r="G3718">
        <v>135994</v>
      </c>
      <c r="H3718">
        <v>8</v>
      </c>
      <c r="I3718">
        <v>4</v>
      </c>
      <c r="J3718">
        <v>36</v>
      </c>
      <c r="K3718">
        <v>0</v>
      </c>
      <c r="L3718" t="s">
        <v>18</v>
      </c>
      <c r="M3718" t="str" cm="1">
        <f t="array" ref="M3718">_xlfn.IFS(Table1[[#This Row],[Tenure_Years]]&lt;=2,"New Hire",Table1[[#This Row],[Tenure_Years]]&lt;=5,"Established",Table1[[#This Row],[Tenure_Years]]&gt;=5,"Veteran")</f>
        <v>Veteran</v>
      </c>
      <c r="N3718">
        <f t="shared" si="116"/>
        <v>92826.904643962844</v>
      </c>
      <c r="O3718" t="str">
        <f t="shared" si="117"/>
        <v>Normal</v>
      </c>
    </row>
    <row r="3719" spans="1:15" x14ac:dyDescent="0.3">
      <c r="A3719" t="s">
        <v>7380</v>
      </c>
      <c r="B3719" t="s">
        <v>7381</v>
      </c>
      <c r="C3719" t="s">
        <v>15</v>
      </c>
      <c r="D3719">
        <v>42</v>
      </c>
      <c r="E3719" t="s">
        <v>22</v>
      </c>
      <c r="F3719" t="s">
        <v>51</v>
      </c>
      <c r="G3719">
        <v>120208</v>
      </c>
      <c r="H3719">
        <v>8</v>
      </c>
      <c r="I3719">
        <v>3</v>
      </c>
      <c r="J3719">
        <v>34</v>
      </c>
      <c r="K3719">
        <v>1</v>
      </c>
      <c r="L3719" t="s">
        <v>18</v>
      </c>
      <c r="M3719" t="str" cm="1">
        <f t="array" ref="M3719">_xlfn.IFS(Table1[[#This Row],[Tenure_Years]]&lt;=2,"New Hire",Table1[[#This Row],[Tenure_Years]]&lt;=5,"Established",Table1[[#This Row],[Tenure_Years]]&gt;=5,"Veteran")</f>
        <v>Veteran</v>
      </c>
      <c r="N3719">
        <f t="shared" si="116"/>
        <v>96526.185096153844</v>
      </c>
      <c r="O3719" t="str">
        <f t="shared" si="117"/>
        <v>Normal</v>
      </c>
    </row>
    <row r="3720" spans="1:15" x14ac:dyDescent="0.3">
      <c r="A3720" t="s">
        <v>7382</v>
      </c>
      <c r="B3720" t="s">
        <v>7383</v>
      </c>
      <c r="C3720" t="s">
        <v>21</v>
      </c>
      <c r="D3720">
        <v>57</v>
      </c>
      <c r="E3720" t="s">
        <v>16</v>
      </c>
      <c r="F3720" t="s">
        <v>38</v>
      </c>
      <c r="G3720">
        <v>50072</v>
      </c>
      <c r="H3720">
        <v>13</v>
      </c>
      <c r="I3720">
        <v>4</v>
      </c>
      <c r="J3720">
        <v>37</v>
      </c>
      <c r="K3720">
        <v>1</v>
      </c>
      <c r="L3720" t="s">
        <v>24</v>
      </c>
      <c r="M3720" t="str" cm="1">
        <f t="array" ref="M3720">_xlfn.IFS(Table1[[#This Row],[Tenure_Years]]&lt;=2,"New Hire",Table1[[#This Row],[Tenure_Years]]&lt;=5,"Established",Table1[[#This Row],[Tenure_Years]]&gt;=5,"Veteran")</f>
        <v>Veteran</v>
      </c>
      <c r="N3720">
        <f t="shared" si="116"/>
        <v>94458.108426635241</v>
      </c>
      <c r="O3720" t="str">
        <f t="shared" si="117"/>
        <v>Normal</v>
      </c>
    </row>
    <row r="3721" spans="1:15" x14ac:dyDescent="0.3">
      <c r="A3721" t="s">
        <v>7384</v>
      </c>
      <c r="B3721" t="s">
        <v>7385</v>
      </c>
      <c r="C3721" t="s">
        <v>21</v>
      </c>
      <c r="D3721">
        <v>23</v>
      </c>
      <c r="E3721" t="s">
        <v>60</v>
      </c>
      <c r="F3721" t="s">
        <v>141</v>
      </c>
      <c r="G3721">
        <v>111605</v>
      </c>
      <c r="H3721">
        <v>10</v>
      </c>
      <c r="I3721">
        <v>5</v>
      </c>
      <c r="J3721">
        <v>14</v>
      </c>
      <c r="K3721">
        <v>3</v>
      </c>
      <c r="L3721" t="s">
        <v>24</v>
      </c>
      <c r="M3721" t="str" cm="1">
        <f t="array" ref="M3721">_xlfn.IFS(Table1[[#This Row],[Tenure_Years]]&lt;=2,"New Hire",Table1[[#This Row],[Tenure_Years]]&lt;=5,"Established",Table1[[#This Row],[Tenure_Years]]&gt;=5,"Veteran")</f>
        <v>Veteran</v>
      </c>
      <c r="N3721">
        <f t="shared" si="116"/>
        <v>94068.868467410459</v>
      </c>
      <c r="O3721" t="str">
        <f t="shared" si="117"/>
        <v>Normal</v>
      </c>
    </row>
    <row r="3722" spans="1:15" x14ac:dyDescent="0.3">
      <c r="A3722" t="s">
        <v>7386</v>
      </c>
      <c r="B3722" t="s">
        <v>7387</v>
      </c>
      <c r="C3722" t="s">
        <v>21</v>
      </c>
      <c r="D3722">
        <v>55</v>
      </c>
      <c r="E3722" t="s">
        <v>56</v>
      </c>
      <c r="F3722" t="s">
        <v>72</v>
      </c>
      <c r="G3722">
        <v>43254</v>
      </c>
      <c r="H3722">
        <v>7</v>
      </c>
      <c r="I3722">
        <v>2</v>
      </c>
      <c r="J3722">
        <v>25</v>
      </c>
      <c r="K3722">
        <v>2</v>
      </c>
      <c r="L3722" t="s">
        <v>24</v>
      </c>
      <c r="M3722" t="str" cm="1">
        <f t="array" ref="M3722">_xlfn.IFS(Table1[[#This Row],[Tenure_Years]]&lt;=2,"New Hire",Table1[[#This Row],[Tenure_Years]]&lt;=5,"Established",Table1[[#This Row],[Tenure_Years]]&gt;=5,"Veteran")</f>
        <v>Veteran</v>
      </c>
      <c r="N3722">
        <f t="shared" si="116"/>
        <v>94573.380601596073</v>
      </c>
      <c r="O3722" t="str">
        <f t="shared" si="117"/>
        <v>Normal</v>
      </c>
    </row>
    <row r="3723" spans="1:15" x14ac:dyDescent="0.3">
      <c r="A3723" t="s">
        <v>7388</v>
      </c>
      <c r="B3723" t="s">
        <v>7389</v>
      </c>
      <c r="C3723" t="s">
        <v>21</v>
      </c>
      <c r="D3723">
        <v>30</v>
      </c>
      <c r="E3723" t="s">
        <v>32</v>
      </c>
      <c r="F3723" t="s">
        <v>43</v>
      </c>
      <c r="G3723">
        <v>95278</v>
      </c>
      <c r="H3723">
        <v>2</v>
      </c>
      <c r="I3723">
        <v>4</v>
      </c>
      <c r="J3723">
        <v>64</v>
      </c>
      <c r="K3723">
        <v>2</v>
      </c>
      <c r="L3723" t="s">
        <v>24</v>
      </c>
      <c r="M3723" t="str" cm="1">
        <f t="array" ref="M3723">_xlfn.IFS(Table1[[#This Row],[Tenure_Years]]&lt;=2,"New Hire",Table1[[#This Row],[Tenure_Years]]&lt;=5,"Established",Table1[[#This Row],[Tenure_Years]]&gt;=5,"Veteran")</f>
        <v>New Hire</v>
      </c>
      <c r="N3723">
        <f t="shared" si="116"/>
        <v>94178.259456264772</v>
      </c>
      <c r="O3723" t="str">
        <f t="shared" si="117"/>
        <v>Normal</v>
      </c>
    </row>
    <row r="3724" spans="1:15" x14ac:dyDescent="0.3">
      <c r="A3724" t="s">
        <v>7390</v>
      </c>
      <c r="B3724" t="s">
        <v>7391</v>
      </c>
      <c r="C3724" t="s">
        <v>21</v>
      </c>
      <c r="D3724">
        <v>42</v>
      </c>
      <c r="E3724" t="s">
        <v>27</v>
      </c>
      <c r="F3724" t="s">
        <v>75</v>
      </c>
      <c r="G3724">
        <v>134220</v>
      </c>
      <c r="H3724">
        <v>5</v>
      </c>
      <c r="I3724">
        <v>2</v>
      </c>
      <c r="J3724">
        <v>34</v>
      </c>
      <c r="K3724">
        <v>3</v>
      </c>
      <c r="L3724" t="s">
        <v>18</v>
      </c>
      <c r="M3724" t="str" cm="1">
        <f t="array" ref="M3724">_xlfn.IFS(Table1[[#This Row],[Tenure_Years]]&lt;=2,"New Hire",Table1[[#This Row],[Tenure_Years]]&lt;=5,"Established",Table1[[#This Row],[Tenure_Years]]&gt;=5,"Veteran")</f>
        <v>Established</v>
      </c>
      <c r="N3724">
        <f t="shared" si="116"/>
        <v>92826.904643962844</v>
      </c>
      <c r="O3724" t="str">
        <f t="shared" si="117"/>
        <v>High Priority</v>
      </c>
    </row>
    <row r="3725" spans="1:15" x14ac:dyDescent="0.3">
      <c r="A3725" t="s">
        <v>7392</v>
      </c>
      <c r="B3725" t="s">
        <v>7393</v>
      </c>
      <c r="C3725" t="s">
        <v>21</v>
      </c>
      <c r="D3725">
        <v>57</v>
      </c>
      <c r="E3725" t="s">
        <v>32</v>
      </c>
      <c r="F3725" t="s">
        <v>43</v>
      </c>
      <c r="G3725">
        <v>100944</v>
      </c>
      <c r="H3725">
        <v>5</v>
      </c>
      <c r="I3725">
        <v>1</v>
      </c>
      <c r="J3725">
        <v>66</v>
      </c>
      <c r="K3725">
        <v>1</v>
      </c>
      <c r="L3725" t="s">
        <v>24</v>
      </c>
      <c r="M3725" t="str" cm="1">
        <f t="array" ref="M3725">_xlfn.IFS(Table1[[#This Row],[Tenure_Years]]&lt;=2,"New Hire",Table1[[#This Row],[Tenure_Years]]&lt;=5,"Established",Table1[[#This Row],[Tenure_Years]]&gt;=5,"Veteran")</f>
        <v>Established</v>
      </c>
      <c r="N3725">
        <f t="shared" si="116"/>
        <v>94178.259456264772</v>
      </c>
      <c r="O3725" t="str">
        <f t="shared" si="117"/>
        <v>High Priority</v>
      </c>
    </row>
    <row r="3726" spans="1:15" x14ac:dyDescent="0.3">
      <c r="A3726" t="s">
        <v>7394</v>
      </c>
      <c r="B3726" t="s">
        <v>7395</v>
      </c>
      <c r="C3726" t="s">
        <v>15</v>
      </c>
      <c r="D3726">
        <v>29</v>
      </c>
      <c r="E3726" t="s">
        <v>16</v>
      </c>
      <c r="F3726" t="s">
        <v>17</v>
      </c>
      <c r="G3726">
        <v>59319</v>
      </c>
      <c r="H3726">
        <v>11</v>
      </c>
      <c r="I3726">
        <v>5</v>
      </c>
      <c r="J3726">
        <v>70</v>
      </c>
      <c r="K3726">
        <v>0</v>
      </c>
      <c r="L3726" t="s">
        <v>24</v>
      </c>
      <c r="M3726" t="str" cm="1">
        <f t="array" ref="M3726">_xlfn.IFS(Table1[[#This Row],[Tenure_Years]]&lt;=2,"New Hire",Table1[[#This Row],[Tenure_Years]]&lt;=5,"Established",Table1[[#This Row],[Tenure_Years]]&gt;=5,"Veteran")</f>
        <v>Veteran</v>
      </c>
      <c r="N3726">
        <f t="shared" si="116"/>
        <v>94458.108426635241</v>
      </c>
      <c r="O3726" t="str">
        <f t="shared" si="117"/>
        <v>Normal</v>
      </c>
    </row>
    <row r="3727" spans="1:15" x14ac:dyDescent="0.3">
      <c r="A3727" t="s">
        <v>7396</v>
      </c>
      <c r="B3727" t="s">
        <v>7397</v>
      </c>
      <c r="C3727" t="s">
        <v>31</v>
      </c>
      <c r="D3727">
        <v>56</v>
      </c>
      <c r="E3727" t="s">
        <v>32</v>
      </c>
      <c r="F3727" t="s">
        <v>43</v>
      </c>
      <c r="G3727">
        <v>70676</v>
      </c>
      <c r="H3727">
        <v>1</v>
      </c>
      <c r="I3727">
        <v>4</v>
      </c>
      <c r="J3727">
        <v>23</v>
      </c>
      <c r="K3727">
        <v>1</v>
      </c>
      <c r="L3727" t="s">
        <v>18</v>
      </c>
      <c r="M3727" t="str" cm="1">
        <f t="array" ref="M3727">_xlfn.IFS(Table1[[#This Row],[Tenure_Years]]&lt;=2,"New Hire",Table1[[#This Row],[Tenure_Years]]&lt;=5,"Established",Table1[[#This Row],[Tenure_Years]]&gt;=5,"Veteran")</f>
        <v>New Hire</v>
      </c>
      <c r="N3727">
        <f t="shared" si="116"/>
        <v>94178.259456264772</v>
      </c>
      <c r="O3727" t="str">
        <f t="shared" si="117"/>
        <v>Normal</v>
      </c>
    </row>
    <row r="3728" spans="1:15" x14ac:dyDescent="0.3">
      <c r="A3728" t="s">
        <v>7398</v>
      </c>
      <c r="B3728" t="s">
        <v>7399</v>
      </c>
      <c r="C3728" t="s">
        <v>31</v>
      </c>
      <c r="D3728">
        <v>47</v>
      </c>
      <c r="E3728" t="s">
        <v>16</v>
      </c>
      <c r="F3728" t="s">
        <v>17</v>
      </c>
      <c r="G3728">
        <v>92194</v>
      </c>
      <c r="H3728">
        <v>10</v>
      </c>
      <c r="I3728">
        <v>3</v>
      </c>
      <c r="J3728">
        <v>37</v>
      </c>
      <c r="K3728">
        <v>4</v>
      </c>
      <c r="L3728" t="s">
        <v>24</v>
      </c>
      <c r="M3728" t="str" cm="1">
        <f t="array" ref="M3728">_xlfn.IFS(Table1[[#This Row],[Tenure_Years]]&lt;=2,"New Hire",Table1[[#This Row],[Tenure_Years]]&lt;=5,"Established",Table1[[#This Row],[Tenure_Years]]&gt;=5,"Veteran")</f>
        <v>Veteran</v>
      </c>
      <c r="N3728">
        <f t="shared" si="116"/>
        <v>94458.108426635241</v>
      </c>
      <c r="O3728" t="str">
        <f t="shared" si="117"/>
        <v>Normal</v>
      </c>
    </row>
    <row r="3729" spans="1:15" x14ac:dyDescent="0.3">
      <c r="A3729" t="s">
        <v>7400</v>
      </c>
      <c r="B3729" t="s">
        <v>7401</v>
      </c>
      <c r="C3729" t="s">
        <v>31</v>
      </c>
      <c r="D3729">
        <v>55</v>
      </c>
      <c r="E3729" t="s">
        <v>27</v>
      </c>
      <c r="F3729" t="s">
        <v>28</v>
      </c>
      <c r="G3729">
        <v>110205</v>
      </c>
      <c r="H3729">
        <v>5</v>
      </c>
      <c r="I3729">
        <v>1</v>
      </c>
      <c r="J3729">
        <v>39</v>
      </c>
      <c r="K3729">
        <v>2</v>
      </c>
      <c r="L3729" t="s">
        <v>24</v>
      </c>
      <c r="M3729" t="str" cm="1">
        <f t="array" ref="M3729">_xlfn.IFS(Table1[[#This Row],[Tenure_Years]]&lt;=2,"New Hire",Table1[[#This Row],[Tenure_Years]]&lt;=5,"Established",Table1[[#This Row],[Tenure_Years]]&gt;=5,"Veteran")</f>
        <v>Established</v>
      </c>
      <c r="N3729">
        <f t="shared" si="116"/>
        <v>92826.904643962844</v>
      </c>
      <c r="O3729" t="str">
        <f t="shared" si="117"/>
        <v>High Priority</v>
      </c>
    </row>
    <row r="3730" spans="1:15" x14ac:dyDescent="0.3">
      <c r="A3730" t="s">
        <v>7402</v>
      </c>
      <c r="B3730" t="s">
        <v>7403</v>
      </c>
      <c r="C3730" t="s">
        <v>31</v>
      </c>
      <c r="D3730">
        <v>60</v>
      </c>
      <c r="E3730" t="s">
        <v>16</v>
      </c>
      <c r="F3730" t="s">
        <v>17</v>
      </c>
      <c r="G3730">
        <v>137630</v>
      </c>
      <c r="H3730">
        <v>14</v>
      </c>
      <c r="I3730">
        <v>1</v>
      </c>
      <c r="J3730">
        <v>71</v>
      </c>
      <c r="K3730">
        <v>3</v>
      </c>
      <c r="L3730" t="s">
        <v>18</v>
      </c>
      <c r="M3730" t="str" cm="1">
        <f t="array" ref="M3730">_xlfn.IFS(Table1[[#This Row],[Tenure_Years]]&lt;=2,"New Hire",Table1[[#This Row],[Tenure_Years]]&lt;=5,"Established",Table1[[#This Row],[Tenure_Years]]&gt;=5,"Veteran")</f>
        <v>Veteran</v>
      </c>
      <c r="N3730">
        <f t="shared" si="116"/>
        <v>94458.108426635241</v>
      </c>
      <c r="O3730" t="str">
        <f t="shared" si="117"/>
        <v>Normal</v>
      </c>
    </row>
    <row r="3731" spans="1:15" x14ac:dyDescent="0.3">
      <c r="A3731" t="s">
        <v>7404</v>
      </c>
      <c r="B3731" t="s">
        <v>7405</v>
      </c>
      <c r="C3731" t="s">
        <v>31</v>
      </c>
      <c r="D3731">
        <v>39</v>
      </c>
      <c r="E3731" t="s">
        <v>16</v>
      </c>
      <c r="F3731" t="s">
        <v>38</v>
      </c>
      <c r="G3731">
        <v>109082</v>
      </c>
      <c r="H3731">
        <v>10</v>
      </c>
      <c r="I3731">
        <v>5</v>
      </c>
      <c r="J3731">
        <v>35</v>
      </c>
      <c r="K3731">
        <v>4</v>
      </c>
      <c r="L3731" t="s">
        <v>24</v>
      </c>
      <c r="M3731" t="str" cm="1">
        <f t="array" ref="M3731">_xlfn.IFS(Table1[[#This Row],[Tenure_Years]]&lt;=2,"New Hire",Table1[[#This Row],[Tenure_Years]]&lt;=5,"Established",Table1[[#This Row],[Tenure_Years]]&gt;=5,"Veteran")</f>
        <v>Veteran</v>
      </c>
      <c r="N3731">
        <f t="shared" si="116"/>
        <v>94458.108426635241</v>
      </c>
      <c r="O3731" t="str">
        <f t="shared" si="117"/>
        <v>Normal</v>
      </c>
    </row>
    <row r="3732" spans="1:15" x14ac:dyDescent="0.3">
      <c r="A3732" t="s">
        <v>7406</v>
      </c>
      <c r="B3732" t="s">
        <v>7407</v>
      </c>
      <c r="C3732" t="s">
        <v>15</v>
      </c>
      <c r="D3732">
        <v>54</v>
      </c>
      <c r="E3732" t="s">
        <v>27</v>
      </c>
      <c r="F3732" t="s">
        <v>67</v>
      </c>
      <c r="G3732">
        <v>115518</v>
      </c>
      <c r="H3732">
        <v>11</v>
      </c>
      <c r="I3732">
        <v>2</v>
      </c>
      <c r="J3732">
        <v>52</v>
      </c>
      <c r="K3732">
        <v>1</v>
      </c>
      <c r="L3732" t="s">
        <v>18</v>
      </c>
      <c r="M3732" t="str" cm="1">
        <f t="array" ref="M3732">_xlfn.IFS(Table1[[#This Row],[Tenure_Years]]&lt;=2,"New Hire",Table1[[#This Row],[Tenure_Years]]&lt;=5,"Established",Table1[[#This Row],[Tenure_Years]]&gt;=5,"Veteran")</f>
        <v>Veteran</v>
      </c>
      <c r="N3732">
        <f t="shared" si="116"/>
        <v>92826.904643962844</v>
      </c>
      <c r="O3732" t="str">
        <f t="shared" si="117"/>
        <v>Normal</v>
      </c>
    </row>
    <row r="3733" spans="1:15" x14ac:dyDescent="0.3">
      <c r="A3733" t="s">
        <v>7408</v>
      </c>
      <c r="B3733" t="s">
        <v>7409</v>
      </c>
      <c r="C3733" t="s">
        <v>21</v>
      </c>
      <c r="D3733">
        <v>57</v>
      </c>
      <c r="E3733" t="s">
        <v>22</v>
      </c>
      <c r="F3733" t="s">
        <v>95</v>
      </c>
      <c r="G3733">
        <v>140571</v>
      </c>
      <c r="H3733">
        <v>9</v>
      </c>
      <c r="I3733">
        <v>2</v>
      </c>
      <c r="J3733">
        <v>19</v>
      </c>
      <c r="K3733">
        <v>4</v>
      </c>
      <c r="L3733" t="s">
        <v>24</v>
      </c>
      <c r="M3733" t="str" cm="1">
        <f t="array" ref="M3733">_xlfn.IFS(Table1[[#This Row],[Tenure_Years]]&lt;=2,"New Hire",Table1[[#This Row],[Tenure_Years]]&lt;=5,"Established",Table1[[#This Row],[Tenure_Years]]&gt;=5,"Veteran")</f>
        <v>Veteran</v>
      </c>
      <c r="N3733">
        <f t="shared" si="116"/>
        <v>96526.185096153844</v>
      </c>
      <c r="O3733" t="str">
        <f t="shared" si="117"/>
        <v>Normal</v>
      </c>
    </row>
    <row r="3734" spans="1:15" x14ac:dyDescent="0.3">
      <c r="A3734" t="s">
        <v>7410</v>
      </c>
      <c r="B3734" t="s">
        <v>7411</v>
      </c>
      <c r="C3734" t="s">
        <v>15</v>
      </c>
      <c r="D3734">
        <v>44</v>
      </c>
      <c r="E3734" t="s">
        <v>22</v>
      </c>
      <c r="F3734" t="s">
        <v>51</v>
      </c>
      <c r="G3734">
        <v>81715</v>
      </c>
      <c r="H3734">
        <v>15</v>
      </c>
      <c r="I3734">
        <v>2</v>
      </c>
      <c r="J3734">
        <v>28</v>
      </c>
      <c r="K3734">
        <v>1</v>
      </c>
      <c r="L3734" t="s">
        <v>18</v>
      </c>
      <c r="M3734" t="str" cm="1">
        <f t="array" ref="M3734">_xlfn.IFS(Table1[[#This Row],[Tenure_Years]]&lt;=2,"New Hire",Table1[[#This Row],[Tenure_Years]]&lt;=5,"Established",Table1[[#This Row],[Tenure_Years]]&gt;=5,"Veteran")</f>
        <v>Veteran</v>
      </c>
      <c r="N3734">
        <f t="shared" si="116"/>
        <v>96526.185096153844</v>
      </c>
      <c r="O3734" t="str">
        <f t="shared" si="117"/>
        <v>Normal</v>
      </c>
    </row>
    <row r="3735" spans="1:15" x14ac:dyDescent="0.3">
      <c r="A3735" t="s">
        <v>7412</v>
      </c>
      <c r="B3735" t="s">
        <v>7413</v>
      </c>
      <c r="C3735" t="s">
        <v>21</v>
      </c>
      <c r="D3735">
        <v>44</v>
      </c>
      <c r="E3735" t="s">
        <v>16</v>
      </c>
      <c r="F3735" t="s">
        <v>38</v>
      </c>
      <c r="G3735">
        <v>98384</v>
      </c>
      <c r="H3735">
        <v>4</v>
      </c>
      <c r="I3735">
        <v>1</v>
      </c>
      <c r="J3735">
        <v>43</v>
      </c>
      <c r="K3735">
        <v>0</v>
      </c>
      <c r="L3735" t="s">
        <v>18</v>
      </c>
      <c r="M3735" t="str" cm="1">
        <f t="array" ref="M3735">_xlfn.IFS(Table1[[#This Row],[Tenure_Years]]&lt;=2,"New Hire",Table1[[#This Row],[Tenure_Years]]&lt;=5,"Established",Table1[[#This Row],[Tenure_Years]]&gt;=5,"Veteran")</f>
        <v>Established</v>
      </c>
      <c r="N3735">
        <f t="shared" si="116"/>
        <v>94458.108426635241</v>
      </c>
      <c r="O3735" t="str">
        <f t="shared" si="117"/>
        <v>Normal</v>
      </c>
    </row>
    <row r="3736" spans="1:15" x14ac:dyDescent="0.3">
      <c r="A3736" t="s">
        <v>7414</v>
      </c>
      <c r="B3736" t="s">
        <v>7415</v>
      </c>
      <c r="C3736" t="s">
        <v>21</v>
      </c>
      <c r="D3736">
        <v>38</v>
      </c>
      <c r="E3736" t="s">
        <v>22</v>
      </c>
      <c r="F3736" t="s">
        <v>95</v>
      </c>
      <c r="G3736">
        <v>145966</v>
      </c>
      <c r="H3736">
        <v>7</v>
      </c>
      <c r="I3736">
        <v>2</v>
      </c>
      <c r="J3736">
        <v>48</v>
      </c>
      <c r="K3736">
        <v>4</v>
      </c>
      <c r="L3736" t="s">
        <v>24</v>
      </c>
      <c r="M3736" t="str" cm="1">
        <f t="array" ref="M3736">_xlfn.IFS(Table1[[#This Row],[Tenure_Years]]&lt;=2,"New Hire",Table1[[#This Row],[Tenure_Years]]&lt;=5,"Established",Table1[[#This Row],[Tenure_Years]]&gt;=5,"Veteran")</f>
        <v>Veteran</v>
      </c>
      <c r="N3736">
        <f t="shared" si="116"/>
        <v>96526.185096153844</v>
      </c>
      <c r="O3736" t="str">
        <f t="shared" si="117"/>
        <v>Normal</v>
      </c>
    </row>
    <row r="3737" spans="1:15" x14ac:dyDescent="0.3">
      <c r="A3737" t="s">
        <v>7416</v>
      </c>
      <c r="B3737" t="s">
        <v>7417</v>
      </c>
      <c r="C3737" t="s">
        <v>21</v>
      </c>
      <c r="D3737">
        <v>35</v>
      </c>
      <c r="E3737" t="s">
        <v>60</v>
      </c>
      <c r="F3737" t="s">
        <v>64</v>
      </c>
      <c r="G3737">
        <v>62710</v>
      </c>
      <c r="H3737">
        <v>0</v>
      </c>
      <c r="I3737">
        <v>1</v>
      </c>
      <c r="J3737">
        <v>39</v>
      </c>
      <c r="K3737">
        <v>2</v>
      </c>
      <c r="L3737" t="s">
        <v>24</v>
      </c>
      <c r="M3737" t="str" cm="1">
        <f t="array" ref="M3737">_xlfn.IFS(Table1[[#This Row],[Tenure_Years]]&lt;=2,"New Hire",Table1[[#This Row],[Tenure_Years]]&lt;=5,"Established",Table1[[#This Row],[Tenure_Years]]&gt;=5,"Veteran")</f>
        <v>New Hire</v>
      </c>
      <c r="N3737">
        <f t="shared" si="116"/>
        <v>94068.868467410459</v>
      </c>
      <c r="O3737" t="str">
        <f t="shared" si="117"/>
        <v>Normal</v>
      </c>
    </row>
    <row r="3738" spans="1:15" x14ac:dyDescent="0.3">
      <c r="A3738" t="s">
        <v>7418</v>
      </c>
      <c r="B3738" t="s">
        <v>7419</v>
      </c>
      <c r="C3738" t="s">
        <v>15</v>
      </c>
      <c r="D3738">
        <v>34</v>
      </c>
      <c r="E3738" t="s">
        <v>56</v>
      </c>
      <c r="F3738" t="s">
        <v>72</v>
      </c>
      <c r="G3738">
        <v>137574</v>
      </c>
      <c r="H3738">
        <v>10</v>
      </c>
      <c r="I3738">
        <v>4</v>
      </c>
      <c r="J3738">
        <v>60</v>
      </c>
      <c r="K3738">
        <v>2</v>
      </c>
      <c r="L3738" t="s">
        <v>18</v>
      </c>
      <c r="M3738" t="str" cm="1">
        <f t="array" ref="M3738">_xlfn.IFS(Table1[[#This Row],[Tenure_Years]]&lt;=2,"New Hire",Table1[[#This Row],[Tenure_Years]]&lt;=5,"Established",Table1[[#This Row],[Tenure_Years]]&gt;=5,"Veteran")</f>
        <v>Veteran</v>
      </c>
      <c r="N3738">
        <f t="shared" si="116"/>
        <v>94573.380601596073</v>
      </c>
      <c r="O3738" t="str">
        <f t="shared" si="117"/>
        <v>Normal</v>
      </c>
    </row>
    <row r="3739" spans="1:15" x14ac:dyDescent="0.3">
      <c r="A3739" t="s">
        <v>7420</v>
      </c>
      <c r="B3739" t="s">
        <v>7421</v>
      </c>
      <c r="C3739" t="s">
        <v>31</v>
      </c>
      <c r="D3739">
        <v>40</v>
      </c>
      <c r="E3739" t="s">
        <v>60</v>
      </c>
      <c r="F3739" t="s">
        <v>98</v>
      </c>
      <c r="G3739">
        <v>91870</v>
      </c>
      <c r="H3739">
        <v>2</v>
      </c>
      <c r="I3739">
        <v>2</v>
      </c>
      <c r="J3739">
        <v>41</v>
      </c>
      <c r="K3739">
        <v>4</v>
      </c>
      <c r="L3739" t="s">
        <v>24</v>
      </c>
      <c r="M3739" t="str" cm="1">
        <f t="array" ref="M3739">_xlfn.IFS(Table1[[#This Row],[Tenure_Years]]&lt;=2,"New Hire",Table1[[#This Row],[Tenure_Years]]&lt;=5,"Established",Table1[[#This Row],[Tenure_Years]]&gt;=5,"Veteran")</f>
        <v>New Hire</v>
      </c>
      <c r="N3739">
        <f t="shared" si="116"/>
        <v>94068.868467410459</v>
      </c>
      <c r="O3739" t="str">
        <f t="shared" si="117"/>
        <v>Normal</v>
      </c>
    </row>
    <row r="3740" spans="1:15" x14ac:dyDescent="0.3">
      <c r="A3740" t="s">
        <v>7422</v>
      </c>
      <c r="B3740" t="s">
        <v>7423</v>
      </c>
      <c r="C3740" t="s">
        <v>15</v>
      </c>
      <c r="D3740">
        <v>31</v>
      </c>
      <c r="E3740" t="s">
        <v>27</v>
      </c>
      <c r="F3740" t="s">
        <v>111</v>
      </c>
      <c r="G3740">
        <v>78124</v>
      </c>
      <c r="H3740">
        <v>6</v>
      </c>
      <c r="I3740">
        <v>1</v>
      </c>
      <c r="J3740">
        <v>33</v>
      </c>
      <c r="K3740">
        <v>2</v>
      </c>
      <c r="L3740" t="s">
        <v>24</v>
      </c>
      <c r="M3740" t="str" cm="1">
        <f t="array" ref="M3740">_xlfn.IFS(Table1[[#This Row],[Tenure_Years]]&lt;=2,"New Hire",Table1[[#This Row],[Tenure_Years]]&lt;=5,"Established",Table1[[#This Row],[Tenure_Years]]&gt;=5,"Veteran")</f>
        <v>Veteran</v>
      </c>
      <c r="N3740">
        <f t="shared" si="116"/>
        <v>92826.904643962844</v>
      </c>
      <c r="O3740" t="str">
        <f t="shared" si="117"/>
        <v>Normal</v>
      </c>
    </row>
    <row r="3741" spans="1:15" x14ac:dyDescent="0.3">
      <c r="A3741" t="s">
        <v>7424</v>
      </c>
      <c r="B3741" t="s">
        <v>7425</v>
      </c>
      <c r="C3741" t="s">
        <v>21</v>
      </c>
      <c r="D3741">
        <v>34</v>
      </c>
      <c r="E3741" t="s">
        <v>32</v>
      </c>
      <c r="F3741" t="s">
        <v>43</v>
      </c>
      <c r="G3741">
        <v>134487</v>
      </c>
      <c r="H3741">
        <v>8</v>
      </c>
      <c r="I3741">
        <v>5</v>
      </c>
      <c r="J3741">
        <v>77</v>
      </c>
      <c r="K3741">
        <v>3</v>
      </c>
      <c r="L3741" t="s">
        <v>24</v>
      </c>
      <c r="M3741" t="str" cm="1">
        <f t="array" ref="M3741">_xlfn.IFS(Table1[[#This Row],[Tenure_Years]]&lt;=2,"New Hire",Table1[[#This Row],[Tenure_Years]]&lt;=5,"Established",Table1[[#This Row],[Tenure_Years]]&gt;=5,"Veteran")</f>
        <v>Veteran</v>
      </c>
      <c r="N3741">
        <f t="shared" si="116"/>
        <v>94178.259456264772</v>
      </c>
      <c r="O3741" t="str">
        <f t="shared" si="117"/>
        <v>Normal</v>
      </c>
    </row>
    <row r="3742" spans="1:15" x14ac:dyDescent="0.3">
      <c r="A3742" t="s">
        <v>7426</v>
      </c>
      <c r="B3742" t="s">
        <v>7427</v>
      </c>
      <c r="C3742" t="s">
        <v>21</v>
      </c>
      <c r="D3742">
        <v>22</v>
      </c>
      <c r="E3742" t="s">
        <v>27</v>
      </c>
      <c r="F3742" t="s">
        <v>75</v>
      </c>
      <c r="G3742">
        <v>40066</v>
      </c>
      <c r="H3742">
        <v>9</v>
      </c>
      <c r="I3742">
        <v>5</v>
      </c>
      <c r="J3742">
        <v>23</v>
      </c>
      <c r="K3742">
        <v>5</v>
      </c>
      <c r="L3742" t="s">
        <v>18</v>
      </c>
      <c r="M3742" t="str" cm="1">
        <f t="array" ref="M3742">_xlfn.IFS(Table1[[#This Row],[Tenure_Years]]&lt;=2,"New Hire",Table1[[#This Row],[Tenure_Years]]&lt;=5,"Established",Table1[[#This Row],[Tenure_Years]]&gt;=5,"Veteran")</f>
        <v>Veteran</v>
      </c>
      <c r="N3742">
        <f t="shared" si="116"/>
        <v>92826.904643962844</v>
      </c>
      <c r="O3742" t="str">
        <f t="shared" si="117"/>
        <v>Normal</v>
      </c>
    </row>
    <row r="3743" spans="1:15" x14ac:dyDescent="0.3">
      <c r="A3743" t="s">
        <v>7428</v>
      </c>
      <c r="B3743" t="s">
        <v>7429</v>
      </c>
      <c r="C3743" t="s">
        <v>15</v>
      </c>
      <c r="D3743">
        <v>43</v>
      </c>
      <c r="E3743" t="s">
        <v>56</v>
      </c>
      <c r="F3743" t="s">
        <v>92</v>
      </c>
      <c r="G3743">
        <v>132849</v>
      </c>
      <c r="H3743">
        <v>10</v>
      </c>
      <c r="I3743">
        <v>1</v>
      </c>
      <c r="J3743">
        <v>10</v>
      </c>
      <c r="K3743">
        <v>0</v>
      </c>
      <c r="L3743" t="s">
        <v>24</v>
      </c>
      <c r="M3743" t="str" cm="1">
        <f t="array" ref="M3743">_xlfn.IFS(Table1[[#This Row],[Tenure_Years]]&lt;=2,"New Hire",Table1[[#This Row],[Tenure_Years]]&lt;=5,"Established",Table1[[#This Row],[Tenure_Years]]&gt;=5,"Veteran")</f>
        <v>Veteran</v>
      </c>
      <c r="N3743">
        <f t="shared" si="116"/>
        <v>94573.380601596073</v>
      </c>
      <c r="O3743" t="str">
        <f t="shared" si="117"/>
        <v>Normal</v>
      </c>
    </row>
    <row r="3744" spans="1:15" x14ac:dyDescent="0.3">
      <c r="A3744" t="s">
        <v>7430</v>
      </c>
      <c r="B3744" t="s">
        <v>7431</v>
      </c>
      <c r="C3744" t="s">
        <v>31</v>
      </c>
      <c r="D3744">
        <v>28</v>
      </c>
      <c r="E3744" t="s">
        <v>32</v>
      </c>
      <c r="F3744" t="s">
        <v>33</v>
      </c>
      <c r="G3744">
        <v>84522</v>
      </c>
      <c r="H3744">
        <v>12</v>
      </c>
      <c r="I3744">
        <v>3</v>
      </c>
      <c r="J3744">
        <v>61</v>
      </c>
      <c r="K3744">
        <v>1</v>
      </c>
      <c r="L3744" t="s">
        <v>24</v>
      </c>
      <c r="M3744" t="str" cm="1">
        <f t="array" ref="M3744">_xlfn.IFS(Table1[[#This Row],[Tenure_Years]]&lt;=2,"New Hire",Table1[[#This Row],[Tenure_Years]]&lt;=5,"Established",Table1[[#This Row],[Tenure_Years]]&gt;=5,"Veteran")</f>
        <v>Veteran</v>
      </c>
      <c r="N3744">
        <f t="shared" si="116"/>
        <v>94178.259456264772</v>
      </c>
      <c r="O3744" t="str">
        <f t="shared" si="117"/>
        <v>Normal</v>
      </c>
    </row>
    <row r="3745" spans="1:15" x14ac:dyDescent="0.3">
      <c r="A3745" t="s">
        <v>7432</v>
      </c>
      <c r="B3745" t="s">
        <v>7433</v>
      </c>
      <c r="C3745" t="s">
        <v>21</v>
      </c>
      <c r="D3745">
        <v>60</v>
      </c>
      <c r="E3745" t="s">
        <v>60</v>
      </c>
      <c r="F3745" t="s">
        <v>64</v>
      </c>
      <c r="G3745">
        <v>98419</v>
      </c>
      <c r="H3745">
        <v>0</v>
      </c>
      <c r="I3745">
        <v>3</v>
      </c>
      <c r="J3745">
        <v>14</v>
      </c>
      <c r="K3745">
        <v>1</v>
      </c>
      <c r="L3745" t="s">
        <v>24</v>
      </c>
      <c r="M3745" t="str" cm="1">
        <f t="array" ref="M3745">_xlfn.IFS(Table1[[#This Row],[Tenure_Years]]&lt;=2,"New Hire",Table1[[#This Row],[Tenure_Years]]&lt;=5,"Established",Table1[[#This Row],[Tenure_Years]]&gt;=5,"Veteran")</f>
        <v>New Hire</v>
      </c>
      <c r="N3745">
        <f t="shared" si="116"/>
        <v>94068.868467410459</v>
      </c>
      <c r="O3745" t="str">
        <f t="shared" si="117"/>
        <v>Normal</v>
      </c>
    </row>
    <row r="3746" spans="1:15" x14ac:dyDescent="0.3">
      <c r="A3746" t="s">
        <v>7434</v>
      </c>
      <c r="B3746" t="s">
        <v>7435</v>
      </c>
      <c r="C3746" t="s">
        <v>21</v>
      </c>
      <c r="D3746">
        <v>53</v>
      </c>
      <c r="E3746" t="s">
        <v>32</v>
      </c>
      <c r="F3746" t="s">
        <v>33</v>
      </c>
      <c r="G3746">
        <v>50999</v>
      </c>
      <c r="H3746">
        <v>9</v>
      </c>
      <c r="I3746">
        <v>4</v>
      </c>
      <c r="J3746">
        <v>40</v>
      </c>
      <c r="K3746">
        <v>3</v>
      </c>
      <c r="L3746" t="s">
        <v>24</v>
      </c>
      <c r="M3746" t="str" cm="1">
        <f t="array" ref="M3746">_xlfn.IFS(Table1[[#This Row],[Tenure_Years]]&lt;=2,"New Hire",Table1[[#This Row],[Tenure_Years]]&lt;=5,"Established",Table1[[#This Row],[Tenure_Years]]&gt;=5,"Veteran")</f>
        <v>Veteran</v>
      </c>
      <c r="N3746">
        <f t="shared" si="116"/>
        <v>94178.259456264772</v>
      </c>
      <c r="O3746" t="str">
        <f t="shared" si="117"/>
        <v>Normal</v>
      </c>
    </row>
    <row r="3747" spans="1:15" x14ac:dyDescent="0.3">
      <c r="A3747" t="s">
        <v>7436</v>
      </c>
      <c r="B3747" t="s">
        <v>7437</v>
      </c>
      <c r="C3747" t="s">
        <v>15</v>
      </c>
      <c r="D3747">
        <v>44</v>
      </c>
      <c r="E3747" t="s">
        <v>16</v>
      </c>
      <c r="F3747" t="s">
        <v>130</v>
      </c>
      <c r="G3747">
        <v>138314</v>
      </c>
      <c r="H3747">
        <v>15</v>
      </c>
      <c r="I3747">
        <v>4</v>
      </c>
      <c r="J3747">
        <v>12</v>
      </c>
      <c r="K3747">
        <v>4</v>
      </c>
      <c r="L3747" t="s">
        <v>24</v>
      </c>
      <c r="M3747" t="str" cm="1">
        <f t="array" ref="M3747">_xlfn.IFS(Table1[[#This Row],[Tenure_Years]]&lt;=2,"New Hire",Table1[[#This Row],[Tenure_Years]]&lt;=5,"Established",Table1[[#This Row],[Tenure_Years]]&gt;=5,"Veteran")</f>
        <v>Veteran</v>
      </c>
      <c r="N3747">
        <f t="shared" si="116"/>
        <v>94458.108426635241</v>
      </c>
      <c r="O3747" t="str">
        <f t="shared" si="117"/>
        <v>Normal</v>
      </c>
    </row>
    <row r="3748" spans="1:15" x14ac:dyDescent="0.3">
      <c r="A3748" t="s">
        <v>7438</v>
      </c>
      <c r="B3748" t="s">
        <v>7439</v>
      </c>
      <c r="C3748" t="s">
        <v>15</v>
      </c>
      <c r="D3748">
        <v>38</v>
      </c>
      <c r="E3748" t="s">
        <v>32</v>
      </c>
      <c r="F3748" t="s">
        <v>48</v>
      </c>
      <c r="G3748">
        <v>86012</v>
      </c>
      <c r="H3748">
        <v>7</v>
      </c>
      <c r="I3748">
        <v>5</v>
      </c>
      <c r="J3748">
        <v>75</v>
      </c>
      <c r="K3748">
        <v>1</v>
      </c>
      <c r="L3748" t="s">
        <v>18</v>
      </c>
      <c r="M3748" t="str" cm="1">
        <f t="array" ref="M3748">_xlfn.IFS(Table1[[#This Row],[Tenure_Years]]&lt;=2,"New Hire",Table1[[#This Row],[Tenure_Years]]&lt;=5,"Established",Table1[[#This Row],[Tenure_Years]]&gt;=5,"Veteran")</f>
        <v>Veteran</v>
      </c>
      <c r="N3748">
        <f t="shared" si="116"/>
        <v>94178.259456264772</v>
      </c>
      <c r="O3748" t="str">
        <f t="shared" si="117"/>
        <v>Normal</v>
      </c>
    </row>
    <row r="3749" spans="1:15" x14ac:dyDescent="0.3">
      <c r="A3749" t="s">
        <v>7440</v>
      </c>
      <c r="B3749" t="s">
        <v>7441</v>
      </c>
      <c r="C3749" t="s">
        <v>21</v>
      </c>
      <c r="D3749">
        <v>46</v>
      </c>
      <c r="E3749" t="s">
        <v>16</v>
      </c>
      <c r="F3749" t="s">
        <v>17</v>
      </c>
      <c r="G3749">
        <v>108566</v>
      </c>
      <c r="H3749">
        <v>13</v>
      </c>
      <c r="I3749">
        <v>4</v>
      </c>
      <c r="J3749">
        <v>13</v>
      </c>
      <c r="K3749">
        <v>3</v>
      </c>
      <c r="L3749" t="s">
        <v>18</v>
      </c>
      <c r="M3749" t="str" cm="1">
        <f t="array" ref="M3749">_xlfn.IFS(Table1[[#This Row],[Tenure_Years]]&lt;=2,"New Hire",Table1[[#This Row],[Tenure_Years]]&lt;=5,"Established",Table1[[#This Row],[Tenure_Years]]&gt;=5,"Veteran")</f>
        <v>Veteran</v>
      </c>
      <c r="N3749">
        <f t="shared" si="116"/>
        <v>94458.108426635241</v>
      </c>
      <c r="O3749" t="str">
        <f t="shared" si="117"/>
        <v>Normal</v>
      </c>
    </row>
    <row r="3750" spans="1:15" x14ac:dyDescent="0.3">
      <c r="A3750" t="s">
        <v>7442</v>
      </c>
      <c r="B3750" t="s">
        <v>7443</v>
      </c>
      <c r="C3750" t="s">
        <v>31</v>
      </c>
      <c r="D3750">
        <v>32</v>
      </c>
      <c r="E3750" t="s">
        <v>56</v>
      </c>
      <c r="F3750" t="s">
        <v>57</v>
      </c>
      <c r="G3750">
        <v>68644</v>
      </c>
      <c r="H3750">
        <v>2</v>
      </c>
      <c r="I3750">
        <v>1</v>
      </c>
      <c r="J3750">
        <v>43</v>
      </c>
      <c r="K3750">
        <v>0</v>
      </c>
      <c r="L3750" t="s">
        <v>24</v>
      </c>
      <c r="M3750" t="str" cm="1">
        <f t="array" ref="M3750">_xlfn.IFS(Table1[[#This Row],[Tenure_Years]]&lt;=2,"New Hire",Table1[[#This Row],[Tenure_Years]]&lt;=5,"Established",Table1[[#This Row],[Tenure_Years]]&gt;=5,"Veteran")</f>
        <v>New Hire</v>
      </c>
      <c r="N3750">
        <f t="shared" si="116"/>
        <v>94573.380601596073</v>
      </c>
      <c r="O3750" t="str">
        <f t="shared" si="117"/>
        <v>Normal</v>
      </c>
    </row>
    <row r="3751" spans="1:15" x14ac:dyDescent="0.3">
      <c r="A3751" t="s">
        <v>7444</v>
      </c>
      <c r="B3751" t="s">
        <v>7445</v>
      </c>
      <c r="C3751" t="s">
        <v>31</v>
      </c>
      <c r="D3751">
        <v>50</v>
      </c>
      <c r="E3751" t="s">
        <v>27</v>
      </c>
      <c r="F3751" t="s">
        <v>111</v>
      </c>
      <c r="G3751">
        <v>92967</v>
      </c>
      <c r="H3751">
        <v>3</v>
      </c>
      <c r="I3751">
        <v>3</v>
      </c>
      <c r="J3751">
        <v>29</v>
      </c>
      <c r="K3751">
        <v>0</v>
      </c>
      <c r="L3751" t="s">
        <v>24</v>
      </c>
      <c r="M3751" t="str" cm="1">
        <f t="array" ref="M3751">_xlfn.IFS(Table1[[#This Row],[Tenure_Years]]&lt;=2,"New Hire",Table1[[#This Row],[Tenure_Years]]&lt;=5,"Established",Table1[[#This Row],[Tenure_Years]]&gt;=5,"Veteran")</f>
        <v>Established</v>
      </c>
      <c r="N3751">
        <f t="shared" si="116"/>
        <v>92826.904643962844</v>
      </c>
      <c r="O3751" t="str">
        <f t="shared" si="117"/>
        <v>Normal</v>
      </c>
    </row>
    <row r="3752" spans="1:15" x14ac:dyDescent="0.3">
      <c r="A3752" t="s">
        <v>7446</v>
      </c>
      <c r="B3752" t="s">
        <v>7447</v>
      </c>
      <c r="C3752" t="s">
        <v>31</v>
      </c>
      <c r="D3752">
        <v>40</v>
      </c>
      <c r="E3752" t="s">
        <v>22</v>
      </c>
      <c r="F3752" t="s">
        <v>23</v>
      </c>
      <c r="G3752">
        <v>134885</v>
      </c>
      <c r="H3752">
        <v>8</v>
      </c>
      <c r="I3752">
        <v>2</v>
      </c>
      <c r="J3752">
        <v>36</v>
      </c>
      <c r="K3752">
        <v>0</v>
      </c>
      <c r="L3752" t="s">
        <v>24</v>
      </c>
      <c r="M3752" t="str" cm="1">
        <f t="array" ref="M3752">_xlfn.IFS(Table1[[#This Row],[Tenure_Years]]&lt;=2,"New Hire",Table1[[#This Row],[Tenure_Years]]&lt;=5,"Established",Table1[[#This Row],[Tenure_Years]]&gt;=5,"Veteran")</f>
        <v>Veteran</v>
      </c>
      <c r="N3752">
        <f t="shared" si="116"/>
        <v>96526.185096153844</v>
      </c>
      <c r="O3752" t="str">
        <f t="shared" si="117"/>
        <v>Normal</v>
      </c>
    </row>
    <row r="3753" spans="1:15" x14ac:dyDescent="0.3">
      <c r="A3753" t="s">
        <v>7448</v>
      </c>
      <c r="B3753" t="s">
        <v>7449</v>
      </c>
      <c r="C3753" t="s">
        <v>31</v>
      </c>
      <c r="D3753">
        <v>31</v>
      </c>
      <c r="E3753" t="s">
        <v>27</v>
      </c>
      <c r="F3753" t="s">
        <v>75</v>
      </c>
      <c r="G3753">
        <v>72200</v>
      </c>
      <c r="H3753">
        <v>0</v>
      </c>
      <c r="I3753">
        <v>5</v>
      </c>
      <c r="J3753">
        <v>73</v>
      </c>
      <c r="K3753">
        <v>1</v>
      </c>
      <c r="L3753" t="s">
        <v>24</v>
      </c>
      <c r="M3753" t="str" cm="1">
        <f t="array" ref="M3753">_xlfn.IFS(Table1[[#This Row],[Tenure_Years]]&lt;=2,"New Hire",Table1[[#This Row],[Tenure_Years]]&lt;=5,"Established",Table1[[#This Row],[Tenure_Years]]&gt;=5,"Veteran")</f>
        <v>New Hire</v>
      </c>
      <c r="N3753">
        <f t="shared" si="116"/>
        <v>92826.904643962844</v>
      </c>
      <c r="O3753" t="str">
        <f t="shared" si="117"/>
        <v>Normal</v>
      </c>
    </row>
    <row r="3754" spans="1:15" x14ac:dyDescent="0.3">
      <c r="A3754" t="s">
        <v>7450</v>
      </c>
      <c r="B3754" t="s">
        <v>7451</v>
      </c>
      <c r="C3754" t="s">
        <v>15</v>
      </c>
      <c r="D3754">
        <v>43</v>
      </c>
      <c r="E3754" t="s">
        <v>22</v>
      </c>
      <c r="F3754" t="s">
        <v>51</v>
      </c>
      <c r="G3754">
        <v>122614</v>
      </c>
      <c r="H3754">
        <v>7</v>
      </c>
      <c r="I3754">
        <v>5</v>
      </c>
      <c r="J3754">
        <v>71</v>
      </c>
      <c r="K3754">
        <v>4</v>
      </c>
      <c r="L3754" t="s">
        <v>24</v>
      </c>
      <c r="M3754" t="str" cm="1">
        <f t="array" ref="M3754">_xlfn.IFS(Table1[[#This Row],[Tenure_Years]]&lt;=2,"New Hire",Table1[[#This Row],[Tenure_Years]]&lt;=5,"Established",Table1[[#This Row],[Tenure_Years]]&gt;=5,"Veteran")</f>
        <v>Veteran</v>
      </c>
      <c r="N3754">
        <f t="shared" si="116"/>
        <v>96526.185096153844</v>
      </c>
      <c r="O3754" t="str">
        <f t="shared" si="117"/>
        <v>Normal</v>
      </c>
    </row>
    <row r="3755" spans="1:15" x14ac:dyDescent="0.3">
      <c r="A3755" t="s">
        <v>7452</v>
      </c>
      <c r="B3755" t="s">
        <v>7453</v>
      </c>
      <c r="C3755" t="s">
        <v>15</v>
      </c>
      <c r="D3755">
        <v>34</v>
      </c>
      <c r="E3755" t="s">
        <v>27</v>
      </c>
      <c r="F3755" t="s">
        <v>111</v>
      </c>
      <c r="G3755">
        <v>70422</v>
      </c>
      <c r="H3755">
        <v>11</v>
      </c>
      <c r="I3755">
        <v>3</v>
      </c>
      <c r="J3755">
        <v>49</v>
      </c>
      <c r="K3755">
        <v>3</v>
      </c>
      <c r="L3755" t="s">
        <v>18</v>
      </c>
      <c r="M3755" t="str" cm="1">
        <f t="array" ref="M3755">_xlfn.IFS(Table1[[#This Row],[Tenure_Years]]&lt;=2,"New Hire",Table1[[#This Row],[Tenure_Years]]&lt;=5,"Established",Table1[[#This Row],[Tenure_Years]]&gt;=5,"Veteran")</f>
        <v>Veteran</v>
      </c>
      <c r="N3755">
        <f t="shared" si="116"/>
        <v>92826.904643962844</v>
      </c>
      <c r="O3755" t="str">
        <f t="shared" si="117"/>
        <v>Normal</v>
      </c>
    </row>
    <row r="3756" spans="1:15" x14ac:dyDescent="0.3">
      <c r="A3756" t="s">
        <v>7454</v>
      </c>
      <c r="B3756" t="s">
        <v>7455</v>
      </c>
      <c r="C3756" t="s">
        <v>15</v>
      </c>
      <c r="D3756">
        <v>45</v>
      </c>
      <c r="E3756" t="s">
        <v>16</v>
      </c>
      <c r="F3756" t="s">
        <v>17</v>
      </c>
      <c r="G3756">
        <v>109875</v>
      </c>
      <c r="H3756">
        <v>15</v>
      </c>
      <c r="I3756">
        <v>1</v>
      </c>
      <c r="J3756">
        <v>68</v>
      </c>
      <c r="K3756">
        <v>4</v>
      </c>
      <c r="L3756" t="s">
        <v>24</v>
      </c>
      <c r="M3756" t="str" cm="1">
        <f t="array" ref="M3756">_xlfn.IFS(Table1[[#This Row],[Tenure_Years]]&lt;=2,"New Hire",Table1[[#This Row],[Tenure_Years]]&lt;=5,"Established",Table1[[#This Row],[Tenure_Years]]&gt;=5,"Veteran")</f>
        <v>Veteran</v>
      </c>
      <c r="N3756">
        <f t="shared" si="116"/>
        <v>94458.108426635241</v>
      </c>
      <c r="O3756" t="str">
        <f t="shared" si="117"/>
        <v>Normal</v>
      </c>
    </row>
    <row r="3757" spans="1:15" x14ac:dyDescent="0.3">
      <c r="A3757" t="s">
        <v>7456</v>
      </c>
      <c r="B3757" t="s">
        <v>7457</v>
      </c>
      <c r="C3757" t="s">
        <v>21</v>
      </c>
      <c r="D3757">
        <v>58</v>
      </c>
      <c r="E3757" t="s">
        <v>56</v>
      </c>
      <c r="F3757" t="s">
        <v>92</v>
      </c>
      <c r="G3757">
        <v>96393</v>
      </c>
      <c r="H3757">
        <v>12</v>
      </c>
      <c r="I3757">
        <v>4</v>
      </c>
      <c r="J3757">
        <v>71</v>
      </c>
      <c r="K3757">
        <v>3</v>
      </c>
      <c r="L3757" t="s">
        <v>24</v>
      </c>
      <c r="M3757" t="str" cm="1">
        <f t="array" ref="M3757">_xlfn.IFS(Table1[[#This Row],[Tenure_Years]]&lt;=2,"New Hire",Table1[[#This Row],[Tenure_Years]]&lt;=5,"Established",Table1[[#This Row],[Tenure_Years]]&gt;=5,"Veteran")</f>
        <v>Veteran</v>
      </c>
      <c r="N3757">
        <f t="shared" si="116"/>
        <v>94573.380601596073</v>
      </c>
      <c r="O3757" t="str">
        <f t="shared" si="117"/>
        <v>Normal</v>
      </c>
    </row>
    <row r="3758" spans="1:15" x14ac:dyDescent="0.3">
      <c r="A3758" t="s">
        <v>7458</v>
      </c>
      <c r="B3758" t="s">
        <v>7459</v>
      </c>
      <c r="C3758" t="s">
        <v>21</v>
      </c>
      <c r="D3758">
        <v>39</v>
      </c>
      <c r="E3758" t="s">
        <v>16</v>
      </c>
      <c r="F3758" t="s">
        <v>17</v>
      </c>
      <c r="G3758">
        <v>89607</v>
      </c>
      <c r="H3758">
        <v>2</v>
      </c>
      <c r="I3758">
        <v>3</v>
      </c>
      <c r="J3758">
        <v>28</v>
      </c>
      <c r="K3758">
        <v>2</v>
      </c>
      <c r="L3758" t="s">
        <v>18</v>
      </c>
      <c r="M3758" t="str" cm="1">
        <f t="array" ref="M3758">_xlfn.IFS(Table1[[#This Row],[Tenure_Years]]&lt;=2,"New Hire",Table1[[#This Row],[Tenure_Years]]&lt;=5,"Established",Table1[[#This Row],[Tenure_Years]]&gt;=5,"Veteran")</f>
        <v>New Hire</v>
      </c>
      <c r="N3758">
        <f t="shared" si="116"/>
        <v>94458.108426635241</v>
      </c>
      <c r="O3758" t="str">
        <f t="shared" si="117"/>
        <v>Normal</v>
      </c>
    </row>
    <row r="3759" spans="1:15" x14ac:dyDescent="0.3">
      <c r="A3759" t="s">
        <v>7460</v>
      </c>
      <c r="B3759" t="s">
        <v>7080</v>
      </c>
      <c r="C3759" t="s">
        <v>21</v>
      </c>
      <c r="D3759">
        <v>53</v>
      </c>
      <c r="E3759" t="s">
        <v>16</v>
      </c>
      <c r="F3759" t="s">
        <v>38</v>
      </c>
      <c r="G3759">
        <v>59483</v>
      </c>
      <c r="H3759">
        <v>9</v>
      </c>
      <c r="I3759">
        <v>2</v>
      </c>
      <c r="J3759">
        <v>37</v>
      </c>
      <c r="K3759">
        <v>5</v>
      </c>
      <c r="L3759" t="s">
        <v>18</v>
      </c>
      <c r="M3759" t="str" cm="1">
        <f t="array" ref="M3759">_xlfn.IFS(Table1[[#This Row],[Tenure_Years]]&lt;=2,"New Hire",Table1[[#This Row],[Tenure_Years]]&lt;=5,"Established",Table1[[#This Row],[Tenure_Years]]&gt;=5,"Veteran")</f>
        <v>Veteran</v>
      </c>
      <c r="N3759">
        <f t="shared" si="116"/>
        <v>94458.108426635241</v>
      </c>
      <c r="O3759" t="str">
        <f t="shared" si="117"/>
        <v>Normal</v>
      </c>
    </row>
    <row r="3760" spans="1:15" x14ac:dyDescent="0.3">
      <c r="A3760" t="s">
        <v>7461</v>
      </c>
      <c r="B3760" t="s">
        <v>7462</v>
      </c>
      <c r="C3760" t="s">
        <v>31</v>
      </c>
      <c r="D3760">
        <v>32</v>
      </c>
      <c r="E3760" t="s">
        <v>32</v>
      </c>
      <c r="F3760" t="s">
        <v>43</v>
      </c>
      <c r="G3760">
        <v>44218</v>
      </c>
      <c r="H3760">
        <v>2</v>
      </c>
      <c r="I3760">
        <v>5</v>
      </c>
      <c r="J3760">
        <v>24</v>
      </c>
      <c r="K3760">
        <v>0</v>
      </c>
      <c r="L3760" t="s">
        <v>24</v>
      </c>
      <c r="M3760" t="str" cm="1">
        <f t="array" ref="M3760">_xlfn.IFS(Table1[[#This Row],[Tenure_Years]]&lt;=2,"New Hire",Table1[[#This Row],[Tenure_Years]]&lt;=5,"Established",Table1[[#This Row],[Tenure_Years]]&gt;=5,"Veteran")</f>
        <v>New Hire</v>
      </c>
      <c r="N3760">
        <f t="shared" si="116"/>
        <v>94178.259456264772</v>
      </c>
      <c r="O3760" t="str">
        <f t="shared" si="117"/>
        <v>Normal</v>
      </c>
    </row>
    <row r="3761" spans="1:15" x14ac:dyDescent="0.3">
      <c r="A3761" t="s">
        <v>7463</v>
      </c>
      <c r="B3761" t="s">
        <v>7464</v>
      </c>
      <c r="C3761" t="s">
        <v>21</v>
      </c>
      <c r="D3761">
        <v>37</v>
      </c>
      <c r="E3761" t="s">
        <v>16</v>
      </c>
      <c r="F3761" t="s">
        <v>130</v>
      </c>
      <c r="G3761">
        <v>118750</v>
      </c>
      <c r="H3761">
        <v>12</v>
      </c>
      <c r="I3761">
        <v>4</v>
      </c>
      <c r="J3761">
        <v>14</v>
      </c>
      <c r="K3761">
        <v>5</v>
      </c>
      <c r="L3761" t="s">
        <v>24</v>
      </c>
      <c r="M3761" t="str" cm="1">
        <f t="array" ref="M3761">_xlfn.IFS(Table1[[#This Row],[Tenure_Years]]&lt;=2,"New Hire",Table1[[#This Row],[Tenure_Years]]&lt;=5,"Established",Table1[[#This Row],[Tenure_Years]]&gt;=5,"Veteran")</f>
        <v>Veteran</v>
      </c>
      <c r="N3761">
        <f t="shared" si="116"/>
        <v>94458.108426635241</v>
      </c>
      <c r="O3761" t="str">
        <f t="shared" si="117"/>
        <v>Normal</v>
      </c>
    </row>
    <row r="3762" spans="1:15" x14ac:dyDescent="0.3">
      <c r="A3762" t="s">
        <v>7465</v>
      </c>
      <c r="B3762" t="s">
        <v>7466</v>
      </c>
      <c r="C3762" t="s">
        <v>21</v>
      </c>
      <c r="D3762">
        <v>53</v>
      </c>
      <c r="E3762" t="s">
        <v>60</v>
      </c>
      <c r="F3762" t="s">
        <v>64</v>
      </c>
      <c r="G3762">
        <v>63470</v>
      </c>
      <c r="H3762">
        <v>14</v>
      </c>
      <c r="I3762">
        <v>3</v>
      </c>
      <c r="J3762">
        <v>22</v>
      </c>
      <c r="K3762">
        <v>2</v>
      </c>
      <c r="L3762" t="s">
        <v>18</v>
      </c>
      <c r="M3762" t="str" cm="1">
        <f t="array" ref="M3762">_xlfn.IFS(Table1[[#This Row],[Tenure_Years]]&lt;=2,"New Hire",Table1[[#This Row],[Tenure_Years]]&lt;=5,"Established",Table1[[#This Row],[Tenure_Years]]&gt;=5,"Veteran")</f>
        <v>Veteran</v>
      </c>
      <c r="N3762">
        <f t="shared" si="116"/>
        <v>94068.868467410459</v>
      </c>
      <c r="O3762" t="str">
        <f t="shared" si="117"/>
        <v>Normal</v>
      </c>
    </row>
    <row r="3763" spans="1:15" x14ac:dyDescent="0.3">
      <c r="A3763" t="s">
        <v>7467</v>
      </c>
      <c r="B3763" t="s">
        <v>7468</v>
      </c>
      <c r="C3763" t="s">
        <v>31</v>
      </c>
      <c r="D3763">
        <v>30</v>
      </c>
      <c r="E3763" t="s">
        <v>22</v>
      </c>
      <c r="F3763" t="s">
        <v>23</v>
      </c>
      <c r="G3763">
        <v>42568</v>
      </c>
      <c r="H3763">
        <v>11</v>
      </c>
      <c r="I3763">
        <v>2</v>
      </c>
      <c r="J3763">
        <v>69</v>
      </c>
      <c r="K3763">
        <v>0</v>
      </c>
      <c r="L3763" t="s">
        <v>24</v>
      </c>
      <c r="M3763" t="str" cm="1">
        <f t="array" ref="M3763">_xlfn.IFS(Table1[[#This Row],[Tenure_Years]]&lt;=2,"New Hire",Table1[[#This Row],[Tenure_Years]]&lt;=5,"Established",Table1[[#This Row],[Tenure_Years]]&gt;=5,"Veteran")</f>
        <v>Veteran</v>
      </c>
      <c r="N3763">
        <f t="shared" si="116"/>
        <v>96526.185096153844</v>
      </c>
      <c r="O3763" t="str">
        <f t="shared" si="117"/>
        <v>Normal</v>
      </c>
    </row>
    <row r="3764" spans="1:15" x14ac:dyDescent="0.3">
      <c r="A3764" t="s">
        <v>7469</v>
      </c>
      <c r="B3764" t="s">
        <v>7470</v>
      </c>
      <c r="C3764" t="s">
        <v>31</v>
      </c>
      <c r="D3764">
        <v>56</v>
      </c>
      <c r="E3764" t="s">
        <v>16</v>
      </c>
      <c r="F3764" t="s">
        <v>130</v>
      </c>
      <c r="G3764">
        <v>84153</v>
      </c>
      <c r="H3764">
        <v>10</v>
      </c>
      <c r="I3764">
        <v>4</v>
      </c>
      <c r="J3764">
        <v>29</v>
      </c>
      <c r="K3764">
        <v>2</v>
      </c>
      <c r="L3764" t="s">
        <v>24</v>
      </c>
      <c r="M3764" t="str" cm="1">
        <f t="array" ref="M3764">_xlfn.IFS(Table1[[#This Row],[Tenure_Years]]&lt;=2,"New Hire",Table1[[#This Row],[Tenure_Years]]&lt;=5,"Established",Table1[[#This Row],[Tenure_Years]]&gt;=5,"Veteran")</f>
        <v>Veteran</v>
      </c>
      <c r="N3764">
        <f t="shared" si="116"/>
        <v>94458.108426635241</v>
      </c>
      <c r="O3764" t="str">
        <f t="shared" si="117"/>
        <v>Normal</v>
      </c>
    </row>
    <row r="3765" spans="1:15" x14ac:dyDescent="0.3">
      <c r="A3765" t="s">
        <v>7471</v>
      </c>
      <c r="B3765" t="s">
        <v>7472</v>
      </c>
      <c r="C3765" t="s">
        <v>31</v>
      </c>
      <c r="D3765">
        <v>53</v>
      </c>
      <c r="E3765" t="s">
        <v>27</v>
      </c>
      <c r="F3765" t="s">
        <v>28</v>
      </c>
      <c r="G3765">
        <v>42860</v>
      </c>
      <c r="H3765">
        <v>15</v>
      </c>
      <c r="I3765">
        <v>2</v>
      </c>
      <c r="J3765">
        <v>42</v>
      </c>
      <c r="K3765">
        <v>0</v>
      </c>
      <c r="L3765" t="s">
        <v>24</v>
      </c>
      <c r="M3765" t="str" cm="1">
        <f t="array" ref="M3765">_xlfn.IFS(Table1[[#This Row],[Tenure_Years]]&lt;=2,"New Hire",Table1[[#This Row],[Tenure_Years]]&lt;=5,"Established",Table1[[#This Row],[Tenure_Years]]&gt;=5,"Veteran")</f>
        <v>Veteran</v>
      </c>
      <c r="N3765">
        <f t="shared" si="116"/>
        <v>92826.904643962844</v>
      </c>
      <c r="O3765" t="str">
        <f t="shared" si="117"/>
        <v>Normal</v>
      </c>
    </row>
    <row r="3766" spans="1:15" x14ac:dyDescent="0.3">
      <c r="A3766" t="s">
        <v>7473</v>
      </c>
      <c r="B3766" t="s">
        <v>2605</v>
      </c>
      <c r="C3766" t="s">
        <v>21</v>
      </c>
      <c r="D3766">
        <v>26</v>
      </c>
      <c r="E3766" t="s">
        <v>32</v>
      </c>
      <c r="F3766" t="s">
        <v>48</v>
      </c>
      <c r="G3766">
        <v>50920</v>
      </c>
      <c r="H3766">
        <v>8</v>
      </c>
      <c r="I3766">
        <v>5</v>
      </c>
      <c r="J3766">
        <v>42</v>
      </c>
      <c r="K3766">
        <v>1</v>
      </c>
      <c r="L3766" t="s">
        <v>24</v>
      </c>
      <c r="M3766" t="str" cm="1">
        <f t="array" ref="M3766">_xlfn.IFS(Table1[[#This Row],[Tenure_Years]]&lt;=2,"New Hire",Table1[[#This Row],[Tenure_Years]]&lt;=5,"Established",Table1[[#This Row],[Tenure_Years]]&gt;=5,"Veteran")</f>
        <v>Veteran</v>
      </c>
      <c r="N3766">
        <f t="shared" si="116"/>
        <v>94178.259456264772</v>
      </c>
      <c r="O3766" t="str">
        <f t="shared" si="117"/>
        <v>Normal</v>
      </c>
    </row>
    <row r="3767" spans="1:15" x14ac:dyDescent="0.3">
      <c r="A3767" t="s">
        <v>7474</v>
      </c>
      <c r="B3767" t="s">
        <v>7475</v>
      </c>
      <c r="C3767" t="s">
        <v>21</v>
      </c>
      <c r="D3767">
        <v>46</v>
      </c>
      <c r="E3767" t="s">
        <v>27</v>
      </c>
      <c r="F3767" t="s">
        <v>28</v>
      </c>
      <c r="G3767">
        <v>137600</v>
      </c>
      <c r="H3767">
        <v>10</v>
      </c>
      <c r="I3767">
        <v>2</v>
      </c>
      <c r="J3767">
        <v>63</v>
      </c>
      <c r="K3767">
        <v>3</v>
      </c>
      <c r="L3767" t="s">
        <v>18</v>
      </c>
      <c r="M3767" t="str" cm="1">
        <f t="array" ref="M3767">_xlfn.IFS(Table1[[#This Row],[Tenure_Years]]&lt;=2,"New Hire",Table1[[#This Row],[Tenure_Years]]&lt;=5,"Established",Table1[[#This Row],[Tenure_Years]]&gt;=5,"Veteran")</f>
        <v>Veteran</v>
      </c>
      <c r="N3767">
        <f t="shared" si="116"/>
        <v>92826.904643962844</v>
      </c>
      <c r="O3767" t="str">
        <f t="shared" si="117"/>
        <v>Normal</v>
      </c>
    </row>
    <row r="3768" spans="1:15" x14ac:dyDescent="0.3">
      <c r="A3768" t="s">
        <v>7476</v>
      </c>
      <c r="B3768" t="s">
        <v>7477</v>
      </c>
      <c r="C3768" t="s">
        <v>21</v>
      </c>
      <c r="D3768">
        <v>32</v>
      </c>
      <c r="E3768" t="s">
        <v>60</v>
      </c>
      <c r="F3768" t="s">
        <v>61</v>
      </c>
      <c r="G3768">
        <v>75895</v>
      </c>
      <c r="H3768">
        <v>0</v>
      </c>
      <c r="I3768">
        <v>5</v>
      </c>
      <c r="J3768">
        <v>25</v>
      </c>
      <c r="K3768">
        <v>4</v>
      </c>
      <c r="L3768" t="s">
        <v>18</v>
      </c>
      <c r="M3768" t="str" cm="1">
        <f t="array" ref="M3768">_xlfn.IFS(Table1[[#This Row],[Tenure_Years]]&lt;=2,"New Hire",Table1[[#This Row],[Tenure_Years]]&lt;=5,"Established",Table1[[#This Row],[Tenure_Years]]&gt;=5,"Veteran")</f>
        <v>New Hire</v>
      </c>
      <c r="N3768">
        <f t="shared" si="116"/>
        <v>94068.868467410459</v>
      </c>
      <c r="O3768" t="str">
        <f t="shared" si="117"/>
        <v>Normal</v>
      </c>
    </row>
    <row r="3769" spans="1:15" x14ac:dyDescent="0.3">
      <c r="A3769" t="s">
        <v>7478</v>
      </c>
      <c r="B3769" t="s">
        <v>7479</v>
      </c>
      <c r="C3769" t="s">
        <v>31</v>
      </c>
      <c r="D3769">
        <v>37</v>
      </c>
      <c r="E3769" t="s">
        <v>60</v>
      </c>
      <c r="F3769" t="s">
        <v>64</v>
      </c>
      <c r="G3769">
        <v>42751</v>
      </c>
      <c r="H3769">
        <v>9</v>
      </c>
      <c r="I3769">
        <v>2</v>
      </c>
      <c r="J3769">
        <v>39</v>
      </c>
      <c r="K3769">
        <v>1</v>
      </c>
      <c r="L3769" t="s">
        <v>18</v>
      </c>
      <c r="M3769" t="str" cm="1">
        <f t="array" ref="M3769">_xlfn.IFS(Table1[[#This Row],[Tenure_Years]]&lt;=2,"New Hire",Table1[[#This Row],[Tenure_Years]]&lt;=5,"Established",Table1[[#This Row],[Tenure_Years]]&gt;=5,"Veteran")</f>
        <v>Veteran</v>
      </c>
      <c r="N3769">
        <f t="shared" si="116"/>
        <v>94068.868467410459</v>
      </c>
      <c r="O3769" t="str">
        <f t="shared" si="117"/>
        <v>Normal</v>
      </c>
    </row>
    <row r="3770" spans="1:15" x14ac:dyDescent="0.3">
      <c r="A3770" t="s">
        <v>7480</v>
      </c>
      <c r="B3770" t="s">
        <v>7481</v>
      </c>
      <c r="C3770" t="s">
        <v>21</v>
      </c>
      <c r="D3770">
        <v>40</v>
      </c>
      <c r="E3770" t="s">
        <v>16</v>
      </c>
      <c r="F3770" t="s">
        <v>38</v>
      </c>
      <c r="G3770">
        <v>147304</v>
      </c>
      <c r="H3770">
        <v>15</v>
      </c>
      <c r="I3770">
        <v>2</v>
      </c>
      <c r="J3770">
        <v>56</v>
      </c>
      <c r="K3770">
        <v>2</v>
      </c>
      <c r="L3770" t="s">
        <v>18</v>
      </c>
      <c r="M3770" t="str" cm="1">
        <f t="array" ref="M3770">_xlfn.IFS(Table1[[#This Row],[Tenure_Years]]&lt;=2,"New Hire",Table1[[#This Row],[Tenure_Years]]&lt;=5,"Established",Table1[[#This Row],[Tenure_Years]]&gt;=5,"Veteran")</f>
        <v>Veteran</v>
      </c>
      <c r="N3770">
        <f t="shared" si="116"/>
        <v>94458.108426635241</v>
      </c>
      <c r="O3770" t="str">
        <f t="shared" si="117"/>
        <v>Normal</v>
      </c>
    </row>
    <row r="3771" spans="1:15" x14ac:dyDescent="0.3">
      <c r="A3771" t="s">
        <v>7482</v>
      </c>
      <c r="B3771" t="s">
        <v>7483</v>
      </c>
      <c r="C3771" t="s">
        <v>21</v>
      </c>
      <c r="D3771">
        <v>23</v>
      </c>
      <c r="E3771" t="s">
        <v>16</v>
      </c>
      <c r="F3771" t="s">
        <v>130</v>
      </c>
      <c r="G3771">
        <v>98870</v>
      </c>
      <c r="H3771">
        <v>10</v>
      </c>
      <c r="I3771">
        <v>4</v>
      </c>
      <c r="J3771">
        <v>38</v>
      </c>
      <c r="K3771">
        <v>1</v>
      </c>
      <c r="L3771" t="s">
        <v>18</v>
      </c>
      <c r="M3771" t="str" cm="1">
        <f t="array" ref="M3771">_xlfn.IFS(Table1[[#This Row],[Tenure_Years]]&lt;=2,"New Hire",Table1[[#This Row],[Tenure_Years]]&lt;=5,"Established",Table1[[#This Row],[Tenure_Years]]&gt;=5,"Veteran")</f>
        <v>Veteran</v>
      </c>
      <c r="N3771">
        <f t="shared" si="116"/>
        <v>94458.108426635241</v>
      </c>
      <c r="O3771" t="str">
        <f t="shared" si="117"/>
        <v>Normal</v>
      </c>
    </row>
    <row r="3772" spans="1:15" x14ac:dyDescent="0.3">
      <c r="A3772" t="s">
        <v>7484</v>
      </c>
      <c r="B3772" t="s">
        <v>7485</v>
      </c>
      <c r="C3772" t="s">
        <v>21</v>
      </c>
      <c r="D3772">
        <v>50</v>
      </c>
      <c r="E3772" t="s">
        <v>16</v>
      </c>
      <c r="F3772" t="s">
        <v>17</v>
      </c>
      <c r="G3772">
        <v>49656</v>
      </c>
      <c r="H3772">
        <v>11</v>
      </c>
      <c r="I3772">
        <v>4</v>
      </c>
      <c r="J3772">
        <v>68</v>
      </c>
      <c r="K3772">
        <v>2</v>
      </c>
      <c r="L3772" t="s">
        <v>18</v>
      </c>
      <c r="M3772" t="str" cm="1">
        <f t="array" ref="M3772">_xlfn.IFS(Table1[[#This Row],[Tenure_Years]]&lt;=2,"New Hire",Table1[[#This Row],[Tenure_Years]]&lt;=5,"Established",Table1[[#This Row],[Tenure_Years]]&gt;=5,"Veteran")</f>
        <v>Veteran</v>
      </c>
      <c r="N3772">
        <f t="shared" si="116"/>
        <v>94458.108426635241</v>
      </c>
      <c r="O3772" t="str">
        <f t="shared" si="117"/>
        <v>Normal</v>
      </c>
    </row>
    <row r="3773" spans="1:15" x14ac:dyDescent="0.3">
      <c r="A3773" t="s">
        <v>7486</v>
      </c>
      <c r="B3773" t="s">
        <v>7487</v>
      </c>
      <c r="C3773" t="s">
        <v>31</v>
      </c>
      <c r="D3773">
        <v>34</v>
      </c>
      <c r="E3773" t="s">
        <v>32</v>
      </c>
      <c r="F3773" t="s">
        <v>33</v>
      </c>
      <c r="G3773">
        <v>131070</v>
      </c>
      <c r="H3773">
        <v>14</v>
      </c>
      <c r="I3773">
        <v>1</v>
      </c>
      <c r="J3773">
        <v>76</v>
      </c>
      <c r="K3773">
        <v>4</v>
      </c>
      <c r="L3773" t="s">
        <v>24</v>
      </c>
      <c r="M3773" t="str" cm="1">
        <f t="array" ref="M3773">_xlfn.IFS(Table1[[#This Row],[Tenure_Years]]&lt;=2,"New Hire",Table1[[#This Row],[Tenure_Years]]&lt;=5,"Established",Table1[[#This Row],[Tenure_Years]]&gt;=5,"Veteran")</f>
        <v>Veteran</v>
      </c>
      <c r="N3773">
        <f t="shared" si="116"/>
        <v>94178.259456264772</v>
      </c>
      <c r="O3773" t="str">
        <f t="shared" si="117"/>
        <v>Normal</v>
      </c>
    </row>
    <row r="3774" spans="1:15" x14ac:dyDescent="0.3">
      <c r="A3774" t="s">
        <v>7488</v>
      </c>
      <c r="B3774" t="s">
        <v>7489</v>
      </c>
      <c r="C3774" t="s">
        <v>31</v>
      </c>
      <c r="D3774">
        <v>51</v>
      </c>
      <c r="E3774" t="s">
        <v>22</v>
      </c>
      <c r="F3774" t="s">
        <v>95</v>
      </c>
      <c r="G3774">
        <v>142420</v>
      </c>
      <c r="H3774">
        <v>0</v>
      </c>
      <c r="I3774">
        <v>2</v>
      </c>
      <c r="J3774">
        <v>42</v>
      </c>
      <c r="K3774">
        <v>2</v>
      </c>
      <c r="L3774" t="s">
        <v>18</v>
      </c>
      <c r="M3774" t="str" cm="1">
        <f t="array" ref="M3774">_xlfn.IFS(Table1[[#This Row],[Tenure_Years]]&lt;=2,"New Hire",Table1[[#This Row],[Tenure_Years]]&lt;=5,"Established",Table1[[#This Row],[Tenure_Years]]&gt;=5,"Veteran")</f>
        <v>New Hire</v>
      </c>
      <c r="N3774">
        <f t="shared" si="116"/>
        <v>96526.185096153844</v>
      </c>
      <c r="O3774" t="str">
        <f t="shared" si="117"/>
        <v>Normal</v>
      </c>
    </row>
    <row r="3775" spans="1:15" x14ac:dyDescent="0.3">
      <c r="A3775" t="s">
        <v>7490</v>
      </c>
      <c r="B3775" t="s">
        <v>7491</v>
      </c>
      <c r="C3775" t="s">
        <v>21</v>
      </c>
      <c r="D3775">
        <v>60</v>
      </c>
      <c r="E3775" t="s">
        <v>16</v>
      </c>
      <c r="F3775" t="s">
        <v>38</v>
      </c>
      <c r="G3775">
        <v>142936</v>
      </c>
      <c r="H3775">
        <v>2</v>
      </c>
      <c r="I3775">
        <v>2</v>
      </c>
      <c r="J3775">
        <v>70</v>
      </c>
      <c r="K3775">
        <v>1</v>
      </c>
      <c r="L3775" t="s">
        <v>24</v>
      </c>
      <c r="M3775" t="str" cm="1">
        <f t="array" ref="M3775">_xlfn.IFS(Table1[[#This Row],[Tenure_Years]]&lt;=2,"New Hire",Table1[[#This Row],[Tenure_Years]]&lt;=5,"Established",Table1[[#This Row],[Tenure_Years]]&gt;=5,"Veteran")</f>
        <v>New Hire</v>
      </c>
      <c r="N3775">
        <f t="shared" si="116"/>
        <v>94458.108426635241</v>
      </c>
      <c r="O3775" t="str">
        <f t="shared" si="117"/>
        <v>Normal</v>
      </c>
    </row>
    <row r="3776" spans="1:15" x14ac:dyDescent="0.3">
      <c r="A3776" t="s">
        <v>7492</v>
      </c>
      <c r="B3776" t="s">
        <v>7493</v>
      </c>
      <c r="C3776" t="s">
        <v>15</v>
      </c>
      <c r="D3776">
        <v>30</v>
      </c>
      <c r="E3776" t="s">
        <v>27</v>
      </c>
      <c r="F3776" t="s">
        <v>67</v>
      </c>
      <c r="G3776">
        <v>123618</v>
      </c>
      <c r="H3776">
        <v>4</v>
      </c>
      <c r="I3776">
        <v>4</v>
      </c>
      <c r="J3776">
        <v>58</v>
      </c>
      <c r="K3776">
        <v>1</v>
      </c>
      <c r="L3776" t="s">
        <v>18</v>
      </c>
      <c r="M3776" t="str" cm="1">
        <f t="array" ref="M3776">_xlfn.IFS(Table1[[#This Row],[Tenure_Years]]&lt;=2,"New Hire",Table1[[#This Row],[Tenure_Years]]&lt;=5,"Established",Table1[[#This Row],[Tenure_Years]]&gt;=5,"Veteran")</f>
        <v>Established</v>
      </c>
      <c r="N3776">
        <f t="shared" si="116"/>
        <v>92826.904643962844</v>
      </c>
      <c r="O3776" t="str">
        <f t="shared" si="117"/>
        <v>Normal</v>
      </c>
    </row>
    <row r="3777" spans="1:15" x14ac:dyDescent="0.3">
      <c r="A3777" t="s">
        <v>7494</v>
      </c>
      <c r="B3777" t="s">
        <v>7495</v>
      </c>
      <c r="C3777" t="s">
        <v>31</v>
      </c>
      <c r="D3777">
        <v>43</v>
      </c>
      <c r="E3777" t="s">
        <v>32</v>
      </c>
      <c r="F3777" t="s">
        <v>48</v>
      </c>
      <c r="G3777">
        <v>83039</v>
      </c>
      <c r="H3777">
        <v>11</v>
      </c>
      <c r="I3777">
        <v>1</v>
      </c>
      <c r="J3777">
        <v>66</v>
      </c>
      <c r="K3777">
        <v>4</v>
      </c>
      <c r="L3777" t="s">
        <v>18</v>
      </c>
      <c r="M3777" t="str" cm="1">
        <f t="array" ref="M3777">_xlfn.IFS(Table1[[#This Row],[Tenure_Years]]&lt;=2,"New Hire",Table1[[#This Row],[Tenure_Years]]&lt;=5,"Established",Table1[[#This Row],[Tenure_Years]]&gt;=5,"Veteran")</f>
        <v>Veteran</v>
      </c>
      <c r="N3777">
        <f t="shared" si="116"/>
        <v>94178.259456264772</v>
      </c>
      <c r="O3777" t="str">
        <f t="shared" si="117"/>
        <v>Normal</v>
      </c>
    </row>
    <row r="3778" spans="1:15" x14ac:dyDescent="0.3">
      <c r="A3778" t="s">
        <v>7496</v>
      </c>
      <c r="B3778" t="s">
        <v>7497</v>
      </c>
      <c r="C3778" t="s">
        <v>15</v>
      </c>
      <c r="D3778">
        <v>50</v>
      </c>
      <c r="E3778" t="s">
        <v>16</v>
      </c>
      <c r="F3778" t="s">
        <v>17</v>
      </c>
      <c r="G3778">
        <v>57493</v>
      </c>
      <c r="H3778">
        <v>6</v>
      </c>
      <c r="I3778">
        <v>3</v>
      </c>
      <c r="J3778">
        <v>45</v>
      </c>
      <c r="K3778">
        <v>2</v>
      </c>
      <c r="L3778" t="s">
        <v>18</v>
      </c>
      <c r="M3778" t="str" cm="1">
        <f t="array" ref="M3778">_xlfn.IFS(Table1[[#This Row],[Tenure_Years]]&lt;=2,"New Hire",Table1[[#This Row],[Tenure_Years]]&lt;=5,"Established",Table1[[#This Row],[Tenure_Years]]&gt;=5,"Veteran")</f>
        <v>Veteran</v>
      </c>
      <c r="N3778">
        <f t="shared" ref="N3778:N3841" si="118">AVERAGEIF(E:E,E3778,G:G)</f>
        <v>94458.108426635241</v>
      </c>
      <c r="O3778" t="str">
        <f t="shared" si="117"/>
        <v>Normal</v>
      </c>
    </row>
    <row r="3779" spans="1:15" x14ac:dyDescent="0.3">
      <c r="A3779" t="s">
        <v>7498</v>
      </c>
      <c r="B3779" t="s">
        <v>7499</v>
      </c>
      <c r="C3779" t="s">
        <v>31</v>
      </c>
      <c r="D3779">
        <v>31</v>
      </c>
      <c r="E3779" t="s">
        <v>56</v>
      </c>
      <c r="F3779" t="s">
        <v>72</v>
      </c>
      <c r="G3779">
        <v>58373</v>
      </c>
      <c r="H3779">
        <v>12</v>
      </c>
      <c r="I3779">
        <v>5</v>
      </c>
      <c r="J3779">
        <v>11</v>
      </c>
      <c r="K3779">
        <v>0</v>
      </c>
      <c r="L3779" t="s">
        <v>24</v>
      </c>
      <c r="M3779" t="str" cm="1">
        <f t="array" ref="M3779">_xlfn.IFS(Table1[[#This Row],[Tenure_Years]]&lt;=2,"New Hire",Table1[[#This Row],[Tenure_Years]]&lt;=5,"Established",Table1[[#This Row],[Tenure_Years]]&gt;=5,"Veteran")</f>
        <v>Veteran</v>
      </c>
      <c r="N3779">
        <f t="shared" si="118"/>
        <v>94573.380601596073</v>
      </c>
      <c r="O3779" t="str">
        <f t="shared" ref="O3779:O3842" si="119">IF(AND(H3779=5, G3779&lt;M3779), "High Priority", "Normal")</f>
        <v>Normal</v>
      </c>
    </row>
    <row r="3780" spans="1:15" x14ac:dyDescent="0.3">
      <c r="A3780" t="s">
        <v>7500</v>
      </c>
      <c r="B3780" t="s">
        <v>7501</v>
      </c>
      <c r="C3780" t="s">
        <v>21</v>
      </c>
      <c r="D3780">
        <v>32</v>
      </c>
      <c r="E3780" t="s">
        <v>32</v>
      </c>
      <c r="F3780" t="s">
        <v>48</v>
      </c>
      <c r="G3780">
        <v>126704</v>
      </c>
      <c r="H3780">
        <v>12</v>
      </c>
      <c r="I3780">
        <v>1</v>
      </c>
      <c r="J3780">
        <v>63</v>
      </c>
      <c r="K3780">
        <v>4</v>
      </c>
      <c r="L3780" t="s">
        <v>24</v>
      </c>
      <c r="M3780" t="str" cm="1">
        <f t="array" ref="M3780">_xlfn.IFS(Table1[[#This Row],[Tenure_Years]]&lt;=2,"New Hire",Table1[[#This Row],[Tenure_Years]]&lt;=5,"Established",Table1[[#This Row],[Tenure_Years]]&gt;=5,"Veteran")</f>
        <v>Veteran</v>
      </c>
      <c r="N3780">
        <f t="shared" si="118"/>
        <v>94178.259456264772</v>
      </c>
      <c r="O3780" t="str">
        <f t="shared" si="119"/>
        <v>Normal</v>
      </c>
    </row>
    <row r="3781" spans="1:15" x14ac:dyDescent="0.3">
      <c r="A3781" t="s">
        <v>7502</v>
      </c>
      <c r="B3781" t="s">
        <v>7503</v>
      </c>
      <c r="C3781" t="s">
        <v>15</v>
      </c>
      <c r="D3781">
        <v>55</v>
      </c>
      <c r="E3781" t="s">
        <v>32</v>
      </c>
      <c r="F3781" t="s">
        <v>48</v>
      </c>
      <c r="G3781">
        <v>86171</v>
      </c>
      <c r="H3781">
        <v>6</v>
      </c>
      <c r="I3781">
        <v>1</v>
      </c>
      <c r="J3781">
        <v>78</v>
      </c>
      <c r="K3781">
        <v>4</v>
      </c>
      <c r="L3781" t="s">
        <v>24</v>
      </c>
      <c r="M3781" t="str" cm="1">
        <f t="array" ref="M3781">_xlfn.IFS(Table1[[#This Row],[Tenure_Years]]&lt;=2,"New Hire",Table1[[#This Row],[Tenure_Years]]&lt;=5,"Established",Table1[[#This Row],[Tenure_Years]]&gt;=5,"Veteran")</f>
        <v>Veteran</v>
      </c>
      <c r="N3781">
        <f t="shared" si="118"/>
        <v>94178.259456264772</v>
      </c>
      <c r="O3781" t="str">
        <f t="shared" si="119"/>
        <v>Normal</v>
      </c>
    </row>
    <row r="3782" spans="1:15" x14ac:dyDescent="0.3">
      <c r="A3782" t="s">
        <v>7504</v>
      </c>
      <c r="B3782" t="s">
        <v>7505</v>
      </c>
      <c r="C3782" t="s">
        <v>15</v>
      </c>
      <c r="D3782">
        <v>52</v>
      </c>
      <c r="E3782" t="s">
        <v>16</v>
      </c>
      <c r="F3782" t="s">
        <v>130</v>
      </c>
      <c r="G3782">
        <v>90484</v>
      </c>
      <c r="H3782">
        <v>14</v>
      </c>
      <c r="I3782">
        <v>4</v>
      </c>
      <c r="J3782">
        <v>49</v>
      </c>
      <c r="K3782">
        <v>3</v>
      </c>
      <c r="L3782" t="s">
        <v>24</v>
      </c>
      <c r="M3782" t="str" cm="1">
        <f t="array" ref="M3782">_xlfn.IFS(Table1[[#This Row],[Tenure_Years]]&lt;=2,"New Hire",Table1[[#This Row],[Tenure_Years]]&lt;=5,"Established",Table1[[#This Row],[Tenure_Years]]&gt;=5,"Veteran")</f>
        <v>Veteran</v>
      </c>
      <c r="N3782">
        <f t="shared" si="118"/>
        <v>94458.108426635241</v>
      </c>
      <c r="O3782" t="str">
        <f t="shared" si="119"/>
        <v>Normal</v>
      </c>
    </row>
    <row r="3783" spans="1:15" x14ac:dyDescent="0.3">
      <c r="A3783" t="s">
        <v>7506</v>
      </c>
      <c r="B3783" t="s">
        <v>7507</v>
      </c>
      <c r="C3783" t="s">
        <v>31</v>
      </c>
      <c r="D3783">
        <v>30</v>
      </c>
      <c r="E3783" t="s">
        <v>22</v>
      </c>
      <c r="F3783" t="s">
        <v>95</v>
      </c>
      <c r="G3783">
        <v>69707</v>
      </c>
      <c r="H3783">
        <v>14</v>
      </c>
      <c r="I3783">
        <v>4</v>
      </c>
      <c r="J3783">
        <v>49</v>
      </c>
      <c r="K3783">
        <v>3</v>
      </c>
      <c r="L3783" t="s">
        <v>18</v>
      </c>
      <c r="M3783" t="str" cm="1">
        <f t="array" ref="M3783">_xlfn.IFS(Table1[[#This Row],[Tenure_Years]]&lt;=2,"New Hire",Table1[[#This Row],[Tenure_Years]]&lt;=5,"Established",Table1[[#This Row],[Tenure_Years]]&gt;=5,"Veteran")</f>
        <v>Veteran</v>
      </c>
      <c r="N3783">
        <f t="shared" si="118"/>
        <v>96526.185096153844</v>
      </c>
      <c r="O3783" t="str">
        <f t="shared" si="119"/>
        <v>Normal</v>
      </c>
    </row>
    <row r="3784" spans="1:15" x14ac:dyDescent="0.3">
      <c r="A3784" t="s">
        <v>7508</v>
      </c>
      <c r="B3784" t="s">
        <v>7509</v>
      </c>
      <c r="C3784" t="s">
        <v>31</v>
      </c>
      <c r="D3784">
        <v>33</v>
      </c>
      <c r="E3784" t="s">
        <v>60</v>
      </c>
      <c r="F3784" t="s">
        <v>141</v>
      </c>
      <c r="G3784">
        <v>115389</v>
      </c>
      <c r="H3784">
        <v>9</v>
      </c>
      <c r="I3784">
        <v>3</v>
      </c>
      <c r="J3784">
        <v>15</v>
      </c>
      <c r="K3784">
        <v>2</v>
      </c>
      <c r="L3784" t="s">
        <v>24</v>
      </c>
      <c r="M3784" t="str" cm="1">
        <f t="array" ref="M3784">_xlfn.IFS(Table1[[#This Row],[Tenure_Years]]&lt;=2,"New Hire",Table1[[#This Row],[Tenure_Years]]&lt;=5,"Established",Table1[[#This Row],[Tenure_Years]]&gt;=5,"Veteran")</f>
        <v>Veteran</v>
      </c>
      <c r="N3784">
        <f t="shared" si="118"/>
        <v>94068.868467410459</v>
      </c>
      <c r="O3784" t="str">
        <f t="shared" si="119"/>
        <v>Normal</v>
      </c>
    </row>
    <row r="3785" spans="1:15" x14ac:dyDescent="0.3">
      <c r="A3785" t="s">
        <v>7510</v>
      </c>
      <c r="B3785" t="s">
        <v>7511</v>
      </c>
      <c r="C3785" t="s">
        <v>31</v>
      </c>
      <c r="D3785">
        <v>49</v>
      </c>
      <c r="E3785" t="s">
        <v>56</v>
      </c>
      <c r="F3785" t="s">
        <v>72</v>
      </c>
      <c r="G3785">
        <v>108748</v>
      </c>
      <c r="H3785">
        <v>14</v>
      </c>
      <c r="I3785">
        <v>2</v>
      </c>
      <c r="J3785">
        <v>30</v>
      </c>
      <c r="K3785">
        <v>3</v>
      </c>
      <c r="L3785" t="s">
        <v>24</v>
      </c>
      <c r="M3785" t="str" cm="1">
        <f t="array" ref="M3785">_xlfn.IFS(Table1[[#This Row],[Tenure_Years]]&lt;=2,"New Hire",Table1[[#This Row],[Tenure_Years]]&lt;=5,"Established",Table1[[#This Row],[Tenure_Years]]&gt;=5,"Veteran")</f>
        <v>Veteran</v>
      </c>
      <c r="N3785">
        <f t="shared" si="118"/>
        <v>94573.380601596073</v>
      </c>
      <c r="O3785" t="str">
        <f t="shared" si="119"/>
        <v>Normal</v>
      </c>
    </row>
    <row r="3786" spans="1:15" x14ac:dyDescent="0.3">
      <c r="A3786" t="s">
        <v>7512</v>
      </c>
      <c r="B3786" t="s">
        <v>7513</v>
      </c>
      <c r="C3786" t="s">
        <v>21</v>
      </c>
      <c r="D3786">
        <v>38</v>
      </c>
      <c r="E3786" t="s">
        <v>60</v>
      </c>
      <c r="F3786" t="s">
        <v>64</v>
      </c>
      <c r="G3786">
        <v>136482</v>
      </c>
      <c r="H3786">
        <v>13</v>
      </c>
      <c r="I3786">
        <v>5</v>
      </c>
      <c r="J3786">
        <v>15</v>
      </c>
      <c r="K3786">
        <v>3</v>
      </c>
      <c r="L3786" t="s">
        <v>24</v>
      </c>
      <c r="M3786" t="str" cm="1">
        <f t="array" ref="M3786">_xlfn.IFS(Table1[[#This Row],[Tenure_Years]]&lt;=2,"New Hire",Table1[[#This Row],[Tenure_Years]]&lt;=5,"Established",Table1[[#This Row],[Tenure_Years]]&gt;=5,"Veteran")</f>
        <v>Veteran</v>
      </c>
      <c r="N3786">
        <f t="shared" si="118"/>
        <v>94068.868467410459</v>
      </c>
      <c r="O3786" t="str">
        <f t="shared" si="119"/>
        <v>Normal</v>
      </c>
    </row>
    <row r="3787" spans="1:15" x14ac:dyDescent="0.3">
      <c r="A3787" t="s">
        <v>7514</v>
      </c>
      <c r="B3787" t="s">
        <v>7515</v>
      </c>
      <c r="C3787" t="s">
        <v>15</v>
      </c>
      <c r="D3787">
        <v>32</v>
      </c>
      <c r="E3787" t="s">
        <v>60</v>
      </c>
      <c r="F3787" t="s">
        <v>61</v>
      </c>
      <c r="G3787">
        <v>125313</v>
      </c>
      <c r="H3787">
        <v>8</v>
      </c>
      <c r="I3787">
        <v>2</v>
      </c>
      <c r="J3787">
        <v>31</v>
      </c>
      <c r="K3787">
        <v>5</v>
      </c>
      <c r="L3787" t="s">
        <v>18</v>
      </c>
      <c r="M3787" t="str" cm="1">
        <f t="array" ref="M3787">_xlfn.IFS(Table1[[#This Row],[Tenure_Years]]&lt;=2,"New Hire",Table1[[#This Row],[Tenure_Years]]&lt;=5,"Established",Table1[[#This Row],[Tenure_Years]]&gt;=5,"Veteran")</f>
        <v>Veteran</v>
      </c>
      <c r="N3787">
        <f t="shared" si="118"/>
        <v>94068.868467410459</v>
      </c>
      <c r="O3787" t="str">
        <f t="shared" si="119"/>
        <v>Normal</v>
      </c>
    </row>
    <row r="3788" spans="1:15" x14ac:dyDescent="0.3">
      <c r="A3788" t="s">
        <v>7516</v>
      </c>
      <c r="B3788" t="s">
        <v>7517</v>
      </c>
      <c r="C3788" t="s">
        <v>31</v>
      </c>
      <c r="D3788">
        <v>38</v>
      </c>
      <c r="E3788" t="s">
        <v>60</v>
      </c>
      <c r="F3788" t="s">
        <v>64</v>
      </c>
      <c r="G3788">
        <v>149050</v>
      </c>
      <c r="H3788">
        <v>15</v>
      </c>
      <c r="I3788">
        <v>5</v>
      </c>
      <c r="J3788">
        <v>39</v>
      </c>
      <c r="K3788">
        <v>0</v>
      </c>
      <c r="L3788" t="s">
        <v>24</v>
      </c>
      <c r="M3788" t="str" cm="1">
        <f t="array" ref="M3788">_xlfn.IFS(Table1[[#This Row],[Tenure_Years]]&lt;=2,"New Hire",Table1[[#This Row],[Tenure_Years]]&lt;=5,"Established",Table1[[#This Row],[Tenure_Years]]&gt;=5,"Veteran")</f>
        <v>Veteran</v>
      </c>
      <c r="N3788">
        <f t="shared" si="118"/>
        <v>94068.868467410459</v>
      </c>
      <c r="O3788" t="str">
        <f t="shared" si="119"/>
        <v>Normal</v>
      </c>
    </row>
    <row r="3789" spans="1:15" x14ac:dyDescent="0.3">
      <c r="A3789" t="s">
        <v>7518</v>
      </c>
      <c r="B3789" t="s">
        <v>7519</v>
      </c>
      <c r="C3789" t="s">
        <v>21</v>
      </c>
      <c r="D3789">
        <v>37</v>
      </c>
      <c r="E3789" t="s">
        <v>60</v>
      </c>
      <c r="F3789" t="s">
        <v>98</v>
      </c>
      <c r="G3789">
        <v>130661</v>
      </c>
      <c r="H3789">
        <v>7</v>
      </c>
      <c r="I3789">
        <v>1</v>
      </c>
      <c r="J3789">
        <v>30</v>
      </c>
      <c r="K3789">
        <v>3</v>
      </c>
      <c r="L3789" t="s">
        <v>24</v>
      </c>
      <c r="M3789" t="str" cm="1">
        <f t="array" ref="M3789">_xlfn.IFS(Table1[[#This Row],[Tenure_Years]]&lt;=2,"New Hire",Table1[[#This Row],[Tenure_Years]]&lt;=5,"Established",Table1[[#This Row],[Tenure_Years]]&gt;=5,"Veteran")</f>
        <v>Veteran</v>
      </c>
      <c r="N3789">
        <f t="shared" si="118"/>
        <v>94068.868467410459</v>
      </c>
      <c r="O3789" t="str">
        <f t="shared" si="119"/>
        <v>Normal</v>
      </c>
    </row>
    <row r="3790" spans="1:15" x14ac:dyDescent="0.3">
      <c r="A3790" t="s">
        <v>7520</v>
      </c>
      <c r="B3790" t="s">
        <v>7521</v>
      </c>
      <c r="C3790" t="s">
        <v>31</v>
      </c>
      <c r="D3790">
        <v>53</v>
      </c>
      <c r="E3790" t="s">
        <v>32</v>
      </c>
      <c r="F3790" t="s">
        <v>48</v>
      </c>
      <c r="G3790">
        <v>74536</v>
      </c>
      <c r="H3790">
        <v>10</v>
      </c>
      <c r="I3790">
        <v>5</v>
      </c>
      <c r="J3790">
        <v>47</v>
      </c>
      <c r="K3790">
        <v>2</v>
      </c>
      <c r="L3790" t="s">
        <v>24</v>
      </c>
      <c r="M3790" t="str" cm="1">
        <f t="array" ref="M3790">_xlfn.IFS(Table1[[#This Row],[Tenure_Years]]&lt;=2,"New Hire",Table1[[#This Row],[Tenure_Years]]&lt;=5,"Established",Table1[[#This Row],[Tenure_Years]]&gt;=5,"Veteran")</f>
        <v>Veteran</v>
      </c>
      <c r="N3790">
        <f t="shared" si="118"/>
        <v>94178.259456264772</v>
      </c>
      <c r="O3790" t="str">
        <f t="shared" si="119"/>
        <v>Normal</v>
      </c>
    </row>
    <row r="3791" spans="1:15" x14ac:dyDescent="0.3">
      <c r="A3791" t="s">
        <v>7522</v>
      </c>
      <c r="B3791" t="s">
        <v>7523</v>
      </c>
      <c r="C3791" t="s">
        <v>15</v>
      </c>
      <c r="D3791">
        <v>28</v>
      </c>
      <c r="E3791" t="s">
        <v>16</v>
      </c>
      <c r="F3791" t="s">
        <v>130</v>
      </c>
      <c r="G3791">
        <v>129975</v>
      </c>
      <c r="H3791">
        <v>11</v>
      </c>
      <c r="I3791">
        <v>3</v>
      </c>
      <c r="J3791">
        <v>78</v>
      </c>
      <c r="K3791">
        <v>5</v>
      </c>
      <c r="L3791" t="s">
        <v>18</v>
      </c>
      <c r="M3791" t="str" cm="1">
        <f t="array" ref="M3791">_xlfn.IFS(Table1[[#This Row],[Tenure_Years]]&lt;=2,"New Hire",Table1[[#This Row],[Tenure_Years]]&lt;=5,"Established",Table1[[#This Row],[Tenure_Years]]&gt;=5,"Veteran")</f>
        <v>Veteran</v>
      </c>
      <c r="N3791">
        <f t="shared" si="118"/>
        <v>94458.108426635241</v>
      </c>
      <c r="O3791" t="str">
        <f t="shared" si="119"/>
        <v>Normal</v>
      </c>
    </row>
    <row r="3792" spans="1:15" x14ac:dyDescent="0.3">
      <c r="A3792" t="s">
        <v>7524</v>
      </c>
      <c r="B3792" t="s">
        <v>7525</v>
      </c>
      <c r="C3792" t="s">
        <v>21</v>
      </c>
      <c r="D3792">
        <v>44</v>
      </c>
      <c r="E3792" t="s">
        <v>32</v>
      </c>
      <c r="F3792" t="s">
        <v>43</v>
      </c>
      <c r="G3792">
        <v>73775</v>
      </c>
      <c r="H3792">
        <v>15</v>
      </c>
      <c r="I3792">
        <v>3</v>
      </c>
      <c r="J3792">
        <v>73</v>
      </c>
      <c r="K3792">
        <v>4</v>
      </c>
      <c r="L3792" t="s">
        <v>18</v>
      </c>
      <c r="M3792" t="str" cm="1">
        <f t="array" ref="M3792">_xlfn.IFS(Table1[[#This Row],[Tenure_Years]]&lt;=2,"New Hire",Table1[[#This Row],[Tenure_Years]]&lt;=5,"Established",Table1[[#This Row],[Tenure_Years]]&gt;=5,"Veteran")</f>
        <v>Veteran</v>
      </c>
      <c r="N3792">
        <f t="shared" si="118"/>
        <v>94178.259456264772</v>
      </c>
      <c r="O3792" t="str">
        <f t="shared" si="119"/>
        <v>Normal</v>
      </c>
    </row>
    <row r="3793" spans="1:15" x14ac:dyDescent="0.3">
      <c r="A3793" t="s">
        <v>7526</v>
      </c>
      <c r="B3793" t="s">
        <v>7527</v>
      </c>
      <c r="C3793" t="s">
        <v>15</v>
      </c>
      <c r="D3793">
        <v>48</v>
      </c>
      <c r="E3793" t="s">
        <v>32</v>
      </c>
      <c r="F3793" t="s">
        <v>48</v>
      </c>
      <c r="G3793">
        <v>101081</v>
      </c>
      <c r="H3793">
        <v>1</v>
      </c>
      <c r="I3793">
        <v>2</v>
      </c>
      <c r="J3793">
        <v>80</v>
      </c>
      <c r="K3793">
        <v>4</v>
      </c>
      <c r="L3793" t="s">
        <v>18</v>
      </c>
      <c r="M3793" t="str" cm="1">
        <f t="array" ref="M3793">_xlfn.IFS(Table1[[#This Row],[Tenure_Years]]&lt;=2,"New Hire",Table1[[#This Row],[Tenure_Years]]&lt;=5,"Established",Table1[[#This Row],[Tenure_Years]]&gt;=5,"Veteran")</f>
        <v>New Hire</v>
      </c>
      <c r="N3793">
        <f t="shared" si="118"/>
        <v>94178.259456264772</v>
      </c>
      <c r="O3793" t="str">
        <f t="shared" si="119"/>
        <v>Normal</v>
      </c>
    </row>
    <row r="3794" spans="1:15" x14ac:dyDescent="0.3">
      <c r="A3794" t="s">
        <v>7528</v>
      </c>
      <c r="B3794" t="s">
        <v>7529</v>
      </c>
      <c r="C3794" t="s">
        <v>15</v>
      </c>
      <c r="D3794">
        <v>60</v>
      </c>
      <c r="E3794" t="s">
        <v>32</v>
      </c>
      <c r="F3794" t="s">
        <v>43</v>
      </c>
      <c r="G3794">
        <v>49846</v>
      </c>
      <c r="H3794">
        <v>12</v>
      </c>
      <c r="I3794">
        <v>1</v>
      </c>
      <c r="J3794">
        <v>30</v>
      </c>
      <c r="K3794">
        <v>1</v>
      </c>
      <c r="L3794" t="s">
        <v>24</v>
      </c>
      <c r="M3794" t="str" cm="1">
        <f t="array" ref="M3794">_xlfn.IFS(Table1[[#This Row],[Tenure_Years]]&lt;=2,"New Hire",Table1[[#This Row],[Tenure_Years]]&lt;=5,"Established",Table1[[#This Row],[Tenure_Years]]&gt;=5,"Veteran")</f>
        <v>Veteran</v>
      </c>
      <c r="N3794">
        <f t="shared" si="118"/>
        <v>94178.259456264772</v>
      </c>
      <c r="O3794" t="str">
        <f t="shared" si="119"/>
        <v>Normal</v>
      </c>
    </row>
    <row r="3795" spans="1:15" x14ac:dyDescent="0.3">
      <c r="A3795" t="s">
        <v>7530</v>
      </c>
      <c r="B3795" t="s">
        <v>7531</v>
      </c>
      <c r="C3795" t="s">
        <v>21</v>
      </c>
      <c r="D3795">
        <v>41</v>
      </c>
      <c r="E3795" t="s">
        <v>27</v>
      </c>
      <c r="F3795" t="s">
        <v>111</v>
      </c>
      <c r="G3795">
        <v>72534</v>
      </c>
      <c r="H3795">
        <v>6</v>
      </c>
      <c r="I3795">
        <v>5</v>
      </c>
      <c r="J3795">
        <v>61</v>
      </c>
      <c r="K3795">
        <v>5</v>
      </c>
      <c r="L3795" t="s">
        <v>24</v>
      </c>
      <c r="M3795" t="str" cm="1">
        <f t="array" ref="M3795">_xlfn.IFS(Table1[[#This Row],[Tenure_Years]]&lt;=2,"New Hire",Table1[[#This Row],[Tenure_Years]]&lt;=5,"Established",Table1[[#This Row],[Tenure_Years]]&gt;=5,"Veteran")</f>
        <v>Veteran</v>
      </c>
      <c r="N3795">
        <f t="shared" si="118"/>
        <v>92826.904643962844</v>
      </c>
      <c r="O3795" t="str">
        <f t="shared" si="119"/>
        <v>Normal</v>
      </c>
    </row>
    <row r="3796" spans="1:15" x14ac:dyDescent="0.3">
      <c r="A3796" t="s">
        <v>7532</v>
      </c>
      <c r="B3796" t="s">
        <v>7533</v>
      </c>
      <c r="C3796" t="s">
        <v>31</v>
      </c>
      <c r="D3796">
        <v>52</v>
      </c>
      <c r="E3796" t="s">
        <v>16</v>
      </c>
      <c r="F3796" t="s">
        <v>130</v>
      </c>
      <c r="G3796">
        <v>136371</v>
      </c>
      <c r="H3796">
        <v>15</v>
      </c>
      <c r="I3796">
        <v>1</v>
      </c>
      <c r="J3796">
        <v>69</v>
      </c>
      <c r="K3796">
        <v>3</v>
      </c>
      <c r="L3796" t="s">
        <v>24</v>
      </c>
      <c r="M3796" t="str" cm="1">
        <f t="array" ref="M3796">_xlfn.IFS(Table1[[#This Row],[Tenure_Years]]&lt;=2,"New Hire",Table1[[#This Row],[Tenure_Years]]&lt;=5,"Established",Table1[[#This Row],[Tenure_Years]]&gt;=5,"Veteran")</f>
        <v>Veteran</v>
      </c>
      <c r="N3796">
        <f t="shared" si="118"/>
        <v>94458.108426635241</v>
      </c>
      <c r="O3796" t="str">
        <f t="shared" si="119"/>
        <v>Normal</v>
      </c>
    </row>
    <row r="3797" spans="1:15" x14ac:dyDescent="0.3">
      <c r="A3797" t="s">
        <v>7534</v>
      </c>
      <c r="B3797" t="s">
        <v>7535</v>
      </c>
      <c r="C3797" t="s">
        <v>15</v>
      </c>
      <c r="D3797">
        <v>46</v>
      </c>
      <c r="E3797" t="s">
        <v>60</v>
      </c>
      <c r="F3797" t="s">
        <v>98</v>
      </c>
      <c r="G3797">
        <v>98056</v>
      </c>
      <c r="H3797">
        <v>1</v>
      </c>
      <c r="I3797">
        <v>3</v>
      </c>
      <c r="J3797">
        <v>63</v>
      </c>
      <c r="K3797">
        <v>3</v>
      </c>
      <c r="L3797" t="s">
        <v>24</v>
      </c>
      <c r="M3797" t="str" cm="1">
        <f t="array" ref="M3797">_xlfn.IFS(Table1[[#This Row],[Tenure_Years]]&lt;=2,"New Hire",Table1[[#This Row],[Tenure_Years]]&lt;=5,"Established",Table1[[#This Row],[Tenure_Years]]&gt;=5,"Veteran")</f>
        <v>New Hire</v>
      </c>
      <c r="N3797">
        <f t="shared" si="118"/>
        <v>94068.868467410459</v>
      </c>
      <c r="O3797" t="str">
        <f t="shared" si="119"/>
        <v>Normal</v>
      </c>
    </row>
    <row r="3798" spans="1:15" x14ac:dyDescent="0.3">
      <c r="A3798" t="s">
        <v>7536</v>
      </c>
      <c r="B3798" t="s">
        <v>7537</v>
      </c>
      <c r="C3798" t="s">
        <v>31</v>
      </c>
      <c r="D3798">
        <v>47</v>
      </c>
      <c r="E3798" t="s">
        <v>27</v>
      </c>
      <c r="F3798" t="s">
        <v>111</v>
      </c>
      <c r="G3798">
        <v>130423</v>
      </c>
      <c r="H3798">
        <v>10</v>
      </c>
      <c r="I3798">
        <v>3</v>
      </c>
      <c r="J3798">
        <v>46</v>
      </c>
      <c r="K3798">
        <v>4</v>
      </c>
      <c r="L3798" t="s">
        <v>24</v>
      </c>
      <c r="M3798" t="str" cm="1">
        <f t="array" ref="M3798">_xlfn.IFS(Table1[[#This Row],[Tenure_Years]]&lt;=2,"New Hire",Table1[[#This Row],[Tenure_Years]]&lt;=5,"Established",Table1[[#This Row],[Tenure_Years]]&gt;=5,"Veteran")</f>
        <v>Veteran</v>
      </c>
      <c r="N3798">
        <f t="shared" si="118"/>
        <v>92826.904643962844</v>
      </c>
      <c r="O3798" t="str">
        <f t="shared" si="119"/>
        <v>Normal</v>
      </c>
    </row>
    <row r="3799" spans="1:15" x14ac:dyDescent="0.3">
      <c r="A3799" t="s">
        <v>7538</v>
      </c>
      <c r="B3799" t="s">
        <v>7539</v>
      </c>
      <c r="C3799" t="s">
        <v>15</v>
      </c>
      <c r="D3799">
        <v>29</v>
      </c>
      <c r="E3799" t="s">
        <v>60</v>
      </c>
      <c r="F3799" t="s">
        <v>98</v>
      </c>
      <c r="G3799">
        <v>113759</v>
      </c>
      <c r="H3799">
        <v>0</v>
      </c>
      <c r="I3799">
        <v>2</v>
      </c>
      <c r="J3799">
        <v>47</v>
      </c>
      <c r="K3799">
        <v>1</v>
      </c>
      <c r="L3799" t="s">
        <v>18</v>
      </c>
      <c r="M3799" t="str" cm="1">
        <f t="array" ref="M3799">_xlfn.IFS(Table1[[#This Row],[Tenure_Years]]&lt;=2,"New Hire",Table1[[#This Row],[Tenure_Years]]&lt;=5,"Established",Table1[[#This Row],[Tenure_Years]]&gt;=5,"Veteran")</f>
        <v>New Hire</v>
      </c>
      <c r="N3799">
        <f t="shared" si="118"/>
        <v>94068.868467410459</v>
      </c>
      <c r="O3799" t="str">
        <f t="shared" si="119"/>
        <v>Normal</v>
      </c>
    </row>
    <row r="3800" spans="1:15" x14ac:dyDescent="0.3">
      <c r="A3800" t="s">
        <v>7540</v>
      </c>
      <c r="B3800" t="s">
        <v>7541</v>
      </c>
      <c r="C3800" t="s">
        <v>31</v>
      </c>
      <c r="D3800">
        <v>53</v>
      </c>
      <c r="E3800" t="s">
        <v>32</v>
      </c>
      <c r="F3800" t="s">
        <v>43</v>
      </c>
      <c r="G3800">
        <v>92593</v>
      </c>
      <c r="H3800">
        <v>14</v>
      </c>
      <c r="I3800">
        <v>1</v>
      </c>
      <c r="J3800">
        <v>13</v>
      </c>
      <c r="K3800">
        <v>2</v>
      </c>
      <c r="L3800" t="s">
        <v>24</v>
      </c>
      <c r="M3800" t="str" cm="1">
        <f t="array" ref="M3800">_xlfn.IFS(Table1[[#This Row],[Tenure_Years]]&lt;=2,"New Hire",Table1[[#This Row],[Tenure_Years]]&lt;=5,"Established",Table1[[#This Row],[Tenure_Years]]&gt;=5,"Veteran")</f>
        <v>Veteran</v>
      </c>
      <c r="N3800">
        <f t="shared" si="118"/>
        <v>94178.259456264772</v>
      </c>
      <c r="O3800" t="str">
        <f t="shared" si="119"/>
        <v>Normal</v>
      </c>
    </row>
    <row r="3801" spans="1:15" x14ac:dyDescent="0.3">
      <c r="A3801" t="s">
        <v>7542</v>
      </c>
      <c r="B3801" t="s">
        <v>7543</v>
      </c>
      <c r="C3801" t="s">
        <v>21</v>
      </c>
      <c r="D3801">
        <v>57</v>
      </c>
      <c r="E3801" t="s">
        <v>27</v>
      </c>
      <c r="F3801" t="s">
        <v>111</v>
      </c>
      <c r="G3801">
        <v>79899</v>
      </c>
      <c r="H3801">
        <v>8</v>
      </c>
      <c r="I3801">
        <v>3</v>
      </c>
      <c r="J3801">
        <v>10</v>
      </c>
      <c r="K3801">
        <v>5</v>
      </c>
      <c r="L3801" t="s">
        <v>24</v>
      </c>
      <c r="M3801" t="str" cm="1">
        <f t="array" ref="M3801">_xlfn.IFS(Table1[[#This Row],[Tenure_Years]]&lt;=2,"New Hire",Table1[[#This Row],[Tenure_Years]]&lt;=5,"Established",Table1[[#This Row],[Tenure_Years]]&gt;=5,"Veteran")</f>
        <v>Veteran</v>
      </c>
      <c r="N3801">
        <f t="shared" si="118"/>
        <v>92826.904643962844</v>
      </c>
      <c r="O3801" t="str">
        <f t="shared" si="119"/>
        <v>Normal</v>
      </c>
    </row>
    <row r="3802" spans="1:15" x14ac:dyDescent="0.3">
      <c r="A3802" t="s">
        <v>7544</v>
      </c>
      <c r="B3802" t="s">
        <v>6596</v>
      </c>
      <c r="C3802" t="s">
        <v>31</v>
      </c>
      <c r="D3802">
        <v>48</v>
      </c>
      <c r="E3802" t="s">
        <v>32</v>
      </c>
      <c r="F3802" t="s">
        <v>33</v>
      </c>
      <c r="G3802">
        <v>116191</v>
      </c>
      <c r="H3802">
        <v>8</v>
      </c>
      <c r="I3802">
        <v>4</v>
      </c>
      <c r="J3802">
        <v>70</v>
      </c>
      <c r="K3802">
        <v>0</v>
      </c>
      <c r="L3802" t="s">
        <v>24</v>
      </c>
      <c r="M3802" t="str" cm="1">
        <f t="array" ref="M3802">_xlfn.IFS(Table1[[#This Row],[Tenure_Years]]&lt;=2,"New Hire",Table1[[#This Row],[Tenure_Years]]&lt;=5,"Established",Table1[[#This Row],[Tenure_Years]]&gt;=5,"Veteran")</f>
        <v>Veteran</v>
      </c>
      <c r="N3802">
        <f t="shared" si="118"/>
        <v>94178.259456264772</v>
      </c>
      <c r="O3802" t="str">
        <f t="shared" si="119"/>
        <v>Normal</v>
      </c>
    </row>
    <row r="3803" spans="1:15" x14ac:dyDescent="0.3">
      <c r="A3803" t="s">
        <v>7545</v>
      </c>
      <c r="B3803" t="s">
        <v>7546</v>
      </c>
      <c r="C3803" t="s">
        <v>15</v>
      </c>
      <c r="D3803">
        <v>37</v>
      </c>
      <c r="E3803" t="s">
        <v>56</v>
      </c>
      <c r="F3803" t="s">
        <v>92</v>
      </c>
      <c r="G3803">
        <v>56977</v>
      </c>
      <c r="H3803">
        <v>12</v>
      </c>
      <c r="I3803">
        <v>3</v>
      </c>
      <c r="J3803">
        <v>79</v>
      </c>
      <c r="K3803">
        <v>0</v>
      </c>
      <c r="L3803" t="s">
        <v>24</v>
      </c>
      <c r="M3803" t="str" cm="1">
        <f t="array" ref="M3803">_xlfn.IFS(Table1[[#This Row],[Tenure_Years]]&lt;=2,"New Hire",Table1[[#This Row],[Tenure_Years]]&lt;=5,"Established",Table1[[#This Row],[Tenure_Years]]&gt;=5,"Veteran")</f>
        <v>Veteran</v>
      </c>
      <c r="N3803">
        <f t="shared" si="118"/>
        <v>94573.380601596073</v>
      </c>
      <c r="O3803" t="str">
        <f t="shared" si="119"/>
        <v>Normal</v>
      </c>
    </row>
    <row r="3804" spans="1:15" x14ac:dyDescent="0.3">
      <c r="A3804" t="s">
        <v>7547</v>
      </c>
      <c r="B3804" t="s">
        <v>7548</v>
      </c>
      <c r="C3804" t="s">
        <v>21</v>
      </c>
      <c r="D3804">
        <v>35</v>
      </c>
      <c r="E3804" t="s">
        <v>56</v>
      </c>
      <c r="F3804" t="s">
        <v>72</v>
      </c>
      <c r="G3804">
        <v>87207</v>
      </c>
      <c r="H3804">
        <v>10</v>
      </c>
      <c r="I3804">
        <v>5</v>
      </c>
      <c r="J3804">
        <v>20</v>
      </c>
      <c r="K3804">
        <v>0</v>
      </c>
      <c r="L3804" t="s">
        <v>18</v>
      </c>
      <c r="M3804" t="str" cm="1">
        <f t="array" ref="M3804">_xlfn.IFS(Table1[[#This Row],[Tenure_Years]]&lt;=2,"New Hire",Table1[[#This Row],[Tenure_Years]]&lt;=5,"Established",Table1[[#This Row],[Tenure_Years]]&gt;=5,"Veteran")</f>
        <v>Veteran</v>
      </c>
      <c r="N3804">
        <f t="shared" si="118"/>
        <v>94573.380601596073</v>
      </c>
      <c r="O3804" t="str">
        <f t="shared" si="119"/>
        <v>Normal</v>
      </c>
    </row>
    <row r="3805" spans="1:15" x14ac:dyDescent="0.3">
      <c r="A3805" t="s">
        <v>7549</v>
      </c>
      <c r="B3805" t="s">
        <v>7550</v>
      </c>
      <c r="C3805" t="s">
        <v>31</v>
      </c>
      <c r="D3805">
        <v>48</v>
      </c>
      <c r="E3805" t="s">
        <v>22</v>
      </c>
      <c r="F3805" t="s">
        <v>95</v>
      </c>
      <c r="G3805">
        <v>94029</v>
      </c>
      <c r="H3805">
        <v>11</v>
      </c>
      <c r="I3805">
        <v>3</v>
      </c>
      <c r="J3805">
        <v>80</v>
      </c>
      <c r="K3805">
        <v>5</v>
      </c>
      <c r="L3805" t="s">
        <v>18</v>
      </c>
      <c r="M3805" t="str" cm="1">
        <f t="array" ref="M3805">_xlfn.IFS(Table1[[#This Row],[Tenure_Years]]&lt;=2,"New Hire",Table1[[#This Row],[Tenure_Years]]&lt;=5,"Established",Table1[[#This Row],[Tenure_Years]]&gt;=5,"Veteran")</f>
        <v>Veteran</v>
      </c>
      <c r="N3805">
        <f t="shared" si="118"/>
        <v>96526.185096153844</v>
      </c>
      <c r="O3805" t="str">
        <f t="shared" si="119"/>
        <v>Normal</v>
      </c>
    </row>
    <row r="3806" spans="1:15" x14ac:dyDescent="0.3">
      <c r="A3806" t="s">
        <v>7551</v>
      </c>
      <c r="B3806" t="s">
        <v>7552</v>
      </c>
      <c r="C3806" t="s">
        <v>31</v>
      </c>
      <c r="D3806">
        <v>28</v>
      </c>
      <c r="E3806" t="s">
        <v>16</v>
      </c>
      <c r="F3806" t="s">
        <v>38</v>
      </c>
      <c r="G3806">
        <v>54483</v>
      </c>
      <c r="H3806">
        <v>4</v>
      </c>
      <c r="I3806">
        <v>1</v>
      </c>
      <c r="J3806">
        <v>25</v>
      </c>
      <c r="K3806">
        <v>3</v>
      </c>
      <c r="L3806" t="s">
        <v>24</v>
      </c>
      <c r="M3806" t="str" cm="1">
        <f t="array" ref="M3806">_xlfn.IFS(Table1[[#This Row],[Tenure_Years]]&lt;=2,"New Hire",Table1[[#This Row],[Tenure_Years]]&lt;=5,"Established",Table1[[#This Row],[Tenure_Years]]&gt;=5,"Veteran")</f>
        <v>Established</v>
      </c>
      <c r="N3806">
        <f t="shared" si="118"/>
        <v>94458.108426635241</v>
      </c>
      <c r="O3806" t="str">
        <f t="shared" si="119"/>
        <v>Normal</v>
      </c>
    </row>
    <row r="3807" spans="1:15" x14ac:dyDescent="0.3">
      <c r="A3807" t="s">
        <v>7553</v>
      </c>
      <c r="B3807" t="s">
        <v>7554</v>
      </c>
      <c r="C3807" t="s">
        <v>15</v>
      </c>
      <c r="D3807">
        <v>30</v>
      </c>
      <c r="E3807" t="s">
        <v>22</v>
      </c>
      <c r="F3807" t="s">
        <v>51</v>
      </c>
      <c r="G3807">
        <v>146892</v>
      </c>
      <c r="H3807">
        <v>5</v>
      </c>
      <c r="I3807">
        <v>1</v>
      </c>
      <c r="J3807">
        <v>37</v>
      </c>
      <c r="K3807">
        <v>1</v>
      </c>
      <c r="L3807" t="s">
        <v>24</v>
      </c>
      <c r="M3807" t="str" cm="1">
        <f t="array" ref="M3807">_xlfn.IFS(Table1[[#This Row],[Tenure_Years]]&lt;=2,"New Hire",Table1[[#This Row],[Tenure_Years]]&lt;=5,"Established",Table1[[#This Row],[Tenure_Years]]&gt;=5,"Veteran")</f>
        <v>Established</v>
      </c>
      <c r="N3807">
        <f t="shared" si="118"/>
        <v>96526.185096153844</v>
      </c>
      <c r="O3807" t="str">
        <f t="shared" si="119"/>
        <v>High Priority</v>
      </c>
    </row>
    <row r="3808" spans="1:15" x14ac:dyDescent="0.3">
      <c r="A3808" t="s">
        <v>7555</v>
      </c>
      <c r="B3808" t="s">
        <v>7556</v>
      </c>
      <c r="C3808" t="s">
        <v>21</v>
      </c>
      <c r="D3808">
        <v>59</v>
      </c>
      <c r="E3808" t="s">
        <v>32</v>
      </c>
      <c r="F3808" t="s">
        <v>48</v>
      </c>
      <c r="G3808">
        <v>109918</v>
      </c>
      <c r="H3808">
        <v>3</v>
      </c>
      <c r="I3808">
        <v>4</v>
      </c>
      <c r="J3808">
        <v>41</v>
      </c>
      <c r="K3808">
        <v>4</v>
      </c>
      <c r="L3808" t="s">
        <v>24</v>
      </c>
      <c r="M3808" t="str" cm="1">
        <f t="array" ref="M3808">_xlfn.IFS(Table1[[#This Row],[Tenure_Years]]&lt;=2,"New Hire",Table1[[#This Row],[Tenure_Years]]&lt;=5,"Established",Table1[[#This Row],[Tenure_Years]]&gt;=5,"Veteran")</f>
        <v>Established</v>
      </c>
      <c r="N3808">
        <f t="shared" si="118"/>
        <v>94178.259456264772</v>
      </c>
      <c r="O3808" t="str">
        <f t="shared" si="119"/>
        <v>Normal</v>
      </c>
    </row>
    <row r="3809" spans="1:15" x14ac:dyDescent="0.3">
      <c r="A3809" t="s">
        <v>7557</v>
      </c>
      <c r="B3809" t="s">
        <v>7558</v>
      </c>
      <c r="C3809" t="s">
        <v>21</v>
      </c>
      <c r="D3809">
        <v>54</v>
      </c>
      <c r="E3809" t="s">
        <v>32</v>
      </c>
      <c r="F3809" t="s">
        <v>48</v>
      </c>
      <c r="G3809">
        <v>50401</v>
      </c>
      <c r="H3809">
        <v>12</v>
      </c>
      <c r="I3809">
        <v>4</v>
      </c>
      <c r="J3809">
        <v>66</v>
      </c>
      <c r="K3809">
        <v>4</v>
      </c>
      <c r="L3809" t="s">
        <v>24</v>
      </c>
      <c r="M3809" t="str" cm="1">
        <f t="array" ref="M3809">_xlfn.IFS(Table1[[#This Row],[Tenure_Years]]&lt;=2,"New Hire",Table1[[#This Row],[Tenure_Years]]&lt;=5,"Established",Table1[[#This Row],[Tenure_Years]]&gt;=5,"Veteran")</f>
        <v>Veteran</v>
      </c>
      <c r="N3809">
        <f t="shared" si="118"/>
        <v>94178.259456264772</v>
      </c>
      <c r="O3809" t="str">
        <f t="shared" si="119"/>
        <v>Normal</v>
      </c>
    </row>
    <row r="3810" spans="1:15" x14ac:dyDescent="0.3">
      <c r="A3810" t="s">
        <v>7559</v>
      </c>
      <c r="B3810" t="s">
        <v>7560</v>
      </c>
      <c r="C3810" t="s">
        <v>31</v>
      </c>
      <c r="D3810">
        <v>36</v>
      </c>
      <c r="E3810" t="s">
        <v>60</v>
      </c>
      <c r="F3810" t="s">
        <v>64</v>
      </c>
      <c r="G3810">
        <v>48971</v>
      </c>
      <c r="H3810">
        <v>11</v>
      </c>
      <c r="I3810">
        <v>3</v>
      </c>
      <c r="J3810">
        <v>38</v>
      </c>
      <c r="K3810">
        <v>2</v>
      </c>
      <c r="L3810" t="s">
        <v>24</v>
      </c>
      <c r="M3810" t="str" cm="1">
        <f t="array" ref="M3810">_xlfn.IFS(Table1[[#This Row],[Tenure_Years]]&lt;=2,"New Hire",Table1[[#This Row],[Tenure_Years]]&lt;=5,"Established",Table1[[#This Row],[Tenure_Years]]&gt;=5,"Veteran")</f>
        <v>Veteran</v>
      </c>
      <c r="N3810">
        <f t="shared" si="118"/>
        <v>94068.868467410459</v>
      </c>
      <c r="O3810" t="str">
        <f t="shared" si="119"/>
        <v>Normal</v>
      </c>
    </row>
    <row r="3811" spans="1:15" x14ac:dyDescent="0.3">
      <c r="A3811" t="s">
        <v>7561</v>
      </c>
      <c r="B3811" t="s">
        <v>7562</v>
      </c>
      <c r="C3811" t="s">
        <v>21</v>
      </c>
      <c r="D3811">
        <v>50</v>
      </c>
      <c r="E3811" t="s">
        <v>60</v>
      </c>
      <c r="F3811" t="s">
        <v>98</v>
      </c>
      <c r="G3811">
        <v>99821</v>
      </c>
      <c r="H3811">
        <v>1</v>
      </c>
      <c r="I3811">
        <v>1</v>
      </c>
      <c r="J3811">
        <v>29</v>
      </c>
      <c r="K3811">
        <v>1</v>
      </c>
      <c r="L3811" t="s">
        <v>24</v>
      </c>
      <c r="M3811" t="str" cm="1">
        <f t="array" ref="M3811">_xlfn.IFS(Table1[[#This Row],[Tenure_Years]]&lt;=2,"New Hire",Table1[[#This Row],[Tenure_Years]]&lt;=5,"Established",Table1[[#This Row],[Tenure_Years]]&gt;=5,"Veteran")</f>
        <v>New Hire</v>
      </c>
      <c r="N3811">
        <f t="shared" si="118"/>
        <v>94068.868467410459</v>
      </c>
      <c r="O3811" t="str">
        <f t="shared" si="119"/>
        <v>Normal</v>
      </c>
    </row>
    <row r="3812" spans="1:15" x14ac:dyDescent="0.3">
      <c r="A3812" t="s">
        <v>7563</v>
      </c>
      <c r="B3812" t="s">
        <v>7564</v>
      </c>
      <c r="C3812" t="s">
        <v>15</v>
      </c>
      <c r="D3812">
        <v>25</v>
      </c>
      <c r="E3812" t="s">
        <v>16</v>
      </c>
      <c r="F3812" t="s">
        <v>130</v>
      </c>
      <c r="G3812">
        <v>97577</v>
      </c>
      <c r="H3812">
        <v>4</v>
      </c>
      <c r="I3812">
        <v>5</v>
      </c>
      <c r="J3812">
        <v>64</v>
      </c>
      <c r="K3812">
        <v>4</v>
      </c>
      <c r="L3812" t="s">
        <v>24</v>
      </c>
      <c r="M3812" t="str" cm="1">
        <f t="array" ref="M3812">_xlfn.IFS(Table1[[#This Row],[Tenure_Years]]&lt;=2,"New Hire",Table1[[#This Row],[Tenure_Years]]&lt;=5,"Established",Table1[[#This Row],[Tenure_Years]]&gt;=5,"Veteran")</f>
        <v>Established</v>
      </c>
      <c r="N3812">
        <f t="shared" si="118"/>
        <v>94458.108426635241</v>
      </c>
      <c r="O3812" t="str">
        <f t="shared" si="119"/>
        <v>Normal</v>
      </c>
    </row>
    <row r="3813" spans="1:15" x14ac:dyDescent="0.3">
      <c r="A3813" t="s">
        <v>7565</v>
      </c>
      <c r="B3813" t="s">
        <v>7566</v>
      </c>
      <c r="C3813" t="s">
        <v>15</v>
      </c>
      <c r="D3813">
        <v>57</v>
      </c>
      <c r="E3813" t="s">
        <v>60</v>
      </c>
      <c r="F3813" t="s">
        <v>61</v>
      </c>
      <c r="G3813">
        <v>102207</v>
      </c>
      <c r="H3813">
        <v>4</v>
      </c>
      <c r="I3813">
        <v>2</v>
      </c>
      <c r="J3813">
        <v>34</v>
      </c>
      <c r="K3813">
        <v>0</v>
      </c>
      <c r="L3813" t="s">
        <v>24</v>
      </c>
      <c r="M3813" t="str" cm="1">
        <f t="array" ref="M3813">_xlfn.IFS(Table1[[#This Row],[Tenure_Years]]&lt;=2,"New Hire",Table1[[#This Row],[Tenure_Years]]&lt;=5,"Established",Table1[[#This Row],[Tenure_Years]]&gt;=5,"Veteran")</f>
        <v>Established</v>
      </c>
      <c r="N3813">
        <f t="shared" si="118"/>
        <v>94068.868467410459</v>
      </c>
      <c r="O3813" t="str">
        <f t="shared" si="119"/>
        <v>Normal</v>
      </c>
    </row>
    <row r="3814" spans="1:15" x14ac:dyDescent="0.3">
      <c r="A3814" t="s">
        <v>7567</v>
      </c>
      <c r="B3814" t="s">
        <v>7568</v>
      </c>
      <c r="C3814" t="s">
        <v>21</v>
      </c>
      <c r="D3814">
        <v>23</v>
      </c>
      <c r="E3814" t="s">
        <v>16</v>
      </c>
      <c r="F3814" t="s">
        <v>17</v>
      </c>
      <c r="G3814">
        <v>149926</v>
      </c>
      <c r="H3814">
        <v>11</v>
      </c>
      <c r="I3814">
        <v>5</v>
      </c>
      <c r="J3814">
        <v>32</v>
      </c>
      <c r="K3814">
        <v>1</v>
      </c>
      <c r="L3814" t="s">
        <v>18</v>
      </c>
      <c r="M3814" t="str" cm="1">
        <f t="array" ref="M3814">_xlfn.IFS(Table1[[#This Row],[Tenure_Years]]&lt;=2,"New Hire",Table1[[#This Row],[Tenure_Years]]&lt;=5,"Established",Table1[[#This Row],[Tenure_Years]]&gt;=5,"Veteran")</f>
        <v>Veteran</v>
      </c>
      <c r="N3814">
        <f t="shared" si="118"/>
        <v>94458.108426635241</v>
      </c>
      <c r="O3814" t="str">
        <f t="shared" si="119"/>
        <v>Normal</v>
      </c>
    </row>
    <row r="3815" spans="1:15" x14ac:dyDescent="0.3">
      <c r="A3815" t="s">
        <v>7569</v>
      </c>
      <c r="B3815" t="s">
        <v>7570</v>
      </c>
      <c r="C3815" t="s">
        <v>15</v>
      </c>
      <c r="D3815">
        <v>26</v>
      </c>
      <c r="E3815" t="s">
        <v>22</v>
      </c>
      <c r="F3815" t="s">
        <v>23</v>
      </c>
      <c r="G3815">
        <v>112706</v>
      </c>
      <c r="H3815">
        <v>10</v>
      </c>
      <c r="I3815">
        <v>3</v>
      </c>
      <c r="J3815">
        <v>49</v>
      </c>
      <c r="K3815">
        <v>4</v>
      </c>
      <c r="L3815" t="s">
        <v>18</v>
      </c>
      <c r="M3815" t="str" cm="1">
        <f t="array" ref="M3815">_xlfn.IFS(Table1[[#This Row],[Tenure_Years]]&lt;=2,"New Hire",Table1[[#This Row],[Tenure_Years]]&lt;=5,"Established",Table1[[#This Row],[Tenure_Years]]&gt;=5,"Veteran")</f>
        <v>Veteran</v>
      </c>
      <c r="N3815">
        <f t="shared" si="118"/>
        <v>96526.185096153844</v>
      </c>
      <c r="O3815" t="str">
        <f t="shared" si="119"/>
        <v>Normal</v>
      </c>
    </row>
    <row r="3816" spans="1:15" x14ac:dyDescent="0.3">
      <c r="A3816" t="s">
        <v>7571</v>
      </c>
      <c r="B3816" t="s">
        <v>7572</v>
      </c>
      <c r="C3816" t="s">
        <v>21</v>
      </c>
      <c r="D3816">
        <v>51</v>
      </c>
      <c r="E3816" t="s">
        <v>56</v>
      </c>
      <c r="F3816" t="s">
        <v>92</v>
      </c>
      <c r="G3816">
        <v>45588</v>
      </c>
      <c r="H3816">
        <v>13</v>
      </c>
      <c r="I3816">
        <v>4</v>
      </c>
      <c r="J3816">
        <v>58</v>
      </c>
      <c r="K3816">
        <v>0</v>
      </c>
      <c r="L3816" t="s">
        <v>24</v>
      </c>
      <c r="M3816" t="str" cm="1">
        <f t="array" ref="M3816">_xlfn.IFS(Table1[[#This Row],[Tenure_Years]]&lt;=2,"New Hire",Table1[[#This Row],[Tenure_Years]]&lt;=5,"Established",Table1[[#This Row],[Tenure_Years]]&gt;=5,"Veteran")</f>
        <v>Veteran</v>
      </c>
      <c r="N3816">
        <f t="shared" si="118"/>
        <v>94573.380601596073</v>
      </c>
      <c r="O3816" t="str">
        <f t="shared" si="119"/>
        <v>Normal</v>
      </c>
    </row>
    <row r="3817" spans="1:15" x14ac:dyDescent="0.3">
      <c r="A3817" t="s">
        <v>7573</v>
      </c>
      <c r="B3817" t="s">
        <v>7574</v>
      </c>
      <c r="C3817" t="s">
        <v>15</v>
      </c>
      <c r="D3817">
        <v>29</v>
      </c>
      <c r="E3817" t="s">
        <v>32</v>
      </c>
      <c r="F3817" t="s">
        <v>48</v>
      </c>
      <c r="G3817">
        <v>40597</v>
      </c>
      <c r="H3817">
        <v>12</v>
      </c>
      <c r="I3817">
        <v>1</v>
      </c>
      <c r="J3817">
        <v>62</v>
      </c>
      <c r="K3817">
        <v>2</v>
      </c>
      <c r="L3817" t="s">
        <v>18</v>
      </c>
      <c r="M3817" t="str" cm="1">
        <f t="array" ref="M3817">_xlfn.IFS(Table1[[#This Row],[Tenure_Years]]&lt;=2,"New Hire",Table1[[#This Row],[Tenure_Years]]&lt;=5,"Established",Table1[[#This Row],[Tenure_Years]]&gt;=5,"Veteran")</f>
        <v>Veteran</v>
      </c>
      <c r="N3817">
        <f t="shared" si="118"/>
        <v>94178.259456264772</v>
      </c>
      <c r="O3817" t="str">
        <f t="shared" si="119"/>
        <v>Normal</v>
      </c>
    </row>
    <row r="3818" spans="1:15" x14ac:dyDescent="0.3">
      <c r="A3818" t="s">
        <v>7575</v>
      </c>
      <c r="B3818" t="s">
        <v>7576</v>
      </c>
      <c r="C3818" t="s">
        <v>31</v>
      </c>
      <c r="D3818">
        <v>28</v>
      </c>
      <c r="E3818" t="s">
        <v>32</v>
      </c>
      <c r="F3818" t="s">
        <v>43</v>
      </c>
      <c r="G3818">
        <v>71139</v>
      </c>
      <c r="H3818">
        <v>0</v>
      </c>
      <c r="I3818">
        <v>4</v>
      </c>
      <c r="J3818">
        <v>34</v>
      </c>
      <c r="K3818">
        <v>0</v>
      </c>
      <c r="L3818" t="s">
        <v>24</v>
      </c>
      <c r="M3818" t="str" cm="1">
        <f t="array" ref="M3818">_xlfn.IFS(Table1[[#This Row],[Tenure_Years]]&lt;=2,"New Hire",Table1[[#This Row],[Tenure_Years]]&lt;=5,"Established",Table1[[#This Row],[Tenure_Years]]&gt;=5,"Veteran")</f>
        <v>New Hire</v>
      </c>
      <c r="N3818">
        <f t="shared" si="118"/>
        <v>94178.259456264772</v>
      </c>
      <c r="O3818" t="str">
        <f t="shared" si="119"/>
        <v>Normal</v>
      </c>
    </row>
    <row r="3819" spans="1:15" x14ac:dyDescent="0.3">
      <c r="A3819" t="s">
        <v>7577</v>
      </c>
      <c r="B3819" t="s">
        <v>7578</v>
      </c>
      <c r="C3819" t="s">
        <v>31</v>
      </c>
      <c r="D3819">
        <v>56</v>
      </c>
      <c r="E3819" t="s">
        <v>22</v>
      </c>
      <c r="F3819" t="s">
        <v>95</v>
      </c>
      <c r="G3819">
        <v>50792</v>
      </c>
      <c r="H3819">
        <v>0</v>
      </c>
      <c r="I3819">
        <v>3</v>
      </c>
      <c r="J3819">
        <v>16</v>
      </c>
      <c r="K3819">
        <v>5</v>
      </c>
      <c r="L3819" t="s">
        <v>18</v>
      </c>
      <c r="M3819" t="str" cm="1">
        <f t="array" ref="M3819">_xlfn.IFS(Table1[[#This Row],[Tenure_Years]]&lt;=2,"New Hire",Table1[[#This Row],[Tenure_Years]]&lt;=5,"Established",Table1[[#This Row],[Tenure_Years]]&gt;=5,"Veteran")</f>
        <v>New Hire</v>
      </c>
      <c r="N3819">
        <f t="shared" si="118"/>
        <v>96526.185096153844</v>
      </c>
      <c r="O3819" t="str">
        <f t="shared" si="119"/>
        <v>Normal</v>
      </c>
    </row>
    <row r="3820" spans="1:15" x14ac:dyDescent="0.3">
      <c r="A3820" t="s">
        <v>7579</v>
      </c>
      <c r="B3820" t="s">
        <v>7580</v>
      </c>
      <c r="C3820" t="s">
        <v>15</v>
      </c>
      <c r="D3820">
        <v>33</v>
      </c>
      <c r="E3820" t="s">
        <v>32</v>
      </c>
      <c r="F3820" t="s">
        <v>48</v>
      </c>
      <c r="G3820">
        <v>62061</v>
      </c>
      <c r="H3820">
        <v>10</v>
      </c>
      <c r="I3820">
        <v>3</v>
      </c>
      <c r="J3820">
        <v>41</v>
      </c>
      <c r="K3820">
        <v>5</v>
      </c>
      <c r="L3820" t="s">
        <v>24</v>
      </c>
      <c r="M3820" t="str" cm="1">
        <f t="array" ref="M3820">_xlfn.IFS(Table1[[#This Row],[Tenure_Years]]&lt;=2,"New Hire",Table1[[#This Row],[Tenure_Years]]&lt;=5,"Established",Table1[[#This Row],[Tenure_Years]]&gt;=5,"Veteran")</f>
        <v>Veteran</v>
      </c>
      <c r="N3820">
        <f t="shared" si="118"/>
        <v>94178.259456264772</v>
      </c>
      <c r="O3820" t="str">
        <f t="shared" si="119"/>
        <v>Normal</v>
      </c>
    </row>
    <row r="3821" spans="1:15" x14ac:dyDescent="0.3">
      <c r="A3821" t="s">
        <v>7581</v>
      </c>
      <c r="B3821" t="s">
        <v>7582</v>
      </c>
      <c r="C3821" t="s">
        <v>21</v>
      </c>
      <c r="D3821">
        <v>58</v>
      </c>
      <c r="E3821" t="s">
        <v>27</v>
      </c>
      <c r="F3821" t="s">
        <v>111</v>
      </c>
      <c r="G3821">
        <v>132868</v>
      </c>
      <c r="H3821">
        <v>5</v>
      </c>
      <c r="I3821">
        <v>2</v>
      </c>
      <c r="J3821">
        <v>29</v>
      </c>
      <c r="K3821">
        <v>2</v>
      </c>
      <c r="L3821" t="s">
        <v>24</v>
      </c>
      <c r="M3821" t="str" cm="1">
        <f t="array" ref="M3821">_xlfn.IFS(Table1[[#This Row],[Tenure_Years]]&lt;=2,"New Hire",Table1[[#This Row],[Tenure_Years]]&lt;=5,"Established",Table1[[#This Row],[Tenure_Years]]&gt;=5,"Veteran")</f>
        <v>Established</v>
      </c>
      <c r="N3821">
        <f t="shared" si="118"/>
        <v>92826.904643962844</v>
      </c>
      <c r="O3821" t="str">
        <f t="shared" si="119"/>
        <v>High Priority</v>
      </c>
    </row>
    <row r="3822" spans="1:15" x14ac:dyDescent="0.3">
      <c r="A3822" t="s">
        <v>7583</v>
      </c>
      <c r="B3822" t="s">
        <v>7584</v>
      </c>
      <c r="C3822" t="s">
        <v>31</v>
      </c>
      <c r="D3822">
        <v>59</v>
      </c>
      <c r="E3822" t="s">
        <v>22</v>
      </c>
      <c r="F3822" t="s">
        <v>51</v>
      </c>
      <c r="G3822">
        <v>107965</v>
      </c>
      <c r="H3822">
        <v>9</v>
      </c>
      <c r="I3822">
        <v>3</v>
      </c>
      <c r="J3822">
        <v>30</v>
      </c>
      <c r="K3822">
        <v>3</v>
      </c>
      <c r="L3822" t="s">
        <v>24</v>
      </c>
      <c r="M3822" t="str" cm="1">
        <f t="array" ref="M3822">_xlfn.IFS(Table1[[#This Row],[Tenure_Years]]&lt;=2,"New Hire",Table1[[#This Row],[Tenure_Years]]&lt;=5,"Established",Table1[[#This Row],[Tenure_Years]]&gt;=5,"Veteran")</f>
        <v>Veteran</v>
      </c>
      <c r="N3822">
        <f t="shared" si="118"/>
        <v>96526.185096153844</v>
      </c>
      <c r="O3822" t="str">
        <f t="shared" si="119"/>
        <v>Normal</v>
      </c>
    </row>
    <row r="3823" spans="1:15" x14ac:dyDescent="0.3">
      <c r="A3823" t="s">
        <v>7585</v>
      </c>
      <c r="B3823" t="s">
        <v>7586</v>
      </c>
      <c r="C3823" t="s">
        <v>21</v>
      </c>
      <c r="D3823">
        <v>26</v>
      </c>
      <c r="E3823" t="s">
        <v>16</v>
      </c>
      <c r="F3823" t="s">
        <v>130</v>
      </c>
      <c r="G3823">
        <v>142972</v>
      </c>
      <c r="H3823">
        <v>2</v>
      </c>
      <c r="I3823">
        <v>4</v>
      </c>
      <c r="J3823">
        <v>79</v>
      </c>
      <c r="K3823">
        <v>2</v>
      </c>
      <c r="L3823" t="s">
        <v>24</v>
      </c>
      <c r="M3823" t="str" cm="1">
        <f t="array" ref="M3823">_xlfn.IFS(Table1[[#This Row],[Tenure_Years]]&lt;=2,"New Hire",Table1[[#This Row],[Tenure_Years]]&lt;=5,"Established",Table1[[#This Row],[Tenure_Years]]&gt;=5,"Veteran")</f>
        <v>New Hire</v>
      </c>
      <c r="N3823">
        <f t="shared" si="118"/>
        <v>94458.108426635241</v>
      </c>
      <c r="O3823" t="str">
        <f t="shared" si="119"/>
        <v>Normal</v>
      </c>
    </row>
    <row r="3824" spans="1:15" x14ac:dyDescent="0.3">
      <c r="A3824" t="s">
        <v>7587</v>
      </c>
      <c r="B3824" t="s">
        <v>3277</v>
      </c>
      <c r="C3824" t="s">
        <v>15</v>
      </c>
      <c r="D3824">
        <v>55</v>
      </c>
      <c r="E3824" t="s">
        <v>56</v>
      </c>
      <c r="F3824" t="s">
        <v>57</v>
      </c>
      <c r="G3824">
        <v>49570</v>
      </c>
      <c r="H3824">
        <v>15</v>
      </c>
      <c r="I3824">
        <v>5</v>
      </c>
      <c r="J3824">
        <v>22</v>
      </c>
      <c r="K3824">
        <v>2</v>
      </c>
      <c r="L3824" t="s">
        <v>24</v>
      </c>
      <c r="M3824" t="str" cm="1">
        <f t="array" ref="M3824">_xlfn.IFS(Table1[[#This Row],[Tenure_Years]]&lt;=2,"New Hire",Table1[[#This Row],[Tenure_Years]]&lt;=5,"Established",Table1[[#This Row],[Tenure_Years]]&gt;=5,"Veteran")</f>
        <v>Veteran</v>
      </c>
      <c r="N3824">
        <f t="shared" si="118"/>
        <v>94573.380601596073</v>
      </c>
      <c r="O3824" t="str">
        <f t="shared" si="119"/>
        <v>Normal</v>
      </c>
    </row>
    <row r="3825" spans="1:15" x14ac:dyDescent="0.3">
      <c r="A3825" t="s">
        <v>7588</v>
      </c>
      <c r="B3825" t="s">
        <v>7589</v>
      </c>
      <c r="C3825" t="s">
        <v>21</v>
      </c>
      <c r="D3825">
        <v>32</v>
      </c>
      <c r="E3825" t="s">
        <v>27</v>
      </c>
      <c r="F3825" t="s">
        <v>28</v>
      </c>
      <c r="G3825">
        <v>111691</v>
      </c>
      <c r="H3825">
        <v>0</v>
      </c>
      <c r="I3825">
        <v>4</v>
      </c>
      <c r="J3825">
        <v>47</v>
      </c>
      <c r="K3825">
        <v>4</v>
      </c>
      <c r="L3825" t="s">
        <v>18</v>
      </c>
      <c r="M3825" t="str" cm="1">
        <f t="array" ref="M3825">_xlfn.IFS(Table1[[#This Row],[Tenure_Years]]&lt;=2,"New Hire",Table1[[#This Row],[Tenure_Years]]&lt;=5,"Established",Table1[[#This Row],[Tenure_Years]]&gt;=5,"Veteran")</f>
        <v>New Hire</v>
      </c>
      <c r="N3825">
        <f t="shared" si="118"/>
        <v>92826.904643962844</v>
      </c>
      <c r="O3825" t="str">
        <f t="shared" si="119"/>
        <v>Normal</v>
      </c>
    </row>
    <row r="3826" spans="1:15" x14ac:dyDescent="0.3">
      <c r="A3826" t="s">
        <v>7590</v>
      </c>
      <c r="B3826" t="s">
        <v>7591</v>
      </c>
      <c r="C3826" t="s">
        <v>21</v>
      </c>
      <c r="D3826">
        <v>59</v>
      </c>
      <c r="E3826" t="s">
        <v>27</v>
      </c>
      <c r="F3826" t="s">
        <v>28</v>
      </c>
      <c r="G3826">
        <v>52563</v>
      </c>
      <c r="H3826">
        <v>3</v>
      </c>
      <c r="I3826">
        <v>5</v>
      </c>
      <c r="J3826">
        <v>67</v>
      </c>
      <c r="K3826">
        <v>4</v>
      </c>
      <c r="L3826" t="s">
        <v>24</v>
      </c>
      <c r="M3826" t="str" cm="1">
        <f t="array" ref="M3826">_xlfn.IFS(Table1[[#This Row],[Tenure_Years]]&lt;=2,"New Hire",Table1[[#This Row],[Tenure_Years]]&lt;=5,"Established",Table1[[#This Row],[Tenure_Years]]&gt;=5,"Veteran")</f>
        <v>Established</v>
      </c>
      <c r="N3826">
        <f t="shared" si="118"/>
        <v>92826.904643962844</v>
      </c>
      <c r="O3826" t="str">
        <f t="shared" si="119"/>
        <v>Normal</v>
      </c>
    </row>
    <row r="3827" spans="1:15" x14ac:dyDescent="0.3">
      <c r="A3827" t="s">
        <v>7592</v>
      </c>
      <c r="B3827" t="s">
        <v>7593</v>
      </c>
      <c r="C3827" t="s">
        <v>15</v>
      </c>
      <c r="D3827">
        <v>58</v>
      </c>
      <c r="E3827" t="s">
        <v>60</v>
      </c>
      <c r="F3827" t="s">
        <v>141</v>
      </c>
      <c r="G3827">
        <v>60296</v>
      </c>
      <c r="H3827">
        <v>4</v>
      </c>
      <c r="I3827">
        <v>4</v>
      </c>
      <c r="J3827">
        <v>22</v>
      </c>
      <c r="K3827">
        <v>5</v>
      </c>
      <c r="L3827" t="s">
        <v>24</v>
      </c>
      <c r="M3827" t="str" cm="1">
        <f t="array" ref="M3827">_xlfn.IFS(Table1[[#This Row],[Tenure_Years]]&lt;=2,"New Hire",Table1[[#This Row],[Tenure_Years]]&lt;=5,"Established",Table1[[#This Row],[Tenure_Years]]&gt;=5,"Veteran")</f>
        <v>Established</v>
      </c>
      <c r="N3827">
        <f t="shared" si="118"/>
        <v>94068.868467410459</v>
      </c>
      <c r="O3827" t="str">
        <f t="shared" si="119"/>
        <v>Normal</v>
      </c>
    </row>
    <row r="3828" spans="1:15" x14ac:dyDescent="0.3">
      <c r="A3828" t="s">
        <v>7594</v>
      </c>
      <c r="B3828" t="s">
        <v>7595</v>
      </c>
      <c r="C3828" t="s">
        <v>31</v>
      </c>
      <c r="D3828">
        <v>41</v>
      </c>
      <c r="E3828" t="s">
        <v>16</v>
      </c>
      <c r="F3828" t="s">
        <v>17</v>
      </c>
      <c r="G3828">
        <v>51039</v>
      </c>
      <c r="H3828">
        <v>0</v>
      </c>
      <c r="I3828">
        <v>1</v>
      </c>
      <c r="J3828">
        <v>25</v>
      </c>
      <c r="K3828">
        <v>3</v>
      </c>
      <c r="L3828" t="s">
        <v>18</v>
      </c>
      <c r="M3828" t="str" cm="1">
        <f t="array" ref="M3828">_xlfn.IFS(Table1[[#This Row],[Tenure_Years]]&lt;=2,"New Hire",Table1[[#This Row],[Tenure_Years]]&lt;=5,"Established",Table1[[#This Row],[Tenure_Years]]&gt;=5,"Veteran")</f>
        <v>New Hire</v>
      </c>
      <c r="N3828">
        <f t="shared" si="118"/>
        <v>94458.108426635241</v>
      </c>
      <c r="O3828" t="str">
        <f t="shared" si="119"/>
        <v>Normal</v>
      </c>
    </row>
    <row r="3829" spans="1:15" x14ac:dyDescent="0.3">
      <c r="A3829" t="s">
        <v>7596</v>
      </c>
      <c r="B3829" t="s">
        <v>7597</v>
      </c>
      <c r="C3829" t="s">
        <v>31</v>
      </c>
      <c r="D3829">
        <v>39</v>
      </c>
      <c r="E3829" t="s">
        <v>60</v>
      </c>
      <c r="F3829" t="s">
        <v>141</v>
      </c>
      <c r="G3829">
        <v>76050</v>
      </c>
      <c r="H3829">
        <v>10</v>
      </c>
      <c r="I3829">
        <v>3</v>
      </c>
      <c r="J3829">
        <v>32</v>
      </c>
      <c r="K3829">
        <v>0</v>
      </c>
      <c r="L3829" t="s">
        <v>18</v>
      </c>
      <c r="M3829" t="str" cm="1">
        <f t="array" ref="M3829">_xlfn.IFS(Table1[[#This Row],[Tenure_Years]]&lt;=2,"New Hire",Table1[[#This Row],[Tenure_Years]]&lt;=5,"Established",Table1[[#This Row],[Tenure_Years]]&gt;=5,"Veteran")</f>
        <v>Veteran</v>
      </c>
      <c r="N3829">
        <f t="shared" si="118"/>
        <v>94068.868467410459</v>
      </c>
      <c r="O3829" t="str">
        <f t="shared" si="119"/>
        <v>Normal</v>
      </c>
    </row>
    <row r="3830" spans="1:15" x14ac:dyDescent="0.3">
      <c r="A3830" t="s">
        <v>7598</v>
      </c>
      <c r="B3830" t="s">
        <v>7599</v>
      </c>
      <c r="C3830" t="s">
        <v>31</v>
      </c>
      <c r="D3830">
        <v>28</v>
      </c>
      <c r="E3830" t="s">
        <v>56</v>
      </c>
      <c r="F3830" t="s">
        <v>57</v>
      </c>
      <c r="G3830">
        <v>77528</v>
      </c>
      <c r="H3830">
        <v>0</v>
      </c>
      <c r="I3830">
        <v>4</v>
      </c>
      <c r="J3830">
        <v>41</v>
      </c>
      <c r="K3830">
        <v>5</v>
      </c>
      <c r="L3830" t="s">
        <v>24</v>
      </c>
      <c r="M3830" t="str" cm="1">
        <f t="array" ref="M3830">_xlfn.IFS(Table1[[#This Row],[Tenure_Years]]&lt;=2,"New Hire",Table1[[#This Row],[Tenure_Years]]&lt;=5,"Established",Table1[[#This Row],[Tenure_Years]]&gt;=5,"Veteran")</f>
        <v>New Hire</v>
      </c>
      <c r="N3830">
        <f t="shared" si="118"/>
        <v>94573.380601596073</v>
      </c>
      <c r="O3830" t="str">
        <f t="shared" si="119"/>
        <v>Normal</v>
      </c>
    </row>
    <row r="3831" spans="1:15" x14ac:dyDescent="0.3">
      <c r="A3831" t="s">
        <v>7600</v>
      </c>
      <c r="B3831" t="s">
        <v>5314</v>
      </c>
      <c r="C3831" t="s">
        <v>31</v>
      </c>
      <c r="D3831">
        <v>50</v>
      </c>
      <c r="E3831" t="s">
        <v>27</v>
      </c>
      <c r="F3831" t="s">
        <v>28</v>
      </c>
      <c r="G3831">
        <v>52953</v>
      </c>
      <c r="H3831">
        <v>13</v>
      </c>
      <c r="I3831">
        <v>5</v>
      </c>
      <c r="J3831">
        <v>42</v>
      </c>
      <c r="K3831">
        <v>4</v>
      </c>
      <c r="L3831" t="s">
        <v>18</v>
      </c>
      <c r="M3831" t="str" cm="1">
        <f t="array" ref="M3831">_xlfn.IFS(Table1[[#This Row],[Tenure_Years]]&lt;=2,"New Hire",Table1[[#This Row],[Tenure_Years]]&lt;=5,"Established",Table1[[#This Row],[Tenure_Years]]&gt;=5,"Veteran")</f>
        <v>Veteran</v>
      </c>
      <c r="N3831">
        <f t="shared" si="118"/>
        <v>92826.904643962844</v>
      </c>
      <c r="O3831" t="str">
        <f t="shared" si="119"/>
        <v>Normal</v>
      </c>
    </row>
    <row r="3832" spans="1:15" x14ac:dyDescent="0.3">
      <c r="A3832" t="s">
        <v>7601</v>
      </c>
      <c r="B3832" t="s">
        <v>7602</v>
      </c>
      <c r="C3832" t="s">
        <v>31</v>
      </c>
      <c r="D3832">
        <v>54</v>
      </c>
      <c r="E3832" t="s">
        <v>27</v>
      </c>
      <c r="F3832" t="s">
        <v>111</v>
      </c>
      <c r="G3832">
        <v>74537</v>
      </c>
      <c r="H3832">
        <v>2</v>
      </c>
      <c r="I3832">
        <v>2</v>
      </c>
      <c r="J3832">
        <v>37</v>
      </c>
      <c r="K3832">
        <v>0</v>
      </c>
      <c r="L3832" t="s">
        <v>24</v>
      </c>
      <c r="M3832" t="str" cm="1">
        <f t="array" ref="M3832">_xlfn.IFS(Table1[[#This Row],[Tenure_Years]]&lt;=2,"New Hire",Table1[[#This Row],[Tenure_Years]]&lt;=5,"Established",Table1[[#This Row],[Tenure_Years]]&gt;=5,"Veteran")</f>
        <v>New Hire</v>
      </c>
      <c r="N3832">
        <f t="shared" si="118"/>
        <v>92826.904643962844</v>
      </c>
      <c r="O3832" t="str">
        <f t="shared" si="119"/>
        <v>Normal</v>
      </c>
    </row>
    <row r="3833" spans="1:15" x14ac:dyDescent="0.3">
      <c r="A3833" t="s">
        <v>7603</v>
      </c>
      <c r="B3833" t="s">
        <v>7604</v>
      </c>
      <c r="C3833" t="s">
        <v>31</v>
      </c>
      <c r="D3833">
        <v>49</v>
      </c>
      <c r="E3833" t="s">
        <v>60</v>
      </c>
      <c r="F3833" t="s">
        <v>61</v>
      </c>
      <c r="G3833">
        <v>78658</v>
      </c>
      <c r="H3833">
        <v>0</v>
      </c>
      <c r="I3833">
        <v>1</v>
      </c>
      <c r="J3833">
        <v>62</v>
      </c>
      <c r="K3833">
        <v>2</v>
      </c>
      <c r="L3833" t="s">
        <v>18</v>
      </c>
      <c r="M3833" t="str" cm="1">
        <f t="array" ref="M3833">_xlfn.IFS(Table1[[#This Row],[Tenure_Years]]&lt;=2,"New Hire",Table1[[#This Row],[Tenure_Years]]&lt;=5,"Established",Table1[[#This Row],[Tenure_Years]]&gt;=5,"Veteran")</f>
        <v>New Hire</v>
      </c>
      <c r="N3833">
        <f t="shared" si="118"/>
        <v>94068.868467410459</v>
      </c>
      <c r="O3833" t="str">
        <f t="shared" si="119"/>
        <v>Normal</v>
      </c>
    </row>
    <row r="3834" spans="1:15" x14ac:dyDescent="0.3">
      <c r="A3834" t="s">
        <v>7605</v>
      </c>
      <c r="B3834" t="s">
        <v>7606</v>
      </c>
      <c r="C3834" t="s">
        <v>15</v>
      </c>
      <c r="D3834">
        <v>25</v>
      </c>
      <c r="E3834" t="s">
        <v>32</v>
      </c>
      <c r="F3834" t="s">
        <v>33</v>
      </c>
      <c r="G3834">
        <v>124853</v>
      </c>
      <c r="H3834">
        <v>2</v>
      </c>
      <c r="I3834">
        <v>4</v>
      </c>
      <c r="J3834">
        <v>58</v>
      </c>
      <c r="K3834">
        <v>3</v>
      </c>
      <c r="L3834" t="s">
        <v>24</v>
      </c>
      <c r="M3834" t="str" cm="1">
        <f t="array" ref="M3834">_xlfn.IFS(Table1[[#This Row],[Tenure_Years]]&lt;=2,"New Hire",Table1[[#This Row],[Tenure_Years]]&lt;=5,"Established",Table1[[#This Row],[Tenure_Years]]&gt;=5,"Veteran")</f>
        <v>New Hire</v>
      </c>
      <c r="N3834">
        <f t="shared" si="118"/>
        <v>94178.259456264772</v>
      </c>
      <c r="O3834" t="str">
        <f t="shared" si="119"/>
        <v>Normal</v>
      </c>
    </row>
    <row r="3835" spans="1:15" x14ac:dyDescent="0.3">
      <c r="A3835" t="s">
        <v>7607</v>
      </c>
      <c r="B3835" t="s">
        <v>7608</v>
      </c>
      <c r="C3835" t="s">
        <v>21</v>
      </c>
      <c r="D3835">
        <v>22</v>
      </c>
      <c r="E3835" t="s">
        <v>60</v>
      </c>
      <c r="F3835" t="s">
        <v>64</v>
      </c>
      <c r="G3835">
        <v>68929</v>
      </c>
      <c r="H3835">
        <v>1</v>
      </c>
      <c r="I3835">
        <v>3</v>
      </c>
      <c r="J3835">
        <v>20</v>
      </c>
      <c r="K3835">
        <v>1</v>
      </c>
      <c r="L3835" t="s">
        <v>24</v>
      </c>
      <c r="M3835" t="str" cm="1">
        <f t="array" ref="M3835">_xlfn.IFS(Table1[[#This Row],[Tenure_Years]]&lt;=2,"New Hire",Table1[[#This Row],[Tenure_Years]]&lt;=5,"Established",Table1[[#This Row],[Tenure_Years]]&gt;=5,"Veteran")</f>
        <v>New Hire</v>
      </c>
      <c r="N3835">
        <f t="shared" si="118"/>
        <v>94068.868467410459</v>
      </c>
      <c r="O3835" t="str">
        <f t="shared" si="119"/>
        <v>Normal</v>
      </c>
    </row>
    <row r="3836" spans="1:15" x14ac:dyDescent="0.3">
      <c r="A3836" t="s">
        <v>7609</v>
      </c>
      <c r="B3836" t="s">
        <v>7610</v>
      </c>
      <c r="C3836" t="s">
        <v>31</v>
      </c>
      <c r="D3836">
        <v>59</v>
      </c>
      <c r="E3836" t="s">
        <v>22</v>
      </c>
      <c r="F3836" t="s">
        <v>23</v>
      </c>
      <c r="G3836">
        <v>64355</v>
      </c>
      <c r="H3836">
        <v>2</v>
      </c>
      <c r="I3836">
        <v>5</v>
      </c>
      <c r="J3836">
        <v>60</v>
      </c>
      <c r="K3836">
        <v>2</v>
      </c>
      <c r="L3836" t="s">
        <v>24</v>
      </c>
      <c r="M3836" t="str" cm="1">
        <f t="array" ref="M3836">_xlfn.IFS(Table1[[#This Row],[Tenure_Years]]&lt;=2,"New Hire",Table1[[#This Row],[Tenure_Years]]&lt;=5,"Established",Table1[[#This Row],[Tenure_Years]]&gt;=5,"Veteran")</f>
        <v>New Hire</v>
      </c>
      <c r="N3836">
        <f t="shared" si="118"/>
        <v>96526.185096153844</v>
      </c>
      <c r="O3836" t="str">
        <f t="shared" si="119"/>
        <v>Normal</v>
      </c>
    </row>
    <row r="3837" spans="1:15" x14ac:dyDescent="0.3">
      <c r="A3837" t="s">
        <v>7611</v>
      </c>
      <c r="B3837" t="s">
        <v>7612</v>
      </c>
      <c r="C3837" t="s">
        <v>31</v>
      </c>
      <c r="D3837">
        <v>46</v>
      </c>
      <c r="E3837" t="s">
        <v>60</v>
      </c>
      <c r="F3837" t="s">
        <v>98</v>
      </c>
      <c r="G3837">
        <v>74502</v>
      </c>
      <c r="H3837">
        <v>8</v>
      </c>
      <c r="I3837">
        <v>2</v>
      </c>
      <c r="J3837">
        <v>47</v>
      </c>
      <c r="K3837">
        <v>5</v>
      </c>
      <c r="L3837" t="s">
        <v>18</v>
      </c>
      <c r="M3837" t="str" cm="1">
        <f t="array" ref="M3837">_xlfn.IFS(Table1[[#This Row],[Tenure_Years]]&lt;=2,"New Hire",Table1[[#This Row],[Tenure_Years]]&lt;=5,"Established",Table1[[#This Row],[Tenure_Years]]&gt;=5,"Veteran")</f>
        <v>Veteran</v>
      </c>
      <c r="N3837">
        <f t="shared" si="118"/>
        <v>94068.868467410459</v>
      </c>
      <c r="O3837" t="str">
        <f t="shared" si="119"/>
        <v>Normal</v>
      </c>
    </row>
    <row r="3838" spans="1:15" x14ac:dyDescent="0.3">
      <c r="A3838" t="s">
        <v>7613</v>
      </c>
      <c r="B3838" t="s">
        <v>6960</v>
      </c>
      <c r="C3838" t="s">
        <v>15</v>
      </c>
      <c r="D3838">
        <v>25</v>
      </c>
      <c r="E3838" t="s">
        <v>60</v>
      </c>
      <c r="F3838" t="s">
        <v>64</v>
      </c>
      <c r="G3838">
        <v>100188</v>
      </c>
      <c r="H3838">
        <v>13</v>
      </c>
      <c r="I3838">
        <v>1</v>
      </c>
      <c r="J3838">
        <v>42</v>
      </c>
      <c r="K3838">
        <v>2</v>
      </c>
      <c r="L3838" t="s">
        <v>24</v>
      </c>
      <c r="M3838" t="str" cm="1">
        <f t="array" ref="M3838">_xlfn.IFS(Table1[[#This Row],[Tenure_Years]]&lt;=2,"New Hire",Table1[[#This Row],[Tenure_Years]]&lt;=5,"Established",Table1[[#This Row],[Tenure_Years]]&gt;=5,"Veteran")</f>
        <v>Veteran</v>
      </c>
      <c r="N3838">
        <f t="shared" si="118"/>
        <v>94068.868467410459</v>
      </c>
      <c r="O3838" t="str">
        <f t="shared" si="119"/>
        <v>Normal</v>
      </c>
    </row>
    <row r="3839" spans="1:15" x14ac:dyDescent="0.3">
      <c r="A3839" t="s">
        <v>7614</v>
      </c>
      <c r="B3839" t="s">
        <v>7615</v>
      </c>
      <c r="C3839" t="s">
        <v>21</v>
      </c>
      <c r="D3839">
        <v>37</v>
      </c>
      <c r="E3839" t="s">
        <v>27</v>
      </c>
      <c r="F3839" t="s">
        <v>28</v>
      </c>
      <c r="G3839">
        <v>112285</v>
      </c>
      <c r="H3839">
        <v>13</v>
      </c>
      <c r="I3839">
        <v>2</v>
      </c>
      <c r="J3839">
        <v>45</v>
      </c>
      <c r="K3839">
        <v>2</v>
      </c>
      <c r="L3839" t="s">
        <v>18</v>
      </c>
      <c r="M3839" t="str" cm="1">
        <f t="array" ref="M3839">_xlfn.IFS(Table1[[#This Row],[Tenure_Years]]&lt;=2,"New Hire",Table1[[#This Row],[Tenure_Years]]&lt;=5,"Established",Table1[[#This Row],[Tenure_Years]]&gt;=5,"Veteran")</f>
        <v>Veteran</v>
      </c>
      <c r="N3839">
        <f t="shared" si="118"/>
        <v>92826.904643962844</v>
      </c>
      <c r="O3839" t="str">
        <f t="shared" si="119"/>
        <v>Normal</v>
      </c>
    </row>
    <row r="3840" spans="1:15" x14ac:dyDescent="0.3">
      <c r="A3840" t="s">
        <v>7616</v>
      </c>
      <c r="B3840" t="s">
        <v>7617</v>
      </c>
      <c r="C3840" t="s">
        <v>31</v>
      </c>
      <c r="D3840">
        <v>52</v>
      </c>
      <c r="E3840" t="s">
        <v>22</v>
      </c>
      <c r="F3840" t="s">
        <v>95</v>
      </c>
      <c r="G3840">
        <v>59615</v>
      </c>
      <c r="H3840">
        <v>5</v>
      </c>
      <c r="I3840">
        <v>3</v>
      </c>
      <c r="J3840">
        <v>45</v>
      </c>
      <c r="K3840">
        <v>4</v>
      </c>
      <c r="L3840" t="s">
        <v>24</v>
      </c>
      <c r="M3840" t="str" cm="1">
        <f t="array" ref="M3840">_xlfn.IFS(Table1[[#This Row],[Tenure_Years]]&lt;=2,"New Hire",Table1[[#This Row],[Tenure_Years]]&lt;=5,"Established",Table1[[#This Row],[Tenure_Years]]&gt;=5,"Veteran")</f>
        <v>Established</v>
      </c>
      <c r="N3840">
        <f t="shared" si="118"/>
        <v>96526.185096153844</v>
      </c>
      <c r="O3840" t="str">
        <f t="shared" si="119"/>
        <v>High Priority</v>
      </c>
    </row>
    <row r="3841" spans="1:15" x14ac:dyDescent="0.3">
      <c r="A3841" t="s">
        <v>7618</v>
      </c>
      <c r="B3841" t="s">
        <v>7619</v>
      </c>
      <c r="C3841" t="s">
        <v>15</v>
      </c>
      <c r="D3841">
        <v>39</v>
      </c>
      <c r="E3841" t="s">
        <v>16</v>
      </c>
      <c r="F3841" t="s">
        <v>38</v>
      </c>
      <c r="G3841">
        <v>82980</v>
      </c>
      <c r="H3841">
        <v>4</v>
      </c>
      <c r="I3841">
        <v>3</v>
      </c>
      <c r="J3841">
        <v>19</v>
      </c>
      <c r="K3841">
        <v>3</v>
      </c>
      <c r="L3841" t="s">
        <v>18</v>
      </c>
      <c r="M3841" t="str" cm="1">
        <f t="array" ref="M3841">_xlfn.IFS(Table1[[#This Row],[Tenure_Years]]&lt;=2,"New Hire",Table1[[#This Row],[Tenure_Years]]&lt;=5,"Established",Table1[[#This Row],[Tenure_Years]]&gt;=5,"Veteran")</f>
        <v>Established</v>
      </c>
      <c r="N3841">
        <f t="shared" si="118"/>
        <v>94458.108426635241</v>
      </c>
      <c r="O3841" t="str">
        <f t="shared" si="119"/>
        <v>Normal</v>
      </c>
    </row>
    <row r="3842" spans="1:15" x14ac:dyDescent="0.3">
      <c r="A3842" t="s">
        <v>7620</v>
      </c>
      <c r="B3842" t="s">
        <v>7621</v>
      </c>
      <c r="C3842" t="s">
        <v>21</v>
      </c>
      <c r="D3842">
        <v>30</v>
      </c>
      <c r="E3842" t="s">
        <v>22</v>
      </c>
      <c r="F3842" t="s">
        <v>23</v>
      </c>
      <c r="G3842">
        <v>77289</v>
      </c>
      <c r="H3842">
        <v>10</v>
      </c>
      <c r="I3842">
        <v>5</v>
      </c>
      <c r="J3842">
        <v>51</v>
      </c>
      <c r="K3842">
        <v>0</v>
      </c>
      <c r="L3842" t="s">
        <v>24</v>
      </c>
      <c r="M3842" t="str" cm="1">
        <f t="array" ref="M3842">_xlfn.IFS(Table1[[#This Row],[Tenure_Years]]&lt;=2,"New Hire",Table1[[#This Row],[Tenure_Years]]&lt;=5,"Established",Table1[[#This Row],[Tenure_Years]]&gt;=5,"Veteran")</f>
        <v>Veteran</v>
      </c>
      <c r="N3842">
        <f t="shared" ref="N3842:N3905" si="120">AVERAGEIF(E:E,E3842,G:G)</f>
        <v>96526.185096153844</v>
      </c>
      <c r="O3842" t="str">
        <f t="shared" si="119"/>
        <v>Normal</v>
      </c>
    </row>
    <row r="3843" spans="1:15" x14ac:dyDescent="0.3">
      <c r="A3843" t="s">
        <v>7622</v>
      </c>
      <c r="B3843" t="s">
        <v>2476</v>
      </c>
      <c r="C3843" t="s">
        <v>31</v>
      </c>
      <c r="D3843">
        <v>42</v>
      </c>
      <c r="E3843" t="s">
        <v>22</v>
      </c>
      <c r="F3843" t="s">
        <v>95</v>
      </c>
      <c r="G3843">
        <v>121853</v>
      </c>
      <c r="H3843">
        <v>3</v>
      </c>
      <c r="I3843">
        <v>1</v>
      </c>
      <c r="J3843">
        <v>45</v>
      </c>
      <c r="K3843">
        <v>0</v>
      </c>
      <c r="L3843" t="s">
        <v>24</v>
      </c>
      <c r="M3843" t="str" cm="1">
        <f t="array" ref="M3843">_xlfn.IFS(Table1[[#This Row],[Tenure_Years]]&lt;=2,"New Hire",Table1[[#This Row],[Tenure_Years]]&lt;=5,"Established",Table1[[#This Row],[Tenure_Years]]&gt;=5,"Veteran")</f>
        <v>Established</v>
      </c>
      <c r="N3843">
        <f t="shared" si="120"/>
        <v>96526.185096153844</v>
      </c>
      <c r="O3843" t="str">
        <f t="shared" ref="O3843:O3906" si="121">IF(AND(H3843=5, G3843&lt;M3843), "High Priority", "Normal")</f>
        <v>Normal</v>
      </c>
    </row>
    <row r="3844" spans="1:15" x14ac:dyDescent="0.3">
      <c r="A3844" t="s">
        <v>7623</v>
      </c>
      <c r="B3844" t="s">
        <v>7624</v>
      </c>
      <c r="C3844" t="s">
        <v>31</v>
      </c>
      <c r="D3844">
        <v>42</v>
      </c>
      <c r="E3844" t="s">
        <v>60</v>
      </c>
      <c r="F3844" t="s">
        <v>141</v>
      </c>
      <c r="G3844">
        <v>144674</v>
      </c>
      <c r="H3844">
        <v>15</v>
      </c>
      <c r="I3844">
        <v>5</v>
      </c>
      <c r="J3844">
        <v>73</v>
      </c>
      <c r="K3844">
        <v>4</v>
      </c>
      <c r="L3844" t="s">
        <v>24</v>
      </c>
      <c r="M3844" t="str" cm="1">
        <f t="array" ref="M3844">_xlfn.IFS(Table1[[#This Row],[Tenure_Years]]&lt;=2,"New Hire",Table1[[#This Row],[Tenure_Years]]&lt;=5,"Established",Table1[[#This Row],[Tenure_Years]]&gt;=5,"Veteran")</f>
        <v>Veteran</v>
      </c>
      <c r="N3844">
        <f t="shared" si="120"/>
        <v>94068.868467410459</v>
      </c>
      <c r="O3844" t="str">
        <f t="shared" si="121"/>
        <v>Normal</v>
      </c>
    </row>
    <row r="3845" spans="1:15" x14ac:dyDescent="0.3">
      <c r="A3845" t="s">
        <v>7625</v>
      </c>
      <c r="B3845" t="s">
        <v>7626</v>
      </c>
      <c r="C3845" t="s">
        <v>31</v>
      </c>
      <c r="D3845">
        <v>50</v>
      </c>
      <c r="E3845" t="s">
        <v>56</v>
      </c>
      <c r="F3845" t="s">
        <v>92</v>
      </c>
      <c r="G3845">
        <v>80767</v>
      </c>
      <c r="H3845">
        <v>12</v>
      </c>
      <c r="I3845">
        <v>2</v>
      </c>
      <c r="J3845">
        <v>77</v>
      </c>
      <c r="K3845">
        <v>2</v>
      </c>
      <c r="L3845" t="s">
        <v>18</v>
      </c>
      <c r="M3845" t="str" cm="1">
        <f t="array" ref="M3845">_xlfn.IFS(Table1[[#This Row],[Tenure_Years]]&lt;=2,"New Hire",Table1[[#This Row],[Tenure_Years]]&lt;=5,"Established",Table1[[#This Row],[Tenure_Years]]&gt;=5,"Veteran")</f>
        <v>Veteran</v>
      </c>
      <c r="N3845">
        <f t="shared" si="120"/>
        <v>94573.380601596073</v>
      </c>
      <c r="O3845" t="str">
        <f t="shared" si="121"/>
        <v>Normal</v>
      </c>
    </row>
    <row r="3846" spans="1:15" x14ac:dyDescent="0.3">
      <c r="A3846" t="s">
        <v>7627</v>
      </c>
      <c r="B3846" t="s">
        <v>7628</v>
      </c>
      <c r="C3846" t="s">
        <v>31</v>
      </c>
      <c r="D3846">
        <v>24</v>
      </c>
      <c r="E3846" t="s">
        <v>32</v>
      </c>
      <c r="F3846" t="s">
        <v>33</v>
      </c>
      <c r="G3846">
        <v>55230</v>
      </c>
      <c r="H3846">
        <v>0</v>
      </c>
      <c r="I3846">
        <v>4</v>
      </c>
      <c r="J3846">
        <v>25</v>
      </c>
      <c r="K3846">
        <v>3</v>
      </c>
      <c r="L3846" t="s">
        <v>18</v>
      </c>
      <c r="M3846" t="str" cm="1">
        <f t="array" ref="M3846">_xlfn.IFS(Table1[[#This Row],[Tenure_Years]]&lt;=2,"New Hire",Table1[[#This Row],[Tenure_Years]]&lt;=5,"Established",Table1[[#This Row],[Tenure_Years]]&gt;=5,"Veteran")</f>
        <v>New Hire</v>
      </c>
      <c r="N3846">
        <f t="shared" si="120"/>
        <v>94178.259456264772</v>
      </c>
      <c r="O3846" t="str">
        <f t="shared" si="121"/>
        <v>Normal</v>
      </c>
    </row>
    <row r="3847" spans="1:15" x14ac:dyDescent="0.3">
      <c r="A3847" t="s">
        <v>7629</v>
      </c>
      <c r="B3847" t="s">
        <v>7630</v>
      </c>
      <c r="C3847" t="s">
        <v>31</v>
      </c>
      <c r="D3847">
        <v>54</v>
      </c>
      <c r="E3847" t="s">
        <v>56</v>
      </c>
      <c r="F3847" t="s">
        <v>92</v>
      </c>
      <c r="G3847">
        <v>69444</v>
      </c>
      <c r="H3847">
        <v>0</v>
      </c>
      <c r="I3847">
        <v>4</v>
      </c>
      <c r="J3847">
        <v>28</v>
      </c>
      <c r="K3847">
        <v>3</v>
      </c>
      <c r="L3847" t="s">
        <v>24</v>
      </c>
      <c r="M3847" t="str" cm="1">
        <f t="array" ref="M3847">_xlfn.IFS(Table1[[#This Row],[Tenure_Years]]&lt;=2,"New Hire",Table1[[#This Row],[Tenure_Years]]&lt;=5,"Established",Table1[[#This Row],[Tenure_Years]]&gt;=5,"Veteran")</f>
        <v>New Hire</v>
      </c>
      <c r="N3847">
        <f t="shared" si="120"/>
        <v>94573.380601596073</v>
      </c>
      <c r="O3847" t="str">
        <f t="shared" si="121"/>
        <v>Normal</v>
      </c>
    </row>
    <row r="3848" spans="1:15" x14ac:dyDescent="0.3">
      <c r="A3848" t="s">
        <v>7631</v>
      </c>
      <c r="B3848" t="s">
        <v>7632</v>
      </c>
      <c r="C3848" t="s">
        <v>21</v>
      </c>
      <c r="D3848">
        <v>29</v>
      </c>
      <c r="E3848" t="s">
        <v>32</v>
      </c>
      <c r="F3848" t="s">
        <v>48</v>
      </c>
      <c r="G3848">
        <v>102588</v>
      </c>
      <c r="H3848">
        <v>1</v>
      </c>
      <c r="I3848">
        <v>1</v>
      </c>
      <c r="J3848">
        <v>74</v>
      </c>
      <c r="K3848">
        <v>2</v>
      </c>
      <c r="L3848" t="s">
        <v>18</v>
      </c>
      <c r="M3848" t="str" cm="1">
        <f t="array" ref="M3848">_xlfn.IFS(Table1[[#This Row],[Tenure_Years]]&lt;=2,"New Hire",Table1[[#This Row],[Tenure_Years]]&lt;=5,"Established",Table1[[#This Row],[Tenure_Years]]&gt;=5,"Veteran")</f>
        <v>New Hire</v>
      </c>
      <c r="N3848">
        <f t="shared" si="120"/>
        <v>94178.259456264772</v>
      </c>
      <c r="O3848" t="str">
        <f t="shared" si="121"/>
        <v>Normal</v>
      </c>
    </row>
    <row r="3849" spans="1:15" x14ac:dyDescent="0.3">
      <c r="A3849" t="s">
        <v>7633</v>
      </c>
      <c r="B3849" t="s">
        <v>7634</v>
      </c>
      <c r="C3849" t="s">
        <v>15</v>
      </c>
      <c r="D3849">
        <v>26</v>
      </c>
      <c r="E3849" t="s">
        <v>27</v>
      </c>
      <c r="F3849" t="s">
        <v>67</v>
      </c>
      <c r="G3849">
        <v>118184</v>
      </c>
      <c r="H3849">
        <v>9</v>
      </c>
      <c r="I3849">
        <v>3</v>
      </c>
      <c r="J3849">
        <v>25</v>
      </c>
      <c r="K3849">
        <v>5</v>
      </c>
      <c r="L3849" t="s">
        <v>24</v>
      </c>
      <c r="M3849" t="str" cm="1">
        <f t="array" ref="M3849">_xlfn.IFS(Table1[[#This Row],[Tenure_Years]]&lt;=2,"New Hire",Table1[[#This Row],[Tenure_Years]]&lt;=5,"Established",Table1[[#This Row],[Tenure_Years]]&gt;=5,"Veteran")</f>
        <v>Veteran</v>
      </c>
      <c r="N3849">
        <f t="shared" si="120"/>
        <v>92826.904643962844</v>
      </c>
      <c r="O3849" t="str">
        <f t="shared" si="121"/>
        <v>Normal</v>
      </c>
    </row>
    <row r="3850" spans="1:15" x14ac:dyDescent="0.3">
      <c r="A3850" t="s">
        <v>7635</v>
      </c>
      <c r="B3850" t="s">
        <v>7636</v>
      </c>
      <c r="C3850" t="s">
        <v>15</v>
      </c>
      <c r="D3850">
        <v>23</v>
      </c>
      <c r="E3850" t="s">
        <v>56</v>
      </c>
      <c r="F3850" t="s">
        <v>92</v>
      </c>
      <c r="G3850">
        <v>69602</v>
      </c>
      <c r="H3850">
        <v>0</v>
      </c>
      <c r="I3850">
        <v>3</v>
      </c>
      <c r="J3850">
        <v>22</v>
      </c>
      <c r="K3850">
        <v>0</v>
      </c>
      <c r="L3850" t="s">
        <v>24</v>
      </c>
      <c r="M3850" t="str" cm="1">
        <f t="array" ref="M3850">_xlfn.IFS(Table1[[#This Row],[Tenure_Years]]&lt;=2,"New Hire",Table1[[#This Row],[Tenure_Years]]&lt;=5,"Established",Table1[[#This Row],[Tenure_Years]]&gt;=5,"Veteran")</f>
        <v>New Hire</v>
      </c>
      <c r="N3850">
        <f t="shared" si="120"/>
        <v>94573.380601596073</v>
      </c>
      <c r="O3850" t="str">
        <f t="shared" si="121"/>
        <v>Normal</v>
      </c>
    </row>
    <row r="3851" spans="1:15" x14ac:dyDescent="0.3">
      <c r="A3851" t="s">
        <v>7637</v>
      </c>
      <c r="B3851" t="s">
        <v>7638</v>
      </c>
      <c r="C3851" t="s">
        <v>21</v>
      </c>
      <c r="D3851">
        <v>28</v>
      </c>
      <c r="E3851" t="s">
        <v>56</v>
      </c>
      <c r="F3851" t="s">
        <v>92</v>
      </c>
      <c r="G3851">
        <v>90306</v>
      </c>
      <c r="H3851">
        <v>12</v>
      </c>
      <c r="I3851">
        <v>1</v>
      </c>
      <c r="J3851">
        <v>72</v>
      </c>
      <c r="K3851">
        <v>4</v>
      </c>
      <c r="L3851" t="s">
        <v>18</v>
      </c>
      <c r="M3851" t="str" cm="1">
        <f t="array" ref="M3851">_xlfn.IFS(Table1[[#This Row],[Tenure_Years]]&lt;=2,"New Hire",Table1[[#This Row],[Tenure_Years]]&lt;=5,"Established",Table1[[#This Row],[Tenure_Years]]&gt;=5,"Veteran")</f>
        <v>Veteran</v>
      </c>
      <c r="N3851">
        <f t="shared" si="120"/>
        <v>94573.380601596073</v>
      </c>
      <c r="O3851" t="str">
        <f t="shared" si="121"/>
        <v>Normal</v>
      </c>
    </row>
    <row r="3852" spans="1:15" x14ac:dyDescent="0.3">
      <c r="A3852" t="s">
        <v>7639</v>
      </c>
      <c r="B3852" t="s">
        <v>7640</v>
      </c>
      <c r="C3852" t="s">
        <v>31</v>
      </c>
      <c r="D3852">
        <v>37</v>
      </c>
      <c r="E3852" t="s">
        <v>27</v>
      </c>
      <c r="F3852" t="s">
        <v>28</v>
      </c>
      <c r="G3852">
        <v>113777</v>
      </c>
      <c r="H3852">
        <v>5</v>
      </c>
      <c r="I3852">
        <v>1</v>
      </c>
      <c r="J3852">
        <v>42</v>
      </c>
      <c r="K3852">
        <v>3</v>
      </c>
      <c r="L3852" t="s">
        <v>18</v>
      </c>
      <c r="M3852" t="str" cm="1">
        <f t="array" ref="M3852">_xlfn.IFS(Table1[[#This Row],[Tenure_Years]]&lt;=2,"New Hire",Table1[[#This Row],[Tenure_Years]]&lt;=5,"Established",Table1[[#This Row],[Tenure_Years]]&gt;=5,"Veteran")</f>
        <v>Established</v>
      </c>
      <c r="N3852">
        <f t="shared" si="120"/>
        <v>92826.904643962844</v>
      </c>
      <c r="O3852" t="str">
        <f t="shared" si="121"/>
        <v>High Priority</v>
      </c>
    </row>
    <row r="3853" spans="1:15" x14ac:dyDescent="0.3">
      <c r="A3853" t="s">
        <v>7641</v>
      </c>
      <c r="B3853" t="s">
        <v>7642</v>
      </c>
      <c r="C3853" t="s">
        <v>31</v>
      </c>
      <c r="D3853">
        <v>55</v>
      </c>
      <c r="E3853" t="s">
        <v>27</v>
      </c>
      <c r="F3853" t="s">
        <v>67</v>
      </c>
      <c r="G3853">
        <v>147265</v>
      </c>
      <c r="H3853">
        <v>12</v>
      </c>
      <c r="I3853">
        <v>5</v>
      </c>
      <c r="J3853">
        <v>49</v>
      </c>
      <c r="K3853">
        <v>5</v>
      </c>
      <c r="L3853" t="s">
        <v>24</v>
      </c>
      <c r="M3853" t="str" cm="1">
        <f t="array" ref="M3853">_xlfn.IFS(Table1[[#This Row],[Tenure_Years]]&lt;=2,"New Hire",Table1[[#This Row],[Tenure_Years]]&lt;=5,"Established",Table1[[#This Row],[Tenure_Years]]&gt;=5,"Veteran")</f>
        <v>Veteran</v>
      </c>
      <c r="N3853">
        <f t="shared" si="120"/>
        <v>92826.904643962844</v>
      </c>
      <c r="O3853" t="str">
        <f t="shared" si="121"/>
        <v>Normal</v>
      </c>
    </row>
    <row r="3854" spans="1:15" x14ac:dyDescent="0.3">
      <c r="A3854" t="s">
        <v>7643</v>
      </c>
      <c r="B3854" t="s">
        <v>7644</v>
      </c>
      <c r="C3854" t="s">
        <v>21</v>
      </c>
      <c r="D3854">
        <v>51</v>
      </c>
      <c r="E3854" t="s">
        <v>27</v>
      </c>
      <c r="F3854" t="s">
        <v>28</v>
      </c>
      <c r="G3854">
        <v>101470</v>
      </c>
      <c r="H3854">
        <v>10</v>
      </c>
      <c r="I3854">
        <v>1</v>
      </c>
      <c r="J3854">
        <v>15</v>
      </c>
      <c r="K3854">
        <v>2</v>
      </c>
      <c r="L3854" t="s">
        <v>18</v>
      </c>
      <c r="M3854" t="str" cm="1">
        <f t="array" ref="M3854">_xlfn.IFS(Table1[[#This Row],[Tenure_Years]]&lt;=2,"New Hire",Table1[[#This Row],[Tenure_Years]]&lt;=5,"Established",Table1[[#This Row],[Tenure_Years]]&gt;=5,"Veteran")</f>
        <v>Veteran</v>
      </c>
      <c r="N3854">
        <f t="shared" si="120"/>
        <v>92826.904643962844</v>
      </c>
      <c r="O3854" t="str">
        <f t="shared" si="121"/>
        <v>Normal</v>
      </c>
    </row>
    <row r="3855" spans="1:15" x14ac:dyDescent="0.3">
      <c r="A3855" t="s">
        <v>7645</v>
      </c>
      <c r="B3855" t="s">
        <v>7646</v>
      </c>
      <c r="C3855" t="s">
        <v>15</v>
      </c>
      <c r="D3855">
        <v>34</v>
      </c>
      <c r="E3855" t="s">
        <v>16</v>
      </c>
      <c r="F3855" t="s">
        <v>130</v>
      </c>
      <c r="G3855">
        <v>105535</v>
      </c>
      <c r="H3855">
        <v>8</v>
      </c>
      <c r="I3855">
        <v>5</v>
      </c>
      <c r="J3855">
        <v>70</v>
      </c>
      <c r="K3855">
        <v>0</v>
      </c>
      <c r="L3855" t="s">
        <v>24</v>
      </c>
      <c r="M3855" t="str" cm="1">
        <f t="array" ref="M3855">_xlfn.IFS(Table1[[#This Row],[Tenure_Years]]&lt;=2,"New Hire",Table1[[#This Row],[Tenure_Years]]&lt;=5,"Established",Table1[[#This Row],[Tenure_Years]]&gt;=5,"Veteran")</f>
        <v>Veteran</v>
      </c>
      <c r="N3855">
        <f t="shared" si="120"/>
        <v>94458.108426635241</v>
      </c>
      <c r="O3855" t="str">
        <f t="shared" si="121"/>
        <v>Normal</v>
      </c>
    </row>
    <row r="3856" spans="1:15" x14ac:dyDescent="0.3">
      <c r="A3856" t="s">
        <v>7647</v>
      </c>
      <c r="B3856" t="s">
        <v>7648</v>
      </c>
      <c r="C3856" t="s">
        <v>15</v>
      </c>
      <c r="D3856">
        <v>46</v>
      </c>
      <c r="E3856" t="s">
        <v>22</v>
      </c>
      <c r="F3856" t="s">
        <v>51</v>
      </c>
      <c r="G3856">
        <v>89199</v>
      </c>
      <c r="H3856">
        <v>7</v>
      </c>
      <c r="I3856">
        <v>2</v>
      </c>
      <c r="J3856">
        <v>39</v>
      </c>
      <c r="K3856">
        <v>1</v>
      </c>
      <c r="L3856" t="s">
        <v>18</v>
      </c>
      <c r="M3856" t="str" cm="1">
        <f t="array" ref="M3856">_xlfn.IFS(Table1[[#This Row],[Tenure_Years]]&lt;=2,"New Hire",Table1[[#This Row],[Tenure_Years]]&lt;=5,"Established",Table1[[#This Row],[Tenure_Years]]&gt;=5,"Veteran")</f>
        <v>Veteran</v>
      </c>
      <c r="N3856">
        <f t="shared" si="120"/>
        <v>96526.185096153844</v>
      </c>
      <c r="O3856" t="str">
        <f t="shared" si="121"/>
        <v>Normal</v>
      </c>
    </row>
    <row r="3857" spans="1:15" x14ac:dyDescent="0.3">
      <c r="A3857" t="s">
        <v>7649</v>
      </c>
      <c r="B3857" t="s">
        <v>7650</v>
      </c>
      <c r="C3857" t="s">
        <v>31</v>
      </c>
      <c r="D3857">
        <v>49</v>
      </c>
      <c r="E3857" t="s">
        <v>27</v>
      </c>
      <c r="F3857" t="s">
        <v>67</v>
      </c>
      <c r="G3857">
        <v>92419</v>
      </c>
      <c r="H3857">
        <v>10</v>
      </c>
      <c r="I3857">
        <v>1</v>
      </c>
      <c r="J3857">
        <v>42</v>
      </c>
      <c r="K3857">
        <v>1</v>
      </c>
      <c r="L3857" t="s">
        <v>18</v>
      </c>
      <c r="M3857" t="str" cm="1">
        <f t="array" ref="M3857">_xlfn.IFS(Table1[[#This Row],[Tenure_Years]]&lt;=2,"New Hire",Table1[[#This Row],[Tenure_Years]]&lt;=5,"Established",Table1[[#This Row],[Tenure_Years]]&gt;=5,"Veteran")</f>
        <v>Veteran</v>
      </c>
      <c r="N3857">
        <f t="shared" si="120"/>
        <v>92826.904643962844</v>
      </c>
      <c r="O3857" t="str">
        <f t="shared" si="121"/>
        <v>Normal</v>
      </c>
    </row>
    <row r="3858" spans="1:15" x14ac:dyDescent="0.3">
      <c r="A3858" t="s">
        <v>7651</v>
      </c>
      <c r="B3858" t="s">
        <v>7652</v>
      </c>
      <c r="C3858" t="s">
        <v>15</v>
      </c>
      <c r="D3858">
        <v>30</v>
      </c>
      <c r="E3858" t="s">
        <v>60</v>
      </c>
      <c r="F3858" t="s">
        <v>61</v>
      </c>
      <c r="G3858">
        <v>57234</v>
      </c>
      <c r="H3858">
        <v>3</v>
      </c>
      <c r="I3858">
        <v>5</v>
      </c>
      <c r="J3858">
        <v>61</v>
      </c>
      <c r="K3858">
        <v>4</v>
      </c>
      <c r="L3858" t="s">
        <v>18</v>
      </c>
      <c r="M3858" t="str" cm="1">
        <f t="array" ref="M3858">_xlfn.IFS(Table1[[#This Row],[Tenure_Years]]&lt;=2,"New Hire",Table1[[#This Row],[Tenure_Years]]&lt;=5,"Established",Table1[[#This Row],[Tenure_Years]]&gt;=5,"Veteran")</f>
        <v>Established</v>
      </c>
      <c r="N3858">
        <f t="shared" si="120"/>
        <v>94068.868467410459</v>
      </c>
      <c r="O3858" t="str">
        <f t="shared" si="121"/>
        <v>Normal</v>
      </c>
    </row>
    <row r="3859" spans="1:15" x14ac:dyDescent="0.3">
      <c r="A3859" t="s">
        <v>7653</v>
      </c>
      <c r="B3859" t="s">
        <v>7654</v>
      </c>
      <c r="C3859" t="s">
        <v>31</v>
      </c>
      <c r="D3859">
        <v>50</v>
      </c>
      <c r="E3859" t="s">
        <v>22</v>
      </c>
      <c r="F3859" t="s">
        <v>23</v>
      </c>
      <c r="G3859">
        <v>81831</v>
      </c>
      <c r="H3859">
        <v>4</v>
      </c>
      <c r="I3859">
        <v>5</v>
      </c>
      <c r="J3859">
        <v>54</v>
      </c>
      <c r="K3859">
        <v>2</v>
      </c>
      <c r="L3859" t="s">
        <v>24</v>
      </c>
      <c r="M3859" t="str" cm="1">
        <f t="array" ref="M3859">_xlfn.IFS(Table1[[#This Row],[Tenure_Years]]&lt;=2,"New Hire",Table1[[#This Row],[Tenure_Years]]&lt;=5,"Established",Table1[[#This Row],[Tenure_Years]]&gt;=5,"Veteran")</f>
        <v>Established</v>
      </c>
      <c r="N3859">
        <f t="shared" si="120"/>
        <v>96526.185096153844</v>
      </c>
      <c r="O3859" t="str">
        <f t="shared" si="121"/>
        <v>Normal</v>
      </c>
    </row>
    <row r="3860" spans="1:15" x14ac:dyDescent="0.3">
      <c r="A3860" t="s">
        <v>7655</v>
      </c>
      <c r="B3860" t="s">
        <v>7656</v>
      </c>
      <c r="C3860" t="s">
        <v>21</v>
      </c>
      <c r="D3860">
        <v>44</v>
      </c>
      <c r="E3860" t="s">
        <v>16</v>
      </c>
      <c r="F3860" t="s">
        <v>130</v>
      </c>
      <c r="G3860">
        <v>144443</v>
      </c>
      <c r="H3860">
        <v>9</v>
      </c>
      <c r="I3860">
        <v>3</v>
      </c>
      <c r="J3860">
        <v>76</v>
      </c>
      <c r="K3860">
        <v>2</v>
      </c>
      <c r="L3860" t="s">
        <v>18</v>
      </c>
      <c r="M3860" t="str" cm="1">
        <f t="array" ref="M3860">_xlfn.IFS(Table1[[#This Row],[Tenure_Years]]&lt;=2,"New Hire",Table1[[#This Row],[Tenure_Years]]&lt;=5,"Established",Table1[[#This Row],[Tenure_Years]]&gt;=5,"Veteran")</f>
        <v>Veteran</v>
      </c>
      <c r="N3860">
        <f t="shared" si="120"/>
        <v>94458.108426635241</v>
      </c>
      <c r="O3860" t="str">
        <f t="shared" si="121"/>
        <v>Normal</v>
      </c>
    </row>
    <row r="3861" spans="1:15" x14ac:dyDescent="0.3">
      <c r="A3861" t="s">
        <v>7657</v>
      </c>
      <c r="B3861" t="s">
        <v>840</v>
      </c>
      <c r="C3861" t="s">
        <v>15</v>
      </c>
      <c r="D3861">
        <v>38</v>
      </c>
      <c r="E3861" t="s">
        <v>27</v>
      </c>
      <c r="F3861" t="s">
        <v>67</v>
      </c>
      <c r="G3861">
        <v>57557</v>
      </c>
      <c r="H3861">
        <v>1</v>
      </c>
      <c r="I3861">
        <v>1</v>
      </c>
      <c r="J3861">
        <v>80</v>
      </c>
      <c r="K3861">
        <v>2</v>
      </c>
      <c r="L3861" t="s">
        <v>18</v>
      </c>
      <c r="M3861" t="str" cm="1">
        <f t="array" ref="M3861">_xlfn.IFS(Table1[[#This Row],[Tenure_Years]]&lt;=2,"New Hire",Table1[[#This Row],[Tenure_Years]]&lt;=5,"Established",Table1[[#This Row],[Tenure_Years]]&gt;=5,"Veteran")</f>
        <v>New Hire</v>
      </c>
      <c r="N3861">
        <f t="shared" si="120"/>
        <v>92826.904643962844</v>
      </c>
      <c r="O3861" t="str">
        <f t="shared" si="121"/>
        <v>Normal</v>
      </c>
    </row>
    <row r="3862" spans="1:15" x14ac:dyDescent="0.3">
      <c r="A3862" t="s">
        <v>7658</v>
      </c>
      <c r="B3862" t="s">
        <v>7659</v>
      </c>
      <c r="C3862" t="s">
        <v>21</v>
      </c>
      <c r="D3862">
        <v>45</v>
      </c>
      <c r="E3862" t="s">
        <v>22</v>
      </c>
      <c r="F3862" t="s">
        <v>95</v>
      </c>
      <c r="G3862">
        <v>131537</v>
      </c>
      <c r="H3862">
        <v>9</v>
      </c>
      <c r="I3862">
        <v>4</v>
      </c>
      <c r="J3862">
        <v>45</v>
      </c>
      <c r="K3862">
        <v>0</v>
      </c>
      <c r="L3862" t="s">
        <v>24</v>
      </c>
      <c r="M3862" t="str" cm="1">
        <f t="array" ref="M3862">_xlfn.IFS(Table1[[#This Row],[Tenure_Years]]&lt;=2,"New Hire",Table1[[#This Row],[Tenure_Years]]&lt;=5,"Established",Table1[[#This Row],[Tenure_Years]]&gt;=5,"Veteran")</f>
        <v>Veteran</v>
      </c>
      <c r="N3862">
        <f t="shared" si="120"/>
        <v>96526.185096153844</v>
      </c>
      <c r="O3862" t="str">
        <f t="shared" si="121"/>
        <v>Normal</v>
      </c>
    </row>
    <row r="3863" spans="1:15" x14ac:dyDescent="0.3">
      <c r="A3863" t="s">
        <v>7660</v>
      </c>
      <c r="B3863" t="s">
        <v>7019</v>
      </c>
      <c r="C3863" t="s">
        <v>15</v>
      </c>
      <c r="D3863">
        <v>58</v>
      </c>
      <c r="E3863" t="s">
        <v>22</v>
      </c>
      <c r="F3863" t="s">
        <v>51</v>
      </c>
      <c r="G3863">
        <v>80248</v>
      </c>
      <c r="H3863">
        <v>11</v>
      </c>
      <c r="I3863">
        <v>2</v>
      </c>
      <c r="J3863">
        <v>34</v>
      </c>
      <c r="K3863">
        <v>4</v>
      </c>
      <c r="L3863" t="s">
        <v>24</v>
      </c>
      <c r="M3863" t="str" cm="1">
        <f t="array" ref="M3863">_xlfn.IFS(Table1[[#This Row],[Tenure_Years]]&lt;=2,"New Hire",Table1[[#This Row],[Tenure_Years]]&lt;=5,"Established",Table1[[#This Row],[Tenure_Years]]&gt;=5,"Veteran")</f>
        <v>Veteran</v>
      </c>
      <c r="N3863">
        <f t="shared" si="120"/>
        <v>96526.185096153844</v>
      </c>
      <c r="O3863" t="str">
        <f t="shared" si="121"/>
        <v>Normal</v>
      </c>
    </row>
    <row r="3864" spans="1:15" x14ac:dyDescent="0.3">
      <c r="A3864" t="s">
        <v>7661</v>
      </c>
      <c r="B3864" t="s">
        <v>7662</v>
      </c>
      <c r="C3864" t="s">
        <v>15</v>
      </c>
      <c r="D3864">
        <v>43</v>
      </c>
      <c r="E3864" t="s">
        <v>56</v>
      </c>
      <c r="F3864" t="s">
        <v>57</v>
      </c>
      <c r="G3864">
        <v>141835</v>
      </c>
      <c r="H3864">
        <v>11</v>
      </c>
      <c r="I3864">
        <v>2</v>
      </c>
      <c r="J3864">
        <v>36</v>
      </c>
      <c r="K3864">
        <v>0</v>
      </c>
      <c r="L3864" t="s">
        <v>18</v>
      </c>
      <c r="M3864" t="str" cm="1">
        <f t="array" ref="M3864">_xlfn.IFS(Table1[[#This Row],[Tenure_Years]]&lt;=2,"New Hire",Table1[[#This Row],[Tenure_Years]]&lt;=5,"Established",Table1[[#This Row],[Tenure_Years]]&gt;=5,"Veteran")</f>
        <v>Veteran</v>
      </c>
      <c r="N3864">
        <f t="shared" si="120"/>
        <v>94573.380601596073</v>
      </c>
      <c r="O3864" t="str">
        <f t="shared" si="121"/>
        <v>Normal</v>
      </c>
    </row>
    <row r="3865" spans="1:15" x14ac:dyDescent="0.3">
      <c r="A3865" t="s">
        <v>7663</v>
      </c>
      <c r="B3865" t="s">
        <v>7664</v>
      </c>
      <c r="C3865" t="s">
        <v>21</v>
      </c>
      <c r="D3865">
        <v>30</v>
      </c>
      <c r="E3865" t="s">
        <v>56</v>
      </c>
      <c r="F3865" t="s">
        <v>72</v>
      </c>
      <c r="G3865">
        <v>121848</v>
      </c>
      <c r="H3865">
        <v>12</v>
      </c>
      <c r="I3865">
        <v>2</v>
      </c>
      <c r="J3865">
        <v>28</v>
      </c>
      <c r="K3865">
        <v>3</v>
      </c>
      <c r="L3865" t="s">
        <v>24</v>
      </c>
      <c r="M3865" t="str" cm="1">
        <f t="array" ref="M3865">_xlfn.IFS(Table1[[#This Row],[Tenure_Years]]&lt;=2,"New Hire",Table1[[#This Row],[Tenure_Years]]&lt;=5,"Established",Table1[[#This Row],[Tenure_Years]]&gt;=5,"Veteran")</f>
        <v>Veteran</v>
      </c>
      <c r="N3865">
        <f t="shared" si="120"/>
        <v>94573.380601596073</v>
      </c>
      <c r="O3865" t="str">
        <f t="shared" si="121"/>
        <v>Normal</v>
      </c>
    </row>
    <row r="3866" spans="1:15" x14ac:dyDescent="0.3">
      <c r="A3866" t="s">
        <v>7665</v>
      </c>
      <c r="B3866" t="s">
        <v>7666</v>
      </c>
      <c r="C3866" t="s">
        <v>21</v>
      </c>
      <c r="D3866">
        <v>52</v>
      </c>
      <c r="E3866" t="s">
        <v>32</v>
      </c>
      <c r="F3866" t="s">
        <v>43</v>
      </c>
      <c r="G3866">
        <v>60699</v>
      </c>
      <c r="H3866">
        <v>14</v>
      </c>
      <c r="I3866">
        <v>3</v>
      </c>
      <c r="J3866">
        <v>46</v>
      </c>
      <c r="K3866">
        <v>0</v>
      </c>
      <c r="L3866" t="s">
        <v>24</v>
      </c>
      <c r="M3866" t="str" cm="1">
        <f t="array" ref="M3866">_xlfn.IFS(Table1[[#This Row],[Tenure_Years]]&lt;=2,"New Hire",Table1[[#This Row],[Tenure_Years]]&lt;=5,"Established",Table1[[#This Row],[Tenure_Years]]&gt;=5,"Veteran")</f>
        <v>Veteran</v>
      </c>
      <c r="N3866">
        <f t="shared" si="120"/>
        <v>94178.259456264772</v>
      </c>
      <c r="O3866" t="str">
        <f t="shared" si="121"/>
        <v>Normal</v>
      </c>
    </row>
    <row r="3867" spans="1:15" x14ac:dyDescent="0.3">
      <c r="A3867" t="s">
        <v>7667</v>
      </c>
      <c r="B3867" t="s">
        <v>7668</v>
      </c>
      <c r="C3867" t="s">
        <v>15</v>
      </c>
      <c r="D3867">
        <v>48</v>
      </c>
      <c r="E3867" t="s">
        <v>60</v>
      </c>
      <c r="F3867" t="s">
        <v>61</v>
      </c>
      <c r="G3867">
        <v>138186</v>
      </c>
      <c r="H3867">
        <v>4</v>
      </c>
      <c r="I3867">
        <v>2</v>
      </c>
      <c r="J3867">
        <v>25</v>
      </c>
      <c r="K3867">
        <v>3</v>
      </c>
      <c r="L3867" t="s">
        <v>24</v>
      </c>
      <c r="M3867" t="str" cm="1">
        <f t="array" ref="M3867">_xlfn.IFS(Table1[[#This Row],[Tenure_Years]]&lt;=2,"New Hire",Table1[[#This Row],[Tenure_Years]]&lt;=5,"Established",Table1[[#This Row],[Tenure_Years]]&gt;=5,"Veteran")</f>
        <v>Established</v>
      </c>
      <c r="N3867">
        <f t="shared" si="120"/>
        <v>94068.868467410459</v>
      </c>
      <c r="O3867" t="str">
        <f t="shared" si="121"/>
        <v>Normal</v>
      </c>
    </row>
    <row r="3868" spans="1:15" x14ac:dyDescent="0.3">
      <c r="A3868" t="s">
        <v>7669</v>
      </c>
      <c r="B3868" t="s">
        <v>7670</v>
      </c>
      <c r="C3868" t="s">
        <v>31</v>
      </c>
      <c r="D3868">
        <v>55</v>
      </c>
      <c r="E3868" t="s">
        <v>56</v>
      </c>
      <c r="F3868" t="s">
        <v>72</v>
      </c>
      <c r="G3868">
        <v>145803</v>
      </c>
      <c r="H3868">
        <v>12</v>
      </c>
      <c r="I3868">
        <v>2</v>
      </c>
      <c r="J3868">
        <v>23</v>
      </c>
      <c r="K3868">
        <v>5</v>
      </c>
      <c r="L3868" t="s">
        <v>18</v>
      </c>
      <c r="M3868" t="str" cm="1">
        <f t="array" ref="M3868">_xlfn.IFS(Table1[[#This Row],[Tenure_Years]]&lt;=2,"New Hire",Table1[[#This Row],[Tenure_Years]]&lt;=5,"Established",Table1[[#This Row],[Tenure_Years]]&gt;=5,"Veteran")</f>
        <v>Veteran</v>
      </c>
      <c r="N3868">
        <f t="shared" si="120"/>
        <v>94573.380601596073</v>
      </c>
      <c r="O3868" t="str">
        <f t="shared" si="121"/>
        <v>Normal</v>
      </c>
    </row>
    <row r="3869" spans="1:15" x14ac:dyDescent="0.3">
      <c r="A3869" t="s">
        <v>7671</v>
      </c>
      <c r="B3869" t="s">
        <v>7672</v>
      </c>
      <c r="C3869" t="s">
        <v>21</v>
      </c>
      <c r="D3869">
        <v>31</v>
      </c>
      <c r="E3869" t="s">
        <v>22</v>
      </c>
      <c r="F3869" t="s">
        <v>95</v>
      </c>
      <c r="G3869">
        <v>88034</v>
      </c>
      <c r="H3869">
        <v>6</v>
      </c>
      <c r="I3869">
        <v>2</v>
      </c>
      <c r="J3869">
        <v>58</v>
      </c>
      <c r="K3869">
        <v>3</v>
      </c>
      <c r="L3869" t="s">
        <v>18</v>
      </c>
      <c r="M3869" t="str" cm="1">
        <f t="array" ref="M3869">_xlfn.IFS(Table1[[#This Row],[Tenure_Years]]&lt;=2,"New Hire",Table1[[#This Row],[Tenure_Years]]&lt;=5,"Established",Table1[[#This Row],[Tenure_Years]]&gt;=5,"Veteran")</f>
        <v>Veteran</v>
      </c>
      <c r="N3869">
        <f t="shared" si="120"/>
        <v>96526.185096153844</v>
      </c>
      <c r="O3869" t="str">
        <f t="shared" si="121"/>
        <v>Normal</v>
      </c>
    </row>
    <row r="3870" spans="1:15" x14ac:dyDescent="0.3">
      <c r="A3870" t="s">
        <v>7673</v>
      </c>
      <c r="B3870" t="s">
        <v>7674</v>
      </c>
      <c r="C3870" t="s">
        <v>31</v>
      </c>
      <c r="D3870">
        <v>41</v>
      </c>
      <c r="E3870" t="s">
        <v>22</v>
      </c>
      <c r="F3870" t="s">
        <v>23</v>
      </c>
      <c r="G3870">
        <v>119025</v>
      </c>
      <c r="H3870">
        <v>12</v>
      </c>
      <c r="I3870">
        <v>5</v>
      </c>
      <c r="J3870">
        <v>12</v>
      </c>
      <c r="K3870">
        <v>2</v>
      </c>
      <c r="L3870" t="s">
        <v>24</v>
      </c>
      <c r="M3870" t="str" cm="1">
        <f t="array" ref="M3870">_xlfn.IFS(Table1[[#This Row],[Tenure_Years]]&lt;=2,"New Hire",Table1[[#This Row],[Tenure_Years]]&lt;=5,"Established",Table1[[#This Row],[Tenure_Years]]&gt;=5,"Veteran")</f>
        <v>Veteran</v>
      </c>
      <c r="N3870">
        <f t="shared" si="120"/>
        <v>96526.185096153844</v>
      </c>
      <c r="O3870" t="str">
        <f t="shared" si="121"/>
        <v>Normal</v>
      </c>
    </row>
    <row r="3871" spans="1:15" x14ac:dyDescent="0.3">
      <c r="A3871" t="s">
        <v>7675</v>
      </c>
      <c r="B3871" t="s">
        <v>7676</v>
      </c>
      <c r="C3871" t="s">
        <v>21</v>
      </c>
      <c r="D3871">
        <v>43</v>
      </c>
      <c r="E3871" t="s">
        <v>22</v>
      </c>
      <c r="F3871" t="s">
        <v>51</v>
      </c>
      <c r="G3871">
        <v>55668</v>
      </c>
      <c r="H3871">
        <v>14</v>
      </c>
      <c r="I3871">
        <v>2</v>
      </c>
      <c r="J3871">
        <v>12</v>
      </c>
      <c r="K3871">
        <v>0</v>
      </c>
      <c r="L3871" t="s">
        <v>18</v>
      </c>
      <c r="M3871" t="str" cm="1">
        <f t="array" ref="M3871">_xlfn.IFS(Table1[[#This Row],[Tenure_Years]]&lt;=2,"New Hire",Table1[[#This Row],[Tenure_Years]]&lt;=5,"Established",Table1[[#This Row],[Tenure_Years]]&gt;=5,"Veteran")</f>
        <v>Veteran</v>
      </c>
      <c r="N3871">
        <f t="shared" si="120"/>
        <v>96526.185096153844</v>
      </c>
      <c r="O3871" t="str">
        <f t="shared" si="121"/>
        <v>Normal</v>
      </c>
    </row>
    <row r="3872" spans="1:15" x14ac:dyDescent="0.3">
      <c r="A3872" t="s">
        <v>7677</v>
      </c>
      <c r="B3872" t="s">
        <v>7678</v>
      </c>
      <c r="C3872" t="s">
        <v>21</v>
      </c>
      <c r="D3872">
        <v>55</v>
      </c>
      <c r="E3872" t="s">
        <v>56</v>
      </c>
      <c r="F3872" t="s">
        <v>57</v>
      </c>
      <c r="G3872">
        <v>111202</v>
      </c>
      <c r="H3872">
        <v>9</v>
      </c>
      <c r="I3872">
        <v>5</v>
      </c>
      <c r="J3872">
        <v>44</v>
      </c>
      <c r="K3872">
        <v>1</v>
      </c>
      <c r="L3872" t="s">
        <v>18</v>
      </c>
      <c r="M3872" t="str" cm="1">
        <f t="array" ref="M3872">_xlfn.IFS(Table1[[#This Row],[Tenure_Years]]&lt;=2,"New Hire",Table1[[#This Row],[Tenure_Years]]&lt;=5,"Established",Table1[[#This Row],[Tenure_Years]]&gt;=5,"Veteran")</f>
        <v>Veteran</v>
      </c>
      <c r="N3872">
        <f t="shared" si="120"/>
        <v>94573.380601596073</v>
      </c>
      <c r="O3872" t="str">
        <f t="shared" si="121"/>
        <v>Normal</v>
      </c>
    </row>
    <row r="3873" spans="1:15" x14ac:dyDescent="0.3">
      <c r="A3873" t="s">
        <v>7679</v>
      </c>
      <c r="B3873" t="s">
        <v>7680</v>
      </c>
      <c r="C3873" t="s">
        <v>21</v>
      </c>
      <c r="D3873">
        <v>40</v>
      </c>
      <c r="E3873" t="s">
        <v>27</v>
      </c>
      <c r="F3873" t="s">
        <v>67</v>
      </c>
      <c r="G3873">
        <v>70460</v>
      </c>
      <c r="H3873">
        <v>15</v>
      </c>
      <c r="I3873">
        <v>5</v>
      </c>
      <c r="J3873">
        <v>80</v>
      </c>
      <c r="K3873">
        <v>2</v>
      </c>
      <c r="L3873" t="s">
        <v>18</v>
      </c>
      <c r="M3873" t="str" cm="1">
        <f t="array" ref="M3873">_xlfn.IFS(Table1[[#This Row],[Tenure_Years]]&lt;=2,"New Hire",Table1[[#This Row],[Tenure_Years]]&lt;=5,"Established",Table1[[#This Row],[Tenure_Years]]&gt;=5,"Veteran")</f>
        <v>Veteran</v>
      </c>
      <c r="N3873">
        <f t="shared" si="120"/>
        <v>92826.904643962844</v>
      </c>
      <c r="O3873" t="str">
        <f t="shared" si="121"/>
        <v>Normal</v>
      </c>
    </row>
    <row r="3874" spans="1:15" x14ac:dyDescent="0.3">
      <c r="A3874" t="s">
        <v>7681</v>
      </c>
      <c r="B3874" t="s">
        <v>7682</v>
      </c>
      <c r="C3874" t="s">
        <v>21</v>
      </c>
      <c r="D3874">
        <v>60</v>
      </c>
      <c r="E3874" t="s">
        <v>27</v>
      </c>
      <c r="F3874" t="s">
        <v>75</v>
      </c>
      <c r="G3874">
        <v>147382</v>
      </c>
      <c r="H3874">
        <v>5</v>
      </c>
      <c r="I3874">
        <v>1</v>
      </c>
      <c r="J3874">
        <v>67</v>
      </c>
      <c r="K3874">
        <v>2</v>
      </c>
      <c r="L3874" t="s">
        <v>24</v>
      </c>
      <c r="M3874" t="str" cm="1">
        <f t="array" ref="M3874">_xlfn.IFS(Table1[[#This Row],[Tenure_Years]]&lt;=2,"New Hire",Table1[[#This Row],[Tenure_Years]]&lt;=5,"Established",Table1[[#This Row],[Tenure_Years]]&gt;=5,"Veteran")</f>
        <v>Established</v>
      </c>
      <c r="N3874">
        <f t="shared" si="120"/>
        <v>92826.904643962844</v>
      </c>
      <c r="O3874" t="str">
        <f t="shared" si="121"/>
        <v>High Priority</v>
      </c>
    </row>
    <row r="3875" spans="1:15" x14ac:dyDescent="0.3">
      <c r="A3875" t="s">
        <v>7683</v>
      </c>
      <c r="B3875" t="s">
        <v>7684</v>
      </c>
      <c r="C3875" t="s">
        <v>21</v>
      </c>
      <c r="D3875">
        <v>58</v>
      </c>
      <c r="E3875" t="s">
        <v>60</v>
      </c>
      <c r="F3875" t="s">
        <v>61</v>
      </c>
      <c r="G3875">
        <v>75245</v>
      </c>
      <c r="H3875">
        <v>11</v>
      </c>
      <c r="I3875">
        <v>2</v>
      </c>
      <c r="J3875">
        <v>42</v>
      </c>
      <c r="K3875">
        <v>3</v>
      </c>
      <c r="L3875" t="s">
        <v>24</v>
      </c>
      <c r="M3875" t="str" cm="1">
        <f t="array" ref="M3875">_xlfn.IFS(Table1[[#This Row],[Tenure_Years]]&lt;=2,"New Hire",Table1[[#This Row],[Tenure_Years]]&lt;=5,"Established",Table1[[#This Row],[Tenure_Years]]&gt;=5,"Veteran")</f>
        <v>Veteran</v>
      </c>
      <c r="N3875">
        <f t="shared" si="120"/>
        <v>94068.868467410459</v>
      </c>
      <c r="O3875" t="str">
        <f t="shared" si="121"/>
        <v>Normal</v>
      </c>
    </row>
    <row r="3876" spans="1:15" x14ac:dyDescent="0.3">
      <c r="A3876" t="s">
        <v>7685</v>
      </c>
      <c r="B3876" t="s">
        <v>7686</v>
      </c>
      <c r="C3876" t="s">
        <v>31</v>
      </c>
      <c r="D3876">
        <v>33</v>
      </c>
      <c r="E3876" t="s">
        <v>16</v>
      </c>
      <c r="F3876" t="s">
        <v>38</v>
      </c>
      <c r="G3876">
        <v>144537</v>
      </c>
      <c r="H3876">
        <v>6</v>
      </c>
      <c r="I3876">
        <v>1</v>
      </c>
      <c r="J3876">
        <v>51</v>
      </c>
      <c r="K3876">
        <v>5</v>
      </c>
      <c r="L3876" t="s">
        <v>24</v>
      </c>
      <c r="M3876" t="str" cm="1">
        <f t="array" ref="M3876">_xlfn.IFS(Table1[[#This Row],[Tenure_Years]]&lt;=2,"New Hire",Table1[[#This Row],[Tenure_Years]]&lt;=5,"Established",Table1[[#This Row],[Tenure_Years]]&gt;=5,"Veteran")</f>
        <v>Veteran</v>
      </c>
      <c r="N3876">
        <f t="shared" si="120"/>
        <v>94458.108426635241</v>
      </c>
      <c r="O3876" t="str">
        <f t="shared" si="121"/>
        <v>Normal</v>
      </c>
    </row>
    <row r="3877" spans="1:15" x14ac:dyDescent="0.3">
      <c r="A3877" t="s">
        <v>7687</v>
      </c>
      <c r="B3877" t="s">
        <v>7688</v>
      </c>
      <c r="C3877" t="s">
        <v>31</v>
      </c>
      <c r="D3877">
        <v>34</v>
      </c>
      <c r="E3877" t="s">
        <v>22</v>
      </c>
      <c r="F3877" t="s">
        <v>23</v>
      </c>
      <c r="G3877">
        <v>98784</v>
      </c>
      <c r="H3877">
        <v>9</v>
      </c>
      <c r="I3877">
        <v>2</v>
      </c>
      <c r="J3877">
        <v>56</v>
      </c>
      <c r="K3877">
        <v>4</v>
      </c>
      <c r="L3877" t="s">
        <v>24</v>
      </c>
      <c r="M3877" t="str" cm="1">
        <f t="array" ref="M3877">_xlfn.IFS(Table1[[#This Row],[Tenure_Years]]&lt;=2,"New Hire",Table1[[#This Row],[Tenure_Years]]&lt;=5,"Established",Table1[[#This Row],[Tenure_Years]]&gt;=5,"Veteran")</f>
        <v>Veteran</v>
      </c>
      <c r="N3877">
        <f t="shared" si="120"/>
        <v>96526.185096153844</v>
      </c>
      <c r="O3877" t="str">
        <f t="shared" si="121"/>
        <v>Normal</v>
      </c>
    </row>
    <row r="3878" spans="1:15" x14ac:dyDescent="0.3">
      <c r="A3878" t="s">
        <v>7689</v>
      </c>
      <c r="B3878" t="s">
        <v>7690</v>
      </c>
      <c r="C3878" t="s">
        <v>31</v>
      </c>
      <c r="D3878">
        <v>49</v>
      </c>
      <c r="E3878" t="s">
        <v>56</v>
      </c>
      <c r="F3878" t="s">
        <v>92</v>
      </c>
      <c r="G3878">
        <v>73638</v>
      </c>
      <c r="H3878">
        <v>11</v>
      </c>
      <c r="I3878">
        <v>5</v>
      </c>
      <c r="J3878">
        <v>50</v>
      </c>
      <c r="K3878">
        <v>3</v>
      </c>
      <c r="L3878" t="s">
        <v>24</v>
      </c>
      <c r="M3878" t="str" cm="1">
        <f t="array" ref="M3878">_xlfn.IFS(Table1[[#This Row],[Tenure_Years]]&lt;=2,"New Hire",Table1[[#This Row],[Tenure_Years]]&lt;=5,"Established",Table1[[#This Row],[Tenure_Years]]&gt;=5,"Veteran")</f>
        <v>Veteran</v>
      </c>
      <c r="N3878">
        <f t="shared" si="120"/>
        <v>94573.380601596073</v>
      </c>
      <c r="O3878" t="str">
        <f t="shared" si="121"/>
        <v>Normal</v>
      </c>
    </row>
    <row r="3879" spans="1:15" x14ac:dyDescent="0.3">
      <c r="A3879" t="s">
        <v>7691</v>
      </c>
      <c r="B3879" t="s">
        <v>7692</v>
      </c>
      <c r="C3879" t="s">
        <v>31</v>
      </c>
      <c r="D3879">
        <v>47</v>
      </c>
      <c r="E3879" t="s">
        <v>32</v>
      </c>
      <c r="F3879" t="s">
        <v>48</v>
      </c>
      <c r="G3879">
        <v>133849</v>
      </c>
      <c r="H3879">
        <v>2</v>
      </c>
      <c r="I3879">
        <v>2</v>
      </c>
      <c r="J3879">
        <v>69</v>
      </c>
      <c r="K3879">
        <v>5</v>
      </c>
      <c r="L3879" t="s">
        <v>24</v>
      </c>
      <c r="M3879" t="str" cm="1">
        <f t="array" ref="M3879">_xlfn.IFS(Table1[[#This Row],[Tenure_Years]]&lt;=2,"New Hire",Table1[[#This Row],[Tenure_Years]]&lt;=5,"Established",Table1[[#This Row],[Tenure_Years]]&gt;=5,"Veteran")</f>
        <v>New Hire</v>
      </c>
      <c r="N3879">
        <f t="shared" si="120"/>
        <v>94178.259456264772</v>
      </c>
      <c r="O3879" t="str">
        <f t="shared" si="121"/>
        <v>Normal</v>
      </c>
    </row>
    <row r="3880" spans="1:15" x14ac:dyDescent="0.3">
      <c r="A3880" t="s">
        <v>7693</v>
      </c>
      <c r="B3880" t="s">
        <v>7694</v>
      </c>
      <c r="C3880" t="s">
        <v>31</v>
      </c>
      <c r="D3880">
        <v>43</v>
      </c>
      <c r="E3880" t="s">
        <v>27</v>
      </c>
      <c r="F3880" t="s">
        <v>75</v>
      </c>
      <c r="G3880">
        <v>114548</v>
      </c>
      <c r="H3880">
        <v>14</v>
      </c>
      <c r="I3880">
        <v>5</v>
      </c>
      <c r="J3880">
        <v>11</v>
      </c>
      <c r="K3880">
        <v>1</v>
      </c>
      <c r="L3880" t="s">
        <v>24</v>
      </c>
      <c r="M3880" t="str" cm="1">
        <f t="array" ref="M3880">_xlfn.IFS(Table1[[#This Row],[Tenure_Years]]&lt;=2,"New Hire",Table1[[#This Row],[Tenure_Years]]&lt;=5,"Established",Table1[[#This Row],[Tenure_Years]]&gt;=5,"Veteran")</f>
        <v>Veteran</v>
      </c>
      <c r="N3880">
        <f t="shared" si="120"/>
        <v>92826.904643962844</v>
      </c>
      <c r="O3880" t="str">
        <f t="shared" si="121"/>
        <v>Normal</v>
      </c>
    </row>
    <row r="3881" spans="1:15" x14ac:dyDescent="0.3">
      <c r="A3881" t="s">
        <v>7695</v>
      </c>
      <c r="B3881" t="s">
        <v>372</v>
      </c>
      <c r="C3881" t="s">
        <v>15</v>
      </c>
      <c r="D3881">
        <v>54</v>
      </c>
      <c r="E3881" t="s">
        <v>16</v>
      </c>
      <c r="F3881" t="s">
        <v>38</v>
      </c>
      <c r="G3881">
        <v>58557</v>
      </c>
      <c r="H3881">
        <v>0</v>
      </c>
      <c r="I3881">
        <v>1</v>
      </c>
      <c r="J3881">
        <v>67</v>
      </c>
      <c r="K3881">
        <v>5</v>
      </c>
      <c r="L3881" t="s">
        <v>18</v>
      </c>
      <c r="M3881" t="str" cm="1">
        <f t="array" ref="M3881">_xlfn.IFS(Table1[[#This Row],[Tenure_Years]]&lt;=2,"New Hire",Table1[[#This Row],[Tenure_Years]]&lt;=5,"Established",Table1[[#This Row],[Tenure_Years]]&gt;=5,"Veteran")</f>
        <v>New Hire</v>
      </c>
      <c r="N3881">
        <f t="shared" si="120"/>
        <v>94458.108426635241</v>
      </c>
      <c r="O3881" t="str">
        <f t="shared" si="121"/>
        <v>Normal</v>
      </c>
    </row>
    <row r="3882" spans="1:15" x14ac:dyDescent="0.3">
      <c r="A3882" t="s">
        <v>7696</v>
      </c>
      <c r="B3882" t="s">
        <v>7697</v>
      </c>
      <c r="C3882" t="s">
        <v>31</v>
      </c>
      <c r="D3882">
        <v>31</v>
      </c>
      <c r="E3882" t="s">
        <v>60</v>
      </c>
      <c r="F3882" t="s">
        <v>61</v>
      </c>
      <c r="G3882">
        <v>70699</v>
      </c>
      <c r="H3882">
        <v>14</v>
      </c>
      <c r="I3882">
        <v>1</v>
      </c>
      <c r="J3882">
        <v>80</v>
      </c>
      <c r="K3882">
        <v>2</v>
      </c>
      <c r="L3882" t="s">
        <v>18</v>
      </c>
      <c r="M3882" t="str" cm="1">
        <f t="array" ref="M3882">_xlfn.IFS(Table1[[#This Row],[Tenure_Years]]&lt;=2,"New Hire",Table1[[#This Row],[Tenure_Years]]&lt;=5,"Established",Table1[[#This Row],[Tenure_Years]]&gt;=5,"Veteran")</f>
        <v>Veteran</v>
      </c>
      <c r="N3882">
        <f t="shared" si="120"/>
        <v>94068.868467410459</v>
      </c>
      <c r="O3882" t="str">
        <f t="shared" si="121"/>
        <v>Normal</v>
      </c>
    </row>
    <row r="3883" spans="1:15" x14ac:dyDescent="0.3">
      <c r="A3883" t="s">
        <v>7698</v>
      </c>
      <c r="B3883" t="s">
        <v>7699</v>
      </c>
      <c r="C3883" t="s">
        <v>15</v>
      </c>
      <c r="D3883">
        <v>50</v>
      </c>
      <c r="E3883" t="s">
        <v>56</v>
      </c>
      <c r="F3883" t="s">
        <v>57</v>
      </c>
      <c r="G3883">
        <v>146481</v>
      </c>
      <c r="H3883">
        <v>15</v>
      </c>
      <c r="I3883">
        <v>4</v>
      </c>
      <c r="J3883">
        <v>65</v>
      </c>
      <c r="K3883">
        <v>2</v>
      </c>
      <c r="L3883" t="s">
        <v>24</v>
      </c>
      <c r="M3883" t="str" cm="1">
        <f t="array" ref="M3883">_xlfn.IFS(Table1[[#This Row],[Tenure_Years]]&lt;=2,"New Hire",Table1[[#This Row],[Tenure_Years]]&lt;=5,"Established",Table1[[#This Row],[Tenure_Years]]&gt;=5,"Veteran")</f>
        <v>Veteran</v>
      </c>
      <c r="N3883">
        <f t="shared" si="120"/>
        <v>94573.380601596073</v>
      </c>
      <c r="O3883" t="str">
        <f t="shared" si="121"/>
        <v>Normal</v>
      </c>
    </row>
    <row r="3884" spans="1:15" x14ac:dyDescent="0.3">
      <c r="A3884" t="s">
        <v>7700</v>
      </c>
      <c r="B3884" t="s">
        <v>7701</v>
      </c>
      <c r="C3884" t="s">
        <v>15</v>
      </c>
      <c r="D3884">
        <v>22</v>
      </c>
      <c r="E3884" t="s">
        <v>32</v>
      </c>
      <c r="F3884" t="s">
        <v>48</v>
      </c>
      <c r="G3884">
        <v>75073</v>
      </c>
      <c r="H3884">
        <v>12</v>
      </c>
      <c r="I3884">
        <v>4</v>
      </c>
      <c r="J3884">
        <v>70</v>
      </c>
      <c r="K3884">
        <v>4</v>
      </c>
      <c r="L3884" t="s">
        <v>24</v>
      </c>
      <c r="M3884" t="str" cm="1">
        <f t="array" ref="M3884">_xlfn.IFS(Table1[[#This Row],[Tenure_Years]]&lt;=2,"New Hire",Table1[[#This Row],[Tenure_Years]]&lt;=5,"Established",Table1[[#This Row],[Tenure_Years]]&gt;=5,"Veteran")</f>
        <v>Veteran</v>
      </c>
      <c r="N3884">
        <f t="shared" si="120"/>
        <v>94178.259456264772</v>
      </c>
      <c r="O3884" t="str">
        <f t="shared" si="121"/>
        <v>Normal</v>
      </c>
    </row>
    <row r="3885" spans="1:15" x14ac:dyDescent="0.3">
      <c r="A3885" t="s">
        <v>7702</v>
      </c>
      <c r="B3885" t="s">
        <v>7703</v>
      </c>
      <c r="C3885" t="s">
        <v>31</v>
      </c>
      <c r="D3885">
        <v>47</v>
      </c>
      <c r="E3885" t="s">
        <v>60</v>
      </c>
      <c r="F3885" t="s">
        <v>141</v>
      </c>
      <c r="G3885">
        <v>41162</v>
      </c>
      <c r="H3885">
        <v>12</v>
      </c>
      <c r="I3885">
        <v>5</v>
      </c>
      <c r="J3885">
        <v>56</v>
      </c>
      <c r="K3885">
        <v>3</v>
      </c>
      <c r="L3885" t="s">
        <v>18</v>
      </c>
      <c r="M3885" t="str" cm="1">
        <f t="array" ref="M3885">_xlfn.IFS(Table1[[#This Row],[Tenure_Years]]&lt;=2,"New Hire",Table1[[#This Row],[Tenure_Years]]&lt;=5,"Established",Table1[[#This Row],[Tenure_Years]]&gt;=5,"Veteran")</f>
        <v>Veteran</v>
      </c>
      <c r="N3885">
        <f t="shared" si="120"/>
        <v>94068.868467410459</v>
      </c>
      <c r="O3885" t="str">
        <f t="shared" si="121"/>
        <v>Normal</v>
      </c>
    </row>
    <row r="3886" spans="1:15" x14ac:dyDescent="0.3">
      <c r="A3886" t="s">
        <v>7704</v>
      </c>
      <c r="B3886" t="s">
        <v>7705</v>
      </c>
      <c r="C3886" t="s">
        <v>15</v>
      </c>
      <c r="D3886">
        <v>24</v>
      </c>
      <c r="E3886" t="s">
        <v>16</v>
      </c>
      <c r="F3886" t="s">
        <v>17</v>
      </c>
      <c r="G3886">
        <v>73609</v>
      </c>
      <c r="H3886">
        <v>7</v>
      </c>
      <c r="I3886">
        <v>4</v>
      </c>
      <c r="J3886">
        <v>40</v>
      </c>
      <c r="K3886">
        <v>1</v>
      </c>
      <c r="L3886" t="s">
        <v>24</v>
      </c>
      <c r="M3886" t="str" cm="1">
        <f t="array" ref="M3886">_xlfn.IFS(Table1[[#This Row],[Tenure_Years]]&lt;=2,"New Hire",Table1[[#This Row],[Tenure_Years]]&lt;=5,"Established",Table1[[#This Row],[Tenure_Years]]&gt;=5,"Veteran")</f>
        <v>Veteran</v>
      </c>
      <c r="N3886">
        <f t="shared" si="120"/>
        <v>94458.108426635241</v>
      </c>
      <c r="O3886" t="str">
        <f t="shared" si="121"/>
        <v>Normal</v>
      </c>
    </row>
    <row r="3887" spans="1:15" x14ac:dyDescent="0.3">
      <c r="A3887" t="s">
        <v>7706</v>
      </c>
      <c r="B3887" t="s">
        <v>7707</v>
      </c>
      <c r="C3887" t="s">
        <v>31</v>
      </c>
      <c r="D3887">
        <v>60</v>
      </c>
      <c r="E3887" t="s">
        <v>32</v>
      </c>
      <c r="F3887" t="s">
        <v>48</v>
      </c>
      <c r="G3887">
        <v>63996</v>
      </c>
      <c r="H3887">
        <v>3</v>
      </c>
      <c r="I3887">
        <v>4</v>
      </c>
      <c r="J3887">
        <v>39</v>
      </c>
      <c r="K3887">
        <v>2</v>
      </c>
      <c r="L3887" t="s">
        <v>18</v>
      </c>
      <c r="M3887" t="str" cm="1">
        <f t="array" ref="M3887">_xlfn.IFS(Table1[[#This Row],[Tenure_Years]]&lt;=2,"New Hire",Table1[[#This Row],[Tenure_Years]]&lt;=5,"Established",Table1[[#This Row],[Tenure_Years]]&gt;=5,"Veteran")</f>
        <v>Established</v>
      </c>
      <c r="N3887">
        <f t="shared" si="120"/>
        <v>94178.259456264772</v>
      </c>
      <c r="O3887" t="str">
        <f t="shared" si="121"/>
        <v>Normal</v>
      </c>
    </row>
    <row r="3888" spans="1:15" x14ac:dyDescent="0.3">
      <c r="A3888" t="s">
        <v>7708</v>
      </c>
      <c r="B3888" t="s">
        <v>7709</v>
      </c>
      <c r="C3888" t="s">
        <v>21</v>
      </c>
      <c r="D3888">
        <v>57</v>
      </c>
      <c r="E3888" t="s">
        <v>32</v>
      </c>
      <c r="F3888" t="s">
        <v>48</v>
      </c>
      <c r="G3888">
        <v>117910</v>
      </c>
      <c r="H3888">
        <v>6</v>
      </c>
      <c r="I3888">
        <v>2</v>
      </c>
      <c r="J3888">
        <v>36</v>
      </c>
      <c r="K3888">
        <v>4</v>
      </c>
      <c r="L3888" t="s">
        <v>18</v>
      </c>
      <c r="M3888" t="str" cm="1">
        <f t="array" ref="M3888">_xlfn.IFS(Table1[[#This Row],[Tenure_Years]]&lt;=2,"New Hire",Table1[[#This Row],[Tenure_Years]]&lt;=5,"Established",Table1[[#This Row],[Tenure_Years]]&gt;=5,"Veteran")</f>
        <v>Veteran</v>
      </c>
      <c r="N3888">
        <f t="shared" si="120"/>
        <v>94178.259456264772</v>
      </c>
      <c r="O3888" t="str">
        <f t="shared" si="121"/>
        <v>Normal</v>
      </c>
    </row>
    <row r="3889" spans="1:15" x14ac:dyDescent="0.3">
      <c r="A3889" t="s">
        <v>7710</v>
      </c>
      <c r="B3889" t="s">
        <v>7711</v>
      </c>
      <c r="C3889" t="s">
        <v>15</v>
      </c>
      <c r="D3889">
        <v>26</v>
      </c>
      <c r="E3889" t="s">
        <v>56</v>
      </c>
      <c r="F3889" t="s">
        <v>92</v>
      </c>
      <c r="G3889">
        <v>63408</v>
      </c>
      <c r="H3889">
        <v>1</v>
      </c>
      <c r="I3889">
        <v>3</v>
      </c>
      <c r="J3889">
        <v>77</v>
      </c>
      <c r="K3889">
        <v>0</v>
      </c>
      <c r="L3889" t="s">
        <v>24</v>
      </c>
      <c r="M3889" t="str" cm="1">
        <f t="array" ref="M3889">_xlfn.IFS(Table1[[#This Row],[Tenure_Years]]&lt;=2,"New Hire",Table1[[#This Row],[Tenure_Years]]&lt;=5,"Established",Table1[[#This Row],[Tenure_Years]]&gt;=5,"Veteran")</f>
        <v>New Hire</v>
      </c>
      <c r="N3889">
        <f t="shared" si="120"/>
        <v>94573.380601596073</v>
      </c>
      <c r="O3889" t="str">
        <f t="shared" si="121"/>
        <v>Normal</v>
      </c>
    </row>
    <row r="3890" spans="1:15" x14ac:dyDescent="0.3">
      <c r="A3890" t="s">
        <v>7712</v>
      </c>
      <c r="B3890" t="s">
        <v>7713</v>
      </c>
      <c r="C3890" t="s">
        <v>15</v>
      </c>
      <c r="D3890">
        <v>29</v>
      </c>
      <c r="E3890" t="s">
        <v>32</v>
      </c>
      <c r="F3890" t="s">
        <v>43</v>
      </c>
      <c r="G3890">
        <v>117865</v>
      </c>
      <c r="H3890">
        <v>0</v>
      </c>
      <c r="I3890">
        <v>1</v>
      </c>
      <c r="J3890">
        <v>47</v>
      </c>
      <c r="K3890">
        <v>2</v>
      </c>
      <c r="L3890" t="s">
        <v>24</v>
      </c>
      <c r="M3890" t="str" cm="1">
        <f t="array" ref="M3890">_xlfn.IFS(Table1[[#This Row],[Tenure_Years]]&lt;=2,"New Hire",Table1[[#This Row],[Tenure_Years]]&lt;=5,"Established",Table1[[#This Row],[Tenure_Years]]&gt;=5,"Veteran")</f>
        <v>New Hire</v>
      </c>
      <c r="N3890">
        <f t="shared" si="120"/>
        <v>94178.259456264772</v>
      </c>
      <c r="O3890" t="str">
        <f t="shared" si="121"/>
        <v>Normal</v>
      </c>
    </row>
    <row r="3891" spans="1:15" x14ac:dyDescent="0.3">
      <c r="A3891" t="s">
        <v>7714</v>
      </c>
      <c r="B3891" t="s">
        <v>7715</v>
      </c>
      <c r="C3891" t="s">
        <v>15</v>
      </c>
      <c r="D3891">
        <v>57</v>
      </c>
      <c r="E3891" t="s">
        <v>60</v>
      </c>
      <c r="F3891" t="s">
        <v>141</v>
      </c>
      <c r="G3891">
        <v>137844</v>
      </c>
      <c r="H3891">
        <v>1</v>
      </c>
      <c r="I3891">
        <v>2</v>
      </c>
      <c r="J3891">
        <v>65</v>
      </c>
      <c r="K3891">
        <v>4</v>
      </c>
      <c r="L3891" t="s">
        <v>18</v>
      </c>
      <c r="M3891" t="str" cm="1">
        <f t="array" ref="M3891">_xlfn.IFS(Table1[[#This Row],[Tenure_Years]]&lt;=2,"New Hire",Table1[[#This Row],[Tenure_Years]]&lt;=5,"Established",Table1[[#This Row],[Tenure_Years]]&gt;=5,"Veteran")</f>
        <v>New Hire</v>
      </c>
      <c r="N3891">
        <f t="shared" si="120"/>
        <v>94068.868467410459</v>
      </c>
      <c r="O3891" t="str">
        <f t="shared" si="121"/>
        <v>Normal</v>
      </c>
    </row>
    <row r="3892" spans="1:15" x14ac:dyDescent="0.3">
      <c r="A3892" t="s">
        <v>7716</v>
      </c>
      <c r="B3892" t="s">
        <v>7717</v>
      </c>
      <c r="C3892" t="s">
        <v>21</v>
      </c>
      <c r="D3892">
        <v>43</v>
      </c>
      <c r="E3892" t="s">
        <v>22</v>
      </c>
      <c r="F3892" t="s">
        <v>95</v>
      </c>
      <c r="G3892">
        <v>40834</v>
      </c>
      <c r="H3892">
        <v>12</v>
      </c>
      <c r="I3892">
        <v>4</v>
      </c>
      <c r="J3892">
        <v>77</v>
      </c>
      <c r="K3892">
        <v>1</v>
      </c>
      <c r="L3892" t="s">
        <v>18</v>
      </c>
      <c r="M3892" t="str" cm="1">
        <f t="array" ref="M3892">_xlfn.IFS(Table1[[#This Row],[Tenure_Years]]&lt;=2,"New Hire",Table1[[#This Row],[Tenure_Years]]&lt;=5,"Established",Table1[[#This Row],[Tenure_Years]]&gt;=5,"Veteran")</f>
        <v>Veteran</v>
      </c>
      <c r="N3892">
        <f t="shared" si="120"/>
        <v>96526.185096153844</v>
      </c>
      <c r="O3892" t="str">
        <f t="shared" si="121"/>
        <v>Normal</v>
      </c>
    </row>
    <row r="3893" spans="1:15" x14ac:dyDescent="0.3">
      <c r="A3893" t="s">
        <v>7718</v>
      </c>
      <c r="B3893" t="s">
        <v>7719</v>
      </c>
      <c r="C3893" t="s">
        <v>31</v>
      </c>
      <c r="D3893">
        <v>22</v>
      </c>
      <c r="E3893" t="s">
        <v>32</v>
      </c>
      <c r="F3893" t="s">
        <v>48</v>
      </c>
      <c r="G3893">
        <v>79902</v>
      </c>
      <c r="H3893">
        <v>15</v>
      </c>
      <c r="I3893">
        <v>4</v>
      </c>
      <c r="J3893">
        <v>10</v>
      </c>
      <c r="K3893">
        <v>5</v>
      </c>
      <c r="L3893" t="s">
        <v>18</v>
      </c>
      <c r="M3893" t="str" cm="1">
        <f t="array" ref="M3893">_xlfn.IFS(Table1[[#This Row],[Tenure_Years]]&lt;=2,"New Hire",Table1[[#This Row],[Tenure_Years]]&lt;=5,"Established",Table1[[#This Row],[Tenure_Years]]&gt;=5,"Veteran")</f>
        <v>Veteran</v>
      </c>
      <c r="N3893">
        <f t="shared" si="120"/>
        <v>94178.259456264772</v>
      </c>
      <c r="O3893" t="str">
        <f t="shared" si="121"/>
        <v>Normal</v>
      </c>
    </row>
    <row r="3894" spans="1:15" x14ac:dyDescent="0.3">
      <c r="A3894" t="s">
        <v>7720</v>
      </c>
      <c r="B3894" t="s">
        <v>7721</v>
      </c>
      <c r="C3894" t="s">
        <v>21</v>
      </c>
      <c r="D3894">
        <v>47</v>
      </c>
      <c r="E3894" t="s">
        <v>27</v>
      </c>
      <c r="F3894" t="s">
        <v>111</v>
      </c>
      <c r="G3894">
        <v>84828</v>
      </c>
      <c r="H3894">
        <v>15</v>
      </c>
      <c r="I3894">
        <v>1</v>
      </c>
      <c r="J3894">
        <v>68</v>
      </c>
      <c r="K3894">
        <v>2</v>
      </c>
      <c r="L3894" t="s">
        <v>24</v>
      </c>
      <c r="M3894" t="str" cm="1">
        <f t="array" ref="M3894">_xlfn.IFS(Table1[[#This Row],[Tenure_Years]]&lt;=2,"New Hire",Table1[[#This Row],[Tenure_Years]]&lt;=5,"Established",Table1[[#This Row],[Tenure_Years]]&gt;=5,"Veteran")</f>
        <v>Veteran</v>
      </c>
      <c r="N3894">
        <f t="shared" si="120"/>
        <v>92826.904643962844</v>
      </c>
      <c r="O3894" t="str">
        <f t="shared" si="121"/>
        <v>Normal</v>
      </c>
    </row>
    <row r="3895" spans="1:15" x14ac:dyDescent="0.3">
      <c r="A3895" t="s">
        <v>7722</v>
      </c>
      <c r="B3895" t="s">
        <v>7723</v>
      </c>
      <c r="C3895" t="s">
        <v>21</v>
      </c>
      <c r="D3895">
        <v>46</v>
      </c>
      <c r="E3895" t="s">
        <v>22</v>
      </c>
      <c r="F3895" t="s">
        <v>51</v>
      </c>
      <c r="G3895">
        <v>50562</v>
      </c>
      <c r="H3895">
        <v>13</v>
      </c>
      <c r="I3895">
        <v>3</v>
      </c>
      <c r="J3895">
        <v>60</v>
      </c>
      <c r="K3895">
        <v>4</v>
      </c>
      <c r="L3895" t="s">
        <v>18</v>
      </c>
      <c r="M3895" t="str" cm="1">
        <f t="array" ref="M3895">_xlfn.IFS(Table1[[#This Row],[Tenure_Years]]&lt;=2,"New Hire",Table1[[#This Row],[Tenure_Years]]&lt;=5,"Established",Table1[[#This Row],[Tenure_Years]]&gt;=5,"Veteran")</f>
        <v>Veteran</v>
      </c>
      <c r="N3895">
        <f t="shared" si="120"/>
        <v>96526.185096153844</v>
      </c>
      <c r="O3895" t="str">
        <f t="shared" si="121"/>
        <v>Normal</v>
      </c>
    </row>
    <row r="3896" spans="1:15" x14ac:dyDescent="0.3">
      <c r="A3896" t="s">
        <v>7724</v>
      </c>
      <c r="B3896" t="s">
        <v>7725</v>
      </c>
      <c r="C3896" t="s">
        <v>21</v>
      </c>
      <c r="D3896">
        <v>40</v>
      </c>
      <c r="E3896" t="s">
        <v>32</v>
      </c>
      <c r="F3896" t="s">
        <v>33</v>
      </c>
      <c r="G3896">
        <v>87977</v>
      </c>
      <c r="H3896">
        <v>12</v>
      </c>
      <c r="I3896">
        <v>5</v>
      </c>
      <c r="J3896">
        <v>34</v>
      </c>
      <c r="K3896">
        <v>1</v>
      </c>
      <c r="L3896" t="s">
        <v>24</v>
      </c>
      <c r="M3896" t="str" cm="1">
        <f t="array" ref="M3896">_xlfn.IFS(Table1[[#This Row],[Tenure_Years]]&lt;=2,"New Hire",Table1[[#This Row],[Tenure_Years]]&lt;=5,"Established",Table1[[#This Row],[Tenure_Years]]&gt;=5,"Veteran")</f>
        <v>Veteran</v>
      </c>
      <c r="N3896">
        <f t="shared" si="120"/>
        <v>94178.259456264772</v>
      </c>
      <c r="O3896" t="str">
        <f t="shared" si="121"/>
        <v>Normal</v>
      </c>
    </row>
    <row r="3897" spans="1:15" x14ac:dyDescent="0.3">
      <c r="A3897" t="s">
        <v>7726</v>
      </c>
      <c r="B3897" t="s">
        <v>7727</v>
      </c>
      <c r="C3897" t="s">
        <v>31</v>
      </c>
      <c r="D3897">
        <v>29</v>
      </c>
      <c r="E3897" t="s">
        <v>22</v>
      </c>
      <c r="F3897" t="s">
        <v>51</v>
      </c>
      <c r="G3897">
        <v>149240</v>
      </c>
      <c r="H3897">
        <v>6</v>
      </c>
      <c r="I3897">
        <v>5</v>
      </c>
      <c r="J3897">
        <v>55</v>
      </c>
      <c r="K3897">
        <v>2</v>
      </c>
      <c r="L3897" t="s">
        <v>24</v>
      </c>
      <c r="M3897" t="str" cm="1">
        <f t="array" ref="M3897">_xlfn.IFS(Table1[[#This Row],[Tenure_Years]]&lt;=2,"New Hire",Table1[[#This Row],[Tenure_Years]]&lt;=5,"Established",Table1[[#This Row],[Tenure_Years]]&gt;=5,"Veteran")</f>
        <v>Veteran</v>
      </c>
      <c r="N3897">
        <f t="shared" si="120"/>
        <v>96526.185096153844</v>
      </c>
      <c r="O3897" t="str">
        <f t="shared" si="121"/>
        <v>Normal</v>
      </c>
    </row>
    <row r="3898" spans="1:15" x14ac:dyDescent="0.3">
      <c r="A3898" t="s">
        <v>7728</v>
      </c>
      <c r="B3898" t="s">
        <v>7729</v>
      </c>
      <c r="C3898" t="s">
        <v>21</v>
      </c>
      <c r="D3898">
        <v>30</v>
      </c>
      <c r="E3898" t="s">
        <v>32</v>
      </c>
      <c r="F3898" t="s">
        <v>48</v>
      </c>
      <c r="G3898">
        <v>129605</v>
      </c>
      <c r="H3898">
        <v>5</v>
      </c>
      <c r="I3898">
        <v>2</v>
      </c>
      <c r="J3898">
        <v>47</v>
      </c>
      <c r="K3898">
        <v>2</v>
      </c>
      <c r="L3898" t="s">
        <v>18</v>
      </c>
      <c r="M3898" t="str" cm="1">
        <f t="array" ref="M3898">_xlfn.IFS(Table1[[#This Row],[Tenure_Years]]&lt;=2,"New Hire",Table1[[#This Row],[Tenure_Years]]&lt;=5,"Established",Table1[[#This Row],[Tenure_Years]]&gt;=5,"Veteran")</f>
        <v>Established</v>
      </c>
      <c r="N3898">
        <f t="shared" si="120"/>
        <v>94178.259456264772</v>
      </c>
      <c r="O3898" t="str">
        <f t="shared" si="121"/>
        <v>High Priority</v>
      </c>
    </row>
    <row r="3899" spans="1:15" x14ac:dyDescent="0.3">
      <c r="A3899" t="s">
        <v>7730</v>
      </c>
      <c r="B3899" t="s">
        <v>7731</v>
      </c>
      <c r="C3899" t="s">
        <v>21</v>
      </c>
      <c r="D3899">
        <v>22</v>
      </c>
      <c r="E3899" t="s">
        <v>27</v>
      </c>
      <c r="F3899" t="s">
        <v>111</v>
      </c>
      <c r="G3899">
        <v>59299</v>
      </c>
      <c r="H3899">
        <v>7</v>
      </c>
      <c r="I3899">
        <v>5</v>
      </c>
      <c r="J3899">
        <v>60</v>
      </c>
      <c r="K3899">
        <v>3</v>
      </c>
      <c r="L3899" t="s">
        <v>24</v>
      </c>
      <c r="M3899" t="str" cm="1">
        <f t="array" ref="M3899">_xlfn.IFS(Table1[[#This Row],[Tenure_Years]]&lt;=2,"New Hire",Table1[[#This Row],[Tenure_Years]]&lt;=5,"Established",Table1[[#This Row],[Tenure_Years]]&gt;=5,"Veteran")</f>
        <v>Veteran</v>
      </c>
      <c r="N3899">
        <f t="shared" si="120"/>
        <v>92826.904643962844</v>
      </c>
      <c r="O3899" t="str">
        <f t="shared" si="121"/>
        <v>Normal</v>
      </c>
    </row>
    <row r="3900" spans="1:15" x14ac:dyDescent="0.3">
      <c r="A3900" t="s">
        <v>7732</v>
      </c>
      <c r="B3900" t="s">
        <v>7733</v>
      </c>
      <c r="C3900" t="s">
        <v>15</v>
      </c>
      <c r="D3900">
        <v>43</v>
      </c>
      <c r="E3900" t="s">
        <v>32</v>
      </c>
      <c r="F3900" t="s">
        <v>33</v>
      </c>
      <c r="G3900">
        <v>75803</v>
      </c>
      <c r="H3900">
        <v>3</v>
      </c>
      <c r="I3900">
        <v>1</v>
      </c>
      <c r="J3900">
        <v>39</v>
      </c>
      <c r="K3900">
        <v>0</v>
      </c>
      <c r="L3900" t="s">
        <v>24</v>
      </c>
      <c r="M3900" t="str" cm="1">
        <f t="array" ref="M3900">_xlfn.IFS(Table1[[#This Row],[Tenure_Years]]&lt;=2,"New Hire",Table1[[#This Row],[Tenure_Years]]&lt;=5,"Established",Table1[[#This Row],[Tenure_Years]]&gt;=5,"Veteran")</f>
        <v>Established</v>
      </c>
      <c r="N3900">
        <f t="shared" si="120"/>
        <v>94178.259456264772</v>
      </c>
      <c r="O3900" t="str">
        <f t="shared" si="121"/>
        <v>Normal</v>
      </c>
    </row>
    <row r="3901" spans="1:15" x14ac:dyDescent="0.3">
      <c r="A3901" t="s">
        <v>7734</v>
      </c>
      <c r="B3901" t="s">
        <v>7735</v>
      </c>
      <c r="C3901" t="s">
        <v>31</v>
      </c>
      <c r="D3901">
        <v>35</v>
      </c>
      <c r="E3901" t="s">
        <v>32</v>
      </c>
      <c r="F3901" t="s">
        <v>43</v>
      </c>
      <c r="G3901">
        <v>49694</v>
      </c>
      <c r="H3901">
        <v>10</v>
      </c>
      <c r="I3901">
        <v>1</v>
      </c>
      <c r="J3901">
        <v>36</v>
      </c>
      <c r="K3901">
        <v>4</v>
      </c>
      <c r="L3901" t="s">
        <v>18</v>
      </c>
      <c r="M3901" t="str" cm="1">
        <f t="array" ref="M3901">_xlfn.IFS(Table1[[#This Row],[Tenure_Years]]&lt;=2,"New Hire",Table1[[#This Row],[Tenure_Years]]&lt;=5,"Established",Table1[[#This Row],[Tenure_Years]]&gt;=5,"Veteran")</f>
        <v>Veteran</v>
      </c>
      <c r="N3901">
        <f t="shared" si="120"/>
        <v>94178.259456264772</v>
      </c>
      <c r="O3901" t="str">
        <f t="shared" si="121"/>
        <v>Normal</v>
      </c>
    </row>
    <row r="3902" spans="1:15" x14ac:dyDescent="0.3">
      <c r="A3902" t="s">
        <v>7736</v>
      </c>
      <c r="B3902" t="s">
        <v>7737</v>
      </c>
      <c r="C3902" t="s">
        <v>15</v>
      </c>
      <c r="D3902">
        <v>36</v>
      </c>
      <c r="E3902" t="s">
        <v>22</v>
      </c>
      <c r="F3902" t="s">
        <v>51</v>
      </c>
      <c r="G3902">
        <v>121313</v>
      </c>
      <c r="H3902">
        <v>7</v>
      </c>
      <c r="I3902">
        <v>5</v>
      </c>
      <c r="J3902">
        <v>21</v>
      </c>
      <c r="K3902">
        <v>2</v>
      </c>
      <c r="L3902" t="s">
        <v>18</v>
      </c>
      <c r="M3902" t="str" cm="1">
        <f t="array" ref="M3902">_xlfn.IFS(Table1[[#This Row],[Tenure_Years]]&lt;=2,"New Hire",Table1[[#This Row],[Tenure_Years]]&lt;=5,"Established",Table1[[#This Row],[Tenure_Years]]&gt;=5,"Veteran")</f>
        <v>Veteran</v>
      </c>
      <c r="N3902">
        <f t="shared" si="120"/>
        <v>96526.185096153844</v>
      </c>
      <c r="O3902" t="str">
        <f t="shared" si="121"/>
        <v>Normal</v>
      </c>
    </row>
    <row r="3903" spans="1:15" x14ac:dyDescent="0.3">
      <c r="A3903" t="s">
        <v>7738</v>
      </c>
      <c r="B3903" t="s">
        <v>7739</v>
      </c>
      <c r="C3903" t="s">
        <v>15</v>
      </c>
      <c r="D3903">
        <v>49</v>
      </c>
      <c r="E3903" t="s">
        <v>27</v>
      </c>
      <c r="F3903" t="s">
        <v>67</v>
      </c>
      <c r="G3903">
        <v>107701</v>
      </c>
      <c r="H3903">
        <v>5</v>
      </c>
      <c r="I3903">
        <v>1</v>
      </c>
      <c r="J3903">
        <v>73</v>
      </c>
      <c r="K3903">
        <v>2</v>
      </c>
      <c r="L3903" t="s">
        <v>24</v>
      </c>
      <c r="M3903" t="str" cm="1">
        <f t="array" ref="M3903">_xlfn.IFS(Table1[[#This Row],[Tenure_Years]]&lt;=2,"New Hire",Table1[[#This Row],[Tenure_Years]]&lt;=5,"Established",Table1[[#This Row],[Tenure_Years]]&gt;=5,"Veteran")</f>
        <v>Established</v>
      </c>
      <c r="N3903">
        <f t="shared" si="120"/>
        <v>92826.904643962844</v>
      </c>
      <c r="O3903" t="str">
        <f t="shared" si="121"/>
        <v>High Priority</v>
      </c>
    </row>
    <row r="3904" spans="1:15" x14ac:dyDescent="0.3">
      <c r="A3904" t="s">
        <v>7740</v>
      </c>
      <c r="B3904" t="s">
        <v>7741</v>
      </c>
      <c r="C3904" t="s">
        <v>21</v>
      </c>
      <c r="D3904">
        <v>34</v>
      </c>
      <c r="E3904" t="s">
        <v>16</v>
      </c>
      <c r="F3904" t="s">
        <v>38</v>
      </c>
      <c r="G3904">
        <v>108067</v>
      </c>
      <c r="H3904">
        <v>12</v>
      </c>
      <c r="I3904">
        <v>5</v>
      </c>
      <c r="J3904">
        <v>53</v>
      </c>
      <c r="K3904">
        <v>4</v>
      </c>
      <c r="L3904" t="s">
        <v>24</v>
      </c>
      <c r="M3904" t="str" cm="1">
        <f t="array" ref="M3904">_xlfn.IFS(Table1[[#This Row],[Tenure_Years]]&lt;=2,"New Hire",Table1[[#This Row],[Tenure_Years]]&lt;=5,"Established",Table1[[#This Row],[Tenure_Years]]&gt;=5,"Veteran")</f>
        <v>Veteran</v>
      </c>
      <c r="N3904">
        <f t="shared" si="120"/>
        <v>94458.108426635241</v>
      </c>
      <c r="O3904" t="str">
        <f t="shared" si="121"/>
        <v>Normal</v>
      </c>
    </row>
    <row r="3905" spans="1:15" x14ac:dyDescent="0.3">
      <c r="A3905" t="s">
        <v>7742</v>
      </c>
      <c r="B3905" t="s">
        <v>7743</v>
      </c>
      <c r="C3905" t="s">
        <v>21</v>
      </c>
      <c r="D3905">
        <v>48</v>
      </c>
      <c r="E3905" t="s">
        <v>56</v>
      </c>
      <c r="F3905" t="s">
        <v>57</v>
      </c>
      <c r="G3905">
        <v>85240</v>
      </c>
      <c r="H3905">
        <v>12</v>
      </c>
      <c r="I3905">
        <v>4</v>
      </c>
      <c r="J3905">
        <v>15</v>
      </c>
      <c r="K3905">
        <v>4</v>
      </c>
      <c r="L3905" t="s">
        <v>24</v>
      </c>
      <c r="M3905" t="str" cm="1">
        <f t="array" ref="M3905">_xlfn.IFS(Table1[[#This Row],[Tenure_Years]]&lt;=2,"New Hire",Table1[[#This Row],[Tenure_Years]]&lt;=5,"Established",Table1[[#This Row],[Tenure_Years]]&gt;=5,"Veteran")</f>
        <v>Veteran</v>
      </c>
      <c r="N3905">
        <f t="shared" si="120"/>
        <v>94573.380601596073</v>
      </c>
      <c r="O3905" t="str">
        <f t="shared" si="121"/>
        <v>Normal</v>
      </c>
    </row>
    <row r="3906" spans="1:15" x14ac:dyDescent="0.3">
      <c r="A3906" t="s">
        <v>7744</v>
      </c>
      <c r="B3906" t="s">
        <v>7745</v>
      </c>
      <c r="C3906" t="s">
        <v>15</v>
      </c>
      <c r="D3906">
        <v>41</v>
      </c>
      <c r="E3906" t="s">
        <v>27</v>
      </c>
      <c r="F3906" t="s">
        <v>67</v>
      </c>
      <c r="G3906">
        <v>93293</v>
      </c>
      <c r="H3906">
        <v>13</v>
      </c>
      <c r="I3906">
        <v>1</v>
      </c>
      <c r="J3906">
        <v>26</v>
      </c>
      <c r="K3906">
        <v>0</v>
      </c>
      <c r="L3906" t="s">
        <v>24</v>
      </c>
      <c r="M3906" t="str" cm="1">
        <f t="array" ref="M3906">_xlfn.IFS(Table1[[#This Row],[Tenure_Years]]&lt;=2,"New Hire",Table1[[#This Row],[Tenure_Years]]&lt;=5,"Established",Table1[[#This Row],[Tenure_Years]]&gt;=5,"Veteran")</f>
        <v>Veteran</v>
      </c>
      <c r="N3906">
        <f t="shared" ref="N3906:N3969" si="122">AVERAGEIF(E:E,E3906,G:G)</f>
        <v>92826.904643962844</v>
      </c>
      <c r="O3906" t="str">
        <f t="shared" si="121"/>
        <v>Normal</v>
      </c>
    </row>
    <row r="3907" spans="1:15" x14ac:dyDescent="0.3">
      <c r="A3907" t="s">
        <v>7746</v>
      </c>
      <c r="B3907" t="s">
        <v>7747</v>
      </c>
      <c r="C3907" t="s">
        <v>21</v>
      </c>
      <c r="D3907">
        <v>52</v>
      </c>
      <c r="E3907" t="s">
        <v>60</v>
      </c>
      <c r="F3907" t="s">
        <v>64</v>
      </c>
      <c r="G3907">
        <v>65568</v>
      </c>
      <c r="H3907">
        <v>13</v>
      </c>
      <c r="I3907">
        <v>4</v>
      </c>
      <c r="J3907">
        <v>30</v>
      </c>
      <c r="K3907">
        <v>1</v>
      </c>
      <c r="L3907" t="s">
        <v>18</v>
      </c>
      <c r="M3907" t="str" cm="1">
        <f t="array" ref="M3907">_xlfn.IFS(Table1[[#This Row],[Tenure_Years]]&lt;=2,"New Hire",Table1[[#This Row],[Tenure_Years]]&lt;=5,"Established",Table1[[#This Row],[Tenure_Years]]&gt;=5,"Veteran")</f>
        <v>Veteran</v>
      </c>
      <c r="N3907">
        <f t="shared" si="122"/>
        <v>94068.868467410459</v>
      </c>
      <c r="O3907" t="str">
        <f t="shared" ref="O3907:O3970" si="123">IF(AND(H3907=5, G3907&lt;M3907), "High Priority", "Normal")</f>
        <v>Normal</v>
      </c>
    </row>
    <row r="3908" spans="1:15" x14ac:dyDescent="0.3">
      <c r="A3908" t="s">
        <v>7748</v>
      </c>
      <c r="B3908" t="s">
        <v>7749</v>
      </c>
      <c r="C3908" t="s">
        <v>31</v>
      </c>
      <c r="D3908">
        <v>52</v>
      </c>
      <c r="E3908" t="s">
        <v>27</v>
      </c>
      <c r="F3908" t="s">
        <v>67</v>
      </c>
      <c r="G3908">
        <v>148241</v>
      </c>
      <c r="H3908">
        <v>14</v>
      </c>
      <c r="I3908">
        <v>3</v>
      </c>
      <c r="J3908">
        <v>69</v>
      </c>
      <c r="K3908">
        <v>1</v>
      </c>
      <c r="L3908" t="s">
        <v>24</v>
      </c>
      <c r="M3908" t="str" cm="1">
        <f t="array" ref="M3908">_xlfn.IFS(Table1[[#This Row],[Tenure_Years]]&lt;=2,"New Hire",Table1[[#This Row],[Tenure_Years]]&lt;=5,"Established",Table1[[#This Row],[Tenure_Years]]&gt;=5,"Veteran")</f>
        <v>Veteran</v>
      </c>
      <c r="N3908">
        <f t="shared" si="122"/>
        <v>92826.904643962844</v>
      </c>
      <c r="O3908" t="str">
        <f t="shared" si="123"/>
        <v>Normal</v>
      </c>
    </row>
    <row r="3909" spans="1:15" x14ac:dyDescent="0.3">
      <c r="A3909" t="s">
        <v>7750</v>
      </c>
      <c r="B3909" t="s">
        <v>7751</v>
      </c>
      <c r="C3909" t="s">
        <v>15</v>
      </c>
      <c r="D3909">
        <v>41</v>
      </c>
      <c r="E3909" t="s">
        <v>60</v>
      </c>
      <c r="F3909" t="s">
        <v>64</v>
      </c>
      <c r="G3909">
        <v>104121</v>
      </c>
      <c r="H3909">
        <v>15</v>
      </c>
      <c r="I3909">
        <v>3</v>
      </c>
      <c r="J3909">
        <v>72</v>
      </c>
      <c r="K3909">
        <v>4</v>
      </c>
      <c r="L3909" t="s">
        <v>18</v>
      </c>
      <c r="M3909" t="str" cm="1">
        <f t="array" ref="M3909">_xlfn.IFS(Table1[[#This Row],[Tenure_Years]]&lt;=2,"New Hire",Table1[[#This Row],[Tenure_Years]]&lt;=5,"Established",Table1[[#This Row],[Tenure_Years]]&gt;=5,"Veteran")</f>
        <v>Veteran</v>
      </c>
      <c r="N3909">
        <f t="shared" si="122"/>
        <v>94068.868467410459</v>
      </c>
      <c r="O3909" t="str">
        <f t="shared" si="123"/>
        <v>Normal</v>
      </c>
    </row>
    <row r="3910" spans="1:15" x14ac:dyDescent="0.3">
      <c r="A3910" t="s">
        <v>7752</v>
      </c>
      <c r="B3910" t="s">
        <v>7753</v>
      </c>
      <c r="C3910" t="s">
        <v>31</v>
      </c>
      <c r="D3910">
        <v>22</v>
      </c>
      <c r="E3910" t="s">
        <v>56</v>
      </c>
      <c r="F3910" t="s">
        <v>72</v>
      </c>
      <c r="G3910">
        <v>149503</v>
      </c>
      <c r="H3910">
        <v>6</v>
      </c>
      <c r="I3910">
        <v>1</v>
      </c>
      <c r="J3910">
        <v>12</v>
      </c>
      <c r="K3910">
        <v>3</v>
      </c>
      <c r="L3910" t="s">
        <v>24</v>
      </c>
      <c r="M3910" t="str" cm="1">
        <f t="array" ref="M3910">_xlfn.IFS(Table1[[#This Row],[Tenure_Years]]&lt;=2,"New Hire",Table1[[#This Row],[Tenure_Years]]&lt;=5,"Established",Table1[[#This Row],[Tenure_Years]]&gt;=5,"Veteran")</f>
        <v>Veteran</v>
      </c>
      <c r="N3910">
        <f t="shared" si="122"/>
        <v>94573.380601596073</v>
      </c>
      <c r="O3910" t="str">
        <f t="shared" si="123"/>
        <v>Normal</v>
      </c>
    </row>
    <row r="3911" spans="1:15" x14ac:dyDescent="0.3">
      <c r="A3911" t="s">
        <v>7754</v>
      </c>
      <c r="B3911" t="s">
        <v>7755</v>
      </c>
      <c r="C3911" t="s">
        <v>21</v>
      </c>
      <c r="D3911">
        <v>45</v>
      </c>
      <c r="E3911" t="s">
        <v>27</v>
      </c>
      <c r="F3911" t="s">
        <v>111</v>
      </c>
      <c r="G3911">
        <v>77583</v>
      </c>
      <c r="H3911">
        <v>10</v>
      </c>
      <c r="I3911">
        <v>3</v>
      </c>
      <c r="J3911">
        <v>53</v>
      </c>
      <c r="K3911">
        <v>5</v>
      </c>
      <c r="L3911" t="s">
        <v>24</v>
      </c>
      <c r="M3911" t="str" cm="1">
        <f t="array" ref="M3911">_xlfn.IFS(Table1[[#This Row],[Tenure_Years]]&lt;=2,"New Hire",Table1[[#This Row],[Tenure_Years]]&lt;=5,"Established",Table1[[#This Row],[Tenure_Years]]&gt;=5,"Veteran")</f>
        <v>Veteran</v>
      </c>
      <c r="N3911">
        <f t="shared" si="122"/>
        <v>92826.904643962844</v>
      </c>
      <c r="O3911" t="str">
        <f t="shared" si="123"/>
        <v>Normal</v>
      </c>
    </row>
    <row r="3912" spans="1:15" x14ac:dyDescent="0.3">
      <c r="A3912" t="s">
        <v>7756</v>
      </c>
      <c r="B3912" t="s">
        <v>7757</v>
      </c>
      <c r="C3912" t="s">
        <v>21</v>
      </c>
      <c r="D3912">
        <v>44</v>
      </c>
      <c r="E3912" t="s">
        <v>27</v>
      </c>
      <c r="F3912" t="s">
        <v>75</v>
      </c>
      <c r="G3912">
        <v>58418</v>
      </c>
      <c r="H3912">
        <v>5</v>
      </c>
      <c r="I3912">
        <v>3</v>
      </c>
      <c r="J3912">
        <v>45</v>
      </c>
      <c r="K3912">
        <v>4</v>
      </c>
      <c r="L3912" t="s">
        <v>24</v>
      </c>
      <c r="M3912" t="str" cm="1">
        <f t="array" ref="M3912">_xlfn.IFS(Table1[[#This Row],[Tenure_Years]]&lt;=2,"New Hire",Table1[[#This Row],[Tenure_Years]]&lt;=5,"Established",Table1[[#This Row],[Tenure_Years]]&gt;=5,"Veteran")</f>
        <v>Established</v>
      </c>
      <c r="N3912">
        <f t="shared" si="122"/>
        <v>92826.904643962844</v>
      </c>
      <c r="O3912" t="str">
        <f t="shared" si="123"/>
        <v>High Priority</v>
      </c>
    </row>
    <row r="3913" spans="1:15" x14ac:dyDescent="0.3">
      <c r="A3913" t="s">
        <v>7758</v>
      </c>
      <c r="B3913" t="s">
        <v>7759</v>
      </c>
      <c r="C3913" t="s">
        <v>21</v>
      </c>
      <c r="D3913">
        <v>53</v>
      </c>
      <c r="E3913" t="s">
        <v>22</v>
      </c>
      <c r="F3913" t="s">
        <v>95</v>
      </c>
      <c r="G3913">
        <v>58748</v>
      </c>
      <c r="H3913">
        <v>11</v>
      </c>
      <c r="I3913">
        <v>5</v>
      </c>
      <c r="J3913">
        <v>45</v>
      </c>
      <c r="K3913">
        <v>3</v>
      </c>
      <c r="L3913" t="s">
        <v>18</v>
      </c>
      <c r="M3913" t="str" cm="1">
        <f t="array" ref="M3913">_xlfn.IFS(Table1[[#This Row],[Tenure_Years]]&lt;=2,"New Hire",Table1[[#This Row],[Tenure_Years]]&lt;=5,"Established",Table1[[#This Row],[Tenure_Years]]&gt;=5,"Veteran")</f>
        <v>Veteran</v>
      </c>
      <c r="N3913">
        <f t="shared" si="122"/>
        <v>96526.185096153844</v>
      </c>
      <c r="O3913" t="str">
        <f t="shared" si="123"/>
        <v>Normal</v>
      </c>
    </row>
    <row r="3914" spans="1:15" x14ac:dyDescent="0.3">
      <c r="A3914" t="s">
        <v>7760</v>
      </c>
      <c r="B3914" t="s">
        <v>7761</v>
      </c>
      <c r="C3914" t="s">
        <v>15</v>
      </c>
      <c r="D3914">
        <v>48</v>
      </c>
      <c r="E3914" t="s">
        <v>56</v>
      </c>
      <c r="F3914" t="s">
        <v>72</v>
      </c>
      <c r="G3914">
        <v>148227</v>
      </c>
      <c r="H3914">
        <v>0</v>
      </c>
      <c r="I3914">
        <v>5</v>
      </c>
      <c r="J3914">
        <v>20</v>
      </c>
      <c r="K3914">
        <v>1</v>
      </c>
      <c r="L3914" t="s">
        <v>24</v>
      </c>
      <c r="M3914" t="str" cm="1">
        <f t="array" ref="M3914">_xlfn.IFS(Table1[[#This Row],[Tenure_Years]]&lt;=2,"New Hire",Table1[[#This Row],[Tenure_Years]]&lt;=5,"Established",Table1[[#This Row],[Tenure_Years]]&gt;=5,"Veteran")</f>
        <v>New Hire</v>
      </c>
      <c r="N3914">
        <f t="shared" si="122"/>
        <v>94573.380601596073</v>
      </c>
      <c r="O3914" t="str">
        <f t="shared" si="123"/>
        <v>Normal</v>
      </c>
    </row>
    <row r="3915" spans="1:15" x14ac:dyDescent="0.3">
      <c r="A3915" t="s">
        <v>7762</v>
      </c>
      <c r="B3915" t="s">
        <v>7763</v>
      </c>
      <c r="C3915" t="s">
        <v>21</v>
      </c>
      <c r="D3915">
        <v>25</v>
      </c>
      <c r="E3915" t="s">
        <v>16</v>
      </c>
      <c r="F3915" t="s">
        <v>38</v>
      </c>
      <c r="G3915">
        <v>133718</v>
      </c>
      <c r="H3915">
        <v>1</v>
      </c>
      <c r="I3915">
        <v>1</v>
      </c>
      <c r="J3915">
        <v>58</v>
      </c>
      <c r="K3915">
        <v>5</v>
      </c>
      <c r="L3915" t="s">
        <v>18</v>
      </c>
      <c r="M3915" t="str" cm="1">
        <f t="array" ref="M3915">_xlfn.IFS(Table1[[#This Row],[Tenure_Years]]&lt;=2,"New Hire",Table1[[#This Row],[Tenure_Years]]&lt;=5,"Established",Table1[[#This Row],[Tenure_Years]]&gt;=5,"Veteran")</f>
        <v>New Hire</v>
      </c>
      <c r="N3915">
        <f t="shared" si="122"/>
        <v>94458.108426635241</v>
      </c>
      <c r="O3915" t="str">
        <f t="shared" si="123"/>
        <v>Normal</v>
      </c>
    </row>
    <row r="3916" spans="1:15" x14ac:dyDescent="0.3">
      <c r="A3916" t="s">
        <v>7764</v>
      </c>
      <c r="B3916" t="s">
        <v>7765</v>
      </c>
      <c r="C3916" t="s">
        <v>31</v>
      </c>
      <c r="D3916">
        <v>30</v>
      </c>
      <c r="E3916" t="s">
        <v>27</v>
      </c>
      <c r="F3916" t="s">
        <v>28</v>
      </c>
      <c r="G3916">
        <v>55101</v>
      </c>
      <c r="H3916">
        <v>9</v>
      </c>
      <c r="I3916">
        <v>2</v>
      </c>
      <c r="J3916">
        <v>52</v>
      </c>
      <c r="K3916">
        <v>4</v>
      </c>
      <c r="L3916" t="s">
        <v>24</v>
      </c>
      <c r="M3916" t="str" cm="1">
        <f t="array" ref="M3916">_xlfn.IFS(Table1[[#This Row],[Tenure_Years]]&lt;=2,"New Hire",Table1[[#This Row],[Tenure_Years]]&lt;=5,"Established",Table1[[#This Row],[Tenure_Years]]&gt;=5,"Veteran")</f>
        <v>Veteran</v>
      </c>
      <c r="N3916">
        <f t="shared" si="122"/>
        <v>92826.904643962844</v>
      </c>
      <c r="O3916" t="str">
        <f t="shared" si="123"/>
        <v>Normal</v>
      </c>
    </row>
    <row r="3917" spans="1:15" x14ac:dyDescent="0.3">
      <c r="A3917" t="s">
        <v>7766</v>
      </c>
      <c r="B3917" t="s">
        <v>7767</v>
      </c>
      <c r="C3917" t="s">
        <v>15</v>
      </c>
      <c r="D3917">
        <v>41</v>
      </c>
      <c r="E3917" t="s">
        <v>27</v>
      </c>
      <c r="F3917" t="s">
        <v>67</v>
      </c>
      <c r="G3917">
        <v>61736</v>
      </c>
      <c r="H3917">
        <v>2</v>
      </c>
      <c r="I3917">
        <v>3</v>
      </c>
      <c r="J3917">
        <v>21</v>
      </c>
      <c r="K3917">
        <v>2</v>
      </c>
      <c r="L3917" t="s">
        <v>24</v>
      </c>
      <c r="M3917" t="str" cm="1">
        <f t="array" ref="M3917">_xlfn.IFS(Table1[[#This Row],[Tenure_Years]]&lt;=2,"New Hire",Table1[[#This Row],[Tenure_Years]]&lt;=5,"Established",Table1[[#This Row],[Tenure_Years]]&gt;=5,"Veteran")</f>
        <v>New Hire</v>
      </c>
      <c r="N3917">
        <f t="shared" si="122"/>
        <v>92826.904643962844</v>
      </c>
      <c r="O3917" t="str">
        <f t="shared" si="123"/>
        <v>Normal</v>
      </c>
    </row>
    <row r="3918" spans="1:15" x14ac:dyDescent="0.3">
      <c r="A3918" t="s">
        <v>7768</v>
      </c>
      <c r="B3918" t="s">
        <v>7769</v>
      </c>
      <c r="C3918" t="s">
        <v>31</v>
      </c>
      <c r="D3918">
        <v>54</v>
      </c>
      <c r="E3918" t="s">
        <v>22</v>
      </c>
      <c r="F3918" t="s">
        <v>23</v>
      </c>
      <c r="G3918">
        <v>96923</v>
      </c>
      <c r="H3918">
        <v>0</v>
      </c>
      <c r="I3918">
        <v>1</v>
      </c>
      <c r="J3918">
        <v>46</v>
      </c>
      <c r="K3918">
        <v>4</v>
      </c>
      <c r="L3918" t="s">
        <v>24</v>
      </c>
      <c r="M3918" t="str" cm="1">
        <f t="array" ref="M3918">_xlfn.IFS(Table1[[#This Row],[Tenure_Years]]&lt;=2,"New Hire",Table1[[#This Row],[Tenure_Years]]&lt;=5,"Established",Table1[[#This Row],[Tenure_Years]]&gt;=5,"Veteran")</f>
        <v>New Hire</v>
      </c>
      <c r="N3918">
        <f t="shared" si="122"/>
        <v>96526.185096153844</v>
      </c>
      <c r="O3918" t="str">
        <f t="shared" si="123"/>
        <v>Normal</v>
      </c>
    </row>
    <row r="3919" spans="1:15" x14ac:dyDescent="0.3">
      <c r="A3919" t="s">
        <v>7770</v>
      </c>
      <c r="B3919" t="s">
        <v>7771</v>
      </c>
      <c r="C3919" t="s">
        <v>31</v>
      </c>
      <c r="D3919">
        <v>45</v>
      </c>
      <c r="E3919" t="s">
        <v>56</v>
      </c>
      <c r="F3919" t="s">
        <v>72</v>
      </c>
      <c r="G3919">
        <v>91905</v>
      </c>
      <c r="H3919">
        <v>13</v>
      </c>
      <c r="I3919">
        <v>2</v>
      </c>
      <c r="J3919">
        <v>78</v>
      </c>
      <c r="K3919">
        <v>2</v>
      </c>
      <c r="L3919" t="s">
        <v>24</v>
      </c>
      <c r="M3919" t="str" cm="1">
        <f t="array" ref="M3919">_xlfn.IFS(Table1[[#This Row],[Tenure_Years]]&lt;=2,"New Hire",Table1[[#This Row],[Tenure_Years]]&lt;=5,"Established",Table1[[#This Row],[Tenure_Years]]&gt;=5,"Veteran")</f>
        <v>Veteran</v>
      </c>
      <c r="N3919">
        <f t="shared" si="122"/>
        <v>94573.380601596073</v>
      </c>
      <c r="O3919" t="str">
        <f t="shared" si="123"/>
        <v>Normal</v>
      </c>
    </row>
    <row r="3920" spans="1:15" x14ac:dyDescent="0.3">
      <c r="A3920" t="s">
        <v>7772</v>
      </c>
      <c r="B3920" t="s">
        <v>7773</v>
      </c>
      <c r="C3920" t="s">
        <v>21</v>
      </c>
      <c r="D3920">
        <v>43</v>
      </c>
      <c r="E3920" t="s">
        <v>16</v>
      </c>
      <c r="F3920" t="s">
        <v>17</v>
      </c>
      <c r="G3920">
        <v>61542</v>
      </c>
      <c r="H3920">
        <v>4</v>
      </c>
      <c r="I3920">
        <v>2</v>
      </c>
      <c r="J3920">
        <v>20</v>
      </c>
      <c r="K3920">
        <v>1</v>
      </c>
      <c r="L3920" t="s">
        <v>24</v>
      </c>
      <c r="M3920" t="str" cm="1">
        <f t="array" ref="M3920">_xlfn.IFS(Table1[[#This Row],[Tenure_Years]]&lt;=2,"New Hire",Table1[[#This Row],[Tenure_Years]]&lt;=5,"Established",Table1[[#This Row],[Tenure_Years]]&gt;=5,"Veteran")</f>
        <v>Established</v>
      </c>
      <c r="N3920">
        <f t="shared" si="122"/>
        <v>94458.108426635241</v>
      </c>
      <c r="O3920" t="str">
        <f t="shared" si="123"/>
        <v>Normal</v>
      </c>
    </row>
    <row r="3921" spans="1:15" x14ac:dyDescent="0.3">
      <c r="A3921" t="s">
        <v>7774</v>
      </c>
      <c r="B3921" t="s">
        <v>7775</v>
      </c>
      <c r="C3921" t="s">
        <v>15</v>
      </c>
      <c r="D3921">
        <v>24</v>
      </c>
      <c r="E3921" t="s">
        <v>27</v>
      </c>
      <c r="F3921" t="s">
        <v>75</v>
      </c>
      <c r="G3921">
        <v>87865</v>
      </c>
      <c r="H3921">
        <v>14</v>
      </c>
      <c r="I3921">
        <v>2</v>
      </c>
      <c r="J3921">
        <v>48</v>
      </c>
      <c r="K3921">
        <v>4</v>
      </c>
      <c r="L3921" t="s">
        <v>18</v>
      </c>
      <c r="M3921" t="str" cm="1">
        <f t="array" ref="M3921">_xlfn.IFS(Table1[[#This Row],[Tenure_Years]]&lt;=2,"New Hire",Table1[[#This Row],[Tenure_Years]]&lt;=5,"Established",Table1[[#This Row],[Tenure_Years]]&gt;=5,"Veteran")</f>
        <v>Veteran</v>
      </c>
      <c r="N3921">
        <f t="shared" si="122"/>
        <v>92826.904643962844</v>
      </c>
      <c r="O3921" t="str">
        <f t="shared" si="123"/>
        <v>Normal</v>
      </c>
    </row>
    <row r="3922" spans="1:15" x14ac:dyDescent="0.3">
      <c r="A3922" t="s">
        <v>7776</v>
      </c>
      <c r="B3922" t="s">
        <v>7777</v>
      </c>
      <c r="C3922" t="s">
        <v>31</v>
      </c>
      <c r="D3922">
        <v>58</v>
      </c>
      <c r="E3922" t="s">
        <v>32</v>
      </c>
      <c r="F3922" t="s">
        <v>43</v>
      </c>
      <c r="G3922">
        <v>91280</v>
      </c>
      <c r="H3922">
        <v>14</v>
      </c>
      <c r="I3922">
        <v>5</v>
      </c>
      <c r="J3922">
        <v>73</v>
      </c>
      <c r="K3922">
        <v>4</v>
      </c>
      <c r="L3922" t="s">
        <v>18</v>
      </c>
      <c r="M3922" t="str" cm="1">
        <f t="array" ref="M3922">_xlfn.IFS(Table1[[#This Row],[Tenure_Years]]&lt;=2,"New Hire",Table1[[#This Row],[Tenure_Years]]&lt;=5,"Established",Table1[[#This Row],[Tenure_Years]]&gt;=5,"Veteran")</f>
        <v>Veteran</v>
      </c>
      <c r="N3922">
        <f t="shared" si="122"/>
        <v>94178.259456264772</v>
      </c>
      <c r="O3922" t="str">
        <f t="shared" si="123"/>
        <v>Normal</v>
      </c>
    </row>
    <row r="3923" spans="1:15" x14ac:dyDescent="0.3">
      <c r="A3923" t="s">
        <v>7778</v>
      </c>
      <c r="B3923" t="s">
        <v>7779</v>
      </c>
      <c r="C3923" t="s">
        <v>21</v>
      </c>
      <c r="D3923">
        <v>47</v>
      </c>
      <c r="E3923" t="s">
        <v>16</v>
      </c>
      <c r="F3923" t="s">
        <v>17</v>
      </c>
      <c r="G3923">
        <v>104992</v>
      </c>
      <c r="H3923">
        <v>14</v>
      </c>
      <c r="I3923">
        <v>5</v>
      </c>
      <c r="J3923">
        <v>80</v>
      </c>
      <c r="K3923">
        <v>3</v>
      </c>
      <c r="L3923" t="s">
        <v>18</v>
      </c>
      <c r="M3923" t="str" cm="1">
        <f t="array" ref="M3923">_xlfn.IFS(Table1[[#This Row],[Tenure_Years]]&lt;=2,"New Hire",Table1[[#This Row],[Tenure_Years]]&lt;=5,"Established",Table1[[#This Row],[Tenure_Years]]&gt;=5,"Veteran")</f>
        <v>Veteran</v>
      </c>
      <c r="N3923">
        <f t="shared" si="122"/>
        <v>94458.108426635241</v>
      </c>
      <c r="O3923" t="str">
        <f t="shared" si="123"/>
        <v>Normal</v>
      </c>
    </row>
    <row r="3924" spans="1:15" x14ac:dyDescent="0.3">
      <c r="A3924" t="s">
        <v>7780</v>
      </c>
      <c r="B3924" t="s">
        <v>7781</v>
      </c>
      <c r="C3924" t="s">
        <v>15</v>
      </c>
      <c r="D3924">
        <v>30</v>
      </c>
      <c r="E3924" t="s">
        <v>22</v>
      </c>
      <c r="F3924" t="s">
        <v>95</v>
      </c>
      <c r="G3924">
        <v>101916</v>
      </c>
      <c r="H3924">
        <v>12</v>
      </c>
      <c r="I3924">
        <v>2</v>
      </c>
      <c r="J3924">
        <v>27</v>
      </c>
      <c r="K3924">
        <v>0</v>
      </c>
      <c r="L3924" t="s">
        <v>18</v>
      </c>
      <c r="M3924" t="str" cm="1">
        <f t="array" ref="M3924">_xlfn.IFS(Table1[[#This Row],[Tenure_Years]]&lt;=2,"New Hire",Table1[[#This Row],[Tenure_Years]]&lt;=5,"Established",Table1[[#This Row],[Tenure_Years]]&gt;=5,"Veteran")</f>
        <v>Veteran</v>
      </c>
      <c r="N3924">
        <f t="shared" si="122"/>
        <v>96526.185096153844</v>
      </c>
      <c r="O3924" t="str">
        <f t="shared" si="123"/>
        <v>Normal</v>
      </c>
    </row>
    <row r="3925" spans="1:15" x14ac:dyDescent="0.3">
      <c r="A3925" t="s">
        <v>7782</v>
      </c>
      <c r="B3925" t="s">
        <v>7783</v>
      </c>
      <c r="C3925" t="s">
        <v>21</v>
      </c>
      <c r="D3925">
        <v>39</v>
      </c>
      <c r="E3925" t="s">
        <v>56</v>
      </c>
      <c r="F3925" t="s">
        <v>72</v>
      </c>
      <c r="G3925">
        <v>109021</v>
      </c>
      <c r="H3925">
        <v>12</v>
      </c>
      <c r="I3925">
        <v>2</v>
      </c>
      <c r="J3925">
        <v>74</v>
      </c>
      <c r="K3925">
        <v>2</v>
      </c>
      <c r="L3925" t="s">
        <v>18</v>
      </c>
      <c r="M3925" t="str" cm="1">
        <f t="array" ref="M3925">_xlfn.IFS(Table1[[#This Row],[Tenure_Years]]&lt;=2,"New Hire",Table1[[#This Row],[Tenure_Years]]&lt;=5,"Established",Table1[[#This Row],[Tenure_Years]]&gt;=5,"Veteran")</f>
        <v>Veteran</v>
      </c>
      <c r="N3925">
        <f t="shared" si="122"/>
        <v>94573.380601596073</v>
      </c>
      <c r="O3925" t="str">
        <f t="shared" si="123"/>
        <v>Normal</v>
      </c>
    </row>
    <row r="3926" spans="1:15" x14ac:dyDescent="0.3">
      <c r="A3926" t="s">
        <v>7784</v>
      </c>
      <c r="B3926" t="s">
        <v>7785</v>
      </c>
      <c r="C3926" t="s">
        <v>15</v>
      </c>
      <c r="D3926">
        <v>55</v>
      </c>
      <c r="E3926" t="s">
        <v>56</v>
      </c>
      <c r="F3926" t="s">
        <v>57</v>
      </c>
      <c r="G3926">
        <v>43322</v>
      </c>
      <c r="H3926">
        <v>9</v>
      </c>
      <c r="I3926">
        <v>3</v>
      </c>
      <c r="J3926">
        <v>19</v>
      </c>
      <c r="K3926">
        <v>3</v>
      </c>
      <c r="L3926" t="s">
        <v>24</v>
      </c>
      <c r="M3926" t="str" cm="1">
        <f t="array" ref="M3926">_xlfn.IFS(Table1[[#This Row],[Tenure_Years]]&lt;=2,"New Hire",Table1[[#This Row],[Tenure_Years]]&lt;=5,"Established",Table1[[#This Row],[Tenure_Years]]&gt;=5,"Veteran")</f>
        <v>Veteran</v>
      </c>
      <c r="N3926">
        <f t="shared" si="122"/>
        <v>94573.380601596073</v>
      </c>
      <c r="O3926" t="str">
        <f t="shared" si="123"/>
        <v>Normal</v>
      </c>
    </row>
    <row r="3927" spans="1:15" x14ac:dyDescent="0.3">
      <c r="A3927" t="s">
        <v>7786</v>
      </c>
      <c r="B3927" t="s">
        <v>7787</v>
      </c>
      <c r="C3927" t="s">
        <v>31</v>
      </c>
      <c r="D3927">
        <v>52</v>
      </c>
      <c r="E3927" t="s">
        <v>60</v>
      </c>
      <c r="F3927" t="s">
        <v>98</v>
      </c>
      <c r="G3927">
        <v>135046</v>
      </c>
      <c r="H3927">
        <v>2</v>
      </c>
      <c r="I3927">
        <v>3</v>
      </c>
      <c r="J3927">
        <v>48</v>
      </c>
      <c r="K3927">
        <v>2</v>
      </c>
      <c r="L3927" t="s">
        <v>18</v>
      </c>
      <c r="M3927" t="str" cm="1">
        <f t="array" ref="M3927">_xlfn.IFS(Table1[[#This Row],[Tenure_Years]]&lt;=2,"New Hire",Table1[[#This Row],[Tenure_Years]]&lt;=5,"Established",Table1[[#This Row],[Tenure_Years]]&gt;=5,"Veteran")</f>
        <v>New Hire</v>
      </c>
      <c r="N3927">
        <f t="shared" si="122"/>
        <v>94068.868467410459</v>
      </c>
      <c r="O3927" t="str">
        <f t="shared" si="123"/>
        <v>Normal</v>
      </c>
    </row>
    <row r="3928" spans="1:15" x14ac:dyDescent="0.3">
      <c r="A3928" t="s">
        <v>7788</v>
      </c>
      <c r="B3928" t="s">
        <v>7789</v>
      </c>
      <c r="C3928" t="s">
        <v>15</v>
      </c>
      <c r="D3928">
        <v>24</v>
      </c>
      <c r="E3928" t="s">
        <v>22</v>
      </c>
      <c r="F3928" t="s">
        <v>23</v>
      </c>
      <c r="G3928">
        <v>78595</v>
      </c>
      <c r="H3928">
        <v>8</v>
      </c>
      <c r="I3928">
        <v>4</v>
      </c>
      <c r="J3928">
        <v>66</v>
      </c>
      <c r="K3928">
        <v>3</v>
      </c>
      <c r="L3928" t="s">
        <v>24</v>
      </c>
      <c r="M3928" t="str" cm="1">
        <f t="array" ref="M3928">_xlfn.IFS(Table1[[#This Row],[Tenure_Years]]&lt;=2,"New Hire",Table1[[#This Row],[Tenure_Years]]&lt;=5,"Established",Table1[[#This Row],[Tenure_Years]]&gt;=5,"Veteran")</f>
        <v>Veteran</v>
      </c>
      <c r="N3928">
        <f t="shared" si="122"/>
        <v>96526.185096153844</v>
      </c>
      <c r="O3928" t="str">
        <f t="shared" si="123"/>
        <v>Normal</v>
      </c>
    </row>
    <row r="3929" spans="1:15" x14ac:dyDescent="0.3">
      <c r="A3929" t="s">
        <v>7790</v>
      </c>
      <c r="B3929" t="s">
        <v>7791</v>
      </c>
      <c r="C3929" t="s">
        <v>15</v>
      </c>
      <c r="D3929">
        <v>25</v>
      </c>
      <c r="E3929" t="s">
        <v>32</v>
      </c>
      <c r="F3929" t="s">
        <v>33</v>
      </c>
      <c r="G3929">
        <v>103037</v>
      </c>
      <c r="H3929">
        <v>10</v>
      </c>
      <c r="I3929">
        <v>4</v>
      </c>
      <c r="J3929">
        <v>45</v>
      </c>
      <c r="K3929">
        <v>3</v>
      </c>
      <c r="L3929" t="s">
        <v>24</v>
      </c>
      <c r="M3929" t="str" cm="1">
        <f t="array" ref="M3929">_xlfn.IFS(Table1[[#This Row],[Tenure_Years]]&lt;=2,"New Hire",Table1[[#This Row],[Tenure_Years]]&lt;=5,"Established",Table1[[#This Row],[Tenure_Years]]&gt;=5,"Veteran")</f>
        <v>Veteran</v>
      </c>
      <c r="N3929">
        <f t="shared" si="122"/>
        <v>94178.259456264772</v>
      </c>
      <c r="O3929" t="str">
        <f t="shared" si="123"/>
        <v>Normal</v>
      </c>
    </row>
    <row r="3930" spans="1:15" x14ac:dyDescent="0.3">
      <c r="A3930" t="s">
        <v>7792</v>
      </c>
      <c r="B3930" t="s">
        <v>7793</v>
      </c>
      <c r="C3930" t="s">
        <v>21</v>
      </c>
      <c r="D3930">
        <v>44</v>
      </c>
      <c r="E3930" t="s">
        <v>27</v>
      </c>
      <c r="F3930" t="s">
        <v>28</v>
      </c>
      <c r="G3930">
        <v>143642</v>
      </c>
      <c r="H3930">
        <v>2</v>
      </c>
      <c r="I3930">
        <v>2</v>
      </c>
      <c r="J3930">
        <v>80</v>
      </c>
      <c r="K3930">
        <v>3</v>
      </c>
      <c r="L3930" t="s">
        <v>24</v>
      </c>
      <c r="M3930" t="str" cm="1">
        <f t="array" ref="M3930">_xlfn.IFS(Table1[[#This Row],[Tenure_Years]]&lt;=2,"New Hire",Table1[[#This Row],[Tenure_Years]]&lt;=5,"Established",Table1[[#This Row],[Tenure_Years]]&gt;=5,"Veteran")</f>
        <v>New Hire</v>
      </c>
      <c r="N3930">
        <f t="shared" si="122"/>
        <v>92826.904643962844</v>
      </c>
      <c r="O3930" t="str">
        <f t="shared" si="123"/>
        <v>Normal</v>
      </c>
    </row>
    <row r="3931" spans="1:15" x14ac:dyDescent="0.3">
      <c r="A3931" t="s">
        <v>7794</v>
      </c>
      <c r="B3931" t="s">
        <v>7795</v>
      </c>
      <c r="C3931" t="s">
        <v>15</v>
      </c>
      <c r="D3931">
        <v>45</v>
      </c>
      <c r="E3931" t="s">
        <v>32</v>
      </c>
      <c r="F3931" t="s">
        <v>33</v>
      </c>
      <c r="G3931">
        <v>90224</v>
      </c>
      <c r="H3931">
        <v>5</v>
      </c>
      <c r="I3931">
        <v>4</v>
      </c>
      <c r="J3931">
        <v>47</v>
      </c>
      <c r="K3931">
        <v>4</v>
      </c>
      <c r="L3931" t="s">
        <v>24</v>
      </c>
      <c r="M3931" t="str" cm="1">
        <f t="array" ref="M3931">_xlfn.IFS(Table1[[#This Row],[Tenure_Years]]&lt;=2,"New Hire",Table1[[#This Row],[Tenure_Years]]&lt;=5,"Established",Table1[[#This Row],[Tenure_Years]]&gt;=5,"Veteran")</f>
        <v>Established</v>
      </c>
      <c r="N3931">
        <f t="shared" si="122"/>
        <v>94178.259456264772</v>
      </c>
      <c r="O3931" t="str">
        <f t="shared" si="123"/>
        <v>High Priority</v>
      </c>
    </row>
    <row r="3932" spans="1:15" x14ac:dyDescent="0.3">
      <c r="A3932" t="s">
        <v>7796</v>
      </c>
      <c r="B3932" t="s">
        <v>7797</v>
      </c>
      <c r="C3932" t="s">
        <v>21</v>
      </c>
      <c r="D3932">
        <v>42</v>
      </c>
      <c r="E3932" t="s">
        <v>22</v>
      </c>
      <c r="F3932" t="s">
        <v>95</v>
      </c>
      <c r="G3932">
        <v>51179</v>
      </c>
      <c r="H3932">
        <v>6</v>
      </c>
      <c r="I3932">
        <v>3</v>
      </c>
      <c r="J3932">
        <v>75</v>
      </c>
      <c r="K3932">
        <v>4</v>
      </c>
      <c r="L3932" t="s">
        <v>24</v>
      </c>
      <c r="M3932" t="str" cm="1">
        <f t="array" ref="M3932">_xlfn.IFS(Table1[[#This Row],[Tenure_Years]]&lt;=2,"New Hire",Table1[[#This Row],[Tenure_Years]]&lt;=5,"Established",Table1[[#This Row],[Tenure_Years]]&gt;=5,"Veteran")</f>
        <v>Veteran</v>
      </c>
      <c r="N3932">
        <f t="shared" si="122"/>
        <v>96526.185096153844</v>
      </c>
      <c r="O3932" t="str">
        <f t="shared" si="123"/>
        <v>Normal</v>
      </c>
    </row>
    <row r="3933" spans="1:15" x14ac:dyDescent="0.3">
      <c r="A3933" t="s">
        <v>7798</v>
      </c>
      <c r="B3933" t="s">
        <v>7799</v>
      </c>
      <c r="C3933" t="s">
        <v>15</v>
      </c>
      <c r="D3933">
        <v>44</v>
      </c>
      <c r="E3933" t="s">
        <v>16</v>
      </c>
      <c r="F3933" t="s">
        <v>17</v>
      </c>
      <c r="G3933">
        <v>77825</v>
      </c>
      <c r="H3933">
        <v>6</v>
      </c>
      <c r="I3933">
        <v>4</v>
      </c>
      <c r="J3933">
        <v>63</v>
      </c>
      <c r="K3933">
        <v>0</v>
      </c>
      <c r="L3933" t="s">
        <v>24</v>
      </c>
      <c r="M3933" t="str" cm="1">
        <f t="array" ref="M3933">_xlfn.IFS(Table1[[#This Row],[Tenure_Years]]&lt;=2,"New Hire",Table1[[#This Row],[Tenure_Years]]&lt;=5,"Established",Table1[[#This Row],[Tenure_Years]]&gt;=5,"Veteran")</f>
        <v>Veteran</v>
      </c>
      <c r="N3933">
        <f t="shared" si="122"/>
        <v>94458.108426635241</v>
      </c>
      <c r="O3933" t="str">
        <f t="shared" si="123"/>
        <v>Normal</v>
      </c>
    </row>
    <row r="3934" spans="1:15" x14ac:dyDescent="0.3">
      <c r="A3934" t="s">
        <v>7800</v>
      </c>
      <c r="B3934" t="s">
        <v>7801</v>
      </c>
      <c r="C3934" t="s">
        <v>15</v>
      </c>
      <c r="D3934">
        <v>27</v>
      </c>
      <c r="E3934" t="s">
        <v>60</v>
      </c>
      <c r="F3934" t="s">
        <v>61</v>
      </c>
      <c r="G3934">
        <v>122913</v>
      </c>
      <c r="H3934">
        <v>12</v>
      </c>
      <c r="I3934">
        <v>3</v>
      </c>
      <c r="J3934">
        <v>14</v>
      </c>
      <c r="K3934">
        <v>3</v>
      </c>
      <c r="L3934" t="s">
        <v>18</v>
      </c>
      <c r="M3934" t="str" cm="1">
        <f t="array" ref="M3934">_xlfn.IFS(Table1[[#This Row],[Tenure_Years]]&lt;=2,"New Hire",Table1[[#This Row],[Tenure_Years]]&lt;=5,"Established",Table1[[#This Row],[Tenure_Years]]&gt;=5,"Veteran")</f>
        <v>Veteran</v>
      </c>
      <c r="N3934">
        <f t="shared" si="122"/>
        <v>94068.868467410459</v>
      </c>
      <c r="O3934" t="str">
        <f t="shared" si="123"/>
        <v>Normal</v>
      </c>
    </row>
    <row r="3935" spans="1:15" x14ac:dyDescent="0.3">
      <c r="A3935" t="s">
        <v>7802</v>
      </c>
      <c r="B3935" t="s">
        <v>7803</v>
      </c>
      <c r="C3935" t="s">
        <v>15</v>
      </c>
      <c r="D3935">
        <v>35</v>
      </c>
      <c r="E3935" t="s">
        <v>27</v>
      </c>
      <c r="F3935" t="s">
        <v>28</v>
      </c>
      <c r="G3935">
        <v>142462</v>
      </c>
      <c r="H3935">
        <v>4</v>
      </c>
      <c r="I3935">
        <v>2</v>
      </c>
      <c r="J3935">
        <v>36</v>
      </c>
      <c r="K3935">
        <v>2</v>
      </c>
      <c r="L3935" t="s">
        <v>24</v>
      </c>
      <c r="M3935" t="str" cm="1">
        <f t="array" ref="M3935">_xlfn.IFS(Table1[[#This Row],[Tenure_Years]]&lt;=2,"New Hire",Table1[[#This Row],[Tenure_Years]]&lt;=5,"Established",Table1[[#This Row],[Tenure_Years]]&gt;=5,"Veteran")</f>
        <v>Established</v>
      </c>
      <c r="N3935">
        <f t="shared" si="122"/>
        <v>92826.904643962844</v>
      </c>
      <c r="O3935" t="str">
        <f t="shared" si="123"/>
        <v>Normal</v>
      </c>
    </row>
    <row r="3936" spans="1:15" x14ac:dyDescent="0.3">
      <c r="A3936" t="s">
        <v>7804</v>
      </c>
      <c r="B3936" t="s">
        <v>7805</v>
      </c>
      <c r="C3936" t="s">
        <v>15</v>
      </c>
      <c r="D3936">
        <v>51</v>
      </c>
      <c r="E3936" t="s">
        <v>22</v>
      </c>
      <c r="F3936" t="s">
        <v>95</v>
      </c>
      <c r="G3936">
        <v>107063</v>
      </c>
      <c r="H3936">
        <v>1</v>
      </c>
      <c r="I3936">
        <v>5</v>
      </c>
      <c r="J3936">
        <v>76</v>
      </c>
      <c r="K3936">
        <v>3</v>
      </c>
      <c r="L3936" t="s">
        <v>24</v>
      </c>
      <c r="M3936" t="str" cm="1">
        <f t="array" ref="M3936">_xlfn.IFS(Table1[[#This Row],[Tenure_Years]]&lt;=2,"New Hire",Table1[[#This Row],[Tenure_Years]]&lt;=5,"Established",Table1[[#This Row],[Tenure_Years]]&gt;=5,"Veteran")</f>
        <v>New Hire</v>
      </c>
      <c r="N3936">
        <f t="shared" si="122"/>
        <v>96526.185096153844</v>
      </c>
      <c r="O3936" t="str">
        <f t="shared" si="123"/>
        <v>Normal</v>
      </c>
    </row>
    <row r="3937" spans="1:15" x14ac:dyDescent="0.3">
      <c r="A3937" t="s">
        <v>7806</v>
      </c>
      <c r="B3937" t="s">
        <v>7807</v>
      </c>
      <c r="C3937" t="s">
        <v>31</v>
      </c>
      <c r="D3937">
        <v>51</v>
      </c>
      <c r="E3937" t="s">
        <v>60</v>
      </c>
      <c r="F3937" t="s">
        <v>64</v>
      </c>
      <c r="G3937">
        <v>63454</v>
      </c>
      <c r="H3937">
        <v>5</v>
      </c>
      <c r="I3937">
        <v>4</v>
      </c>
      <c r="J3937">
        <v>27</v>
      </c>
      <c r="K3937">
        <v>4</v>
      </c>
      <c r="L3937" t="s">
        <v>18</v>
      </c>
      <c r="M3937" t="str" cm="1">
        <f t="array" ref="M3937">_xlfn.IFS(Table1[[#This Row],[Tenure_Years]]&lt;=2,"New Hire",Table1[[#This Row],[Tenure_Years]]&lt;=5,"Established",Table1[[#This Row],[Tenure_Years]]&gt;=5,"Veteran")</f>
        <v>Established</v>
      </c>
      <c r="N3937">
        <f t="shared" si="122"/>
        <v>94068.868467410459</v>
      </c>
      <c r="O3937" t="str">
        <f t="shared" si="123"/>
        <v>High Priority</v>
      </c>
    </row>
    <row r="3938" spans="1:15" x14ac:dyDescent="0.3">
      <c r="A3938" t="s">
        <v>7808</v>
      </c>
      <c r="B3938" t="s">
        <v>7809</v>
      </c>
      <c r="C3938" t="s">
        <v>15</v>
      </c>
      <c r="D3938">
        <v>32</v>
      </c>
      <c r="E3938" t="s">
        <v>16</v>
      </c>
      <c r="F3938" t="s">
        <v>17</v>
      </c>
      <c r="G3938">
        <v>114871</v>
      </c>
      <c r="H3938">
        <v>10</v>
      </c>
      <c r="I3938">
        <v>5</v>
      </c>
      <c r="J3938">
        <v>10</v>
      </c>
      <c r="K3938">
        <v>5</v>
      </c>
      <c r="L3938" t="s">
        <v>18</v>
      </c>
      <c r="M3938" t="str" cm="1">
        <f t="array" ref="M3938">_xlfn.IFS(Table1[[#This Row],[Tenure_Years]]&lt;=2,"New Hire",Table1[[#This Row],[Tenure_Years]]&lt;=5,"Established",Table1[[#This Row],[Tenure_Years]]&gt;=5,"Veteran")</f>
        <v>Veteran</v>
      </c>
      <c r="N3938">
        <f t="shared" si="122"/>
        <v>94458.108426635241</v>
      </c>
      <c r="O3938" t="str">
        <f t="shared" si="123"/>
        <v>Normal</v>
      </c>
    </row>
    <row r="3939" spans="1:15" x14ac:dyDescent="0.3">
      <c r="A3939" t="s">
        <v>7810</v>
      </c>
      <c r="B3939" t="s">
        <v>7811</v>
      </c>
      <c r="C3939" t="s">
        <v>21</v>
      </c>
      <c r="D3939">
        <v>27</v>
      </c>
      <c r="E3939" t="s">
        <v>56</v>
      </c>
      <c r="F3939" t="s">
        <v>57</v>
      </c>
      <c r="G3939">
        <v>64468</v>
      </c>
      <c r="H3939">
        <v>10</v>
      </c>
      <c r="I3939">
        <v>1</v>
      </c>
      <c r="J3939">
        <v>27</v>
      </c>
      <c r="K3939">
        <v>2</v>
      </c>
      <c r="L3939" t="s">
        <v>18</v>
      </c>
      <c r="M3939" t="str" cm="1">
        <f t="array" ref="M3939">_xlfn.IFS(Table1[[#This Row],[Tenure_Years]]&lt;=2,"New Hire",Table1[[#This Row],[Tenure_Years]]&lt;=5,"Established",Table1[[#This Row],[Tenure_Years]]&gt;=5,"Veteran")</f>
        <v>Veteran</v>
      </c>
      <c r="N3939">
        <f t="shared" si="122"/>
        <v>94573.380601596073</v>
      </c>
      <c r="O3939" t="str">
        <f t="shared" si="123"/>
        <v>Normal</v>
      </c>
    </row>
    <row r="3940" spans="1:15" x14ac:dyDescent="0.3">
      <c r="A3940" t="s">
        <v>7812</v>
      </c>
      <c r="B3940" t="s">
        <v>7813</v>
      </c>
      <c r="C3940" t="s">
        <v>15</v>
      </c>
      <c r="D3940">
        <v>35</v>
      </c>
      <c r="E3940" t="s">
        <v>56</v>
      </c>
      <c r="F3940" t="s">
        <v>57</v>
      </c>
      <c r="G3940">
        <v>63898</v>
      </c>
      <c r="H3940">
        <v>3</v>
      </c>
      <c r="I3940">
        <v>4</v>
      </c>
      <c r="J3940">
        <v>40</v>
      </c>
      <c r="K3940">
        <v>5</v>
      </c>
      <c r="L3940" t="s">
        <v>18</v>
      </c>
      <c r="M3940" t="str" cm="1">
        <f t="array" ref="M3940">_xlfn.IFS(Table1[[#This Row],[Tenure_Years]]&lt;=2,"New Hire",Table1[[#This Row],[Tenure_Years]]&lt;=5,"Established",Table1[[#This Row],[Tenure_Years]]&gt;=5,"Veteran")</f>
        <v>Established</v>
      </c>
      <c r="N3940">
        <f t="shared" si="122"/>
        <v>94573.380601596073</v>
      </c>
      <c r="O3940" t="str">
        <f t="shared" si="123"/>
        <v>Normal</v>
      </c>
    </row>
    <row r="3941" spans="1:15" x14ac:dyDescent="0.3">
      <c r="A3941" t="s">
        <v>7814</v>
      </c>
      <c r="B3941" t="s">
        <v>7815</v>
      </c>
      <c r="C3941" t="s">
        <v>31</v>
      </c>
      <c r="D3941">
        <v>51</v>
      </c>
      <c r="E3941" t="s">
        <v>16</v>
      </c>
      <c r="F3941" t="s">
        <v>17</v>
      </c>
      <c r="G3941">
        <v>147755</v>
      </c>
      <c r="H3941">
        <v>15</v>
      </c>
      <c r="I3941">
        <v>3</v>
      </c>
      <c r="J3941">
        <v>23</v>
      </c>
      <c r="K3941">
        <v>5</v>
      </c>
      <c r="L3941" t="s">
        <v>24</v>
      </c>
      <c r="M3941" t="str" cm="1">
        <f t="array" ref="M3941">_xlfn.IFS(Table1[[#This Row],[Tenure_Years]]&lt;=2,"New Hire",Table1[[#This Row],[Tenure_Years]]&lt;=5,"Established",Table1[[#This Row],[Tenure_Years]]&gt;=5,"Veteran")</f>
        <v>Veteran</v>
      </c>
      <c r="N3941">
        <f t="shared" si="122"/>
        <v>94458.108426635241</v>
      </c>
      <c r="O3941" t="str">
        <f t="shared" si="123"/>
        <v>Normal</v>
      </c>
    </row>
    <row r="3942" spans="1:15" x14ac:dyDescent="0.3">
      <c r="A3942" t="s">
        <v>7816</v>
      </c>
      <c r="B3942" t="s">
        <v>7817</v>
      </c>
      <c r="C3942" t="s">
        <v>21</v>
      </c>
      <c r="D3942">
        <v>48</v>
      </c>
      <c r="E3942" t="s">
        <v>32</v>
      </c>
      <c r="F3942" t="s">
        <v>43</v>
      </c>
      <c r="G3942">
        <v>66672</v>
      </c>
      <c r="H3942">
        <v>4</v>
      </c>
      <c r="I3942">
        <v>1</v>
      </c>
      <c r="J3942">
        <v>20</v>
      </c>
      <c r="K3942">
        <v>3</v>
      </c>
      <c r="L3942" t="s">
        <v>24</v>
      </c>
      <c r="M3942" t="str" cm="1">
        <f t="array" ref="M3942">_xlfn.IFS(Table1[[#This Row],[Tenure_Years]]&lt;=2,"New Hire",Table1[[#This Row],[Tenure_Years]]&lt;=5,"Established",Table1[[#This Row],[Tenure_Years]]&gt;=5,"Veteran")</f>
        <v>Established</v>
      </c>
      <c r="N3942">
        <f t="shared" si="122"/>
        <v>94178.259456264772</v>
      </c>
      <c r="O3942" t="str">
        <f t="shared" si="123"/>
        <v>Normal</v>
      </c>
    </row>
    <row r="3943" spans="1:15" x14ac:dyDescent="0.3">
      <c r="A3943" t="s">
        <v>7818</v>
      </c>
      <c r="B3943" t="s">
        <v>7819</v>
      </c>
      <c r="C3943" t="s">
        <v>15</v>
      </c>
      <c r="D3943">
        <v>34</v>
      </c>
      <c r="E3943" t="s">
        <v>56</v>
      </c>
      <c r="F3943" t="s">
        <v>57</v>
      </c>
      <c r="G3943">
        <v>57417</v>
      </c>
      <c r="H3943">
        <v>13</v>
      </c>
      <c r="I3943">
        <v>3</v>
      </c>
      <c r="J3943">
        <v>74</v>
      </c>
      <c r="K3943">
        <v>2</v>
      </c>
      <c r="L3943" t="s">
        <v>24</v>
      </c>
      <c r="M3943" t="str" cm="1">
        <f t="array" ref="M3943">_xlfn.IFS(Table1[[#This Row],[Tenure_Years]]&lt;=2,"New Hire",Table1[[#This Row],[Tenure_Years]]&lt;=5,"Established",Table1[[#This Row],[Tenure_Years]]&gt;=5,"Veteran")</f>
        <v>Veteran</v>
      </c>
      <c r="N3943">
        <f t="shared" si="122"/>
        <v>94573.380601596073</v>
      </c>
      <c r="O3943" t="str">
        <f t="shared" si="123"/>
        <v>Normal</v>
      </c>
    </row>
    <row r="3944" spans="1:15" x14ac:dyDescent="0.3">
      <c r="A3944" t="s">
        <v>7820</v>
      </c>
      <c r="B3944" t="s">
        <v>7821</v>
      </c>
      <c r="C3944" t="s">
        <v>21</v>
      </c>
      <c r="D3944">
        <v>35</v>
      </c>
      <c r="E3944" t="s">
        <v>56</v>
      </c>
      <c r="F3944" t="s">
        <v>57</v>
      </c>
      <c r="G3944">
        <v>97372</v>
      </c>
      <c r="H3944">
        <v>0</v>
      </c>
      <c r="I3944">
        <v>2</v>
      </c>
      <c r="J3944">
        <v>71</v>
      </c>
      <c r="K3944">
        <v>4</v>
      </c>
      <c r="L3944" t="s">
        <v>24</v>
      </c>
      <c r="M3944" t="str" cm="1">
        <f t="array" ref="M3944">_xlfn.IFS(Table1[[#This Row],[Tenure_Years]]&lt;=2,"New Hire",Table1[[#This Row],[Tenure_Years]]&lt;=5,"Established",Table1[[#This Row],[Tenure_Years]]&gt;=5,"Veteran")</f>
        <v>New Hire</v>
      </c>
      <c r="N3944">
        <f t="shared" si="122"/>
        <v>94573.380601596073</v>
      </c>
      <c r="O3944" t="str">
        <f t="shared" si="123"/>
        <v>Normal</v>
      </c>
    </row>
    <row r="3945" spans="1:15" x14ac:dyDescent="0.3">
      <c r="A3945" t="s">
        <v>7822</v>
      </c>
      <c r="B3945" t="s">
        <v>7823</v>
      </c>
      <c r="C3945" t="s">
        <v>15</v>
      </c>
      <c r="D3945">
        <v>34</v>
      </c>
      <c r="E3945" t="s">
        <v>56</v>
      </c>
      <c r="F3945" t="s">
        <v>57</v>
      </c>
      <c r="G3945">
        <v>50964</v>
      </c>
      <c r="H3945">
        <v>10</v>
      </c>
      <c r="I3945">
        <v>4</v>
      </c>
      <c r="J3945">
        <v>28</v>
      </c>
      <c r="K3945">
        <v>1</v>
      </c>
      <c r="L3945" t="s">
        <v>24</v>
      </c>
      <c r="M3945" t="str" cm="1">
        <f t="array" ref="M3945">_xlfn.IFS(Table1[[#This Row],[Tenure_Years]]&lt;=2,"New Hire",Table1[[#This Row],[Tenure_Years]]&lt;=5,"Established",Table1[[#This Row],[Tenure_Years]]&gt;=5,"Veteran")</f>
        <v>Veteran</v>
      </c>
      <c r="N3945">
        <f t="shared" si="122"/>
        <v>94573.380601596073</v>
      </c>
      <c r="O3945" t="str">
        <f t="shared" si="123"/>
        <v>Normal</v>
      </c>
    </row>
    <row r="3946" spans="1:15" x14ac:dyDescent="0.3">
      <c r="A3946" t="s">
        <v>7824</v>
      </c>
      <c r="B3946" t="s">
        <v>7825</v>
      </c>
      <c r="C3946" t="s">
        <v>21</v>
      </c>
      <c r="D3946">
        <v>41</v>
      </c>
      <c r="E3946" t="s">
        <v>32</v>
      </c>
      <c r="F3946" t="s">
        <v>43</v>
      </c>
      <c r="G3946">
        <v>109221</v>
      </c>
      <c r="H3946">
        <v>9</v>
      </c>
      <c r="I3946">
        <v>2</v>
      </c>
      <c r="J3946">
        <v>42</v>
      </c>
      <c r="K3946">
        <v>5</v>
      </c>
      <c r="L3946" t="s">
        <v>24</v>
      </c>
      <c r="M3946" t="str" cm="1">
        <f t="array" ref="M3946">_xlfn.IFS(Table1[[#This Row],[Tenure_Years]]&lt;=2,"New Hire",Table1[[#This Row],[Tenure_Years]]&lt;=5,"Established",Table1[[#This Row],[Tenure_Years]]&gt;=5,"Veteran")</f>
        <v>Veteran</v>
      </c>
      <c r="N3946">
        <f t="shared" si="122"/>
        <v>94178.259456264772</v>
      </c>
      <c r="O3946" t="str">
        <f t="shared" si="123"/>
        <v>Normal</v>
      </c>
    </row>
    <row r="3947" spans="1:15" x14ac:dyDescent="0.3">
      <c r="A3947" t="s">
        <v>7826</v>
      </c>
      <c r="B3947" t="s">
        <v>7827</v>
      </c>
      <c r="C3947" t="s">
        <v>15</v>
      </c>
      <c r="D3947">
        <v>32</v>
      </c>
      <c r="E3947" t="s">
        <v>32</v>
      </c>
      <c r="F3947" t="s">
        <v>48</v>
      </c>
      <c r="G3947">
        <v>85893</v>
      </c>
      <c r="H3947">
        <v>3</v>
      </c>
      <c r="I3947">
        <v>5</v>
      </c>
      <c r="J3947">
        <v>38</v>
      </c>
      <c r="K3947">
        <v>5</v>
      </c>
      <c r="L3947" t="s">
        <v>24</v>
      </c>
      <c r="M3947" t="str" cm="1">
        <f t="array" ref="M3947">_xlfn.IFS(Table1[[#This Row],[Tenure_Years]]&lt;=2,"New Hire",Table1[[#This Row],[Tenure_Years]]&lt;=5,"Established",Table1[[#This Row],[Tenure_Years]]&gt;=5,"Veteran")</f>
        <v>Established</v>
      </c>
      <c r="N3947">
        <f t="shared" si="122"/>
        <v>94178.259456264772</v>
      </c>
      <c r="O3947" t="str">
        <f t="shared" si="123"/>
        <v>Normal</v>
      </c>
    </row>
    <row r="3948" spans="1:15" x14ac:dyDescent="0.3">
      <c r="A3948" t="s">
        <v>7828</v>
      </c>
      <c r="B3948" t="s">
        <v>7829</v>
      </c>
      <c r="C3948" t="s">
        <v>31</v>
      </c>
      <c r="D3948">
        <v>29</v>
      </c>
      <c r="E3948" t="s">
        <v>27</v>
      </c>
      <c r="F3948" t="s">
        <v>75</v>
      </c>
      <c r="G3948">
        <v>111859</v>
      </c>
      <c r="H3948">
        <v>15</v>
      </c>
      <c r="I3948">
        <v>5</v>
      </c>
      <c r="J3948">
        <v>25</v>
      </c>
      <c r="K3948">
        <v>4</v>
      </c>
      <c r="L3948" t="s">
        <v>24</v>
      </c>
      <c r="M3948" t="str" cm="1">
        <f t="array" ref="M3948">_xlfn.IFS(Table1[[#This Row],[Tenure_Years]]&lt;=2,"New Hire",Table1[[#This Row],[Tenure_Years]]&lt;=5,"Established",Table1[[#This Row],[Tenure_Years]]&gt;=5,"Veteran")</f>
        <v>Veteran</v>
      </c>
      <c r="N3948">
        <f t="shared" si="122"/>
        <v>92826.904643962844</v>
      </c>
      <c r="O3948" t="str">
        <f t="shared" si="123"/>
        <v>Normal</v>
      </c>
    </row>
    <row r="3949" spans="1:15" x14ac:dyDescent="0.3">
      <c r="A3949" t="s">
        <v>7830</v>
      </c>
      <c r="B3949" t="s">
        <v>7831</v>
      </c>
      <c r="C3949" t="s">
        <v>31</v>
      </c>
      <c r="D3949">
        <v>41</v>
      </c>
      <c r="E3949" t="s">
        <v>27</v>
      </c>
      <c r="F3949" t="s">
        <v>75</v>
      </c>
      <c r="G3949">
        <v>135165</v>
      </c>
      <c r="H3949">
        <v>8</v>
      </c>
      <c r="I3949">
        <v>1</v>
      </c>
      <c r="J3949">
        <v>67</v>
      </c>
      <c r="K3949">
        <v>3</v>
      </c>
      <c r="L3949" t="s">
        <v>18</v>
      </c>
      <c r="M3949" t="str" cm="1">
        <f t="array" ref="M3949">_xlfn.IFS(Table1[[#This Row],[Tenure_Years]]&lt;=2,"New Hire",Table1[[#This Row],[Tenure_Years]]&lt;=5,"Established",Table1[[#This Row],[Tenure_Years]]&gt;=5,"Veteran")</f>
        <v>Veteran</v>
      </c>
      <c r="N3949">
        <f t="shared" si="122"/>
        <v>92826.904643962844</v>
      </c>
      <c r="O3949" t="str">
        <f t="shared" si="123"/>
        <v>Normal</v>
      </c>
    </row>
    <row r="3950" spans="1:15" x14ac:dyDescent="0.3">
      <c r="A3950" t="s">
        <v>7832</v>
      </c>
      <c r="B3950" t="s">
        <v>7833</v>
      </c>
      <c r="C3950" t="s">
        <v>15</v>
      </c>
      <c r="D3950">
        <v>51</v>
      </c>
      <c r="E3950" t="s">
        <v>16</v>
      </c>
      <c r="F3950" t="s">
        <v>17</v>
      </c>
      <c r="G3950">
        <v>129838</v>
      </c>
      <c r="H3950">
        <v>6</v>
      </c>
      <c r="I3950">
        <v>3</v>
      </c>
      <c r="J3950">
        <v>68</v>
      </c>
      <c r="K3950">
        <v>5</v>
      </c>
      <c r="L3950" t="s">
        <v>24</v>
      </c>
      <c r="M3950" t="str" cm="1">
        <f t="array" ref="M3950">_xlfn.IFS(Table1[[#This Row],[Tenure_Years]]&lt;=2,"New Hire",Table1[[#This Row],[Tenure_Years]]&lt;=5,"Established",Table1[[#This Row],[Tenure_Years]]&gt;=5,"Veteran")</f>
        <v>Veteran</v>
      </c>
      <c r="N3950">
        <f t="shared" si="122"/>
        <v>94458.108426635241</v>
      </c>
      <c r="O3950" t="str">
        <f t="shared" si="123"/>
        <v>Normal</v>
      </c>
    </row>
    <row r="3951" spans="1:15" x14ac:dyDescent="0.3">
      <c r="A3951" t="s">
        <v>7834</v>
      </c>
      <c r="B3951" t="s">
        <v>7835</v>
      </c>
      <c r="C3951" t="s">
        <v>15</v>
      </c>
      <c r="D3951">
        <v>47</v>
      </c>
      <c r="E3951" t="s">
        <v>22</v>
      </c>
      <c r="F3951" t="s">
        <v>95</v>
      </c>
      <c r="G3951">
        <v>120293</v>
      </c>
      <c r="H3951">
        <v>12</v>
      </c>
      <c r="I3951">
        <v>2</v>
      </c>
      <c r="J3951">
        <v>47</v>
      </c>
      <c r="K3951">
        <v>5</v>
      </c>
      <c r="L3951" t="s">
        <v>18</v>
      </c>
      <c r="M3951" t="str" cm="1">
        <f t="array" ref="M3951">_xlfn.IFS(Table1[[#This Row],[Tenure_Years]]&lt;=2,"New Hire",Table1[[#This Row],[Tenure_Years]]&lt;=5,"Established",Table1[[#This Row],[Tenure_Years]]&gt;=5,"Veteran")</f>
        <v>Veteran</v>
      </c>
      <c r="N3951">
        <f t="shared" si="122"/>
        <v>96526.185096153844</v>
      </c>
      <c r="O3951" t="str">
        <f t="shared" si="123"/>
        <v>Normal</v>
      </c>
    </row>
    <row r="3952" spans="1:15" x14ac:dyDescent="0.3">
      <c r="A3952" t="s">
        <v>7836</v>
      </c>
      <c r="B3952" t="s">
        <v>7837</v>
      </c>
      <c r="C3952" t="s">
        <v>31</v>
      </c>
      <c r="D3952">
        <v>27</v>
      </c>
      <c r="E3952" t="s">
        <v>56</v>
      </c>
      <c r="F3952" t="s">
        <v>57</v>
      </c>
      <c r="G3952">
        <v>75163</v>
      </c>
      <c r="H3952">
        <v>3</v>
      </c>
      <c r="I3952">
        <v>5</v>
      </c>
      <c r="J3952">
        <v>10</v>
      </c>
      <c r="K3952">
        <v>1</v>
      </c>
      <c r="L3952" t="s">
        <v>18</v>
      </c>
      <c r="M3952" t="str" cm="1">
        <f t="array" ref="M3952">_xlfn.IFS(Table1[[#This Row],[Tenure_Years]]&lt;=2,"New Hire",Table1[[#This Row],[Tenure_Years]]&lt;=5,"Established",Table1[[#This Row],[Tenure_Years]]&gt;=5,"Veteran")</f>
        <v>Established</v>
      </c>
      <c r="N3952">
        <f t="shared" si="122"/>
        <v>94573.380601596073</v>
      </c>
      <c r="O3952" t="str">
        <f t="shared" si="123"/>
        <v>Normal</v>
      </c>
    </row>
    <row r="3953" spans="1:15" x14ac:dyDescent="0.3">
      <c r="A3953" t="s">
        <v>7838</v>
      </c>
      <c r="B3953" t="s">
        <v>7839</v>
      </c>
      <c r="C3953" t="s">
        <v>15</v>
      </c>
      <c r="D3953">
        <v>34</v>
      </c>
      <c r="E3953" t="s">
        <v>32</v>
      </c>
      <c r="F3953" t="s">
        <v>43</v>
      </c>
      <c r="G3953">
        <v>85442</v>
      </c>
      <c r="H3953">
        <v>4</v>
      </c>
      <c r="I3953">
        <v>5</v>
      </c>
      <c r="J3953">
        <v>28</v>
      </c>
      <c r="K3953">
        <v>0</v>
      </c>
      <c r="L3953" t="s">
        <v>18</v>
      </c>
      <c r="M3953" t="str" cm="1">
        <f t="array" ref="M3953">_xlfn.IFS(Table1[[#This Row],[Tenure_Years]]&lt;=2,"New Hire",Table1[[#This Row],[Tenure_Years]]&lt;=5,"Established",Table1[[#This Row],[Tenure_Years]]&gt;=5,"Veteran")</f>
        <v>Established</v>
      </c>
      <c r="N3953">
        <f t="shared" si="122"/>
        <v>94178.259456264772</v>
      </c>
      <c r="O3953" t="str">
        <f t="shared" si="123"/>
        <v>Normal</v>
      </c>
    </row>
    <row r="3954" spans="1:15" x14ac:dyDescent="0.3">
      <c r="A3954" t="s">
        <v>7840</v>
      </c>
      <c r="B3954" t="s">
        <v>7841</v>
      </c>
      <c r="C3954" t="s">
        <v>21</v>
      </c>
      <c r="D3954">
        <v>50</v>
      </c>
      <c r="E3954" t="s">
        <v>16</v>
      </c>
      <c r="F3954" t="s">
        <v>130</v>
      </c>
      <c r="G3954">
        <v>44749</v>
      </c>
      <c r="H3954">
        <v>0</v>
      </c>
      <c r="I3954">
        <v>1</v>
      </c>
      <c r="J3954">
        <v>75</v>
      </c>
      <c r="K3954">
        <v>2</v>
      </c>
      <c r="L3954" t="s">
        <v>18</v>
      </c>
      <c r="M3954" t="str" cm="1">
        <f t="array" ref="M3954">_xlfn.IFS(Table1[[#This Row],[Tenure_Years]]&lt;=2,"New Hire",Table1[[#This Row],[Tenure_Years]]&lt;=5,"Established",Table1[[#This Row],[Tenure_Years]]&gt;=5,"Veteran")</f>
        <v>New Hire</v>
      </c>
      <c r="N3954">
        <f t="shared" si="122"/>
        <v>94458.108426635241</v>
      </c>
      <c r="O3954" t="str">
        <f t="shared" si="123"/>
        <v>Normal</v>
      </c>
    </row>
    <row r="3955" spans="1:15" x14ac:dyDescent="0.3">
      <c r="A3955" t="s">
        <v>7842</v>
      </c>
      <c r="B3955" t="s">
        <v>7843</v>
      </c>
      <c r="C3955" t="s">
        <v>21</v>
      </c>
      <c r="D3955">
        <v>43</v>
      </c>
      <c r="E3955" t="s">
        <v>16</v>
      </c>
      <c r="F3955" t="s">
        <v>38</v>
      </c>
      <c r="G3955">
        <v>112751</v>
      </c>
      <c r="H3955">
        <v>0</v>
      </c>
      <c r="I3955">
        <v>3</v>
      </c>
      <c r="J3955">
        <v>17</v>
      </c>
      <c r="K3955">
        <v>4</v>
      </c>
      <c r="L3955" t="s">
        <v>18</v>
      </c>
      <c r="M3955" t="str" cm="1">
        <f t="array" ref="M3955">_xlfn.IFS(Table1[[#This Row],[Tenure_Years]]&lt;=2,"New Hire",Table1[[#This Row],[Tenure_Years]]&lt;=5,"Established",Table1[[#This Row],[Tenure_Years]]&gt;=5,"Veteran")</f>
        <v>New Hire</v>
      </c>
      <c r="N3955">
        <f t="shared" si="122"/>
        <v>94458.108426635241</v>
      </c>
      <c r="O3955" t="str">
        <f t="shared" si="123"/>
        <v>Normal</v>
      </c>
    </row>
    <row r="3956" spans="1:15" x14ac:dyDescent="0.3">
      <c r="A3956" t="s">
        <v>7844</v>
      </c>
      <c r="B3956" t="s">
        <v>7845</v>
      </c>
      <c r="C3956" t="s">
        <v>31</v>
      </c>
      <c r="D3956">
        <v>43</v>
      </c>
      <c r="E3956" t="s">
        <v>56</v>
      </c>
      <c r="F3956" t="s">
        <v>57</v>
      </c>
      <c r="G3956">
        <v>129300</v>
      </c>
      <c r="H3956">
        <v>9</v>
      </c>
      <c r="I3956">
        <v>1</v>
      </c>
      <c r="J3956">
        <v>44</v>
      </c>
      <c r="K3956">
        <v>1</v>
      </c>
      <c r="L3956" t="s">
        <v>18</v>
      </c>
      <c r="M3956" t="str" cm="1">
        <f t="array" ref="M3956">_xlfn.IFS(Table1[[#This Row],[Tenure_Years]]&lt;=2,"New Hire",Table1[[#This Row],[Tenure_Years]]&lt;=5,"Established",Table1[[#This Row],[Tenure_Years]]&gt;=5,"Veteran")</f>
        <v>Veteran</v>
      </c>
      <c r="N3956">
        <f t="shared" si="122"/>
        <v>94573.380601596073</v>
      </c>
      <c r="O3956" t="str">
        <f t="shared" si="123"/>
        <v>Normal</v>
      </c>
    </row>
    <row r="3957" spans="1:15" x14ac:dyDescent="0.3">
      <c r="A3957" t="s">
        <v>7846</v>
      </c>
      <c r="B3957" t="s">
        <v>7847</v>
      </c>
      <c r="C3957" t="s">
        <v>21</v>
      </c>
      <c r="D3957">
        <v>31</v>
      </c>
      <c r="E3957" t="s">
        <v>60</v>
      </c>
      <c r="F3957" t="s">
        <v>64</v>
      </c>
      <c r="G3957">
        <v>92841</v>
      </c>
      <c r="H3957">
        <v>9</v>
      </c>
      <c r="I3957">
        <v>1</v>
      </c>
      <c r="J3957">
        <v>25</v>
      </c>
      <c r="K3957">
        <v>4</v>
      </c>
      <c r="L3957" t="s">
        <v>24</v>
      </c>
      <c r="M3957" t="str" cm="1">
        <f t="array" ref="M3957">_xlfn.IFS(Table1[[#This Row],[Tenure_Years]]&lt;=2,"New Hire",Table1[[#This Row],[Tenure_Years]]&lt;=5,"Established",Table1[[#This Row],[Tenure_Years]]&gt;=5,"Veteran")</f>
        <v>Veteran</v>
      </c>
      <c r="N3957">
        <f t="shared" si="122"/>
        <v>94068.868467410459</v>
      </c>
      <c r="O3957" t="str">
        <f t="shared" si="123"/>
        <v>Normal</v>
      </c>
    </row>
    <row r="3958" spans="1:15" x14ac:dyDescent="0.3">
      <c r="A3958" t="s">
        <v>7848</v>
      </c>
      <c r="B3958" t="s">
        <v>7849</v>
      </c>
      <c r="C3958" t="s">
        <v>15</v>
      </c>
      <c r="D3958">
        <v>33</v>
      </c>
      <c r="E3958" t="s">
        <v>22</v>
      </c>
      <c r="F3958" t="s">
        <v>23</v>
      </c>
      <c r="G3958">
        <v>51550</v>
      </c>
      <c r="H3958">
        <v>14</v>
      </c>
      <c r="I3958">
        <v>5</v>
      </c>
      <c r="J3958">
        <v>28</v>
      </c>
      <c r="K3958">
        <v>0</v>
      </c>
      <c r="L3958" t="s">
        <v>24</v>
      </c>
      <c r="M3958" t="str" cm="1">
        <f t="array" ref="M3958">_xlfn.IFS(Table1[[#This Row],[Tenure_Years]]&lt;=2,"New Hire",Table1[[#This Row],[Tenure_Years]]&lt;=5,"Established",Table1[[#This Row],[Tenure_Years]]&gt;=5,"Veteran")</f>
        <v>Veteran</v>
      </c>
      <c r="N3958">
        <f t="shared" si="122"/>
        <v>96526.185096153844</v>
      </c>
      <c r="O3958" t="str">
        <f t="shared" si="123"/>
        <v>Normal</v>
      </c>
    </row>
    <row r="3959" spans="1:15" x14ac:dyDescent="0.3">
      <c r="A3959" t="s">
        <v>7850</v>
      </c>
      <c r="B3959" t="s">
        <v>7851</v>
      </c>
      <c r="C3959" t="s">
        <v>31</v>
      </c>
      <c r="D3959">
        <v>38</v>
      </c>
      <c r="E3959" t="s">
        <v>32</v>
      </c>
      <c r="F3959" t="s">
        <v>33</v>
      </c>
      <c r="G3959">
        <v>76353</v>
      </c>
      <c r="H3959">
        <v>7</v>
      </c>
      <c r="I3959">
        <v>4</v>
      </c>
      <c r="J3959">
        <v>57</v>
      </c>
      <c r="K3959">
        <v>5</v>
      </c>
      <c r="L3959" t="s">
        <v>24</v>
      </c>
      <c r="M3959" t="str" cm="1">
        <f t="array" ref="M3959">_xlfn.IFS(Table1[[#This Row],[Tenure_Years]]&lt;=2,"New Hire",Table1[[#This Row],[Tenure_Years]]&lt;=5,"Established",Table1[[#This Row],[Tenure_Years]]&gt;=5,"Veteran")</f>
        <v>Veteran</v>
      </c>
      <c r="N3959">
        <f t="shared" si="122"/>
        <v>94178.259456264772</v>
      </c>
      <c r="O3959" t="str">
        <f t="shared" si="123"/>
        <v>Normal</v>
      </c>
    </row>
    <row r="3960" spans="1:15" x14ac:dyDescent="0.3">
      <c r="A3960" t="s">
        <v>7852</v>
      </c>
      <c r="B3960" t="s">
        <v>7853</v>
      </c>
      <c r="C3960" t="s">
        <v>31</v>
      </c>
      <c r="D3960">
        <v>49</v>
      </c>
      <c r="E3960" t="s">
        <v>16</v>
      </c>
      <c r="F3960" t="s">
        <v>17</v>
      </c>
      <c r="G3960">
        <v>99946</v>
      </c>
      <c r="H3960">
        <v>3</v>
      </c>
      <c r="I3960">
        <v>2</v>
      </c>
      <c r="J3960">
        <v>23</v>
      </c>
      <c r="K3960">
        <v>5</v>
      </c>
      <c r="L3960" t="s">
        <v>18</v>
      </c>
      <c r="M3960" t="str" cm="1">
        <f t="array" ref="M3960">_xlfn.IFS(Table1[[#This Row],[Tenure_Years]]&lt;=2,"New Hire",Table1[[#This Row],[Tenure_Years]]&lt;=5,"Established",Table1[[#This Row],[Tenure_Years]]&gt;=5,"Veteran")</f>
        <v>Established</v>
      </c>
      <c r="N3960">
        <f t="shared" si="122"/>
        <v>94458.108426635241</v>
      </c>
      <c r="O3960" t="str">
        <f t="shared" si="123"/>
        <v>Normal</v>
      </c>
    </row>
    <row r="3961" spans="1:15" x14ac:dyDescent="0.3">
      <c r="A3961" t="s">
        <v>7854</v>
      </c>
      <c r="B3961" t="s">
        <v>7855</v>
      </c>
      <c r="C3961" t="s">
        <v>31</v>
      </c>
      <c r="D3961">
        <v>60</v>
      </c>
      <c r="E3961" t="s">
        <v>16</v>
      </c>
      <c r="F3961" t="s">
        <v>17</v>
      </c>
      <c r="G3961">
        <v>65303</v>
      </c>
      <c r="H3961">
        <v>6</v>
      </c>
      <c r="I3961">
        <v>5</v>
      </c>
      <c r="J3961">
        <v>37</v>
      </c>
      <c r="K3961">
        <v>2</v>
      </c>
      <c r="L3961" t="s">
        <v>18</v>
      </c>
      <c r="M3961" t="str" cm="1">
        <f t="array" ref="M3961">_xlfn.IFS(Table1[[#This Row],[Tenure_Years]]&lt;=2,"New Hire",Table1[[#This Row],[Tenure_Years]]&lt;=5,"Established",Table1[[#This Row],[Tenure_Years]]&gt;=5,"Veteran")</f>
        <v>Veteran</v>
      </c>
      <c r="N3961">
        <f t="shared" si="122"/>
        <v>94458.108426635241</v>
      </c>
      <c r="O3961" t="str">
        <f t="shared" si="123"/>
        <v>Normal</v>
      </c>
    </row>
    <row r="3962" spans="1:15" x14ac:dyDescent="0.3">
      <c r="A3962" t="s">
        <v>7856</v>
      </c>
      <c r="B3962" t="s">
        <v>7857</v>
      </c>
      <c r="C3962" t="s">
        <v>31</v>
      </c>
      <c r="D3962">
        <v>41</v>
      </c>
      <c r="E3962" t="s">
        <v>16</v>
      </c>
      <c r="F3962" t="s">
        <v>130</v>
      </c>
      <c r="G3962">
        <v>119014</v>
      </c>
      <c r="H3962">
        <v>5</v>
      </c>
      <c r="I3962">
        <v>2</v>
      </c>
      <c r="J3962">
        <v>33</v>
      </c>
      <c r="K3962">
        <v>5</v>
      </c>
      <c r="L3962" t="s">
        <v>24</v>
      </c>
      <c r="M3962" t="str" cm="1">
        <f t="array" ref="M3962">_xlfn.IFS(Table1[[#This Row],[Tenure_Years]]&lt;=2,"New Hire",Table1[[#This Row],[Tenure_Years]]&lt;=5,"Established",Table1[[#This Row],[Tenure_Years]]&gt;=5,"Veteran")</f>
        <v>Established</v>
      </c>
      <c r="N3962">
        <f t="shared" si="122"/>
        <v>94458.108426635241</v>
      </c>
      <c r="O3962" t="str">
        <f t="shared" si="123"/>
        <v>High Priority</v>
      </c>
    </row>
    <row r="3963" spans="1:15" x14ac:dyDescent="0.3">
      <c r="A3963" t="s">
        <v>7858</v>
      </c>
      <c r="B3963" t="s">
        <v>7859</v>
      </c>
      <c r="C3963" t="s">
        <v>15</v>
      </c>
      <c r="D3963">
        <v>32</v>
      </c>
      <c r="E3963" t="s">
        <v>60</v>
      </c>
      <c r="F3963" t="s">
        <v>64</v>
      </c>
      <c r="G3963">
        <v>98413</v>
      </c>
      <c r="H3963">
        <v>14</v>
      </c>
      <c r="I3963">
        <v>1</v>
      </c>
      <c r="J3963">
        <v>63</v>
      </c>
      <c r="K3963">
        <v>2</v>
      </c>
      <c r="L3963" t="s">
        <v>24</v>
      </c>
      <c r="M3963" t="str" cm="1">
        <f t="array" ref="M3963">_xlfn.IFS(Table1[[#This Row],[Tenure_Years]]&lt;=2,"New Hire",Table1[[#This Row],[Tenure_Years]]&lt;=5,"Established",Table1[[#This Row],[Tenure_Years]]&gt;=5,"Veteran")</f>
        <v>Veteran</v>
      </c>
      <c r="N3963">
        <f t="shared" si="122"/>
        <v>94068.868467410459</v>
      </c>
      <c r="O3963" t="str">
        <f t="shared" si="123"/>
        <v>Normal</v>
      </c>
    </row>
    <row r="3964" spans="1:15" x14ac:dyDescent="0.3">
      <c r="A3964" t="s">
        <v>7860</v>
      </c>
      <c r="B3964" t="s">
        <v>7861</v>
      </c>
      <c r="C3964" t="s">
        <v>15</v>
      </c>
      <c r="D3964">
        <v>47</v>
      </c>
      <c r="E3964" t="s">
        <v>60</v>
      </c>
      <c r="F3964" t="s">
        <v>98</v>
      </c>
      <c r="G3964">
        <v>91171</v>
      </c>
      <c r="H3964">
        <v>2</v>
      </c>
      <c r="I3964">
        <v>4</v>
      </c>
      <c r="J3964">
        <v>13</v>
      </c>
      <c r="K3964">
        <v>0</v>
      </c>
      <c r="L3964" t="s">
        <v>18</v>
      </c>
      <c r="M3964" t="str" cm="1">
        <f t="array" ref="M3964">_xlfn.IFS(Table1[[#This Row],[Tenure_Years]]&lt;=2,"New Hire",Table1[[#This Row],[Tenure_Years]]&lt;=5,"Established",Table1[[#This Row],[Tenure_Years]]&gt;=5,"Veteran")</f>
        <v>New Hire</v>
      </c>
      <c r="N3964">
        <f t="shared" si="122"/>
        <v>94068.868467410459</v>
      </c>
      <c r="O3964" t="str">
        <f t="shared" si="123"/>
        <v>Normal</v>
      </c>
    </row>
    <row r="3965" spans="1:15" x14ac:dyDescent="0.3">
      <c r="A3965" t="s">
        <v>7862</v>
      </c>
      <c r="B3965" t="s">
        <v>7863</v>
      </c>
      <c r="C3965" t="s">
        <v>31</v>
      </c>
      <c r="D3965">
        <v>30</v>
      </c>
      <c r="E3965" t="s">
        <v>32</v>
      </c>
      <c r="F3965" t="s">
        <v>43</v>
      </c>
      <c r="G3965">
        <v>74018</v>
      </c>
      <c r="H3965">
        <v>4</v>
      </c>
      <c r="I3965">
        <v>3</v>
      </c>
      <c r="J3965">
        <v>67</v>
      </c>
      <c r="K3965">
        <v>4</v>
      </c>
      <c r="L3965" t="s">
        <v>24</v>
      </c>
      <c r="M3965" t="str" cm="1">
        <f t="array" ref="M3965">_xlfn.IFS(Table1[[#This Row],[Tenure_Years]]&lt;=2,"New Hire",Table1[[#This Row],[Tenure_Years]]&lt;=5,"Established",Table1[[#This Row],[Tenure_Years]]&gt;=5,"Veteran")</f>
        <v>Established</v>
      </c>
      <c r="N3965">
        <f t="shared" si="122"/>
        <v>94178.259456264772</v>
      </c>
      <c r="O3965" t="str">
        <f t="shared" si="123"/>
        <v>Normal</v>
      </c>
    </row>
    <row r="3966" spans="1:15" x14ac:dyDescent="0.3">
      <c r="A3966" t="s">
        <v>7864</v>
      </c>
      <c r="B3966" t="s">
        <v>7865</v>
      </c>
      <c r="C3966" t="s">
        <v>15</v>
      </c>
      <c r="D3966">
        <v>58</v>
      </c>
      <c r="E3966" t="s">
        <v>22</v>
      </c>
      <c r="F3966" t="s">
        <v>51</v>
      </c>
      <c r="G3966">
        <v>94575</v>
      </c>
      <c r="H3966">
        <v>8</v>
      </c>
      <c r="I3966">
        <v>4</v>
      </c>
      <c r="J3966">
        <v>54</v>
      </c>
      <c r="K3966">
        <v>3</v>
      </c>
      <c r="L3966" t="s">
        <v>24</v>
      </c>
      <c r="M3966" t="str" cm="1">
        <f t="array" ref="M3966">_xlfn.IFS(Table1[[#This Row],[Tenure_Years]]&lt;=2,"New Hire",Table1[[#This Row],[Tenure_Years]]&lt;=5,"Established",Table1[[#This Row],[Tenure_Years]]&gt;=5,"Veteran")</f>
        <v>Veteran</v>
      </c>
      <c r="N3966">
        <f t="shared" si="122"/>
        <v>96526.185096153844</v>
      </c>
      <c r="O3966" t="str">
        <f t="shared" si="123"/>
        <v>Normal</v>
      </c>
    </row>
    <row r="3967" spans="1:15" x14ac:dyDescent="0.3">
      <c r="A3967" t="s">
        <v>7866</v>
      </c>
      <c r="B3967" t="s">
        <v>7867</v>
      </c>
      <c r="C3967" t="s">
        <v>15</v>
      </c>
      <c r="D3967">
        <v>43</v>
      </c>
      <c r="E3967" t="s">
        <v>32</v>
      </c>
      <c r="F3967" t="s">
        <v>33</v>
      </c>
      <c r="G3967">
        <v>82774</v>
      </c>
      <c r="H3967">
        <v>12</v>
      </c>
      <c r="I3967">
        <v>2</v>
      </c>
      <c r="J3967">
        <v>40</v>
      </c>
      <c r="K3967">
        <v>5</v>
      </c>
      <c r="L3967" t="s">
        <v>24</v>
      </c>
      <c r="M3967" t="str" cm="1">
        <f t="array" ref="M3967">_xlfn.IFS(Table1[[#This Row],[Tenure_Years]]&lt;=2,"New Hire",Table1[[#This Row],[Tenure_Years]]&lt;=5,"Established",Table1[[#This Row],[Tenure_Years]]&gt;=5,"Veteran")</f>
        <v>Veteran</v>
      </c>
      <c r="N3967">
        <f t="shared" si="122"/>
        <v>94178.259456264772</v>
      </c>
      <c r="O3967" t="str">
        <f t="shared" si="123"/>
        <v>Normal</v>
      </c>
    </row>
    <row r="3968" spans="1:15" x14ac:dyDescent="0.3">
      <c r="A3968" t="s">
        <v>7868</v>
      </c>
      <c r="B3968" t="s">
        <v>7869</v>
      </c>
      <c r="C3968" t="s">
        <v>31</v>
      </c>
      <c r="D3968">
        <v>46</v>
      </c>
      <c r="E3968" t="s">
        <v>27</v>
      </c>
      <c r="F3968" t="s">
        <v>67</v>
      </c>
      <c r="G3968">
        <v>84482</v>
      </c>
      <c r="H3968">
        <v>3</v>
      </c>
      <c r="I3968">
        <v>1</v>
      </c>
      <c r="J3968">
        <v>34</v>
      </c>
      <c r="K3968">
        <v>1</v>
      </c>
      <c r="L3968" t="s">
        <v>24</v>
      </c>
      <c r="M3968" t="str" cm="1">
        <f t="array" ref="M3968">_xlfn.IFS(Table1[[#This Row],[Tenure_Years]]&lt;=2,"New Hire",Table1[[#This Row],[Tenure_Years]]&lt;=5,"Established",Table1[[#This Row],[Tenure_Years]]&gt;=5,"Veteran")</f>
        <v>Established</v>
      </c>
      <c r="N3968">
        <f t="shared" si="122"/>
        <v>92826.904643962844</v>
      </c>
      <c r="O3968" t="str">
        <f t="shared" si="123"/>
        <v>Normal</v>
      </c>
    </row>
    <row r="3969" spans="1:15" x14ac:dyDescent="0.3">
      <c r="A3969" t="s">
        <v>7870</v>
      </c>
      <c r="B3969" t="s">
        <v>7871</v>
      </c>
      <c r="C3969" t="s">
        <v>15</v>
      </c>
      <c r="D3969">
        <v>57</v>
      </c>
      <c r="E3969" t="s">
        <v>16</v>
      </c>
      <c r="F3969" t="s">
        <v>17</v>
      </c>
      <c r="G3969">
        <v>118475</v>
      </c>
      <c r="H3969">
        <v>13</v>
      </c>
      <c r="I3969">
        <v>4</v>
      </c>
      <c r="J3969">
        <v>50</v>
      </c>
      <c r="K3969">
        <v>4</v>
      </c>
      <c r="L3969" t="s">
        <v>24</v>
      </c>
      <c r="M3969" t="str" cm="1">
        <f t="array" ref="M3969">_xlfn.IFS(Table1[[#This Row],[Tenure_Years]]&lt;=2,"New Hire",Table1[[#This Row],[Tenure_Years]]&lt;=5,"Established",Table1[[#This Row],[Tenure_Years]]&gt;=5,"Veteran")</f>
        <v>Veteran</v>
      </c>
      <c r="N3969">
        <f t="shared" si="122"/>
        <v>94458.108426635241</v>
      </c>
      <c r="O3969" t="str">
        <f t="shared" si="123"/>
        <v>Normal</v>
      </c>
    </row>
    <row r="3970" spans="1:15" x14ac:dyDescent="0.3">
      <c r="A3970" t="s">
        <v>7872</v>
      </c>
      <c r="B3970" t="s">
        <v>7873</v>
      </c>
      <c r="C3970" t="s">
        <v>31</v>
      </c>
      <c r="D3970">
        <v>53</v>
      </c>
      <c r="E3970" t="s">
        <v>22</v>
      </c>
      <c r="F3970" t="s">
        <v>23</v>
      </c>
      <c r="G3970">
        <v>91692</v>
      </c>
      <c r="H3970">
        <v>14</v>
      </c>
      <c r="I3970">
        <v>5</v>
      </c>
      <c r="J3970">
        <v>45</v>
      </c>
      <c r="K3970">
        <v>4</v>
      </c>
      <c r="L3970" t="s">
        <v>24</v>
      </c>
      <c r="M3970" t="str" cm="1">
        <f t="array" ref="M3970">_xlfn.IFS(Table1[[#This Row],[Tenure_Years]]&lt;=2,"New Hire",Table1[[#This Row],[Tenure_Years]]&lt;=5,"Established",Table1[[#This Row],[Tenure_Years]]&gt;=5,"Veteran")</f>
        <v>Veteran</v>
      </c>
      <c r="N3970">
        <f t="shared" ref="N3970:N4033" si="124">AVERAGEIF(E:E,E3970,G:G)</f>
        <v>96526.185096153844</v>
      </c>
      <c r="O3970" t="str">
        <f t="shared" si="123"/>
        <v>Normal</v>
      </c>
    </row>
    <row r="3971" spans="1:15" x14ac:dyDescent="0.3">
      <c r="A3971" t="s">
        <v>7874</v>
      </c>
      <c r="B3971" t="s">
        <v>7875</v>
      </c>
      <c r="C3971" t="s">
        <v>15</v>
      </c>
      <c r="D3971">
        <v>36</v>
      </c>
      <c r="E3971" t="s">
        <v>27</v>
      </c>
      <c r="F3971" t="s">
        <v>67</v>
      </c>
      <c r="G3971">
        <v>141262</v>
      </c>
      <c r="H3971">
        <v>12</v>
      </c>
      <c r="I3971">
        <v>2</v>
      </c>
      <c r="J3971">
        <v>45</v>
      </c>
      <c r="K3971">
        <v>1</v>
      </c>
      <c r="L3971" t="s">
        <v>18</v>
      </c>
      <c r="M3971" t="str" cm="1">
        <f t="array" ref="M3971">_xlfn.IFS(Table1[[#This Row],[Tenure_Years]]&lt;=2,"New Hire",Table1[[#This Row],[Tenure_Years]]&lt;=5,"Established",Table1[[#This Row],[Tenure_Years]]&gt;=5,"Veteran")</f>
        <v>Veteran</v>
      </c>
      <c r="N3971">
        <f t="shared" si="124"/>
        <v>92826.904643962844</v>
      </c>
      <c r="O3971" t="str">
        <f t="shared" ref="O3971:O4034" si="125">IF(AND(H3971=5, G3971&lt;M3971), "High Priority", "Normal")</f>
        <v>Normal</v>
      </c>
    </row>
    <row r="3972" spans="1:15" x14ac:dyDescent="0.3">
      <c r="A3972" t="s">
        <v>7876</v>
      </c>
      <c r="B3972" t="s">
        <v>7877</v>
      </c>
      <c r="C3972" t="s">
        <v>15</v>
      </c>
      <c r="D3972">
        <v>40</v>
      </c>
      <c r="E3972" t="s">
        <v>16</v>
      </c>
      <c r="F3972" t="s">
        <v>130</v>
      </c>
      <c r="G3972">
        <v>135058</v>
      </c>
      <c r="H3972">
        <v>7</v>
      </c>
      <c r="I3972">
        <v>4</v>
      </c>
      <c r="J3972">
        <v>11</v>
      </c>
      <c r="K3972">
        <v>4</v>
      </c>
      <c r="L3972" t="s">
        <v>24</v>
      </c>
      <c r="M3972" t="str" cm="1">
        <f t="array" ref="M3972">_xlfn.IFS(Table1[[#This Row],[Tenure_Years]]&lt;=2,"New Hire",Table1[[#This Row],[Tenure_Years]]&lt;=5,"Established",Table1[[#This Row],[Tenure_Years]]&gt;=5,"Veteran")</f>
        <v>Veteran</v>
      </c>
      <c r="N3972">
        <f t="shared" si="124"/>
        <v>94458.108426635241</v>
      </c>
      <c r="O3972" t="str">
        <f t="shared" si="125"/>
        <v>Normal</v>
      </c>
    </row>
    <row r="3973" spans="1:15" x14ac:dyDescent="0.3">
      <c r="A3973" t="s">
        <v>7878</v>
      </c>
      <c r="B3973" t="s">
        <v>7879</v>
      </c>
      <c r="C3973" t="s">
        <v>15</v>
      </c>
      <c r="D3973">
        <v>58</v>
      </c>
      <c r="E3973" t="s">
        <v>56</v>
      </c>
      <c r="F3973" t="s">
        <v>72</v>
      </c>
      <c r="G3973">
        <v>108019</v>
      </c>
      <c r="H3973">
        <v>9</v>
      </c>
      <c r="I3973">
        <v>2</v>
      </c>
      <c r="J3973">
        <v>22</v>
      </c>
      <c r="K3973">
        <v>2</v>
      </c>
      <c r="L3973" t="s">
        <v>24</v>
      </c>
      <c r="M3973" t="str" cm="1">
        <f t="array" ref="M3973">_xlfn.IFS(Table1[[#This Row],[Tenure_Years]]&lt;=2,"New Hire",Table1[[#This Row],[Tenure_Years]]&lt;=5,"Established",Table1[[#This Row],[Tenure_Years]]&gt;=5,"Veteran")</f>
        <v>Veteran</v>
      </c>
      <c r="N3973">
        <f t="shared" si="124"/>
        <v>94573.380601596073</v>
      </c>
      <c r="O3973" t="str">
        <f t="shared" si="125"/>
        <v>Normal</v>
      </c>
    </row>
    <row r="3974" spans="1:15" x14ac:dyDescent="0.3">
      <c r="A3974" t="s">
        <v>7880</v>
      </c>
      <c r="B3974" t="s">
        <v>7881</v>
      </c>
      <c r="C3974" t="s">
        <v>21</v>
      </c>
      <c r="D3974">
        <v>55</v>
      </c>
      <c r="E3974" t="s">
        <v>60</v>
      </c>
      <c r="F3974" t="s">
        <v>141</v>
      </c>
      <c r="G3974">
        <v>59479</v>
      </c>
      <c r="H3974">
        <v>10</v>
      </c>
      <c r="I3974">
        <v>5</v>
      </c>
      <c r="J3974">
        <v>78</v>
      </c>
      <c r="K3974">
        <v>2</v>
      </c>
      <c r="L3974" t="s">
        <v>18</v>
      </c>
      <c r="M3974" t="str" cm="1">
        <f t="array" ref="M3974">_xlfn.IFS(Table1[[#This Row],[Tenure_Years]]&lt;=2,"New Hire",Table1[[#This Row],[Tenure_Years]]&lt;=5,"Established",Table1[[#This Row],[Tenure_Years]]&gt;=5,"Veteran")</f>
        <v>Veteran</v>
      </c>
      <c r="N3974">
        <f t="shared" si="124"/>
        <v>94068.868467410459</v>
      </c>
      <c r="O3974" t="str">
        <f t="shared" si="125"/>
        <v>Normal</v>
      </c>
    </row>
    <row r="3975" spans="1:15" x14ac:dyDescent="0.3">
      <c r="A3975" t="s">
        <v>7882</v>
      </c>
      <c r="B3975" t="s">
        <v>7883</v>
      </c>
      <c r="C3975" t="s">
        <v>31</v>
      </c>
      <c r="D3975">
        <v>34</v>
      </c>
      <c r="E3975" t="s">
        <v>27</v>
      </c>
      <c r="F3975" t="s">
        <v>67</v>
      </c>
      <c r="G3975">
        <v>126347</v>
      </c>
      <c r="H3975">
        <v>8</v>
      </c>
      <c r="I3975">
        <v>4</v>
      </c>
      <c r="J3975">
        <v>74</v>
      </c>
      <c r="K3975">
        <v>3</v>
      </c>
      <c r="L3975" t="s">
        <v>24</v>
      </c>
      <c r="M3975" t="str" cm="1">
        <f t="array" ref="M3975">_xlfn.IFS(Table1[[#This Row],[Tenure_Years]]&lt;=2,"New Hire",Table1[[#This Row],[Tenure_Years]]&lt;=5,"Established",Table1[[#This Row],[Tenure_Years]]&gt;=5,"Veteran")</f>
        <v>Veteran</v>
      </c>
      <c r="N3975">
        <f t="shared" si="124"/>
        <v>92826.904643962844</v>
      </c>
      <c r="O3975" t="str">
        <f t="shared" si="125"/>
        <v>Normal</v>
      </c>
    </row>
    <row r="3976" spans="1:15" x14ac:dyDescent="0.3">
      <c r="A3976" t="s">
        <v>7884</v>
      </c>
      <c r="B3976" t="s">
        <v>7885</v>
      </c>
      <c r="C3976" t="s">
        <v>21</v>
      </c>
      <c r="D3976">
        <v>27</v>
      </c>
      <c r="E3976" t="s">
        <v>60</v>
      </c>
      <c r="F3976" t="s">
        <v>61</v>
      </c>
      <c r="G3976">
        <v>144508</v>
      </c>
      <c r="H3976">
        <v>1</v>
      </c>
      <c r="I3976">
        <v>3</v>
      </c>
      <c r="J3976">
        <v>37</v>
      </c>
      <c r="K3976">
        <v>1</v>
      </c>
      <c r="L3976" t="s">
        <v>24</v>
      </c>
      <c r="M3976" t="str" cm="1">
        <f t="array" ref="M3976">_xlfn.IFS(Table1[[#This Row],[Tenure_Years]]&lt;=2,"New Hire",Table1[[#This Row],[Tenure_Years]]&lt;=5,"Established",Table1[[#This Row],[Tenure_Years]]&gt;=5,"Veteran")</f>
        <v>New Hire</v>
      </c>
      <c r="N3976">
        <f t="shared" si="124"/>
        <v>94068.868467410459</v>
      </c>
      <c r="O3976" t="str">
        <f t="shared" si="125"/>
        <v>Normal</v>
      </c>
    </row>
    <row r="3977" spans="1:15" x14ac:dyDescent="0.3">
      <c r="A3977" t="s">
        <v>7886</v>
      </c>
      <c r="B3977" t="s">
        <v>370</v>
      </c>
      <c r="C3977" t="s">
        <v>21</v>
      </c>
      <c r="D3977">
        <v>40</v>
      </c>
      <c r="E3977" t="s">
        <v>22</v>
      </c>
      <c r="F3977" t="s">
        <v>95</v>
      </c>
      <c r="G3977">
        <v>45996</v>
      </c>
      <c r="H3977">
        <v>1</v>
      </c>
      <c r="I3977">
        <v>3</v>
      </c>
      <c r="J3977">
        <v>36</v>
      </c>
      <c r="K3977">
        <v>5</v>
      </c>
      <c r="L3977" t="s">
        <v>24</v>
      </c>
      <c r="M3977" t="str" cm="1">
        <f t="array" ref="M3977">_xlfn.IFS(Table1[[#This Row],[Tenure_Years]]&lt;=2,"New Hire",Table1[[#This Row],[Tenure_Years]]&lt;=5,"Established",Table1[[#This Row],[Tenure_Years]]&gt;=5,"Veteran")</f>
        <v>New Hire</v>
      </c>
      <c r="N3977">
        <f t="shared" si="124"/>
        <v>96526.185096153844</v>
      </c>
      <c r="O3977" t="str">
        <f t="shared" si="125"/>
        <v>Normal</v>
      </c>
    </row>
    <row r="3978" spans="1:15" x14ac:dyDescent="0.3">
      <c r="A3978" t="s">
        <v>7887</v>
      </c>
      <c r="B3978" t="s">
        <v>7888</v>
      </c>
      <c r="C3978" t="s">
        <v>15</v>
      </c>
      <c r="D3978">
        <v>50</v>
      </c>
      <c r="E3978" t="s">
        <v>32</v>
      </c>
      <c r="F3978" t="s">
        <v>48</v>
      </c>
      <c r="G3978">
        <v>104364</v>
      </c>
      <c r="H3978">
        <v>0</v>
      </c>
      <c r="I3978">
        <v>4</v>
      </c>
      <c r="J3978">
        <v>18</v>
      </c>
      <c r="K3978">
        <v>4</v>
      </c>
      <c r="L3978" t="s">
        <v>18</v>
      </c>
      <c r="M3978" t="str" cm="1">
        <f t="array" ref="M3978">_xlfn.IFS(Table1[[#This Row],[Tenure_Years]]&lt;=2,"New Hire",Table1[[#This Row],[Tenure_Years]]&lt;=5,"Established",Table1[[#This Row],[Tenure_Years]]&gt;=5,"Veteran")</f>
        <v>New Hire</v>
      </c>
      <c r="N3978">
        <f t="shared" si="124"/>
        <v>94178.259456264772</v>
      </c>
      <c r="O3978" t="str">
        <f t="shared" si="125"/>
        <v>Normal</v>
      </c>
    </row>
    <row r="3979" spans="1:15" x14ac:dyDescent="0.3">
      <c r="A3979" t="s">
        <v>7889</v>
      </c>
      <c r="B3979" t="s">
        <v>7890</v>
      </c>
      <c r="C3979" t="s">
        <v>15</v>
      </c>
      <c r="D3979">
        <v>52</v>
      </c>
      <c r="E3979" t="s">
        <v>56</v>
      </c>
      <c r="F3979" t="s">
        <v>92</v>
      </c>
      <c r="G3979">
        <v>88312</v>
      </c>
      <c r="H3979">
        <v>0</v>
      </c>
      <c r="I3979">
        <v>1</v>
      </c>
      <c r="J3979">
        <v>69</v>
      </c>
      <c r="K3979">
        <v>0</v>
      </c>
      <c r="L3979" t="s">
        <v>18</v>
      </c>
      <c r="M3979" t="str" cm="1">
        <f t="array" ref="M3979">_xlfn.IFS(Table1[[#This Row],[Tenure_Years]]&lt;=2,"New Hire",Table1[[#This Row],[Tenure_Years]]&lt;=5,"Established",Table1[[#This Row],[Tenure_Years]]&gt;=5,"Veteran")</f>
        <v>New Hire</v>
      </c>
      <c r="N3979">
        <f t="shared" si="124"/>
        <v>94573.380601596073</v>
      </c>
      <c r="O3979" t="str">
        <f t="shared" si="125"/>
        <v>Normal</v>
      </c>
    </row>
    <row r="3980" spans="1:15" x14ac:dyDescent="0.3">
      <c r="A3980" t="s">
        <v>7891</v>
      </c>
      <c r="B3980" t="s">
        <v>7892</v>
      </c>
      <c r="C3980" t="s">
        <v>31</v>
      </c>
      <c r="D3980">
        <v>45</v>
      </c>
      <c r="E3980" t="s">
        <v>27</v>
      </c>
      <c r="F3980" t="s">
        <v>67</v>
      </c>
      <c r="G3980">
        <v>138628</v>
      </c>
      <c r="H3980">
        <v>4</v>
      </c>
      <c r="I3980">
        <v>4</v>
      </c>
      <c r="J3980">
        <v>62</v>
      </c>
      <c r="K3980">
        <v>1</v>
      </c>
      <c r="L3980" t="s">
        <v>18</v>
      </c>
      <c r="M3980" t="str" cm="1">
        <f t="array" ref="M3980">_xlfn.IFS(Table1[[#This Row],[Tenure_Years]]&lt;=2,"New Hire",Table1[[#This Row],[Tenure_Years]]&lt;=5,"Established",Table1[[#This Row],[Tenure_Years]]&gt;=5,"Veteran")</f>
        <v>Established</v>
      </c>
      <c r="N3980">
        <f t="shared" si="124"/>
        <v>92826.904643962844</v>
      </c>
      <c r="O3980" t="str">
        <f t="shared" si="125"/>
        <v>Normal</v>
      </c>
    </row>
    <row r="3981" spans="1:15" x14ac:dyDescent="0.3">
      <c r="A3981" t="s">
        <v>7893</v>
      </c>
      <c r="B3981" t="s">
        <v>7894</v>
      </c>
      <c r="C3981" t="s">
        <v>21</v>
      </c>
      <c r="D3981">
        <v>42</v>
      </c>
      <c r="E3981" t="s">
        <v>60</v>
      </c>
      <c r="F3981" t="s">
        <v>61</v>
      </c>
      <c r="G3981">
        <v>92574</v>
      </c>
      <c r="H3981">
        <v>13</v>
      </c>
      <c r="I3981">
        <v>2</v>
      </c>
      <c r="J3981">
        <v>39</v>
      </c>
      <c r="K3981">
        <v>1</v>
      </c>
      <c r="L3981" t="s">
        <v>18</v>
      </c>
      <c r="M3981" t="str" cm="1">
        <f t="array" ref="M3981">_xlfn.IFS(Table1[[#This Row],[Tenure_Years]]&lt;=2,"New Hire",Table1[[#This Row],[Tenure_Years]]&lt;=5,"Established",Table1[[#This Row],[Tenure_Years]]&gt;=5,"Veteran")</f>
        <v>Veteran</v>
      </c>
      <c r="N3981">
        <f t="shared" si="124"/>
        <v>94068.868467410459</v>
      </c>
      <c r="O3981" t="str">
        <f t="shared" si="125"/>
        <v>Normal</v>
      </c>
    </row>
    <row r="3982" spans="1:15" x14ac:dyDescent="0.3">
      <c r="A3982" t="s">
        <v>7895</v>
      </c>
      <c r="B3982" t="s">
        <v>7896</v>
      </c>
      <c r="C3982" t="s">
        <v>21</v>
      </c>
      <c r="D3982">
        <v>45</v>
      </c>
      <c r="E3982" t="s">
        <v>16</v>
      </c>
      <c r="F3982" t="s">
        <v>130</v>
      </c>
      <c r="G3982">
        <v>123336</v>
      </c>
      <c r="H3982">
        <v>14</v>
      </c>
      <c r="I3982">
        <v>1</v>
      </c>
      <c r="J3982">
        <v>76</v>
      </c>
      <c r="K3982">
        <v>2</v>
      </c>
      <c r="L3982" t="s">
        <v>24</v>
      </c>
      <c r="M3982" t="str" cm="1">
        <f t="array" ref="M3982">_xlfn.IFS(Table1[[#This Row],[Tenure_Years]]&lt;=2,"New Hire",Table1[[#This Row],[Tenure_Years]]&lt;=5,"Established",Table1[[#This Row],[Tenure_Years]]&gt;=5,"Veteran")</f>
        <v>Veteran</v>
      </c>
      <c r="N3982">
        <f t="shared" si="124"/>
        <v>94458.108426635241</v>
      </c>
      <c r="O3982" t="str">
        <f t="shared" si="125"/>
        <v>Normal</v>
      </c>
    </row>
    <row r="3983" spans="1:15" x14ac:dyDescent="0.3">
      <c r="A3983" t="s">
        <v>7897</v>
      </c>
      <c r="B3983" t="s">
        <v>7898</v>
      </c>
      <c r="C3983" t="s">
        <v>21</v>
      </c>
      <c r="D3983">
        <v>47</v>
      </c>
      <c r="E3983" t="s">
        <v>22</v>
      </c>
      <c r="F3983" t="s">
        <v>51</v>
      </c>
      <c r="G3983">
        <v>50121</v>
      </c>
      <c r="H3983">
        <v>3</v>
      </c>
      <c r="I3983">
        <v>2</v>
      </c>
      <c r="J3983">
        <v>50</v>
      </c>
      <c r="K3983">
        <v>5</v>
      </c>
      <c r="L3983" t="s">
        <v>18</v>
      </c>
      <c r="M3983" t="str" cm="1">
        <f t="array" ref="M3983">_xlfn.IFS(Table1[[#This Row],[Tenure_Years]]&lt;=2,"New Hire",Table1[[#This Row],[Tenure_Years]]&lt;=5,"Established",Table1[[#This Row],[Tenure_Years]]&gt;=5,"Veteran")</f>
        <v>Established</v>
      </c>
      <c r="N3983">
        <f t="shared" si="124"/>
        <v>96526.185096153844</v>
      </c>
      <c r="O3983" t="str">
        <f t="shared" si="125"/>
        <v>Normal</v>
      </c>
    </row>
    <row r="3984" spans="1:15" x14ac:dyDescent="0.3">
      <c r="A3984" t="s">
        <v>7899</v>
      </c>
      <c r="B3984" t="s">
        <v>7900</v>
      </c>
      <c r="C3984" t="s">
        <v>21</v>
      </c>
      <c r="D3984">
        <v>44</v>
      </c>
      <c r="E3984" t="s">
        <v>60</v>
      </c>
      <c r="F3984" t="s">
        <v>61</v>
      </c>
      <c r="G3984">
        <v>80547</v>
      </c>
      <c r="H3984">
        <v>12</v>
      </c>
      <c r="I3984">
        <v>5</v>
      </c>
      <c r="J3984">
        <v>74</v>
      </c>
      <c r="K3984">
        <v>5</v>
      </c>
      <c r="L3984" t="s">
        <v>18</v>
      </c>
      <c r="M3984" t="str" cm="1">
        <f t="array" ref="M3984">_xlfn.IFS(Table1[[#This Row],[Tenure_Years]]&lt;=2,"New Hire",Table1[[#This Row],[Tenure_Years]]&lt;=5,"Established",Table1[[#This Row],[Tenure_Years]]&gt;=5,"Veteran")</f>
        <v>Veteran</v>
      </c>
      <c r="N3984">
        <f t="shared" si="124"/>
        <v>94068.868467410459</v>
      </c>
      <c r="O3984" t="str">
        <f t="shared" si="125"/>
        <v>Normal</v>
      </c>
    </row>
    <row r="3985" spans="1:15" x14ac:dyDescent="0.3">
      <c r="A3985" t="s">
        <v>7901</v>
      </c>
      <c r="B3985" t="s">
        <v>7902</v>
      </c>
      <c r="C3985" t="s">
        <v>21</v>
      </c>
      <c r="D3985">
        <v>37</v>
      </c>
      <c r="E3985" t="s">
        <v>22</v>
      </c>
      <c r="F3985" t="s">
        <v>95</v>
      </c>
      <c r="G3985">
        <v>96172</v>
      </c>
      <c r="H3985">
        <v>12</v>
      </c>
      <c r="I3985">
        <v>3</v>
      </c>
      <c r="J3985">
        <v>54</v>
      </c>
      <c r="K3985">
        <v>0</v>
      </c>
      <c r="L3985" t="s">
        <v>24</v>
      </c>
      <c r="M3985" t="str" cm="1">
        <f t="array" ref="M3985">_xlfn.IFS(Table1[[#This Row],[Tenure_Years]]&lt;=2,"New Hire",Table1[[#This Row],[Tenure_Years]]&lt;=5,"Established",Table1[[#This Row],[Tenure_Years]]&gt;=5,"Veteran")</f>
        <v>Veteran</v>
      </c>
      <c r="N3985">
        <f t="shared" si="124"/>
        <v>96526.185096153844</v>
      </c>
      <c r="O3985" t="str">
        <f t="shared" si="125"/>
        <v>Normal</v>
      </c>
    </row>
    <row r="3986" spans="1:15" x14ac:dyDescent="0.3">
      <c r="A3986" t="s">
        <v>7903</v>
      </c>
      <c r="B3986" t="s">
        <v>5153</v>
      </c>
      <c r="C3986" t="s">
        <v>31</v>
      </c>
      <c r="D3986">
        <v>25</v>
      </c>
      <c r="E3986" t="s">
        <v>32</v>
      </c>
      <c r="F3986" t="s">
        <v>43</v>
      </c>
      <c r="G3986">
        <v>112564</v>
      </c>
      <c r="H3986">
        <v>14</v>
      </c>
      <c r="I3986">
        <v>5</v>
      </c>
      <c r="J3986">
        <v>79</v>
      </c>
      <c r="K3986">
        <v>2</v>
      </c>
      <c r="L3986" t="s">
        <v>24</v>
      </c>
      <c r="M3986" t="str" cm="1">
        <f t="array" ref="M3986">_xlfn.IFS(Table1[[#This Row],[Tenure_Years]]&lt;=2,"New Hire",Table1[[#This Row],[Tenure_Years]]&lt;=5,"Established",Table1[[#This Row],[Tenure_Years]]&gt;=5,"Veteran")</f>
        <v>Veteran</v>
      </c>
      <c r="N3986">
        <f t="shared" si="124"/>
        <v>94178.259456264772</v>
      </c>
      <c r="O3986" t="str">
        <f t="shared" si="125"/>
        <v>Normal</v>
      </c>
    </row>
    <row r="3987" spans="1:15" x14ac:dyDescent="0.3">
      <c r="A3987" t="s">
        <v>7904</v>
      </c>
      <c r="B3987" t="s">
        <v>7905</v>
      </c>
      <c r="C3987" t="s">
        <v>15</v>
      </c>
      <c r="D3987">
        <v>22</v>
      </c>
      <c r="E3987" t="s">
        <v>56</v>
      </c>
      <c r="F3987" t="s">
        <v>92</v>
      </c>
      <c r="G3987">
        <v>49568</v>
      </c>
      <c r="H3987">
        <v>13</v>
      </c>
      <c r="I3987">
        <v>3</v>
      </c>
      <c r="J3987">
        <v>35</v>
      </c>
      <c r="K3987">
        <v>0</v>
      </c>
      <c r="L3987" t="s">
        <v>24</v>
      </c>
      <c r="M3987" t="str" cm="1">
        <f t="array" ref="M3987">_xlfn.IFS(Table1[[#This Row],[Tenure_Years]]&lt;=2,"New Hire",Table1[[#This Row],[Tenure_Years]]&lt;=5,"Established",Table1[[#This Row],[Tenure_Years]]&gt;=5,"Veteran")</f>
        <v>Veteran</v>
      </c>
      <c r="N3987">
        <f t="shared" si="124"/>
        <v>94573.380601596073</v>
      </c>
      <c r="O3987" t="str">
        <f t="shared" si="125"/>
        <v>Normal</v>
      </c>
    </row>
    <row r="3988" spans="1:15" x14ac:dyDescent="0.3">
      <c r="A3988" t="s">
        <v>7906</v>
      </c>
      <c r="B3988" t="s">
        <v>7907</v>
      </c>
      <c r="C3988" t="s">
        <v>15</v>
      </c>
      <c r="D3988">
        <v>58</v>
      </c>
      <c r="E3988" t="s">
        <v>56</v>
      </c>
      <c r="F3988" t="s">
        <v>57</v>
      </c>
      <c r="G3988">
        <v>76941</v>
      </c>
      <c r="H3988">
        <v>3</v>
      </c>
      <c r="I3988">
        <v>3</v>
      </c>
      <c r="J3988">
        <v>38</v>
      </c>
      <c r="K3988">
        <v>4</v>
      </c>
      <c r="L3988" t="s">
        <v>24</v>
      </c>
      <c r="M3988" t="str" cm="1">
        <f t="array" ref="M3988">_xlfn.IFS(Table1[[#This Row],[Tenure_Years]]&lt;=2,"New Hire",Table1[[#This Row],[Tenure_Years]]&lt;=5,"Established",Table1[[#This Row],[Tenure_Years]]&gt;=5,"Veteran")</f>
        <v>Established</v>
      </c>
      <c r="N3988">
        <f t="shared" si="124"/>
        <v>94573.380601596073</v>
      </c>
      <c r="O3988" t="str">
        <f t="shared" si="125"/>
        <v>Normal</v>
      </c>
    </row>
    <row r="3989" spans="1:15" x14ac:dyDescent="0.3">
      <c r="A3989" t="s">
        <v>7908</v>
      </c>
      <c r="B3989" t="s">
        <v>7909</v>
      </c>
      <c r="C3989" t="s">
        <v>21</v>
      </c>
      <c r="D3989">
        <v>38</v>
      </c>
      <c r="E3989" t="s">
        <v>32</v>
      </c>
      <c r="F3989" t="s">
        <v>33</v>
      </c>
      <c r="G3989">
        <v>132664</v>
      </c>
      <c r="H3989">
        <v>4</v>
      </c>
      <c r="I3989">
        <v>4</v>
      </c>
      <c r="J3989">
        <v>17</v>
      </c>
      <c r="K3989">
        <v>3</v>
      </c>
      <c r="L3989" t="s">
        <v>24</v>
      </c>
      <c r="M3989" t="str" cm="1">
        <f t="array" ref="M3989">_xlfn.IFS(Table1[[#This Row],[Tenure_Years]]&lt;=2,"New Hire",Table1[[#This Row],[Tenure_Years]]&lt;=5,"Established",Table1[[#This Row],[Tenure_Years]]&gt;=5,"Veteran")</f>
        <v>Established</v>
      </c>
      <c r="N3989">
        <f t="shared" si="124"/>
        <v>94178.259456264772</v>
      </c>
      <c r="O3989" t="str">
        <f t="shared" si="125"/>
        <v>Normal</v>
      </c>
    </row>
    <row r="3990" spans="1:15" x14ac:dyDescent="0.3">
      <c r="A3990" t="s">
        <v>7910</v>
      </c>
      <c r="B3990" t="s">
        <v>7911</v>
      </c>
      <c r="C3990" t="s">
        <v>31</v>
      </c>
      <c r="D3990">
        <v>51</v>
      </c>
      <c r="E3990" t="s">
        <v>27</v>
      </c>
      <c r="F3990" t="s">
        <v>75</v>
      </c>
      <c r="G3990">
        <v>85647</v>
      </c>
      <c r="H3990">
        <v>3</v>
      </c>
      <c r="I3990">
        <v>5</v>
      </c>
      <c r="J3990">
        <v>42</v>
      </c>
      <c r="K3990">
        <v>1</v>
      </c>
      <c r="L3990" t="s">
        <v>18</v>
      </c>
      <c r="M3990" t="str" cm="1">
        <f t="array" ref="M3990">_xlfn.IFS(Table1[[#This Row],[Tenure_Years]]&lt;=2,"New Hire",Table1[[#This Row],[Tenure_Years]]&lt;=5,"Established",Table1[[#This Row],[Tenure_Years]]&gt;=5,"Veteran")</f>
        <v>Established</v>
      </c>
      <c r="N3990">
        <f t="shared" si="124"/>
        <v>92826.904643962844</v>
      </c>
      <c r="O3990" t="str">
        <f t="shared" si="125"/>
        <v>Normal</v>
      </c>
    </row>
    <row r="3991" spans="1:15" x14ac:dyDescent="0.3">
      <c r="A3991" t="s">
        <v>7912</v>
      </c>
      <c r="B3991" t="s">
        <v>7913</v>
      </c>
      <c r="C3991" t="s">
        <v>31</v>
      </c>
      <c r="D3991">
        <v>41</v>
      </c>
      <c r="E3991" t="s">
        <v>16</v>
      </c>
      <c r="F3991" t="s">
        <v>17</v>
      </c>
      <c r="G3991">
        <v>115483</v>
      </c>
      <c r="H3991">
        <v>10</v>
      </c>
      <c r="I3991">
        <v>4</v>
      </c>
      <c r="J3991">
        <v>27</v>
      </c>
      <c r="K3991">
        <v>4</v>
      </c>
      <c r="L3991" t="s">
        <v>24</v>
      </c>
      <c r="M3991" t="str" cm="1">
        <f t="array" ref="M3991">_xlfn.IFS(Table1[[#This Row],[Tenure_Years]]&lt;=2,"New Hire",Table1[[#This Row],[Tenure_Years]]&lt;=5,"Established",Table1[[#This Row],[Tenure_Years]]&gt;=5,"Veteran")</f>
        <v>Veteran</v>
      </c>
      <c r="N3991">
        <f t="shared" si="124"/>
        <v>94458.108426635241</v>
      </c>
      <c r="O3991" t="str">
        <f t="shared" si="125"/>
        <v>Normal</v>
      </c>
    </row>
    <row r="3992" spans="1:15" x14ac:dyDescent="0.3">
      <c r="A3992" t="s">
        <v>7914</v>
      </c>
      <c r="B3992" t="s">
        <v>7915</v>
      </c>
      <c r="C3992" t="s">
        <v>31</v>
      </c>
      <c r="D3992">
        <v>55</v>
      </c>
      <c r="E3992" t="s">
        <v>22</v>
      </c>
      <c r="F3992" t="s">
        <v>51</v>
      </c>
      <c r="G3992">
        <v>66406</v>
      </c>
      <c r="H3992">
        <v>7</v>
      </c>
      <c r="I3992">
        <v>5</v>
      </c>
      <c r="J3992">
        <v>62</v>
      </c>
      <c r="K3992">
        <v>3</v>
      </c>
      <c r="L3992" t="s">
        <v>24</v>
      </c>
      <c r="M3992" t="str" cm="1">
        <f t="array" ref="M3992">_xlfn.IFS(Table1[[#This Row],[Tenure_Years]]&lt;=2,"New Hire",Table1[[#This Row],[Tenure_Years]]&lt;=5,"Established",Table1[[#This Row],[Tenure_Years]]&gt;=5,"Veteran")</f>
        <v>Veteran</v>
      </c>
      <c r="N3992">
        <f t="shared" si="124"/>
        <v>96526.185096153844</v>
      </c>
      <c r="O3992" t="str">
        <f t="shared" si="125"/>
        <v>Normal</v>
      </c>
    </row>
    <row r="3993" spans="1:15" x14ac:dyDescent="0.3">
      <c r="A3993" t="s">
        <v>7916</v>
      </c>
      <c r="B3993" t="s">
        <v>7917</v>
      </c>
      <c r="C3993" t="s">
        <v>31</v>
      </c>
      <c r="D3993">
        <v>56</v>
      </c>
      <c r="E3993" t="s">
        <v>32</v>
      </c>
      <c r="F3993" t="s">
        <v>33</v>
      </c>
      <c r="G3993">
        <v>146057</v>
      </c>
      <c r="H3993">
        <v>7</v>
      </c>
      <c r="I3993">
        <v>3</v>
      </c>
      <c r="J3993">
        <v>44</v>
      </c>
      <c r="K3993">
        <v>3</v>
      </c>
      <c r="L3993" t="s">
        <v>24</v>
      </c>
      <c r="M3993" t="str" cm="1">
        <f t="array" ref="M3993">_xlfn.IFS(Table1[[#This Row],[Tenure_Years]]&lt;=2,"New Hire",Table1[[#This Row],[Tenure_Years]]&lt;=5,"Established",Table1[[#This Row],[Tenure_Years]]&gt;=5,"Veteran")</f>
        <v>Veteran</v>
      </c>
      <c r="N3993">
        <f t="shared" si="124"/>
        <v>94178.259456264772</v>
      </c>
      <c r="O3993" t="str">
        <f t="shared" si="125"/>
        <v>Normal</v>
      </c>
    </row>
    <row r="3994" spans="1:15" x14ac:dyDescent="0.3">
      <c r="A3994" t="s">
        <v>7918</v>
      </c>
      <c r="B3994" t="s">
        <v>7919</v>
      </c>
      <c r="C3994" t="s">
        <v>15</v>
      </c>
      <c r="D3994">
        <v>53</v>
      </c>
      <c r="E3994" t="s">
        <v>16</v>
      </c>
      <c r="F3994" t="s">
        <v>130</v>
      </c>
      <c r="G3994">
        <v>79876</v>
      </c>
      <c r="H3994">
        <v>9</v>
      </c>
      <c r="I3994">
        <v>4</v>
      </c>
      <c r="J3994">
        <v>39</v>
      </c>
      <c r="K3994">
        <v>3</v>
      </c>
      <c r="L3994" t="s">
        <v>24</v>
      </c>
      <c r="M3994" t="str" cm="1">
        <f t="array" ref="M3994">_xlfn.IFS(Table1[[#This Row],[Tenure_Years]]&lt;=2,"New Hire",Table1[[#This Row],[Tenure_Years]]&lt;=5,"Established",Table1[[#This Row],[Tenure_Years]]&gt;=5,"Veteran")</f>
        <v>Veteran</v>
      </c>
      <c r="N3994">
        <f t="shared" si="124"/>
        <v>94458.108426635241</v>
      </c>
      <c r="O3994" t="str">
        <f t="shared" si="125"/>
        <v>Normal</v>
      </c>
    </row>
    <row r="3995" spans="1:15" x14ac:dyDescent="0.3">
      <c r="A3995" t="s">
        <v>7920</v>
      </c>
      <c r="B3995" t="s">
        <v>7921</v>
      </c>
      <c r="C3995" t="s">
        <v>31</v>
      </c>
      <c r="D3995">
        <v>26</v>
      </c>
      <c r="E3995" t="s">
        <v>16</v>
      </c>
      <c r="F3995" t="s">
        <v>130</v>
      </c>
      <c r="G3995">
        <v>43713</v>
      </c>
      <c r="H3995">
        <v>5</v>
      </c>
      <c r="I3995">
        <v>4</v>
      </c>
      <c r="J3995">
        <v>37</v>
      </c>
      <c r="K3995">
        <v>3</v>
      </c>
      <c r="L3995" t="s">
        <v>18</v>
      </c>
      <c r="M3995" t="str" cm="1">
        <f t="array" ref="M3995">_xlfn.IFS(Table1[[#This Row],[Tenure_Years]]&lt;=2,"New Hire",Table1[[#This Row],[Tenure_Years]]&lt;=5,"Established",Table1[[#This Row],[Tenure_Years]]&gt;=5,"Veteran")</f>
        <v>Established</v>
      </c>
      <c r="N3995">
        <f t="shared" si="124"/>
        <v>94458.108426635241</v>
      </c>
      <c r="O3995" t="str">
        <f t="shared" si="125"/>
        <v>High Priority</v>
      </c>
    </row>
    <row r="3996" spans="1:15" x14ac:dyDescent="0.3">
      <c r="A3996" t="s">
        <v>7922</v>
      </c>
      <c r="B3996" t="s">
        <v>7923</v>
      </c>
      <c r="C3996" t="s">
        <v>15</v>
      </c>
      <c r="D3996">
        <v>37</v>
      </c>
      <c r="E3996" t="s">
        <v>56</v>
      </c>
      <c r="F3996" t="s">
        <v>92</v>
      </c>
      <c r="G3996">
        <v>147038</v>
      </c>
      <c r="H3996">
        <v>9</v>
      </c>
      <c r="I3996">
        <v>1</v>
      </c>
      <c r="J3996">
        <v>60</v>
      </c>
      <c r="K3996">
        <v>2</v>
      </c>
      <c r="L3996" t="s">
        <v>18</v>
      </c>
      <c r="M3996" t="str" cm="1">
        <f t="array" ref="M3996">_xlfn.IFS(Table1[[#This Row],[Tenure_Years]]&lt;=2,"New Hire",Table1[[#This Row],[Tenure_Years]]&lt;=5,"Established",Table1[[#This Row],[Tenure_Years]]&gt;=5,"Veteran")</f>
        <v>Veteran</v>
      </c>
      <c r="N3996">
        <f t="shared" si="124"/>
        <v>94573.380601596073</v>
      </c>
      <c r="O3996" t="str">
        <f t="shared" si="125"/>
        <v>Normal</v>
      </c>
    </row>
    <row r="3997" spans="1:15" x14ac:dyDescent="0.3">
      <c r="A3997" t="s">
        <v>7924</v>
      </c>
      <c r="B3997" t="s">
        <v>7925</v>
      </c>
      <c r="C3997" t="s">
        <v>31</v>
      </c>
      <c r="D3997">
        <v>35</v>
      </c>
      <c r="E3997" t="s">
        <v>60</v>
      </c>
      <c r="F3997" t="s">
        <v>98</v>
      </c>
      <c r="G3997">
        <v>108321</v>
      </c>
      <c r="H3997">
        <v>4</v>
      </c>
      <c r="I3997">
        <v>4</v>
      </c>
      <c r="J3997">
        <v>35</v>
      </c>
      <c r="K3997">
        <v>2</v>
      </c>
      <c r="L3997" t="s">
        <v>18</v>
      </c>
      <c r="M3997" t="str" cm="1">
        <f t="array" ref="M3997">_xlfn.IFS(Table1[[#This Row],[Tenure_Years]]&lt;=2,"New Hire",Table1[[#This Row],[Tenure_Years]]&lt;=5,"Established",Table1[[#This Row],[Tenure_Years]]&gt;=5,"Veteran")</f>
        <v>Established</v>
      </c>
      <c r="N3997">
        <f t="shared" si="124"/>
        <v>94068.868467410459</v>
      </c>
      <c r="O3997" t="str">
        <f t="shared" si="125"/>
        <v>Normal</v>
      </c>
    </row>
    <row r="3998" spans="1:15" x14ac:dyDescent="0.3">
      <c r="A3998" t="s">
        <v>7926</v>
      </c>
      <c r="B3998" t="s">
        <v>7927</v>
      </c>
      <c r="C3998" t="s">
        <v>21</v>
      </c>
      <c r="D3998">
        <v>28</v>
      </c>
      <c r="E3998" t="s">
        <v>22</v>
      </c>
      <c r="F3998" t="s">
        <v>95</v>
      </c>
      <c r="G3998">
        <v>116154</v>
      </c>
      <c r="H3998">
        <v>5</v>
      </c>
      <c r="I3998">
        <v>5</v>
      </c>
      <c r="J3998">
        <v>58</v>
      </c>
      <c r="K3998">
        <v>2</v>
      </c>
      <c r="L3998" t="s">
        <v>24</v>
      </c>
      <c r="M3998" t="str" cm="1">
        <f t="array" ref="M3998">_xlfn.IFS(Table1[[#This Row],[Tenure_Years]]&lt;=2,"New Hire",Table1[[#This Row],[Tenure_Years]]&lt;=5,"Established",Table1[[#This Row],[Tenure_Years]]&gt;=5,"Veteran")</f>
        <v>Established</v>
      </c>
      <c r="N3998">
        <f t="shared" si="124"/>
        <v>96526.185096153844</v>
      </c>
      <c r="O3998" t="str">
        <f t="shared" si="125"/>
        <v>High Priority</v>
      </c>
    </row>
    <row r="3999" spans="1:15" x14ac:dyDescent="0.3">
      <c r="A3999" t="s">
        <v>7928</v>
      </c>
      <c r="B3999" t="s">
        <v>7929</v>
      </c>
      <c r="C3999" t="s">
        <v>31</v>
      </c>
      <c r="D3999">
        <v>50</v>
      </c>
      <c r="E3999" t="s">
        <v>56</v>
      </c>
      <c r="F3999" t="s">
        <v>92</v>
      </c>
      <c r="G3999">
        <v>72949</v>
      </c>
      <c r="H3999">
        <v>11</v>
      </c>
      <c r="I3999">
        <v>4</v>
      </c>
      <c r="J3999">
        <v>27</v>
      </c>
      <c r="K3999">
        <v>0</v>
      </c>
      <c r="L3999" t="s">
        <v>24</v>
      </c>
      <c r="M3999" t="str" cm="1">
        <f t="array" ref="M3999">_xlfn.IFS(Table1[[#This Row],[Tenure_Years]]&lt;=2,"New Hire",Table1[[#This Row],[Tenure_Years]]&lt;=5,"Established",Table1[[#This Row],[Tenure_Years]]&gt;=5,"Veteran")</f>
        <v>Veteran</v>
      </c>
      <c r="N3999">
        <f t="shared" si="124"/>
        <v>94573.380601596073</v>
      </c>
      <c r="O3999" t="str">
        <f t="shared" si="125"/>
        <v>Normal</v>
      </c>
    </row>
    <row r="4000" spans="1:15" x14ac:dyDescent="0.3">
      <c r="A4000" t="s">
        <v>7930</v>
      </c>
      <c r="B4000" t="s">
        <v>7931</v>
      </c>
      <c r="C4000" t="s">
        <v>31</v>
      </c>
      <c r="D4000">
        <v>38</v>
      </c>
      <c r="E4000" t="s">
        <v>32</v>
      </c>
      <c r="F4000" t="s">
        <v>33</v>
      </c>
      <c r="G4000">
        <v>110842</v>
      </c>
      <c r="H4000">
        <v>4</v>
      </c>
      <c r="I4000">
        <v>4</v>
      </c>
      <c r="J4000">
        <v>15</v>
      </c>
      <c r="K4000">
        <v>3</v>
      </c>
      <c r="L4000" t="s">
        <v>24</v>
      </c>
      <c r="M4000" t="str" cm="1">
        <f t="array" ref="M4000">_xlfn.IFS(Table1[[#This Row],[Tenure_Years]]&lt;=2,"New Hire",Table1[[#This Row],[Tenure_Years]]&lt;=5,"Established",Table1[[#This Row],[Tenure_Years]]&gt;=5,"Veteran")</f>
        <v>Established</v>
      </c>
      <c r="N4000">
        <f t="shared" si="124"/>
        <v>94178.259456264772</v>
      </c>
      <c r="O4000" t="str">
        <f t="shared" si="125"/>
        <v>Normal</v>
      </c>
    </row>
    <row r="4001" spans="1:15" x14ac:dyDescent="0.3">
      <c r="A4001" t="s">
        <v>7932</v>
      </c>
      <c r="B4001" t="s">
        <v>7933</v>
      </c>
      <c r="C4001" t="s">
        <v>15</v>
      </c>
      <c r="D4001">
        <v>34</v>
      </c>
      <c r="E4001" t="s">
        <v>27</v>
      </c>
      <c r="F4001" t="s">
        <v>28</v>
      </c>
      <c r="G4001">
        <v>118470</v>
      </c>
      <c r="H4001">
        <v>1</v>
      </c>
      <c r="I4001">
        <v>5</v>
      </c>
      <c r="J4001">
        <v>41</v>
      </c>
      <c r="K4001">
        <v>2</v>
      </c>
      <c r="L4001" t="s">
        <v>24</v>
      </c>
      <c r="M4001" t="str" cm="1">
        <f t="array" ref="M4001">_xlfn.IFS(Table1[[#This Row],[Tenure_Years]]&lt;=2,"New Hire",Table1[[#This Row],[Tenure_Years]]&lt;=5,"Established",Table1[[#This Row],[Tenure_Years]]&gt;=5,"Veteran")</f>
        <v>New Hire</v>
      </c>
      <c r="N4001">
        <f t="shared" si="124"/>
        <v>92826.904643962844</v>
      </c>
      <c r="O4001" t="str">
        <f t="shared" si="125"/>
        <v>Normal</v>
      </c>
    </row>
    <row r="4002" spans="1:15" x14ac:dyDescent="0.3">
      <c r="A4002" t="s">
        <v>7934</v>
      </c>
      <c r="B4002" t="s">
        <v>7935</v>
      </c>
      <c r="C4002" t="s">
        <v>21</v>
      </c>
      <c r="D4002">
        <v>60</v>
      </c>
      <c r="E4002" t="s">
        <v>56</v>
      </c>
      <c r="F4002" t="s">
        <v>92</v>
      </c>
      <c r="G4002">
        <v>127795</v>
      </c>
      <c r="H4002">
        <v>3</v>
      </c>
      <c r="I4002">
        <v>4</v>
      </c>
      <c r="J4002">
        <v>16</v>
      </c>
      <c r="K4002">
        <v>1</v>
      </c>
      <c r="L4002" t="s">
        <v>24</v>
      </c>
      <c r="M4002" t="str" cm="1">
        <f t="array" ref="M4002">_xlfn.IFS(Table1[[#This Row],[Tenure_Years]]&lt;=2,"New Hire",Table1[[#This Row],[Tenure_Years]]&lt;=5,"Established",Table1[[#This Row],[Tenure_Years]]&gt;=5,"Veteran")</f>
        <v>Established</v>
      </c>
      <c r="N4002">
        <f t="shared" si="124"/>
        <v>94573.380601596073</v>
      </c>
      <c r="O4002" t="str">
        <f t="shared" si="125"/>
        <v>Normal</v>
      </c>
    </row>
    <row r="4003" spans="1:15" x14ac:dyDescent="0.3">
      <c r="A4003" t="s">
        <v>7936</v>
      </c>
      <c r="B4003" t="s">
        <v>7937</v>
      </c>
      <c r="C4003" t="s">
        <v>31</v>
      </c>
      <c r="D4003">
        <v>30</v>
      </c>
      <c r="E4003" t="s">
        <v>22</v>
      </c>
      <c r="F4003" t="s">
        <v>51</v>
      </c>
      <c r="G4003">
        <v>61899</v>
      </c>
      <c r="H4003">
        <v>15</v>
      </c>
      <c r="I4003">
        <v>5</v>
      </c>
      <c r="J4003">
        <v>75</v>
      </c>
      <c r="K4003">
        <v>0</v>
      </c>
      <c r="L4003" t="s">
        <v>18</v>
      </c>
      <c r="M4003" t="str" cm="1">
        <f t="array" ref="M4003">_xlfn.IFS(Table1[[#This Row],[Tenure_Years]]&lt;=2,"New Hire",Table1[[#This Row],[Tenure_Years]]&lt;=5,"Established",Table1[[#This Row],[Tenure_Years]]&gt;=5,"Veteran")</f>
        <v>Veteran</v>
      </c>
      <c r="N4003">
        <f t="shared" si="124"/>
        <v>96526.185096153844</v>
      </c>
      <c r="O4003" t="str">
        <f t="shared" si="125"/>
        <v>Normal</v>
      </c>
    </row>
    <row r="4004" spans="1:15" x14ac:dyDescent="0.3">
      <c r="A4004" t="s">
        <v>7938</v>
      </c>
      <c r="B4004" t="s">
        <v>7939</v>
      </c>
      <c r="C4004" t="s">
        <v>15</v>
      </c>
      <c r="D4004">
        <v>54</v>
      </c>
      <c r="E4004" t="s">
        <v>60</v>
      </c>
      <c r="F4004" t="s">
        <v>61</v>
      </c>
      <c r="G4004">
        <v>73389</v>
      </c>
      <c r="H4004">
        <v>8</v>
      </c>
      <c r="I4004">
        <v>4</v>
      </c>
      <c r="J4004">
        <v>74</v>
      </c>
      <c r="K4004">
        <v>5</v>
      </c>
      <c r="L4004" t="s">
        <v>18</v>
      </c>
      <c r="M4004" t="str" cm="1">
        <f t="array" ref="M4004">_xlfn.IFS(Table1[[#This Row],[Tenure_Years]]&lt;=2,"New Hire",Table1[[#This Row],[Tenure_Years]]&lt;=5,"Established",Table1[[#This Row],[Tenure_Years]]&gt;=5,"Veteran")</f>
        <v>Veteran</v>
      </c>
      <c r="N4004">
        <f t="shared" si="124"/>
        <v>94068.868467410459</v>
      </c>
      <c r="O4004" t="str">
        <f t="shared" si="125"/>
        <v>Normal</v>
      </c>
    </row>
    <row r="4005" spans="1:15" x14ac:dyDescent="0.3">
      <c r="A4005" t="s">
        <v>7940</v>
      </c>
      <c r="B4005" t="s">
        <v>7941</v>
      </c>
      <c r="C4005" t="s">
        <v>15</v>
      </c>
      <c r="D4005">
        <v>48</v>
      </c>
      <c r="E4005" t="s">
        <v>60</v>
      </c>
      <c r="F4005" t="s">
        <v>64</v>
      </c>
      <c r="G4005">
        <v>56398</v>
      </c>
      <c r="H4005">
        <v>15</v>
      </c>
      <c r="I4005">
        <v>5</v>
      </c>
      <c r="J4005">
        <v>14</v>
      </c>
      <c r="K4005">
        <v>3</v>
      </c>
      <c r="L4005" t="s">
        <v>24</v>
      </c>
      <c r="M4005" t="str" cm="1">
        <f t="array" ref="M4005">_xlfn.IFS(Table1[[#This Row],[Tenure_Years]]&lt;=2,"New Hire",Table1[[#This Row],[Tenure_Years]]&lt;=5,"Established",Table1[[#This Row],[Tenure_Years]]&gt;=5,"Veteran")</f>
        <v>Veteran</v>
      </c>
      <c r="N4005">
        <f t="shared" si="124"/>
        <v>94068.868467410459</v>
      </c>
      <c r="O4005" t="str">
        <f t="shared" si="125"/>
        <v>Normal</v>
      </c>
    </row>
    <row r="4006" spans="1:15" x14ac:dyDescent="0.3">
      <c r="A4006" t="s">
        <v>7942</v>
      </c>
      <c r="B4006" t="s">
        <v>7943</v>
      </c>
      <c r="C4006" t="s">
        <v>21</v>
      </c>
      <c r="D4006">
        <v>46</v>
      </c>
      <c r="E4006" t="s">
        <v>60</v>
      </c>
      <c r="F4006" t="s">
        <v>64</v>
      </c>
      <c r="G4006">
        <v>121055</v>
      </c>
      <c r="H4006">
        <v>0</v>
      </c>
      <c r="I4006">
        <v>2</v>
      </c>
      <c r="J4006">
        <v>74</v>
      </c>
      <c r="K4006">
        <v>3</v>
      </c>
      <c r="L4006" t="s">
        <v>24</v>
      </c>
      <c r="M4006" t="str" cm="1">
        <f t="array" ref="M4006">_xlfn.IFS(Table1[[#This Row],[Tenure_Years]]&lt;=2,"New Hire",Table1[[#This Row],[Tenure_Years]]&lt;=5,"Established",Table1[[#This Row],[Tenure_Years]]&gt;=5,"Veteran")</f>
        <v>New Hire</v>
      </c>
      <c r="N4006">
        <f t="shared" si="124"/>
        <v>94068.868467410459</v>
      </c>
      <c r="O4006" t="str">
        <f t="shared" si="125"/>
        <v>Normal</v>
      </c>
    </row>
    <row r="4007" spans="1:15" x14ac:dyDescent="0.3">
      <c r="A4007" t="s">
        <v>7944</v>
      </c>
      <c r="B4007" t="s">
        <v>7945</v>
      </c>
      <c r="C4007" t="s">
        <v>15</v>
      </c>
      <c r="D4007">
        <v>41</v>
      </c>
      <c r="E4007" t="s">
        <v>22</v>
      </c>
      <c r="F4007" t="s">
        <v>95</v>
      </c>
      <c r="G4007">
        <v>130039</v>
      </c>
      <c r="H4007">
        <v>11</v>
      </c>
      <c r="I4007">
        <v>5</v>
      </c>
      <c r="J4007">
        <v>52</v>
      </c>
      <c r="K4007">
        <v>3</v>
      </c>
      <c r="L4007" t="s">
        <v>18</v>
      </c>
      <c r="M4007" t="str" cm="1">
        <f t="array" ref="M4007">_xlfn.IFS(Table1[[#This Row],[Tenure_Years]]&lt;=2,"New Hire",Table1[[#This Row],[Tenure_Years]]&lt;=5,"Established",Table1[[#This Row],[Tenure_Years]]&gt;=5,"Veteran")</f>
        <v>Veteran</v>
      </c>
      <c r="N4007">
        <f t="shared" si="124"/>
        <v>96526.185096153844</v>
      </c>
      <c r="O4007" t="str">
        <f t="shared" si="125"/>
        <v>Normal</v>
      </c>
    </row>
    <row r="4008" spans="1:15" x14ac:dyDescent="0.3">
      <c r="A4008" t="s">
        <v>7946</v>
      </c>
      <c r="B4008" t="s">
        <v>7947</v>
      </c>
      <c r="C4008" t="s">
        <v>15</v>
      </c>
      <c r="D4008">
        <v>30</v>
      </c>
      <c r="E4008" t="s">
        <v>32</v>
      </c>
      <c r="F4008" t="s">
        <v>33</v>
      </c>
      <c r="G4008">
        <v>136881</v>
      </c>
      <c r="H4008">
        <v>1</v>
      </c>
      <c r="I4008">
        <v>3</v>
      </c>
      <c r="J4008">
        <v>78</v>
      </c>
      <c r="K4008">
        <v>2</v>
      </c>
      <c r="L4008" t="s">
        <v>24</v>
      </c>
      <c r="M4008" t="str" cm="1">
        <f t="array" ref="M4008">_xlfn.IFS(Table1[[#This Row],[Tenure_Years]]&lt;=2,"New Hire",Table1[[#This Row],[Tenure_Years]]&lt;=5,"Established",Table1[[#This Row],[Tenure_Years]]&gt;=5,"Veteran")</f>
        <v>New Hire</v>
      </c>
      <c r="N4008">
        <f t="shared" si="124"/>
        <v>94178.259456264772</v>
      </c>
      <c r="O4008" t="str">
        <f t="shared" si="125"/>
        <v>Normal</v>
      </c>
    </row>
    <row r="4009" spans="1:15" x14ac:dyDescent="0.3">
      <c r="A4009" t="s">
        <v>7948</v>
      </c>
      <c r="B4009" t="s">
        <v>7949</v>
      </c>
      <c r="C4009" t="s">
        <v>31</v>
      </c>
      <c r="D4009">
        <v>44</v>
      </c>
      <c r="E4009" t="s">
        <v>16</v>
      </c>
      <c r="F4009" t="s">
        <v>17</v>
      </c>
      <c r="G4009">
        <v>42808</v>
      </c>
      <c r="H4009">
        <v>15</v>
      </c>
      <c r="I4009">
        <v>5</v>
      </c>
      <c r="J4009">
        <v>74</v>
      </c>
      <c r="K4009">
        <v>5</v>
      </c>
      <c r="L4009" t="s">
        <v>24</v>
      </c>
      <c r="M4009" t="str" cm="1">
        <f t="array" ref="M4009">_xlfn.IFS(Table1[[#This Row],[Tenure_Years]]&lt;=2,"New Hire",Table1[[#This Row],[Tenure_Years]]&lt;=5,"Established",Table1[[#This Row],[Tenure_Years]]&gt;=5,"Veteran")</f>
        <v>Veteran</v>
      </c>
      <c r="N4009">
        <f t="shared" si="124"/>
        <v>94458.108426635241</v>
      </c>
      <c r="O4009" t="str">
        <f t="shared" si="125"/>
        <v>Normal</v>
      </c>
    </row>
    <row r="4010" spans="1:15" x14ac:dyDescent="0.3">
      <c r="A4010" t="s">
        <v>7950</v>
      </c>
      <c r="B4010" t="s">
        <v>7951</v>
      </c>
      <c r="C4010" t="s">
        <v>15</v>
      </c>
      <c r="D4010">
        <v>59</v>
      </c>
      <c r="E4010" t="s">
        <v>56</v>
      </c>
      <c r="F4010" t="s">
        <v>92</v>
      </c>
      <c r="G4010">
        <v>120313</v>
      </c>
      <c r="H4010">
        <v>3</v>
      </c>
      <c r="I4010">
        <v>4</v>
      </c>
      <c r="J4010">
        <v>74</v>
      </c>
      <c r="K4010">
        <v>1</v>
      </c>
      <c r="L4010" t="s">
        <v>18</v>
      </c>
      <c r="M4010" t="str" cm="1">
        <f t="array" ref="M4010">_xlfn.IFS(Table1[[#This Row],[Tenure_Years]]&lt;=2,"New Hire",Table1[[#This Row],[Tenure_Years]]&lt;=5,"Established",Table1[[#This Row],[Tenure_Years]]&gt;=5,"Veteran")</f>
        <v>Established</v>
      </c>
      <c r="N4010">
        <f t="shared" si="124"/>
        <v>94573.380601596073</v>
      </c>
      <c r="O4010" t="str">
        <f t="shared" si="125"/>
        <v>Normal</v>
      </c>
    </row>
    <row r="4011" spans="1:15" x14ac:dyDescent="0.3">
      <c r="A4011" t="s">
        <v>7952</v>
      </c>
      <c r="B4011" t="s">
        <v>7953</v>
      </c>
      <c r="C4011" t="s">
        <v>31</v>
      </c>
      <c r="D4011">
        <v>36</v>
      </c>
      <c r="E4011" t="s">
        <v>27</v>
      </c>
      <c r="F4011" t="s">
        <v>111</v>
      </c>
      <c r="G4011">
        <v>103692</v>
      </c>
      <c r="H4011">
        <v>5</v>
      </c>
      <c r="I4011">
        <v>4</v>
      </c>
      <c r="J4011">
        <v>80</v>
      </c>
      <c r="K4011">
        <v>2</v>
      </c>
      <c r="L4011" t="s">
        <v>24</v>
      </c>
      <c r="M4011" t="str" cm="1">
        <f t="array" ref="M4011">_xlfn.IFS(Table1[[#This Row],[Tenure_Years]]&lt;=2,"New Hire",Table1[[#This Row],[Tenure_Years]]&lt;=5,"Established",Table1[[#This Row],[Tenure_Years]]&gt;=5,"Veteran")</f>
        <v>Established</v>
      </c>
      <c r="N4011">
        <f t="shared" si="124"/>
        <v>92826.904643962844</v>
      </c>
      <c r="O4011" t="str">
        <f t="shared" si="125"/>
        <v>High Priority</v>
      </c>
    </row>
    <row r="4012" spans="1:15" x14ac:dyDescent="0.3">
      <c r="A4012" t="s">
        <v>7954</v>
      </c>
      <c r="B4012" t="s">
        <v>7955</v>
      </c>
      <c r="C4012" t="s">
        <v>31</v>
      </c>
      <c r="D4012">
        <v>48</v>
      </c>
      <c r="E4012" t="s">
        <v>60</v>
      </c>
      <c r="F4012" t="s">
        <v>98</v>
      </c>
      <c r="G4012">
        <v>98738</v>
      </c>
      <c r="H4012">
        <v>14</v>
      </c>
      <c r="I4012">
        <v>1</v>
      </c>
      <c r="J4012">
        <v>28</v>
      </c>
      <c r="K4012">
        <v>3</v>
      </c>
      <c r="L4012" t="s">
        <v>18</v>
      </c>
      <c r="M4012" t="str" cm="1">
        <f t="array" ref="M4012">_xlfn.IFS(Table1[[#This Row],[Tenure_Years]]&lt;=2,"New Hire",Table1[[#This Row],[Tenure_Years]]&lt;=5,"Established",Table1[[#This Row],[Tenure_Years]]&gt;=5,"Veteran")</f>
        <v>Veteran</v>
      </c>
      <c r="N4012">
        <f t="shared" si="124"/>
        <v>94068.868467410459</v>
      </c>
      <c r="O4012" t="str">
        <f t="shared" si="125"/>
        <v>Normal</v>
      </c>
    </row>
    <row r="4013" spans="1:15" x14ac:dyDescent="0.3">
      <c r="A4013" t="s">
        <v>7956</v>
      </c>
      <c r="B4013" t="s">
        <v>7957</v>
      </c>
      <c r="C4013" t="s">
        <v>15</v>
      </c>
      <c r="D4013">
        <v>34</v>
      </c>
      <c r="E4013" t="s">
        <v>22</v>
      </c>
      <c r="F4013" t="s">
        <v>51</v>
      </c>
      <c r="G4013">
        <v>126845</v>
      </c>
      <c r="H4013">
        <v>1</v>
      </c>
      <c r="I4013">
        <v>3</v>
      </c>
      <c r="J4013">
        <v>21</v>
      </c>
      <c r="K4013">
        <v>2</v>
      </c>
      <c r="L4013" t="s">
        <v>18</v>
      </c>
      <c r="M4013" t="str" cm="1">
        <f t="array" ref="M4013">_xlfn.IFS(Table1[[#This Row],[Tenure_Years]]&lt;=2,"New Hire",Table1[[#This Row],[Tenure_Years]]&lt;=5,"Established",Table1[[#This Row],[Tenure_Years]]&gt;=5,"Veteran")</f>
        <v>New Hire</v>
      </c>
      <c r="N4013">
        <f t="shared" si="124"/>
        <v>96526.185096153844</v>
      </c>
      <c r="O4013" t="str">
        <f t="shared" si="125"/>
        <v>Normal</v>
      </c>
    </row>
    <row r="4014" spans="1:15" x14ac:dyDescent="0.3">
      <c r="A4014" t="s">
        <v>7958</v>
      </c>
      <c r="B4014" t="s">
        <v>7959</v>
      </c>
      <c r="C4014" t="s">
        <v>21</v>
      </c>
      <c r="D4014">
        <v>60</v>
      </c>
      <c r="E4014" t="s">
        <v>56</v>
      </c>
      <c r="F4014" t="s">
        <v>92</v>
      </c>
      <c r="G4014">
        <v>54685</v>
      </c>
      <c r="H4014">
        <v>5</v>
      </c>
      <c r="I4014">
        <v>1</v>
      </c>
      <c r="J4014">
        <v>19</v>
      </c>
      <c r="K4014">
        <v>4</v>
      </c>
      <c r="L4014" t="s">
        <v>18</v>
      </c>
      <c r="M4014" t="str" cm="1">
        <f t="array" ref="M4014">_xlfn.IFS(Table1[[#This Row],[Tenure_Years]]&lt;=2,"New Hire",Table1[[#This Row],[Tenure_Years]]&lt;=5,"Established",Table1[[#This Row],[Tenure_Years]]&gt;=5,"Veteran")</f>
        <v>Established</v>
      </c>
      <c r="N4014">
        <f t="shared" si="124"/>
        <v>94573.380601596073</v>
      </c>
      <c r="O4014" t="str">
        <f t="shared" si="125"/>
        <v>High Priority</v>
      </c>
    </row>
    <row r="4015" spans="1:15" x14ac:dyDescent="0.3">
      <c r="A4015" t="s">
        <v>7960</v>
      </c>
      <c r="B4015" t="s">
        <v>7961</v>
      </c>
      <c r="C4015" t="s">
        <v>15</v>
      </c>
      <c r="D4015">
        <v>45</v>
      </c>
      <c r="E4015" t="s">
        <v>60</v>
      </c>
      <c r="F4015" t="s">
        <v>98</v>
      </c>
      <c r="G4015">
        <v>92783</v>
      </c>
      <c r="H4015">
        <v>4</v>
      </c>
      <c r="I4015">
        <v>3</v>
      </c>
      <c r="J4015">
        <v>21</v>
      </c>
      <c r="K4015">
        <v>1</v>
      </c>
      <c r="L4015" t="s">
        <v>24</v>
      </c>
      <c r="M4015" t="str" cm="1">
        <f t="array" ref="M4015">_xlfn.IFS(Table1[[#This Row],[Tenure_Years]]&lt;=2,"New Hire",Table1[[#This Row],[Tenure_Years]]&lt;=5,"Established",Table1[[#This Row],[Tenure_Years]]&gt;=5,"Veteran")</f>
        <v>Established</v>
      </c>
      <c r="N4015">
        <f t="shared" si="124"/>
        <v>94068.868467410459</v>
      </c>
      <c r="O4015" t="str">
        <f t="shared" si="125"/>
        <v>Normal</v>
      </c>
    </row>
    <row r="4016" spans="1:15" x14ac:dyDescent="0.3">
      <c r="A4016" t="s">
        <v>7962</v>
      </c>
      <c r="B4016" t="s">
        <v>7963</v>
      </c>
      <c r="C4016" t="s">
        <v>21</v>
      </c>
      <c r="D4016">
        <v>40</v>
      </c>
      <c r="E4016" t="s">
        <v>22</v>
      </c>
      <c r="F4016" t="s">
        <v>95</v>
      </c>
      <c r="G4016">
        <v>113824</v>
      </c>
      <c r="H4016">
        <v>8</v>
      </c>
      <c r="I4016">
        <v>3</v>
      </c>
      <c r="J4016">
        <v>35</v>
      </c>
      <c r="K4016">
        <v>3</v>
      </c>
      <c r="L4016" t="s">
        <v>24</v>
      </c>
      <c r="M4016" t="str" cm="1">
        <f t="array" ref="M4016">_xlfn.IFS(Table1[[#This Row],[Tenure_Years]]&lt;=2,"New Hire",Table1[[#This Row],[Tenure_Years]]&lt;=5,"Established",Table1[[#This Row],[Tenure_Years]]&gt;=5,"Veteran")</f>
        <v>Veteran</v>
      </c>
      <c r="N4016">
        <f t="shared" si="124"/>
        <v>96526.185096153844</v>
      </c>
      <c r="O4016" t="str">
        <f t="shared" si="125"/>
        <v>Normal</v>
      </c>
    </row>
    <row r="4017" spans="1:15" x14ac:dyDescent="0.3">
      <c r="A4017" t="s">
        <v>7964</v>
      </c>
      <c r="B4017" t="s">
        <v>7965</v>
      </c>
      <c r="C4017" t="s">
        <v>21</v>
      </c>
      <c r="D4017">
        <v>37</v>
      </c>
      <c r="E4017" t="s">
        <v>22</v>
      </c>
      <c r="F4017" t="s">
        <v>23</v>
      </c>
      <c r="G4017">
        <v>96497</v>
      </c>
      <c r="H4017">
        <v>5</v>
      </c>
      <c r="I4017">
        <v>1</v>
      </c>
      <c r="J4017">
        <v>37</v>
      </c>
      <c r="K4017">
        <v>2</v>
      </c>
      <c r="L4017" t="s">
        <v>18</v>
      </c>
      <c r="M4017" t="str" cm="1">
        <f t="array" ref="M4017">_xlfn.IFS(Table1[[#This Row],[Tenure_Years]]&lt;=2,"New Hire",Table1[[#This Row],[Tenure_Years]]&lt;=5,"Established",Table1[[#This Row],[Tenure_Years]]&gt;=5,"Veteran")</f>
        <v>Established</v>
      </c>
      <c r="N4017">
        <f t="shared" si="124"/>
        <v>96526.185096153844</v>
      </c>
      <c r="O4017" t="str">
        <f t="shared" si="125"/>
        <v>High Priority</v>
      </c>
    </row>
    <row r="4018" spans="1:15" x14ac:dyDescent="0.3">
      <c r="A4018" t="s">
        <v>7966</v>
      </c>
      <c r="B4018" t="s">
        <v>7967</v>
      </c>
      <c r="C4018" t="s">
        <v>15</v>
      </c>
      <c r="D4018">
        <v>48</v>
      </c>
      <c r="E4018" t="s">
        <v>22</v>
      </c>
      <c r="F4018" t="s">
        <v>95</v>
      </c>
      <c r="G4018">
        <v>95223</v>
      </c>
      <c r="H4018">
        <v>5</v>
      </c>
      <c r="I4018">
        <v>5</v>
      </c>
      <c r="J4018">
        <v>73</v>
      </c>
      <c r="K4018">
        <v>5</v>
      </c>
      <c r="L4018" t="s">
        <v>24</v>
      </c>
      <c r="M4018" t="str" cm="1">
        <f t="array" ref="M4018">_xlfn.IFS(Table1[[#This Row],[Tenure_Years]]&lt;=2,"New Hire",Table1[[#This Row],[Tenure_Years]]&lt;=5,"Established",Table1[[#This Row],[Tenure_Years]]&gt;=5,"Veteran")</f>
        <v>Established</v>
      </c>
      <c r="N4018">
        <f t="shared" si="124"/>
        <v>96526.185096153844</v>
      </c>
      <c r="O4018" t="str">
        <f t="shared" si="125"/>
        <v>High Priority</v>
      </c>
    </row>
    <row r="4019" spans="1:15" x14ac:dyDescent="0.3">
      <c r="A4019" t="s">
        <v>7968</v>
      </c>
      <c r="B4019" t="s">
        <v>7969</v>
      </c>
      <c r="C4019" t="s">
        <v>21</v>
      </c>
      <c r="D4019">
        <v>42</v>
      </c>
      <c r="E4019" t="s">
        <v>60</v>
      </c>
      <c r="F4019" t="s">
        <v>61</v>
      </c>
      <c r="G4019">
        <v>85467</v>
      </c>
      <c r="H4019">
        <v>8</v>
      </c>
      <c r="I4019">
        <v>4</v>
      </c>
      <c r="J4019">
        <v>30</v>
      </c>
      <c r="K4019">
        <v>1</v>
      </c>
      <c r="L4019" t="s">
        <v>18</v>
      </c>
      <c r="M4019" t="str" cm="1">
        <f t="array" ref="M4019">_xlfn.IFS(Table1[[#This Row],[Tenure_Years]]&lt;=2,"New Hire",Table1[[#This Row],[Tenure_Years]]&lt;=5,"Established",Table1[[#This Row],[Tenure_Years]]&gt;=5,"Veteran")</f>
        <v>Veteran</v>
      </c>
      <c r="N4019">
        <f t="shared" si="124"/>
        <v>94068.868467410459</v>
      </c>
      <c r="O4019" t="str">
        <f t="shared" si="125"/>
        <v>Normal</v>
      </c>
    </row>
    <row r="4020" spans="1:15" x14ac:dyDescent="0.3">
      <c r="A4020" t="s">
        <v>7970</v>
      </c>
      <c r="B4020" t="s">
        <v>7971</v>
      </c>
      <c r="C4020" t="s">
        <v>15</v>
      </c>
      <c r="D4020">
        <v>52</v>
      </c>
      <c r="E4020" t="s">
        <v>16</v>
      </c>
      <c r="F4020" t="s">
        <v>17</v>
      </c>
      <c r="G4020">
        <v>87792</v>
      </c>
      <c r="H4020">
        <v>0</v>
      </c>
      <c r="I4020">
        <v>3</v>
      </c>
      <c r="J4020">
        <v>57</v>
      </c>
      <c r="K4020">
        <v>5</v>
      </c>
      <c r="L4020" t="s">
        <v>24</v>
      </c>
      <c r="M4020" t="str" cm="1">
        <f t="array" ref="M4020">_xlfn.IFS(Table1[[#This Row],[Tenure_Years]]&lt;=2,"New Hire",Table1[[#This Row],[Tenure_Years]]&lt;=5,"Established",Table1[[#This Row],[Tenure_Years]]&gt;=5,"Veteran")</f>
        <v>New Hire</v>
      </c>
      <c r="N4020">
        <f t="shared" si="124"/>
        <v>94458.108426635241</v>
      </c>
      <c r="O4020" t="str">
        <f t="shared" si="125"/>
        <v>Normal</v>
      </c>
    </row>
    <row r="4021" spans="1:15" x14ac:dyDescent="0.3">
      <c r="A4021" t="s">
        <v>7972</v>
      </c>
      <c r="B4021" t="s">
        <v>7973</v>
      </c>
      <c r="C4021" t="s">
        <v>31</v>
      </c>
      <c r="D4021">
        <v>59</v>
      </c>
      <c r="E4021" t="s">
        <v>60</v>
      </c>
      <c r="F4021" t="s">
        <v>64</v>
      </c>
      <c r="G4021">
        <v>60329</v>
      </c>
      <c r="H4021">
        <v>2</v>
      </c>
      <c r="I4021">
        <v>2</v>
      </c>
      <c r="J4021">
        <v>35</v>
      </c>
      <c r="K4021">
        <v>3</v>
      </c>
      <c r="L4021" t="s">
        <v>18</v>
      </c>
      <c r="M4021" t="str" cm="1">
        <f t="array" ref="M4021">_xlfn.IFS(Table1[[#This Row],[Tenure_Years]]&lt;=2,"New Hire",Table1[[#This Row],[Tenure_Years]]&lt;=5,"Established",Table1[[#This Row],[Tenure_Years]]&gt;=5,"Veteran")</f>
        <v>New Hire</v>
      </c>
      <c r="N4021">
        <f t="shared" si="124"/>
        <v>94068.868467410459</v>
      </c>
      <c r="O4021" t="str">
        <f t="shared" si="125"/>
        <v>Normal</v>
      </c>
    </row>
    <row r="4022" spans="1:15" x14ac:dyDescent="0.3">
      <c r="A4022" t="s">
        <v>7974</v>
      </c>
      <c r="B4022" t="s">
        <v>7975</v>
      </c>
      <c r="C4022" t="s">
        <v>15</v>
      </c>
      <c r="D4022">
        <v>33</v>
      </c>
      <c r="E4022" t="s">
        <v>56</v>
      </c>
      <c r="F4022" t="s">
        <v>92</v>
      </c>
      <c r="G4022">
        <v>95030</v>
      </c>
      <c r="H4022">
        <v>8</v>
      </c>
      <c r="I4022">
        <v>1</v>
      </c>
      <c r="J4022">
        <v>13</v>
      </c>
      <c r="K4022">
        <v>1</v>
      </c>
      <c r="L4022" t="s">
        <v>24</v>
      </c>
      <c r="M4022" t="str" cm="1">
        <f t="array" ref="M4022">_xlfn.IFS(Table1[[#This Row],[Tenure_Years]]&lt;=2,"New Hire",Table1[[#This Row],[Tenure_Years]]&lt;=5,"Established",Table1[[#This Row],[Tenure_Years]]&gt;=5,"Veteran")</f>
        <v>Veteran</v>
      </c>
      <c r="N4022">
        <f t="shared" si="124"/>
        <v>94573.380601596073</v>
      </c>
      <c r="O4022" t="str">
        <f t="shared" si="125"/>
        <v>Normal</v>
      </c>
    </row>
    <row r="4023" spans="1:15" x14ac:dyDescent="0.3">
      <c r="A4023" t="s">
        <v>7976</v>
      </c>
      <c r="B4023" t="s">
        <v>7977</v>
      </c>
      <c r="C4023" t="s">
        <v>21</v>
      </c>
      <c r="D4023">
        <v>27</v>
      </c>
      <c r="E4023" t="s">
        <v>22</v>
      </c>
      <c r="F4023" t="s">
        <v>23</v>
      </c>
      <c r="G4023">
        <v>116965</v>
      </c>
      <c r="H4023">
        <v>12</v>
      </c>
      <c r="I4023">
        <v>5</v>
      </c>
      <c r="J4023">
        <v>56</v>
      </c>
      <c r="K4023">
        <v>1</v>
      </c>
      <c r="L4023" t="s">
        <v>24</v>
      </c>
      <c r="M4023" t="str" cm="1">
        <f t="array" ref="M4023">_xlfn.IFS(Table1[[#This Row],[Tenure_Years]]&lt;=2,"New Hire",Table1[[#This Row],[Tenure_Years]]&lt;=5,"Established",Table1[[#This Row],[Tenure_Years]]&gt;=5,"Veteran")</f>
        <v>Veteran</v>
      </c>
      <c r="N4023">
        <f t="shared" si="124"/>
        <v>96526.185096153844</v>
      </c>
      <c r="O4023" t="str">
        <f t="shared" si="125"/>
        <v>Normal</v>
      </c>
    </row>
    <row r="4024" spans="1:15" x14ac:dyDescent="0.3">
      <c r="A4024" t="s">
        <v>7978</v>
      </c>
      <c r="B4024" t="s">
        <v>7979</v>
      </c>
      <c r="C4024" t="s">
        <v>21</v>
      </c>
      <c r="D4024">
        <v>48</v>
      </c>
      <c r="E4024" t="s">
        <v>22</v>
      </c>
      <c r="F4024" t="s">
        <v>95</v>
      </c>
      <c r="G4024">
        <v>64247</v>
      </c>
      <c r="H4024">
        <v>10</v>
      </c>
      <c r="I4024">
        <v>5</v>
      </c>
      <c r="J4024">
        <v>66</v>
      </c>
      <c r="K4024">
        <v>2</v>
      </c>
      <c r="L4024" t="s">
        <v>24</v>
      </c>
      <c r="M4024" t="str" cm="1">
        <f t="array" ref="M4024">_xlfn.IFS(Table1[[#This Row],[Tenure_Years]]&lt;=2,"New Hire",Table1[[#This Row],[Tenure_Years]]&lt;=5,"Established",Table1[[#This Row],[Tenure_Years]]&gt;=5,"Veteran")</f>
        <v>Veteran</v>
      </c>
      <c r="N4024">
        <f t="shared" si="124"/>
        <v>96526.185096153844</v>
      </c>
      <c r="O4024" t="str">
        <f t="shared" si="125"/>
        <v>Normal</v>
      </c>
    </row>
    <row r="4025" spans="1:15" x14ac:dyDescent="0.3">
      <c r="A4025" t="s">
        <v>7980</v>
      </c>
      <c r="B4025" t="s">
        <v>7981</v>
      </c>
      <c r="C4025" t="s">
        <v>31</v>
      </c>
      <c r="D4025">
        <v>38</v>
      </c>
      <c r="E4025" t="s">
        <v>16</v>
      </c>
      <c r="F4025" t="s">
        <v>17</v>
      </c>
      <c r="G4025">
        <v>120481</v>
      </c>
      <c r="H4025">
        <v>2</v>
      </c>
      <c r="I4025">
        <v>4</v>
      </c>
      <c r="J4025">
        <v>71</v>
      </c>
      <c r="K4025">
        <v>1</v>
      </c>
      <c r="L4025" t="s">
        <v>24</v>
      </c>
      <c r="M4025" t="str" cm="1">
        <f t="array" ref="M4025">_xlfn.IFS(Table1[[#This Row],[Tenure_Years]]&lt;=2,"New Hire",Table1[[#This Row],[Tenure_Years]]&lt;=5,"Established",Table1[[#This Row],[Tenure_Years]]&gt;=5,"Veteran")</f>
        <v>New Hire</v>
      </c>
      <c r="N4025">
        <f t="shared" si="124"/>
        <v>94458.108426635241</v>
      </c>
      <c r="O4025" t="str">
        <f t="shared" si="125"/>
        <v>Normal</v>
      </c>
    </row>
    <row r="4026" spans="1:15" x14ac:dyDescent="0.3">
      <c r="A4026" t="s">
        <v>7982</v>
      </c>
      <c r="B4026" t="s">
        <v>7983</v>
      </c>
      <c r="C4026" t="s">
        <v>15</v>
      </c>
      <c r="D4026">
        <v>43</v>
      </c>
      <c r="E4026" t="s">
        <v>22</v>
      </c>
      <c r="F4026" t="s">
        <v>51</v>
      </c>
      <c r="G4026">
        <v>60037</v>
      </c>
      <c r="H4026">
        <v>15</v>
      </c>
      <c r="I4026">
        <v>1</v>
      </c>
      <c r="J4026">
        <v>15</v>
      </c>
      <c r="K4026">
        <v>0</v>
      </c>
      <c r="L4026" t="s">
        <v>24</v>
      </c>
      <c r="M4026" t="str" cm="1">
        <f t="array" ref="M4026">_xlfn.IFS(Table1[[#This Row],[Tenure_Years]]&lt;=2,"New Hire",Table1[[#This Row],[Tenure_Years]]&lt;=5,"Established",Table1[[#This Row],[Tenure_Years]]&gt;=5,"Veteran")</f>
        <v>Veteran</v>
      </c>
      <c r="N4026">
        <f t="shared" si="124"/>
        <v>96526.185096153844</v>
      </c>
      <c r="O4026" t="str">
        <f t="shared" si="125"/>
        <v>Normal</v>
      </c>
    </row>
    <row r="4027" spans="1:15" x14ac:dyDescent="0.3">
      <c r="A4027" t="s">
        <v>7984</v>
      </c>
      <c r="B4027" t="s">
        <v>7985</v>
      </c>
      <c r="C4027" t="s">
        <v>15</v>
      </c>
      <c r="D4027">
        <v>22</v>
      </c>
      <c r="E4027" t="s">
        <v>56</v>
      </c>
      <c r="F4027" t="s">
        <v>92</v>
      </c>
      <c r="G4027">
        <v>148469</v>
      </c>
      <c r="H4027">
        <v>0</v>
      </c>
      <c r="I4027">
        <v>3</v>
      </c>
      <c r="J4027">
        <v>16</v>
      </c>
      <c r="K4027">
        <v>3</v>
      </c>
      <c r="L4027" t="s">
        <v>18</v>
      </c>
      <c r="M4027" t="str" cm="1">
        <f t="array" ref="M4027">_xlfn.IFS(Table1[[#This Row],[Tenure_Years]]&lt;=2,"New Hire",Table1[[#This Row],[Tenure_Years]]&lt;=5,"Established",Table1[[#This Row],[Tenure_Years]]&gt;=5,"Veteran")</f>
        <v>New Hire</v>
      </c>
      <c r="N4027">
        <f t="shared" si="124"/>
        <v>94573.380601596073</v>
      </c>
      <c r="O4027" t="str">
        <f t="shared" si="125"/>
        <v>Normal</v>
      </c>
    </row>
    <row r="4028" spans="1:15" x14ac:dyDescent="0.3">
      <c r="A4028" t="s">
        <v>7986</v>
      </c>
      <c r="B4028" t="s">
        <v>7987</v>
      </c>
      <c r="C4028" t="s">
        <v>31</v>
      </c>
      <c r="D4028">
        <v>48</v>
      </c>
      <c r="E4028" t="s">
        <v>27</v>
      </c>
      <c r="F4028" t="s">
        <v>75</v>
      </c>
      <c r="G4028">
        <v>107161</v>
      </c>
      <c r="H4028">
        <v>11</v>
      </c>
      <c r="I4028">
        <v>2</v>
      </c>
      <c r="J4028">
        <v>18</v>
      </c>
      <c r="K4028">
        <v>0</v>
      </c>
      <c r="L4028" t="s">
        <v>18</v>
      </c>
      <c r="M4028" t="str" cm="1">
        <f t="array" ref="M4028">_xlfn.IFS(Table1[[#This Row],[Tenure_Years]]&lt;=2,"New Hire",Table1[[#This Row],[Tenure_Years]]&lt;=5,"Established",Table1[[#This Row],[Tenure_Years]]&gt;=5,"Veteran")</f>
        <v>Veteran</v>
      </c>
      <c r="N4028">
        <f t="shared" si="124"/>
        <v>92826.904643962844</v>
      </c>
      <c r="O4028" t="str">
        <f t="shared" si="125"/>
        <v>Normal</v>
      </c>
    </row>
    <row r="4029" spans="1:15" x14ac:dyDescent="0.3">
      <c r="A4029" t="s">
        <v>7988</v>
      </c>
      <c r="B4029" t="s">
        <v>7989</v>
      </c>
      <c r="C4029" t="s">
        <v>31</v>
      </c>
      <c r="D4029">
        <v>32</v>
      </c>
      <c r="E4029" t="s">
        <v>56</v>
      </c>
      <c r="F4029" t="s">
        <v>92</v>
      </c>
      <c r="G4029">
        <v>121515</v>
      </c>
      <c r="H4029">
        <v>10</v>
      </c>
      <c r="I4029">
        <v>5</v>
      </c>
      <c r="J4029">
        <v>62</v>
      </c>
      <c r="K4029">
        <v>4</v>
      </c>
      <c r="L4029" t="s">
        <v>24</v>
      </c>
      <c r="M4029" t="str" cm="1">
        <f t="array" ref="M4029">_xlfn.IFS(Table1[[#This Row],[Tenure_Years]]&lt;=2,"New Hire",Table1[[#This Row],[Tenure_Years]]&lt;=5,"Established",Table1[[#This Row],[Tenure_Years]]&gt;=5,"Veteran")</f>
        <v>Veteran</v>
      </c>
      <c r="N4029">
        <f t="shared" si="124"/>
        <v>94573.380601596073</v>
      </c>
      <c r="O4029" t="str">
        <f t="shared" si="125"/>
        <v>Normal</v>
      </c>
    </row>
    <row r="4030" spans="1:15" x14ac:dyDescent="0.3">
      <c r="A4030" t="s">
        <v>7990</v>
      </c>
      <c r="B4030" t="s">
        <v>7991</v>
      </c>
      <c r="C4030" t="s">
        <v>31</v>
      </c>
      <c r="D4030">
        <v>47</v>
      </c>
      <c r="E4030" t="s">
        <v>27</v>
      </c>
      <c r="F4030" t="s">
        <v>111</v>
      </c>
      <c r="G4030">
        <v>125977</v>
      </c>
      <c r="H4030">
        <v>4</v>
      </c>
      <c r="I4030">
        <v>3</v>
      </c>
      <c r="J4030">
        <v>53</v>
      </c>
      <c r="K4030">
        <v>5</v>
      </c>
      <c r="L4030" t="s">
        <v>24</v>
      </c>
      <c r="M4030" t="str" cm="1">
        <f t="array" ref="M4030">_xlfn.IFS(Table1[[#This Row],[Tenure_Years]]&lt;=2,"New Hire",Table1[[#This Row],[Tenure_Years]]&lt;=5,"Established",Table1[[#This Row],[Tenure_Years]]&gt;=5,"Veteran")</f>
        <v>Established</v>
      </c>
      <c r="N4030">
        <f t="shared" si="124"/>
        <v>92826.904643962844</v>
      </c>
      <c r="O4030" t="str">
        <f t="shared" si="125"/>
        <v>Normal</v>
      </c>
    </row>
    <row r="4031" spans="1:15" x14ac:dyDescent="0.3">
      <c r="A4031" t="s">
        <v>7992</v>
      </c>
      <c r="B4031" t="s">
        <v>7993</v>
      </c>
      <c r="C4031" t="s">
        <v>21</v>
      </c>
      <c r="D4031">
        <v>30</v>
      </c>
      <c r="E4031" t="s">
        <v>32</v>
      </c>
      <c r="F4031" t="s">
        <v>43</v>
      </c>
      <c r="G4031">
        <v>102983</v>
      </c>
      <c r="H4031">
        <v>2</v>
      </c>
      <c r="I4031">
        <v>3</v>
      </c>
      <c r="J4031">
        <v>60</v>
      </c>
      <c r="K4031">
        <v>5</v>
      </c>
      <c r="L4031" t="s">
        <v>24</v>
      </c>
      <c r="M4031" t="str" cm="1">
        <f t="array" ref="M4031">_xlfn.IFS(Table1[[#This Row],[Tenure_Years]]&lt;=2,"New Hire",Table1[[#This Row],[Tenure_Years]]&lt;=5,"Established",Table1[[#This Row],[Tenure_Years]]&gt;=5,"Veteran")</f>
        <v>New Hire</v>
      </c>
      <c r="N4031">
        <f t="shared" si="124"/>
        <v>94178.259456264772</v>
      </c>
      <c r="O4031" t="str">
        <f t="shared" si="125"/>
        <v>Normal</v>
      </c>
    </row>
    <row r="4032" spans="1:15" x14ac:dyDescent="0.3">
      <c r="A4032" t="s">
        <v>7994</v>
      </c>
      <c r="B4032" t="s">
        <v>7995</v>
      </c>
      <c r="C4032" t="s">
        <v>15</v>
      </c>
      <c r="D4032">
        <v>56</v>
      </c>
      <c r="E4032" t="s">
        <v>32</v>
      </c>
      <c r="F4032" t="s">
        <v>33</v>
      </c>
      <c r="G4032">
        <v>113790</v>
      </c>
      <c r="H4032">
        <v>8</v>
      </c>
      <c r="I4032">
        <v>2</v>
      </c>
      <c r="J4032">
        <v>20</v>
      </c>
      <c r="K4032">
        <v>3</v>
      </c>
      <c r="L4032" t="s">
        <v>18</v>
      </c>
      <c r="M4032" t="str" cm="1">
        <f t="array" ref="M4032">_xlfn.IFS(Table1[[#This Row],[Tenure_Years]]&lt;=2,"New Hire",Table1[[#This Row],[Tenure_Years]]&lt;=5,"Established",Table1[[#This Row],[Tenure_Years]]&gt;=5,"Veteran")</f>
        <v>Veteran</v>
      </c>
      <c r="N4032">
        <f t="shared" si="124"/>
        <v>94178.259456264772</v>
      </c>
      <c r="O4032" t="str">
        <f t="shared" si="125"/>
        <v>Normal</v>
      </c>
    </row>
    <row r="4033" spans="1:15" x14ac:dyDescent="0.3">
      <c r="A4033" t="s">
        <v>7996</v>
      </c>
      <c r="B4033" t="s">
        <v>7997</v>
      </c>
      <c r="C4033" t="s">
        <v>21</v>
      </c>
      <c r="D4033">
        <v>46</v>
      </c>
      <c r="E4033" t="s">
        <v>16</v>
      </c>
      <c r="F4033" t="s">
        <v>130</v>
      </c>
      <c r="G4033">
        <v>41884</v>
      </c>
      <c r="H4033">
        <v>8</v>
      </c>
      <c r="I4033">
        <v>3</v>
      </c>
      <c r="J4033">
        <v>20</v>
      </c>
      <c r="K4033">
        <v>0</v>
      </c>
      <c r="L4033" t="s">
        <v>18</v>
      </c>
      <c r="M4033" t="str" cm="1">
        <f t="array" ref="M4033">_xlfn.IFS(Table1[[#This Row],[Tenure_Years]]&lt;=2,"New Hire",Table1[[#This Row],[Tenure_Years]]&lt;=5,"Established",Table1[[#This Row],[Tenure_Years]]&gt;=5,"Veteran")</f>
        <v>Veteran</v>
      </c>
      <c r="N4033">
        <f t="shared" si="124"/>
        <v>94458.108426635241</v>
      </c>
      <c r="O4033" t="str">
        <f t="shared" si="125"/>
        <v>Normal</v>
      </c>
    </row>
    <row r="4034" spans="1:15" x14ac:dyDescent="0.3">
      <c r="A4034" t="s">
        <v>7998</v>
      </c>
      <c r="B4034" t="s">
        <v>7999</v>
      </c>
      <c r="C4034" t="s">
        <v>15</v>
      </c>
      <c r="D4034">
        <v>48</v>
      </c>
      <c r="E4034" t="s">
        <v>27</v>
      </c>
      <c r="F4034" t="s">
        <v>28</v>
      </c>
      <c r="G4034">
        <v>148887</v>
      </c>
      <c r="H4034">
        <v>3</v>
      </c>
      <c r="I4034">
        <v>3</v>
      </c>
      <c r="J4034">
        <v>23</v>
      </c>
      <c r="K4034">
        <v>2</v>
      </c>
      <c r="L4034" t="s">
        <v>24</v>
      </c>
      <c r="M4034" t="str" cm="1">
        <f t="array" ref="M4034">_xlfn.IFS(Table1[[#This Row],[Tenure_Years]]&lt;=2,"New Hire",Table1[[#This Row],[Tenure_Years]]&lt;=5,"Established",Table1[[#This Row],[Tenure_Years]]&gt;=5,"Veteran")</f>
        <v>Established</v>
      </c>
      <c r="N4034">
        <f t="shared" ref="N4034:N4097" si="126">AVERAGEIF(E:E,E4034,G:G)</f>
        <v>92826.904643962844</v>
      </c>
      <c r="O4034" t="str">
        <f t="shared" si="125"/>
        <v>Normal</v>
      </c>
    </row>
    <row r="4035" spans="1:15" x14ac:dyDescent="0.3">
      <c r="A4035" t="s">
        <v>8000</v>
      </c>
      <c r="B4035" t="s">
        <v>8001</v>
      </c>
      <c r="C4035" t="s">
        <v>15</v>
      </c>
      <c r="D4035">
        <v>27</v>
      </c>
      <c r="E4035" t="s">
        <v>27</v>
      </c>
      <c r="F4035" t="s">
        <v>28</v>
      </c>
      <c r="G4035">
        <v>105846</v>
      </c>
      <c r="H4035">
        <v>12</v>
      </c>
      <c r="I4035">
        <v>2</v>
      </c>
      <c r="J4035">
        <v>73</v>
      </c>
      <c r="K4035">
        <v>4</v>
      </c>
      <c r="L4035" t="s">
        <v>18</v>
      </c>
      <c r="M4035" t="str" cm="1">
        <f t="array" ref="M4035">_xlfn.IFS(Table1[[#This Row],[Tenure_Years]]&lt;=2,"New Hire",Table1[[#This Row],[Tenure_Years]]&lt;=5,"Established",Table1[[#This Row],[Tenure_Years]]&gt;=5,"Veteran")</f>
        <v>Veteran</v>
      </c>
      <c r="N4035">
        <f t="shared" si="126"/>
        <v>92826.904643962844</v>
      </c>
      <c r="O4035" t="str">
        <f t="shared" ref="O4035:O4098" si="127">IF(AND(H4035=5, G4035&lt;M4035), "High Priority", "Normal")</f>
        <v>Normal</v>
      </c>
    </row>
    <row r="4036" spans="1:15" x14ac:dyDescent="0.3">
      <c r="A4036" t="s">
        <v>8002</v>
      </c>
      <c r="B4036" t="s">
        <v>8003</v>
      </c>
      <c r="C4036" t="s">
        <v>21</v>
      </c>
      <c r="D4036">
        <v>45</v>
      </c>
      <c r="E4036" t="s">
        <v>22</v>
      </c>
      <c r="F4036" t="s">
        <v>51</v>
      </c>
      <c r="G4036">
        <v>80573</v>
      </c>
      <c r="H4036">
        <v>11</v>
      </c>
      <c r="I4036">
        <v>4</v>
      </c>
      <c r="J4036">
        <v>17</v>
      </c>
      <c r="K4036">
        <v>1</v>
      </c>
      <c r="L4036" t="s">
        <v>24</v>
      </c>
      <c r="M4036" t="str" cm="1">
        <f t="array" ref="M4036">_xlfn.IFS(Table1[[#This Row],[Tenure_Years]]&lt;=2,"New Hire",Table1[[#This Row],[Tenure_Years]]&lt;=5,"Established",Table1[[#This Row],[Tenure_Years]]&gt;=5,"Veteran")</f>
        <v>Veteran</v>
      </c>
      <c r="N4036">
        <f t="shared" si="126"/>
        <v>96526.185096153844</v>
      </c>
      <c r="O4036" t="str">
        <f t="shared" si="127"/>
        <v>Normal</v>
      </c>
    </row>
    <row r="4037" spans="1:15" x14ac:dyDescent="0.3">
      <c r="A4037" t="s">
        <v>8004</v>
      </c>
      <c r="B4037" t="s">
        <v>8005</v>
      </c>
      <c r="C4037" t="s">
        <v>31</v>
      </c>
      <c r="D4037">
        <v>27</v>
      </c>
      <c r="E4037" t="s">
        <v>32</v>
      </c>
      <c r="F4037" t="s">
        <v>43</v>
      </c>
      <c r="G4037">
        <v>53706</v>
      </c>
      <c r="H4037">
        <v>14</v>
      </c>
      <c r="I4037">
        <v>3</v>
      </c>
      <c r="J4037">
        <v>72</v>
      </c>
      <c r="K4037">
        <v>3</v>
      </c>
      <c r="L4037" t="s">
        <v>24</v>
      </c>
      <c r="M4037" t="str" cm="1">
        <f t="array" ref="M4037">_xlfn.IFS(Table1[[#This Row],[Tenure_Years]]&lt;=2,"New Hire",Table1[[#This Row],[Tenure_Years]]&lt;=5,"Established",Table1[[#This Row],[Tenure_Years]]&gt;=5,"Veteran")</f>
        <v>Veteran</v>
      </c>
      <c r="N4037">
        <f t="shared" si="126"/>
        <v>94178.259456264772</v>
      </c>
      <c r="O4037" t="str">
        <f t="shared" si="127"/>
        <v>Normal</v>
      </c>
    </row>
    <row r="4038" spans="1:15" x14ac:dyDescent="0.3">
      <c r="A4038" t="s">
        <v>8006</v>
      </c>
      <c r="B4038" t="s">
        <v>8007</v>
      </c>
      <c r="C4038" t="s">
        <v>15</v>
      </c>
      <c r="D4038">
        <v>45</v>
      </c>
      <c r="E4038" t="s">
        <v>16</v>
      </c>
      <c r="F4038" t="s">
        <v>38</v>
      </c>
      <c r="G4038">
        <v>126985</v>
      </c>
      <c r="H4038">
        <v>9</v>
      </c>
      <c r="I4038">
        <v>1</v>
      </c>
      <c r="J4038">
        <v>55</v>
      </c>
      <c r="K4038">
        <v>0</v>
      </c>
      <c r="L4038" t="s">
        <v>24</v>
      </c>
      <c r="M4038" t="str" cm="1">
        <f t="array" ref="M4038">_xlfn.IFS(Table1[[#This Row],[Tenure_Years]]&lt;=2,"New Hire",Table1[[#This Row],[Tenure_Years]]&lt;=5,"Established",Table1[[#This Row],[Tenure_Years]]&gt;=5,"Veteran")</f>
        <v>Veteran</v>
      </c>
      <c r="N4038">
        <f t="shared" si="126"/>
        <v>94458.108426635241</v>
      </c>
      <c r="O4038" t="str">
        <f t="shared" si="127"/>
        <v>Normal</v>
      </c>
    </row>
    <row r="4039" spans="1:15" x14ac:dyDescent="0.3">
      <c r="A4039" t="s">
        <v>8008</v>
      </c>
      <c r="B4039" t="s">
        <v>8009</v>
      </c>
      <c r="C4039" t="s">
        <v>31</v>
      </c>
      <c r="D4039">
        <v>48</v>
      </c>
      <c r="E4039" t="s">
        <v>16</v>
      </c>
      <c r="F4039" t="s">
        <v>38</v>
      </c>
      <c r="G4039">
        <v>76659</v>
      </c>
      <c r="H4039">
        <v>7</v>
      </c>
      <c r="I4039">
        <v>2</v>
      </c>
      <c r="J4039">
        <v>54</v>
      </c>
      <c r="K4039">
        <v>5</v>
      </c>
      <c r="L4039" t="s">
        <v>18</v>
      </c>
      <c r="M4039" t="str" cm="1">
        <f t="array" ref="M4039">_xlfn.IFS(Table1[[#This Row],[Tenure_Years]]&lt;=2,"New Hire",Table1[[#This Row],[Tenure_Years]]&lt;=5,"Established",Table1[[#This Row],[Tenure_Years]]&gt;=5,"Veteran")</f>
        <v>Veteran</v>
      </c>
      <c r="N4039">
        <f t="shared" si="126"/>
        <v>94458.108426635241</v>
      </c>
      <c r="O4039" t="str">
        <f t="shared" si="127"/>
        <v>Normal</v>
      </c>
    </row>
    <row r="4040" spans="1:15" x14ac:dyDescent="0.3">
      <c r="A4040" t="s">
        <v>8010</v>
      </c>
      <c r="B4040" t="s">
        <v>8011</v>
      </c>
      <c r="C4040" t="s">
        <v>31</v>
      </c>
      <c r="D4040">
        <v>29</v>
      </c>
      <c r="E4040" t="s">
        <v>32</v>
      </c>
      <c r="F4040" t="s">
        <v>43</v>
      </c>
      <c r="G4040">
        <v>80164</v>
      </c>
      <c r="H4040">
        <v>0</v>
      </c>
      <c r="I4040">
        <v>1</v>
      </c>
      <c r="J4040">
        <v>52</v>
      </c>
      <c r="K4040">
        <v>3</v>
      </c>
      <c r="L4040" t="s">
        <v>24</v>
      </c>
      <c r="M4040" t="str" cm="1">
        <f t="array" ref="M4040">_xlfn.IFS(Table1[[#This Row],[Tenure_Years]]&lt;=2,"New Hire",Table1[[#This Row],[Tenure_Years]]&lt;=5,"Established",Table1[[#This Row],[Tenure_Years]]&gt;=5,"Veteran")</f>
        <v>New Hire</v>
      </c>
      <c r="N4040">
        <f t="shared" si="126"/>
        <v>94178.259456264772</v>
      </c>
      <c r="O4040" t="str">
        <f t="shared" si="127"/>
        <v>Normal</v>
      </c>
    </row>
    <row r="4041" spans="1:15" x14ac:dyDescent="0.3">
      <c r="A4041" t="s">
        <v>8012</v>
      </c>
      <c r="B4041" t="s">
        <v>8013</v>
      </c>
      <c r="C4041" t="s">
        <v>15</v>
      </c>
      <c r="D4041">
        <v>47</v>
      </c>
      <c r="E4041" t="s">
        <v>32</v>
      </c>
      <c r="F4041" t="s">
        <v>33</v>
      </c>
      <c r="G4041">
        <v>91399</v>
      </c>
      <c r="H4041">
        <v>7</v>
      </c>
      <c r="I4041">
        <v>5</v>
      </c>
      <c r="J4041">
        <v>32</v>
      </c>
      <c r="K4041">
        <v>3</v>
      </c>
      <c r="L4041" t="s">
        <v>24</v>
      </c>
      <c r="M4041" t="str" cm="1">
        <f t="array" ref="M4041">_xlfn.IFS(Table1[[#This Row],[Tenure_Years]]&lt;=2,"New Hire",Table1[[#This Row],[Tenure_Years]]&lt;=5,"Established",Table1[[#This Row],[Tenure_Years]]&gt;=5,"Veteran")</f>
        <v>Veteran</v>
      </c>
      <c r="N4041">
        <f t="shared" si="126"/>
        <v>94178.259456264772</v>
      </c>
      <c r="O4041" t="str">
        <f t="shared" si="127"/>
        <v>Normal</v>
      </c>
    </row>
    <row r="4042" spans="1:15" x14ac:dyDescent="0.3">
      <c r="A4042" t="s">
        <v>8014</v>
      </c>
      <c r="B4042" t="s">
        <v>8015</v>
      </c>
      <c r="C4042" t="s">
        <v>21</v>
      </c>
      <c r="D4042">
        <v>45</v>
      </c>
      <c r="E4042" t="s">
        <v>22</v>
      </c>
      <c r="F4042" t="s">
        <v>51</v>
      </c>
      <c r="G4042">
        <v>138697</v>
      </c>
      <c r="H4042">
        <v>7</v>
      </c>
      <c r="I4042">
        <v>5</v>
      </c>
      <c r="J4042">
        <v>60</v>
      </c>
      <c r="K4042">
        <v>5</v>
      </c>
      <c r="L4042" t="s">
        <v>24</v>
      </c>
      <c r="M4042" t="str" cm="1">
        <f t="array" ref="M4042">_xlfn.IFS(Table1[[#This Row],[Tenure_Years]]&lt;=2,"New Hire",Table1[[#This Row],[Tenure_Years]]&lt;=5,"Established",Table1[[#This Row],[Tenure_Years]]&gt;=5,"Veteran")</f>
        <v>Veteran</v>
      </c>
      <c r="N4042">
        <f t="shared" si="126"/>
        <v>96526.185096153844</v>
      </c>
      <c r="O4042" t="str">
        <f t="shared" si="127"/>
        <v>Normal</v>
      </c>
    </row>
    <row r="4043" spans="1:15" x14ac:dyDescent="0.3">
      <c r="A4043" t="s">
        <v>8016</v>
      </c>
      <c r="B4043" t="s">
        <v>8017</v>
      </c>
      <c r="C4043" t="s">
        <v>31</v>
      </c>
      <c r="D4043">
        <v>22</v>
      </c>
      <c r="E4043" t="s">
        <v>16</v>
      </c>
      <c r="F4043" t="s">
        <v>130</v>
      </c>
      <c r="G4043">
        <v>63951</v>
      </c>
      <c r="H4043">
        <v>10</v>
      </c>
      <c r="I4043">
        <v>2</v>
      </c>
      <c r="J4043">
        <v>35</v>
      </c>
      <c r="K4043">
        <v>2</v>
      </c>
      <c r="L4043" t="s">
        <v>24</v>
      </c>
      <c r="M4043" t="str" cm="1">
        <f t="array" ref="M4043">_xlfn.IFS(Table1[[#This Row],[Tenure_Years]]&lt;=2,"New Hire",Table1[[#This Row],[Tenure_Years]]&lt;=5,"Established",Table1[[#This Row],[Tenure_Years]]&gt;=5,"Veteran")</f>
        <v>Veteran</v>
      </c>
      <c r="N4043">
        <f t="shared" si="126"/>
        <v>94458.108426635241</v>
      </c>
      <c r="O4043" t="str">
        <f t="shared" si="127"/>
        <v>Normal</v>
      </c>
    </row>
    <row r="4044" spans="1:15" x14ac:dyDescent="0.3">
      <c r="A4044" t="s">
        <v>8018</v>
      </c>
      <c r="B4044" t="s">
        <v>8019</v>
      </c>
      <c r="C4044" t="s">
        <v>21</v>
      </c>
      <c r="D4044">
        <v>32</v>
      </c>
      <c r="E4044" t="s">
        <v>60</v>
      </c>
      <c r="F4044" t="s">
        <v>64</v>
      </c>
      <c r="G4044">
        <v>145347</v>
      </c>
      <c r="H4044">
        <v>8</v>
      </c>
      <c r="I4044">
        <v>5</v>
      </c>
      <c r="J4044">
        <v>60</v>
      </c>
      <c r="K4044">
        <v>1</v>
      </c>
      <c r="L4044" t="s">
        <v>18</v>
      </c>
      <c r="M4044" t="str" cm="1">
        <f t="array" ref="M4044">_xlfn.IFS(Table1[[#This Row],[Tenure_Years]]&lt;=2,"New Hire",Table1[[#This Row],[Tenure_Years]]&lt;=5,"Established",Table1[[#This Row],[Tenure_Years]]&gt;=5,"Veteran")</f>
        <v>Veteran</v>
      </c>
      <c r="N4044">
        <f t="shared" si="126"/>
        <v>94068.868467410459</v>
      </c>
      <c r="O4044" t="str">
        <f t="shared" si="127"/>
        <v>Normal</v>
      </c>
    </row>
    <row r="4045" spans="1:15" x14ac:dyDescent="0.3">
      <c r="A4045" t="s">
        <v>8020</v>
      </c>
      <c r="B4045" t="s">
        <v>8021</v>
      </c>
      <c r="C4045" t="s">
        <v>15</v>
      </c>
      <c r="D4045">
        <v>39</v>
      </c>
      <c r="E4045" t="s">
        <v>60</v>
      </c>
      <c r="F4045" t="s">
        <v>141</v>
      </c>
      <c r="G4045">
        <v>87123</v>
      </c>
      <c r="H4045">
        <v>14</v>
      </c>
      <c r="I4045">
        <v>4</v>
      </c>
      <c r="J4045">
        <v>61</v>
      </c>
      <c r="K4045">
        <v>1</v>
      </c>
      <c r="L4045" t="s">
        <v>24</v>
      </c>
      <c r="M4045" t="str" cm="1">
        <f t="array" ref="M4045">_xlfn.IFS(Table1[[#This Row],[Tenure_Years]]&lt;=2,"New Hire",Table1[[#This Row],[Tenure_Years]]&lt;=5,"Established",Table1[[#This Row],[Tenure_Years]]&gt;=5,"Veteran")</f>
        <v>Veteran</v>
      </c>
      <c r="N4045">
        <f t="shared" si="126"/>
        <v>94068.868467410459</v>
      </c>
      <c r="O4045" t="str">
        <f t="shared" si="127"/>
        <v>Normal</v>
      </c>
    </row>
    <row r="4046" spans="1:15" x14ac:dyDescent="0.3">
      <c r="A4046" t="s">
        <v>8022</v>
      </c>
      <c r="B4046" t="s">
        <v>8023</v>
      </c>
      <c r="C4046" t="s">
        <v>15</v>
      </c>
      <c r="D4046">
        <v>47</v>
      </c>
      <c r="E4046" t="s">
        <v>22</v>
      </c>
      <c r="F4046" t="s">
        <v>95</v>
      </c>
      <c r="G4046">
        <v>126881</v>
      </c>
      <c r="H4046">
        <v>8</v>
      </c>
      <c r="I4046">
        <v>2</v>
      </c>
      <c r="J4046">
        <v>79</v>
      </c>
      <c r="K4046">
        <v>3</v>
      </c>
      <c r="L4046" t="s">
        <v>18</v>
      </c>
      <c r="M4046" t="str" cm="1">
        <f t="array" ref="M4046">_xlfn.IFS(Table1[[#This Row],[Tenure_Years]]&lt;=2,"New Hire",Table1[[#This Row],[Tenure_Years]]&lt;=5,"Established",Table1[[#This Row],[Tenure_Years]]&gt;=5,"Veteran")</f>
        <v>Veteran</v>
      </c>
      <c r="N4046">
        <f t="shared" si="126"/>
        <v>96526.185096153844</v>
      </c>
      <c r="O4046" t="str">
        <f t="shared" si="127"/>
        <v>Normal</v>
      </c>
    </row>
    <row r="4047" spans="1:15" x14ac:dyDescent="0.3">
      <c r="A4047" t="s">
        <v>8024</v>
      </c>
      <c r="B4047" t="s">
        <v>8025</v>
      </c>
      <c r="C4047" t="s">
        <v>31</v>
      </c>
      <c r="D4047">
        <v>39</v>
      </c>
      <c r="E4047" t="s">
        <v>27</v>
      </c>
      <c r="F4047" t="s">
        <v>67</v>
      </c>
      <c r="G4047">
        <v>109137</v>
      </c>
      <c r="H4047">
        <v>9</v>
      </c>
      <c r="I4047">
        <v>2</v>
      </c>
      <c r="J4047">
        <v>10</v>
      </c>
      <c r="K4047">
        <v>5</v>
      </c>
      <c r="L4047" t="s">
        <v>24</v>
      </c>
      <c r="M4047" t="str" cm="1">
        <f t="array" ref="M4047">_xlfn.IFS(Table1[[#This Row],[Tenure_Years]]&lt;=2,"New Hire",Table1[[#This Row],[Tenure_Years]]&lt;=5,"Established",Table1[[#This Row],[Tenure_Years]]&gt;=5,"Veteran")</f>
        <v>Veteran</v>
      </c>
      <c r="N4047">
        <f t="shared" si="126"/>
        <v>92826.904643962844</v>
      </c>
      <c r="O4047" t="str">
        <f t="shared" si="127"/>
        <v>Normal</v>
      </c>
    </row>
    <row r="4048" spans="1:15" x14ac:dyDescent="0.3">
      <c r="A4048" t="s">
        <v>8026</v>
      </c>
      <c r="B4048" t="s">
        <v>8027</v>
      </c>
      <c r="C4048" t="s">
        <v>15</v>
      </c>
      <c r="D4048">
        <v>56</v>
      </c>
      <c r="E4048" t="s">
        <v>32</v>
      </c>
      <c r="F4048" t="s">
        <v>43</v>
      </c>
      <c r="G4048">
        <v>90041</v>
      </c>
      <c r="H4048">
        <v>7</v>
      </c>
      <c r="I4048">
        <v>4</v>
      </c>
      <c r="J4048">
        <v>43</v>
      </c>
      <c r="K4048">
        <v>5</v>
      </c>
      <c r="L4048" t="s">
        <v>18</v>
      </c>
      <c r="M4048" t="str" cm="1">
        <f t="array" ref="M4048">_xlfn.IFS(Table1[[#This Row],[Tenure_Years]]&lt;=2,"New Hire",Table1[[#This Row],[Tenure_Years]]&lt;=5,"Established",Table1[[#This Row],[Tenure_Years]]&gt;=5,"Veteran")</f>
        <v>Veteran</v>
      </c>
      <c r="N4048">
        <f t="shared" si="126"/>
        <v>94178.259456264772</v>
      </c>
      <c r="O4048" t="str">
        <f t="shared" si="127"/>
        <v>Normal</v>
      </c>
    </row>
    <row r="4049" spans="1:15" x14ac:dyDescent="0.3">
      <c r="A4049" t="s">
        <v>8028</v>
      </c>
      <c r="B4049" t="s">
        <v>8029</v>
      </c>
      <c r="C4049" t="s">
        <v>15</v>
      </c>
      <c r="D4049">
        <v>50</v>
      </c>
      <c r="E4049" t="s">
        <v>56</v>
      </c>
      <c r="F4049" t="s">
        <v>92</v>
      </c>
      <c r="G4049">
        <v>55603</v>
      </c>
      <c r="H4049">
        <v>11</v>
      </c>
      <c r="I4049">
        <v>3</v>
      </c>
      <c r="J4049">
        <v>66</v>
      </c>
      <c r="K4049">
        <v>3</v>
      </c>
      <c r="L4049" t="s">
        <v>24</v>
      </c>
      <c r="M4049" t="str" cm="1">
        <f t="array" ref="M4049">_xlfn.IFS(Table1[[#This Row],[Tenure_Years]]&lt;=2,"New Hire",Table1[[#This Row],[Tenure_Years]]&lt;=5,"Established",Table1[[#This Row],[Tenure_Years]]&gt;=5,"Veteran")</f>
        <v>Veteran</v>
      </c>
      <c r="N4049">
        <f t="shared" si="126"/>
        <v>94573.380601596073</v>
      </c>
      <c r="O4049" t="str">
        <f t="shared" si="127"/>
        <v>Normal</v>
      </c>
    </row>
    <row r="4050" spans="1:15" x14ac:dyDescent="0.3">
      <c r="A4050" t="s">
        <v>8030</v>
      </c>
      <c r="B4050" t="s">
        <v>8031</v>
      </c>
      <c r="C4050" t="s">
        <v>21</v>
      </c>
      <c r="D4050">
        <v>41</v>
      </c>
      <c r="E4050" t="s">
        <v>60</v>
      </c>
      <c r="F4050" t="s">
        <v>64</v>
      </c>
      <c r="G4050">
        <v>73557</v>
      </c>
      <c r="H4050">
        <v>7</v>
      </c>
      <c r="I4050">
        <v>2</v>
      </c>
      <c r="J4050">
        <v>25</v>
      </c>
      <c r="K4050">
        <v>4</v>
      </c>
      <c r="L4050" t="s">
        <v>24</v>
      </c>
      <c r="M4050" t="str" cm="1">
        <f t="array" ref="M4050">_xlfn.IFS(Table1[[#This Row],[Tenure_Years]]&lt;=2,"New Hire",Table1[[#This Row],[Tenure_Years]]&lt;=5,"Established",Table1[[#This Row],[Tenure_Years]]&gt;=5,"Veteran")</f>
        <v>Veteran</v>
      </c>
      <c r="N4050">
        <f t="shared" si="126"/>
        <v>94068.868467410459</v>
      </c>
      <c r="O4050" t="str">
        <f t="shared" si="127"/>
        <v>Normal</v>
      </c>
    </row>
    <row r="4051" spans="1:15" x14ac:dyDescent="0.3">
      <c r="A4051" t="s">
        <v>8032</v>
      </c>
      <c r="B4051" t="s">
        <v>8033</v>
      </c>
      <c r="C4051" t="s">
        <v>31</v>
      </c>
      <c r="D4051">
        <v>53</v>
      </c>
      <c r="E4051" t="s">
        <v>56</v>
      </c>
      <c r="F4051" t="s">
        <v>72</v>
      </c>
      <c r="G4051">
        <v>103243</v>
      </c>
      <c r="H4051">
        <v>6</v>
      </c>
      <c r="I4051">
        <v>3</v>
      </c>
      <c r="J4051">
        <v>50</v>
      </c>
      <c r="K4051">
        <v>3</v>
      </c>
      <c r="L4051" t="s">
        <v>18</v>
      </c>
      <c r="M4051" t="str" cm="1">
        <f t="array" ref="M4051">_xlfn.IFS(Table1[[#This Row],[Tenure_Years]]&lt;=2,"New Hire",Table1[[#This Row],[Tenure_Years]]&lt;=5,"Established",Table1[[#This Row],[Tenure_Years]]&gt;=5,"Veteran")</f>
        <v>Veteran</v>
      </c>
      <c r="N4051">
        <f t="shared" si="126"/>
        <v>94573.380601596073</v>
      </c>
      <c r="O4051" t="str">
        <f t="shared" si="127"/>
        <v>Normal</v>
      </c>
    </row>
    <row r="4052" spans="1:15" x14ac:dyDescent="0.3">
      <c r="A4052" t="s">
        <v>8034</v>
      </c>
      <c r="B4052" t="s">
        <v>8035</v>
      </c>
      <c r="C4052" t="s">
        <v>21</v>
      </c>
      <c r="D4052">
        <v>54</v>
      </c>
      <c r="E4052" t="s">
        <v>16</v>
      </c>
      <c r="F4052" t="s">
        <v>130</v>
      </c>
      <c r="G4052">
        <v>137173</v>
      </c>
      <c r="H4052">
        <v>10</v>
      </c>
      <c r="I4052">
        <v>3</v>
      </c>
      <c r="J4052">
        <v>80</v>
      </c>
      <c r="K4052">
        <v>5</v>
      </c>
      <c r="L4052" t="s">
        <v>24</v>
      </c>
      <c r="M4052" t="str" cm="1">
        <f t="array" ref="M4052">_xlfn.IFS(Table1[[#This Row],[Tenure_Years]]&lt;=2,"New Hire",Table1[[#This Row],[Tenure_Years]]&lt;=5,"Established",Table1[[#This Row],[Tenure_Years]]&gt;=5,"Veteran")</f>
        <v>Veteran</v>
      </c>
      <c r="N4052">
        <f t="shared" si="126"/>
        <v>94458.108426635241</v>
      </c>
      <c r="O4052" t="str">
        <f t="shared" si="127"/>
        <v>Normal</v>
      </c>
    </row>
    <row r="4053" spans="1:15" x14ac:dyDescent="0.3">
      <c r="A4053" t="s">
        <v>8036</v>
      </c>
      <c r="B4053" t="s">
        <v>8037</v>
      </c>
      <c r="C4053" t="s">
        <v>21</v>
      </c>
      <c r="D4053">
        <v>36</v>
      </c>
      <c r="E4053" t="s">
        <v>16</v>
      </c>
      <c r="F4053" t="s">
        <v>130</v>
      </c>
      <c r="G4053">
        <v>71110</v>
      </c>
      <c r="H4053">
        <v>14</v>
      </c>
      <c r="I4053">
        <v>3</v>
      </c>
      <c r="J4053">
        <v>50</v>
      </c>
      <c r="K4053">
        <v>1</v>
      </c>
      <c r="L4053" t="s">
        <v>24</v>
      </c>
      <c r="M4053" t="str" cm="1">
        <f t="array" ref="M4053">_xlfn.IFS(Table1[[#This Row],[Tenure_Years]]&lt;=2,"New Hire",Table1[[#This Row],[Tenure_Years]]&lt;=5,"Established",Table1[[#This Row],[Tenure_Years]]&gt;=5,"Veteran")</f>
        <v>Veteran</v>
      </c>
      <c r="N4053">
        <f t="shared" si="126"/>
        <v>94458.108426635241</v>
      </c>
      <c r="O4053" t="str">
        <f t="shared" si="127"/>
        <v>Normal</v>
      </c>
    </row>
    <row r="4054" spans="1:15" x14ac:dyDescent="0.3">
      <c r="A4054" t="s">
        <v>8038</v>
      </c>
      <c r="B4054" t="s">
        <v>8039</v>
      </c>
      <c r="C4054" t="s">
        <v>21</v>
      </c>
      <c r="D4054">
        <v>50</v>
      </c>
      <c r="E4054" t="s">
        <v>22</v>
      </c>
      <c r="F4054" t="s">
        <v>23</v>
      </c>
      <c r="G4054">
        <v>74930</v>
      </c>
      <c r="H4054">
        <v>13</v>
      </c>
      <c r="I4054">
        <v>2</v>
      </c>
      <c r="J4054">
        <v>35</v>
      </c>
      <c r="K4054">
        <v>0</v>
      </c>
      <c r="L4054" t="s">
        <v>24</v>
      </c>
      <c r="M4054" t="str" cm="1">
        <f t="array" ref="M4054">_xlfn.IFS(Table1[[#This Row],[Tenure_Years]]&lt;=2,"New Hire",Table1[[#This Row],[Tenure_Years]]&lt;=5,"Established",Table1[[#This Row],[Tenure_Years]]&gt;=5,"Veteran")</f>
        <v>Veteran</v>
      </c>
      <c r="N4054">
        <f t="shared" si="126"/>
        <v>96526.185096153844</v>
      </c>
      <c r="O4054" t="str">
        <f t="shared" si="127"/>
        <v>Normal</v>
      </c>
    </row>
    <row r="4055" spans="1:15" x14ac:dyDescent="0.3">
      <c r="A4055" t="s">
        <v>8040</v>
      </c>
      <c r="B4055" t="s">
        <v>8041</v>
      </c>
      <c r="C4055" t="s">
        <v>15</v>
      </c>
      <c r="D4055">
        <v>36</v>
      </c>
      <c r="E4055" t="s">
        <v>56</v>
      </c>
      <c r="F4055" t="s">
        <v>72</v>
      </c>
      <c r="G4055">
        <v>66194</v>
      </c>
      <c r="H4055">
        <v>13</v>
      </c>
      <c r="I4055">
        <v>2</v>
      </c>
      <c r="J4055">
        <v>15</v>
      </c>
      <c r="K4055">
        <v>0</v>
      </c>
      <c r="L4055" t="s">
        <v>24</v>
      </c>
      <c r="M4055" t="str" cm="1">
        <f t="array" ref="M4055">_xlfn.IFS(Table1[[#This Row],[Tenure_Years]]&lt;=2,"New Hire",Table1[[#This Row],[Tenure_Years]]&lt;=5,"Established",Table1[[#This Row],[Tenure_Years]]&gt;=5,"Veteran")</f>
        <v>Veteran</v>
      </c>
      <c r="N4055">
        <f t="shared" si="126"/>
        <v>94573.380601596073</v>
      </c>
      <c r="O4055" t="str">
        <f t="shared" si="127"/>
        <v>Normal</v>
      </c>
    </row>
    <row r="4056" spans="1:15" x14ac:dyDescent="0.3">
      <c r="A4056" t="s">
        <v>8042</v>
      </c>
      <c r="B4056" t="s">
        <v>8043</v>
      </c>
      <c r="C4056" t="s">
        <v>31</v>
      </c>
      <c r="D4056">
        <v>59</v>
      </c>
      <c r="E4056" t="s">
        <v>22</v>
      </c>
      <c r="F4056" t="s">
        <v>95</v>
      </c>
      <c r="G4056">
        <v>92172</v>
      </c>
      <c r="H4056">
        <v>0</v>
      </c>
      <c r="I4056">
        <v>2</v>
      </c>
      <c r="J4056">
        <v>16</v>
      </c>
      <c r="K4056">
        <v>2</v>
      </c>
      <c r="L4056" t="s">
        <v>18</v>
      </c>
      <c r="M4056" t="str" cm="1">
        <f t="array" ref="M4056">_xlfn.IFS(Table1[[#This Row],[Tenure_Years]]&lt;=2,"New Hire",Table1[[#This Row],[Tenure_Years]]&lt;=5,"Established",Table1[[#This Row],[Tenure_Years]]&gt;=5,"Veteran")</f>
        <v>New Hire</v>
      </c>
      <c r="N4056">
        <f t="shared" si="126"/>
        <v>96526.185096153844</v>
      </c>
      <c r="O4056" t="str">
        <f t="shared" si="127"/>
        <v>Normal</v>
      </c>
    </row>
    <row r="4057" spans="1:15" x14ac:dyDescent="0.3">
      <c r="A4057" t="s">
        <v>8044</v>
      </c>
      <c r="B4057" t="s">
        <v>7885</v>
      </c>
      <c r="C4057" t="s">
        <v>21</v>
      </c>
      <c r="D4057">
        <v>33</v>
      </c>
      <c r="E4057" t="s">
        <v>22</v>
      </c>
      <c r="F4057" t="s">
        <v>23</v>
      </c>
      <c r="G4057">
        <v>141642</v>
      </c>
      <c r="H4057">
        <v>0</v>
      </c>
      <c r="I4057">
        <v>4</v>
      </c>
      <c r="J4057">
        <v>10</v>
      </c>
      <c r="K4057">
        <v>1</v>
      </c>
      <c r="L4057" t="s">
        <v>24</v>
      </c>
      <c r="M4057" t="str" cm="1">
        <f t="array" ref="M4057">_xlfn.IFS(Table1[[#This Row],[Tenure_Years]]&lt;=2,"New Hire",Table1[[#This Row],[Tenure_Years]]&lt;=5,"Established",Table1[[#This Row],[Tenure_Years]]&gt;=5,"Veteran")</f>
        <v>New Hire</v>
      </c>
      <c r="N4057">
        <f t="shared" si="126"/>
        <v>96526.185096153844</v>
      </c>
      <c r="O4057" t="str">
        <f t="shared" si="127"/>
        <v>Normal</v>
      </c>
    </row>
    <row r="4058" spans="1:15" x14ac:dyDescent="0.3">
      <c r="A4058" t="s">
        <v>8045</v>
      </c>
      <c r="B4058" t="s">
        <v>8046</v>
      </c>
      <c r="C4058" t="s">
        <v>15</v>
      </c>
      <c r="D4058">
        <v>23</v>
      </c>
      <c r="E4058" t="s">
        <v>27</v>
      </c>
      <c r="F4058" t="s">
        <v>111</v>
      </c>
      <c r="G4058">
        <v>144678</v>
      </c>
      <c r="H4058">
        <v>8</v>
      </c>
      <c r="I4058">
        <v>2</v>
      </c>
      <c r="J4058">
        <v>19</v>
      </c>
      <c r="K4058">
        <v>3</v>
      </c>
      <c r="L4058" t="s">
        <v>18</v>
      </c>
      <c r="M4058" t="str" cm="1">
        <f t="array" ref="M4058">_xlfn.IFS(Table1[[#This Row],[Tenure_Years]]&lt;=2,"New Hire",Table1[[#This Row],[Tenure_Years]]&lt;=5,"Established",Table1[[#This Row],[Tenure_Years]]&gt;=5,"Veteran")</f>
        <v>Veteran</v>
      </c>
      <c r="N4058">
        <f t="shared" si="126"/>
        <v>92826.904643962844</v>
      </c>
      <c r="O4058" t="str">
        <f t="shared" si="127"/>
        <v>Normal</v>
      </c>
    </row>
    <row r="4059" spans="1:15" x14ac:dyDescent="0.3">
      <c r="A4059" t="s">
        <v>8047</v>
      </c>
      <c r="B4059" t="s">
        <v>8048</v>
      </c>
      <c r="C4059" t="s">
        <v>31</v>
      </c>
      <c r="D4059">
        <v>51</v>
      </c>
      <c r="E4059" t="s">
        <v>22</v>
      </c>
      <c r="F4059" t="s">
        <v>95</v>
      </c>
      <c r="G4059">
        <v>123818</v>
      </c>
      <c r="H4059">
        <v>15</v>
      </c>
      <c r="I4059">
        <v>1</v>
      </c>
      <c r="J4059">
        <v>59</v>
      </c>
      <c r="K4059">
        <v>4</v>
      </c>
      <c r="L4059" t="s">
        <v>24</v>
      </c>
      <c r="M4059" t="str" cm="1">
        <f t="array" ref="M4059">_xlfn.IFS(Table1[[#This Row],[Tenure_Years]]&lt;=2,"New Hire",Table1[[#This Row],[Tenure_Years]]&lt;=5,"Established",Table1[[#This Row],[Tenure_Years]]&gt;=5,"Veteran")</f>
        <v>Veteran</v>
      </c>
      <c r="N4059">
        <f t="shared" si="126"/>
        <v>96526.185096153844</v>
      </c>
      <c r="O4059" t="str">
        <f t="shared" si="127"/>
        <v>Normal</v>
      </c>
    </row>
    <row r="4060" spans="1:15" x14ac:dyDescent="0.3">
      <c r="A4060" t="s">
        <v>8049</v>
      </c>
      <c r="B4060" t="s">
        <v>8050</v>
      </c>
      <c r="C4060" t="s">
        <v>15</v>
      </c>
      <c r="D4060">
        <v>40</v>
      </c>
      <c r="E4060" t="s">
        <v>16</v>
      </c>
      <c r="F4060" t="s">
        <v>17</v>
      </c>
      <c r="G4060">
        <v>126880</v>
      </c>
      <c r="H4060">
        <v>1</v>
      </c>
      <c r="I4060">
        <v>4</v>
      </c>
      <c r="J4060">
        <v>54</v>
      </c>
      <c r="K4060">
        <v>1</v>
      </c>
      <c r="L4060" t="s">
        <v>18</v>
      </c>
      <c r="M4060" t="str" cm="1">
        <f t="array" ref="M4060">_xlfn.IFS(Table1[[#This Row],[Tenure_Years]]&lt;=2,"New Hire",Table1[[#This Row],[Tenure_Years]]&lt;=5,"Established",Table1[[#This Row],[Tenure_Years]]&gt;=5,"Veteran")</f>
        <v>New Hire</v>
      </c>
      <c r="N4060">
        <f t="shared" si="126"/>
        <v>94458.108426635241</v>
      </c>
      <c r="O4060" t="str">
        <f t="shared" si="127"/>
        <v>Normal</v>
      </c>
    </row>
    <row r="4061" spans="1:15" x14ac:dyDescent="0.3">
      <c r="A4061" t="s">
        <v>8051</v>
      </c>
      <c r="B4061" t="s">
        <v>8052</v>
      </c>
      <c r="C4061" t="s">
        <v>21</v>
      </c>
      <c r="D4061">
        <v>31</v>
      </c>
      <c r="E4061" t="s">
        <v>22</v>
      </c>
      <c r="F4061" t="s">
        <v>23</v>
      </c>
      <c r="G4061">
        <v>65993</v>
      </c>
      <c r="H4061">
        <v>3</v>
      </c>
      <c r="I4061">
        <v>1</v>
      </c>
      <c r="J4061">
        <v>31</v>
      </c>
      <c r="K4061">
        <v>5</v>
      </c>
      <c r="L4061" t="s">
        <v>18</v>
      </c>
      <c r="M4061" t="str" cm="1">
        <f t="array" ref="M4061">_xlfn.IFS(Table1[[#This Row],[Tenure_Years]]&lt;=2,"New Hire",Table1[[#This Row],[Tenure_Years]]&lt;=5,"Established",Table1[[#This Row],[Tenure_Years]]&gt;=5,"Veteran")</f>
        <v>Established</v>
      </c>
      <c r="N4061">
        <f t="shared" si="126"/>
        <v>96526.185096153844</v>
      </c>
      <c r="O4061" t="str">
        <f t="shared" si="127"/>
        <v>Normal</v>
      </c>
    </row>
    <row r="4062" spans="1:15" x14ac:dyDescent="0.3">
      <c r="A4062" t="s">
        <v>8053</v>
      </c>
      <c r="B4062" t="s">
        <v>8054</v>
      </c>
      <c r="C4062" t="s">
        <v>21</v>
      </c>
      <c r="D4062">
        <v>42</v>
      </c>
      <c r="E4062" t="s">
        <v>60</v>
      </c>
      <c r="F4062" t="s">
        <v>98</v>
      </c>
      <c r="G4062">
        <v>124002</v>
      </c>
      <c r="H4062">
        <v>9</v>
      </c>
      <c r="I4062">
        <v>3</v>
      </c>
      <c r="J4062">
        <v>23</v>
      </c>
      <c r="K4062">
        <v>1</v>
      </c>
      <c r="L4062" t="s">
        <v>18</v>
      </c>
      <c r="M4062" t="str" cm="1">
        <f t="array" ref="M4062">_xlfn.IFS(Table1[[#This Row],[Tenure_Years]]&lt;=2,"New Hire",Table1[[#This Row],[Tenure_Years]]&lt;=5,"Established",Table1[[#This Row],[Tenure_Years]]&gt;=5,"Veteran")</f>
        <v>Veteran</v>
      </c>
      <c r="N4062">
        <f t="shared" si="126"/>
        <v>94068.868467410459</v>
      </c>
      <c r="O4062" t="str">
        <f t="shared" si="127"/>
        <v>Normal</v>
      </c>
    </row>
    <row r="4063" spans="1:15" x14ac:dyDescent="0.3">
      <c r="A4063" t="s">
        <v>8055</v>
      </c>
      <c r="B4063" t="s">
        <v>344</v>
      </c>
      <c r="C4063" t="s">
        <v>31</v>
      </c>
      <c r="D4063">
        <v>56</v>
      </c>
      <c r="E4063" t="s">
        <v>60</v>
      </c>
      <c r="F4063" t="s">
        <v>98</v>
      </c>
      <c r="G4063">
        <v>132662</v>
      </c>
      <c r="H4063">
        <v>2</v>
      </c>
      <c r="I4063">
        <v>4</v>
      </c>
      <c r="J4063">
        <v>30</v>
      </c>
      <c r="K4063">
        <v>3</v>
      </c>
      <c r="L4063" t="s">
        <v>24</v>
      </c>
      <c r="M4063" t="str" cm="1">
        <f t="array" ref="M4063">_xlfn.IFS(Table1[[#This Row],[Tenure_Years]]&lt;=2,"New Hire",Table1[[#This Row],[Tenure_Years]]&lt;=5,"Established",Table1[[#This Row],[Tenure_Years]]&gt;=5,"Veteran")</f>
        <v>New Hire</v>
      </c>
      <c r="N4063">
        <f t="shared" si="126"/>
        <v>94068.868467410459</v>
      </c>
      <c r="O4063" t="str">
        <f t="shared" si="127"/>
        <v>Normal</v>
      </c>
    </row>
    <row r="4064" spans="1:15" x14ac:dyDescent="0.3">
      <c r="A4064" t="s">
        <v>8056</v>
      </c>
      <c r="B4064" t="s">
        <v>8037</v>
      </c>
      <c r="C4064" t="s">
        <v>15</v>
      </c>
      <c r="D4064">
        <v>26</v>
      </c>
      <c r="E4064" t="s">
        <v>27</v>
      </c>
      <c r="F4064" t="s">
        <v>75</v>
      </c>
      <c r="G4064">
        <v>148025</v>
      </c>
      <c r="H4064">
        <v>4</v>
      </c>
      <c r="I4064">
        <v>5</v>
      </c>
      <c r="J4064">
        <v>39</v>
      </c>
      <c r="K4064">
        <v>5</v>
      </c>
      <c r="L4064" t="s">
        <v>24</v>
      </c>
      <c r="M4064" t="str" cm="1">
        <f t="array" ref="M4064">_xlfn.IFS(Table1[[#This Row],[Tenure_Years]]&lt;=2,"New Hire",Table1[[#This Row],[Tenure_Years]]&lt;=5,"Established",Table1[[#This Row],[Tenure_Years]]&gt;=5,"Veteran")</f>
        <v>Established</v>
      </c>
      <c r="N4064">
        <f t="shared" si="126"/>
        <v>92826.904643962844</v>
      </c>
      <c r="O4064" t="str">
        <f t="shared" si="127"/>
        <v>Normal</v>
      </c>
    </row>
    <row r="4065" spans="1:15" x14ac:dyDescent="0.3">
      <c r="A4065" t="s">
        <v>8057</v>
      </c>
      <c r="B4065" t="s">
        <v>8058</v>
      </c>
      <c r="C4065" t="s">
        <v>31</v>
      </c>
      <c r="D4065">
        <v>60</v>
      </c>
      <c r="E4065" t="s">
        <v>60</v>
      </c>
      <c r="F4065" t="s">
        <v>64</v>
      </c>
      <c r="G4065">
        <v>124738</v>
      </c>
      <c r="H4065">
        <v>6</v>
      </c>
      <c r="I4065">
        <v>5</v>
      </c>
      <c r="J4065">
        <v>46</v>
      </c>
      <c r="K4065">
        <v>2</v>
      </c>
      <c r="L4065" t="s">
        <v>18</v>
      </c>
      <c r="M4065" t="str" cm="1">
        <f t="array" ref="M4065">_xlfn.IFS(Table1[[#This Row],[Tenure_Years]]&lt;=2,"New Hire",Table1[[#This Row],[Tenure_Years]]&lt;=5,"Established",Table1[[#This Row],[Tenure_Years]]&gt;=5,"Veteran")</f>
        <v>Veteran</v>
      </c>
      <c r="N4065">
        <f t="shared" si="126"/>
        <v>94068.868467410459</v>
      </c>
      <c r="O4065" t="str">
        <f t="shared" si="127"/>
        <v>Normal</v>
      </c>
    </row>
    <row r="4066" spans="1:15" x14ac:dyDescent="0.3">
      <c r="A4066" t="s">
        <v>8059</v>
      </c>
      <c r="B4066" t="s">
        <v>8060</v>
      </c>
      <c r="C4066" t="s">
        <v>31</v>
      </c>
      <c r="D4066">
        <v>53</v>
      </c>
      <c r="E4066" t="s">
        <v>16</v>
      </c>
      <c r="F4066" t="s">
        <v>38</v>
      </c>
      <c r="G4066">
        <v>130892</v>
      </c>
      <c r="H4066">
        <v>9</v>
      </c>
      <c r="I4066">
        <v>1</v>
      </c>
      <c r="J4066">
        <v>52</v>
      </c>
      <c r="K4066">
        <v>0</v>
      </c>
      <c r="L4066" t="s">
        <v>18</v>
      </c>
      <c r="M4066" t="str" cm="1">
        <f t="array" ref="M4066">_xlfn.IFS(Table1[[#This Row],[Tenure_Years]]&lt;=2,"New Hire",Table1[[#This Row],[Tenure_Years]]&lt;=5,"Established",Table1[[#This Row],[Tenure_Years]]&gt;=5,"Veteran")</f>
        <v>Veteran</v>
      </c>
      <c r="N4066">
        <f t="shared" si="126"/>
        <v>94458.108426635241</v>
      </c>
      <c r="O4066" t="str">
        <f t="shared" si="127"/>
        <v>Normal</v>
      </c>
    </row>
    <row r="4067" spans="1:15" x14ac:dyDescent="0.3">
      <c r="A4067" t="s">
        <v>8061</v>
      </c>
      <c r="B4067" t="s">
        <v>8062</v>
      </c>
      <c r="C4067" t="s">
        <v>15</v>
      </c>
      <c r="D4067">
        <v>39</v>
      </c>
      <c r="E4067" t="s">
        <v>16</v>
      </c>
      <c r="F4067" t="s">
        <v>38</v>
      </c>
      <c r="G4067">
        <v>133468</v>
      </c>
      <c r="H4067">
        <v>13</v>
      </c>
      <c r="I4067">
        <v>2</v>
      </c>
      <c r="J4067">
        <v>39</v>
      </c>
      <c r="K4067">
        <v>4</v>
      </c>
      <c r="L4067" t="s">
        <v>24</v>
      </c>
      <c r="M4067" t="str" cm="1">
        <f t="array" ref="M4067">_xlfn.IFS(Table1[[#This Row],[Tenure_Years]]&lt;=2,"New Hire",Table1[[#This Row],[Tenure_Years]]&lt;=5,"Established",Table1[[#This Row],[Tenure_Years]]&gt;=5,"Veteran")</f>
        <v>Veteran</v>
      </c>
      <c r="N4067">
        <f t="shared" si="126"/>
        <v>94458.108426635241</v>
      </c>
      <c r="O4067" t="str">
        <f t="shared" si="127"/>
        <v>Normal</v>
      </c>
    </row>
    <row r="4068" spans="1:15" x14ac:dyDescent="0.3">
      <c r="A4068" t="s">
        <v>8063</v>
      </c>
      <c r="B4068" t="s">
        <v>8064</v>
      </c>
      <c r="C4068" t="s">
        <v>31</v>
      </c>
      <c r="D4068">
        <v>43</v>
      </c>
      <c r="E4068" t="s">
        <v>60</v>
      </c>
      <c r="F4068" t="s">
        <v>141</v>
      </c>
      <c r="G4068">
        <v>65187</v>
      </c>
      <c r="H4068">
        <v>13</v>
      </c>
      <c r="I4068">
        <v>3</v>
      </c>
      <c r="J4068">
        <v>22</v>
      </c>
      <c r="K4068">
        <v>4</v>
      </c>
      <c r="L4068" t="s">
        <v>24</v>
      </c>
      <c r="M4068" t="str" cm="1">
        <f t="array" ref="M4068">_xlfn.IFS(Table1[[#This Row],[Tenure_Years]]&lt;=2,"New Hire",Table1[[#This Row],[Tenure_Years]]&lt;=5,"Established",Table1[[#This Row],[Tenure_Years]]&gt;=5,"Veteran")</f>
        <v>Veteran</v>
      </c>
      <c r="N4068">
        <f t="shared" si="126"/>
        <v>94068.868467410459</v>
      </c>
      <c r="O4068" t="str">
        <f t="shared" si="127"/>
        <v>Normal</v>
      </c>
    </row>
    <row r="4069" spans="1:15" x14ac:dyDescent="0.3">
      <c r="A4069" t="s">
        <v>8065</v>
      </c>
      <c r="B4069" t="s">
        <v>8066</v>
      </c>
      <c r="C4069" t="s">
        <v>15</v>
      </c>
      <c r="D4069">
        <v>48</v>
      </c>
      <c r="E4069" t="s">
        <v>32</v>
      </c>
      <c r="F4069" t="s">
        <v>48</v>
      </c>
      <c r="G4069">
        <v>135685</v>
      </c>
      <c r="H4069">
        <v>12</v>
      </c>
      <c r="I4069">
        <v>4</v>
      </c>
      <c r="J4069">
        <v>32</v>
      </c>
      <c r="K4069">
        <v>1</v>
      </c>
      <c r="L4069" t="s">
        <v>18</v>
      </c>
      <c r="M4069" t="str" cm="1">
        <f t="array" ref="M4069">_xlfn.IFS(Table1[[#This Row],[Tenure_Years]]&lt;=2,"New Hire",Table1[[#This Row],[Tenure_Years]]&lt;=5,"Established",Table1[[#This Row],[Tenure_Years]]&gt;=5,"Veteran")</f>
        <v>Veteran</v>
      </c>
      <c r="N4069">
        <f t="shared" si="126"/>
        <v>94178.259456264772</v>
      </c>
      <c r="O4069" t="str">
        <f t="shared" si="127"/>
        <v>Normal</v>
      </c>
    </row>
    <row r="4070" spans="1:15" x14ac:dyDescent="0.3">
      <c r="A4070" t="s">
        <v>8067</v>
      </c>
      <c r="B4070" t="s">
        <v>8068</v>
      </c>
      <c r="C4070" t="s">
        <v>21</v>
      </c>
      <c r="D4070">
        <v>40</v>
      </c>
      <c r="E4070" t="s">
        <v>32</v>
      </c>
      <c r="F4070" t="s">
        <v>48</v>
      </c>
      <c r="G4070">
        <v>68586</v>
      </c>
      <c r="H4070">
        <v>10</v>
      </c>
      <c r="I4070">
        <v>4</v>
      </c>
      <c r="J4070">
        <v>75</v>
      </c>
      <c r="K4070">
        <v>4</v>
      </c>
      <c r="L4070" t="s">
        <v>18</v>
      </c>
      <c r="M4070" t="str" cm="1">
        <f t="array" ref="M4070">_xlfn.IFS(Table1[[#This Row],[Tenure_Years]]&lt;=2,"New Hire",Table1[[#This Row],[Tenure_Years]]&lt;=5,"Established",Table1[[#This Row],[Tenure_Years]]&gt;=5,"Veteran")</f>
        <v>Veteran</v>
      </c>
      <c r="N4070">
        <f t="shared" si="126"/>
        <v>94178.259456264772</v>
      </c>
      <c r="O4070" t="str">
        <f t="shared" si="127"/>
        <v>Normal</v>
      </c>
    </row>
    <row r="4071" spans="1:15" x14ac:dyDescent="0.3">
      <c r="A4071" t="s">
        <v>8069</v>
      </c>
      <c r="B4071" t="s">
        <v>8070</v>
      </c>
      <c r="C4071" t="s">
        <v>21</v>
      </c>
      <c r="D4071">
        <v>58</v>
      </c>
      <c r="E4071" t="s">
        <v>27</v>
      </c>
      <c r="F4071" t="s">
        <v>75</v>
      </c>
      <c r="G4071">
        <v>121635</v>
      </c>
      <c r="H4071">
        <v>6</v>
      </c>
      <c r="I4071">
        <v>3</v>
      </c>
      <c r="J4071">
        <v>68</v>
      </c>
      <c r="K4071">
        <v>2</v>
      </c>
      <c r="L4071" t="s">
        <v>24</v>
      </c>
      <c r="M4071" t="str" cm="1">
        <f t="array" ref="M4071">_xlfn.IFS(Table1[[#This Row],[Tenure_Years]]&lt;=2,"New Hire",Table1[[#This Row],[Tenure_Years]]&lt;=5,"Established",Table1[[#This Row],[Tenure_Years]]&gt;=5,"Veteran")</f>
        <v>Veteran</v>
      </c>
      <c r="N4071">
        <f t="shared" si="126"/>
        <v>92826.904643962844</v>
      </c>
      <c r="O4071" t="str">
        <f t="shared" si="127"/>
        <v>Normal</v>
      </c>
    </row>
    <row r="4072" spans="1:15" x14ac:dyDescent="0.3">
      <c r="A4072" t="s">
        <v>8071</v>
      </c>
      <c r="B4072" t="s">
        <v>8072</v>
      </c>
      <c r="C4072" t="s">
        <v>21</v>
      </c>
      <c r="D4072">
        <v>58</v>
      </c>
      <c r="E4072" t="s">
        <v>22</v>
      </c>
      <c r="F4072" t="s">
        <v>51</v>
      </c>
      <c r="G4072">
        <v>101111</v>
      </c>
      <c r="H4072">
        <v>14</v>
      </c>
      <c r="I4072">
        <v>1</v>
      </c>
      <c r="J4072">
        <v>76</v>
      </c>
      <c r="K4072">
        <v>5</v>
      </c>
      <c r="L4072" t="s">
        <v>24</v>
      </c>
      <c r="M4072" t="str" cm="1">
        <f t="array" ref="M4072">_xlfn.IFS(Table1[[#This Row],[Tenure_Years]]&lt;=2,"New Hire",Table1[[#This Row],[Tenure_Years]]&lt;=5,"Established",Table1[[#This Row],[Tenure_Years]]&gt;=5,"Veteran")</f>
        <v>Veteran</v>
      </c>
      <c r="N4072">
        <f t="shared" si="126"/>
        <v>96526.185096153844</v>
      </c>
      <c r="O4072" t="str">
        <f t="shared" si="127"/>
        <v>Normal</v>
      </c>
    </row>
    <row r="4073" spans="1:15" x14ac:dyDescent="0.3">
      <c r="A4073" t="s">
        <v>8073</v>
      </c>
      <c r="B4073" t="s">
        <v>8074</v>
      </c>
      <c r="C4073" t="s">
        <v>21</v>
      </c>
      <c r="D4073">
        <v>28</v>
      </c>
      <c r="E4073" t="s">
        <v>22</v>
      </c>
      <c r="F4073" t="s">
        <v>23</v>
      </c>
      <c r="G4073">
        <v>51324</v>
      </c>
      <c r="H4073">
        <v>13</v>
      </c>
      <c r="I4073">
        <v>1</v>
      </c>
      <c r="J4073">
        <v>33</v>
      </c>
      <c r="K4073">
        <v>2</v>
      </c>
      <c r="L4073" t="s">
        <v>18</v>
      </c>
      <c r="M4073" t="str" cm="1">
        <f t="array" ref="M4073">_xlfn.IFS(Table1[[#This Row],[Tenure_Years]]&lt;=2,"New Hire",Table1[[#This Row],[Tenure_Years]]&lt;=5,"Established",Table1[[#This Row],[Tenure_Years]]&gt;=5,"Veteran")</f>
        <v>Veteran</v>
      </c>
      <c r="N4073">
        <f t="shared" si="126"/>
        <v>96526.185096153844</v>
      </c>
      <c r="O4073" t="str">
        <f t="shared" si="127"/>
        <v>Normal</v>
      </c>
    </row>
    <row r="4074" spans="1:15" x14ac:dyDescent="0.3">
      <c r="A4074" t="s">
        <v>8075</v>
      </c>
      <c r="B4074" t="s">
        <v>8076</v>
      </c>
      <c r="C4074" t="s">
        <v>21</v>
      </c>
      <c r="D4074">
        <v>49</v>
      </c>
      <c r="E4074" t="s">
        <v>32</v>
      </c>
      <c r="F4074" t="s">
        <v>33</v>
      </c>
      <c r="G4074">
        <v>65689</v>
      </c>
      <c r="H4074">
        <v>11</v>
      </c>
      <c r="I4074">
        <v>3</v>
      </c>
      <c r="J4074">
        <v>35</v>
      </c>
      <c r="K4074">
        <v>2</v>
      </c>
      <c r="L4074" t="s">
        <v>24</v>
      </c>
      <c r="M4074" t="str" cm="1">
        <f t="array" ref="M4074">_xlfn.IFS(Table1[[#This Row],[Tenure_Years]]&lt;=2,"New Hire",Table1[[#This Row],[Tenure_Years]]&lt;=5,"Established",Table1[[#This Row],[Tenure_Years]]&gt;=5,"Veteran")</f>
        <v>Veteran</v>
      </c>
      <c r="N4074">
        <f t="shared" si="126"/>
        <v>94178.259456264772</v>
      </c>
      <c r="O4074" t="str">
        <f t="shared" si="127"/>
        <v>Normal</v>
      </c>
    </row>
    <row r="4075" spans="1:15" x14ac:dyDescent="0.3">
      <c r="A4075" t="s">
        <v>8077</v>
      </c>
      <c r="B4075" t="s">
        <v>8078</v>
      </c>
      <c r="C4075" t="s">
        <v>21</v>
      </c>
      <c r="D4075">
        <v>33</v>
      </c>
      <c r="E4075" t="s">
        <v>56</v>
      </c>
      <c r="F4075" t="s">
        <v>72</v>
      </c>
      <c r="G4075">
        <v>81044</v>
      </c>
      <c r="H4075">
        <v>2</v>
      </c>
      <c r="I4075">
        <v>1</v>
      </c>
      <c r="J4075">
        <v>36</v>
      </c>
      <c r="K4075">
        <v>0</v>
      </c>
      <c r="L4075" t="s">
        <v>24</v>
      </c>
      <c r="M4075" t="str" cm="1">
        <f t="array" ref="M4075">_xlfn.IFS(Table1[[#This Row],[Tenure_Years]]&lt;=2,"New Hire",Table1[[#This Row],[Tenure_Years]]&lt;=5,"Established",Table1[[#This Row],[Tenure_Years]]&gt;=5,"Veteran")</f>
        <v>New Hire</v>
      </c>
      <c r="N4075">
        <f t="shared" si="126"/>
        <v>94573.380601596073</v>
      </c>
      <c r="O4075" t="str">
        <f t="shared" si="127"/>
        <v>Normal</v>
      </c>
    </row>
    <row r="4076" spans="1:15" x14ac:dyDescent="0.3">
      <c r="A4076" t="s">
        <v>8079</v>
      </c>
      <c r="B4076" t="s">
        <v>8080</v>
      </c>
      <c r="C4076" t="s">
        <v>31</v>
      </c>
      <c r="D4076">
        <v>25</v>
      </c>
      <c r="E4076" t="s">
        <v>27</v>
      </c>
      <c r="F4076" t="s">
        <v>28</v>
      </c>
      <c r="G4076">
        <v>81402</v>
      </c>
      <c r="H4076">
        <v>5</v>
      </c>
      <c r="I4076">
        <v>2</v>
      </c>
      <c r="J4076">
        <v>71</v>
      </c>
      <c r="K4076">
        <v>0</v>
      </c>
      <c r="L4076" t="s">
        <v>24</v>
      </c>
      <c r="M4076" t="str" cm="1">
        <f t="array" ref="M4076">_xlfn.IFS(Table1[[#This Row],[Tenure_Years]]&lt;=2,"New Hire",Table1[[#This Row],[Tenure_Years]]&lt;=5,"Established",Table1[[#This Row],[Tenure_Years]]&gt;=5,"Veteran")</f>
        <v>Established</v>
      </c>
      <c r="N4076">
        <f t="shared" si="126"/>
        <v>92826.904643962844</v>
      </c>
      <c r="O4076" t="str">
        <f t="shared" si="127"/>
        <v>High Priority</v>
      </c>
    </row>
    <row r="4077" spans="1:15" x14ac:dyDescent="0.3">
      <c r="A4077" t="s">
        <v>8081</v>
      </c>
      <c r="B4077" t="s">
        <v>8082</v>
      </c>
      <c r="C4077" t="s">
        <v>31</v>
      </c>
      <c r="D4077">
        <v>54</v>
      </c>
      <c r="E4077" t="s">
        <v>22</v>
      </c>
      <c r="F4077" t="s">
        <v>95</v>
      </c>
      <c r="G4077">
        <v>86895</v>
      </c>
      <c r="H4077">
        <v>3</v>
      </c>
      <c r="I4077">
        <v>1</v>
      </c>
      <c r="J4077">
        <v>59</v>
      </c>
      <c r="K4077">
        <v>0</v>
      </c>
      <c r="L4077" t="s">
        <v>18</v>
      </c>
      <c r="M4077" t="str" cm="1">
        <f t="array" ref="M4077">_xlfn.IFS(Table1[[#This Row],[Tenure_Years]]&lt;=2,"New Hire",Table1[[#This Row],[Tenure_Years]]&lt;=5,"Established",Table1[[#This Row],[Tenure_Years]]&gt;=5,"Veteran")</f>
        <v>Established</v>
      </c>
      <c r="N4077">
        <f t="shared" si="126"/>
        <v>96526.185096153844</v>
      </c>
      <c r="O4077" t="str">
        <f t="shared" si="127"/>
        <v>Normal</v>
      </c>
    </row>
    <row r="4078" spans="1:15" x14ac:dyDescent="0.3">
      <c r="A4078" t="s">
        <v>8083</v>
      </c>
      <c r="B4078" t="s">
        <v>8084</v>
      </c>
      <c r="C4078" t="s">
        <v>15</v>
      </c>
      <c r="D4078">
        <v>51</v>
      </c>
      <c r="E4078" t="s">
        <v>32</v>
      </c>
      <c r="F4078" t="s">
        <v>48</v>
      </c>
      <c r="G4078">
        <v>72045</v>
      </c>
      <c r="H4078">
        <v>6</v>
      </c>
      <c r="I4078">
        <v>1</v>
      </c>
      <c r="J4078">
        <v>11</v>
      </c>
      <c r="K4078">
        <v>3</v>
      </c>
      <c r="L4078" t="s">
        <v>18</v>
      </c>
      <c r="M4078" t="str" cm="1">
        <f t="array" ref="M4078">_xlfn.IFS(Table1[[#This Row],[Tenure_Years]]&lt;=2,"New Hire",Table1[[#This Row],[Tenure_Years]]&lt;=5,"Established",Table1[[#This Row],[Tenure_Years]]&gt;=5,"Veteran")</f>
        <v>Veteran</v>
      </c>
      <c r="N4078">
        <f t="shared" si="126"/>
        <v>94178.259456264772</v>
      </c>
      <c r="O4078" t="str">
        <f t="shared" si="127"/>
        <v>Normal</v>
      </c>
    </row>
    <row r="4079" spans="1:15" x14ac:dyDescent="0.3">
      <c r="A4079" t="s">
        <v>8085</v>
      </c>
      <c r="B4079" t="s">
        <v>8086</v>
      </c>
      <c r="C4079" t="s">
        <v>15</v>
      </c>
      <c r="D4079">
        <v>48</v>
      </c>
      <c r="E4079" t="s">
        <v>32</v>
      </c>
      <c r="F4079" t="s">
        <v>43</v>
      </c>
      <c r="G4079">
        <v>86931</v>
      </c>
      <c r="H4079">
        <v>4</v>
      </c>
      <c r="I4079">
        <v>2</v>
      </c>
      <c r="J4079">
        <v>49</v>
      </c>
      <c r="K4079">
        <v>4</v>
      </c>
      <c r="L4079" t="s">
        <v>18</v>
      </c>
      <c r="M4079" t="str" cm="1">
        <f t="array" ref="M4079">_xlfn.IFS(Table1[[#This Row],[Tenure_Years]]&lt;=2,"New Hire",Table1[[#This Row],[Tenure_Years]]&lt;=5,"Established",Table1[[#This Row],[Tenure_Years]]&gt;=5,"Veteran")</f>
        <v>Established</v>
      </c>
      <c r="N4079">
        <f t="shared" si="126"/>
        <v>94178.259456264772</v>
      </c>
      <c r="O4079" t="str">
        <f t="shared" si="127"/>
        <v>Normal</v>
      </c>
    </row>
    <row r="4080" spans="1:15" x14ac:dyDescent="0.3">
      <c r="A4080" t="s">
        <v>8087</v>
      </c>
      <c r="B4080" t="s">
        <v>8088</v>
      </c>
      <c r="C4080" t="s">
        <v>15</v>
      </c>
      <c r="D4080">
        <v>55</v>
      </c>
      <c r="E4080" t="s">
        <v>22</v>
      </c>
      <c r="F4080" t="s">
        <v>95</v>
      </c>
      <c r="G4080">
        <v>146902</v>
      </c>
      <c r="H4080">
        <v>0</v>
      </c>
      <c r="I4080">
        <v>4</v>
      </c>
      <c r="J4080">
        <v>54</v>
      </c>
      <c r="K4080">
        <v>0</v>
      </c>
      <c r="L4080" t="s">
        <v>24</v>
      </c>
      <c r="M4080" t="str" cm="1">
        <f t="array" ref="M4080">_xlfn.IFS(Table1[[#This Row],[Tenure_Years]]&lt;=2,"New Hire",Table1[[#This Row],[Tenure_Years]]&lt;=5,"Established",Table1[[#This Row],[Tenure_Years]]&gt;=5,"Veteran")</f>
        <v>New Hire</v>
      </c>
      <c r="N4080">
        <f t="shared" si="126"/>
        <v>96526.185096153844</v>
      </c>
      <c r="O4080" t="str">
        <f t="shared" si="127"/>
        <v>Normal</v>
      </c>
    </row>
    <row r="4081" spans="1:15" x14ac:dyDescent="0.3">
      <c r="A4081" t="s">
        <v>8089</v>
      </c>
      <c r="B4081" t="s">
        <v>8090</v>
      </c>
      <c r="C4081" t="s">
        <v>21</v>
      </c>
      <c r="D4081">
        <v>33</v>
      </c>
      <c r="E4081" t="s">
        <v>32</v>
      </c>
      <c r="F4081" t="s">
        <v>43</v>
      </c>
      <c r="G4081">
        <v>133963</v>
      </c>
      <c r="H4081">
        <v>15</v>
      </c>
      <c r="I4081">
        <v>4</v>
      </c>
      <c r="J4081">
        <v>44</v>
      </c>
      <c r="K4081">
        <v>0</v>
      </c>
      <c r="L4081" t="s">
        <v>24</v>
      </c>
      <c r="M4081" t="str" cm="1">
        <f t="array" ref="M4081">_xlfn.IFS(Table1[[#This Row],[Tenure_Years]]&lt;=2,"New Hire",Table1[[#This Row],[Tenure_Years]]&lt;=5,"Established",Table1[[#This Row],[Tenure_Years]]&gt;=5,"Veteran")</f>
        <v>Veteran</v>
      </c>
      <c r="N4081">
        <f t="shared" si="126"/>
        <v>94178.259456264772</v>
      </c>
      <c r="O4081" t="str">
        <f t="shared" si="127"/>
        <v>Normal</v>
      </c>
    </row>
    <row r="4082" spans="1:15" x14ac:dyDescent="0.3">
      <c r="A4082" t="s">
        <v>8091</v>
      </c>
      <c r="B4082" t="s">
        <v>8092</v>
      </c>
      <c r="C4082" t="s">
        <v>31</v>
      </c>
      <c r="D4082">
        <v>22</v>
      </c>
      <c r="E4082" t="s">
        <v>22</v>
      </c>
      <c r="F4082" t="s">
        <v>95</v>
      </c>
      <c r="G4082">
        <v>148221</v>
      </c>
      <c r="H4082">
        <v>14</v>
      </c>
      <c r="I4082">
        <v>4</v>
      </c>
      <c r="J4082">
        <v>79</v>
      </c>
      <c r="K4082">
        <v>4</v>
      </c>
      <c r="L4082" t="s">
        <v>18</v>
      </c>
      <c r="M4082" t="str" cm="1">
        <f t="array" ref="M4082">_xlfn.IFS(Table1[[#This Row],[Tenure_Years]]&lt;=2,"New Hire",Table1[[#This Row],[Tenure_Years]]&lt;=5,"Established",Table1[[#This Row],[Tenure_Years]]&gt;=5,"Veteran")</f>
        <v>Veteran</v>
      </c>
      <c r="N4082">
        <f t="shared" si="126"/>
        <v>96526.185096153844</v>
      </c>
      <c r="O4082" t="str">
        <f t="shared" si="127"/>
        <v>Normal</v>
      </c>
    </row>
    <row r="4083" spans="1:15" x14ac:dyDescent="0.3">
      <c r="A4083" t="s">
        <v>8093</v>
      </c>
      <c r="B4083" t="s">
        <v>8094</v>
      </c>
      <c r="C4083" t="s">
        <v>31</v>
      </c>
      <c r="D4083">
        <v>30</v>
      </c>
      <c r="E4083" t="s">
        <v>60</v>
      </c>
      <c r="F4083" t="s">
        <v>98</v>
      </c>
      <c r="G4083">
        <v>144571</v>
      </c>
      <c r="H4083">
        <v>6</v>
      </c>
      <c r="I4083">
        <v>4</v>
      </c>
      <c r="J4083">
        <v>69</v>
      </c>
      <c r="K4083">
        <v>4</v>
      </c>
      <c r="L4083" t="s">
        <v>18</v>
      </c>
      <c r="M4083" t="str" cm="1">
        <f t="array" ref="M4083">_xlfn.IFS(Table1[[#This Row],[Tenure_Years]]&lt;=2,"New Hire",Table1[[#This Row],[Tenure_Years]]&lt;=5,"Established",Table1[[#This Row],[Tenure_Years]]&gt;=5,"Veteran")</f>
        <v>Veteran</v>
      </c>
      <c r="N4083">
        <f t="shared" si="126"/>
        <v>94068.868467410459</v>
      </c>
      <c r="O4083" t="str">
        <f t="shared" si="127"/>
        <v>Normal</v>
      </c>
    </row>
    <row r="4084" spans="1:15" x14ac:dyDescent="0.3">
      <c r="A4084" t="s">
        <v>8095</v>
      </c>
      <c r="B4084" t="s">
        <v>8096</v>
      </c>
      <c r="C4084" t="s">
        <v>15</v>
      </c>
      <c r="D4084">
        <v>32</v>
      </c>
      <c r="E4084" t="s">
        <v>32</v>
      </c>
      <c r="F4084" t="s">
        <v>43</v>
      </c>
      <c r="G4084">
        <v>82913</v>
      </c>
      <c r="H4084">
        <v>8</v>
      </c>
      <c r="I4084">
        <v>4</v>
      </c>
      <c r="J4084">
        <v>28</v>
      </c>
      <c r="K4084">
        <v>3</v>
      </c>
      <c r="L4084" t="s">
        <v>18</v>
      </c>
      <c r="M4084" t="str" cm="1">
        <f t="array" ref="M4084">_xlfn.IFS(Table1[[#This Row],[Tenure_Years]]&lt;=2,"New Hire",Table1[[#This Row],[Tenure_Years]]&lt;=5,"Established",Table1[[#This Row],[Tenure_Years]]&gt;=5,"Veteran")</f>
        <v>Veteran</v>
      </c>
      <c r="N4084">
        <f t="shared" si="126"/>
        <v>94178.259456264772</v>
      </c>
      <c r="O4084" t="str">
        <f t="shared" si="127"/>
        <v>Normal</v>
      </c>
    </row>
    <row r="4085" spans="1:15" x14ac:dyDescent="0.3">
      <c r="A4085" t="s">
        <v>8097</v>
      </c>
      <c r="B4085" t="s">
        <v>8098</v>
      </c>
      <c r="C4085" t="s">
        <v>31</v>
      </c>
      <c r="D4085">
        <v>59</v>
      </c>
      <c r="E4085" t="s">
        <v>27</v>
      </c>
      <c r="F4085" t="s">
        <v>111</v>
      </c>
      <c r="G4085">
        <v>136008</v>
      </c>
      <c r="H4085">
        <v>14</v>
      </c>
      <c r="I4085">
        <v>3</v>
      </c>
      <c r="J4085">
        <v>59</v>
      </c>
      <c r="K4085">
        <v>1</v>
      </c>
      <c r="L4085" t="s">
        <v>24</v>
      </c>
      <c r="M4085" t="str" cm="1">
        <f t="array" ref="M4085">_xlfn.IFS(Table1[[#This Row],[Tenure_Years]]&lt;=2,"New Hire",Table1[[#This Row],[Tenure_Years]]&lt;=5,"Established",Table1[[#This Row],[Tenure_Years]]&gt;=5,"Veteran")</f>
        <v>Veteran</v>
      </c>
      <c r="N4085">
        <f t="shared" si="126"/>
        <v>92826.904643962844</v>
      </c>
      <c r="O4085" t="str">
        <f t="shared" si="127"/>
        <v>Normal</v>
      </c>
    </row>
    <row r="4086" spans="1:15" x14ac:dyDescent="0.3">
      <c r="A4086" t="s">
        <v>8099</v>
      </c>
      <c r="B4086" t="s">
        <v>8100</v>
      </c>
      <c r="C4086" t="s">
        <v>15</v>
      </c>
      <c r="D4086">
        <v>23</v>
      </c>
      <c r="E4086" t="s">
        <v>27</v>
      </c>
      <c r="F4086" t="s">
        <v>75</v>
      </c>
      <c r="G4086">
        <v>113823</v>
      </c>
      <c r="H4086">
        <v>6</v>
      </c>
      <c r="I4086">
        <v>4</v>
      </c>
      <c r="J4086">
        <v>63</v>
      </c>
      <c r="K4086">
        <v>4</v>
      </c>
      <c r="L4086" t="s">
        <v>18</v>
      </c>
      <c r="M4086" t="str" cm="1">
        <f t="array" ref="M4086">_xlfn.IFS(Table1[[#This Row],[Tenure_Years]]&lt;=2,"New Hire",Table1[[#This Row],[Tenure_Years]]&lt;=5,"Established",Table1[[#This Row],[Tenure_Years]]&gt;=5,"Veteran")</f>
        <v>Veteran</v>
      </c>
      <c r="N4086">
        <f t="shared" si="126"/>
        <v>92826.904643962844</v>
      </c>
      <c r="O4086" t="str">
        <f t="shared" si="127"/>
        <v>Normal</v>
      </c>
    </row>
    <row r="4087" spans="1:15" x14ac:dyDescent="0.3">
      <c r="A4087" t="s">
        <v>8101</v>
      </c>
      <c r="B4087" t="s">
        <v>8102</v>
      </c>
      <c r="C4087" t="s">
        <v>21</v>
      </c>
      <c r="D4087">
        <v>55</v>
      </c>
      <c r="E4087" t="s">
        <v>22</v>
      </c>
      <c r="F4087" t="s">
        <v>23</v>
      </c>
      <c r="G4087">
        <v>86769</v>
      </c>
      <c r="H4087">
        <v>13</v>
      </c>
      <c r="I4087">
        <v>1</v>
      </c>
      <c r="J4087">
        <v>56</v>
      </c>
      <c r="K4087">
        <v>4</v>
      </c>
      <c r="L4087" t="s">
        <v>18</v>
      </c>
      <c r="M4087" t="str" cm="1">
        <f t="array" ref="M4087">_xlfn.IFS(Table1[[#This Row],[Tenure_Years]]&lt;=2,"New Hire",Table1[[#This Row],[Tenure_Years]]&lt;=5,"Established",Table1[[#This Row],[Tenure_Years]]&gt;=5,"Veteran")</f>
        <v>Veteran</v>
      </c>
      <c r="N4087">
        <f t="shared" si="126"/>
        <v>96526.185096153844</v>
      </c>
      <c r="O4087" t="str">
        <f t="shared" si="127"/>
        <v>Normal</v>
      </c>
    </row>
    <row r="4088" spans="1:15" x14ac:dyDescent="0.3">
      <c r="A4088" t="s">
        <v>8103</v>
      </c>
      <c r="B4088" t="s">
        <v>8104</v>
      </c>
      <c r="C4088" t="s">
        <v>21</v>
      </c>
      <c r="D4088">
        <v>34</v>
      </c>
      <c r="E4088" t="s">
        <v>60</v>
      </c>
      <c r="F4088" t="s">
        <v>98</v>
      </c>
      <c r="G4088">
        <v>61955</v>
      </c>
      <c r="H4088">
        <v>4</v>
      </c>
      <c r="I4088">
        <v>5</v>
      </c>
      <c r="J4088">
        <v>13</v>
      </c>
      <c r="K4088">
        <v>5</v>
      </c>
      <c r="L4088" t="s">
        <v>18</v>
      </c>
      <c r="M4088" t="str" cm="1">
        <f t="array" ref="M4088">_xlfn.IFS(Table1[[#This Row],[Tenure_Years]]&lt;=2,"New Hire",Table1[[#This Row],[Tenure_Years]]&lt;=5,"Established",Table1[[#This Row],[Tenure_Years]]&gt;=5,"Veteran")</f>
        <v>Established</v>
      </c>
      <c r="N4088">
        <f t="shared" si="126"/>
        <v>94068.868467410459</v>
      </c>
      <c r="O4088" t="str">
        <f t="shared" si="127"/>
        <v>Normal</v>
      </c>
    </row>
    <row r="4089" spans="1:15" x14ac:dyDescent="0.3">
      <c r="A4089" t="s">
        <v>8105</v>
      </c>
      <c r="B4089" t="s">
        <v>8106</v>
      </c>
      <c r="C4089" t="s">
        <v>15</v>
      </c>
      <c r="D4089">
        <v>60</v>
      </c>
      <c r="E4089" t="s">
        <v>60</v>
      </c>
      <c r="F4089" t="s">
        <v>141</v>
      </c>
      <c r="G4089">
        <v>78297</v>
      </c>
      <c r="H4089">
        <v>14</v>
      </c>
      <c r="I4089">
        <v>3</v>
      </c>
      <c r="J4089">
        <v>28</v>
      </c>
      <c r="K4089">
        <v>2</v>
      </c>
      <c r="L4089" t="s">
        <v>18</v>
      </c>
      <c r="M4089" t="str" cm="1">
        <f t="array" ref="M4089">_xlfn.IFS(Table1[[#This Row],[Tenure_Years]]&lt;=2,"New Hire",Table1[[#This Row],[Tenure_Years]]&lt;=5,"Established",Table1[[#This Row],[Tenure_Years]]&gt;=5,"Veteran")</f>
        <v>Veteran</v>
      </c>
      <c r="N4089">
        <f t="shared" si="126"/>
        <v>94068.868467410459</v>
      </c>
      <c r="O4089" t="str">
        <f t="shared" si="127"/>
        <v>Normal</v>
      </c>
    </row>
    <row r="4090" spans="1:15" x14ac:dyDescent="0.3">
      <c r="A4090" t="s">
        <v>8107</v>
      </c>
      <c r="B4090" t="s">
        <v>8108</v>
      </c>
      <c r="C4090" t="s">
        <v>15</v>
      </c>
      <c r="D4090">
        <v>50</v>
      </c>
      <c r="E4090" t="s">
        <v>60</v>
      </c>
      <c r="F4090" t="s">
        <v>64</v>
      </c>
      <c r="G4090">
        <v>56324</v>
      </c>
      <c r="H4090">
        <v>12</v>
      </c>
      <c r="I4090">
        <v>4</v>
      </c>
      <c r="J4090">
        <v>43</v>
      </c>
      <c r="K4090">
        <v>0</v>
      </c>
      <c r="L4090" t="s">
        <v>18</v>
      </c>
      <c r="M4090" t="str" cm="1">
        <f t="array" ref="M4090">_xlfn.IFS(Table1[[#This Row],[Tenure_Years]]&lt;=2,"New Hire",Table1[[#This Row],[Tenure_Years]]&lt;=5,"Established",Table1[[#This Row],[Tenure_Years]]&gt;=5,"Veteran")</f>
        <v>Veteran</v>
      </c>
      <c r="N4090">
        <f t="shared" si="126"/>
        <v>94068.868467410459</v>
      </c>
      <c r="O4090" t="str">
        <f t="shared" si="127"/>
        <v>Normal</v>
      </c>
    </row>
    <row r="4091" spans="1:15" x14ac:dyDescent="0.3">
      <c r="A4091" t="s">
        <v>8109</v>
      </c>
      <c r="B4091" t="s">
        <v>8110</v>
      </c>
      <c r="C4091" t="s">
        <v>31</v>
      </c>
      <c r="D4091">
        <v>43</v>
      </c>
      <c r="E4091" t="s">
        <v>56</v>
      </c>
      <c r="F4091" t="s">
        <v>92</v>
      </c>
      <c r="G4091">
        <v>91490</v>
      </c>
      <c r="H4091">
        <v>5</v>
      </c>
      <c r="I4091">
        <v>1</v>
      </c>
      <c r="J4091">
        <v>13</v>
      </c>
      <c r="K4091">
        <v>5</v>
      </c>
      <c r="L4091" t="s">
        <v>18</v>
      </c>
      <c r="M4091" t="str" cm="1">
        <f t="array" ref="M4091">_xlfn.IFS(Table1[[#This Row],[Tenure_Years]]&lt;=2,"New Hire",Table1[[#This Row],[Tenure_Years]]&lt;=5,"Established",Table1[[#This Row],[Tenure_Years]]&gt;=5,"Veteran")</f>
        <v>Established</v>
      </c>
      <c r="N4091">
        <f t="shared" si="126"/>
        <v>94573.380601596073</v>
      </c>
      <c r="O4091" t="str">
        <f t="shared" si="127"/>
        <v>High Priority</v>
      </c>
    </row>
    <row r="4092" spans="1:15" x14ac:dyDescent="0.3">
      <c r="A4092" t="s">
        <v>8111</v>
      </c>
      <c r="B4092" t="s">
        <v>8112</v>
      </c>
      <c r="C4092" t="s">
        <v>21</v>
      </c>
      <c r="D4092">
        <v>50</v>
      </c>
      <c r="E4092" t="s">
        <v>60</v>
      </c>
      <c r="F4092" t="s">
        <v>98</v>
      </c>
      <c r="G4092">
        <v>92969</v>
      </c>
      <c r="H4092">
        <v>10</v>
      </c>
      <c r="I4092">
        <v>1</v>
      </c>
      <c r="J4092">
        <v>61</v>
      </c>
      <c r="K4092">
        <v>0</v>
      </c>
      <c r="L4092" t="s">
        <v>18</v>
      </c>
      <c r="M4092" t="str" cm="1">
        <f t="array" ref="M4092">_xlfn.IFS(Table1[[#This Row],[Tenure_Years]]&lt;=2,"New Hire",Table1[[#This Row],[Tenure_Years]]&lt;=5,"Established",Table1[[#This Row],[Tenure_Years]]&gt;=5,"Veteran")</f>
        <v>Veteran</v>
      </c>
      <c r="N4092">
        <f t="shared" si="126"/>
        <v>94068.868467410459</v>
      </c>
      <c r="O4092" t="str">
        <f t="shared" si="127"/>
        <v>Normal</v>
      </c>
    </row>
    <row r="4093" spans="1:15" x14ac:dyDescent="0.3">
      <c r="A4093" t="s">
        <v>8113</v>
      </c>
      <c r="B4093" t="s">
        <v>8114</v>
      </c>
      <c r="C4093" t="s">
        <v>21</v>
      </c>
      <c r="D4093">
        <v>60</v>
      </c>
      <c r="E4093" t="s">
        <v>22</v>
      </c>
      <c r="F4093" t="s">
        <v>95</v>
      </c>
      <c r="G4093">
        <v>125283</v>
      </c>
      <c r="H4093">
        <v>12</v>
      </c>
      <c r="I4093">
        <v>1</v>
      </c>
      <c r="J4093">
        <v>28</v>
      </c>
      <c r="K4093">
        <v>2</v>
      </c>
      <c r="L4093" t="s">
        <v>24</v>
      </c>
      <c r="M4093" t="str" cm="1">
        <f t="array" ref="M4093">_xlfn.IFS(Table1[[#This Row],[Tenure_Years]]&lt;=2,"New Hire",Table1[[#This Row],[Tenure_Years]]&lt;=5,"Established",Table1[[#This Row],[Tenure_Years]]&gt;=5,"Veteran")</f>
        <v>Veteran</v>
      </c>
      <c r="N4093">
        <f t="shared" si="126"/>
        <v>96526.185096153844</v>
      </c>
      <c r="O4093" t="str">
        <f t="shared" si="127"/>
        <v>Normal</v>
      </c>
    </row>
    <row r="4094" spans="1:15" x14ac:dyDescent="0.3">
      <c r="A4094" t="s">
        <v>8115</v>
      </c>
      <c r="B4094" t="s">
        <v>8116</v>
      </c>
      <c r="C4094" t="s">
        <v>15</v>
      </c>
      <c r="D4094">
        <v>31</v>
      </c>
      <c r="E4094" t="s">
        <v>27</v>
      </c>
      <c r="F4094" t="s">
        <v>67</v>
      </c>
      <c r="G4094">
        <v>62163</v>
      </c>
      <c r="H4094">
        <v>8</v>
      </c>
      <c r="I4094">
        <v>3</v>
      </c>
      <c r="J4094">
        <v>45</v>
      </c>
      <c r="K4094">
        <v>4</v>
      </c>
      <c r="L4094" t="s">
        <v>18</v>
      </c>
      <c r="M4094" t="str" cm="1">
        <f t="array" ref="M4094">_xlfn.IFS(Table1[[#This Row],[Tenure_Years]]&lt;=2,"New Hire",Table1[[#This Row],[Tenure_Years]]&lt;=5,"Established",Table1[[#This Row],[Tenure_Years]]&gt;=5,"Veteran")</f>
        <v>Veteran</v>
      </c>
      <c r="N4094">
        <f t="shared" si="126"/>
        <v>92826.904643962844</v>
      </c>
      <c r="O4094" t="str">
        <f t="shared" si="127"/>
        <v>Normal</v>
      </c>
    </row>
    <row r="4095" spans="1:15" x14ac:dyDescent="0.3">
      <c r="A4095" t="s">
        <v>8117</v>
      </c>
      <c r="B4095" t="s">
        <v>8118</v>
      </c>
      <c r="C4095" t="s">
        <v>15</v>
      </c>
      <c r="D4095">
        <v>39</v>
      </c>
      <c r="E4095" t="s">
        <v>27</v>
      </c>
      <c r="F4095" t="s">
        <v>67</v>
      </c>
      <c r="G4095">
        <v>56889</v>
      </c>
      <c r="H4095">
        <v>10</v>
      </c>
      <c r="I4095">
        <v>3</v>
      </c>
      <c r="J4095">
        <v>31</v>
      </c>
      <c r="K4095">
        <v>3</v>
      </c>
      <c r="L4095" t="s">
        <v>18</v>
      </c>
      <c r="M4095" t="str" cm="1">
        <f t="array" ref="M4095">_xlfn.IFS(Table1[[#This Row],[Tenure_Years]]&lt;=2,"New Hire",Table1[[#This Row],[Tenure_Years]]&lt;=5,"Established",Table1[[#This Row],[Tenure_Years]]&gt;=5,"Veteran")</f>
        <v>Veteran</v>
      </c>
      <c r="N4095">
        <f t="shared" si="126"/>
        <v>92826.904643962844</v>
      </c>
      <c r="O4095" t="str">
        <f t="shared" si="127"/>
        <v>Normal</v>
      </c>
    </row>
    <row r="4096" spans="1:15" x14ac:dyDescent="0.3">
      <c r="A4096" t="s">
        <v>8119</v>
      </c>
      <c r="B4096" t="s">
        <v>8120</v>
      </c>
      <c r="C4096" t="s">
        <v>31</v>
      </c>
      <c r="D4096">
        <v>60</v>
      </c>
      <c r="E4096" t="s">
        <v>22</v>
      </c>
      <c r="F4096" t="s">
        <v>95</v>
      </c>
      <c r="G4096">
        <v>122497</v>
      </c>
      <c r="H4096">
        <v>8</v>
      </c>
      <c r="I4096">
        <v>1</v>
      </c>
      <c r="J4096">
        <v>11</v>
      </c>
      <c r="K4096">
        <v>0</v>
      </c>
      <c r="L4096" t="s">
        <v>24</v>
      </c>
      <c r="M4096" t="str" cm="1">
        <f t="array" ref="M4096">_xlfn.IFS(Table1[[#This Row],[Tenure_Years]]&lt;=2,"New Hire",Table1[[#This Row],[Tenure_Years]]&lt;=5,"Established",Table1[[#This Row],[Tenure_Years]]&gt;=5,"Veteran")</f>
        <v>Veteran</v>
      </c>
      <c r="N4096">
        <f t="shared" si="126"/>
        <v>96526.185096153844</v>
      </c>
      <c r="O4096" t="str">
        <f t="shared" si="127"/>
        <v>Normal</v>
      </c>
    </row>
    <row r="4097" spans="1:15" x14ac:dyDescent="0.3">
      <c r="A4097" t="s">
        <v>8121</v>
      </c>
      <c r="B4097" t="s">
        <v>8122</v>
      </c>
      <c r="C4097" t="s">
        <v>21</v>
      </c>
      <c r="D4097">
        <v>34</v>
      </c>
      <c r="E4097" t="s">
        <v>22</v>
      </c>
      <c r="F4097" t="s">
        <v>95</v>
      </c>
      <c r="G4097">
        <v>75987</v>
      </c>
      <c r="H4097">
        <v>12</v>
      </c>
      <c r="I4097">
        <v>4</v>
      </c>
      <c r="J4097">
        <v>75</v>
      </c>
      <c r="K4097">
        <v>0</v>
      </c>
      <c r="L4097" t="s">
        <v>18</v>
      </c>
      <c r="M4097" t="str" cm="1">
        <f t="array" ref="M4097">_xlfn.IFS(Table1[[#This Row],[Tenure_Years]]&lt;=2,"New Hire",Table1[[#This Row],[Tenure_Years]]&lt;=5,"Established",Table1[[#This Row],[Tenure_Years]]&gt;=5,"Veteran")</f>
        <v>Veteran</v>
      </c>
      <c r="N4097">
        <f t="shared" si="126"/>
        <v>96526.185096153844</v>
      </c>
      <c r="O4097" t="str">
        <f t="shared" si="127"/>
        <v>Normal</v>
      </c>
    </row>
    <row r="4098" spans="1:15" x14ac:dyDescent="0.3">
      <c r="A4098" t="s">
        <v>8123</v>
      </c>
      <c r="B4098" t="s">
        <v>8124</v>
      </c>
      <c r="C4098" t="s">
        <v>31</v>
      </c>
      <c r="D4098">
        <v>27</v>
      </c>
      <c r="E4098" t="s">
        <v>27</v>
      </c>
      <c r="F4098" t="s">
        <v>28</v>
      </c>
      <c r="G4098">
        <v>59149</v>
      </c>
      <c r="H4098">
        <v>4</v>
      </c>
      <c r="I4098">
        <v>2</v>
      </c>
      <c r="J4098">
        <v>23</v>
      </c>
      <c r="K4098">
        <v>5</v>
      </c>
      <c r="L4098" t="s">
        <v>24</v>
      </c>
      <c r="M4098" t="str" cm="1">
        <f t="array" ref="M4098">_xlfn.IFS(Table1[[#This Row],[Tenure_Years]]&lt;=2,"New Hire",Table1[[#This Row],[Tenure_Years]]&lt;=5,"Established",Table1[[#This Row],[Tenure_Years]]&gt;=5,"Veteran")</f>
        <v>Established</v>
      </c>
      <c r="N4098">
        <f t="shared" ref="N4098:N4161" si="128">AVERAGEIF(E:E,E4098,G:G)</f>
        <v>92826.904643962844</v>
      </c>
      <c r="O4098" t="str">
        <f t="shared" si="127"/>
        <v>Normal</v>
      </c>
    </row>
    <row r="4099" spans="1:15" x14ac:dyDescent="0.3">
      <c r="A4099" t="s">
        <v>8125</v>
      </c>
      <c r="B4099" t="s">
        <v>7225</v>
      </c>
      <c r="C4099" t="s">
        <v>15</v>
      </c>
      <c r="D4099">
        <v>53</v>
      </c>
      <c r="E4099" t="s">
        <v>27</v>
      </c>
      <c r="F4099" t="s">
        <v>111</v>
      </c>
      <c r="G4099">
        <v>148853</v>
      </c>
      <c r="H4099">
        <v>1</v>
      </c>
      <c r="I4099">
        <v>1</v>
      </c>
      <c r="J4099">
        <v>42</v>
      </c>
      <c r="K4099">
        <v>0</v>
      </c>
      <c r="L4099" t="s">
        <v>24</v>
      </c>
      <c r="M4099" t="str" cm="1">
        <f t="array" ref="M4099">_xlfn.IFS(Table1[[#This Row],[Tenure_Years]]&lt;=2,"New Hire",Table1[[#This Row],[Tenure_Years]]&lt;=5,"Established",Table1[[#This Row],[Tenure_Years]]&gt;=5,"Veteran")</f>
        <v>New Hire</v>
      </c>
      <c r="N4099">
        <f t="shared" si="128"/>
        <v>92826.904643962844</v>
      </c>
      <c r="O4099" t="str">
        <f t="shared" ref="O4099:O4162" si="129">IF(AND(H4099=5, G4099&lt;M4099), "High Priority", "Normal")</f>
        <v>Normal</v>
      </c>
    </row>
    <row r="4100" spans="1:15" x14ac:dyDescent="0.3">
      <c r="A4100" t="s">
        <v>8126</v>
      </c>
      <c r="B4100" t="s">
        <v>8127</v>
      </c>
      <c r="C4100" t="s">
        <v>15</v>
      </c>
      <c r="D4100">
        <v>32</v>
      </c>
      <c r="E4100" t="s">
        <v>60</v>
      </c>
      <c r="F4100" t="s">
        <v>141</v>
      </c>
      <c r="G4100">
        <v>95171</v>
      </c>
      <c r="H4100">
        <v>8</v>
      </c>
      <c r="I4100">
        <v>2</v>
      </c>
      <c r="J4100">
        <v>33</v>
      </c>
      <c r="K4100">
        <v>3</v>
      </c>
      <c r="L4100" t="s">
        <v>24</v>
      </c>
      <c r="M4100" t="str" cm="1">
        <f t="array" ref="M4100">_xlfn.IFS(Table1[[#This Row],[Tenure_Years]]&lt;=2,"New Hire",Table1[[#This Row],[Tenure_Years]]&lt;=5,"Established",Table1[[#This Row],[Tenure_Years]]&gt;=5,"Veteran")</f>
        <v>Veteran</v>
      </c>
      <c r="N4100">
        <f t="shared" si="128"/>
        <v>94068.868467410459</v>
      </c>
      <c r="O4100" t="str">
        <f t="shared" si="129"/>
        <v>Normal</v>
      </c>
    </row>
    <row r="4101" spans="1:15" x14ac:dyDescent="0.3">
      <c r="A4101" t="s">
        <v>8128</v>
      </c>
      <c r="B4101" t="s">
        <v>8129</v>
      </c>
      <c r="C4101" t="s">
        <v>31</v>
      </c>
      <c r="D4101">
        <v>35</v>
      </c>
      <c r="E4101" t="s">
        <v>32</v>
      </c>
      <c r="F4101" t="s">
        <v>48</v>
      </c>
      <c r="G4101">
        <v>131060</v>
      </c>
      <c r="H4101">
        <v>2</v>
      </c>
      <c r="I4101">
        <v>5</v>
      </c>
      <c r="J4101">
        <v>72</v>
      </c>
      <c r="K4101">
        <v>1</v>
      </c>
      <c r="L4101" t="s">
        <v>24</v>
      </c>
      <c r="M4101" t="str" cm="1">
        <f t="array" ref="M4101">_xlfn.IFS(Table1[[#This Row],[Tenure_Years]]&lt;=2,"New Hire",Table1[[#This Row],[Tenure_Years]]&lt;=5,"Established",Table1[[#This Row],[Tenure_Years]]&gt;=5,"Veteran")</f>
        <v>New Hire</v>
      </c>
      <c r="N4101">
        <f t="shared" si="128"/>
        <v>94178.259456264772</v>
      </c>
      <c r="O4101" t="str">
        <f t="shared" si="129"/>
        <v>Normal</v>
      </c>
    </row>
    <row r="4102" spans="1:15" x14ac:dyDescent="0.3">
      <c r="A4102" t="s">
        <v>8130</v>
      </c>
      <c r="B4102" t="s">
        <v>8131</v>
      </c>
      <c r="C4102" t="s">
        <v>31</v>
      </c>
      <c r="D4102">
        <v>31</v>
      </c>
      <c r="E4102" t="s">
        <v>60</v>
      </c>
      <c r="F4102" t="s">
        <v>98</v>
      </c>
      <c r="G4102">
        <v>142298</v>
      </c>
      <c r="H4102">
        <v>1</v>
      </c>
      <c r="I4102">
        <v>2</v>
      </c>
      <c r="J4102">
        <v>80</v>
      </c>
      <c r="K4102">
        <v>0</v>
      </c>
      <c r="L4102" t="s">
        <v>24</v>
      </c>
      <c r="M4102" t="str" cm="1">
        <f t="array" ref="M4102">_xlfn.IFS(Table1[[#This Row],[Tenure_Years]]&lt;=2,"New Hire",Table1[[#This Row],[Tenure_Years]]&lt;=5,"Established",Table1[[#This Row],[Tenure_Years]]&gt;=5,"Veteran")</f>
        <v>New Hire</v>
      </c>
      <c r="N4102">
        <f t="shared" si="128"/>
        <v>94068.868467410459</v>
      </c>
      <c r="O4102" t="str">
        <f t="shared" si="129"/>
        <v>Normal</v>
      </c>
    </row>
    <row r="4103" spans="1:15" x14ac:dyDescent="0.3">
      <c r="A4103" t="s">
        <v>8132</v>
      </c>
      <c r="B4103" t="s">
        <v>8133</v>
      </c>
      <c r="C4103" t="s">
        <v>31</v>
      </c>
      <c r="D4103">
        <v>38</v>
      </c>
      <c r="E4103" t="s">
        <v>16</v>
      </c>
      <c r="F4103" t="s">
        <v>130</v>
      </c>
      <c r="G4103">
        <v>45590</v>
      </c>
      <c r="H4103">
        <v>9</v>
      </c>
      <c r="I4103">
        <v>2</v>
      </c>
      <c r="J4103">
        <v>76</v>
      </c>
      <c r="K4103">
        <v>3</v>
      </c>
      <c r="L4103" t="s">
        <v>18</v>
      </c>
      <c r="M4103" t="str" cm="1">
        <f t="array" ref="M4103">_xlfn.IFS(Table1[[#This Row],[Tenure_Years]]&lt;=2,"New Hire",Table1[[#This Row],[Tenure_Years]]&lt;=5,"Established",Table1[[#This Row],[Tenure_Years]]&gt;=5,"Veteran")</f>
        <v>Veteran</v>
      </c>
      <c r="N4103">
        <f t="shared" si="128"/>
        <v>94458.108426635241</v>
      </c>
      <c r="O4103" t="str">
        <f t="shared" si="129"/>
        <v>Normal</v>
      </c>
    </row>
    <row r="4104" spans="1:15" x14ac:dyDescent="0.3">
      <c r="A4104" t="s">
        <v>8134</v>
      </c>
      <c r="B4104" t="s">
        <v>8135</v>
      </c>
      <c r="C4104" t="s">
        <v>31</v>
      </c>
      <c r="D4104">
        <v>43</v>
      </c>
      <c r="E4104" t="s">
        <v>16</v>
      </c>
      <c r="F4104" t="s">
        <v>130</v>
      </c>
      <c r="G4104">
        <v>75758</v>
      </c>
      <c r="H4104">
        <v>8</v>
      </c>
      <c r="I4104">
        <v>3</v>
      </c>
      <c r="J4104">
        <v>67</v>
      </c>
      <c r="K4104">
        <v>2</v>
      </c>
      <c r="L4104" t="s">
        <v>24</v>
      </c>
      <c r="M4104" t="str" cm="1">
        <f t="array" ref="M4104">_xlfn.IFS(Table1[[#This Row],[Tenure_Years]]&lt;=2,"New Hire",Table1[[#This Row],[Tenure_Years]]&lt;=5,"Established",Table1[[#This Row],[Tenure_Years]]&gt;=5,"Veteran")</f>
        <v>Veteran</v>
      </c>
      <c r="N4104">
        <f t="shared" si="128"/>
        <v>94458.108426635241</v>
      </c>
      <c r="O4104" t="str">
        <f t="shared" si="129"/>
        <v>Normal</v>
      </c>
    </row>
    <row r="4105" spans="1:15" x14ac:dyDescent="0.3">
      <c r="A4105" t="s">
        <v>8136</v>
      </c>
      <c r="B4105" t="s">
        <v>8137</v>
      </c>
      <c r="C4105" t="s">
        <v>15</v>
      </c>
      <c r="D4105">
        <v>29</v>
      </c>
      <c r="E4105" t="s">
        <v>32</v>
      </c>
      <c r="F4105" t="s">
        <v>33</v>
      </c>
      <c r="G4105">
        <v>86935</v>
      </c>
      <c r="H4105">
        <v>6</v>
      </c>
      <c r="I4105">
        <v>4</v>
      </c>
      <c r="J4105">
        <v>47</v>
      </c>
      <c r="K4105">
        <v>5</v>
      </c>
      <c r="L4105" t="s">
        <v>18</v>
      </c>
      <c r="M4105" t="str" cm="1">
        <f t="array" ref="M4105">_xlfn.IFS(Table1[[#This Row],[Tenure_Years]]&lt;=2,"New Hire",Table1[[#This Row],[Tenure_Years]]&lt;=5,"Established",Table1[[#This Row],[Tenure_Years]]&gt;=5,"Veteran")</f>
        <v>Veteran</v>
      </c>
      <c r="N4105">
        <f t="shared" si="128"/>
        <v>94178.259456264772</v>
      </c>
      <c r="O4105" t="str">
        <f t="shared" si="129"/>
        <v>Normal</v>
      </c>
    </row>
    <row r="4106" spans="1:15" x14ac:dyDescent="0.3">
      <c r="A4106" t="s">
        <v>8138</v>
      </c>
      <c r="B4106" t="s">
        <v>8139</v>
      </c>
      <c r="C4106" t="s">
        <v>21</v>
      </c>
      <c r="D4106">
        <v>51</v>
      </c>
      <c r="E4106" t="s">
        <v>16</v>
      </c>
      <c r="F4106" t="s">
        <v>38</v>
      </c>
      <c r="G4106">
        <v>144224</v>
      </c>
      <c r="H4106">
        <v>8</v>
      </c>
      <c r="I4106">
        <v>4</v>
      </c>
      <c r="J4106">
        <v>54</v>
      </c>
      <c r="K4106">
        <v>1</v>
      </c>
      <c r="L4106" t="s">
        <v>18</v>
      </c>
      <c r="M4106" t="str" cm="1">
        <f t="array" ref="M4106">_xlfn.IFS(Table1[[#This Row],[Tenure_Years]]&lt;=2,"New Hire",Table1[[#This Row],[Tenure_Years]]&lt;=5,"Established",Table1[[#This Row],[Tenure_Years]]&gt;=5,"Veteran")</f>
        <v>Veteran</v>
      </c>
      <c r="N4106">
        <f t="shared" si="128"/>
        <v>94458.108426635241</v>
      </c>
      <c r="O4106" t="str">
        <f t="shared" si="129"/>
        <v>Normal</v>
      </c>
    </row>
    <row r="4107" spans="1:15" x14ac:dyDescent="0.3">
      <c r="A4107" t="s">
        <v>8140</v>
      </c>
      <c r="B4107" t="s">
        <v>8141</v>
      </c>
      <c r="C4107" t="s">
        <v>21</v>
      </c>
      <c r="D4107">
        <v>53</v>
      </c>
      <c r="E4107" t="s">
        <v>22</v>
      </c>
      <c r="F4107" t="s">
        <v>23</v>
      </c>
      <c r="G4107">
        <v>82415</v>
      </c>
      <c r="H4107">
        <v>13</v>
      </c>
      <c r="I4107">
        <v>1</v>
      </c>
      <c r="J4107">
        <v>41</v>
      </c>
      <c r="K4107">
        <v>4</v>
      </c>
      <c r="L4107" t="s">
        <v>24</v>
      </c>
      <c r="M4107" t="str" cm="1">
        <f t="array" ref="M4107">_xlfn.IFS(Table1[[#This Row],[Tenure_Years]]&lt;=2,"New Hire",Table1[[#This Row],[Tenure_Years]]&lt;=5,"Established",Table1[[#This Row],[Tenure_Years]]&gt;=5,"Veteran")</f>
        <v>Veteran</v>
      </c>
      <c r="N4107">
        <f t="shared" si="128"/>
        <v>96526.185096153844</v>
      </c>
      <c r="O4107" t="str">
        <f t="shared" si="129"/>
        <v>Normal</v>
      </c>
    </row>
    <row r="4108" spans="1:15" x14ac:dyDescent="0.3">
      <c r="A4108" t="s">
        <v>8142</v>
      </c>
      <c r="B4108" t="s">
        <v>8143</v>
      </c>
      <c r="C4108" t="s">
        <v>31</v>
      </c>
      <c r="D4108">
        <v>31</v>
      </c>
      <c r="E4108" t="s">
        <v>27</v>
      </c>
      <c r="F4108" t="s">
        <v>67</v>
      </c>
      <c r="G4108">
        <v>120644</v>
      </c>
      <c r="H4108">
        <v>2</v>
      </c>
      <c r="I4108">
        <v>5</v>
      </c>
      <c r="J4108">
        <v>14</v>
      </c>
      <c r="K4108">
        <v>2</v>
      </c>
      <c r="L4108" t="s">
        <v>18</v>
      </c>
      <c r="M4108" t="str" cm="1">
        <f t="array" ref="M4108">_xlfn.IFS(Table1[[#This Row],[Tenure_Years]]&lt;=2,"New Hire",Table1[[#This Row],[Tenure_Years]]&lt;=5,"Established",Table1[[#This Row],[Tenure_Years]]&gt;=5,"Veteran")</f>
        <v>New Hire</v>
      </c>
      <c r="N4108">
        <f t="shared" si="128"/>
        <v>92826.904643962844</v>
      </c>
      <c r="O4108" t="str">
        <f t="shared" si="129"/>
        <v>Normal</v>
      </c>
    </row>
    <row r="4109" spans="1:15" x14ac:dyDescent="0.3">
      <c r="A4109" t="s">
        <v>8144</v>
      </c>
      <c r="B4109" t="s">
        <v>8145</v>
      </c>
      <c r="C4109" t="s">
        <v>21</v>
      </c>
      <c r="D4109">
        <v>38</v>
      </c>
      <c r="E4109" t="s">
        <v>22</v>
      </c>
      <c r="F4109" t="s">
        <v>23</v>
      </c>
      <c r="G4109">
        <v>66524</v>
      </c>
      <c r="H4109">
        <v>11</v>
      </c>
      <c r="I4109">
        <v>2</v>
      </c>
      <c r="J4109">
        <v>40</v>
      </c>
      <c r="K4109">
        <v>5</v>
      </c>
      <c r="L4109" t="s">
        <v>24</v>
      </c>
      <c r="M4109" t="str" cm="1">
        <f t="array" ref="M4109">_xlfn.IFS(Table1[[#This Row],[Tenure_Years]]&lt;=2,"New Hire",Table1[[#This Row],[Tenure_Years]]&lt;=5,"Established",Table1[[#This Row],[Tenure_Years]]&gt;=5,"Veteran")</f>
        <v>Veteran</v>
      </c>
      <c r="N4109">
        <f t="shared" si="128"/>
        <v>96526.185096153844</v>
      </c>
      <c r="O4109" t="str">
        <f t="shared" si="129"/>
        <v>Normal</v>
      </c>
    </row>
    <row r="4110" spans="1:15" x14ac:dyDescent="0.3">
      <c r="A4110" t="s">
        <v>8146</v>
      </c>
      <c r="B4110" t="s">
        <v>8147</v>
      </c>
      <c r="C4110" t="s">
        <v>31</v>
      </c>
      <c r="D4110">
        <v>53</v>
      </c>
      <c r="E4110" t="s">
        <v>56</v>
      </c>
      <c r="F4110" t="s">
        <v>92</v>
      </c>
      <c r="G4110">
        <v>60751</v>
      </c>
      <c r="H4110">
        <v>2</v>
      </c>
      <c r="I4110">
        <v>5</v>
      </c>
      <c r="J4110">
        <v>45</v>
      </c>
      <c r="K4110">
        <v>2</v>
      </c>
      <c r="L4110" t="s">
        <v>24</v>
      </c>
      <c r="M4110" t="str" cm="1">
        <f t="array" ref="M4110">_xlfn.IFS(Table1[[#This Row],[Tenure_Years]]&lt;=2,"New Hire",Table1[[#This Row],[Tenure_Years]]&lt;=5,"Established",Table1[[#This Row],[Tenure_Years]]&gt;=5,"Veteran")</f>
        <v>New Hire</v>
      </c>
      <c r="N4110">
        <f t="shared" si="128"/>
        <v>94573.380601596073</v>
      </c>
      <c r="O4110" t="str">
        <f t="shared" si="129"/>
        <v>Normal</v>
      </c>
    </row>
    <row r="4111" spans="1:15" x14ac:dyDescent="0.3">
      <c r="A4111" t="s">
        <v>8148</v>
      </c>
      <c r="B4111" t="s">
        <v>8149</v>
      </c>
      <c r="C4111" t="s">
        <v>21</v>
      </c>
      <c r="D4111">
        <v>46</v>
      </c>
      <c r="E4111" t="s">
        <v>32</v>
      </c>
      <c r="F4111" t="s">
        <v>48</v>
      </c>
      <c r="G4111">
        <v>53874</v>
      </c>
      <c r="H4111">
        <v>15</v>
      </c>
      <c r="I4111">
        <v>4</v>
      </c>
      <c r="J4111">
        <v>34</v>
      </c>
      <c r="K4111">
        <v>4</v>
      </c>
      <c r="L4111" t="s">
        <v>18</v>
      </c>
      <c r="M4111" t="str" cm="1">
        <f t="array" ref="M4111">_xlfn.IFS(Table1[[#This Row],[Tenure_Years]]&lt;=2,"New Hire",Table1[[#This Row],[Tenure_Years]]&lt;=5,"Established",Table1[[#This Row],[Tenure_Years]]&gt;=5,"Veteran")</f>
        <v>Veteran</v>
      </c>
      <c r="N4111">
        <f t="shared" si="128"/>
        <v>94178.259456264772</v>
      </c>
      <c r="O4111" t="str">
        <f t="shared" si="129"/>
        <v>Normal</v>
      </c>
    </row>
    <row r="4112" spans="1:15" x14ac:dyDescent="0.3">
      <c r="A4112" t="s">
        <v>8150</v>
      </c>
      <c r="B4112" t="s">
        <v>8151</v>
      </c>
      <c r="C4112" t="s">
        <v>21</v>
      </c>
      <c r="D4112">
        <v>52</v>
      </c>
      <c r="E4112" t="s">
        <v>27</v>
      </c>
      <c r="F4112" t="s">
        <v>67</v>
      </c>
      <c r="G4112">
        <v>60350</v>
      </c>
      <c r="H4112">
        <v>5</v>
      </c>
      <c r="I4112">
        <v>4</v>
      </c>
      <c r="J4112">
        <v>15</v>
      </c>
      <c r="K4112">
        <v>2</v>
      </c>
      <c r="L4112" t="s">
        <v>24</v>
      </c>
      <c r="M4112" t="str" cm="1">
        <f t="array" ref="M4112">_xlfn.IFS(Table1[[#This Row],[Tenure_Years]]&lt;=2,"New Hire",Table1[[#This Row],[Tenure_Years]]&lt;=5,"Established",Table1[[#This Row],[Tenure_Years]]&gt;=5,"Veteran")</f>
        <v>Established</v>
      </c>
      <c r="N4112">
        <f t="shared" si="128"/>
        <v>92826.904643962844</v>
      </c>
      <c r="O4112" t="str">
        <f t="shared" si="129"/>
        <v>High Priority</v>
      </c>
    </row>
    <row r="4113" spans="1:15" x14ac:dyDescent="0.3">
      <c r="A4113" t="s">
        <v>8152</v>
      </c>
      <c r="B4113" t="s">
        <v>8153</v>
      </c>
      <c r="C4113" t="s">
        <v>31</v>
      </c>
      <c r="D4113">
        <v>31</v>
      </c>
      <c r="E4113" t="s">
        <v>22</v>
      </c>
      <c r="F4113" t="s">
        <v>51</v>
      </c>
      <c r="G4113">
        <v>99524</v>
      </c>
      <c r="H4113">
        <v>4</v>
      </c>
      <c r="I4113">
        <v>4</v>
      </c>
      <c r="J4113">
        <v>53</v>
      </c>
      <c r="K4113">
        <v>5</v>
      </c>
      <c r="L4113" t="s">
        <v>24</v>
      </c>
      <c r="M4113" t="str" cm="1">
        <f t="array" ref="M4113">_xlfn.IFS(Table1[[#This Row],[Tenure_Years]]&lt;=2,"New Hire",Table1[[#This Row],[Tenure_Years]]&lt;=5,"Established",Table1[[#This Row],[Tenure_Years]]&gt;=5,"Veteran")</f>
        <v>Established</v>
      </c>
      <c r="N4113">
        <f t="shared" si="128"/>
        <v>96526.185096153844</v>
      </c>
      <c r="O4113" t="str">
        <f t="shared" si="129"/>
        <v>Normal</v>
      </c>
    </row>
    <row r="4114" spans="1:15" x14ac:dyDescent="0.3">
      <c r="A4114" t="s">
        <v>8154</v>
      </c>
      <c r="B4114" t="s">
        <v>8155</v>
      </c>
      <c r="C4114" t="s">
        <v>31</v>
      </c>
      <c r="D4114">
        <v>58</v>
      </c>
      <c r="E4114" t="s">
        <v>56</v>
      </c>
      <c r="F4114" t="s">
        <v>72</v>
      </c>
      <c r="G4114">
        <v>134697</v>
      </c>
      <c r="H4114">
        <v>10</v>
      </c>
      <c r="I4114">
        <v>4</v>
      </c>
      <c r="J4114">
        <v>39</v>
      </c>
      <c r="K4114">
        <v>3</v>
      </c>
      <c r="L4114" t="s">
        <v>18</v>
      </c>
      <c r="M4114" t="str" cm="1">
        <f t="array" ref="M4114">_xlfn.IFS(Table1[[#This Row],[Tenure_Years]]&lt;=2,"New Hire",Table1[[#This Row],[Tenure_Years]]&lt;=5,"Established",Table1[[#This Row],[Tenure_Years]]&gt;=5,"Veteran")</f>
        <v>Veteran</v>
      </c>
      <c r="N4114">
        <f t="shared" si="128"/>
        <v>94573.380601596073</v>
      </c>
      <c r="O4114" t="str">
        <f t="shared" si="129"/>
        <v>Normal</v>
      </c>
    </row>
    <row r="4115" spans="1:15" x14ac:dyDescent="0.3">
      <c r="A4115" t="s">
        <v>8156</v>
      </c>
      <c r="B4115" t="s">
        <v>8157</v>
      </c>
      <c r="C4115" t="s">
        <v>15</v>
      </c>
      <c r="D4115">
        <v>33</v>
      </c>
      <c r="E4115" t="s">
        <v>56</v>
      </c>
      <c r="F4115" t="s">
        <v>92</v>
      </c>
      <c r="G4115">
        <v>121741</v>
      </c>
      <c r="H4115">
        <v>4</v>
      </c>
      <c r="I4115">
        <v>1</v>
      </c>
      <c r="J4115">
        <v>74</v>
      </c>
      <c r="K4115">
        <v>3</v>
      </c>
      <c r="L4115" t="s">
        <v>18</v>
      </c>
      <c r="M4115" t="str" cm="1">
        <f t="array" ref="M4115">_xlfn.IFS(Table1[[#This Row],[Tenure_Years]]&lt;=2,"New Hire",Table1[[#This Row],[Tenure_Years]]&lt;=5,"Established",Table1[[#This Row],[Tenure_Years]]&gt;=5,"Veteran")</f>
        <v>Established</v>
      </c>
      <c r="N4115">
        <f t="shared" si="128"/>
        <v>94573.380601596073</v>
      </c>
      <c r="O4115" t="str">
        <f t="shared" si="129"/>
        <v>Normal</v>
      </c>
    </row>
    <row r="4116" spans="1:15" x14ac:dyDescent="0.3">
      <c r="A4116" t="s">
        <v>8158</v>
      </c>
      <c r="B4116" t="s">
        <v>8159</v>
      </c>
      <c r="C4116" t="s">
        <v>15</v>
      </c>
      <c r="D4116">
        <v>40</v>
      </c>
      <c r="E4116" t="s">
        <v>32</v>
      </c>
      <c r="F4116" t="s">
        <v>48</v>
      </c>
      <c r="G4116">
        <v>69567</v>
      </c>
      <c r="H4116">
        <v>3</v>
      </c>
      <c r="I4116">
        <v>3</v>
      </c>
      <c r="J4116">
        <v>40</v>
      </c>
      <c r="K4116">
        <v>2</v>
      </c>
      <c r="L4116" t="s">
        <v>24</v>
      </c>
      <c r="M4116" t="str" cm="1">
        <f t="array" ref="M4116">_xlfn.IFS(Table1[[#This Row],[Tenure_Years]]&lt;=2,"New Hire",Table1[[#This Row],[Tenure_Years]]&lt;=5,"Established",Table1[[#This Row],[Tenure_Years]]&gt;=5,"Veteran")</f>
        <v>Established</v>
      </c>
      <c r="N4116">
        <f t="shared" si="128"/>
        <v>94178.259456264772</v>
      </c>
      <c r="O4116" t="str">
        <f t="shared" si="129"/>
        <v>Normal</v>
      </c>
    </row>
    <row r="4117" spans="1:15" x14ac:dyDescent="0.3">
      <c r="A4117" t="s">
        <v>8160</v>
      </c>
      <c r="B4117" t="s">
        <v>8161</v>
      </c>
      <c r="C4117" t="s">
        <v>15</v>
      </c>
      <c r="D4117">
        <v>43</v>
      </c>
      <c r="E4117" t="s">
        <v>16</v>
      </c>
      <c r="F4117" t="s">
        <v>38</v>
      </c>
      <c r="G4117">
        <v>64506</v>
      </c>
      <c r="H4117">
        <v>4</v>
      </c>
      <c r="I4117">
        <v>4</v>
      </c>
      <c r="J4117">
        <v>11</v>
      </c>
      <c r="K4117">
        <v>0</v>
      </c>
      <c r="L4117" t="s">
        <v>24</v>
      </c>
      <c r="M4117" t="str" cm="1">
        <f t="array" ref="M4117">_xlfn.IFS(Table1[[#This Row],[Tenure_Years]]&lt;=2,"New Hire",Table1[[#This Row],[Tenure_Years]]&lt;=5,"Established",Table1[[#This Row],[Tenure_Years]]&gt;=5,"Veteran")</f>
        <v>Established</v>
      </c>
      <c r="N4117">
        <f t="shared" si="128"/>
        <v>94458.108426635241</v>
      </c>
      <c r="O4117" t="str">
        <f t="shared" si="129"/>
        <v>Normal</v>
      </c>
    </row>
    <row r="4118" spans="1:15" x14ac:dyDescent="0.3">
      <c r="A4118" t="s">
        <v>8162</v>
      </c>
      <c r="B4118" t="s">
        <v>8163</v>
      </c>
      <c r="C4118" t="s">
        <v>15</v>
      </c>
      <c r="D4118">
        <v>30</v>
      </c>
      <c r="E4118" t="s">
        <v>22</v>
      </c>
      <c r="F4118" t="s">
        <v>51</v>
      </c>
      <c r="G4118">
        <v>116234</v>
      </c>
      <c r="H4118">
        <v>5</v>
      </c>
      <c r="I4118">
        <v>5</v>
      </c>
      <c r="J4118">
        <v>49</v>
      </c>
      <c r="K4118">
        <v>5</v>
      </c>
      <c r="L4118" t="s">
        <v>18</v>
      </c>
      <c r="M4118" t="str" cm="1">
        <f t="array" ref="M4118">_xlfn.IFS(Table1[[#This Row],[Tenure_Years]]&lt;=2,"New Hire",Table1[[#This Row],[Tenure_Years]]&lt;=5,"Established",Table1[[#This Row],[Tenure_Years]]&gt;=5,"Veteran")</f>
        <v>Established</v>
      </c>
      <c r="N4118">
        <f t="shared" si="128"/>
        <v>96526.185096153844</v>
      </c>
      <c r="O4118" t="str">
        <f t="shared" si="129"/>
        <v>High Priority</v>
      </c>
    </row>
    <row r="4119" spans="1:15" x14ac:dyDescent="0.3">
      <c r="A4119" t="s">
        <v>8164</v>
      </c>
      <c r="B4119" t="s">
        <v>8165</v>
      </c>
      <c r="C4119" t="s">
        <v>31</v>
      </c>
      <c r="D4119">
        <v>45</v>
      </c>
      <c r="E4119" t="s">
        <v>16</v>
      </c>
      <c r="F4119" t="s">
        <v>130</v>
      </c>
      <c r="G4119">
        <v>139240</v>
      </c>
      <c r="H4119">
        <v>0</v>
      </c>
      <c r="I4119">
        <v>3</v>
      </c>
      <c r="J4119">
        <v>55</v>
      </c>
      <c r="K4119">
        <v>4</v>
      </c>
      <c r="L4119" t="s">
        <v>24</v>
      </c>
      <c r="M4119" t="str" cm="1">
        <f t="array" ref="M4119">_xlfn.IFS(Table1[[#This Row],[Tenure_Years]]&lt;=2,"New Hire",Table1[[#This Row],[Tenure_Years]]&lt;=5,"Established",Table1[[#This Row],[Tenure_Years]]&gt;=5,"Veteran")</f>
        <v>New Hire</v>
      </c>
      <c r="N4119">
        <f t="shared" si="128"/>
        <v>94458.108426635241</v>
      </c>
      <c r="O4119" t="str">
        <f t="shared" si="129"/>
        <v>Normal</v>
      </c>
    </row>
    <row r="4120" spans="1:15" x14ac:dyDescent="0.3">
      <c r="A4120" t="s">
        <v>8166</v>
      </c>
      <c r="B4120" t="s">
        <v>8167</v>
      </c>
      <c r="C4120" t="s">
        <v>31</v>
      </c>
      <c r="D4120">
        <v>34</v>
      </c>
      <c r="E4120" t="s">
        <v>32</v>
      </c>
      <c r="F4120" t="s">
        <v>48</v>
      </c>
      <c r="G4120">
        <v>95089</v>
      </c>
      <c r="H4120">
        <v>6</v>
      </c>
      <c r="I4120">
        <v>5</v>
      </c>
      <c r="J4120">
        <v>74</v>
      </c>
      <c r="K4120">
        <v>2</v>
      </c>
      <c r="L4120" t="s">
        <v>18</v>
      </c>
      <c r="M4120" t="str" cm="1">
        <f t="array" ref="M4120">_xlfn.IFS(Table1[[#This Row],[Tenure_Years]]&lt;=2,"New Hire",Table1[[#This Row],[Tenure_Years]]&lt;=5,"Established",Table1[[#This Row],[Tenure_Years]]&gt;=5,"Veteran")</f>
        <v>Veteran</v>
      </c>
      <c r="N4120">
        <f t="shared" si="128"/>
        <v>94178.259456264772</v>
      </c>
      <c r="O4120" t="str">
        <f t="shared" si="129"/>
        <v>Normal</v>
      </c>
    </row>
    <row r="4121" spans="1:15" x14ac:dyDescent="0.3">
      <c r="A4121" t="s">
        <v>8168</v>
      </c>
      <c r="B4121" t="s">
        <v>8169</v>
      </c>
      <c r="C4121" t="s">
        <v>15</v>
      </c>
      <c r="D4121">
        <v>58</v>
      </c>
      <c r="E4121" t="s">
        <v>56</v>
      </c>
      <c r="F4121" t="s">
        <v>57</v>
      </c>
      <c r="G4121">
        <v>51090</v>
      </c>
      <c r="H4121">
        <v>2</v>
      </c>
      <c r="I4121">
        <v>5</v>
      </c>
      <c r="J4121">
        <v>64</v>
      </c>
      <c r="K4121">
        <v>0</v>
      </c>
      <c r="L4121" t="s">
        <v>24</v>
      </c>
      <c r="M4121" t="str" cm="1">
        <f t="array" ref="M4121">_xlfn.IFS(Table1[[#This Row],[Tenure_Years]]&lt;=2,"New Hire",Table1[[#This Row],[Tenure_Years]]&lt;=5,"Established",Table1[[#This Row],[Tenure_Years]]&gt;=5,"Veteran")</f>
        <v>New Hire</v>
      </c>
      <c r="N4121">
        <f t="shared" si="128"/>
        <v>94573.380601596073</v>
      </c>
      <c r="O4121" t="str">
        <f t="shared" si="129"/>
        <v>Normal</v>
      </c>
    </row>
    <row r="4122" spans="1:15" x14ac:dyDescent="0.3">
      <c r="A4122" t="s">
        <v>8170</v>
      </c>
      <c r="B4122" t="s">
        <v>8171</v>
      </c>
      <c r="C4122" t="s">
        <v>21</v>
      </c>
      <c r="D4122">
        <v>25</v>
      </c>
      <c r="E4122" t="s">
        <v>32</v>
      </c>
      <c r="F4122" t="s">
        <v>33</v>
      </c>
      <c r="G4122">
        <v>75652</v>
      </c>
      <c r="H4122">
        <v>11</v>
      </c>
      <c r="I4122">
        <v>1</v>
      </c>
      <c r="J4122">
        <v>36</v>
      </c>
      <c r="K4122">
        <v>0</v>
      </c>
      <c r="L4122" t="s">
        <v>18</v>
      </c>
      <c r="M4122" t="str" cm="1">
        <f t="array" ref="M4122">_xlfn.IFS(Table1[[#This Row],[Tenure_Years]]&lt;=2,"New Hire",Table1[[#This Row],[Tenure_Years]]&lt;=5,"Established",Table1[[#This Row],[Tenure_Years]]&gt;=5,"Veteran")</f>
        <v>Veteran</v>
      </c>
      <c r="N4122">
        <f t="shared" si="128"/>
        <v>94178.259456264772</v>
      </c>
      <c r="O4122" t="str">
        <f t="shared" si="129"/>
        <v>Normal</v>
      </c>
    </row>
    <row r="4123" spans="1:15" x14ac:dyDescent="0.3">
      <c r="A4123" t="s">
        <v>8172</v>
      </c>
      <c r="B4123" t="s">
        <v>8173</v>
      </c>
      <c r="C4123" t="s">
        <v>21</v>
      </c>
      <c r="D4123">
        <v>47</v>
      </c>
      <c r="E4123" t="s">
        <v>27</v>
      </c>
      <c r="F4123" t="s">
        <v>67</v>
      </c>
      <c r="G4123">
        <v>68654</v>
      </c>
      <c r="H4123">
        <v>0</v>
      </c>
      <c r="I4123">
        <v>1</v>
      </c>
      <c r="J4123">
        <v>55</v>
      </c>
      <c r="K4123">
        <v>4</v>
      </c>
      <c r="L4123" t="s">
        <v>18</v>
      </c>
      <c r="M4123" t="str" cm="1">
        <f t="array" ref="M4123">_xlfn.IFS(Table1[[#This Row],[Tenure_Years]]&lt;=2,"New Hire",Table1[[#This Row],[Tenure_Years]]&lt;=5,"Established",Table1[[#This Row],[Tenure_Years]]&gt;=5,"Veteran")</f>
        <v>New Hire</v>
      </c>
      <c r="N4123">
        <f t="shared" si="128"/>
        <v>92826.904643962844</v>
      </c>
      <c r="O4123" t="str">
        <f t="shared" si="129"/>
        <v>Normal</v>
      </c>
    </row>
    <row r="4124" spans="1:15" x14ac:dyDescent="0.3">
      <c r="A4124" t="s">
        <v>8174</v>
      </c>
      <c r="B4124" t="s">
        <v>7307</v>
      </c>
      <c r="C4124" t="s">
        <v>31</v>
      </c>
      <c r="D4124">
        <v>58</v>
      </c>
      <c r="E4124" t="s">
        <v>32</v>
      </c>
      <c r="F4124" t="s">
        <v>43</v>
      </c>
      <c r="G4124">
        <v>99794</v>
      </c>
      <c r="H4124">
        <v>10</v>
      </c>
      <c r="I4124">
        <v>5</v>
      </c>
      <c r="J4124">
        <v>26</v>
      </c>
      <c r="K4124">
        <v>0</v>
      </c>
      <c r="L4124" t="s">
        <v>18</v>
      </c>
      <c r="M4124" t="str" cm="1">
        <f t="array" ref="M4124">_xlfn.IFS(Table1[[#This Row],[Tenure_Years]]&lt;=2,"New Hire",Table1[[#This Row],[Tenure_Years]]&lt;=5,"Established",Table1[[#This Row],[Tenure_Years]]&gt;=5,"Veteran")</f>
        <v>Veteran</v>
      </c>
      <c r="N4124">
        <f t="shared" si="128"/>
        <v>94178.259456264772</v>
      </c>
      <c r="O4124" t="str">
        <f t="shared" si="129"/>
        <v>Normal</v>
      </c>
    </row>
    <row r="4125" spans="1:15" x14ac:dyDescent="0.3">
      <c r="A4125" t="s">
        <v>8175</v>
      </c>
      <c r="B4125" t="s">
        <v>8176</v>
      </c>
      <c r="C4125" t="s">
        <v>31</v>
      </c>
      <c r="D4125">
        <v>54</v>
      </c>
      <c r="E4125" t="s">
        <v>16</v>
      </c>
      <c r="F4125" t="s">
        <v>38</v>
      </c>
      <c r="G4125">
        <v>115283</v>
      </c>
      <c r="H4125">
        <v>12</v>
      </c>
      <c r="I4125">
        <v>5</v>
      </c>
      <c r="J4125">
        <v>76</v>
      </c>
      <c r="K4125">
        <v>2</v>
      </c>
      <c r="L4125" t="s">
        <v>24</v>
      </c>
      <c r="M4125" t="str" cm="1">
        <f t="array" ref="M4125">_xlfn.IFS(Table1[[#This Row],[Tenure_Years]]&lt;=2,"New Hire",Table1[[#This Row],[Tenure_Years]]&lt;=5,"Established",Table1[[#This Row],[Tenure_Years]]&gt;=5,"Veteran")</f>
        <v>Veteran</v>
      </c>
      <c r="N4125">
        <f t="shared" si="128"/>
        <v>94458.108426635241</v>
      </c>
      <c r="O4125" t="str">
        <f t="shared" si="129"/>
        <v>Normal</v>
      </c>
    </row>
    <row r="4126" spans="1:15" x14ac:dyDescent="0.3">
      <c r="A4126" t="s">
        <v>8177</v>
      </c>
      <c r="B4126" t="s">
        <v>8178</v>
      </c>
      <c r="C4126" t="s">
        <v>21</v>
      </c>
      <c r="D4126">
        <v>26</v>
      </c>
      <c r="E4126" t="s">
        <v>16</v>
      </c>
      <c r="F4126" t="s">
        <v>17</v>
      </c>
      <c r="G4126">
        <v>91605</v>
      </c>
      <c r="H4126">
        <v>10</v>
      </c>
      <c r="I4126">
        <v>4</v>
      </c>
      <c r="J4126">
        <v>19</v>
      </c>
      <c r="K4126">
        <v>5</v>
      </c>
      <c r="L4126" t="s">
        <v>24</v>
      </c>
      <c r="M4126" t="str" cm="1">
        <f t="array" ref="M4126">_xlfn.IFS(Table1[[#This Row],[Tenure_Years]]&lt;=2,"New Hire",Table1[[#This Row],[Tenure_Years]]&lt;=5,"Established",Table1[[#This Row],[Tenure_Years]]&gt;=5,"Veteran")</f>
        <v>Veteran</v>
      </c>
      <c r="N4126">
        <f t="shared" si="128"/>
        <v>94458.108426635241</v>
      </c>
      <c r="O4126" t="str">
        <f t="shared" si="129"/>
        <v>Normal</v>
      </c>
    </row>
    <row r="4127" spans="1:15" x14ac:dyDescent="0.3">
      <c r="A4127" t="s">
        <v>8179</v>
      </c>
      <c r="B4127" t="s">
        <v>8180</v>
      </c>
      <c r="C4127" t="s">
        <v>21</v>
      </c>
      <c r="D4127">
        <v>60</v>
      </c>
      <c r="E4127" t="s">
        <v>22</v>
      </c>
      <c r="F4127" t="s">
        <v>23</v>
      </c>
      <c r="G4127">
        <v>149155</v>
      </c>
      <c r="H4127">
        <v>10</v>
      </c>
      <c r="I4127">
        <v>3</v>
      </c>
      <c r="J4127">
        <v>22</v>
      </c>
      <c r="K4127">
        <v>2</v>
      </c>
      <c r="L4127" t="s">
        <v>24</v>
      </c>
      <c r="M4127" t="str" cm="1">
        <f t="array" ref="M4127">_xlfn.IFS(Table1[[#This Row],[Tenure_Years]]&lt;=2,"New Hire",Table1[[#This Row],[Tenure_Years]]&lt;=5,"Established",Table1[[#This Row],[Tenure_Years]]&gt;=5,"Veteran")</f>
        <v>Veteran</v>
      </c>
      <c r="N4127">
        <f t="shared" si="128"/>
        <v>96526.185096153844</v>
      </c>
      <c r="O4127" t="str">
        <f t="shared" si="129"/>
        <v>Normal</v>
      </c>
    </row>
    <row r="4128" spans="1:15" x14ac:dyDescent="0.3">
      <c r="A4128" t="s">
        <v>8181</v>
      </c>
      <c r="B4128" t="s">
        <v>8182</v>
      </c>
      <c r="C4128" t="s">
        <v>15</v>
      </c>
      <c r="D4128">
        <v>60</v>
      </c>
      <c r="E4128" t="s">
        <v>22</v>
      </c>
      <c r="F4128" t="s">
        <v>95</v>
      </c>
      <c r="G4128">
        <v>121155</v>
      </c>
      <c r="H4128">
        <v>8</v>
      </c>
      <c r="I4128">
        <v>2</v>
      </c>
      <c r="J4128">
        <v>76</v>
      </c>
      <c r="K4128">
        <v>3</v>
      </c>
      <c r="L4128" t="s">
        <v>24</v>
      </c>
      <c r="M4128" t="str" cm="1">
        <f t="array" ref="M4128">_xlfn.IFS(Table1[[#This Row],[Tenure_Years]]&lt;=2,"New Hire",Table1[[#This Row],[Tenure_Years]]&lt;=5,"Established",Table1[[#This Row],[Tenure_Years]]&gt;=5,"Veteran")</f>
        <v>Veteran</v>
      </c>
      <c r="N4128">
        <f t="shared" si="128"/>
        <v>96526.185096153844</v>
      </c>
      <c r="O4128" t="str">
        <f t="shared" si="129"/>
        <v>Normal</v>
      </c>
    </row>
    <row r="4129" spans="1:15" x14ac:dyDescent="0.3">
      <c r="A4129" t="s">
        <v>8183</v>
      </c>
      <c r="B4129" t="s">
        <v>8184</v>
      </c>
      <c r="C4129" t="s">
        <v>31</v>
      </c>
      <c r="D4129">
        <v>49</v>
      </c>
      <c r="E4129" t="s">
        <v>60</v>
      </c>
      <c r="F4129" t="s">
        <v>141</v>
      </c>
      <c r="G4129">
        <v>119782</v>
      </c>
      <c r="H4129">
        <v>5</v>
      </c>
      <c r="I4129">
        <v>3</v>
      </c>
      <c r="J4129">
        <v>21</v>
      </c>
      <c r="K4129">
        <v>2</v>
      </c>
      <c r="L4129" t="s">
        <v>24</v>
      </c>
      <c r="M4129" t="str" cm="1">
        <f t="array" ref="M4129">_xlfn.IFS(Table1[[#This Row],[Tenure_Years]]&lt;=2,"New Hire",Table1[[#This Row],[Tenure_Years]]&lt;=5,"Established",Table1[[#This Row],[Tenure_Years]]&gt;=5,"Veteran")</f>
        <v>Established</v>
      </c>
      <c r="N4129">
        <f t="shared" si="128"/>
        <v>94068.868467410459</v>
      </c>
      <c r="O4129" t="str">
        <f t="shared" si="129"/>
        <v>High Priority</v>
      </c>
    </row>
    <row r="4130" spans="1:15" x14ac:dyDescent="0.3">
      <c r="A4130" t="s">
        <v>8185</v>
      </c>
      <c r="B4130" t="s">
        <v>8186</v>
      </c>
      <c r="C4130" t="s">
        <v>31</v>
      </c>
      <c r="D4130">
        <v>45</v>
      </c>
      <c r="E4130" t="s">
        <v>27</v>
      </c>
      <c r="F4130" t="s">
        <v>67</v>
      </c>
      <c r="G4130">
        <v>94444</v>
      </c>
      <c r="H4130">
        <v>3</v>
      </c>
      <c r="I4130">
        <v>3</v>
      </c>
      <c r="J4130">
        <v>11</v>
      </c>
      <c r="K4130">
        <v>5</v>
      </c>
      <c r="L4130" t="s">
        <v>24</v>
      </c>
      <c r="M4130" t="str" cm="1">
        <f t="array" ref="M4130">_xlfn.IFS(Table1[[#This Row],[Tenure_Years]]&lt;=2,"New Hire",Table1[[#This Row],[Tenure_Years]]&lt;=5,"Established",Table1[[#This Row],[Tenure_Years]]&gt;=5,"Veteran")</f>
        <v>Established</v>
      </c>
      <c r="N4130">
        <f t="shared" si="128"/>
        <v>92826.904643962844</v>
      </c>
      <c r="O4130" t="str">
        <f t="shared" si="129"/>
        <v>Normal</v>
      </c>
    </row>
    <row r="4131" spans="1:15" x14ac:dyDescent="0.3">
      <c r="A4131" t="s">
        <v>8187</v>
      </c>
      <c r="B4131" t="s">
        <v>8188</v>
      </c>
      <c r="C4131" t="s">
        <v>21</v>
      </c>
      <c r="D4131">
        <v>49</v>
      </c>
      <c r="E4131" t="s">
        <v>56</v>
      </c>
      <c r="F4131" t="s">
        <v>57</v>
      </c>
      <c r="G4131">
        <v>146828</v>
      </c>
      <c r="H4131">
        <v>1</v>
      </c>
      <c r="I4131">
        <v>2</v>
      </c>
      <c r="J4131">
        <v>76</v>
      </c>
      <c r="K4131">
        <v>1</v>
      </c>
      <c r="L4131" t="s">
        <v>18</v>
      </c>
      <c r="M4131" t="str" cm="1">
        <f t="array" ref="M4131">_xlfn.IFS(Table1[[#This Row],[Tenure_Years]]&lt;=2,"New Hire",Table1[[#This Row],[Tenure_Years]]&lt;=5,"Established",Table1[[#This Row],[Tenure_Years]]&gt;=5,"Veteran")</f>
        <v>New Hire</v>
      </c>
      <c r="N4131">
        <f t="shared" si="128"/>
        <v>94573.380601596073</v>
      </c>
      <c r="O4131" t="str">
        <f t="shared" si="129"/>
        <v>Normal</v>
      </c>
    </row>
    <row r="4132" spans="1:15" x14ac:dyDescent="0.3">
      <c r="A4132" t="s">
        <v>8189</v>
      </c>
      <c r="B4132" t="s">
        <v>8190</v>
      </c>
      <c r="C4132" t="s">
        <v>15</v>
      </c>
      <c r="D4132">
        <v>53</v>
      </c>
      <c r="E4132" t="s">
        <v>27</v>
      </c>
      <c r="F4132" t="s">
        <v>28</v>
      </c>
      <c r="G4132">
        <v>49775</v>
      </c>
      <c r="H4132">
        <v>11</v>
      </c>
      <c r="I4132">
        <v>4</v>
      </c>
      <c r="J4132">
        <v>20</v>
      </c>
      <c r="K4132">
        <v>0</v>
      </c>
      <c r="L4132" t="s">
        <v>24</v>
      </c>
      <c r="M4132" t="str" cm="1">
        <f t="array" ref="M4132">_xlfn.IFS(Table1[[#This Row],[Tenure_Years]]&lt;=2,"New Hire",Table1[[#This Row],[Tenure_Years]]&lt;=5,"Established",Table1[[#This Row],[Tenure_Years]]&gt;=5,"Veteran")</f>
        <v>Veteran</v>
      </c>
      <c r="N4132">
        <f t="shared" si="128"/>
        <v>92826.904643962844</v>
      </c>
      <c r="O4132" t="str">
        <f t="shared" si="129"/>
        <v>Normal</v>
      </c>
    </row>
    <row r="4133" spans="1:15" x14ac:dyDescent="0.3">
      <c r="A4133" t="s">
        <v>8191</v>
      </c>
      <c r="B4133" t="s">
        <v>8192</v>
      </c>
      <c r="C4133" t="s">
        <v>21</v>
      </c>
      <c r="D4133">
        <v>41</v>
      </c>
      <c r="E4133" t="s">
        <v>60</v>
      </c>
      <c r="F4133" t="s">
        <v>98</v>
      </c>
      <c r="G4133">
        <v>114582</v>
      </c>
      <c r="H4133">
        <v>8</v>
      </c>
      <c r="I4133">
        <v>3</v>
      </c>
      <c r="J4133">
        <v>10</v>
      </c>
      <c r="K4133">
        <v>5</v>
      </c>
      <c r="L4133" t="s">
        <v>24</v>
      </c>
      <c r="M4133" t="str" cm="1">
        <f t="array" ref="M4133">_xlfn.IFS(Table1[[#This Row],[Tenure_Years]]&lt;=2,"New Hire",Table1[[#This Row],[Tenure_Years]]&lt;=5,"Established",Table1[[#This Row],[Tenure_Years]]&gt;=5,"Veteran")</f>
        <v>Veteran</v>
      </c>
      <c r="N4133">
        <f t="shared" si="128"/>
        <v>94068.868467410459</v>
      </c>
      <c r="O4133" t="str">
        <f t="shared" si="129"/>
        <v>Normal</v>
      </c>
    </row>
    <row r="4134" spans="1:15" x14ac:dyDescent="0.3">
      <c r="A4134" t="s">
        <v>8193</v>
      </c>
      <c r="B4134" t="s">
        <v>8194</v>
      </c>
      <c r="C4134" t="s">
        <v>31</v>
      </c>
      <c r="D4134">
        <v>52</v>
      </c>
      <c r="E4134" t="s">
        <v>60</v>
      </c>
      <c r="F4134" t="s">
        <v>98</v>
      </c>
      <c r="G4134">
        <v>78394</v>
      </c>
      <c r="H4134">
        <v>11</v>
      </c>
      <c r="I4134">
        <v>3</v>
      </c>
      <c r="J4134">
        <v>35</v>
      </c>
      <c r="K4134">
        <v>4</v>
      </c>
      <c r="L4134" t="s">
        <v>18</v>
      </c>
      <c r="M4134" t="str" cm="1">
        <f t="array" ref="M4134">_xlfn.IFS(Table1[[#This Row],[Tenure_Years]]&lt;=2,"New Hire",Table1[[#This Row],[Tenure_Years]]&lt;=5,"Established",Table1[[#This Row],[Tenure_Years]]&gt;=5,"Veteran")</f>
        <v>Veteran</v>
      </c>
      <c r="N4134">
        <f t="shared" si="128"/>
        <v>94068.868467410459</v>
      </c>
      <c r="O4134" t="str">
        <f t="shared" si="129"/>
        <v>Normal</v>
      </c>
    </row>
    <row r="4135" spans="1:15" x14ac:dyDescent="0.3">
      <c r="A4135" t="s">
        <v>8195</v>
      </c>
      <c r="B4135" t="s">
        <v>8196</v>
      </c>
      <c r="C4135" t="s">
        <v>21</v>
      </c>
      <c r="D4135">
        <v>38</v>
      </c>
      <c r="E4135" t="s">
        <v>60</v>
      </c>
      <c r="F4135" t="s">
        <v>141</v>
      </c>
      <c r="G4135">
        <v>133460</v>
      </c>
      <c r="H4135">
        <v>4</v>
      </c>
      <c r="I4135">
        <v>1</v>
      </c>
      <c r="J4135">
        <v>13</v>
      </c>
      <c r="K4135">
        <v>0</v>
      </c>
      <c r="L4135" t="s">
        <v>24</v>
      </c>
      <c r="M4135" t="str" cm="1">
        <f t="array" ref="M4135">_xlfn.IFS(Table1[[#This Row],[Tenure_Years]]&lt;=2,"New Hire",Table1[[#This Row],[Tenure_Years]]&lt;=5,"Established",Table1[[#This Row],[Tenure_Years]]&gt;=5,"Veteran")</f>
        <v>Established</v>
      </c>
      <c r="N4135">
        <f t="shared" si="128"/>
        <v>94068.868467410459</v>
      </c>
      <c r="O4135" t="str">
        <f t="shared" si="129"/>
        <v>Normal</v>
      </c>
    </row>
    <row r="4136" spans="1:15" x14ac:dyDescent="0.3">
      <c r="A4136" t="s">
        <v>8197</v>
      </c>
      <c r="B4136" t="s">
        <v>8198</v>
      </c>
      <c r="C4136" t="s">
        <v>21</v>
      </c>
      <c r="D4136">
        <v>34</v>
      </c>
      <c r="E4136" t="s">
        <v>22</v>
      </c>
      <c r="F4136" t="s">
        <v>51</v>
      </c>
      <c r="G4136">
        <v>102656</v>
      </c>
      <c r="H4136">
        <v>2</v>
      </c>
      <c r="I4136">
        <v>5</v>
      </c>
      <c r="J4136">
        <v>72</v>
      </c>
      <c r="K4136">
        <v>1</v>
      </c>
      <c r="L4136" t="s">
        <v>24</v>
      </c>
      <c r="M4136" t="str" cm="1">
        <f t="array" ref="M4136">_xlfn.IFS(Table1[[#This Row],[Tenure_Years]]&lt;=2,"New Hire",Table1[[#This Row],[Tenure_Years]]&lt;=5,"Established",Table1[[#This Row],[Tenure_Years]]&gt;=5,"Veteran")</f>
        <v>New Hire</v>
      </c>
      <c r="N4136">
        <f t="shared" si="128"/>
        <v>96526.185096153844</v>
      </c>
      <c r="O4136" t="str">
        <f t="shared" si="129"/>
        <v>Normal</v>
      </c>
    </row>
    <row r="4137" spans="1:15" x14ac:dyDescent="0.3">
      <c r="A4137" t="s">
        <v>8199</v>
      </c>
      <c r="B4137" t="s">
        <v>8200</v>
      </c>
      <c r="C4137" t="s">
        <v>15</v>
      </c>
      <c r="D4137">
        <v>32</v>
      </c>
      <c r="E4137" t="s">
        <v>32</v>
      </c>
      <c r="F4137" t="s">
        <v>33</v>
      </c>
      <c r="G4137">
        <v>121427</v>
      </c>
      <c r="H4137">
        <v>1</v>
      </c>
      <c r="I4137">
        <v>5</v>
      </c>
      <c r="J4137">
        <v>54</v>
      </c>
      <c r="K4137">
        <v>4</v>
      </c>
      <c r="L4137" t="s">
        <v>18</v>
      </c>
      <c r="M4137" t="str" cm="1">
        <f t="array" ref="M4137">_xlfn.IFS(Table1[[#This Row],[Tenure_Years]]&lt;=2,"New Hire",Table1[[#This Row],[Tenure_Years]]&lt;=5,"Established",Table1[[#This Row],[Tenure_Years]]&gt;=5,"Veteran")</f>
        <v>New Hire</v>
      </c>
      <c r="N4137">
        <f t="shared" si="128"/>
        <v>94178.259456264772</v>
      </c>
      <c r="O4137" t="str">
        <f t="shared" si="129"/>
        <v>Normal</v>
      </c>
    </row>
    <row r="4138" spans="1:15" x14ac:dyDescent="0.3">
      <c r="A4138" t="s">
        <v>8201</v>
      </c>
      <c r="B4138" t="s">
        <v>8202</v>
      </c>
      <c r="C4138" t="s">
        <v>15</v>
      </c>
      <c r="D4138">
        <v>22</v>
      </c>
      <c r="E4138" t="s">
        <v>56</v>
      </c>
      <c r="F4138" t="s">
        <v>72</v>
      </c>
      <c r="G4138">
        <v>94572</v>
      </c>
      <c r="H4138">
        <v>1</v>
      </c>
      <c r="I4138">
        <v>5</v>
      </c>
      <c r="J4138">
        <v>36</v>
      </c>
      <c r="K4138">
        <v>5</v>
      </c>
      <c r="L4138" t="s">
        <v>24</v>
      </c>
      <c r="M4138" t="str" cm="1">
        <f t="array" ref="M4138">_xlfn.IFS(Table1[[#This Row],[Tenure_Years]]&lt;=2,"New Hire",Table1[[#This Row],[Tenure_Years]]&lt;=5,"Established",Table1[[#This Row],[Tenure_Years]]&gt;=5,"Veteran")</f>
        <v>New Hire</v>
      </c>
      <c r="N4138">
        <f t="shared" si="128"/>
        <v>94573.380601596073</v>
      </c>
      <c r="O4138" t="str">
        <f t="shared" si="129"/>
        <v>Normal</v>
      </c>
    </row>
    <row r="4139" spans="1:15" x14ac:dyDescent="0.3">
      <c r="A4139" t="s">
        <v>8203</v>
      </c>
      <c r="B4139" t="s">
        <v>8204</v>
      </c>
      <c r="C4139" t="s">
        <v>31</v>
      </c>
      <c r="D4139">
        <v>28</v>
      </c>
      <c r="E4139" t="s">
        <v>22</v>
      </c>
      <c r="F4139" t="s">
        <v>23</v>
      </c>
      <c r="G4139">
        <v>46159</v>
      </c>
      <c r="H4139">
        <v>13</v>
      </c>
      <c r="I4139">
        <v>4</v>
      </c>
      <c r="J4139">
        <v>62</v>
      </c>
      <c r="K4139">
        <v>1</v>
      </c>
      <c r="L4139" t="s">
        <v>18</v>
      </c>
      <c r="M4139" t="str" cm="1">
        <f t="array" ref="M4139">_xlfn.IFS(Table1[[#This Row],[Tenure_Years]]&lt;=2,"New Hire",Table1[[#This Row],[Tenure_Years]]&lt;=5,"Established",Table1[[#This Row],[Tenure_Years]]&gt;=5,"Veteran")</f>
        <v>Veteran</v>
      </c>
      <c r="N4139">
        <f t="shared" si="128"/>
        <v>96526.185096153844</v>
      </c>
      <c r="O4139" t="str">
        <f t="shared" si="129"/>
        <v>Normal</v>
      </c>
    </row>
    <row r="4140" spans="1:15" x14ac:dyDescent="0.3">
      <c r="A4140" t="s">
        <v>8205</v>
      </c>
      <c r="B4140" t="s">
        <v>8206</v>
      </c>
      <c r="C4140" t="s">
        <v>21</v>
      </c>
      <c r="D4140">
        <v>43</v>
      </c>
      <c r="E4140" t="s">
        <v>22</v>
      </c>
      <c r="F4140" t="s">
        <v>23</v>
      </c>
      <c r="G4140">
        <v>114579</v>
      </c>
      <c r="H4140">
        <v>14</v>
      </c>
      <c r="I4140">
        <v>4</v>
      </c>
      <c r="J4140">
        <v>26</v>
      </c>
      <c r="K4140">
        <v>4</v>
      </c>
      <c r="L4140" t="s">
        <v>24</v>
      </c>
      <c r="M4140" t="str" cm="1">
        <f t="array" ref="M4140">_xlfn.IFS(Table1[[#This Row],[Tenure_Years]]&lt;=2,"New Hire",Table1[[#This Row],[Tenure_Years]]&lt;=5,"Established",Table1[[#This Row],[Tenure_Years]]&gt;=5,"Veteran")</f>
        <v>Veteran</v>
      </c>
      <c r="N4140">
        <f t="shared" si="128"/>
        <v>96526.185096153844</v>
      </c>
      <c r="O4140" t="str">
        <f t="shared" si="129"/>
        <v>Normal</v>
      </c>
    </row>
    <row r="4141" spans="1:15" x14ac:dyDescent="0.3">
      <c r="A4141" t="s">
        <v>8207</v>
      </c>
      <c r="B4141" t="s">
        <v>8208</v>
      </c>
      <c r="C4141" t="s">
        <v>15</v>
      </c>
      <c r="D4141">
        <v>49</v>
      </c>
      <c r="E4141" t="s">
        <v>16</v>
      </c>
      <c r="F4141" t="s">
        <v>38</v>
      </c>
      <c r="G4141">
        <v>53079</v>
      </c>
      <c r="H4141">
        <v>4</v>
      </c>
      <c r="I4141">
        <v>4</v>
      </c>
      <c r="J4141">
        <v>80</v>
      </c>
      <c r="K4141">
        <v>1</v>
      </c>
      <c r="L4141" t="s">
        <v>24</v>
      </c>
      <c r="M4141" t="str" cm="1">
        <f t="array" ref="M4141">_xlfn.IFS(Table1[[#This Row],[Tenure_Years]]&lt;=2,"New Hire",Table1[[#This Row],[Tenure_Years]]&lt;=5,"Established",Table1[[#This Row],[Tenure_Years]]&gt;=5,"Veteran")</f>
        <v>Established</v>
      </c>
      <c r="N4141">
        <f t="shared" si="128"/>
        <v>94458.108426635241</v>
      </c>
      <c r="O4141" t="str">
        <f t="shared" si="129"/>
        <v>Normal</v>
      </c>
    </row>
    <row r="4142" spans="1:15" x14ac:dyDescent="0.3">
      <c r="A4142" t="s">
        <v>8209</v>
      </c>
      <c r="B4142" t="s">
        <v>8210</v>
      </c>
      <c r="C4142" t="s">
        <v>15</v>
      </c>
      <c r="D4142">
        <v>29</v>
      </c>
      <c r="E4142" t="s">
        <v>27</v>
      </c>
      <c r="F4142" t="s">
        <v>75</v>
      </c>
      <c r="G4142">
        <v>76632</v>
      </c>
      <c r="H4142">
        <v>5</v>
      </c>
      <c r="I4142">
        <v>2</v>
      </c>
      <c r="J4142">
        <v>54</v>
      </c>
      <c r="K4142">
        <v>3</v>
      </c>
      <c r="L4142" t="s">
        <v>24</v>
      </c>
      <c r="M4142" t="str" cm="1">
        <f t="array" ref="M4142">_xlfn.IFS(Table1[[#This Row],[Tenure_Years]]&lt;=2,"New Hire",Table1[[#This Row],[Tenure_Years]]&lt;=5,"Established",Table1[[#This Row],[Tenure_Years]]&gt;=5,"Veteran")</f>
        <v>Established</v>
      </c>
      <c r="N4142">
        <f t="shared" si="128"/>
        <v>92826.904643962844</v>
      </c>
      <c r="O4142" t="str">
        <f t="shared" si="129"/>
        <v>High Priority</v>
      </c>
    </row>
    <row r="4143" spans="1:15" x14ac:dyDescent="0.3">
      <c r="A4143" t="s">
        <v>8211</v>
      </c>
      <c r="B4143" t="s">
        <v>5153</v>
      </c>
      <c r="C4143" t="s">
        <v>31</v>
      </c>
      <c r="D4143">
        <v>42</v>
      </c>
      <c r="E4143" t="s">
        <v>32</v>
      </c>
      <c r="F4143" t="s">
        <v>43</v>
      </c>
      <c r="G4143">
        <v>74085</v>
      </c>
      <c r="H4143">
        <v>14</v>
      </c>
      <c r="I4143">
        <v>1</v>
      </c>
      <c r="J4143">
        <v>75</v>
      </c>
      <c r="K4143">
        <v>5</v>
      </c>
      <c r="L4143" t="s">
        <v>24</v>
      </c>
      <c r="M4143" t="str" cm="1">
        <f t="array" ref="M4143">_xlfn.IFS(Table1[[#This Row],[Tenure_Years]]&lt;=2,"New Hire",Table1[[#This Row],[Tenure_Years]]&lt;=5,"Established",Table1[[#This Row],[Tenure_Years]]&gt;=5,"Veteran")</f>
        <v>Veteran</v>
      </c>
      <c r="N4143">
        <f t="shared" si="128"/>
        <v>94178.259456264772</v>
      </c>
      <c r="O4143" t="str">
        <f t="shared" si="129"/>
        <v>Normal</v>
      </c>
    </row>
    <row r="4144" spans="1:15" x14ac:dyDescent="0.3">
      <c r="A4144" t="s">
        <v>8212</v>
      </c>
      <c r="B4144" t="s">
        <v>8213</v>
      </c>
      <c r="C4144" t="s">
        <v>15</v>
      </c>
      <c r="D4144">
        <v>36</v>
      </c>
      <c r="E4144" t="s">
        <v>16</v>
      </c>
      <c r="F4144" t="s">
        <v>130</v>
      </c>
      <c r="G4144">
        <v>90633</v>
      </c>
      <c r="H4144">
        <v>6</v>
      </c>
      <c r="I4144">
        <v>1</v>
      </c>
      <c r="J4144">
        <v>79</v>
      </c>
      <c r="K4144">
        <v>3</v>
      </c>
      <c r="L4144" t="s">
        <v>18</v>
      </c>
      <c r="M4144" t="str" cm="1">
        <f t="array" ref="M4144">_xlfn.IFS(Table1[[#This Row],[Tenure_Years]]&lt;=2,"New Hire",Table1[[#This Row],[Tenure_Years]]&lt;=5,"Established",Table1[[#This Row],[Tenure_Years]]&gt;=5,"Veteran")</f>
        <v>Veteran</v>
      </c>
      <c r="N4144">
        <f t="shared" si="128"/>
        <v>94458.108426635241</v>
      </c>
      <c r="O4144" t="str">
        <f t="shared" si="129"/>
        <v>Normal</v>
      </c>
    </row>
    <row r="4145" spans="1:15" x14ac:dyDescent="0.3">
      <c r="A4145" t="s">
        <v>8214</v>
      </c>
      <c r="B4145" t="s">
        <v>8215</v>
      </c>
      <c r="C4145" t="s">
        <v>21</v>
      </c>
      <c r="D4145">
        <v>46</v>
      </c>
      <c r="E4145" t="s">
        <v>32</v>
      </c>
      <c r="F4145" t="s">
        <v>33</v>
      </c>
      <c r="G4145">
        <v>134072</v>
      </c>
      <c r="H4145">
        <v>6</v>
      </c>
      <c r="I4145">
        <v>1</v>
      </c>
      <c r="J4145">
        <v>56</v>
      </c>
      <c r="K4145">
        <v>1</v>
      </c>
      <c r="L4145" t="s">
        <v>18</v>
      </c>
      <c r="M4145" t="str" cm="1">
        <f t="array" ref="M4145">_xlfn.IFS(Table1[[#This Row],[Tenure_Years]]&lt;=2,"New Hire",Table1[[#This Row],[Tenure_Years]]&lt;=5,"Established",Table1[[#This Row],[Tenure_Years]]&gt;=5,"Veteran")</f>
        <v>Veteran</v>
      </c>
      <c r="N4145">
        <f t="shared" si="128"/>
        <v>94178.259456264772</v>
      </c>
      <c r="O4145" t="str">
        <f t="shared" si="129"/>
        <v>Normal</v>
      </c>
    </row>
    <row r="4146" spans="1:15" x14ac:dyDescent="0.3">
      <c r="A4146" t="s">
        <v>8216</v>
      </c>
      <c r="B4146" t="s">
        <v>5630</v>
      </c>
      <c r="C4146" t="s">
        <v>15</v>
      </c>
      <c r="D4146">
        <v>40</v>
      </c>
      <c r="E4146" t="s">
        <v>27</v>
      </c>
      <c r="F4146" t="s">
        <v>111</v>
      </c>
      <c r="G4146">
        <v>121656</v>
      </c>
      <c r="H4146">
        <v>5</v>
      </c>
      <c r="I4146">
        <v>2</v>
      </c>
      <c r="J4146">
        <v>74</v>
      </c>
      <c r="K4146">
        <v>5</v>
      </c>
      <c r="L4146" t="s">
        <v>24</v>
      </c>
      <c r="M4146" t="str" cm="1">
        <f t="array" ref="M4146">_xlfn.IFS(Table1[[#This Row],[Tenure_Years]]&lt;=2,"New Hire",Table1[[#This Row],[Tenure_Years]]&lt;=5,"Established",Table1[[#This Row],[Tenure_Years]]&gt;=5,"Veteran")</f>
        <v>Established</v>
      </c>
      <c r="N4146">
        <f t="shared" si="128"/>
        <v>92826.904643962844</v>
      </c>
      <c r="O4146" t="str">
        <f t="shared" si="129"/>
        <v>High Priority</v>
      </c>
    </row>
    <row r="4147" spans="1:15" x14ac:dyDescent="0.3">
      <c r="A4147" t="s">
        <v>8217</v>
      </c>
      <c r="B4147" t="s">
        <v>8218</v>
      </c>
      <c r="C4147" t="s">
        <v>31</v>
      </c>
      <c r="D4147">
        <v>58</v>
      </c>
      <c r="E4147" t="s">
        <v>16</v>
      </c>
      <c r="F4147" t="s">
        <v>130</v>
      </c>
      <c r="G4147">
        <v>55845</v>
      </c>
      <c r="H4147">
        <v>11</v>
      </c>
      <c r="I4147">
        <v>4</v>
      </c>
      <c r="J4147">
        <v>39</v>
      </c>
      <c r="K4147">
        <v>2</v>
      </c>
      <c r="L4147" t="s">
        <v>18</v>
      </c>
      <c r="M4147" t="str" cm="1">
        <f t="array" ref="M4147">_xlfn.IFS(Table1[[#This Row],[Tenure_Years]]&lt;=2,"New Hire",Table1[[#This Row],[Tenure_Years]]&lt;=5,"Established",Table1[[#This Row],[Tenure_Years]]&gt;=5,"Veteran")</f>
        <v>Veteran</v>
      </c>
      <c r="N4147">
        <f t="shared" si="128"/>
        <v>94458.108426635241</v>
      </c>
      <c r="O4147" t="str">
        <f t="shared" si="129"/>
        <v>Normal</v>
      </c>
    </row>
    <row r="4148" spans="1:15" x14ac:dyDescent="0.3">
      <c r="A4148" t="s">
        <v>8219</v>
      </c>
      <c r="B4148" t="s">
        <v>8220</v>
      </c>
      <c r="C4148" t="s">
        <v>21</v>
      </c>
      <c r="D4148">
        <v>55</v>
      </c>
      <c r="E4148" t="s">
        <v>27</v>
      </c>
      <c r="F4148" t="s">
        <v>28</v>
      </c>
      <c r="G4148">
        <v>125383</v>
      </c>
      <c r="H4148">
        <v>11</v>
      </c>
      <c r="I4148">
        <v>3</v>
      </c>
      <c r="J4148">
        <v>73</v>
      </c>
      <c r="K4148">
        <v>2</v>
      </c>
      <c r="L4148" t="s">
        <v>24</v>
      </c>
      <c r="M4148" t="str" cm="1">
        <f t="array" ref="M4148">_xlfn.IFS(Table1[[#This Row],[Tenure_Years]]&lt;=2,"New Hire",Table1[[#This Row],[Tenure_Years]]&lt;=5,"Established",Table1[[#This Row],[Tenure_Years]]&gt;=5,"Veteran")</f>
        <v>Veteran</v>
      </c>
      <c r="N4148">
        <f t="shared" si="128"/>
        <v>92826.904643962844</v>
      </c>
      <c r="O4148" t="str">
        <f t="shared" si="129"/>
        <v>Normal</v>
      </c>
    </row>
    <row r="4149" spans="1:15" x14ac:dyDescent="0.3">
      <c r="A4149" t="s">
        <v>8221</v>
      </c>
      <c r="B4149" t="s">
        <v>8222</v>
      </c>
      <c r="C4149" t="s">
        <v>31</v>
      </c>
      <c r="D4149">
        <v>36</v>
      </c>
      <c r="E4149" t="s">
        <v>27</v>
      </c>
      <c r="F4149" t="s">
        <v>111</v>
      </c>
      <c r="G4149">
        <v>83301</v>
      </c>
      <c r="H4149">
        <v>5</v>
      </c>
      <c r="I4149">
        <v>1</v>
      </c>
      <c r="J4149">
        <v>49</v>
      </c>
      <c r="K4149">
        <v>1</v>
      </c>
      <c r="L4149" t="s">
        <v>18</v>
      </c>
      <c r="M4149" t="str" cm="1">
        <f t="array" ref="M4149">_xlfn.IFS(Table1[[#This Row],[Tenure_Years]]&lt;=2,"New Hire",Table1[[#This Row],[Tenure_Years]]&lt;=5,"Established",Table1[[#This Row],[Tenure_Years]]&gt;=5,"Veteran")</f>
        <v>Established</v>
      </c>
      <c r="N4149">
        <f t="shared" si="128"/>
        <v>92826.904643962844</v>
      </c>
      <c r="O4149" t="str">
        <f t="shared" si="129"/>
        <v>High Priority</v>
      </c>
    </row>
    <row r="4150" spans="1:15" x14ac:dyDescent="0.3">
      <c r="A4150" t="s">
        <v>8223</v>
      </c>
      <c r="B4150" t="s">
        <v>8224</v>
      </c>
      <c r="C4150" t="s">
        <v>31</v>
      </c>
      <c r="D4150">
        <v>33</v>
      </c>
      <c r="E4150" t="s">
        <v>27</v>
      </c>
      <c r="F4150" t="s">
        <v>75</v>
      </c>
      <c r="G4150">
        <v>84942</v>
      </c>
      <c r="H4150">
        <v>2</v>
      </c>
      <c r="I4150">
        <v>3</v>
      </c>
      <c r="J4150">
        <v>70</v>
      </c>
      <c r="K4150">
        <v>3</v>
      </c>
      <c r="L4150" t="s">
        <v>24</v>
      </c>
      <c r="M4150" t="str" cm="1">
        <f t="array" ref="M4150">_xlfn.IFS(Table1[[#This Row],[Tenure_Years]]&lt;=2,"New Hire",Table1[[#This Row],[Tenure_Years]]&lt;=5,"Established",Table1[[#This Row],[Tenure_Years]]&gt;=5,"Veteran")</f>
        <v>New Hire</v>
      </c>
      <c r="N4150">
        <f t="shared" si="128"/>
        <v>92826.904643962844</v>
      </c>
      <c r="O4150" t="str">
        <f t="shared" si="129"/>
        <v>Normal</v>
      </c>
    </row>
    <row r="4151" spans="1:15" x14ac:dyDescent="0.3">
      <c r="A4151" t="s">
        <v>8225</v>
      </c>
      <c r="B4151" t="s">
        <v>8226</v>
      </c>
      <c r="C4151" t="s">
        <v>31</v>
      </c>
      <c r="D4151">
        <v>44</v>
      </c>
      <c r="E4151" t="s">
        <v>27</v>
      </c>
      <c r="F4151" t="s">
        <v>67</v>
      </c>
      <c r="G4151">
        <v>89518</v>
      </c>
      <c r="H4151">
        <v>2</v>
      </c>
      <c r="I4151">
        <v>1</v>
      </c>
      <c r="J4151">
        <v>49</v>
      </c>
      <c r="K4151">
        <v>5</v>
      </c>
      <c r="L4151" t="s">
        <v>24</v>
      </c>
      <c r="M4151" t="str" cm="1">
        <f t="array" ref="M4151">_xlfn.IFS(Table1[[#This Row],[Tenure_Years]]&lt;=2,"New Hire",Table1[[#This Row],[Tenure_Years]]&lt;=5,"Established",Table1[[#This Row],[Tenure_Years]]&gt;=5,"Veteran")</f>
        <v>New Hire</v>
      </c>
      <c r="N4151">
        <f t="shared" si="128"/>
        <v>92826.904643962844</v>
      </c>
      <c r="O4151" t="str">
        <f t="shared" si="129"/>
        <v>Normal</v>
      </c>
    </row>
    <row r="4152" spans="1:15" x14ac:dyDescent="0.3">
      <c r="A4152" t="s">
        <v>8227</v>
      </c>
      <c r="B4152" t="s">
        <v>8228</v>
      </c>
      <c r="C4152" t="s">
        <v>31</v>
      </c>
      <c r="D4152">
        <v>23</v>
      </c>
      <c r="E4152" t="s">
        <v>32</v>
      </c>
      <c r="F4152" t="s">
        <v>33</v>
      </c>
      <c r="G4152">
        <v>144048</v>
      </c>
      <c r="H4152">
        <v>3</v>
      </c>
      <c r="I4152">
        <v>5</v>
      </c>
      <c r="J4152">
        <v>45</v>
      </c>
      <c r="K4152">
        <v>1</v>
      </c>
      <c r="L4152" t="s">
        <v>24</v>
      </c>
      <c r="M4152" t="str" cm="1">
        <f t="array" ref="M4152">_xlfn.IFS(Table1[[#This Row],[Tenure_Years]]&lt;=2,"New Hire",Table1[[#This Row],[Tenure_Years]]&lt;=5,"Established",Table1[[#This Row],[Tenure_Years]]&gt;=5,"Veteran")</f>
        <v>Established</v>
      </c>
      <c r="N4152">
        <f t="shared" si="128"/>
        <v>94178.259456264772</v>
      </c>
      <c r="O4152" t="str">
        <f t="shared" si="129"/>
        <v>Normal</v>
      </c>
    </row>
    <row r="4153" spans="1:15" x14ac:dyDescent="0.3">
      <c r="A4153" t="s">
        <v>8229</v>
      </c>
      <c r="B4153" t="s">
        <v>8230</v>
      </c>
      <c r="C4153" t="s">
        <v>15</v>
      </c>
      <c r="D4153">
        <v>58</v>
      </c>
      <c r="E4153" t="s">
        <v>27</v>
      </c>
      <c r="F4153" t="s">
        <v>67</v>
      </c>
      <c r="G4153">
        <v>58437</v>
      </c>
      <c r="H4153">
        <v>5</v>
      </c>
      <c r="I4153">
        <v>1</v>
      </c>
      <c r="J4153">
        <v>40</v>
      </c>
      <c r="K4153">
        <v>5</v>
      </c>
      <c r="L4153" t="s">
        <v>24</v>
      </c>
      <c r="M4153" t="str" cm="1">
        <f t="array" ref="M4153">_xlfn.IFS(Table1[[#This Row],[Tenure_Years]]&lt;=2,"New Hire",Table1[[#This Row],[Tenure_Years]]&lt;=5,"Established",Table1[[#This Row],[Tenure_Years]]&gt;=5,"Veteran")</f>
        <v>Established</v>
      </c>
      <c r="N4153">
        <f t="shared" si="128"/>
        <v>92826.904643962844</v>
      </c>
      <c r="O4153" t="str">
        <f t="shared" si="129"/>
        <v>High Priority</v>
      </c>
    </row>
    <row r="4154" spans="1:15" x14ac:dyDescent="0.3">
      <c r="A4154" t="s">
        <v>8231</v>
      </c>
      <c r="B4154" t="s">
        <v>8232</v>
      </c>
      <c r="C4154" t="s">
        <v>15</v>
      </c>
      <c r="D4154">
        <v>22</v>
      </c>
      <c r="E4154" t="s">
        <v>32</v>
      </c>
      <c r="F4154" t="s">
        <v>33</v>
      </c>
      <c r="G4154">
        <v>63906</v>
      </c>
      <c r="H4154">
        <v>11</v>
      </c>
      <c r="I4154">
        <v>4</v>
      </c>
      <c r="J4154">
        <v>54</v>
      </c>
      <c r="K4154">
        <v>3</v>
      </c>
      <c r="L4154" t="s">
        <v>24</v>
      </c>
      <c r="M4154" t="str" cm="1">
        <f t="array" ref="M4154">_xlfn.IFS(Table1[[#This Row],[Tenure_Years]]&lt;=2,"New Hire",Table1[[#This Row],[Tenure_Years]]&lt;=5,"Established",Table1[[#This Row],[Tenure_Years]]&gt;=5,"Veteran")</f>
        <v>Veteran</v>
      </c>
      <c r="N4154">
        <f t="shared" si="128"/>
        <v>94178.259456264772</v>
      </c>
      <c r="O4154" t="str">
        <f t="shared" si="129"/>
        <v>Normal</v>
      </c>
    </row>
    <row r="4155" spans="1:15" x14ac:dyDescent="0.3">
      <c r="A4155" t="s">
        <v>8233</v>
      </c>
      <c r="B4155" t="s">
        <v>8234</v>
      </c>
      <c r="C4155" t="s">
        <v>21</v>
      </c>
      <c r="D4155">
        <v>58</v>
      </c>
      <c r="E4155" t="s">
        <v>56</v>
      </c>
      <c r="F4155" t="s">
        <v>57</v>
      </c>
      <c r="G4155">
        <v>96495</v>
      </c>
      <c r="H4155">
        <v>8</v>
      </c>
      <c r="I4155">
        <v>4</v>
      </c>
      <c r="J4155">
        <v>74</v>
      </c>
      <c r="K4155">
        <v>4</v>
      </c>
      <c r="L4155" t="s">
        <v>18</v>
      </c>
      <c r="M4155" t="str" cm="1">
        <f t="array" ref="M4155">_xlfn.IFS(Table1[[#This Row],[Tenure_Years]]&lt;=2,"New Hire",Table1[[#This Row],[Tenure_Years]]&lt;=5,"Established",Table1[[#This Row],[Tenure_Years]]&gt;=5,"Veteran")</f>
        <v>Veteran</v>
      </c>
      <c r="N4155">
        <f t="shared" si="128"/>
        <v>94573.380601596073</v>
      </c>
      <c r="O4155" t="str">
        <f t="shared" si="129"/>
        <v>Normal</v>
      </c>
    </row>
    <row r="4156" spans="1:15" x14ac:dyDescent="0.3">
      <c r="A4156" t="s">
        <v>8235</v>
      </c>
      <c r="B4156" t="s">
        <v>8236</v>
      </c>
      <c r="C4156" t="s">
        <v>31</v>
      </c>
      <c r="D4156">
        <v>34</v>
      </c>
      <c r="E4156" t="s">
        <v>16</v>
      </c>
      <c r="F4156" t="s">
        <v>17</v>
      </c>
      <c r="G4156">
        <v>85541</v>
      </c>
      <c r="H4156">
        <v>14</v>
      </c>
      <c r="I4156">
        <v>4</v>
      </c>
      <c r="J4156">
        <v>72</v>
      </c>
      <c r="K4156">
        <v>0</v>
      </c>
      <c r="L4156" t="s">
        <v>18</v>
      </c>
      <c r="M4156" t="str" cm="1">
        <f t="array" ref="M4156">_xlfn.IFS(Table1[[#This Row],[Tenure_Years]]&lt;=2,"New Hire",Table1[[#This Row],[Tenure_Years]]&lt;=5,"Established",Table1[[#This Row],[Tenure_Years]]&gt;=5,"Veteran")</f>
        <v>Veteran</v>
      </c>
      <c r="N4156">
        <f t="shared" si="128"/>
        <v>94458.108426635241</v>
      </c>
      <c r="O4156" t="str">
        <f t="shared" si="129"/>
        <v>Normal</v>
      </c>
    </row>
    <row r="4157" spans="1:15" x14ac:dyDescent="0.3">
      <c r="A4157" t="s">
        <v>8237</v>
      </c>
      <c r="B4157" t="s">
        <v>8238</v>
      </c>
      <c r="C4157" t="s">
        <v>21</v>
      </c>
      <c r="D4157">
        <v>51</v>
      </c>
      <c r="E4157" t="s">
        <v>60</v>
      </c>
      <c r="F4157" t="s">
        <v>98</v>
      </c>
      <c r="G4157">
        <v>50322</v>
      </c>
      <c r="H4157">
        <v>1</v>
      </c>
      <c r="I4157">
        <v>3</v>
      </c>
      <c r="J4157">
        <v>74</v>
      </c>
      <c r="K4157">
        <v>4</v>
      </c>
      <c r="L4157" t="s">
        <v>18</v>
      </c>
      <c r="M4157" t="str" cm="1">
        <f t="array" ref="M4157">_xlfn.IFS(Table1[[#This Row],[Tenure_Years]]&lt;=2,"New Hire",Table1[[#This Row],[Tenure_Years]]&lt;=5,"Established",Table1[[#This Row],[Tenure_Years]]&gt;=5,"Veteran")</f>
        <v>New Hire</v>
      </c>
      <c r="N4157">
        <f t="shared" si="128"/>
        <v>94068.868467410459</v>
      </c>
      <c r="O4157" t="str">
        <f t="shared" si="129"/>
        <v>Normal</v>
      </c>
    </row>
    <row r="4158" spans="1:15" x14ac:dyDescent="0.3">
      <c r="A4158" t="s">
        <v>8239</v>
      </c>
      <c r="B4158" t="s">
        <v>8240</v>
      </c>
      <c r="C4158" t="s">
        <v>31</v>
      </c>
      <c r="D4158">
        <v>26</v>
      </c>
      <c r="E4158" t="s">
        <v>56</v>
      </c>
      <c r="F4158" t="s">
        <v>92</v>
      </c>
      <c r="G4158">
        <v>91728</v>
      </c>
      <c r="H4158">
        <v>7</v>
      </c>
      <c r="I4158">
        <v>5</v>
      </c>
      <c r="J4158">
        <v>52</v>
      </c>
      <c r="K4158">
        <v>3</v>
      </c>
      <c r="L4158" t="s">
        <v>24</v>
      </c>
      <c r="M4158" t="str" cm="1">
        <f t="array" ref="M4158">_xlfn.IFS(Table1[[#This Row],[Tenure_Years]]&lt;=2,"New Hire",Table1[[#This Row],[Tenure_Years]]&lt;=5,"Established",Table1[[#This Row],[Tenure_Years]]&gt;=5,"Veteran")</f>
        <v>Veteran</v>
      </c>
      <c r="N4158">
        <f t="shared" si="128"/>
        <v>94573.380601596073</v>
      </c>
      <c r="O4158" t="str">
        <f t="shared" si="129"/>
        <v>Normal</v>
      </c>
    </row>
    <row r="4159" spans="1:15" x14ac:dyDescent="0.3">
      <c r="A4159" t="s">
        <v>8241</v>
      </c>
      <c r="B4159" t="s">
        <v>8242</v>
      </c>
      <c r="C4159" t="s">
        <v>21</v>
      </c>
      <c r="D4159">
        <v>49</v>
      </c>
      <c r="E4159" t="s">
        <v>27</v>
      </c>
      <c r="F4159" t="s">
        <v>28</v>
      </c>
      <c r="G4159">
        <v>89810</v>
      </c>
      <c r="H4159">
        <v>8</v>
      </c>
      <c r="I4159">
        <v>1</v>
      </c>
      <c r="J4159">
        <v>23</v>
      </c>
      <c r="K4159">
        <v>0</v>
      </c>
      <c r="L4159" t="s">
        <v>18</v>
      </c>
      <c r="M4159" t="str" cm="1">
        <f t="array" ref="M4159">_xlfn.IFS(Table1[[#This Row],[Tenure_Years]]&lt;=2,"New Hire",Table1[[#This Row],[Tenure_Years]]&lt;=5,"Established",Table1[[#This Row],[Tenure_Years]]&gt;=5,"Veteran")</f>
        <v>Veteran</v>
      </c>
      <c r="N4159">
        <f t="shared" si="128"/>
        <v>92826.904643962844</v>
      </c>
      <c r="O4159" t="str">
        <f t="shared" si="129"/>
        <v>Normal</v>
      </c>
    </row>
    <row r="4160" spans="1:15" x14ac:dyDescent="0.3">
      <c r="A4160" t="s">
        <v>8243</v>
      </c>
      <c r="B4160" t="s">
        <v>8244</v>
      </c>
      <c r="C4160" t="s">
        <v>31</v>
      </c>
      <c r="D4160">
        <v>47</v>
      </c>
      <c r="E4160" t="s">
        <v>27</v>
      </c>
      <c r="F4160" t="s">
        <v>28</v>
      </c>
      <c r="G4160">
        <v>133912</v>
      </c>
      <c r="H4160">
        <v>0</v>
      </c>
      <c r="I4160">
        <v>1</v>
      </c>
      <c r="J4160">
        <v>73</v>
      </c>
      <c r="K4160">
        <v>3</v>
      </c>
      <c r="L4160" t="s">
        <v>18</v>
      </c>
      <c r="M4160" t="str" cm="1">
        <f t="array" ref="M4160">_xlfn.IFS(Table1[[#This Row],[Tenure_Years]]&lt;=2,"New Hire",Table1[[#This Row],[Tenure_Years]]&lt;=5,"Established",Table1[[#This Row],[Tenure_Years]]&gt;=5,"Veteran")</f>
        <v>New Hire</v>
      </c>
      <c r="N4160">
        <f t="shared" si="128"/>
        <v>92826.904643962844</v>
      </c>
      <c r="O4160" t="str">
        <f t="shared" si="129"/>
        <v>Normal</v>
      </c>
    </row>
    <row r="4161" spans="1:15" x14ac:dyDescent="0.3">
      <c r="A4161" t="s">
        <v>8245</v>
      </c>
      <c r="B4161" t="s">
        <v>8246</v>
      </c>
      <c r="C4161" t="s">
        <v>15</v>
      </c>
      <c r="D4161">
        <v>23</v>
      </c>
      <c r="E4161" t="s">
        <v>32</v>
      </c>
      <c r="F4161" t="s">
        <v>33</v>
      </c>
      <c r="G4161">
        <v>124994</v>
      </c>
      <c r="H4161">
        <v>11</v>
      </c>
      <c r="I4161">
        <v>5</v>
      </c>
      <c r="J4161">
        <v>46</v>
      </c>
      <c r="K4161">
        <v>0</v>
      </c>
      <c r="L4161" t="s">
        <v>24</v>
      </c>
      <c r="M4161" t="str" cm="1">
        <f t="array" ref="M4161">_xlfn.IFS(Table1[[#This Row],[Tenure_Years]]&lt;=2,"New Hire",Table1[[#This Row],[Tenure_Years]]&lt;=5,"Established",Table1[[#This Row],[Tenure_Years]]&gt;=5,"Veteran")</f>
        <v>Veteran</v>
      </c>
      <c r="N4161">
        <f t="shared" si="128"/>
        <v>94178.259456264772</v>
      </c>
      <c r="O4161" t="str">
        <f t="shared" si="129"/>
        <v>Normal</v>
      </c>
    </row>
    <row r="4162" spans="1:15" x14ac:dyDescent="0.3">
      <c r="A4162" t="s">
        <v>8247</v>
      </c>
      <c r="B4162" t="s">
        <v>8248</v>
      </c>
      <c r="C4162" t="s">
        <v>21</v>
      </c>
      <c r="D4162">
        <v>57</v>
      </c>
      <c r="E4162" t="s">
        <v>32</v>
      </c>
      <c r="F4162" t="s">
        <v>43</v>
      </c>
      <c r="G4162">
        <v>63284</v>
      </c>
      <c r="H4162">
        <v>4</v>
      </c>
      <c r="I4162">
        <v>2</v>
      </c>
      <c r="J4162">
        <v>44</v>
      </c>
      <c r="K4162">
        <v>3</v>
      </c>
      <c r="L4162" t="s">
        <v>18</v>
      </c>
      <c r="M4162" t="str" cm="1">
        <f t="array" ref="M4162">_xlfn.IFS(Table1[[#This Row],[Tenure_Years]]&lt;=2,"New Hire",Table1[[#This Row],[Tenure_Years]]&lt;=5,"Established",Table1[[#This Row],[Tenure_Years]]&gt;=5,"Veteran")</f>
        <v>Established</v>
      </c>
      <c r="N4162">
        <f t="shared" ref="N4162:N4225" si="130">AVERAGEIF(E:E,E4162,G:G)</f>
        <v>94178.259456264772</v>
      </c>
      <c r="O4162" t="str">
        <f t="shared" si="129"/>
        <v>Normal</v>
      </c>
    </row>
    <row r="4163" spans="1:15" x14ac:dyDescent="0.3">
      <c r="A4163" t="s">
        <v>8249</v>
      </c>
      <c r="B4163" t="s">
        <v>8250</v>
      </c>
      <c r="C4163" t="s">
        <v>21</v>
      </c>
      <c r="D4163">
        <v>60</v>
      </c>
      <c r="E4163" t="s">
        <v>56</v>
      </c>
      <c r="F4163" t="s">
        <v>92</v>
      </c>
      <c r="G4163">
        <v>64404</v>
      </c>
      <c r="H4163">
        <v>1</v>
      </c>
      <c r="I4163">
        <v>5</v>
      </c>
      <c r="J4163">
        <v>67</v>
      </c>
      <c r="K4163">
        <v>4</v>
      </c>
      <c r="L4163" t="s">
        <v>24</v>
      </c>
      <c r="M4163" t="str" cm="1">
        <f t="array" ref="M4163">_xlfn.IFS(Table1[[#This Row],[Tenure_Years]]&lt;=2,"New Hire",Table1[[#This Row],[Tenure_Years]]&lt;=5,"Established",Table1[[#This Row],[Tenure_Years]]&gt;=5,"Veteran")</f>
        <v>New Hire</v>
      </c>
      <c r="N4163">
        <f t="shared" si="130"/>
        <v>94573.380601596073</v>
      </c>
      <c r="O4163" t="str">
        <f t="shared" ref="O4163:O4226" si="131">IF(AND(H4163=5, G4163&lt;M4163), "High Priority", "Normal")</f>
        <v>Normal</v>
      </c>
    </row>
    <row r="4164" spans="1:15" x14ac:dyDescent="0.3">
      <c r="A4164" t="s">
        <v>8251</v>
      </c>
      <c r="B4164" t="s">
        <v>8252</v>
      </c>
      <c r="C4164" t="s">
        <v>15</v>
      </c>
      <c r="D4164">
        <v>46</v>
      </c>
      <c r="E4164" t="s">
        <v>32</v>
      </c>
      <c r="F4164" t="s">
        <v>48</v>
      </c>
      <c r="G4164">
        <v>111670</v>
      </c>
      <c r="H4164">
        <v>10</v>
      </c>
      <c r="I4164">
        <v>1</v>
      </c>
      <c r="J4164">
        <v>32</v>
      </c>
      <c r="K4164">
        <v>1</v>
      </c>
      <c r="L4164" t="s">
        <v>18</v>
      </c>
      <c r="M4164" t="str" cm="1">
        <f t="array" ref="M4164">_xlfn.IFS(Table1[[#This Row],[Tenure_Years]]&lt;=2,"New Hire",Table1[[#This Row],[Tenure_Years]]&lt;=5,"Established",Table1[[#This Row],[Tenure_Years]]&gt;=5,"Veteran")</f>
        <v>Veteran</v>
      </c>
      <c r="N4164">
        <f t="shared" si="130"/>
        <v>94178.259456264772</v>
      </c>
      <c r="O4164" t="str">
        <f t="shared" si="131"/>
        <v>Normal</v>
      </c>
    </row>
    <row r="4165" spans="1:15" x14ac:dyDescent="0.3">
      <c r="A4165" t="s">
        <v>8253</v>
      </c>
      <c r="B4165" t="s">
        <v>7765</v>
      </c>
      <c r="C4165" t="s">
        <v>31</v>
      </c>
      <c r="D4165">
        <v>40</v>
      </c>
      <c r="E4165" t="s">
        <v>32</v>
      </c>
      <c r="F4165" t="s">
        <v>43</v>
      </c>
      <c r="G4165">
        <v>129216</v>
      </c>
      <c r="H4165">
        <v>6</v>
      </c>
      <c r="I4165">
        <v>4</v>
      </c>
      <c r="J4165">
        <v>55</v>
      </c>
      <c r="K4165">
        <v>4</v>
      </c>
      <c r="L4165" t="s">
        <v>18</v>
      </c>
      <c r="M4165" t="str" cm="1">
        <f t="array" ref="M4165">_xlfn.IFS(Table1[[#This Row],[Tenure_Years]]&lt;=2,"New Hire",Table1[[#This Row],[Tenure_Years]]&lt;=5,"Established",Table1[[#This Row],[Tenure_Years]]&gt;=5,"Veteran")</f>
        <v>Veteran</v>
      </c>
      <c r="N4165">
        <f t="shared" si="130"/>
        <v>94178.259456264772</v>
      </c>
      <c r="O4165" t="str">
        <f t="shared" si="131"/>
        <v>Normal</v>
      </c>
    </row>
    <row r="4166" spans="1:15" x14ac:dyDescent="0.3">
      <c r="A4166" t="s">
        <v>8254</v>
      </c>
      <c r="B4166" t="s">
        <v>8255</v>
      </c>
      <c r="C4166" t="s">
        <v>21</v>
      </c>
      <c r="D4166">
        <v>40</v>
      </c>
      <c r="E4166" t="s">
        <v>60</v>
      </c>
      <c r="F4166" t="s">
        <v>98</v>
      </c>
      <c r="G4166">
        <v>98737</v>
      </c>
      <c r="H4166">
        <v>15</v>
      </c>
      <c r="I4166">
        <v>3</v>
      </c>
      <c r="J4166">
        <v>15</v>
      </c>
      <c r="K4166">
        <v>3</v>
      </c>
      <c r="L4166" t="s">
        <v>24</v>
      </c>
      <c r="M4166" t="str" cm="1">
        <f t="array" ref="M4166">_xlfn.IFS(Table1[[#This Row],[Tenure_Years]]&lt;=2,"New Hire",Table1[[#This Row],[Tenure_Years]]&lt;=5,"Established",Table1[[#This Row],[Tenure_Years]]&gt;=5,"Veteran")</f>
        <v>Veteran</v>
      </c>
      <c r="N4166">
        <f t="shared" si="130"/>
        <v>94068.868467410459</v>
      </c>
      <c r="O4166" t="str">
        <f t="shared" si="131"/>
        <v>Normal</v>
      </c>
    </row>
    <row r="4167" spans="1:15" x14ac:dyDescent="0.3">
      <c r="A4167" t="s">
        <v>8256</v>
      </c>
      <c r="B4167" t="s">
        <v>8257</v>
      </c>
      <c r="C4167" t="s">
        <v>15</v>
      </c>
      <c r="D4167">
        <v>45</v>
      </c>
      <c r="E4167" t="s">
        <v>16</v>
      </c>
      <c r="F4167" t="s">
        <v>38</v>
      </c>
      <c r="G4167">
        <v>48580</v>
      </c>
      <c r="H4167">
        <v>14</v>
      </c>
      <c r="I4167">
        <v>4</v>
      </c>
      <c r="J4167">
        <v>57</v>
      </c>
      <c r="K4167">
        <v>5</v>
      </c>
      <c r="L4167" t="s">
        <v>18</v>
      </c>
      <c r="M4167" t="str" cm="1">
        <f t="array" ref="M4167">_xlfn.IFS(Table1[[#This Row],[Tenure_Years]]&lt;=2,"New Hire",Table1[[#This Row],[Tenure_Years]]&lt;=5,"Established",Table1[[#This Row],[Tenure_Years]]&gt;=5,"Veteran")</f>
        <v>Veteran</v>
      </c>
      <c r="N4167">
        <f t="shared" si="130"/>
        <v>94458.108426635241</v>
      </c>
      <c r="O4167" t="str">
        <f t="shared" si="131"/>
        <v>Normal</v>
      </c>
    </row>
    <row r="4168" spans="1:15" x14ac:dyDescent="0.3">
      <c r="A4168" t="s">
        <v>8258</v>
      </c>
      <c r="B4168" t="s">
        <v>8259</v>
      </c>
      <c r="C4168" t="s">
        <v>31</v>
      </c>
      <c r="D4168">
        <v>25</v>
      </c>
      <c r="E4168" t="s">
        <v>60</v>
      </c>
      <c r="F4168" t="s">
        <v>64</v>
      </c>
      <c r="G4168">
        <v>46622</v>
      </c>
      <c r="H4168">
        <v>3</v>
      </c>
      <c r="I4168">
        <v>1</v>
      </c>
      <c r="J4168">
        <v>44</v>
      </c>
      <c r="K4168">
        <v>3</v>
      </c>
      <c r="L4168" t="s">
        <v>18</v>
      </c>
      <c r="M4168" t="str" cm="1">
        <f t="array" ref="M4168">_xlfn.IFS(Table1[[#This Row],[Tenure_Years]]&lt;=2,"New Hire",Table1[[#This Row],[Tenure_Years]]&lt;=5,"Established",Table1[[#This Row],[Tenure_Years]]&gt;=5,"Veteran")</f>
        <v>Established</v>
      </c>
      <c r="N4168">
        <f t="shared" si="130"/>
        <v>94068.868467410459</v>
      </c>
      <c r="O4168" t="str">
        <f t="shared" si="131"/>
        <v>Normal</v>
      </c>
    </row>
    <row r="4169" spans="1:15" x14ac:dyDescent="0.3">
      <c r="A4169" t="s">
        <v>8260</v>
      </c>
      <c r="B4169" t="s">
        <v>8261</v>
      </c>
      <c r="C4169" t="s">
        <v>15</v>
      </c>
      <c r="D4169">
        <v>31</v>
      </c>
      <c r="E4169" t="s">
        <v>32</v>
      </c>
      <c r="F4169" t="s">
        <v>43</v>
      </c>
      <c r="G4169">
        <v>50528</v>
      </c>
      <c r="H4169">
        <v>10</v>
      </c>
      <c r="I4169">
        <v>3</v>
      </c>
      <c r="J4169">
        <v>12</v>
      </c>
      <c r="K4169">
        <v>4</v>
      </c>
      <c r="L4169" t="s">
        <v>24</v>
      </c>
      <c r="M4169" t="str" cm="1">
        <f t="array" ref="M4169">_xlfn.IFS(Table1[[#This Row],[Tenure_Years]]&lt;=2,"New Hire",Table1[[#This Row],[Tenure_Years]]&lt;=5,"Established",Table1[[#This Row],[Tenure_Years]]&gt;=5,"Veteran")</f>
        <v>Veteran</v>
      </c>
      <c r="N4169">
        <f t="shared" si="130"/>
        <v>94178.259456264772</v>
      </c>
      <c r="O4169" t="str">
        <f t="shared" si="131"/>
        <v>Normal</v>
      </c>
    </row>
    <row r="4170" spans="1:15" x14ac:dyDescent="0.3">
      <c r="A4170" t="s">
        <v>8262</v>
      </c>
      <c r="B4170" t="s">
        <v>8263</v>
      </c>
      <c r="C4170" t="s">
        <v>31</v>
      </c>
      <c r="D4170">
        <v>56</v>
      </c>
      <c r="E4170" t="s">
        <v>22</v>
      </c>
      <c r="F4170" t="s">
        <v>51</v>
      </c>
      <c r="G4170">
        <v>56108</v>
      </c>
      <c r="H4170">
        <v>8</v>
      </c>
      <c r="I4170">
        <v>2</v>
      </c>
      <c r="J4170">
        <v>25</v>
      </c>
      <c r="K4170">
        <v>5</v>
      </c>
      <c r="L4170" t="s">
        <v>24</v>
      </c>
      <c r="M4170" t="str" cm="1">
        <f t="array" ref="M4170">_xlfn.IFS(Table1[[#This Row],[Tenure_Years]]&lt;=2,"New Hire",Table1[[#This Row],[Tenure_Years]]&lt;=5,"Established",Table1[[#This Row],[Tenure_Years]]&gt;=5,"Veteran")</f>
        <v>Veteran</v>
      </c>
      <c r="N4170">
        <f t="shared" si="130"/>
        <v>96526.185096153844</v>
      </c>
      <c r="O4170" t="str">
        <f t="shared" si="131"/>
        <v>Normal</v>
      </c>
    </row>
    <row r="4171" spans="1:15" x14ac:dyDescent="0.3">
      <c r="A4171" t="s">
        <v>8264</v>
      </c>
      <c r="B4171" t="s">
        <v>8265</v>
      </c>
      <c r="C4171" t="s">
        <v>15</v>
      </c>
      <c r="D4171">
        <v>53</v>
      </c>
      <c r="E4171" t="s">
        <v>56</v>
      </c>
      <c r="F4171" t="s">
        <v>92</v>
      </c>
      <c r="G4171">
        <v>81517</v>
      </c>
      <c r="H4171">
        <v>8</v>
      </c>
      <c r="I4171">
        <v>1</v>
      </c>
      <c r="J4171">
        <v>14</v>
      </c>
      <c r="K4171">
        <v>2</v>
      </c>
      <c r="L4171" t="s">
        <v>18</v>
      </c>
      <c r="M4171" t="str" cm="1">
        <f t="array" ref="M4171">_xlfn.IFS(Table1[[#This Row],[Tenure_Years]]&lt;=2,"New Hire",Table1[[#This Row],[Tenure_Years]]&lt;=5,"Established",Table1[[#This Row],[Tenure_Years]]&gt;=5,"Veteran")</f>
        <v>Veteran</v>
      </c>
      <c r="N4171">
        <f t="shared" si="130"/>
        <v>94573.380601596073</v>
      </c>
      <c r="O4171" t="str">
        <f t="shared" si="131"/>
        <v>Normal</v>
      </c>
    </row>
    <row r="4172" spans="1:15" x14ac:dyDescent="0.3">
      <c r="A4172" t="s">
        <v>8266</v>
      </c>
      <c r="B4172" t="s">
        <v>8267</v>
      </c>
      <c r="C4172" t="s">
        <v>21</v>
      </c>
      <c r="D4172">
        <v>23</v>
      </c>
      <c r="E4172" t="s">
        <v>27</v>
      </c>
      <c r="F4172" t="s">
        <v>67</v>
      </c>
      <c r="G4172">
        <v>146452</v>
      </c>
      <c r="H4172">
        <v>7</v>
      </c>
      <c r="I4172">
        <v>4</v>
      </c>
      <c r="J4172">
        <v>45</v>
      </c>
      <c r="K4172">
        <v>5</v>
      </c>
      <c r="L4172" t="s">
        <v>18</v>
      </c>
      <c r="M4172" t="str" cm="1">
        <f t="array" ref="M4172">_xlfn.IFS(Table1[[#This Row],[Tenure_Years]]&lt;=2,"New Hire",Table1[[#This Row],[Tenure_Years]]&lt;=5,"Established",Table1[[#This Row],[Tenure_Years]]&gt;=5,"Veteran")</f>
        <v>Veteran</v>
      </c>
      <c r="N4172">
        <f t="shared" si="130"/>
        <v>92826.904643962844</v>
      </c>
      <c r="O4172" t="str">
        <f t="shared" si="131"/>
        <v>Normal</v>
      </c>
    </row>
    <row r="4173" spans="1:15" x14ac:dyDescent="0.3">
      <c r="A4173" t="s">
        <v>8268</v>
      </c>
      <c r="B4173" t="s">
        <v>8269</v>
      </c>
      <c r="C4173" t="s">
        <v>21</v>
      </c>
      <c r="D4173">
        <v>42</v>
      </c>
      <c r="E4173" t="s">
        <v>27</v>
      </c>
      <c r="F4173" t="s">
        <v>67</v>
      </c>
      <c r="G4173">
        <v>64613</v>
      </c>
      <c r="H4173">
        <v>11</v>
      </c>
      <c r="I4173">
        <v>5</v>
      </c>
      <c r="J4173">
        <v>55</v>
      </c>
      <c r="K4173">
        <v>1</v>
      </c>
      <c r="L4173" t="s">
        <v>24</v>
      </c>
      <c r="M4173" t="str" cm="1">
        <f t="array" ref="M4173">_xlfn.IFS(Table1[[#This Row],[Tenure_Years]]&lt;=2,"New Hire",Table1[[#This Row],[Tenure_Years]]&lt;=5,"Established",Table1[[#This Row],[Tenure_Years]]&gt;=5,"Veteran")</f>
        <v>Veteran</v>
      </c>
      <c r="N4173">
        <f t="shared" si="130"/>
        <v>92826.904643962844</v>
      </c>
      <c r="O4173" t="str">
        <f t="shared" si="131"/>
        <v>Normal</v>
      </c>
    </row>
    <row r="4174" spans="1:15" x14ac:dyDescent="0.3">
      <c r="A4174" t="s">
        <v>8270</v>
      </c>
      <c r="B4174" t="s">
        <v>8271</v>
      </c>
      <c r="C4174" t="s">
        <v>31</v>
      </c>
      <c r="D4174">
        <v>45</v>
      </c>
      <c r="E4174" t="s">
        <v>32</v>
      </c>
      <c r="F4174" t="s">
        <v>33</v>
      </c>
      <c r="G4174">
        <v>66695</v>
      </c>
      <c r="H4174">
        <v>11</v>
      </c>
      <c r="I4174">
        <v>3</v>
      </c>
      <c r="J4174">
        <v>10</v>
      </c>
      <c r="K4174">
        <v>4</v>
      </c>
      <c r="L4174" t="s">
        <v>24</v>
      </c>
      <c r="M4174" t="str" cm="1">
        <f t="array" ref="M4174">_xlfn.IFS(Table1[[#This Row],[Tenure_Years]]&lt;=2,"New Hire",Table1[[#This Row],[Tenure_Years]]&lt;=5,"Established",Table1[[#This Row],[Tenure_Years]]&gt;=5,"Veteran")</f>
        <v>Veteran</v>
      </c>
      <c r="N4174">
        <f t="shared" si="130"/>
        <v>94178.259456264772</v>
      </c>
      <c r="O4174" t="str">
        <f t="shared" si="131"/>
        <v>Normal</v>
      </c>
    </row>
    <row r="4175" spans="1:15" x14ac:dyDescent="0.3">
      <c r="A4175" t="s">
        <v>8272</v>
      </c>
      <c r="B4175" t="s">
        <v>8273</v>
      </c>
      <c r="C4175" t="s">
        <v>31</v>
      </c>
      <c r="D4175">
        <v>53</v>
      </c>
      <c r="E4175" t="s">
        <v>56</v>
      </c>
      <c r="F4175" t="s">
        <v>57</v>
      </c>
      <c r="G4175">
        <v>81746</v>
      </c>
      <c r="H4175">
        <v>8</v>
      </c>
      <c r="I4175">
        <v>4</v>
      </c>
      <c r="J4175">
        <v>78</v>
      </c>
      <c r="K4175">
        <v>5</v>
      </c>
      <c r="L4175" t="s">
        <v>24</v>
      </c>
      <c r="M4175" t="str" cm="1">
        <f t="array" ref="M4175">_xlfn.IFS(Table1[[#This Row],[Tenure_Years]]&lt;=2,"New Hire",Table1[[#This Row],[Tenure_Years]]&lt;=5,"Established",Table1[[#This Row],[Tenure_Years]]&gt;=5,"Veteran")</f>
        <v>Veteran</v>
      </c>
      <c r="N4175">
        <f t="shared" si="130"/>
        <v>94573.380601596073</v>
      </c>
      <c r="O4175" t="str">
        <f t="shared" si="131"/>
        <v>Normal</v>
      </c>
    </row>
    <row r="4176" spans="1:15" x14ac:dyDescent="0.3">
      <c r="A4176" t="s">
        <v>8274</v>
      </c>
      <c r="B4176" t="s">
        <v>8275</v>
      </c>
      <c r="C4176" t="s">
        <v>21</v>
      </c>
      <c r="D4176">
        <v>30</v>
      </c>
      <c r="E4176" t="s">
        <v>56</v>
      </c>
      <c r="F4176" t="s">
        <v>57</v>
      </c>
      <c r="G4176">
        <v>89372</v>
      </c>
      <c r="H4176">
        <v>0</v>
      </c>
      <c r="I4176">
        <v>3</v>
      </c>
      <c r="J4176">
        <v>55</v>
      </c>
      <c r="K4176">
        <v>4</v>
      </c>
      <c r="L4176" t="s">
        <v>18</v>
      </c>
      <c r="M4176" t="str" cm="1">
        <f t="array" ref="M4176">_xlfn.IFS(Table1[[#This Row],[Tenure_Years]]&lt;=2,"New Hire",Table1[[#This Row],[Tenure_Years]]&lt;=5,"Established",Table1[[#This Row],[Tenure_Years]]&gt;=5,"Veteran")</f>
        <v>New Hire</v>
      </c>
      <c r="N4176">
        <f t="shared" si="130"/>
        <v>94573.380601596073</v>
      </c>
      <c r="O4176" t="str">
        <f t="shared" si="131"/>
        <v>Normal</v>
      </c>
    </row>
    <row r="4177" spans="1:15" x14ac:dyDescent="0.3">
      <c r="A4177" t="s">
        <v>8276</v>
      </c>
      <c r="B4177" t="s">
        <v>8277</v>
      </c>
      <c r="C4177" t="s">
        <v>31</v>
      </c>
      <c r="D4177">
        <v>55</v>
      </c>
      <c r="E4177" t="s">
        <v>60</v>
      </c>
      <c r="F4177" t="s">
        <v>64</v>
      </c>
      <c r="G4177">
        <v>73653</v>
      </c>
      <c r="H4177">
        <v>0</v>
      </c>
      <c r="I4177">
        <v>1</v>
      </c>
      <c r="J4177">
        <v>70</v>
      </c>
      <c r="K4177">
        <v>2</v>
      </c>
      <c r="L4177" t="s">
        <v>18</v>
      </c>
      <c r="M4177" t="str" cm="1">
        <f t="array" ref="M4177">_xlfn.IFS(Table1[[#This Row],[Tenure_Years]]&lt;=2,"New Hire",Table1[[#This Row],[Tenure_Years]]&lt;=5,"Established",Table1[[#This Row],[Tenure_Years]]&gt;=5,"Veteran")</f>
        <v>New Hire</v>
      </c>
      <c r="N4177">
        <f t="shared" si="130"/>
        <v>94068.868467410459</v>
      </c>
      <c r="O4177" t="str">
        <f t="shared" si="131"/>
        <v>Normal</v>
      </c>
    </row>
    <row r="4178" spans="1:15" x14ac:dyDescent="0.3">
      <c r="A4178" t="s">
        <v>8278</v>
      </c>
      <c r="B4178" t="s">
        <v>8279</v>
      </c>
      <c r="C4178" t="s">
        <v>15</v>
      </c>
      <c r="D4178">
        <v>41</v>
      </c>
      <c r="E4178" t="s">
        <v>32</v>
      </c>
      <c r="F4178" t="s">
        <v>33</v>
      </c>
      <c r="G4178">
        <v>126814</v>
      </c>
      <c r="H4178">
        <v>3</v>
      </c>
      <c r="I4178">
        <v>4</v>
      </c>
      <c r="J4178">
        <v>10</v>
      </c>
      <c r="K4178">
        <v>2</v>
      </c>
      <c r="L4178" t="s">
        <v>18</v>
      </c>
      <c r="M4178" t="str" cm="1">
        <f t="array" ref="M4178">_xlfn.IFS(Table1[[#This Row],[Tenure_Years]]&lt;=2,"New Hire",Table1[[#This Row],[Tenure_Years]]&lt;=5,"Established",Table1[[#This Row],[Tenure_Years]]&gt;=5,"Veteran")</f>
        <v>Established</v>
      </c>
      <c r="N4178">
        <f t="shared" si="130"/>
        <v>94178.259456264772</v>
      </c>
      <c r="O4178" t="str">
        <f t="shared" si="131"/>
        <v>Normal</v>
      </c>
    </row>
    <row r="4179" spans="1:15" x14ac:dyDescent="0.3">
      <c r="A4179" t="s">
        <v>8280</v>
      </c>
      <c r="B4179" t="s">
        <v>8281</v>
      </c>
      <c r="C4179" t="s">
        <v>21</v>
      </c>
      <c r="D4179">
        <v>47</v>
      </c>
      <c r="E4179" t="s">
        <v>32</v>
      </c>
      <c r="F4179" t="s">
        <v>33</v>
      </c>
      <c r="G4179">
        <v>89405</v>
      </c>
      <c r="H4179">
        <v>8</v>
      </c>
      <c r="I4179">
        <v>2</v>
      </c>
      <c r="J4179">
        <v>62</v>
      </c>
      <c r="K4179">
        <v>3</v>
      </c>
      <c r="L4179" t="s">
        <v>24</v>
      </c>
      <c r="M4179" t="str" cm="1">
        <f t="array" ref="M4179">_xlfn.IFS(Table1[[#This Row],[Tenure_Years]]&lt;=2,"New Hire",Table1[[#This Row],[Tenure_Years]]&lt;=5,"Established",Table1[[#This Row],[Tenure_Years]]&gt;=5,"Veteran")</f>
        <v>Veteran</v>
      </c>
      <c r="N4179">
        <f t="shared" si="130"/>
        <v>94178.259456264772</v>
      </c>
      <c r="O4179" t="str">
        <f t="shared" si="131"/>
        <v>Normal</v>
      </c>
    </row>
    <row r="4180" spans="1:15" x14ac:dyDescent="0.3">
      <c r="A4180" t="s">
        <v>8282</v>
      </c>
      <c r="B4180" t="s">
        <v>8283</v>
      </c>
      <c r="C4180" t="s">
        <v>21</v>
      </c>
      <c r="D4180">
        <v>47</v>
      </c>
      <c r="E4180" t="s">
        <v>27</v>
      </c>
      <c r="F4180" t="s">
        <v>67</v>
      </c>
      <c r="G4180">
        <v>128054</v>
      </c>
      <c r="H4180">
        <v>13</v>
      </c>
      <c r="I4180">
        <v>3</v>
      </c>
      <c r="J4180">
        <v>11</v>
      </c>
      <c r="K4180">
        <v>1</v>
      </c>
      <c r="L4180" t="s">
        <v>18</v>
      </c>
      <c r="M4180" t="str" cm="1">
        <f t="array" ref="M4180">_xlfn.IFS(Table1[[#This Row],[Tenure_Years]]&lt;=2,"New Hire",Table1[[#This Row],[Tenure_Years]]&lt;=5,"Established",Table1[[#This Row],[Tenure_Years]]&gt;=5,"Veteran")</f>
        <v>Veteran</v>
      </c>
      <c r="N4180">
        <f t="shared" si="130"/>
        <v>92826.904643962844</v>
      </c>
      <c r="O4180" t="str">
        <f t="shared" si="131"/>
        <v>Normal</v>
      </c>
    </row>
    <row r="4181" spans="1:15" x14ac:dyDescent="0.3">
      <c r="A4181" t="s">
        <v>8284</v>
      </c>
      <c r="B4181" t="s">
        <v>8285</v>
      </c>
      <c r="C4181" t="s">
        <v>15</v>
      </c>
      <c r="D4181">
        <v>37</v>
      </c>
      <c r="E4181" t="s">
        <v>56</v>
      </c>
      <c r="F4181" t="s">
        <v>92</v>
      </c>
      <c r="G4181">
        <v>70739</v>
      </c>
      <c r="H4181">
        <v>9</v>
      </c>
      <c r="I4181">
        <v>2</v>
      </c>
      <c r="J4181">
        <v>29</v>
      </c>
      <c r="K4181">
        <v>4</v>
      </c>
      <c r="L4181" t="s">
        <v>24</v>
      </c>
      <c r="M4181" t="str" cm="1">
        <f t="array" ref="M4181">_xlfn.IFS(Table1[[#This Row],[Tenure_Years]]&lt;=2,"New Hire",Table1[[#This Row],[Tenure_Years]]&lt;=5,"Established",Table1[[#This Row],[Tenure_Years]]&gt;=5,"Veteran")</f>
        <v>Veteran</v>
      </c>
      <c r="N4181">
        <f t="shared" si="130"/>
        <v>94573.380601596073</v>
      </c>
      <c r="O4181" t="str">
        <f t="shared" si="131"/>
        <v>Normal</v>
      </c>
    </row>
    <row r="4182" spans="1:15" x14ac:dyDescent="0.3">
      <c r="A4182" t="s">
        <v>8286</v>
      </c>
      <c r="B4182" t="s">
        <v>8287</v>
      </c>
      <c r="C4182" t="s">
        <v>15</v>
      </c>
      <c r="D4182">
        <v>28</v>
      </c>
      <c r="E4182" t="s">
        <v>60</v>
      </c>
      <c r="F4182" t="s">
        <v>64</v>
      </c>
      <c r="G4182">
        <v>69296</v>
      </c>
      <c r="H4182">
        <v>8</v>
      </c>
      <c r="I4182">
        <v>3</v>
      </c>
      <c r="J4182">
        <v>72</v>
      </c>
      <c r="K4182">
        <v>0</v>
      </c>
      <c r="L4182" t="s">
        <v>24</v>
      </c>
      <c r="M4182" t="str" cm="1">
        <f t="array" ref="M4182">_xlfn.IFS(Table1[[#This Row],[Tenure_Years]]&lt;=2,"New Hire",Table1[[#This Row],[Tenure_Years]]&lt;=5,"Established",Table1[[#This Row],[Tenure_Years]]&gt;=5,"Veteran")</f>
        <v>Veteran</v>
      </c>
      <c r="N4182">
        <f t="shared" si="130"/>
        <v>94068.868467410459</v>
      </c>
      <c r="O4182" t="str">
        <f t="shared" si="131"/>
        <v>Normal</v>
      </c>
    </row>
    <row r="4183" spans="1:15" x14ac:dyDescent="0.3">
      <c r="A4183" t="s">
        <v>8288</v>
      </c>
      <c r="B4183" t="s">
        <v>8289</v>
      </c>
      <c r="C4183" t="s">
        <v>15</v>
      </c>
      <c r="D4183">
        <v>36</v>
      </c>
      <c r="E4183" t="s">
        <v>27</v>
      </c>
      <c r="F4183" t="s">
        <v>67</v>
      </c>
      <c r="G4183">
        <v>115565</v>
      </c>
      <c r="H4183">
        <v>8</v>
      </c>
      <c r="I4183">
        <v>5</v>
      </c>
      <c r="J4183">
        <v>70</v>
      </c>
      <c r="K4183">
        <v>3</v>
      </c>
      <c r="L4183" t="s">
        <v>24</v>
      </c>
      <c r="M4183" t="str" cm="1">
        <f t="array" ref="M4183">_xlfn.IFS(Table1[[#This Row],[Tenure_Years]]&lt;=2,"New Hire",Table1[[#This Row],[Tenure_Years]]&lt;=5,"Established",Table1[[#This Row],[Tenure_Years]]&gt;=5,"Veteran")</f>
        <v>Veteran</v>
      </c>
      <c r="N4183">
        <f t="shared" si="130"/>
        <v>92826.904643962844</v>
      </c>
      <c r="O4183" t="str">
        <f t="shared" si="131"/>
        <v>Normal</v>
      </c>
    </row>
    <row r="4184" spans="1:15" x14ac:dyDescent="0.3">
      <c r="A4184" t="s">
        <v>8290</v>
      </c>
      <c r="B4184" t="s">
        <v>8291</v>
      </c>
      <c r="C4184" t="s">
        <v>31</v>
      </c>
      <c r="D4184">
        <v>44</v>
      </c>
      <c r="E4184" t="s">
        <v>56</v>
      </c>
      <c r="F4184" t="s">
        <v>72</v>
      </c>
      <c r="G4184">
        <v>54583</v>
      </c>
      <c r="H4184">
        <v>7</v>
      </c>
      <c r="I4184">
        <v>4</v>
      </c>
      <c r="J4184">
        <v>44</v>
      </c>
      <c r="K4184">
        <v>4</v>
      </c>
      <c r="L4184" t="s">
        <v>24</v>
      </c>
      <c r="M4184" t="str" cm="1">
        <f t="array" ref="M4184">_xlfn.IFS(Table1[[#This Row],[Tenure_Years]]&lt;=2,"New Hire",Table1[[#This Row],[Tenure_Years]]&lt;=5,"Established",Table1[[#This Row],[Tenure_Years]]&gt;=5,"Veteran")</f>
        <v>Veteran</v>
      </c>
      <c r="N4184">
        <f t="shared" si="130"/>
        <v>94573.380601596073</v>
      </c>
      <c r="O4184" t="str">
        <f t="shared" si="131"/>
        <v>Normal</v>
      </c>
    </row>
    <row r="4185" spans="1:15" x14ac:dyDescent="0.3">
      <c r="A4185" t="s">
        <v>8292</v>
      </c>
      <c r="B4185" t="s">
        <v>8293</v>
      </c>
      <c r="C4185" t="s">
        <v>31</v>
      </c>
      <c r="D4185">
        <v>49</v>
      </c>
      <c r="E4185" t="s">
        <v>22</v>
      </c>
      <c r="F4185" t="s">
        <v>23</v>
      </c>
      <c r="G4185">
        <v>124950</v>
      </c>
      <c r="H4185">
        <v>13</v>
      </c>
      <c r="I4185">
        <v>4</v>
      </c>
      <c r="J4185">
        <v>49</v>
      </c>
      <c r="K4185">
        <v>0</v>
      </c>
      <c r="L4185" t="s">
        <v>18</v>
      </c>
      <c r="M4185" t="str" cm="1">
        <f t="array" ref="M4185">_xlfn.IFS(Table1[[#This Row],[Tenure_Years]]&lt;=2,"New Hire",Table1[[#This Row],[Tenure_Years]]&lt;=5,"Established",Table1[[#This Row],[Tenure_Years]]&gt;=5,"Veteran")</f>
        <v>Veteran</v>
      </c>
      <c r="N4185">
        <f t="shared" si="130"/>
        <v>96526.185096153844</v>
      </c>
      <c r="O4185" t="str">
        <f t="shared" si="131"/>
        <v>Normal</v>
      </c>
    </row>
    <row r="4186" spans="1:15" x14ac:dyDescent="0.3">
      <c r="A4186" t="s">
        <v>8294</v>
      </c>
      <c r="B4186" t="s">
        <v>8295</v>
      </c>
      <c r="C4186" t="s">
        <v>15</v>
      </c>
      <c r="D4186">
        <v>33</v>
      </c>
      <c r="E4186" t="s">
        <v>27</v>
      </c>
      <c r="F4186" t="s">
        <v>67</v>
      </c>
      <c r="G4186">
        <v>112004</v>
      </c>
      <c r="H4186">
        <v>1</v>
      </c>
      <c r="I4186">
        <v>2</v>
      </c>
      <c r="J4186">
        <v>73</v>
      </c>
      <c r="K4186">
        <v>5</v>
      </c>
      <c r="L4186" t="s">
        <v>24</v>
      </c>
      <c r="M4186" t="str" cm="1">
        <f t="array" ref="M4186">_xlfn.IFS(Table1[[#This Row],[Tenure_Years]]&lt;=2,"New Hire",Table1[[#This Row],[Tenure_Years]]&lt;=5,"Established",Table1[[#This Row],[Tenure_Years]]&gt;=5,"Veteran")</f>
        <v>New Hire</v>
      </c>
      <c r="N4186">
        <f t="shared" si="130"/>
        <v>92826.904643962844</v>
      </c>
      <c r="O4186" t="str">
        <f t="shared" si="131"/>
        <v>Normal</v>
      </c>
    </row>
    <row r="4187" spans="1:15" x14ac:dyDescent="0.3">
      <c r="A4187" t="s">
        <v>8296</v>
      </c>
      <c r="B4187" t="s">
        <v>8297</v>
      </c>
      <c r="C4187" t="s">
        <v>15</v>
      </c>
      <c r="D4187">
        <v>48</v>
      </c>
      <c r="E4187" t="s">
        <v>27</v>
      </c>
      <c r="F4187" t="s">
        <v>111</v>
      </c>
      <c r="G4187">
        <v>148972</v>
      </c>
      <c r="H4187">
        <v>12</v>
      </c>
      <c r="I4187">
        <v>3</v>
      </c>
      <c r="J4187">
        <v>22</v>
      </c>
      <c r="K4187">
        <v>3</v>
      </c>
      <c r="L4187" t="s">
        <v>24</v>
      </c>
      <c r="M4187" t="str" cm="1">
        <f t="array" ref="M4187">_xlfn.IFS(Table1[[#This Row],[Tenure_Years]]&lt;=2,"New Hire",Table1[[#This Row],[Tenure_Years]]&lt;=5,"Established",Table1[[#This Row],[Tenure_Years]]&gt;=5,"Veteran")</f>
        <v>Veteran</v>
      </c>
      <c r="N4187">
        <f t="shared" si="130"/>
        <v>92826.904643962844</v>
      </c>
      <c r="O4187" t="str">
        <f t="shared" si="131"/>
        <v>Normal</v>
      </c>
    </row>
    <row r="4188" spans="1:15" x14ac:dyDescent="0.3">
      <c r="A4188" t="s">
        <v>8298</v>
      </c>
      <c r="B4188" t="s">
        <v>8299</v>
      </c>
      <c r="C4188" t="s">
        <v>21</v>
      </c>
      <c r="D4188">
        <v>52</v>
      </c>
      <c r="E4188" t="s">
        <v>32</v>
      </c>
      <c r="F4188" t="s">
        <v>33</v>
      </c>
      <c r="G4188">
        <v>127894</v>
      </c>
      <c r="H4188">
        <v>14</v>
      </c>
      <c r="I4188">
        <v>4</v>
      </c>
      <c r="J4188">
        <v>21</v>
      </c>
      <c r="K4188">
        <v>2</v>
      </c>
      <c r="L4188" t="s">
        <v>24</v>
      </c>
      <c r="M4188" t="str" cm="1">
        <f t="array" ref="M4188">_xlfn.IFS(Table1[[#This Row],[Tenure_Years]]&lt;=2,"New Hire",Table1[[#This Row],[Tenure_Years]]&lt;=5,"Established",Table1[[#This Row],[Tenure_Years]]&gt;=5,"Veteran")</f>
        <v>Veteran</v>
      </c>
      <c r="N4188">
        <f t="shared" si="130"/>
        <v>94178.259456264772</v>
      </c>
      <c r="O4188" t="str">
        <f t="shared" si="131"/>
        <v>Normal</v>
      </c>
    </row>
    <row r="4189" spans="1:15" x14ac:dyDescent="0.3">
      <c r="A4189" t="s">
        <v>8300</v>
      </c>
      <c r="B4189" t="s">
        <v>8301</v>
      </c>
      <c r="C4189" t="s">
        <v>31</v>
      </c>
      <c r="D4189">
        <v>51</v>
      </c>
      <c r="E4189" t="s">
        <v>60</v>
      </c>
      <c r="F4189" t="s">
        <v>64</v>
      </c>
      <c r="G4189">
        <v>79160</v>
      </c>
      <c r="H4189">
        <v>3</v>
      </c>
      <c r="I4189">
        <v>3</v>
      </c>
      <c r="J4189">
        <v>31</v>
      </c>
      <c r="K4189">
        <v>5</v>
      </c>
      <c r="L4189" t="s">
        <v>18</v>
      </c>
      <c r="M4189" t="str" cm="1">
        <f t="array" ref="M4189">_xlfn.IFS(Table1[[#This Row],[Tenure_Years]]&lt;=2,"New Hire",Table1[[#This Row],[Tenure_Years]]&lt;=5,"Established",Table1[[#This Row],[Tenure_Years]]&gt;=5,"Veteran")</f>
        <v>Established</v>
      </c>
      <c r="N4189">
        <f t="shared" si="130"/>
        <v>94068.868467410459</v>
      </c>
      <c r="O4189" t="str">
        <f t="shared" si="131"/>
        <v>Normal</v>
      </c>
    </row>
    <row r="4190" spans="1:15" x14ac:dyDescent="0.3">
      <c r="A4190" t="s">
        <v>8302</v>
      </c>
      <c r="B4190" t="s">
        <v>8303</v>
      </c>
      <c r="C4190" t="s">
        <v>31</v>
      </c>
      <c r="D4190">
        <v>29</v>
      </c>
      <c r="E4190" t="s">
        <v>22</v>
      </c>
      <c r="F4190" t="s">
        <v>51</v>
      </c>
      <c r="G4190">
        <v>138747</v>
      </c>
      <c r="H4190">
        <v>9</v>
      </c>
      <c r="I4190">
        <v>3</v>
      </c>
      <c r="J4190">
        <v>57</v>
      </c>
      <c r="K4190">
        <v>0</v>
      </c>
      <c r="L4190" t="s">
        <v>18</v>
      </c>
      <c r="M4190" t="str" cm="1">
        <f t="array" ref="M4190">_xlfn.IFS(Table1[[#This Row],[Tenure_Years]]&lt;=2,"New Hire",Table1[[#This Row],[Tenure_Years]]&lt;=5,"Established",Table1[[#This Row],[Tenure_Years]]&gt;=5,"Veteran")</f>
        <v>Veteran</v>
      </c>
      <c r="N4190">
        <f t="shared" si="130"/>
        <v>96526.185096153844</v>
      </c>
      <c r="O4190" t="str">
        <f t="shared" si="131"/>
        <v>Normal</v>
      </c>
    </row>
    <row r="4191" spans="1:15" x14ac:dyDescent="0.3">
      <c r="A4191" t="s">
        <v>8304</v>
      </c>
      <c r="B4191" t="s">
        <v>8305</v>
      </c>
      <c r="C4191" t="s">
        <v>21</v>
      </c>
      <c r="D4191">
        <v>44</v>
      </c>
      <c r="E4191" t="s">
        <v>27</v>
      </c>
      <c r="F4191" t="s">
        <v>67</v>
      </c>
      <c r="G4191">
        <v>44772</v>
      </c>
      <c r="H4191">
        <v>14</v>
      </c>
      <c r="I4191">
        <v>1</v>
      </c>
      <c r="J4191">
        <v>79</v>
      </c>
      <c r="K4191">
        <v>5</v>
      </c>
      <c r="L4191" t="s">
        <v>18</v>
      </c>
      <c r="M4191" t="str" cm="1">
        <f t="array" ref="M4191">_xlfn.IFS(Table1[[#This Row],[Tenure_Years]]&lt;=2,"New Hire",Table1[[#This Row],[Tenure_Years]]&lt;=5,"Established",Table1[[#This Row],[Tenure_Years]]&gt;=5,"Veteran")</f>
        <v>Veteran</v>
      </c>
      <c r="N4191">
        <f t="shared" si="130"/>
        <v>92826.904643962844</v>
      </c>
      <c r="O4191" t="str">
        <f t="shared" si="131"/>
        <v>Normal</v>
      </c>
    </row>
    <row r="4192" spans="1:15" x14ac:dyDescent="0.3">
      <c r="A4192" t="s">
        <v>8306</v>
      </c>
      <c r="B4192" t="s">
        <v>8307</v>
      </c>
      <c r="C4192" t="s">
        <v>31</v>
      </c>
      <c r="D4192">
        <v>46</v>
      </c>
      <c r="E4192" t="s">
        <v>16</v>
      </c>
      <c r="F4192" t="s">
        <v>17</v>
      </c>
      <c r="G4192">
        <v>85378</v>
      </c>
      <c r="H4192">
        <v>12</v>
      </c>
      <c r="I4192">
        <v>4</v>
      </c>
      <c r="J4192">
        <v>40</v>
      </c>
      <c r="K4192">
        <v>2</v>
      </c>
      <c r="L4192" t="s">
        <v>24</v>
      </c>
      <c r="M4192" t="str" cm="1">
        <f t="array" ref="M4192">_xlfn.IFS(Table1[[#This Row],[Tenure_Years]]&lt;=2,"New Hire",Table1[[#This Row],[Tenure_Years]]&lt;=5,"Established",Table1[[#This Row],[Tenure_Years]]&gt;=5,"Veteran")</f>
        <v>Veteran</v>
      </c>
      <c r="N4192">
        <f t="shared" si="130"/>
        <v>94458.108426635241</v>
      </c>
      <c r="O4192" t="str">
        <f t="shared" si="131"/>
        <v>Normal</v>
      </c>
    </row>
    <row r="4193" spans="1:15" x14ac:dyDescent="0.3">
      <c r="A4193" t="s">
        <v>8308</v>
      </c>
      <c r="B4193" t="s">
        <v>8309</v>
      </c>
      <c r="C4193" t="s">
        <v>21</v>
      </c>
      <c r="D4193">
        <v>54</v>
      </c>
      <c r="E4193" t="s">
        <v>27</v>
      </c>
      <c r="F4193" t="s">
        <v>28</v>
      </c>
      <c r="G4193">
        <v>79911</v>
      </c>
      <c r="H4193">
        <v>12</v>
      </c>
      <c r="I4193">
        <v>5</v>
      </c>
      <c r="J4193">
        <v>40</v>
      </c>
      <c r="K4193">
        <v>5</v>
      </c>
      <c r="L4193" t="s">
        <v>24</v>
      </c>
      <c r="M4193" t="str" cm="1">
        <f t="array" ref="M4193">_xlfn.IFS(Table1[[#This Row],[Tenure_Years]]&lt;=2,"New Hire",Table1[[#This Row],[Tenure_Years]]&lt;=5,"Established",Table1[[#This Row],[Tenure_Years]]&gt;=5,"Veteran")</f>
        <v>Veteran</v>
      </c>
      <c r="N4193">
        <f t="shared" si="130"/>
        <v>92826.904643962844</v>
      </c>
      <c r="O4193" t="str">
        <f t="shared" si="131"/>
        <v>Normal</v>
      </c>
    </row>
    <row r="4194" spans="1:15" x14ac:dyDescent="0.3">
      <c r="A4194" t="s">
        <v>8310</v>
      </c>
      <c r="B4194" t="s">
        <v>8311</v>
      </c>
      <c r="C4194" t="s">
        <v>31</v>
      </c>
      <c r="D4194">
        <v>52</v>
      </c>
      <c r="E4194" t="s">
        <v>32</v>
      </c>
      <c r="F4194" t="s">
        <v>48</v>
      </c>
      <c r="G4194">
        <v>106171</v>
      </c>
      <c r="H4194">
        <v>1</v>
      </c>
      <c r="I4194">
        <v>1</v>
      </c>
      <c r="J4194">
        <v>18</v>
      </c>
      <c r="K4194">
        <v>4</v>
      </c>
      <c r="L4194" t="s">
        <v>24</v>
      </c>
      <c r="M4194" t="str" cm="1">
        <f t="array" ref="M4194">_xlfn.IFS(Table1[[#This Row],[Tenure_Years]]&lt;=2,"New Hire",Table1[[#This Row],[Tenure_Years]]&lt;=5,"Established",Table1[[#This Row],[Tenure_Years]]&gt;=5,"Veteran")</f>
        <v>New Hire</v>
      </c>
      <c r="N4194">
        <f t="shared" si="130"/>
        <v>94178.259456264772</v>
      </c>
      <c r="O4194" t="str">
        <f t="shared" si="131"/>
        <v>Normal</v>
      </c>
    </row>
    <row r="4195" spans="1:15" x14ac:dyDescent="0.3">
      <c r="A4195" t="s">
        <v>8312</v>
      </c>
      <c r="B4195" t="s">
        <v>8313</v>
      </c>
      <c r="C4195" t="s">
        <v>15</v>
      </c>
      <c r="D4195">
        <v>26</v>
      </c>
      <c r="E4195" t="s">
        <v>27</v>
      </c>
      <c r="F4195" t="s">
        <v>111</v>
      </c>
      <c r="G4195">
        <v>93555</v>
      </c>
      <c r="H4195">
        <v>4</v>
      </c>
      <c r="I4195">
        <v>4</v>
      </c>
      <c r="J4195">
        <v>37</v>
      </c>
      <c r="K4195">
        <v>0</v>
      </c>
      <c r="L4195" t="s">
        <v>24</v>
      </c>
      <c r="M4195" t="str" cm="1">
        <f t="array" ref="M4195">_xlfn.IFS(Table1[[#This Row],[Tenure_Years]]&lt;=2,"New Hire",Table1[[#This Row],[Tenure_Years]]&lt;=5,"Established",Table1[[#This Row],[Tenure_Years]]&gt;=5,"Veteran")</f>
        <v>Established</v>
      </c>
      <c r="N4195">
        <f t="shared" si="130"/>
        <v>92826.904643962844</v>
      </c>
      <c r="O4195" t="str">
        <f t="shared" si="131"/>
        <v>Normal</v>
      </c>
    </row>
    <row r="4196" spans="1:15" x14ac:dyDescent="0.3">
      <c r="A4196" t="s">
        <v>8314</v>
      </c>
      <c r="B4196" t="s">
        <v>8315</v>
      </c>
      <c r="C4196" t="s">
        <v>21</v>
      </c>
      <c r="D4196">
        <v>54</v>
      </c>
      <c r="E4196" t="s">
        <v>56</v>
      </c>
      <c r="F4196" t="s">
        <v>72</v>
      </c>
      <c r="G4196">
        <v>62901</v>
      </c>
      <c r="H4196">
        <v>14</v>
      </c>
      <c r="I4196">
        <v>1</v>
      </c>
      <c r="J4196">
        <v>57</v>
      </c>
      <c r="K4196">
        <v>5</v>
      </c>
      <c r="L4196" t="s">
        <v>18</v>
      </c>
      <c r="M4196" t="str" cm="1">
        <f t="array" ref="M4196">_xlfn.IFS(Table1[[#This Row],[Tenure_Years]]&lt;=2,"New Hire",Table1[[#This Row],[Tenure_Years]]&lt;=5,"Established",Table1[[#This Row],[Tenure_Years]]&gt;=5,"Veteran")</f>
        <v>Veteran</v>
      </c>
      <c r="N4196">
        <f t="shared" si="130"/>
        <v>94573.380601596073</v>
      </c>
      <c r="O4196" t="str">
        <f t="shared" si="131"/>
        <v>Normal</v>
      </c>
    </row>
    <row r="4197" spans="1:15" x14ac:dyDescent="0.3">
      <c r="A4197" t="s">
        <v>8316</v>
      </c>
      <c r="B4197" t="s">
        <v>8317</v>
      </c>
      <c r="C4197" t="s">
        <v>31</v>
      </c>
      <c r="D4197">
        <v>27</v>
      </c>
      <c r="E4197" t="s">
        <v>56</v>
      </c>
      <c r="F4197" t="s">
        <v>92</v>
      </c>
      <c r="G4197">
        <v>103532</v>
      </c>
      <c r="H4197">
        <v>4</v>
      </c>
      <c r="I4197">
        <v>2</v>
      </c>
      <c r="J4197">
        <v>31</v>
      </c>
      <c r="K4197">
        <v>0</v>
      </c>
      <c r="L4197" t="s">
        <v>18</v>
      </c>
      <c r="M4197" t="str" cm="1">
        <f t="array" ref="M4197">_xlfn.IFS(Table1[[#This Row],[Tenure_Years]]&lt;=2,"New Hire",Table1[[#This Row],[Tenure_Years]]&lt;=5,"Established",Table1[[#This Row],[Tenure_Years]]&gt;=5,"Veteran")</f>
        <v>Established</v>
      </c>
      <c r="N4197">
        <f t="shared" si="130"/>
        <v>94573.380601596073</v>
      </c>
      <c r="O4197" t="str">
        <f t="shared" si="131"/>
        <v>Normal</v>
      </c>
    </row>
    <row r="4198" spans="1:15" x14ac:dyDescent="0.3">
      <c r="A4198" t="s">
        <v>8318</v>
      </c>
      <c r="B4198" t="s">
        <v>8319</v>
      </c>
      <c r="C4198" t="s">
        <v>31</v>
      </c>
      <c r="D4198">
        <v>23</v>
      </c>
      <c r="E4198" t="s">
        <v>22</v>
      </c>
      <c r="F4198" t="s">
        <v>95</v>
      </c>
      <c r="G4198">
        <v>132038</v>
      </c>
      <c r="H4198">
        <v>1</v>
      </c>
      <c r="I4198">
        <v>3</v>
      </c>
      <c r="J4198">
        <v>76</v>
      </c>
      <c r="K4198">
        <v>0</v>
      </c>
      <c r="L4198" t="s">
        <v>24</v>
      </c>
      <c r="M4198" t="str" cm="1">
        <f t="array" ref="M4198">_xlfn.IFS(Table1[[#This Row],[Tenure_Years]]&lt;=2,"New Hire",Table1[[#This Row],[Tenure_Years]]&lt;=5,"Established",Table1[[#This Row],[Tenure_Years]]&gt;=5,"Veteran")</f>
        <v>New Hire</v>
      </c>
      <c r="N4198">
        <f t="shared" si="130"/>
        <v>96526.185096153844</v>
      </c>
      <c r="O4198" t="str">
        <f t="shared" si="131"/>
        <v>Normal</v>
      </c>
    </row>
    <row r="4199" spans="1:15" x14ac:dyDescent="0.3">
      <c r="A4199" t="s">
        <v>8320</v>
      </c>
      <c r="B4199" t="s">
        <v>8321</v>
      </c>
      <c r="C4199" t="s">
        <v>31</v>
      </c>
      <c r="D4199">
        <v>28</v>
      </c>
      <c r="E4199" t="s">
        <v>16</v>
      </c>
      <c r="F4199" t="s">
        <v>17</v>
      </c>
      <c r="G4199">
        <v>92672</v>
      </c>
      <c r="H4199">
        <v>1</v>
      </c>
      <c r="I4199">
        <v>2</v>
      </c>
      <c r="J4199">
        <v>32</v>
      </c>
      <c r="K4199">
        <v>5</v>
      </c>
      <c r="L4199" t="s">
        <v>18</v>
      </c>
      <c r="M4199" t="str" cm="1">
        <f t="array" ref="M4199">_xlfn.IFS(Table1[[#This Row],[Tenure_Years]]&lt;=2,"New Hire",Table1[[#This Row],[Tenure_Years]]&lt;=5,"Established",Table1[[#This Row],[Tenure_Years]]&gt;=5,"Veteran")</f>
        <v>New Hire</v>
      </c>
      <c r="N4199">
        <f t="shared" si="130"/>
        <v>94458.108426635241</v>
      </c>
      <c r="O4199" t="str">
        <f t="shared" si="131"/>
        <v>Normal</v>
      </c>
    </row>
    <row r="4200" spans="1:15" x14ac:dyDescent="0.3">
      <c r="A4200" t="s">
        <v>8322</v>
      </c>
      <c r="B4200" t="s">
        <v>8323</v>
      </c>
      <c r="C4200" t="s">
        <v>31</v>
      </c>
      <c r="D4200">
        <v>50</v>
      </c>
      <c r="E4200" t="s">
        <v>60</v>
      </c>
      <c r="F4200" t="s">
        <v>64</v>
      </c>
      <c r="G4200">
        <v>84519</v>
      </c>
      <c r="H4200">
        <v>2</v>
      </c>
      <c r="I4200">
        <v>5</v>
      </c>
      <c r="J4200">
        <v>24</v>
      </c>
      <c r="K4200">
        <v>5</v>
      </c>
      <c r="L4200" t="s">
        <v>24</v>
      </c>
      <c r="M4200" t="str" cm="1">
        <f t="array" ref="M4200">_xlfn.IFS(Table1[[#This Row],[Tenure_Years]]&lt;=2,"New Hire",Table1[[#This Row],[Tenure_Years]]&lt;=5,"Established",Table1[[#This Row],[Tenure_Years]]&gt;=5,"Veteran")</f>
        <v>New Hire</v>
      </c>
      <c r="N4200">
        <f t="shared" si="130"/>
        <v>94068.868467410459</v>
      </c>
      <c r="O4200" t="str">
        <f t="shared" si="131"/>
        <v>Normal</v>
      </c>
    </row>
    <row r="4201" spans="1:15" x14ac:dyDescent="0.3">
      <c r="A4201" t="s">
        <v>8324</v>
      </c>
      <c r="B4201" t="s">
        <v>8325</v>
      </c>
      <c r="C4201" t="s">
        <v>31</v>
      </c>
      <c r="D4201">
        <v>32</v>
      </c>
      <c r="E4201" t="s">
        <v>16</v>
      </c>
      <c r="F4201" t="s">
        <v>17</v>
      </c>
      <c r="G4201">
        <v>147062</v>
      </c>
      <c r="H4201">
        <v>9</v>
      </c>
      <c r="I4201">
        <v>3</v>
      </c>
      <c r="J4201">
        <v>34</v>
      </c>
      <c r="K4201">
        <v>0</v>
      </c>
      <c r="L4201" t="s">
        <v>18</v>
      </c>
      <c r="M4201" t="str" cm="1">
        <f t="array" ref="M4201">_xlfn.IFS(Table1[[#This Row],[Tenure_Years]]&lt;=2,"New Hire",Table1[[#This Row],[Tenure_Years]]&lt;=5,"Established",Table1[[#This Row],[Tenure_Years]]&gt;=5,"Veteran")</f>
        <v>Veteran</v>
      </c>
      <c r="N4201">
        <f t="shared" si="130"/>
        <v>94458.108426635241</v>
      </c>
      <c r="O4201" t="str">
        <f t="shared" si="131"/>
        <v>Normal</v>
      </c>
    </row>
    <row r="4202" spans="1:15" x14ac:dyDescent="0.3">
      <c r="A4202" t="s">
        <v>8326</v>
      </c>
      <c r="B4202" t="s">
        <v>8327</v>
      </c>
      <c r="C4202" t="s">
        <v>31</v>
      </c>
      <c r="D4202">
        <v>24</v>
      </c>
      <c r="E4202" t="s">
        <v>32</v>
      </c>
      <c r="F4202" t="s">
        <v>48</v>
      </c>
      <c r="G4202">
        <v>48099</v>
      </c>
      <c r="H4202">
        <v>6</v>
      </c>
      <c r="I4202">
        <v>5</v>
      </c>
      <c r="J4202">
        <v>14</v>
      </c>
      <c r="K4202">
        <v>5</v>
      </c>
      <c r="L4202" t="s">
        <v>24</v>
      </c>
      <c r="M4202" t="str" cm="1">
        <f t="array" ref="M4202">_xlfn.IFS(Table1[[#This Row],[Tenure_Years]]&lt;=2,"New Hire",Table1[[#This Row],[Tenure_Years]]&lt;=5,"Established",Table1[[#This Row],[Tenure_Years]]&gt;=5,"Veteran")</f>
        <v>Veteran</v>
      </c>
      <c r="N4202">
        <f t="shared" si="130"/>
        <v>94178.259456264772</v>
      </c>
      <c r="O4202" t="str">
        <f t="shared" si="131"/>
        <v>Normal</v>
      </c>
    </row>
    <row r="4203" spans="1:15" x14ac:dyDescent="0.3">
      <c r="A4203" t="s">
        <v>8328</v>
      </c>
      <c r="B4203" t="s">
        <v>8329</v>
      </c>
      <c r="C4203" t="s">
        <v>31</v>
      </c>
      <c r="D4203">
        <v>52</v>
      </c>
      <c r="E4203" t="s">
        <v>56</v>
      </c>
      <c r="F4203" t="s">
        <v>57</v>
      </c>
      <c r="G4203">
        <v>70173</v>
      </c>
      <c r="H4203">
        <v>0</v>
      </c>
      <c r="I4203">
        <v>1</v>
      </c>
      <c r="J4203">
        <v>55</v>
      </c>
      <c r="K4203">
        <v>1</v>
      </c>
      <c r="L4203" t="s">
        <v>18</v>
      </c>
      <c r="M4203" t="str" cm="1">
        <f t="array" ref="M4203">_xlfn.IFS(Table1[[#This Row],[Tenure_Years]]&lt;=2,"New Hire",Table1[[#This Row],[Tenure_Years]]&lt;=5,"Established",Table1[[#This Row],[Tenure_Years]]&gt;=5,"Veteran")</f>
        <v>New Hire</v>
      </c>
      <c r="N4203">
        <f t="shared" si="130"/>
        <v>94573.380601596073</v>
      </c>
      <c r="O4203" t="str">
        <f t="shared" si="131"/>
        <v>Normal</v>
      </c>
    </row>
    <row r="4204" spans="1:15" x14ac:dyDescent="0.3">
      <c r="A4204" t="s">
        <v>8330</v>
      </c>
      <c r="B4204" t="s">
        <v>8331</v>
      </c>
      <c r="C4204" t="s">
        <v>15</v>
      </c>
      <c r="D4204">
        <v>43</v>
      </c>
      <c r="E4204" t="s">
        <v>22</v>
      </c>
      <c r="F4204" t="s">
        <v>23</v>
      </c>
      <c r="G4204">
        <v>92379</v>
      </c>
      <c r="H4204">
        <v>0</v>
      </c>
      <c r="I4204">
        <v>5</v>
      </c>
      <c r="J4204">
        <v>37</v>
      </c>
      <c r="K4204">
        <v>0</v>
      </c>
      <c r="L4204" t="s">
        <v>18</v>
      </c>
      <c r="M4204" t="str" cm="1">
        <f t="array" ref="M4204">_xlfn.IFS(Table1[[#This Row],[Tenure_Years]]&lt;=2,"New Hire",Table1[[#This Row],[Tenure_Years]]&lt;=5,"Established",Table1[[#This Row],[Tenure_Years]]&gt;=5,"Veteran")</f>
        <v>New Hire</v>
      </c>
      <c r="N4204">
        <f t="shared" si="130"/>
        <v>96526.185096153844</v>
      </c>
      <c r="O4204" t="str">
        <f t="shared" si="131"/>
        <v>Normal</v>
      </c>
    </row>
    <row r="4205" spans="1:15" x14ac:dyDescent="0.3">
      <c r="A4205" t="s">
        <v>8332</v>
      </c>
      <c r="B4205" t="s">
        <v>8333</v>
      </c>
      <c r="C4205" t="s">
        <v>31</v>
      </c>
      <c r="D4205">
        <v>60</v>
      </c>
      <c r="E4205" t="s">
        <v>16</v>
      </c>
      <c r="F4205" t="s">
        <v>17</v>
      </c>
      <c r="G4205">
        <v>78492</v>
      </c>
      <c r="H4205">
        <v>9</v>
      </c>
      <c r="I4205">
        <v>4</v>
      </c>
      <c r="J4205">
        <v>54</v>
      </c>
      <c r="K4205">
        <v>5</v>
      </c>
      <c r="L4205" t="s">
        <v>24</v>
      </c>
      <c r="M4205" t="str" cm="1">
        <f t="array" ref="M4205">_xlfn.IFS(Table1[[#This Row],[Tenure_Years]]&lt;=2,"New Hire",Table1[[#This Row],[Tenure_Years]]&lt;=5,"Established",Table1[[#This Row],[Tenure_Years]]&gt;=5,"Veteran")</f>
        <v>Veteran</v>
      </c>
      <c r="N4205">
        <f t="shared" si="130"/>
        <v>94458.108426635241</v>
      </c>
      <c r="O4205" t="str">
        <f t="shared" si="131"/>
        <v>Normal</v>
      </c>
    </row>
    <row r="4206" spans="1:15" x14ac:dyDescent="0.3">
      <c r="A4206" t="s">
        <v>8334</v>
      </c>
      <c r="B4206" t="s">
        <v>2476</v>
      </c>
      <c r="C4206" t="s">
        <v>31</v>
      </c>
      <c r="D4206">
        <v>39</v>
      </c>
      <c r="E4206" t="s">
        <v>27</v>
      </c>
      <c r="F4206" t="s">
        <v>28</v>
      </c>
      <c r="G4206">
        <v>89069</v>
      </c>
      <c r="H4206">
        <v>5</v>
      </c>
      <c r="I4206">
        <v>2</v>
      </c>
      <c r="J4206">
        <v>61</v>
      </c>
      <c r="K4206">
        <v>3</v>
      </c>
      <c r="L4206" t="s">
        <v>24</v>
      </c>
      <c r="M4206" t="str" cm="1">
        <f t="array" ref="M4206">_xlfn.IFS(Table1[[#This Row],[Tenure_Years]]&lt;=2,"New Hire",Table1[[#This Row],[Tenure_Years]]&lt;=5,"Established",Table1[[#This Row],[Tenure_Years]]&gt;=5,"Veteran")</f>
        <v>Established</v>
      </c>
      <c r="N4206">
        <f t="shared" si="130"/>
        <v>92826.904643962844</v>
      </c>
      <c r="O4206" t="str">
        <f t="shared" si="131"/>
        <v>High Priority</v>
      </c>
    </row>
    <row r="4207" spans="1:15" x14ac:dyDescent="0.3">
      <c r="A4207" t="s">
        <v>8335</v>
      </c>
      <c r="B4207" t="s">
        <v>8336</v>
      </c>
      <c r="C4207" t="s">
        <v>15</v>
      </c>
      <c r="D4207">
        <v>38</v>
      </c>
      <c r="E4207" t="s">
        <v>27</v>
      </c>
      <c r="F4207" t="s">
        <v>28</v>
      </c>
      <c r="G4207">
        <v>115154</v>
      </c>
      <c r="H4207">
        <v>12</v>
      </c>
      <c r="I4207">
        <v>4</v>
      </c>
      <c r="J4207">
        <v>64</v>
      </c>
      <c r="K4207">
        <v>0</v>
      </c>
      <c r="L4207" t="s">
        <v>18</v>
      </c>
      <c r="M4207" t="str" cm="1">
        <f t="array" ref="M4207">_xlfn.IFS(Table1[[#This Row],[Tenure_Years]]&lt;=2,"New Hire",Table1[[#This Row],[Tenure_Years]]&lt;=5,"Established",Table1[[#This Row],[Tenure_Years]]&gt;=5,"Veteran")</f>
        <v>Veteran</v>
      </c>
      <c r="N4207">
        <f t="shared" si="130"/>
        <v>92826.904643962844</v>
      </c>
      <c r="O4207" t="str">
        <f t="shared" si="131"/>
        <v>Normal</v>
      </c>
    </row>
    <row r="4208" spans="1:15" x14ac:dyDescent="0.3">
      <c r="A4208" t="s">
        <v>8337</v>
      </c>
      <c r="B4208" t="s">
        <v>8338</v>
      </c>
      <c r="C4208" t="s">
        <v>31</v>
      </c>
      <c r="D4208">
        <v>35</v>
      </c>
      <c r="E4208" t="s">
        <v>56</v>
      </c>
      <c r="F4208" t="s">
        <v>92</v>
      </c>
      <c r="G4208">
        <v>67849</v>
      </c>
      <c r="H4208">
        <v>3</v>
      </c>
      <c r="I4208">
        <v>5</v>
      </c>
      <c r="J4208">
        <v>21</v>
      </c>
      <c r="K4208">
        <v>0</v>
      </c>
      <c r="L4208" t="s">
        <v>24</v>
      </c>
      <c r="M4208" t="str" cm="1">
        <f t="array" ref="M4208">_xlfn.IFS(Table1[[#This Row],[Tenure_Years]]&lt;=2,"New Hire",Table1[[#This Row],[Tenure_Years]]&lt;=5,"Established",Table1[[#This Row],[Tenure_Years]]&gt;=5,"Veteran")</f>
        <v>Established</v>
      </c>
      <c r="N4208">
        <f t="shared" si="130"/>
        <v>94573.380601596073</v>
      </c>
      <c r="O4208" t="str">
        <f t="shared" si="131"/>
        <v>Normal</v>
      </c>
    </row>
    <row r="4209" spans="1:15" x14ac:dyDescent="0.3">
      <c r="A4209" t="s">
        <v>8339</v>
      </c>
      <c r="B4209" t="s">
        <v>8340</v>
      </c>
      <c r="C4209" t="s">
        <v>31</v>
      </c>
      <c r="D4209">
        <v>37</v>
      </c>
      <c r="E4209" t="s">
        <v>60</v>
      </c>
      <c r="F4209" t="s">
        <v>64</v>
      </c>
      <c r="G4209">
        <v>136388</v>
      </c>
      <c r="H4209">
        <v>1</v>
      </c>
      <c r="I4209">
        <v>2</v>
      </c>
      <c r="J4209">
        <v>73</v>
      </c>
      <c r="K4209">
        <v>2</v>
      </c>
      <c r="L4209" t="s">
        <v>24</v>
      </c>
      <c r="M4209" t="str" cm="1">
        <f t="array" ref="M4209">_xlfn.IFS(Table1[[#This Row],[Tenure_Years]]&lt;=2,"New Hire",Table1[[#This Row],[Tenure_Years]]&lt;=5,"Established",Table1[[#This Row],[Tenure_Years]]&gt;=5,"Veteran")</f>
        <v>New Hire</v>
      </c>
      <c r="N4209">
        <f t="shared" si="130"/>
        <v>94068.868467410459</v>
      </c>
      <c r="O4209" t="str">
        <f t="shared" si="131"/>
        <v>Normal</v>
      </c>
    </row>
    <row r="4210" spans="1:15" x14ac:dyDescent="0.3">
      <c r="A4210" t="s">
        <v>8341</v>
      </c>
      <c r="B4210" t="s">
        <v>8342</v>
      </c>
      <c r="C4210" t="s">
        <v>15</v>
      </c>
      <c r="D4210">
        <v>33</v>
      </c>
      <c r="E4210" t="s">
        <v>32</v>
      </c>
      <c r="F4210" t="s">
        <v>43</v>
      </c>
      <c r="G4210">
        <v>52994</v>
      </c>
      <c r="H4210">
        <v>6</v>
      </c>
      <c r="I4210">
        <v>2</v>
      </c>
      <c r="J4210">
        <v>10</v>
      </c>
      <c r="K4210">
        <v>0</v>
      </c>
      <c r="L4210" t="s">
        <v>18</v>
      </c>
      <c r="M4210" t="str" cm="1">
        <f t="array" ref="M4210">_xlfn.IFS(Table1[[#This Row],[Tenure_Years]]&lt;=2,"New Hire",Table1[[#This Row],[Tenure_Years]]&lt;=5,"Established",Table1[[#This Row],[Tenure_Years]]&gt;=5,"Veteran")</f>
        <v>Veteran</v>
      </c>
      <c r="N4210">
        <f t="shared" si="130"/>
        <v>94178.259456264772</v>
      </c>
      <c r="O4210" t="str">
        <f t="shared" si="131"/>
        <v>Normal</v>
      </c>
    </row>
    <row r="4211" spans="1:15" x14ac:dyDescent="0.3">
      <c r="A4211" t="s">
        <v>8343</v>
      </c>
      <c r="B4211" t="s">
        <v>8344</v>
      </c>
      <c r="C4211" t="s">
        <v>15</v>
      </c>
      <c r="D4211">
        <v>30</v>
      </c>
      <c r="E4211" t="s">
        <v>56</v>
      </c>
      <c r="F4211" t="s">
        <v>72</v>
      </c>
      <c r="G4211">
        <v>40306</v>
      </c>
      <c r="H4211">
        <v>11</v>
      </c>
      <c r="I4211">
        <v>2</v>
      </c>
      <c r="J4211">
        <v>19</v>
      </c>
      <c r="K4211">
        <v>3</v>
      </c>
      <c r="L4211" t="s">
        <v>18</v>
      </c>
      <c r="M4211" t="str" cm="1">
        <f t="array" ref="M4211">_xlfn.IFS(Table1[[#This Row],[Tenure_Years]]&lt;=2,"New Hire",Table1[[#This Row],[Tenure_Years]]&lt;=5,"Established",Table1[[#This Row],[Tenure_Years]]&gt;=5,"Veteran")</f>
        <v>Veteran</v>
      </c>
      <c r="N4211">
        <f t="shared" si="130"/>
        <v>94573.380601596073</v>
      </c>
      <c r="O4211" t="str">
        <f t="shared" si="131"/>
        <v>Normal</v>
      </c>
    </row>
    <row r="4212" spans="1:15" x14ac:dyDescent="0.3">
      <c r="A4212" t="s">
        <v>8345</v>
      </c>
      <c r="B4212" t="s">
        <v>8346</v>
      </c>
      <c r="C4212" t="s">
        <v>21</v>
      </c>
      <c r="D4212">
        <v>49</v>
      </c>
      <c r="E4212" t="s">
        <v>32</v>
      </c>
      <c r="F4212" t="s">
        <v>43</v>
      </c>
      <c r="G4212">
        <v>100438</v>
      </c>
      <c r="H4212">
        <v>6</v>
      </c>
      <c r="I4212">
        <v>1</v>
      </c>
      <c r="J4212">
        <v>71</v>
      </c>
      <c r="K4212">
        <v>5</v>
      </c>
      <c r="L4212" t="s">
        <v>18</v>
      </c>
      <c r="M4212" t="str" cm="1">
        <f t="array" ref="M4212">_xlfn.IFS(Table1[[#This Row],[Tenure_Years]]&lt;=2,"New Hire",Table1[[#This Row],[Tenure_Years]]&lt;=5,"Established",Table1[[#This Row],[Tenure_Years]]&gt;=5,"Veteran")</f>
        <v>Veteran</v>
      </c>
      <c r="N4212">
        <f t="shared" si="130"/>
        <v>94178.259456264772</v>
      </c>
      <c r="O4212" t="str">
        <f t="shared" si="131"/>
        <v>Normal</v>
      </c>
    </row>
    <row r="4213" spans="1:15" x14ac:dyDescent="0.3">
      <c r="A4213" t="s">
        <v>8347</v>
      </c>
      <c r="B4213" t="s">
        <v>8348</v>
      </c>
      <c r="C4213" t="s">
        <v>15</v>
      </c>
      <c r="D4213">
        <v>49</v>
      </c>
      <c r="E4213" t="s">
        <v>22</v>
      </c>
      <c r="F4213" t="s">
        <v>95</v>
      </c>
      <c r="G4213">
        <v>102453</v>
      </c>
      <c r="H4213">
        <v>7</v>
      </c>
      <c r="I4213">
        <v>3</v>
      </c>
      <c r="J4213">
        <v>17</v>
      </c>
      <c r="K4213">
        <v>3</v>
      </c>
      <c r="L4213" t="s">
        <v>24</v>
      </c>
      <c r="M4213" t="str" cm="1">
        <f t="array" ref="M4213">_xlfn.IFS(Table1[[#This Row],[Tenure_Years]]&lt;=2,"New Hire",Table1[[#This Row],[Tenure_Years]]&lt;=5,"Established",Table1[[#This Row],[Tenure_Years]]&gt;=5,"Veteran")</f>
        <v>Veteran</v>
      </c>
      <c r="N4213">
        <f t="shared" si="130"/>
        <v>96526.185096153844</v>
      </c>
      <c r="O4213" t="str">
        <f t="shared" si="131"/>
        <v>Normal</v>
      </c>
    </row>
    <row r="4214" spans="1:15" x14ac:dyDescent="0.3">
      <c r="A4214" t="s">
        <v>8349</v>
      </c>
      <c r="B4214" t="s">
        <v>8350</v>
      </c>
      <c r="C4214" t="s">
        <v>15</v>
      </c>
      <c r="D4214">
        <v>45</v>
      </c>
      <c r="E4214" t="s">
        <v>56</v>
      </c>
      <c r="F4214" t="s">
        <v>57</v>
      </c>
      <c r="G4214">
        <v>64091</v>
      </c>
      <c r="H4214">
        <v>0</v>
      </c>
      <c r="I4214">
        <v>4</v>
      </c>
      <c r="J4214">
        <v>69</v>
      </c>
      <c r="K4214">
        <v>1</v>
      </c>
      <c r="L4214" t="s">
        <v>18</v>
      </c>
      <c r="M4214" t="str" cm="1">
        <f t="array" ref="M4214">_xlfn.IFS(Table1[[#This Row],[Tenure_Years]]&lt;=2,"New Hire",Table1[[#This Row],[Tenure_Years]]&lt;=5,"Established",Table1[[#This Row],[Tenure_Years]]&gt;=5,"Veteran")</f>
        <v>New Hire</v>
      </c>
      <c r="N4214">
        <f t="shared" si="130"/>
        <v>94573.380601596073</v>
      </c>
      <c r="O4214" t="str">
        <f t="shared" si="131"/>
        <v>Normal</v>
      </c>
    </row>
    <row r="4215" spans="1:15" x14ac:dyDescent="0.3">
      <c r="A4215" t="s">
        <v>8351</v>
      </c>
      <c r="B4215" t="s">
        <v>8352</v>
      </c>
      <c r="C4215" t="s">
        <v>31</v>
      </c>
      <c r="D4215">
        <v>37</v>
      </c>
      <c r="E4215" t="s">
        <v>56</v>
      </c>
      <c r="F4215" t="s">
        <v>72</v>
      </c>
      <c r="G4215">
        <v>117901</v>
      </c>
      <c r="H4215">
        <v>11</v>
      </c>
      <c r="I4215">
        <v>1</v>
      </c>
      <c r="J4215">
        <v>45</v>
      </c>
      <c r="K4215">
        <v>2</v>
      </c>
      <c r="L4215" t="s">
        <v>24</v>
      </c>
      <c r="M4215" t="str" cm="1">
        <f t="array" ref="M4215">_xlfn.IFS(Table1[[#This Row],[Tenure_Years]]&lt;=2,"New Hire",Table1[[#This Row],[Tenure_Years]]&lt;=5,"Established",Table1[[#This Row],[Tenure_Years]]&gt;=5,"Veteran")</f>
        <v>Veteran</v>
      </c>
      <c r="N4215">
        <f t="shared" si="130"/>
        <v>94573.380601596073</v>
      </c>
      <c r="O4215" t="str">
        <f t="shared" si="131"/>
        <v>Normal</v>
      </c>
    </row>
    <row r="4216" spans="1:15" x14ac:dyDescent="0.3">
      <c r="A4216" t="s">
        <v>8353</v>
      </c>
      <c r="B4216" t="s">
        <v>8354</v>
      </c>
      <c r="C4216" t="s">
        <v>15</v>
      </c>
      <c r="D4216">
        <v>35</v>
      </c>
      <c r="E4216" t="s">
        <v>16</v>
      </c>
      <c r="F4216" t="s">
        <v>38</v>
      </c>
      <c r="G4216">
        <v>56650</v>
      </c>
      <c r="H4216">
        <v>7</v>
      </c>
      <c r="I4216">
        <v>2</v>
      </c>
      <c r="J4216">
        <v>41</v>
      </c>
      <c r="K4216">
        <v>0</v>
      </c>
      <c r="L4216" t="s">
        <v>18</v>
      </c>
      <c r="M4216" t="str" cm="1">
        <f t="array" ref="M4216">_xlfn.IFS(Table1[[#This Row],[Tenure_Years]]&lt;=2,"New Hire",Table1[[#This Row],[Tenure_Years]]&lt;=5,"Established",Table1[[#This Row],[Tenure_Years]]&gt;=5,"Veteran")</f>
        <v>Veteran</v>
      </c>
      <c r="N4216">
        <f t="shared" si="130"/>
        <v>94458.108426635241</v>
      </c>
      <c r="O4216" t="str">
        <f t="shared" si="131"/>
        <v>Normal</v>
      </c>
    </row>
    <row r="4217" spans="1:15" x14ac:dyDescent="0.3">
      <c r="A4217" t="s">
        <v>8355</v>
      </c>
      <c r="B4217" t="s">
        <v>8356</v>
      </c>
      <c r="C4217" t="s">
        <v>15</v>
      </c>
      <c r="D4217">
        <v>24</v>
      </c>
      <c r="E4217" t="s">
        <v>32</v>
      </c>
      <c r="F4217" t="s">
        <v>48</v>
      </c>
      <c r="G4217">
        <v>116903</v>
      </c>
      <c r="H4217">
        <v>10</v>
      </c>
      <c r="I4217">
        <v>4</v>
      </c>
      <c r="J4217">
        <v>26</v>
      </c>
      <c r="K4217">
        <v>4</v>
      </c>
      <c r="L4217" t="s">
        <v>24</v>
      </c>
      <c r="M4217" t="str" cm="1">
        <f t="array" ref="M4217">_xlfn.IFS(Table1[[#This Row],[Tenure_Years]]&lt;=2,"New Hire",Table1[[#This Row],[Tenure_Years]]&lt;=5,"Established",Table1[[#This Row],[Tenure_Years]]&gt;=5,"Veteran")</f>
        <v>Veteran</v>
      </c>
      <c r="N4217">
        <f t="shared" si="130"/>
        <v>94178.259456264772</v>
      </c>
      <c r="O4217" t="str">
        <f t="shared" si="131"/>
        <v>Normal</v>
      </c>
    </row>
    <row r="4218" spans="1:15" x14ac:dyDescent="0.3">
      <c r="A4218" t="s">
        <v>8357</v>
      </c>
      <c r="B4218" t="s">
        <v>8358</v>
      </c>
      <c r="C4218" t="s">
        <v>21</v>
      </c>
      <c r="D4218">
        <v>50</v>
      </c>
      <c r="E4218" t="s">
        <v>22</v>
      </c>
      <c r="F4218" t="s">
        <v>23</v>
      </c>
      <c r="G4218">
        <v>45747</v>
      </c>
      <c r="H4218">
        <v>11</v>
      </c>
      <c r="I4218">
        <v>3</v>
      </c>
      <c r="J4218">
        <v>53</v>
      </c>
      <c r="K4218">
        <v>4</v>
      </c>
      <c r="L4218" t="s">
        <v>24</v>
      </c>
      <c r="M4218" t="str" cm="1">
        <f t="array" ref="M4218">_xlfn.IFS(Table1[[#This Row],[Tenure_Years]]&lt;=2,"New Hire",Table1[[#This Row],[Tenure_Years]]&lt;=5,"Established",Table1[[#This Row],[Tenure_Years]]&gt;=5,"Veteran")</f>
        <v>Veteran</v>
      </c>
      <c r="N4218">
        <f t="shared" si="130"/>
        <v>96526.185096153844</v>
      </c>
      <c r="O4218" t="str">
        <f t="shared" si="131"/>
        <v>Normal</v>
      </c>
    </row>
    <row r="4219" spans="1:15" x14ac:dyDescent="0.3">
      <c r="A4219" t="s">
        <v>8359</v>
      </c>
      <c r="B4219" t="s">
        <v>3211</v>
      </c>
      <c r="C4219" t="s">
        <v>21</v>
      </c>
      <c r="D4219">
        <v>31</v>
      </c>
      <c r="E4219" t="s">
        <v>22</v>
      </c>
      <c r="F4219" t="s">
        <v>23</v>
      </c>
      <c r="G4219">
        <v>95425</v>
      </c>
      <c r="H4219">
        <v>7</v>
      </c>
      <c r="I4219">
        <v>1</v>
      </c>
      <c r="J4219">
        <v>65</v>
      </c>
      <c r="K4219">
        <v>3</v>
      </c>
      <c r="L4219" t="s">
        <v>24</v>
      </c>
      <c r="M4219" t="str" cm="1">
        <f t="array" ref="M4219">_xlfn.IFS(Table1[[#This Row],[Tenure_Years]]&lt;=2,"New Hire",Table1[[#This Row],[Tenure_Years]]&lt;=5,"Established",Table1[[#This Row],[Tenure_Years]]&gt;=5,"Veteran")</f>
        <v>Veteran</v>
      </c>
      <c r="N4219">
        <f t="shared" si="130"/>
        <v>96526.185096153844</v>
      </c>
      <c r="O4219" t="str">
        <f t="shared" si="131"/>
        <v>Normal</v>
      </c>
    </row>
    <row r="4220" spans="1:15" x14ac:dyDescent="0.3">
      <c r="A4220" t="s">
        <v>8360</v>
      </c>
      <c r="B4220" t="s">
        <v>8361</v>
      </c>
      <c r="C4220" t="s">
        <v>31</v>
      </c>
      <c r="D4220">
        <v>50</v>
      </c>
      <c r="E4220" t="s">
        <v>27</v>
      </c>
      <c r="F4220" t="s">
        <v>28</v>
      </c>
      <c r="G4220">
        <v>63504</v>
      </c>
      <c r="H4220">
        <v>8</v>
      </c>
      <c r="I4220">
        <v>3</v>
      </c>
      <c r="J4220">
        <v>12</v>
      </c>
      <c r="K4220">
        <v>1</v>
      </c>
      <c r="L4220" t="s">
        <v>24</v>
      </c>
      <c r="M4220" t="str" cm="1">
        <f t="array" ref="M4220">_xlfn.IFS(Table1[[#This Row],[Tenure_Years]]&lt;=2,"New Hire",Table1[[#This Row],[Tenure_Years]]&lt;=5,"Established",Table1[[#This Row],[Tenure_Years]]&gt;=5,"Veteran")</f>
        <v>Veteran</v>
      </c>
      <c r="N4220">
        <f t="shared" si="130"/>
        <v>92826.904643962844</v>
      </c>
      <c r="O4220" t="str">
        <f t="shared" si="131"/>
        <v>Normal</v>
      </c>
    </row>
    <row r="4221" spans="1:15" x14ac:dyDescent="0.3">
      <c r="A4221" t="s">
        <v>8362</v>
      </c>
      <c r="B4221" t="s">
        <v>8363</v>
      </c>
      <c r="C4221" t="s">
        <v>31</v>
      </c>
      <c r="D4221">
        <v>43</v>
      </c>
      <c r="E4221" t="s">
        <v>27</v>
      </c>
      <c r="F4221" t="s">
        <v>28</v>
      </c>
      <c r="G4221">
        <v>124093</v>
      </c>
      <c r="H4221">
        <v>12</v>
      </c>
      <c r="I4221">
        <v>4</v>
      </c>
      <c r="J4221">
        <v>68</v>
      </c>
      <c r="K4221">
        <v>0</v>
      </c>
      <c r="L4221" t="s">
        <v>24</v>
      </c>
      <c r="M4221" t="str" cm="1">
        <f t="array" ref="M4221">_xlfn.IFS(Table1[[#This Row],[Tenure_Years]]&lt;=2,"New Hire",Table1[[#This Row],[Tenure_Years]]&lt;=5,"Established",Table1[[#This Row],[Tenure_Years]]&gt;=5,"Veteran")</f>
        <v>Veteran</v>
      </c>
      <c r="N4221">
        <f t="shared" si="130"/>
        <v>92826.904643962844</v>
      </c>
      <c r="O4221" t="str">
        <f t="shared" si="131"/>
        <v>Normal</v>
      </c>
    </row>
    <row r="4222" spans="1:15" x14ac:dyDescent="0.3">
      <c r="A4222" t="s">
        <v>8364</v>
      </c>
      <c r="B4222" t="s">
        <v>8365</v>
      </c>
      <c r="C4222" t="s">
        <v>15</v>
      </c>
      <c r="D4222">
        <v>46</v>
      </c>
      <c r="E4222" t="s">
        <v>56</v>
      </c>
      <c r="F4222" t="s">
        <v>92</v>
      </c>
      <c r="G4222">
        <v>106935</v>
      </c>
      <c r="H4222">
        <v>5</v>
      </c>
      <c r="I4222">
        <v>1</v>
      </c>
      <c r="J4222">
        <v>42</v>
      </c>
      <c r="K4222">
        <v>0</v>
      </c>
      <c r="L4222" t="s">
        <v>24</v>
      </c>
      <c r="M4222" t="str" cm="1">
        <f t="array" ref="M4222">_xlfn.IFS(Table1[[#This Row],[Tenure_Years]]&lt;=2,"New Hire",Table1[[#This Row],[Tenure_Years]]&lt;=5,"Established",Table1[[#This Row],[Tenure_Years]]&gt;=5,"Veteran")</f>
        <v>Established</v>
      </c>
      <c r="N4222">
        <f t="shared" si="130"/>
        <v>94573.380601596073</v>
      </c>
      <c r="O4222" t="str">
        <f t="shared" si="131"/>
        <v>High Priority</v>
      </c>
    </row>
    <row r="4223" spans="1:15" x14ac:dyDescent="0.3">
      <c r="A4223" t="s">
        <v>8366</v>
      </c>
      <c r="B4223" t="s">
        <v>8367</v>
      </c>
      <c r="C4223" t="s">
        <v>31</v>
      </c>
      <c r="D4223">
        <v>32</v>
      </c>
      <c r="E4223" t="s">
        <v>56</v>
      </c>
      <c r="F4223" t="s">
        <v>57</v>
      </c>
      <c r="G4223">
        <v>46052</v>
      </c>
      <c r="H4223">
        <v>4</v>
      </c>
      <c r="I4223">
        <v>4</v>
      </c>
      <c r="J4223">
        <v>77</v>
      </c>
      <c r="K4223">
        <v>2</v>
      </c>
      <c r="L4223" t="s">
        <v>24</v>
      </c>
      <c r="M4223" t="str" cm="1">
        <f t="array" ref="M4223">_xlfn.IFS(Table1[[#This Row],[Tenure_Years]]&lt;=2,"New Hire",Table1[[#This Row],[Tenure_Years]]&lt;=5,"Established",Table1[[#This Row],[Tenure_Years]]&gt;=5,"Veteran")</f>
        <v>Established</v>
      </c>
      <c r="N4223">
        <f t="shared" si="130"/>
        <v>94573.380601596073</v>
      </c>
      <c r="O4223" t="str">
        <f t="shared" si="131"/>
        <v>Normal</v>
      </c>
    </row>
    <row r="4224" spans="1:15" x14ac:dyDescent="0.3">
      <c r="A4224" t="s">
        <v>8368</v>
      </c>
      <c r="B4224" t="s">
        <v>8369</v>
      </c>
      <c r="C4224" t="s">
        <v>21</v>
      </c>
      <c r="D4224">
        <v>44</v>
      </c>
      <c r="E4224" t="s">
        <v>32</v>
      </c>
      <c r="F4224" t="s">
        <v>33</v>
      </c>
      <c r="G4224">
        <v>110866</v>
      </c>
      <c r="H4224">
        <v>15</v>
      </c>
      <c r="I4224">
        <v>5</v>
      </c>
      <c r="J4224">
        <v>65</v>
      </c>
      <c r="K4224">
        <v>2</v>
      </c>
      <c r="L4224" t="s">
        <v>18</v>
      </c>
      <c r="M4224" t="str" cm="1">
        <f t="array" ref="M4224">_xlfn.IFS(Table1[[#This Row],[Tenure_Years]]&lt;=2,"New Hire",Table1[[#This Row],[Tenure_Years]]&lt;=5,"Established",Table1[[#This Row],[Tenure_Years]]&gt;=5,"Veteran")</f>
        <v>Veteran</v>
      </c>
      <c r="N4224">
        <f t="shared" si="130"/>
        <v>94178.259456264772</v>
      </c>
      <c r="O4224" t="str">
        <f t="shared" si="131"/>
        <v>Normal</v>
      </c>
    </row>
    <row r="4225" spans="1:15" x14ac:dyDescent="0.3">
      <c r="A4225" t="s">
        <v>8370</v>
      </c>
      <c r="B4225" t="s">
        <v>8371</v>
      </c>
      <c r="C4225" t="s">
        <v>15</v>
      </c>
      <c r="D4225">
        <v>52</v>
      </c>
      <c r="E4225" t="s">
        <v>22</v>
      </c>
      <c r="F4225" t="s">
        <v>23</v>
      </c>
      <c r="G4225">
        <v>130243</v>
      </c>
      <c r="H4225">
        <v>9</v>
      </c>
      <c r="I4225">
        <v>1</v>
      </c>
      <c r="J4225">
        <v>66</v>
      </c>
      <c r="K4225">
        <v>1</v>
      </c>
      <c r="L4225" t="s">
        <v>24</v>
      </c>
      <c r="M4225" t="str" cm="1">
        <f t="array" ref="M4225">_xlfn.IFS(Table1[[#This Row],[Tenure_Years]]&lt;=2,"New Hire",Table1[[#This Row],[Tenure_Years]]&lt;=5,"Established",Table1[[#This Row],[Tenure_Years]]&gt;=5,"Veteran")</f>
        <v>Veteran</v>
      </c>
      <c r="N4225">
        <f t="shared" si="130"/>
        <v>96526.185096153844</v>
      </c>
      <c r="O4225" t="str">
        <f t="shared" si="131"/>
        <v>Normal</v>
      </c>
    </row>
    <row r="4226" spans="1:15" x14ac:dyDescent="0.3">
      <c r="A4226" t="s">
        <v>8372</v>
      </c>
      <c r="B4226" t="s">
        <v>8373</v>
      </c>
      <c r="C4226" t="s">
        <v>21</v>
      </c>
      <c r="D4226">
        <v>30</v>
      </c>
      <c r="E4226" t="s">
        <v>16</v>
      </c>
      <c r="F4226" t="s">
        <v>38</v>
      </c>
      <c r="G4226">
        <v>125814</v>
      </c>
      <c r="H4226">
        <v>14</v>
      </c>
      <c r="I4226">
        <v>4</v>
      </c>
      <c r="J4226">
        <v>35</v>
      </c>
      <c r="K4226">
        <v>3</v>
      </c>
      <c r="L4226" t="s">
        <v>24</v>
      </c>
      <c r="M4226" t="str" cm="1">
        <f t="array" ref="M4226">_xlfn.IFS(Table1[[#This Row],[Tenure_Years]]&lt;=2,"New Hire",Table1[[#This Row],[Tenure_Years]]&lt;=5,"Established",Table1[[#This Row],[Tenure_Years]]&gt;=5,"Veteran")</f>
        <v>Veteran</v>
      </c>
      <c r="N4226">
        <f t="shared" ref="N4226:N4289" si="132">AVERAGEIF(E:E,E4226,G:G)</f>
        <v>94458.108426635241</v>
      </c>
      <c r="O4226" t="str">
        <f t="shared" si="131"/>
        <v>Normal</v>
      </c>
    </row>
    <row r="4227" spans="1:15" x14ac:dyDescent="0.3">
      <c r="A4227" t="s">
        <v>8374</v>
      </c>
      <c r="B4227" t="s">
        <v>8375</v>
      </c>
      <c r="C4227" t="s">
        <v>31</v>
      </c>
      <c r="D4227">
        <v>24</v>
      </c>
      <c r="E4227" t="s">
        <v>16</v>
      </c>
      <c r="F4227" t="s">
        <v>38</v>
      </c>
      <c r="G4227">
        <v>80856</v>
      </c>
      <c r="H4227">
        <v>13</v>
      </c>
      <c r="I4227">
        <v>4</v>
      </c>
      <c r="J4227">
        <v>56</v>
      </c>
      <c r="K4227">
        <v>2</v>
      </c>
      <c r="L4227" t="s">
        <v>24</v>
      </c>
      <c r="M4227" t="str" cm="1">
        <f t="array" ref="M4227">_xlfn.IFS(Table1[[#This Row],[Tenure_Years]]&lt;=2,"New Hire",Table1[[#This Row],[Tenure_Years]]&lt;=5,"Established",Table1[[#This Row],[Tenure_Years]]&gt;=5,"Veteran")</f>
        <v>Veteran</v>
      </c>
      <c r="N4227">
        <f t="shared" si="132"/>
        <v>94458.108426635241</v>
      </c>
      <c r="O4227" t="str">
        <f t="shared" ref="O4227:O4290" si="133">IF(AND(H4227=5, G4227&lt;M4227), "High Priority", "Normal")</f>
        <v>Normal</v>
      </c>
    </row>
    <row r="4228" spans="1:15" x14ac:dyDescent="0.3">
      <c r="A4228" t="s">
        <v>8376</v>
      </c>
      <c r="B4228" t="s">
        <v>8377</v>
      </c>
      <c r="C4228" t="s">
        <v>31</v>
      </c>
      <c r="D4228">
        <v>29</v>
      </c>
      <c r="E4228" t="s">
        <v>16</v>
      </c>
      <c r="F4228" t="s">
        <v>17</v>
      </c>
      <c r="G4228">
        <v>138407</v>
      </c>
      <c r="H4228">
        <v>3</v>
      </c>
      <c r="I4228">
        <v>3</v>
      </c>
      <c r="J4228">
        <v>61</v>
      </c>
      <c r="K4228">
        <v>4</v>
      </c>
      <c r="L4228" t="s">
        <v>18</v>
      </c>
      <c r="M4228" t="str" cm="1">
        <f t="array" ref="M4228">_xlfn.IFS(Table1[[#This Row],[Tenure_Years]]&lt;=2,"New Hire",Table1[[#This Row],[Tenure_Years]]&lt;=5,"Established",Table1[[#This Row],[Tenure_Years]]&gt;=5,"Veteran")</f>
        <v>Established</v>
      </c>
      <c r="N4228">
        <f t="shared" si="132"/>
        <v>94458.108426635241</v>
      </c>
      <c r="O4228" t="str">
        <f t="shared" si="133"/>
        <v>Normal</v>
      </c>
    </row>
    <row r="4229" spans="1:15" x14ac:dyDescent="0.3">
      <c r="A4229" t="s">
        <v>8378</v>
      </c>
      <c r="B4229" t="s">
        <v>8379</v>
      </c>
      <c r="C4229" t="s">
        <v>31</v>
      </c>
      <c r="D4229">
        <v>41</v>
      </c>
      <c r="E4229" t="s">
        <v>22</v>
      </c>
      <c r="F4229" t="s">
        <v>95</v>
      </c>
      <c r="G4229">
        <v>94132</v>
      </c>
      <c r="H4229">
        <v>1</v>
      </c>
      <c r="I4229">
        <v>4</v>
      </c>
      <c r="J4229">
        <v>49</v>
      </c>
      <c r="K4229">
        <v>3</v>
      </c>
      <c r="L4229" t="s">
        <v>18</v>
      </c>
      <c r="M4229" t="str" cm="1">
        <f t="array" ref="M4229">_xlfn.IFS(Table1[[#This Row],[Tenure_Years]]&lt;=2,"New Hire",Table1[[#This Row],[Tenure_Years]]&lt;=5,"Established",Table1[[#This Row],[Tenure_Years]]&gt;=5,"Veteran")</f>
        <v>New Hire</v>
      </c>
      <c r="N4229">
        <f t="shared" si="132"/>
        <v>96526.185096153844</v>
      </c>
      <c r="O4229" t="str">
        <f t="shared" si="133"/>
        <v>Normal</v>
      </c>
    </row>
    <row r="4230" spans="1:15" x14ac:dyDescent="0.3">
      <c r="A4230" t="s">
        <v>8380</v>
      </c>
      <c r="B4230" t="s">
        <v>8381</v>
      </c>
      <c r="C4230" t="s">
        <v>31</v>
      </c>
      <c r="D4230">
        <v>43</v>
      </c>
      <c r="E4230" t="s">
        <v>60</v>
      </c>
      <c r="F4230" t="s">
        <v>61</v>
      </c>
      <c r="G4230">
        <v>84290</v>
      </c>
      <c r="H4230">
        <v>14</v>
      </c>
      <c r="I4230">
        <v>3</v>
      </c>
      <c r="J4230">
        <v>66</v>
      </c>
      <c r="K4230">
        <v>5</v>
      </c>
      <c r="L4230" t="s">
        <v>24</v>
      </c>
      <c r="M4230" t="str" cm="1">
        <f t="array" ref="M4230">_xlfn.IFS(Table1[[#This Row],[Tenure_Years]]&lt;=2,"New Hire",Table1[[#This Row],[Tenure_Years]]&lt;=5,"Established",Table1[[#This Row],[Tenure_Years]]&gt;=5,"Veteran")</f>
        <v>Veteran</v>
      </c>
      <c r="N4230">
        <f t="shared" si="132"/>
        <v>94068.868467410459</v>
      </c>
      <c r="O4230" t="str">
        <f t="shared" si="133"/>
        <v>Normal</v>
      </c>
    </row>
    <row r="4231" spans="1:15" x14ac:dyDescent="0.3">
      <c r="A4231" t="s">
        <v>8382</v>
      </c>
      <c r="B4231" t="s">
        <v>8383</v>
      </c>
      <c r="C4231" t="s">
        <v>21</v>
      </c>
      <c r="D4231">
        <v>23</v>
      </c>
      <c r="E4231" t="s">
        <v>32</v>
      </c>
      <c r="F4231" t="s">
        <v>43</v>
      </c>
      <c r="G4231">
        <v>134114</v>
      </c>
      <c r="H4231">
        <v>3</v>
      </c>
      <c r="I4231">
        <v>5</v>
      </c>
      <c r="J4231">
        <v>79</v>
      </c>
      <c r="K4231">
        <v>1</v>
      </c>
      <c r="L4231" t="s">
        <v>24</v>
      </c>
      <c r="M4231" t="str" cm="1">
        <f t="array" ref="M4231">_xlfn.IFS(Table1[[#This Row],[Tenure_Years]]&lt;=2,"New Hire",Table1[[#This Row],[Tenure_Years]]&lt;=5,"Established",Table1[[#This Row],[Tenure_Years]]&gt;=5,"Veteran")</f>
        <v>Established</v>
      </c>
      <c r="N4231">
        <f t="shared" si="132"/>
        <v>94178.259456264772</v>
      </c>
      <c r="O4231" t="str">
        <f t="shared" si="133"/>
        <v>Normal</v>
      </c>
    </row>
    <row r="4232" spans="1:15" x14ac:dyDescent="0.3">
      <c r="A4232" t="s">
        <v>8384</v>
      </c>
      <c r="B4232" t="s">
        <v>8385</v>
      </c>
      <c r="C4232" t="s">
        <v>15</v>
      </c>
      <c r="D4232">
        <v>37</v>
      </c>
      <c r="E4232" t="s">
        <v>32</v>
      </c>
      <c r="F4232" t="s">
        <v>43</v>
      </c>
      <c r="G4232">
        <v>133457</v>
      </c>
      <c r="H4232">
        <v>4</v>
      </c>
      <c r="I4232">
        <v>5</v>
      </c>
      <c r="J4232">
        <v>73</v>
      </c>
      <c r="K4232">
        <v>0</v>
      </c>
      <c r="L4232" t="s">
        <v>24</v>
      </c>
      <c r="M4232" t="str" cm="1">
        <f t="array" ref="M4232">_xlfn.IFS(Table1[[#This Row],[Tenure_Years]]&lt;=2,"New Hire",Table1[[#This Row],[Tenure_Years]]&lt;=5,"Established",Table1[[#This Row],[Tenure_Years]]&gt;=5,"Veteran")</f>
        <v>Established</v>
      </c>
      <c r="N4232">
        <f t="shared" si="132"/>
        <v>94178.259456264772</v>
      </c>
      <c r="O4232" t="str">
        <f t="shared" si="133"/>
        <v>Normal</v>
      </c>
    </row>
    <row r="4233" spans="1:15" x14ac:dyDescent="0.3">
      <c r="A4233" t="s">
        <v>8386</v>
      </c>
      <c r="B4233" t="s">
        <v>8387</v>
      </c>
      <c r="C4233" t="s">
        <v>21</v>
      </c>
      <c r="D4233">
        <v>35</v>
      </c>
      <c r="E4233" t="s">
        <v>27</v>
      </c>
      <c r="F4233" t="s">
        <v>28</v>
      </c>
      <c r="G4233">
        <v>93779</v>
      </c>
      <c r="H4233">
        <v>10</v>
      </c>
      <c r="I4233">
        <v>1</v>
      </c>
      <c r="J4233">
        <v>41</v>
      </c>
      <c r="K4233">
        <v>0</v>
      </c>
      <c r="L4233" t="s">
        <v>18</v>
      </c>
      <c r="M4233" t="str" cm="1">
        <f t="array" ref="M4233">_xlfn.IFS(Table1[[#This Row],[Tenure_Years]]&lt;=2,"New Hire",Table1[[#This Row],[Tenure_Years]]&lt;=5,"Established",Table1[[#This Row],[Tenure_Years]]&gt;=5,"Veteran")</f>
        <v>Veteran</v>
      </c>
      <c r="N4233">
        <f t="shared" si="132"/>
        <v>92826.904643962844</v>
      </c>
      <c r="O4233" t="str">
        <f t="shared" si="133"/>
        <v>Normal</v>
      </c>
    </row>
    <row r="4234" spans="1:15" x14ac:dyDescent="0.3">
      <c r="A4234" t="s">
        <v>8388</v>
      </c>
      <c r="B4234" t="s">
        <v>8389</v>
      </c>
      <c r="C4234" t="s">
        <v>15</v>
      </c>
      <c r="D4234">
        <v>35</v>
      </c>
      <c r="E4234" t="s">
        <v>22</v>
      </c>
      <c r="F4234" t="s">
        <v>95</v>
      </c>
      <c r="G4234">
        <v>41344</v>
      </c>
      <c r="H4234">
        <v>6</v>
      </c>
      <c r="I4234">
        <v>1</v>
      </c>
      <c r="J4234">
        <v>80</v>
      </c>
      <c r="K4234">
        <v>0</v>
      </c>
      <c r="L4234" t="s">
        <v>24</v>
      </c>
      <c r="M4234" t="str" cm="1">
        <f t="array" ref="M4234">_xlfn.IFS(Table1[[#This Row],[Tenure_Years]]&lt;=2,"New Hire",Table1[[#This Row],[Tenure_Years]]&lt;=5,"Established",Table1[[#This Row],[Tenure_Years]]&gt;=5,"Veteran")</f>
        <v>Veteran</v>
      </c>
      <c r="N4234">
        <f t="shared" si="132"/>
        <v>96526.185096153844</v>
      </c>
      <c r="O4234" t="str">
        <f t="shared" si="133"/>
        <v>Normal</v>
      </c>
    </row>
    <row r="4235" spans="1:15" x14ac:dyDescent="0.3">
      <c r="A4235" t="s">
        <v>8390</v>
      </c>
      <c r="B4235" t="s">
        <v>2978</v>
      </c>
      <c r="C4235" t="s">
        <v>15</v>
      </c>
      <c r="D4235">
        <v>33</v>
      </c>
      <c r="E4235" t="s">
        <v>16</v>
      </c>
      <c r="F4235" t="s">
        <v>38</v>
      </c>
      <c r="G4235">
        <v>46860</v>
      </c>
      <c r="H4235">
        <v>9</v>
      </c>
      <c r="I4235">
        <v>2</v>
      </c>
      <c r="J4235">
        <v>36</v>
      </c>
      <c r="K4235">
        <v>0</v>
      </c>
      <c r="L4235" t="s">
        <v>24</v>
      </c>
      <c r="M4235" t="str" cm="1">
        <f t="array" ref="M4235">_xlfn.IFS(Table1[[#This Row],[Tenure_Years]]&lt;=2,"New Hire",Table1[[#This Row],[Tenure_Years]]&lt;=5,"Established",Table1[[#This Row],[Tenure_Years]]&gt;=5,"Veteran")</f>
        <v>Veteran</v>
      </c>
      <c r="N4235">
        <f t="shared" si="132"/>
        <v>94458.108426635241</v>
      </c>
      <c r="O4235" t="str">
        <f t="shared" si="133"/>
        <v>Normal</v>
      </c>
    </row>
    <row r="4236" spans="1:15" x14ac:dyDescent="0.3">
      <c r="A4236" t="s">
        <v>8391</v>
      </c>
      <c r="B4236" t="s">
        <v>8392</v>
      </c>
      <c r="C4236" t="s">
        <v>15</v>
      </c>
      <c r="D4236">
        <v>46</v>
      </c>
      <c r="E4236" t="s">
        <v>32</v>
      </c>
      <c r="F4236" t="s">
        <v>43</v>
      </c>
      <c r="G4236">
        <v>77795</v>
      </c>
      <c r="H4236">
        <v>4</v>
      </c>
      <c r="I4236">
        <v>4</v>
      </c>
      <c r="J4236">
        <v>68</v>
      </c>
      <c r="K4236">
        <v>1</v>
      </c>
      <c r="L4236" t="s">
        <v>24</v>
      </c>
      <c r="M4236" t="str" cm="1">
        <f t="array" ref="M4236">_xlfn.IFS(Table1[[#This Row],[Tenure_Years]]&lt;=2,"New Hire",Table1[[#This Row],[Tenure_Years]]&lt;=5,"Established",Table1[[#This Row],[Tenure_Years]]&gt;=5,"Veteran")</f>
        <v>Established</v>
      </c>
      <c r="N4236">
        <f t="shared" si="132"/>
        <v>94178.259456264772</v>
      </c>
      <c r="O4236" t="str">
        <f t="shared" si="133"/>
        <v>Normal</v>
      </c>
    </row>
    <row r="4237" spans="1:15" x14ac:dyDescent="0.3">
      <c r="A4237" t="s">
        <v>8393</v>
      </c>
      <c r="B4237" t="s">
        <v>8394</v>
      </c>
      <c r="C4237" t="s">
        <v>21</v>
      </c>
      <c r="D4237">
        <v>35</v>
      </c>
      <c r="E4237" t="s">
        <v>32</v>
      </c>
      <c r="F4237" t="s">
        <v>48</v>
      </c>
      <c r="G4237">
        <v>57239</v>
      </c>
      <c r="H4237">
        <v>2</v>
      </c>
      <c r="I4237">
        <v>2</v>
      </c>
      <c r="J4237">
        <v>66</v>
      </c>
      <c r="K4237">
        <v>5</v>
      </c>
      <c r="L4237" t="s">
        <v>18</v>
      </c>
      <c r="M4237" t="str" cm="1">
        <f t="array" ref="M4237">_xlfn.IFS(Table1[[#This Row],[Tenure_Years]]&lt;=2,"New Hire",Table1[[#This Row],[Tenure_Years]]&lt;=5,"Established",Table1[[#This Row],[Tenure_Years]]&gt;=5,"Veteran")</f>
        <v>New Hire</v>
      </c>
      <c r="N4237">
        <f t="shared" si="132"/>
        <v>94178.259456264772</v>
      </c>
      <c r="O4237" t="str">
        <f t="shared" si="133"/>
        <v>Normal</v>
      </c>
    </row>
    <row r="4238" spans="1:15" x14ac:dyDescent="0.3">
      <c r="A4238" t="s">
        <v>8395</v>
      </c>
      <c r="B4238" t="s">
        <v>8396</v>
      </c>
      <c r="C4238" t="s">
        <v>31</v>
      </c>
      <c r="D4238">
        <v>50</v>
      </c>
      <c r="E4238" t="s">
        <v>32</v>
      </c>
      <c r="F4238" t="s">
        <v>48</v>
      </c>
      <c r="G4238">
        <v>122474</v>
      </c>
      <c r="H4238">
        <v>13</v>
      </c>
      <c r="I4238">
        <v>5</v>
      </c>
      <c r="J4238">
        <v>59</v>
      </c>
      <c r="K4238">
        <v>1</v>
      </c>
      <c r="L4238" t="s">
        <v>24</v>
      </c>
      <c r="M4238" t="str" cm="1">
        <f t="array" ref="M4238">_xlfn.IFS(Table1[[#This Row],[Tenure_Years]]&lt;=2,"New Hire",Table1[[#This Row],[Tenure_Years]]&lt;=5,"Established",Table1[[#This Row],[Tenure_Years]]&gt;=5,"Veteran")</f>
        <v>Veteran</v>
      </c>
      <c r="N4238">
        <f t="shared" si="132"/>
        <v>94178.259456264772</v>
      </c>
      <c r="O4238" t="str">
        <f t="shared" si="133"/>
        <v>Normal</v>
      </c>
    </row>
    <row r="4239" spans="1:15" x14ac:dyDescent="0.3">
      <c r="A4239" t="s">
        <v>8397</v>
      </c>
      <c r="B4239" t="s">
        <v>8398</v>
      </c>
      <c r="C4239" t="s">
        <v>21</v>
      </c>
      <c r="D4239">
        <v>24</v>
      </c>
      <c r="E4239" t="s">
        <v>16</v>
      </c>
      <c r="F4239" t="s">
        <v>130</v>
      </c>
      <c r="G4239">
        <v>70284</v>
      </c>
      <c r="H4239">
        <v>2</v>
      </c>
      <c r="I4239">
        <v>1</v>
      </c>
      <c r="J4239">
        <v>28</v>
      </c>
      <c r="K4239">
        <v>3</v>
      </c>
      <c r="L4239" t="s">
        <v>24</v>
      </c>
      <c r="M4239" t="str" cm="1">
        <f t="array" ref="M4239">_xlfn.IFS(Table1[[#This Row],[Tenure_Years]]&lt;=2,"New Hire",Table1[[#This Row],[Tenure_Years]]&lt;=5,"Established",Table1[[#This Row],[Tenure_Years]]&gt;=5,"Veteran")</f>
        <v>New Hire</v>
      </c>
      <c r="N4239">
        <f t="shared" si="132"/>
        <v>94458.108426635241</v>
      </c>
      <c r="O4239" t="str">
        <f t="shared" si="133"/>
        <v>Normal</v>
      </c>
    </row>
    <row r="4240" spans="1:15" x14ac:dyDescent="0.3">
      <c r="A4240" t="s">
        <v>8399</v>
      </c>
      <c r="B4240" t="s">
        <v>8400</v>
      </c>
      <c r="C4240" t="s">
        <v>15</v>
      </c>
      <c r="D4240">
        <v>43</v>
      </c>
      <c r="E4240" t="s">
        <v>27</v>
      </c>
      <c r="F4240" t="s">
        <v>67</v>
      </c>
      <c r="G4240">
        <v>101215</v>
      </c>
      <c r="H4240">
        <v>12</v>
      </c>
      <c r="I4240">
        <v>1</v>
      </c>
      <c r="J4240">
        <v>12</v>
      </c>
      <c r="K4240">
        <v>1</v>
      </c>
      <c r="L4240" t="s">
        <v>24</v>
      </c>
      <c r="M4240" t="str" cm="1">
        <f t="array" ref="M4240">_xlfn.IFS(Table1[[#This Row],[Tenure_Years]]&lt;=2,"New Hire",Table1[[#This Row],[Tenure_Years]]&lt;=5,"Established",Table1[[#This Row],[Tenure_Years]]&gt;=5,"Veteran")</f>
        <v>Veteran</v>
      </c>
      <c r="N4240">
        <f t="shared" si="132"/>
        <v>92826.904643962844</v>
      </c>
      <c r="O4240" t="str">
        <f t="shared" si="133"/>
        <v>Normal</v>
      </c>
    </row>
    <row r="4241" spans="1:15" x14ac:dyDescent="0.3">
      <c r="A4241" t="s">
        <v>8401</v>
      </c>
      <c r="B4241" t="s">
        <v>8402</v>
      </c>
      <c r="C4241" t="s">
        <v>21</v>
      </c>
      <c r="D4241">
        <v>47</v>
      </c>
      <c r="E4241" t="s">
        <v>32</v>
      </c>
      <c r="F4241" t="s">
        <v>48</v>
      </c>
      <c r="G4241">
        <v>118420</v>
      </c>
      <c r="H4241">
        <v>0</v>
      </c>
      <c r="I4241">
        <v>2</v>
      </c>
      <c r="J4241">
        <v>80</v>
      </c>
      <c r="K4241">
        <v>5</v>
      </c>
      <c r="L4241" t="s">
        <v>18</v>
      </c>
      <c r="M4241" t="str" cm="1">
        <f t="array" ref="M4241">_xlfn.IFS(Table1[[#This Row],[Tenure_Years]]&lt;=2,"New Hire",Table1[[#This Row],[Tenure_Years]]&lt;=5,"Established",Table1[[#This Row],[Tenure_Years]]&gt;=5,"Veteran")</f>
        <v>New Hire</v>
      </c>
      <c r="N4241">
        <f t="shared" si="132"/>
        <v>94178.259456264772</v>
      </c>
      <c r="O4241" t="str">
        <f t="shared" si="133"/>
        <v>Normal</v>
      </c>
    </row>
    <row r="4242" spans="1:15" x14ac:dyDescent="0.3">
      <c r="A4242" t="s">
        <v>8403</v>
      </c>
      <c r="B4242" t="s">
        <v>8404</v>
      </c>
      <c r="C4242" t="s">
        <v>31</v>
      </c>
      <c r="D4242">
        <v>58</v>
      </c>
      <c r="E4242" t="s">
        <v>60</v>
      </c>
      <c r="F4242" t="s">
        <v>141</v>
      </c>
      <c r="G4242">
        <v>73189</v>
      </c>
      <c r="H4242">
        <v>15</v>
      </c>
      <c r="I4242">
        <v>3</v>
      </c>
      <c r="J4242">
        <v>74</v>
      </c>
      <c r="K4242">
        <v>0</v>
      </c>
      <c r="L4242" t="s">
        <v>24</v>
      </c>
      <c r="M4242" t="str" cm="1">
        <f t="array" ref="M4242">_xlfn.IFS(Table1[[#This Row],[Tenure_Years]]&lt;=2,"New Hire",Table1[[#This Row],[Tenure_Years]]&lt;=5,"Established",Table1[[#This Row],[Tenure_Years]]&gt;=5,"Veteran")</f>
        <v>Veteran</v>
      </c>
      <c r="N4242">
        <f t="shared" si="132"/>
        <v>94068.868467410459</v>
      </c>
      <c r="O4242" t="str">
        <f t="shared" si="133"/>
        <v>Normal</v>
      </c>
    </row>
    <row r="4243" spans="1:15" x14ac:dyDescent="0.3">
      <c r="A4243" t="s">
        <v>8405</v>
      </c>
      <c r="B4243" t="s">
        <v>8406</v>
      </c>
      <c r="C4243" t="s">
        <v>31</v>
      </c>
      <c r="D4243">
        <v>33</v>
      </c>
      <c r="E4243" t="s">
        <v>32</v>
      </c>
      <c r="F4243" t="s">
        <v>48</v>
      </c>
      <c r="G4243">
        <v>80156</v>
      </c>
      <c r="H4243">
        <v>11</v>
      </c>
      <c r="I4243">
        <v>3</v>
      </c>
      <c r="J4243">
        <v>53</v>
      </c>
      <c r="K4243">
        <v>5</v>
      </c>
      <c r="L4243" t="s">
        <v>18</v>
      </c>
      <c r="M4243" t="str" cm="1">
        <f t="array" ref="M4243">_xlfn.IFS(Table1[[#This Row],[Tenure_Years]]&lt;=2,"New Hire",Table1[[#This Row],[Tenure_Years]]&lt;=5,"Established",Table1[[#This Row],[Tenure_Years]]&gt;=5,"Veteran")</f>
        <v>Veteran</v>
      </c>
      <c r="N4243">
        <f t="shared" si="132"/>
        <v>94178.259456264772</v>
      </c>
      <c r="O4243" t="str">
        <f t="shared" si="133"/>
        <v>Normal</v>
      </c>
    </row>
    <row r="4244" spans="1:15" x14ac:dyDescent="0.3">
      <c r="A4244" t="s">
        <v>8407</v>
      </c>
      <c r="B4244" t="s">
        <v>8408</v>
      </c>
      <c r="C4244" t="s">
        <v>21</v>
      </c>
      <c r="D4244">
        <v>32</v>
      </c>
      <c r="E4244" t="s">
        <v>22</v>
      </c>
      <c r="F4244" t="s">
        <v>95</v>
      </c>
      <c r="G4244">
        <v>104603</v>
      </c>
      <c r="H4244">
        <v>11</v>
      </c>
      <c r="I4244">
        <v>1</v>
      </c>
      <c r="J4244">
        <v>80</v>
      </c>
      <c r="K4244">
        <v>1</v>
      </c>
      <c r="L4244" t="s">
        <v>18</v>
      </c>
      <c r="M4244" t="str" cm="1">
        <f t="array" ref="M4244">_xlfn.IFS(Table1[[#This Row],[Tenure_Years]]&lt;=2,"New Hire",Table1[[#This Row],[Tenure_Years]]&lt;=5,"Established",Table1[[#This Row],[Tenure_Years]]&gt;=5,"Veteran")</f>
        <v>Veteran</v>
      </c>
      <c r="N4244">
        <f t="shared" si="132"/>
        <v>96526.185096153844</v>
      </c>
      <c r="O4244" t="str">
        <f t="shared" si="133"/>
        <v>Normal</v>
      </c>
    </row>
    <row r="4245" spans="1:15" x14ac:dyDescent="0.3">
      <c r="A4245" t="s">
        <v>8409</v>
      </c>
      <c r="B4245" t="s">
        <v>8410</v>
      </c>
      <c r="C4245" t="s">
        <v>15</v>
      </c>
      <c r="D4245">
        <v>49</v>
      </c>
      <c r="E4245" t="s">
        <v>32</v>
      </c>
      <c r="F4245" t="s">
        <v>33</v>
      </c>
      <c r="G4245">
        <v>98230</v>
      </c>
      <c r="H4245">
        <v>10</v>
      </c>
      <c r="I4245">
        <v>2</v>
      </c>
      <c r="J4245">
        <v>38</v>
      </c>
      <c r="K4245">
        <v>1</v>
      </c>
      <c r="L4245" t="s">
        <v>24</v>
      </c>
      <c r="M4245" t="str" cm="1">
        <f t="array" ref="M4245">_xlfn.IFS(Table1[[#This Row],[Tenure_Years]]&lt;=2,"New Hire",Table1[[#This Row],[Tenure_Years]]&lt;=5,"Established",Table1[[#This Row],[Tenure_Years]]&gt;=5,"Veteran")</f>
        <v>Veteran</v>
      </c>
      <c r="N4245">
        <f t="shared" si="132"/>
        <v>94178.259456264772</v>
      </c>
      <c r="O4245" t="str">
        <f t="shared" si="133"/>
        <v>Normal</v>
      </c>
    </row>
    <row r="4246" spans="1:15" x14ac:dyDescent="0.3">
      <c r="A4246" t="s">
        <v>8411</v>
      </c>
      <c r="B4246" t="s">
        <v>8412</v>
      </c>
      <c r="C4246" t="s">
        <v>15</v>
      </c>
      <c r="D4246">
        <v>55</v>
      </c>
      <c r="E4246" t="s">
        <v>22</v>
      </c>
      <c r="F4246" t="s">
        <v>95</v>
      </c>
      <c r="G4246">
        <v>135174</v>
      </c>
      <c r="H4246">
        <v>8</v>
      </c>
      <c r="I4246">
        <v>4</v>
      </c>
      <c r="J4246">
        <v>78</v>
      </c>
      <c r="K4246">
        <v>0</v>
      </c>
      <c r="L4246" t="s">
        <v>24</v>
      </c>
      <c r="M4246" t="str" cm="1">
        <f t="array" ref="M4246">_xlfn.IFS(Table1[[#This Row],[Tenure_Years]]&lt;=2,"New Hire",Table1[[#This Row],[Tenure_Years]]&lt;=5,"Established",Table1[[#This Row],[Tenure_Years]]&gt;=5,"Veteran")</f>
        <v>Veteran</v>
      </c>
      <c r="N4246">
        <f t="shared" si="132"/>
        <v>96526.185096153844</v>
      </c>
      <c r="O4246" t="str">
        <f t="shared" si="133"/>
        <v>Normal</v>
      </c>
    </row>
    <row r="4247" spans="1:15" x14ac:dyDescent="0.3">
      <c r="A4247" t="s">
        <v>8413</v>
      </c>
      <c r="B4247" t="s">
        <v>8414</v>
      </c>
      <c r="C4247" t="s">
        <v>21</v>
      </c>
      <c r="D4247">
        <v>52</v>
      </c>
      <c r="E4247" t="s">
        <v>27</v>
      </c>
      <c r="F4247" t="s">
        <v>111</v>
      </c>
      <c r="G4247">
        <v>103266</v>
      </c>
      <c r="H4247">
        <v>7</v>
      </c>
      <c r="I4247">
        <v>4</v>
      </c>
      <c r="J4247">
        <v>78</v>
      </c>
      <c r="K4247">
        <v>5</v>
      </c>
      <c r="L4247" t="s">
        <v>18</v>
      </c>
      <c r="M4247" t="str" cm="1">
        <f t="array" ref="M4247">_xlfn.IFS(Table1[[#This Row],[Tenure_Years]]&lt;=2,"New Hire",Table1[[#This Row],[Tenure_Years]]&lt;=5,"Established",Table1[[#This Row],[Tenure_Years]]&gt;=5,"Veteran")</f>
        <v>Veteran</v>
      </c>
      <c r="N4247">
        <f t="shared" si="132"/>
        <v>92826.904643962844</v>
      </c>
      <c r="O4247" t="str">
        <f t="shared" si="133"/>
        <v>Normal</v>
      </c>
    </row>
    <row r="4248" spans="1:15" x14ac:dyDescent="0.3">
      <c r="A4248" t="s">
        <v>8415</v>
      </c>
      <c r="B4248" t="s">
        <v>8416</v>
      </c>
      <c r="C4248" t="s">
        <v>15</v>
      </c>
      <c r="D4248">
        <v>33</v>
      </c>
      <c r="E4248" t="s">
        <v>27</v>
      </c>
      <c r="F4248" t="s">
        <v>111</v>
      </c>
      <c r="G4248">
        <v>89215</v>
      </c>
      <c r="H4248">
        <v>1</v>
      </c>
      <c r="I4248">
        <v>4</v>
      </c>
      <c r="J4248">
        <v>69</v>
      </c>
      <c r="K4248">
        <v>3</v>
      </c>
      <c r="L4248" t="s">
        <v>18</v>
      </c>
      <c r="M4248" t="str" cm="1">
        <f t="array" ref="M4248">_xlfn.IFS(Table1[[#This Row],[Tenure_Years]]&lt;=2,"New Hire",Table1[[#This Row],[Tenure_Years]]&lt;=5,"Established",Table1[[#This Row],[Tenure_Years]]&gt;=5,"Veteran")</f>
        <v>New Hire</v>
      </c>
      <c r="N4248">
        <f t="shared" si="132"/>
        <v>92826.904643962844</v>
      </c>
      <c r="O4248" t="str">
        <f t="shared" si="133"/>
        <v>Normal</v>
      </c>
    </row>
    <row r="4249" spans="1:15" x14ac:dyDescent="0.3">
      <c r="A4249" t="s">
        <v>8417</v>
      </c>
      <c r="B4249" t="s">
        <v>8418</v>
      </c>
      <c r="C4249" t="s">
        <v>31</v>
      </c>
      <c r="D4249">
        <v>32</v>
      </c>
      <c r="E4249" t="s">
        <v>60</v>
      </c>
      <c r="F4249" t="s">
        <v>61</v>
      </c>
      <c r="G4249">
        <v>119560</v>
      </c>
      <c r="H4249">
        <v>6</v>
      </c>
      <c r="I4249">
        <v>2</v>
      </c>
      <c r="J4249">
        <v>36</v>
      </c>
      <c r="K4249">
        <v>2</v>
      </c>
      <c r="L4249" t="s">
        <v>24</v>
      </c>
      <c r="M4249" t="str" cm="1">
        <f t="array" ref="M4249">_xlfn.IFS(Table1[[#This Row],[Tenure_Years]]&lt;=2,"New Hire",Table1[[#This Row],[Tenure_Years]]&lt;=5,"Established",Table1[[#This Row],[Tenure_Years]]&gt;=5,"Veteran")</f>
        <v>Veteran</v>
      </c>
      <c r="N4249">
        <f t="shared" si="132"/>
        <v>94068.868467410459</v>
      </c>
      <c r="O4249" t="str">
        <f t="shared" si="133"/>
        <v>Normal</v>
      </c>
    </row>
    <row r="4250" spans="1:15" x14ac:dyDescent="0.3">
      <c r="A4250" t="s">
        <v>8419</v>
      </c>
      <c r="B4250" t="s">
        <v>3674</v>
      </c>
      <c r="C4250" t="s">
        <v>31</v>
      </c>
      <c r="D4250">
        <v>30</v>
      </c>
      <c r="E4250" t="s">
        <v>32</v>
      </c>
      <c r="F4250" t="s">
        <v>48</v>
      </c>
      <c r="G4250">
        <v>68782</v>
      </c>
      <c r="H4250">
        <v>15</v>
      </c>
      <c r="I4250">
        <v>1</v>
      </c>
      <c r="J4250">
        <v>13</v>
      </c>
      <c r="K4250">
        <v>2</v>
      </c>
      <c r="L4250" t="s">
        <v>24</v>
      </c>
      <c r="M4250" t="str" cm="1">
        <f t="array" ref="M4250">_xlfn.IFS(Table1[[#This Row],[Tenure_Years]]&lt;=2,"New Hire",Table1[[#This Row],[Tenure_Years]]&lt;=5,"Established",Table1[[#This Row],[Tenure_Years]]&gt;=5,"Veteran")</f>
        <v>Veteran</v>
      </c>
      <c r="N4250">
        <f t="shared" si="132"/>
        <v>94178.259456264772</v>
      </c>
      <c r="O4250" t="str">
        <f t="shared" si="133"/>
        <v>Normal</v>
      </c>
    </row>
    <row r="4251" spans="1:15" x14ac:dyDescent="0.3">
      <c r="A4251" t="s">
        <v>8420</v>
      </c>
      <c r="B4251" t="s">
        <v>8421</v>
      </c>
      <c r="C4251" t="s">
        <v>31</v>
      </c>
      <c r="D4251">
        <v>34</v>
      </c>
      <c r="E4251" t="s">
        <v>22</v>
      </c>
      <c r="F4251" t="s">
        <v>23</v>
      </c>
      <c r="G4251">
        <v>95428</v>
      </c>
      <c r="H4251">
        <v>15</v>
      </c>
      <c r="I4251">
        <v>1</v>
      </c>
      <c r="J4251">
        <v>13</v>
      </c>
      <c r="K4251">
        <v>4</v>
      </c>
      <c r="L4251" t="s">
        <v>24</v>
      </c>
      <c r="M4251" t="str" cm="1">
        <f t="array" ref="M4251">_xlfn.IFS(Table1[[#This Row],[Tenure_Years]]&lt;=2,"New Hire",Table1[[#This Row],[Tenure_Years]]&lt;=5,"Established",Table1[[#This Row],[Tenure_Years]]&gt;=5,"Veteran")</f>
        <v>Veteran</v>
      </c>
      <c r="N4251">
        <f t="shared" si="132"/>
        <v>96526.185096153844</v>
      </c>
      <c r="O4251" t="str">
        <f t="shared" si="133"/>
        <v>Normal</v>
      </c>
    </row>
    <row r="4252" spans="1:15" x14ac:dyDescent="0.3">
      <c r="A4252" t="s">
        <v>8422</v>
      </c>
      <c r="B4252" t="s">
        <v>8423</v>
      </c>
      <c r="C4252" t="s">
        <v>21</v>
      </c>
      <c r="D4252">
        <v>56</v>
      </c>
      <c r="E4252" t="s">
        <v>32</v>
      </c>
      <c r="F4252" t="s">
        <v>33</v>
      </c>
      <c r="G4252">
        <v>103673</v>
      </c>
      <c r="H4252">
        <v>9</v>
      </c>
      <c r="I4252">
        <v>4</v>
      </c>
      <c r="J4252">
        <v>39</v>
      </c>
      <c r="K4252">
        <v>3</v>
      </c>
      <c r="L4252" t="s">
        <v>18</v>
      </c>
      <c r="M4252" t="str" cm="1">
        <f t="array" ref="M4252">_xlfn.IFS(Table1[[#This Row],[Tenure_Years]]&lt;=2,"New Hire",Table1[[#This Row],[Tenure_Years]]&lt;=5,"Established",Table1[[#This Row],[Tenure_Years]]&gt;=5,"Veteran")</f>
        <v>Veteran</v>
      </c>
      <c r="N4252">
        <f t="shared" si="132"/>
        <v>94178.259456264772</v>
      </c>
      <c r="O4252" t="str">
        <f t="shared" si="133"/>
        <v>Normal</v>
      </c>
    </row>
    <row r="4253" spans="1:15" x14ac:dyDescent="0.3">
      <c r="A4253" t="s">
        <v>8424</v>
      </c>
      <c r="B4253" t="s">
        <v>1818</v>
      </c>
      <c r="C4253" t="s">
        <v>21</v>
      </c>
      <c r="D4253">
        <v>26</v>
      </c>
      <c r="E4253" t="s">
        <v>16</v>
      </c>
      <c r="F4253" t="s">
        <v>17</v>
      </c>
      <c r="G4253">
        <v>148852</v>
      </c>
      <c r="H4253">
        <v>13</v>
      </c>
      <c r="I4253">
        <v>3</v>
      </c>
      <c r="J4253">
        <v>61</v>
      </c>
      <c r="K4253">
        <v>2</v>
      </c>
      <c r="L4253" t="s">
        <v>24</v>
      </c>
      <c r="M4253" t="str" cm="1">
        <f t="array" ref="M4253">_xlfn.IFS(Table1[[#This Row],[Tenure_Years]]&lt;=2,"New Hire",Table1[[#This Row],[Tenure_Years]]&lt;=5,"Established",Table1[[#This Row],[Tenure_Years]]&gt;=5,"Veteran")</f>
        <v>Veteran</v>
      </c>
      <c r="N4253">
        <f t="shared" si="132"/>
        <v>94458.108426635241</v>
      </c>
      <c r="O4253" t="str">
        <f t="shared" si="133"/>
        <v>Normal</v>
      </c>
    </row>
    <row r="4254" spans="1:15" x14ac:dyDescent="0.3">
      <c r="A4254" t="s">
        <v>8425</v>
      </c>
      <c r="B4254" t="s">
        <v>8426</v>
      </c>
      <c r="C4254" t="s">
        <v>21</v>
      </c>
      <c r="D4254">
        <v>59</v>
      </c>
      <c r="E4254" t="s">
        <v>22</v>
      </c>
      <c r="F4254" t="s">
        <v>95</v>
      </c>
      <c r="G4254">
        <v>75727</v>
      </c>
      <c r="H4254">
        <v>8</v>
      </c>
      <c r="I4254">
        <v>1</v>
      </c>
      <c r="J4254">
        <v>75</v>
      </c>
      <c r="K4254">
        <v>3</v>
      </c>
      <c r="L4254" t="s">
        <v>24</v>
      </c>
      <c r="M4254" t="str" cm="1">
        <f t="array" ref="M4254">_xlfn.IFS(Table1[[#This Row],[Tenure_Years]]&lt;=2,"New Hire",Table1[[#This Row],[Tenure_Years]]&lt;=5,"Established",Table1[[#This Row],[Tenure_Years]]&gt;=5,"Veteran")</f>
        <v>Veteran</v>
      </c>
      <c r="N4254">
        <f t="shared" si="132"/>
        <v>96526.185096153844</v>
      </c>
      <c r="O4254" t="str">
        <f t="shared" si="133"/>
        <v>Normal</v>
      </c>
    </row>
    <row r="4255" spans="1:15" x14ac:dyDescent="0.3">
      <c r="A4255" t="s">
        <v>8427</v>
      </c>
      <c r="B4255" t="s">
        <v>8428</v>
      </c>
      <c r="C4255" t="s">
        <v>31</v>
      </c>
      <c r="D4255">
        <v>52</v>
      </c>
      <c r="E4255" t="s">
        <v>27</v>
      </c>
      <c r="F4255" t="s">
        <v>111</v>
      </c>
      <c r="G4255">
        <v>106790</v>
      </c>
      <c r="H4255">
        <v>2</v>
      </c>
      <c r="I4255">
        <v>1</v>
      </c>
      <c r="J4255">
        <v>34</v>
      </c>
      <c r="K4255">
        <v>2</v>
      </c>
      <c r="L4255" t="s">
        <v>18</v>
      </c>
      <c r="M4255" t="str" cm="1">
        <f t="array" ref="M4255">_xlfn.IFS(Table1[[#This Row],[Tenure_Years]]&lt;=2,"New Hire",Table1[[#This Row],[Tenure_Years]]&lt;=5,"Established",Table1[[#This Row],[Tenure_Years]]&gt;=5,"Veteran")</f>
        <v>New Hire</v>
      </c>
      <c r="N4255">
        <f t="shared" si="132"/>
        <v>92826.904643962844</v>
      </c>
      <c r="O4255" t="str">
        <f t="shared" si="133"/>
        <v>Normal</v>
      </c>
    </row>
    <row r="4256" spans="1:15" x14ac:dyDescent="0.3">
      <c r="A4256" t="s">
        <v>8429</v>
      </c>
      <c r="B4256" t="s">
        <v>8430</v>
      </c>
      <c r="C4256" t="s">
        <v>31</v>
      </c>
      <c r="D4256">
        <v>37</v>
      </c>
      <c r="E4256" t="s">
        <v>27</v>
      </c>
      <c r="F4256" t="s">
        <v>111</v>
      </c>
      <c r="G4256">
        <v>99692</v>
      </c>
      <c r="H4256">
        <v>1</v>
      </c>
      <c r="I4256">
        <v>1</v>
      </c>
      <c r="J4256">
        <v>22</v>
      </c>
      <c r="K4256">
        <v>3</v>
      </c>
      <c r="L4256" t="s">
        <v>18</v>
      </c>
      <c r="M4256" t="str" cm="1">
        <f t="array" ref="M4256">_xlfn.IFS(Table1[[#This Row],[Tenure_Years]]&lt;=2,"New Hire",Table1[[#This Row],[Tenure_Years]]&lt;=5,"Established",Table1[[#This Row],[Tenure_Years]]&gt;=5,"Veteran")</f>
        <v>New Hire</v>
      </c>
      <c r="N4256">
        <f t="shared" si="132"/>
        <v>92826.904643962844</v>
      </c>
      <c r="O4256" t="str">
        <f t="shared" si="133"/>
        <v>Normal</v>
      </c>
    </row>
    <row r="4257" spans="1:15" x14ac:dyDescent="0.3">
      <c r="A4257" t="s">
        <v>8431</v>
      </c>
      <c r="B4257" t="s">
        <v>8432</v>
      </c>
      <c r="C4257" t="s">
        <v>31</v>
      </c>
      <c r="D4257">
        <v>25</v>
      </c>
      <c r="E4257" t="s">
        <v>60</v>
      </c>
      <c r="F4257" t="s">
        <v>98</v>
      </c>
      <c r="G4257">
        <v>87808</v>
      </c>
      <c r="H4257">
        <v>0</v>
      </c>
      <c r="I4257">
        <v>4</v>
      </c>
      <c r="J4257">
        <v>56</v>
      </c>
      <c r="K4257">
        <v>5</v>
      </c>
      <c r="L4257" t="s">
        <v>24</v>
      </c>
      <c r="M4257" t="str" cm="1">
        <f t="array" ref="M4257">_xlfn.IFS(Table1[[#This Row],[Tenure_Years]]&lt;=2,"New Hire",Table1[[#This Row],[Tenure_Years]]&lt;=5,"Established",Table1[[#This Row],[Tenure_Years]]&gt;=5,"Veteran")</f>
        <v>New Hire</v>
      </c>
      <c r="N4257">
        <f t="shared" si="132"/>
        <v>94068.868467410459</v>
      </c>
      <c r="O4257" t="str">
        <f t="shared" si="133"/>
        <v>Normal</v>
      </c>
    </row>
    <row r="4258" spans="1:15" x14ac:dyDescent="0.3">
      <c r="A4258" t="s">
        <v>8433</v>
      </c>
      <c r="B4258" t="s">
        <v>5738</v>
      </c>
      <c r="C4258" t="s">
        <v>15</v>
      </c>
      <c r="D4258">
        <v>48</v>
      </c>
      <c r="E4258" t="s">
        <v>60</v>
      </c>
      <c r="F4258" t="s">
        <v>98</v>
      </c>
      <c r="G4258">
        <v>49073</v>
      </c>
      <c r="H4258">
        <v>13</v>
      </c>
      <c r="I4258">
        <v>4</v>
      </c>
      <c r="J4258">
        <v>65</v>
      </c>
      <c r="K4258">
        <v>5</v>
      </c>
      <c r="L4258" t="s">
        <v>18</v>
      </c>
      <c r="M4258" t="str" cm="1">
        <f t="array" ref="M4258">_xlfn.IFS(Table1[[#This Row],[Tenure_Years]]&lt;=2,"New Hire",Table1[[#This Row],[Tenure_Years]]&lt;=5,"Established",Table1[[#This Row],[Tenure_Years]]&gt;=5,"Veteran")</f>
        <v>Veteran</v>
      </c>
      <c r="N4258">
        <f t="shared" si="132"/>
        <v>94068.868467410459</v>
      </c>
      <c r="O4258" t="str">
        <f t="shared" si="133"/>
        <v>Normal</v>
      </c>
    </row>
    <row r="4259" spans="1:15" x14ac:dyDescent="0.3">
      <c r="A4259" t="s">
        <v>8434</v>
      </c>
      <c r="B4259" t="s">
        <v>8435</v>
      </c>
      <c r="C4259" t="s">
        <v>31</v>
      </c>
      <c r="D4259">
        <v>56</v>
      </c>
      <c r="E4259" t="s">
        <v>16</v>
      </c>
      <c r="F4259" t="s">
        <v>17</v>
      </c>
      <c r="G4259">
        <v>136142</v>
      </c>
      <c r="H4259">
        <v>7</v>
      </c>
      <c r="I4259">
        <v>1</v>
      </c>
      <c r="J4259">
        <v>33</v>
      </c>
      <c r="K4259">
        <v>4</v>
      </c>
      <c r="L4259" t="s">
        <v>18</v>
      </c>
      <c r="M4259" t="str" cm="1">
        <f t="array" ref="M4259">_xlfn.IFS(Table1[[#This Row],[Tenure_Years]]&lt;=2,"New Hire",Table1[[#This Row],[Tenure_Years]]&lt;=5,"Established",Table1[[#This Row],[Tenure_Years]]&gt;=5,"Veteran")</f>
        <v>Veteran</v>
      </c>
      <c r="N4259">
        <f t="shared" si="132"/>
        <v>94458.108426635241</v>
      </c>
      <c r="O4259" t="str">
        <f t="shared" si="133"/>
        <v>Normal</v>
      </c>
    </row>
    <row r="4260" spans="1:15" x14ac:dyDescent="0.3">
      <c r="A4260" t="s">
        <v>8436</v>
      </c>
      <c r="B4260" t="s">
        <v>8437</v>
      </c>
      <c r="C4260" t="s">
        <v>21</v>
      </c>
      <c r="D4260">
        <v>41</v>
      </c>
      <c r="E4260" t="s">
        <v>22</v>
      </c>
      <c r="F4260" t="s">
        <v>51</v>
      </c>
      <c r="G4260">
        <v>124638</v>
      </c>
      <c r="H4260">
        <v>3</v>
      </c>
      <c r="I4260">
        <v>5</v>
      </c>
      <c r="J4260">
        <v>58</v>
      </c>
      <c r="K4260">
        <v>1</v>
      </c>
      <c r="L4260" t="s">
        <v>24</v>
      </c>
      <c r="M4260" t="str" cm="1">
        <f t="array" ref="M4260">_xlfn.IFS(Table1[[#This Row],[Tenure_Years]]&lt;=2,"New Hire",Table1[[#This Row],[Tenure_Years]]&lt;=5,"Established",Table1[[#This Row],[Tenure_Years]]&gt;=5,"Veteran")</f>
        <v>Established</v>
      </c>
      <c r="N4260">
        <f t="shared" si="132"/>
        <v>96526.185096153844</v>
      </c>
      <c r="O4260" t="str">
        <f t="shared" si="133"/>
        <v>Normal</v>
      </c>
    </row>
    <row r="4261" spans="1:15" x14ac:dyDescent="0.3">
      <c r="A4261" t="s">
        <v>8438</v>
      </c>
      <c r="B4261" t="s">
        <v>8439</v>
      </c>
      <c r="C4261" t="s">
        <v>15</v>
      </c>
      <c r="D4261">
        <v>33</v>
      </c>
      <c r="E4261" t="s">
        <v>16</v>
      </c>
      <c r="F4261" t="s">
        <v>17</v>
      </c>
      <c r="G4261">
        <v>89570</v>
      </c>
      <c r="H4261">
        <v>11</v>
      </c>
      <c r="I4261">
        <v>3</v>
      </c>
      <c r="J4261">
        <v>79</v>
      </c>
      <c r="K4261">
        <v>2</v>
      </c>
      <c r="L4261" t="s">
        <v>18</v>
      </c>
      <c r="M4261" t="str" cm="1">
        <f t="array" ref="M4261">_xlfn.IFS(Table1[[#This Row],[Tenure_Years]]&lt;=2,"New Hire",Table1[[#This Row],[Tenure_Years]]&lt;=5,"Established",Table1[[#This Row],[Tenure_Years]]&gt;=5,"Veteran")</f>
        <v>Veteran</v>
      </c>
      <c r="N4261">
        <f t="shared" si="132"/>
        <v>94458.108426635241</v>
      </c>
      <c r="O4261" t="str">
        <f t="shared" si="133"/>
        <v>Normal</v>
      </c>
    </row>
    <row r="4262" spans="1:15" x14ac:dyDescent="0.3">
      <c r="A4262" t="s">
        <v>8440</v>
      </c>
      <c r="B4262" t="s">
        <v>8441</v>
      </c>
      <c r="C4262" t="s">
        <v>31</v>
      </c>
      <c r="D4262">
        <v>49</v>
      </c>
      <c r="E4262" t="s">
        <v>60</v>
      </c>
      <c r="F4262" t="s">
        <v>98</v>
      </c>
      <c r="G4262">
        <v>60476</v>
      </c>
      <c r="H4262">
        <v>8</v>
      </c>
      <c r="I4262">
        <v>1</v>
      </c>
      <c r="J4262">
        <v>78</v>
      </c>
      <c r="K4262">
        <v>3</v>
      </c>
      <c r="L4262" t="s">
        <v>24</v>
      </c>
      <c r="M4262" t="str" cm="1">
        <f t="array" ref="M4262">_xlfn.IFS(Table1[[#This Row],[Tenure_Years]]&lt;=2,"New Hire",Table1[[#This Row],[Tenure_Years]]&lt;=5,"Established",Table1[[#This Row],[Tenure_Years]]&gt;=5,"Veteran")</f>
        <v>Veteran</v>
      </c>
      <c r="N4262">
        <f t="shared" si="132"/>
        <v>94068.868467410459</v>
      </c>
      <c r="O4262" t="str">
        <f t="shared" si="133"/>
        <v>Normal</v>
      </c>
    </row>
    <row r="4263" spans="1:15" x14ac:dyDescent="0.3">
      <c r="A4263" t="s">
        <v>8442</v>
      </c>
      <c r="B4263" t="s">
        <v>8443</v>
      </c>
      <c r="C4263" t="s">
        <v>15</v>
      </c>
      <c r="D4263">
        <v>50</v>
      </c>
      <c r="E4263" t="s">
        <v>16</v>
      </c>
      <c r="F4263" t="s">
        <v>38</v>
      </c>
      <c r="G4263">
        <v>124143</v>
      </c>
      <c r="H4263">
        <v>10</v>
      </c>
      <c r="I4263">
        <v>5</v>
      </c>
      <c r="J4263">
        <v>31</v>
      </c>
      <c r="K4263">
        <v>5</v>
      </c>
      <c r="L4263" t="s">
        <v>24</v>
      </c>
      <c r="M4263" t="str" cm="1">
        <f t="array" ref="M4263">_xlfn.IFS(Table1[[#This Row],[Tenure_Years]]&lt;=2,"New Hire",Table1[[#This Row],[Tenure_Years]]&lt;=5,"Established",Table1[[#This Row],[Tenure_Years]]&gt;=5,"Veteran")</f>
        <v>Veteran</v>
      </c>
      <c r="N4263">
        <f t="shared" si="132"/>
        <v>94458.108426635241</v>
      </c>
      <c r="O4263" t="str">
        <f t="shared" si="133"/>
        <v>Normal</v>
      </c>
    </row>
    <row r="4264" spans="1:15" x14ac:dyDescent="0.3">
      <c r="A4264" t="s">
        <v>8444</v>
      </c>
      <c r="B4264" t="s">
        <v>8445</v>
      </c>
      <c r="C4264" t="s">
        <v>15</v>
      </c>
      <c r="D4264">
        <v>39</v>
      </c>
      <c r="E4264" t="s">
        <v>22</v>
      </c>
      <c r="F4264" t="s">
        <v>51</v>
      </c>
      <c r="G4264">
        <v>118308</v>
      </c>
      <c r="H4264">
        <v>11</v>
      </c>
      <c r="I4264">
        <v>3</v>
      </c>
      <c r="J4264">
        <v>61</v>
      </c>
      <c r="K4264">
        <v>3</v>
      </c>
      <c r="L4264" t="s">
        <v>24</v>
      </c>
      <c r="M4264" t="str" cm="1">
        <f t="array" ref="M4264">_xlfn.IFS(Table1[[#This Row],[Tenure_Years]]&lt;=2,"New Hire",Table1[[#This Row],[Tenure_Years]]&lt;=5,"Established",Table1[[#This Row],[Tenure_Years]]&gt;=5,"Veteran")</f>
        <v>Veteran</v>
      </c>
      <c r="N4264">
        <f t="shared" si="132"/>
        <v>96526.185096153844</v>
      </c>
      <c r="O4264" t="str">
        <f t="shared" si="133"/>
        <v>Normal</v>
      </c>
    </row>
    <row r="4265" spans="1:15" x14ac:dyDescent="0.3">
      <c r="A4265" t="s">
        <v>8446</v>
      </c>
      <c r="B4265" t="s">
        <v>8447</v>
      </c>
      <c r="C4265" t="s">
        <v>21</v>
      </c>
      <c r="D4265">
        <v>30</v>
      </c>
      <c r="E4265" t="s">
        <v>32</v>
      </c>
      <c r="F4265" t="s">
        <v>48</v>
      </c>
      <c r="G4265">
        <v>149066</v>
      </c>
      <c r="H4265">
        <v>2</v>
      </c>
      <c r="I4265">
        <v>2</v>
      </c>
      <c r="J4265">
        <v>31</v>
      </c>
      <c r="K4265">
        <v>1</v>
      </c>
      <c r="L4265" t="s">
        <v>18</v>
      </c>
      <c r="M4265" t="str" cm="1">
        <f t="array" ref="M4265">_xlfn.IFS(Table1[[#This Row],[Tenure_Years]]&lt;=2,"New Hire",Table1[[#This Row],[Tenure_Years]]&lt;=5,"Established",Table1[[#This Row],[Tenure_Years]]&gt;=5,"Veteran")</f>
        <v>New Hire</v>
      </c>
      <c r="N4265">
        <f t="shared" si="132"/>
        <v>94178.259456264772</v>
      </c>
      <c r="O4265" t="str">
        <f t="shared" si="133"/>
        <v>Normal</v>
      </c>
    </row>
    <row r="4266" spans="1:15" x14ac:dyDescent="0.3">
      <c r="A4266" t="s">
        <v>8448</v>
      </c>
      <c r="B4266" t="s">
        <v>8449</v>
      </c>
      <c r="C4266" t="s">
        <v>15</v>
      </c>
      <c r="D4266">
        <v>51</v>
      </c>
      <c r="E4266" t="s">
        <v>32</v>
      </c>
      <c r="F4266" t="s">
        <v>48</v>
      </c>
      <c r="G4266">
        <v>146425</v>
      </c>
      <c r="H4266">
        <v>0</v>
      </c>
      <c r="I4266">
        <v>5</v>
      </c>
      <c r="J4266">
        <v>51</v>
      </c>
      <c r="K4266">
        <v>0</v>
      </c>
      <c r="L4266" t="s">
        <v>24</v>
      </c>
      <c r="M4266" t="str" cm="1">
        <f t="array" ref="M4266">_xlfn.IFS(Table1[[#This Row],[Tenure_Years]]&lt;=2,"New Hire",Table1[[#This Row],[Tenure_Years]]&lt;=5,"Established",Table1[[#This Row],[Tenure_Years]]&gt;=5,"Veteran")</f>
        <v>New Hire</v>
      </c>
      <c r="N4266">
        <f t="shared" si="132"/>
        <v>94178.259456264772</v>
      </c>
      <c r="O4266" t="str">
        <f t="shared" si="133"/>
        <v>Normal</v>
      </c>
    </row>
    <row r="4267" spans="1:15" x14ac:dyDescent="0.3">
      <c r="A4267" t="s">
        <v>8450</v>
      </c>
      <c r="B4267" t="s">
        <v>8451</v>
      </c>
      <c r="C4267" t="s">
        <v>15</v>
      </c>
      <c r="D4267">
        <v>43</v>
      </c>
      <c r="E4267" t="s">
        <v>27</v>
      </c>
      <c r="F4267" t="s">
        <v>67</v>
      </c>
      <c r="G4267">
        <v>99111</v>
      </c>
      <c r="H4267">
        <v>8</v>
      </c>
      <c r="I4267">
        <v>2</v>
      </c>
      <c r="J4267">
        <v>41</v>
      </c>
      <c r="K4267">
        <v>1</v>
      </c>
      <c r="L4267" t="s">
        <v>24</v>
      </c>
      <c r="M4267" t="str" cm="1">
        <f t="array" ref="M4267">_xlfn.IFS(Table1[[#This Row],[Tenure_Years]]&lt;=2,"New Hire",Table1[[#This Row],[Tenure_Years]]&lt;=5,"Established",Table1[[#This Row],[Tenure_Years]]&gt;=5,"Veteran")</f>
        <v>Veteran</v>
      </c>
      <c r="N4267">
        <f t="shared" si="132"/>
        <v>92826.904643962844</v>
      </c>
      <c r="O4267" t="str">
        <f t="shared" si="133"/>
        <v>Normal</v>
      </c>
    </row>
    <row r="4268" spans="1:15" x14ac:dyDescent="0.3">
      <c r="A4268" t="s">
        <v>8452</v>
      </c>
      <c r="B4268" t="s">
        <v>8453</v>
      </c>
      <c r="C4268" t="s">
        <v>15</v>
      </c>
      <c r="D4268">
        <v>49</v>
      </c>
      <c r="E4268" t="s">
        <v>22</v>
      </c>
      <c r="F4268" t="s">
        <v>95</v>
      </c>
      <c r="G4268">
        <v>55495</v>
      </c>
      <c r="H4268">
        <v>0</v>
      </c>
      <c r="I4268">
        <v>5</v>
      </c>
      <c r="J4268">
        <v>20</v>
      </c>
      <c r="K4268">
        <v>1</v>
      </c>
      <c r="L4268" t="s">
        <v>18</v>
      </c>
      <c r="M4268" t="str" cm="1">
        <f t="array" ref="M4268">_xlfn.IFS(Table1[[#This Row],[Tenure_Years]]&lt;=2,"New Hire",Table1[[#This Row],[Tenure_Years]]&lt;=5,"Established",Table1[[#This Row],[Tenure_Years]]&gt;=5,"Veteran")</f>
        <v>New Hire</v>
      </c>
      <c r="N4268">
        <f t="shared" si="132"/>
        <v>96526.185096153844</v>
      </c>
      <c r="O4268" t="str">
        <f t="shared" si="133"/>
        <v>Normal</v>
      </c>
    </row>
    <row r="4269" spans="1:15" x14ac:dyDescent="0.3">
      <c r="A4269" t="s">
        <v>8454</v>
      </c>
      <c r="B4269" t="s">
        <v>8455</v>
      </c>
      <c r="C4269" t="s">
        <v>21</v>
      </c>
      <c r="D4269">
        <v>30</v>
      </c>
      <c r="E4269" t="s">
        <v>16</v>
      </c>
      <c r="F4269" t="s">
        <v>38</v>
      </c>
      <c r="G4269">
        <v>62528</v>
      </c>
      <c r="H4269">
        <v>12</v>
      </c>
      <c r="I4269">
        <v>3</v>
      </c>
      <c r="J4269">
        <v>51</v>
      </c>
      <c r="K4269">
        <v>2</v>
      </c>
      <c r="L4269" t="s">
        <v>18</v>
      </c>
      <c r="M4269" t="str" cm="1">
        <f t="array" ref="M4269">_xlfn.IFS(Table1[[#This Row],[Tenure_Years]]&lt;=2,"New Hire",Table1[[#This Row],[Tenure_Years]]&lt;=5,"Established",Table1[[#This Row],[Tenure_Years]]&gt;=5,"Veteran")</f>
        <v>Veteran</v>
      </c>
      <c r="N4269">
        <f t="shared" si="132"/>
        <v>94458.108426635241</v>
      </c>
      <c r="O4269" t="str">
        <f t="shared" si="133"/>
        <v>Normal</v>
      </c>
    </row>
    <row r="4270" spans="1:15" x14ac:dyDescent="0.3">
      <c r="A4270" t="s">
        <v>8456</v>
      </c>
      <c r="B4270" t="s">
        <v>47</v>
      </c>
      <c r="C4270" t="s">
        <v>21</v>
      </c>
      <c r="D4270">
        <v>56</v>
      </c>
      <c r="E4270" t="s">
        <v>56</v>
      </c>
      <c r="F4270" t="s">
        <v>57</v>
      </c>
      <c r="G4270">
        <v>125837</v>
      </c>
      <c r="H4270">
        <v>7</v>
      </c>
      <c r="I4270">
        <v>2</v>
      </c>
      <c r="J4270">
        <v>19</v>
      </c>
      <c r="K4270">
        <v>4</v>
      </c>
      <c r="L4270" t="s">
        <v>24</v>
      </c>
      <c r="M4270" t="str" cm="1">
        <f t="array" ref="M4270">_xlfn.IFS(Table1[[#This Row],[Tenure_Years]]&lt;=2,"New Hire",Table1[[#This Row],[Tenure_Years]]&lt;=5,"Established",Table1[[#This Row],[Tenure_Years]]&gt;=5,"Veteran")</f>
        <v>Veteran</v>
      </c>
      <c r="N4270">
        <f t="shared" si="132"/>
        <v>94573.380601596073</v>
      </c>
      <c r="O4270" t="str">
        <f t="shared" si="133"/>
        <v>Normal</v>
      </c>
    </row>
    <row r="4271" spans="1:15" x14ac:dyDescent="0.3">
      <c r="A4271" t="s">
        <v>8457</v>
      </c>
      <c r="B4271" t="s">
        <v>8458</v>
      </c>
      <c r="C4271" t="s">
        <v>31</v>
      </c>
      <c r="D4271">
        <v>48</v>
      </c>
      <c r="E4271" t="s">
        <v>22</v>
      </c>
      <c r="F4271" t="s">
        <v>95</v>
      </c>
      <c r="G4271">
        <v>72114</v>
      </c>
      <c r="H4271">
        <v>4</v>
      </c>
      <c r="I4271">
        <v>1</v>
      </c>
      <c r="J4271">
        <v>76</v>
      </c>
      <c r="K4271">
        <v>4</v>
      </c>
      <c r="L4271" t="s">
        <v>24</v>
      </c>
      <c r="M4271" t="str" cm="1">
        <f t="array" ref="M4271">_xlfn.IFS(Table1[[#This Row],[Tenure_Years]]&lt;=2,"New Hire",Table1[[#This Row],[Tenure_Years]]&lt;=5,"Established",Table1[[#This Row],[Tenure_Years]]&gt;=5,"Veteran")</f>
        <v>Established</v>
      </c>
      <c r="N4271">
        <f t="shared" si="132"/>
        <v>96526.185096153844</v>
      </c>
      <c r="O4271" t="str">
        <f t="shared" si="133"/>
        <v>Normal</v>
      </c>
    </row>
    <row r="4272" spans="1:15" x14ac:dyDescent="0.3">
      <c r="A4272" t="s">
        <v>8459</v>
      </c>
      <c r="B4272" t="s">
        <v>8460</v>
      </c>
      <c r="C4272" t="s">
        <v>31</v>
      </c>
      <c r="D4272">
        <v>59</v>
      </c>
      <c r="E4272" t="s">
        <v>56</v>
      </c>
      <c r="F4272" t="s">
        <v>57</v>
      </c>
      <c r="G4272">
        <v>46504</v>
      </c>
      <c r="H4272">
        <v>11</v>
      </c>
      <c r="I4272">
        <v>5</v>
      </c>
      <c r="J4272">
        <v>43</v>
      </c>
      <c r="K4272">
        <v>1</v>
      </c>
      <c r="L4272" t="s">
        <v>24</v>
      </c>
      <c r="M4272" t="str" cm="1">
        <f t="array" ref="M4272">_xlfn.IFS(Table1[[#This Row],[Tenure_Years]]&lt;=2,"New Hire",Table1[[#This Row],[Tenure_Years]]&lt;=5,"Established",Table1[[#This Row],[Tenure_Years]]&gt;=5,"Veteran")</f>
        <v>Veteran</v>
      </c>
      <c r="N4272">
        <f t="shared" si="132"/>
        <v>94573.380601596073</v>
      </c>
      <c r="O4272" t="str">
        <f t="shared" si="133"/>
        <v>Normal</v>
      </c>
    </row>
    <row r="4273" spans="1:15" x14ac:dyDescent="0.3">
      <c r="A4273" t="s">
        <v>8461</v>
      </c>
      <c r="B4273" t="s">
        <v>8462</v>
      </c>
      <c r="C4273" t="s">
        <v>21</v>
      </c>
      <c r="D4273">
        <v>35</v>
      </c>
      <c r="E4273" t="s">
        <v>32</v>
      </c>
      <c r="F4273" t="s">
        <v>43</v>
      </c>
      <c r="G4273">
        <v>92852</v>
      </c>
      <c r="H4273">
        <v>2</v>
      </c>
      <c r="I4273">
        <v>2</v>
      </c>
      <c r="J4273">
        <v>36</v>
      </c>
      <c r="K4273">
        <v>2</v>
      </c>
      <c r="L4273" t="s">
        <v>24</v>
      </c>
      <c r="M4273" t="str" cm="1">
        <f t="array" ref="M4273">_xlfn.IFS(Table1[[#This Row],[Tenure_Years]]&lt;=2,"New Hire",Table1[[#This Row],[Tenure_Years]]&lt;=5,"Established",Table1[[#This Row],[Tenure_Years]]&gt;=5,"Veteran")</f>
        <v>New Hire</v>
      </c>
      <c r="N4273">
        <f t="shared" si="132"/>
        <v>94178.259456264772</v>
      </c>
      <c r="O4273" t="str">
        <f t="shared" si="133"/>
        <v>Normal</v>
      </c>
    </row>
    <row r="4274" spans="1:15" x14ac:dyDescent="0.3">
      <c r="A4274" t="s">
        <v>8463</v>
      </c>
      <c r="B4274" t="s">
        <v>8464</v>
      </c>
      <c r="C4274" t="s">
        <v>31</v>
      </c>
      <c r="D4274">
        <v>53</v>
      </c>
      <c r="E4274" t="s">
        <v>27</v>
      </c>
      <c r="F4274" t="s">
        <v>111</v>
      </c>
      <c r="G4274">
        <v>146382</v>
      </c>
      <c r="H4274">
        <v>13</v>
      </c>
      <c r="I4274">
        <v>3</v>
      </c>
      <c r="J4274">
        <v>64</v>
      </c>
      <c r="K4274">
        <v>2</v>
      </c>
      <c r="L4274" t="s">
        <v>18</v>
      </c>
      <c r="M4274" t="str" cm="1">
        <f t="array" ref="M4274">_xlfn.IFS(Table1[[#This Row],[Tenure_Years]]&lt;=2,"New Hire",Table1[[#This Row],[Tenure_Years]]&lt;=5,"Established",Table1[[#This Row],[Tenure_Years]]&gt;=5,"Veteran")</f>
        <v>Veteran</v>
      </c>
      <c r="N4274">
        <f t="shared" si="132"/>
        <v>92826.904643962844</v>
      </c>
      <c r="O4274" t="str">
        <f t="shared" si="133"/>
        <v>Normal</v>
      </c>
    </row>
    <row r="4275" spans="1:15" x14ac:dyDescent="0.3">
      <c r="A4275" t="s">
        <v>8465</v>
      </c>
      <c r="B4275" t="s">
        <v>8466</v>
      </c>
      <c r="C4275" t="s">
        <v>31</v>
      </c>
      <c r="D4275">
        <v>42</v>
      </c>
      <c r="E4275" t="s">
        <v>16</v>
      </c>
      <c r="F4275" t="s">
        <v>17</v>
      </c>
      <c r="G4275">
        <v>143003</v>
      </c>
      <c r="H4275">
        <v>15</v>
      </c>
      <c r="I4275">
        <v>4</v>
      </c>
      <c r="J4275">
        <v>35</v>
      </c>
      <c r="K4275">
        <v>2</v>
      </c>
      <c r="L4275" t="s">
        <v>24</v>
      </c>
      <c r="M4275" t="str" cm="1">
        <f t="array" ref="M4275">_xlfn.IFS(Table1[[#This Row],[Tenure_Years]]&lt;=2,"New Hire",Table1[[#This Row],[Tenure_Years]]&lt;=5,"Established",Table1[[#This Row],[Tenure_Years]]&gt;=5,"Veteran")</f>
        <v>Veteran</v>
      </c>
      <c r="N4275">
        <f t="shared" si="132"/>
        <v>94458.108426635241</v>
      </c>
      <c r="O4275" t="str">
        <f t="shared" si="133"/>
        <v>Normal</v>
      </c>
    </row>
    <row r="4276" spans="1:15" x14ac:dyDescent="0.3">
      <c r="A4276" t="s">
        <v>8467</v>
      </c>
      <c r="B4276" t="s">
        <v>8468</v>
      </c>
      <c r="C4276" t="s">
        <v>31</v>
      </c>
      <c r="D4276">
        <v>27</v>
      </c>
      <c r="E4276" t="s">
        <v>27</v>
      </c>
      <c r="F4276" t="s">
        <v>28</v>
      </c>
      <c r="G4276">
        <v>145678</v>
      </c>
      <c r="H4276">
        <v>10</v>
      </c>
      <c r="I4276">
        <v>1</v>
      </c>
      <c r="J4276">
        <v>33</v>
      </c>
      <c r="K4276">
        <v>0</v>
      </c>
      <c r="L4276" t="s">
        <v>18</v>
      </c>
      <c r="M4276" t="str" cm="1">
        <f t="array" ref="M4276">_xlfn.IFS(Table1[[#This Row],[Tenure_Years]]&lt;=2,"New Hire",Table1[[#This Row],[Tenure_Years]]&lt;=5,"Established",Table1[[#This Row],[Tenure_Years]]&gt;=5,"Veteran")</f>
        <v>Veteran</v>
      </c>
      <c r="N4276">
        <f t="shared" si="132"/>
        <v>92826.904643962844</v>
      </c>
      <c r="O4276" t="str">
        <f t="shared" si="133"/>
        <v>Normal</v>
      </c>
    </row>
    <row r="4277" spans="1:15" x14ac:dyDescent="0.3">
      <c r="A4277" t="s">
        <v>8469</v>
      </c>
      <c r="B4277" t="s">
        <v>8470</v>
      </c>
      <c r="C4277" t="s">
        <v>21</v>
      </c>
      <c r="D4277">
        <v>36</v>
      </c>
      <c r="E4277" t="s">
        <v>27</v>
      </c>
      <c r="F4277" t="s">
        <v>111</v>
      </c>
      <c r="G4277">
        <v>129636</v>
      </c>
      <c r="H4277">
        <v>4</v>
      </c>
      <c r="I4277">
        <v>3</v>
      </c>
      <c r="J4277">
        <v>27</v>
      </c>
      <c r="K4277">
        <v>5</v>
      </c>
      <c r="L4277" t="s">
        <v>24</v>
      </c>
      <c r="M4277" t="str" cm="1">
        <f t="array" ref="M4277">_xlfn.IFS(Table1[[#This Row],[Tenure_Years]]&lt;=2,"New Hire",Table1[[#This Row],[Tenure_Years]]&lt;=5,"Established",Table1[[#This Row],[Tenure_Years]]&gt;=5,"Veteran")</f>
        <v>Established</v>
      </c>
      <c r="N4277">
        <f t="shared" si="132"/>
        <v>92826.904643962844</v>
      </c>
      <c r="O4277" t="str">
        <f t="shared" si="133"/>
        <v>Normal</v>
      </c>
    </row>
    <row r="4278" spans="1:15" x14ac:dyDescent="0.3">
      <c r="A4278" t="s">
        <v>8471</v>
      </c>
      <c r="B4278" t="s">
        <v>8472</v>
      </c>
      <c r="C4278" t="s">
        <v>21</v>
      </c>
      <c r="D4278">
        <v>41</v>
      </c>
      <c r="E4278" t="s">
        <v>22</v>
      </c>
      <c r="F4278" t="s">
        <v>51</v>
      </c>
      <c r="G4278">
        <v>79559</v>
      </c>
      <c r="H4278">
        <v>0</v>
      </c>
      <c r="I4278">
        <v>3</v>
      </c>
      <c r="J4278">
        <v>31</v>
      </c>
      <c r="K4278">
        <v>5</v>
      </c>
      <c r="L4278" t="s">
        <v>18</v>
      </c>
      <c r="M4278" t="str" cm="1">
        <f t="array" ref="M4278">_xlfn.IFS(Table1[[#This Row],[Tenure_Years]]&lt;=2,"New Hire",Table1[[#This Row],[Tenure_Years]]&lt;=5,"Established",Table1[[#This Row],[Tenure_Years]]&gt;=5,"Veteran")</f>
        <v>New Hire</v>
      </c>
      <c r="N4278">
        <f t="shared" si="132"/>
        <v>96526.185096153844</v>
      </c>
      <c r="O4278" t="str">
        <f t="shared" si="133"/>
        <v>Normal</v>
      </c>
    </row>
    <row r="4279" spans="1:15" x14ac:dyDescent="0.3">
      <c r="A4279" t="s">
        <v>8473</v>
      </c>
      <c r="B4279" t="s">
        <v>8474</v>
      </c>
      <c r="C4279" t="s">
        <v>15</v>
      </c>
      <c r="D4279">
        <v>53</v>
      </c>
      <c r="E4279" t="s">
        <v>27</v>
      </c>
      <c r="F4279" t="s">
        <v>28</v>
      </c>
      <c r="G4279">
        <v>95207</v>
      </c>
      <c r="H4279">
        <v>13</v>
      </c>
      <c r="I4279">
        <v>1</v>
      </c>
      <c r="J4279">
        <v>39</v>
      </c>
      <c r="K4279">
        <v>2</v>
      </c>
      <c r="L4279" t="s">
        <v>18</v>
      </c>
      <c r="M4279" t="str" cm="1">
        <f t="array" ref="M4279">_xlfn.IFS(Table1[[#This Row],[Tenure_Years]]&lt;=2,"New Hire",Table1[[#This Row],[Tenure_Years]]&lt;=5,"Established",Table1[[#This Row],[Tenure_Years]]&gt;=5,"Veteran")</f>
        <v>Veteran</v>
      </c>
      <c r="N4279">
        <f t="shared" si="132"/>
        <v>92826.904643962844</v>
      </c>
      <c r="O4279" t="str">
        <f t="shared" si="133"/>
        <v>Normal</v>
      </c>
    </row>
    <row r="4280" spans="1:15" x14ac:dyDescent="0.3">
      <c r="A4280" t="s">
        <v>8475</v>
      </c>
      <c r="B4280" t="s">
        <v>8476</v>
      </c>
      <c r="C4280" t="s">
        <v>31</v>
      </c>
      <c r="D4280">
        <v>30</v>
      </c>
      <c r="E4280" t="s">
        <v>22</v>
      </c>
      <c r="F4280" t="s">
        <v>95</v>
      </c>
      <c r="G4280">
        <v>56536</v>
      </c>
      <c r="H4280">
        <v>9</v>
      </c>
      <c r="I4280">
        <v>2</v>
      </c>
      <c r="J4280">
        <v>56</v>
      </c>
      <c r="K4280">
        <v>4</v>
      </c>
      <c r="L4280" t="s">
        <v>18</v>
      </c>
      <c r="M4280" t="str" cm="1">
        <f t="array" ref="M4280">_xlfn.IFS(Table1[[#This Row],[Tenure_Years]]&lt;=2,"New Hire",Table1[[#This Row],[Tenure_Years]]&lt;=5,"Established",Table1[[#This Row],[Tenure_Years]]&gt;=5,"Veteran")</f>
        <v>Veteran</v>
      </c>
      <c r="N4280">
        <f t="shared" si="132"/>
        <v>96526.185096153844</v>
      </c>
      <c r="O4280" t="str">
        <f t="shared" si="133"/>
        <v>Normal</v>
      </c>
    </row>
    <row r="4281" spans="1:15" x14ac:dyDescent="0.3">
      <c r="A4281" t="s">
        <v>8477</v>
      </c>
      <c r="B4281" t="s">
        <v>8478</v>
      </c>
      <c r="C4281" t="s">
        <v>21</v>
      </c>
      <c r="D4281">
        <v>26</v>
      </c>
      <c r="E4281" t="s">
        <v>16</v>
      </c>
      <c r="F4281" t="s">
        <v>130</v>
      </c>
      <c r="G4281">
        <v>128424</v>
      </c>
      <c r="H4281">
        <v>13</v>
      </c>
      <c r="I4281">
        <v>3</v>
      </c>
      <c r="J4281">
        <v>61</v>
      </c>
      <c r="K4281">
        <v>5</v>
      </c>
      <c r="L4281" t="s">
        <v>24</v>
      </c>
      <c r="M4281" t="str" cm="1">
        <f t="array" ref="M4281">_xlfn.IFS(Table1[[#This Row],[Tenure_Years]]&lt;=2,"New Hire",Table1[[#This Row],[Tenure_Years]]&lt;=5,"Established",Table1[[#This Row],[Tenure_Years]]&gt;=5,"Veteran")</f>
        <v>Veteran</v>
      </c>
      <c r="N4281">
        <f t="shared" si="132"/>
        <v>94458.108426635241</v>
      </c>
      <c r="O4281" t="str">
        <f t="shared" si="133"/>
        <v>Normal</v>
      </c>
    </row>
    <row r="4282" spans="1:15" x14ac:dyDescent="0.3">
      <c r="A4282" t="s">
        <v>8479</v>
      </c>
      <c r="B4282" t="s">
        <v>8480</v>
      </c>
      <c r="C4282" t="s">
        <v>21</v>
      </c>
      <c r="D4282">
        <v>30</v>
      </c>
      <c r="E4282" t="s">
        <v>56</v>
      </c>
      <c r="F4282" t="s">
        <v>72</v>
      </c>
      <c r="G4282">
        <v>129347</v>
      </c>
      <c r="H4282">
        <v>1</v>
      </c>
      <c r="I4282">
        <v>2</v>
      </c>
      <c r="J4282">
        <v>76</v>
      </c>
      <c r="K4282">
        <v>5</v>
      </c>
      <c r="L4282" t="s">
        <v>18</v>
      </c>
      <c r="M4282" t="str" cm="1">
        <f t="array" ref="M4282">_xlfn.IFS(Table1[[#This Row],[Tenure_Years]]&lt;=2,"New Hire",Table1[[#This Row],[Tenure_Years]]&lt;=5,"Established",Table1[[#This Row],[Tenure_Years]]&gt;=5,"Veteran")</f>
        <v>New Hire</v>
      </c>
      <c r="N4282">
        <f t="shared" si="132"/>
        <v>94573.380601596073</v>
      </c>
      <c r="O4282" t="str">
        <f t="shared" si="133"/>
        <v>Normal</v>
      </c>
    </row>
    <row r="4283" spans="1:15" x14ac:dyDescent="0.3">
      <c r="A4283" t="s">
        <v>8481</v>
      </c>
      <c r="B4283" t="s">
        <v>8482</v>
      </c>
      <c r="C4283" t="s">
        <v>31</v>
      </c>
      <c r="D4283">
        <v>38</v>
      </c>
      <c r="E4283" t="s">
        <v>16</v>
      </c>
      <c r="F4283" t="s">
        <v>38</v>
      </c>
      <c r="G4283">
        <v>101376</v>
      </c>
      <c r="H4283">
        <v>6</v>
      </c>
      <c r="I4283">
        <v>4</v>
      </c>
      <c r="J4283">
        <v>21</v>
      </c>
      <c r="K4283">
        <v>1</v>
      </c>
      <c r="L4283" t="s">
        <v>18</v>
      </c>
      <c r="M4283" t="str" cm="1">
        <f t="array" ref="M4283">_xlfn.IFS(Table1[[#This Row],[Tenure_Years]]&lt;=2,"New Hire",Table1[[#This Row],[Tenure_Years]]&lt;=5,"Established",Table1[[#This Row],[Tenure_Years]]&gt;=5,"Veteran")</f>
        <v>Veteran</v>
      </c>
      <c r="N4283">
        <f t="shared" si="132"/>
        <v>94458.108426635241</v>
      </c>
      <c r="O4283" t="str">
        <f t="shared" si="133"/>
        <v>Normal</v>
      </c>
    </row>
    <row r="4284" spans="1:15" x14ac:dyDescent="0.3">
      <c r="A4284" t="s">
        <v>8483</v>
      </c>
      <c r="B4284" t="s">
        <v>8484</v>
      </c>
      <c r="C4284" t="s">
        <v>15</v>
      </c>
      <c r="D4284">
        <v>25</v>
      </c>
      <c r="E4284" t="s">
        <v>60</v>
      </c>
      <c r="F4284" t="s">
        <v>141</v>
      </c>
      <c r="G4284">
        <v>142026</v>
      </c>
      <c r="H4284">
        <v>11</v>
      </c>
      <c r="I4284">
        <v>1</v>
      </c>
      <c r="J4284">
        <v>73</v>
      </c>
      <c r="K4284">
        <v>2</v>
      </c>
      <c r="L4284" t="s">
        <v>18</v>
      </c>
      <c r="M4284" t="str" cm="1">
        <f t="array" ref="M4284">_xlfn.IFS(Table1[[#This Row],[Tenure_Years]]&lt;=2,"New Hire",Table1[[#This Row],[Tenure_Years]]&lt;=5,"Established",Table1[[#This Row],[Tenure_Years]]&gt;=5,"Veteran")</f>
        <v>Veteran</v>
      </c>
      <c r="N4284">
        <f t="shared" si="132"/>
        <v>94068.868467410459</v>
      </c>
      <c r="O4284" t="str">
        <f t="shared" si="133"/>
        <v>Normal</v>
      </c>
    </row>
    <row r="4285" spans="1:15" x14ac:dyDescent="0.3">
      <c r="A4285" t="s">
        <v>8485</v>
      </c>
      <c r="B4285" t="s">
        <v>8486</v>
      </c>
      <c r="C4285" t="s">
        <v>21</v>
      </c>
      <c r="D4285">
        <v>53</v>
      </c>
      <c r="E4285" t="s">
        <v>16</v>
      </c>
      <c r="F4285" t="s">
        <v>17</v>
      </c>
      <c r="G4285">
        <v>100327</v>
      </c>
      <c r="H4285">
        <v>12</v>
      </c>
      <c r="I4285">
        <v>2</v>
      </c>
      <c r="J4285">
        <v>49</v>
      </c>
      <c r="K4285">
        <v>3</v>
      </c>
      <c r="L4285" t="s">
        <v>24</v>
      </c>
      <c r="M4285" t="str" cm="1">
        <f t="array" ref="M4285">_xlfn.IFS(Table1[[#This Row],[Tenure_Years]]&lt;=2,"New Hire",Table1[[#This Row],[Tenure_Years]]&lt;=5,"Established",Table1[[#This Row],[Tenure_Years]]&gt;=5,"Veteran")</f>
        <v>Veteran</v>
      </c>
      <c r="N4285">
        <f t="shared" si="132"/>
        <v>94458.108426635241</v>
      </c>
      <c r="O4285" t="str">
        <f t="shared" si="133"/>
        <v>Normal</v>
      </c>
    </row>
    <row r="4286" spans="1:15" x14ac:dyDescent="0.3">
      <c r="A4286" t="s">
        <v>8487</v>
      </c>
      <c r="B4286" t="s">
        <v>8488</v>
      </c>
      <c r="C4286" t="s">
        <v>31</v>
      </c>
      <c r="D4286">
        <v>54</v>
      </c>
      <c r="E4286" t="s">
        <v>16</v>
      </c>
      <c r="F4286" t="s">
        <v>17</v>
      </c>
      <c r="G4286">
        <v>105459</v>
      </c>
      <c r="H4286">
        <v>14</v>
      </c>
      <c r="I4286">
        <v>3</v>
      </c>
      <c r="J4286">
        <v>37</v>
      </c>
      <c r="K4286">
        <v>1</v>
      </c>
      <c r="L4286" t="s">
        <v>24</v>
      </c>
      <c r="M4286" t="str" cm="1">
        <f t="array" ref="M4286">_xlfn.IFS(Table1[[#This Row],[Tenure_Years]]&lt;=2,"New Hire",Table1[[#This Row],[Tenure_Years]]&lt;=5,"Established",Table1[[#This Row],[Tenure_Years]]&gt;=5,"Veteran")</f>
        <v>Veteran</v>
      </c>
      <c r="N4286">
        <f t="shared" si="132"/>
        <v>94458.108426635241</v>
      </c>
      <c r="O4286" t="str">
        <f t="shared" si="133"/>
        <v>Normal</v>
      </c>
    </row>
    <row r="4287" spans="1:15" x14ac:dyDescent="0.3">
      <c r="A4287" t="s">
        <v>8489</v>
      </c>
      <c r="B4287" t="s">
        <v>8490</v>
      </c>
      <c r="C4287" t="s">
        <v>31</v>
      </c>
      <c r="D4287">
        <v>40</v>
      </c>
      <c r="E4287" t="s">
        <v>16</v>
      </c>
      <c r="F4287" t="s">
        <v>130</v>
      </c>
      <c r="G4287">
        <v>93537</v>
      </c>
      <c r="H4287">
        <v>15</v>
      </c>
      <c r="I4287">
        <v>2</v>
      </c>
      <c r="J4287">
        <v>25</v>
      </c>
      <c r="K4287">
        <v>1</v>
      </c>
      <c r="L4287" t="s">
        <v>24</v>
      </c>
      <c r="M4287" t="str" cm="1">
        <f t="array" ref="M4287">_xlfn.IFS(Table1[[#This Row],[Tenure_Years]]&lt;=2,"New Hire",Table1[[#This Row],[Tenure_Years]]&lt;=5,"Established",Table1[[#This Row],[Tenure_Years]]&gt;=5,"Veteran")</f>
        <v>Veteran</v>
      </c>
      <c r="N4287">
        <f t="shared" si="132"/>
        <v>94458.108426635241</v>
      </c>
      <c r="O4287" t="str">
        <f t="shared" si="133"/>
        <v>Normal</v>
      </c>
    </row>
    <row r="4288" spans="1:15" x14ac:dyDescent="0.3">
      <c r="A4288" t="s">
        <v>8491</v>
      </c>
      <c r="B4288" t="s">
        <v>8492</v>
      </c>
      <c r="C4288" t="s">
        <v>21</v>
      </c>
      <c r="D4288">
        <v>45</v>
      </c>
      <c r="E4288" t="s">
        <v>56</v>
      </c>
      <c r="F4288" t="s">
        <v>72</v>
      </c>
      <c r="G4288">
        <v>141661</v>
      </c>
      <c r="H4288">
        <v>1</v>
      </c>
      <c r="I4288">
        <v>4</v>
      </c>
      <c r="J4288">
        <v>60</v>
      </c>
      <c r="K4288">
        <v>2</v>
      </c>
      <c r="L4288" t="s">
        <v>18</v>
      </c>
      <c r="M4288" t="str" cm="1">
        <f t="array" ref="M4288">_xlfn.IFS(Table1[[#This Row],[Tenure_Years]]&lt;=2,"New Hire",Table1[[#This Row],[Tenure_Years]]&lt;=5,"Established",Table1[[#This Row],[Tenure_Years]]&gt;=5,"Veteran")</f>
        <v>New Hire</v>
      </c>
      <c r="N4288">
        <f t="shared" si="132"/>
        <v>94573.380601596073</v>
      </c>
      <c r="O4288" t="str">
        <f t="shared" si="133"/>
        <v>Normal</v>
      </c>
    </row>
    <row r="4289" spans="1:15" x14ac:dyDescent="0.3">
      <c r="A4289" t="s">
        <v>8493</v>
      </c>
      <c r="B4289" t="s">
        <v>8494</v>
      </c>
      <c r="C4289" t="s">
        <v>15</v>
      </c>
      <c r="D4289">
        <v>51</v>
      </c>
      <c r="E4289" t="s">
        <v>32</v>
      </c>
      <c r="F4289" t="s">
        <v>43</v>
      </c>
      <c r="G4289">
        <v>88980</v>
      </c>
      <c r="H4289">
        <v>6</v>
      </c>
      <c r="I4289">
        <v>3</v>
      </c>
      <c r="J4289">
        <v>66</v>
      </c>
      <c r="K4289">
        <v>4</v>
      </c>
      <c r="L4289" t="s">
        <v>24</v>
      </c>
      <c r="M4289" t="str" cm="1">
        <f t="array" ref="M4289">_xlfn.IFS(Table1[[#This Row],[Tenure_Years]]&lt;=2,"New Hire",Table1[[#This Row],[Tenure_Years]]&lt;=5,"Established",Table1[[#This Row],[Tenure_Years]]&gt;=5,"Veteran")</f>
        <v>Veteran</v>
      </c>
      <c r="N4289">
        <f t="shared" si="132"/>
        <v>94178.259456264772</v>
      </c>
      <c r="O4289" t="str">
        <f t="shared" si="133"/>
        <v>Normal</v>
      </c>
    </row>
    <row r="4290" spans="1:15" x14ac:dyDescent="0.3">
      <c r="A4290" t="s">
        <v>8495</v>
      </c>
      <c r="B4290" t="s">
        <v>8496</v>
      </c>
      <c r="C4290" t="s">
        <v>21</v>
      </c>
      <c r="D4290">
        <v>29</v>
      </c>
      <c r="E4290" t="s">
        <v>32</v>
      </c>
      <c r="F4290" t="s">
        <v>43</v>
      </c>
      <c r="G4290">
        <v>149344</v>
      </c>
      <c r="H4290">
        <v>2</v>
      </c>
      <c r="I4290">
        <v>4</v>
      </c>
      <c r="J4290">
        <v>68</v>
      </c>
      <c r="K4290">
        <v>0</v>
      </c>
      <c r="L4290" t="s">
        <v>18</v>
      </c>
      <c r="M4290" t="str" cm="1">
        <f t="array" ref="M4290">_xlfn.IFS(Table1[[#This Row],[Tenure_Years]]&lt;=2,"New Hire",Table1[[#This Row],[Tenure_Years]]&lt;=5,"Established",Table1[[#This Row],[Tenure_Years]]&gt;=5,"Veteran")</f>
        <v>New Hire</v>
      </c>
      <c r="N4290">
        <f t="shared" ref="N4290:N4353" si="134">AVERAGEIF(E:E,E4290,G:G)</f>
        <v>94178.259456264772</v>
      </c>
      <c r="O4290" t="str">
        <f t="shared" si="133"/>
        <v>Normal</v>
      </c>
    </row>
    <row r="4291" spans="1:15" x14ac:dyDescent="0.3">
      <c r="A4291" t="s">
        <v>8497</v>
      </c>
      <c r="B4291" t="s">
        <v>8498</v>
      </c>
      <c r="C4291" t="s">
        <v>31</v>
      </c>
      <c r="D4291">
        <v>53</v>
      </c>
      <c r="E4291" t="s">
        <v>16</v>
      </c>
      <c r="F4291" t="s">
        <v>130</v>
      </c>
      <c r="G4291">
        <v>124507</v>
      </c>
      <c r="H4291">
        <v>13</v>
      </c>
      <c r="I4291">
        <v>4</v>
      </c>
      <c r="J4291">
        <v>68</v>
      </c>
      <c r="K4291">
        <v>4</v>
      </c>
      <c r="L4291" t="s">
        <v>18</v>
      </c>
      <c r="M4291" t="str" cm="1">
        <f t="array" ref="M4291">_xlfn.IFS(Table1[[#This Row],[Tenure_Years]]&lt;=2,"New Hire",Table1[[#This Row],[Tenure_Years]]&lt;=5,"Established",Table1[[#This Row],[Tenure_Years]]&gt;=5,"Veteran")</f>
        <v>Veteran</v>
      </c>
      <c r="N4291">
        <f t="shared" si="134"/>
        <v>94458.108426635241</v>
      </c>
      <c r="O4291" t="str">
        <f t="shared" ref="O4291:O4354" si="135">IF(AND(H4291=5, G4291&lt;M4291), "High Priority", "Normal")</f>
        <v>Normal</v>
      </c>
    </row>
    <row r="4292" spans="1:15" x14ac:dyDescent="0.3">
      <c r="A4292" t="s">
        <v>8499</v>
      </c>
      <c r="B4292" t="s">
        <v>8500</v>
      </c>
      <c r="C4292" t="s">
        <v>31</v>
      </c>
      <c r="D4292">
        <v>32</v>
      </c>
      <c r="E4292" t="s">
        <v>16</v>
      </c>
      <c r="F4292" t="s">
        <v>38</v>
      </c>
      <c r="G4292">
        <v>87570</v>
      </c>
      <c r="H4292">
        <v>1</v>
      </c>
      <c r="I4292">
        <v>2</v>
      </c>
      <c r="J4292">
        <v>79</v>
      </c>
      <c r="K4292">
        <v>2</v>
      </c>
      <c r="L4292" t="s">
        <v>24</v>
      </c>
      <c r="M4292" t="str" cm="1">
        <f t="array" ref="M4292">_xlfn.IFS(Table1[[#This Row],[Tenure_Years]]&lt;=2,"New Hire",Table1[[#This Row],[Tenure_Years]]&lt;=5,"Established",Table1[[#This Row],[Tenure_Years]]&gt;=5,"Veteran")</f>
        <v>New Hire</v>
      </c>
      <c r="N4292">
        <f t="shared" si="134"/>
        <v>94458.108426635241</v>
      </c>
      <c r="O4292" t="str">
        <f t="shared" si="135"/>
        <v>Normal</v>
      </c>
    </row>
    <row r="4293" spans="1:15" x14ac:dyDescent="0.3">
      <c r="A4293" t="s">
        <v>8501</v>
      </c>
      <c r="B4293" t="s">
        <v>8502</v>
      </c>
      <c r="C4293" t="s">
        <v>15</v>
      </c>
      <c r="D4293">
        <v>47</v>
      </c>
      <c r="E4293" t="s">
        <v>56</v>
      </c>
      <c r="F4293" t="s">
        <v>92</v>
      </c>
      <c r="G4293">
        <v>80618</v>
      </c>
      <c r="H4293">
        <v>3</v>
      </c>
      <c r="I4293">
        <v>1</v>
      </c>
      <c r="J4293">
        <v>72</v>
      </c>
      <c r="K4293">
        <v>0</v>
      </c>
      <c r="L4293" t="s">
        <v>24</v>
      </c>
      <c r="M4293" t="str" cm="1">
        <f t="array" ref="M4293">_xlfn.IFS(Table1[[#This Row],[Tenure_Years]]&lt;=2,"New Hire",Table1[[#This Row],[Tenure_Years]]&lt;=5,"Established",Table1[[#This Row],[Tenure_Years]]&gt;=5,"Veteran")</f>
        <v>Established</v>
      </c>
      <c r="N4293">
        <f t="shared" si="134"/>
        <v>94573.380601596073</v>
      </c>
      <c r="O4293" t="str">
        <f t="shared" si="135"/>
        <v>Normal</v>
      </c>
    </row>
    <row r="4294" spans="1:15" x14ac:dyDescent="0.3">
      <c r="A4294" t="s">
        <v>8503</v>
      </c>
      <c r="B4294" t="s">
        <v>8504</v>
      </c>
      <c r="C4294" t="s">
        <v>15</v>
      </c>
      <c r="D4294">
        <v>31</v>
      </c>
      <c r="E4294" t="s">
        <v>60</v>
      </c>
      <c r="F4294" t="s">
        <v>141</v>
      </c>
      <c r="G4294">
        <v>97876</v>
      </c>
      <c r="H4294">
        <v>6</v>
      </c>
      <c r="I4294">
        <v>4</v>
      </c>
      <c r="J4294">
        <v>36</v>
      </c>
      <c r="K4294">
        <v>4</v>
      </c>
      <c r="L4294" t="s">
        <v>18</v>
      </c>
      <c r="M4294" t="str" cm="1">
        <f t="array" ref="M4294">_xlfn.IFS(Table1[[#This Row],[Tenure_Years]]&lt;=2,"New Hire",Table1[[#This Row],[Tenure_Years]]&lt;=5,"Established",Table1[[#This Row],[Tenure_Years]]&gt;=5,"Veteran")</f>
        <v>Veteran</v>
      </c>
      <c r="N4294">
        <f t="shared" si="134"/>
        <v>94068.868467410459</v>
      </c>
      <c r="O4294" t="str">
        <f t="shared" si="135"/>
        <v>Normal</v>
      </c>
    </row>
    <row r="4295" spans="1:15" x14ac:dyDescent="0.3">
      <c r="A4295" t="s">
        <v>8505</v>
      </c>
      <c r="B4295" t="s">
        <v>8506</v>
      </c>
      <c r="C4295" t="s">
        <v>31</v>
      </c>
      <c r="D4295">
        <v>23</v>
      </c>
      <c r="E4295" t="s">
        <v>22</v>
      </c>
      <c r="F4295" t="s">
        <v>23</v>
      </c>
      <c r="G4295">
        <v>102835</v>
      </c>
      <c r="H4295">
        <v>7</v>
      </c>
      <c r="I4295">
        <v>5</v>
      </c>
      <c r="J4295">
        <v>69</v>
      </c>
      <c r="K4295">
        <v>5</v>
      </c>
      <c r="L4295" t="s">
        <v>24</v>
      </c>
      <c r="M4295" t="str" cm="1">
        <f t="array" ref="M4295">_xlfn.IFS(Table1[[#This Row],[Tenure_Years]]&lt;=2,"New Hire",Table1[[#This Row],[Tenure_Years]]&lt;=5,"Established",Table1[[#This Row],[Tenure_Years]]&gt;=5,"Veteran")</f>
        <v>Veteran</v>
      </c>
      <c r="N4295">
        <f t="shared" si="134"/>
        <v>96526.185096153844</v>
      </c>
      <c r="O4295" t="str">
        <f t="shared" si="135"/>
        <v>Normal</v>
      </c>
    </row>
    <row r="4296" spans="1:15" x14ac:dyDescent="0.3">
      <c r="A4296" t="s">
        <v>8507</v>
      </c>
      <c r="B4296" t="s">
        <v>8508</v>
      </c>
      <c r="C4296" t="s">
        <v>21</v>
      </c>
      <c r="D4296">
        <v>49</v>
      </c>
      <c r="E4296" t="s">
        <v>22</v>
      </c>
      <c r="F4296" t="s">
        <v>23</v>
      </c>
      <c r="G4296">
        <v>106637</v>
      </c>
      <c r="H4296">
        <v>13</v>
      </c>
      <c r="I4296">
        <v>4</v>
      </c>
      <c r="J4296">
        <v>68</v>
      </c>
      <c r="K4296">
        <v>3</v>
      </c>
      <c r="L4296" t="s">
        <v>24</v>
      </c>
      <c r="M4296" t="str" cm="1">
        <f t="array" ref="M4296">_xlfn.IFS(Table1[[#This Row],[Tenure_Years]]&lt;=2,"New Hire",Table1[[#This Row],[Tenure_Years]]&lt;=5,"Established",Table1[[#This Row],[Tenure_Years]]&gt;=5,"Veteran")</f>
        <v>Veteran</v>
      </c>
      <c r="N4296">
        <f t="shared" si="134"/>
        <v>96526.185096153844</v>
      </c>
      <c r="O4296" t="str">
        <f t="shared" si="135"/>
        <v>Normal</v>
      </c>
    </row>
    <row r="4297" spans="1:15" x14ac:dyDescent="0.3">
      <c r="A4297" t="s">
        <v>8509</v>
      </c>
      <c r="B4297" t="s">
        <v>7369</v>
      </c>
      <c r="C4297" t="s">
        <v>31</v>
      </c>
      <c r="D4297">
        <v>46</v>
      </c>
      <c r="E4297" t="s">
        <v>32</v>
      </c>
      <c r="F4297" t="s">
        <v>48</v>
      </c>
      <c r="G4297">
        <v>100966</v>
      </c>
      <c r="H4297">
        <v>9</v>
      </c>
      <c r="I4297">
        <v>3</v>
      </c>
      <c r="J4297">
        <v>25</v>
      </c>
      <c r="K4297">
        <v>2</v>
      </c>
      <c r="L4297" t="s">
        <v>24</v>
      </c>
      <c r="M4297" t="str" cm="1">
        <f t="array" ref="M4297">_xlfn.IFS(Table1[[#This Row],[Tenure_Years]]&lt;=2,"New Hire",Table1[[#This Row],[Tenure_Years]]&lt;=5,"Established",Table1[[#This Row],[Tenure_Years]]&gt;=5,"Veteran")</f>
        <v>Veteran</v>
      </c>
      <c r="N4297">
        <f t="shared" si="134"/>
        <v>94178.259456264772</v>
      </c>
      <c r="O4297" t="str">
        <f t="shared" si="135"/>
        <v>Normal</v>
      </c>
    </row>
    <row r="4298" spans="1:15" x14ac:dyDescent="0.3">
      <c r="A4298" t="s">
        <v>8510</v>
      </c>
      <c r="B4298" t="s">
        <v>8511</v>
      </c>
      <c r="C4298" t="s">
        <v>31</v>
      </c>
      <c r="D4298">
        <v>36</v>
      </c>
      <c r="E4298" t="s">
        <v>56</v>
      </c>
      <c r="F4298" t="s">
        <v>92</v>
      </c>
      <c r="G4298">
        <v>124997</v>
      </c>
      <c r="H4298">
        <v>3</v>
      </c>
      <c r="I4298">
        <v>3</v>
      </c>
      <c r="J4298">
        <v>55</v>
      </c>
      <c r="K4298">
        <v>0</v>
      </c>
      <c r="L4298" t="s">
        <v>24</v>
      </c>
      <c r="M4298" t="str" cm="1">
        <f t="array" ref="M4298">_xlfn.IFS(Table1[[#This Row],[Tenure_Years]]&lt;=2,"New Hire",Table1[[#This Row],[Tenure_Years]]&lt;=5,"Established",Table1[[#This Row],[Tenure_Years]]&gt;=5,"Veteran")</f>
        <v>Established</v>
      </c>
      <c r="N4298">
        <f t="shared" si="134"/>
        <v>94573.380601596073</v>
      </c>
      <c r="O4298" t="str">
        <f t="shared" si="135"/>
        <v>Normal</v>
      </c>
    </row>
    <row r="4299" spans="1:15" x14ac:dyDescent="0.3">
      <c r="A4299" t="s">
        <v>8512</v>
      </c>
      <c r="B4299" t="s">
        <v>8513</v>
      </c>
      <c r="C4299" t="s">
        <v>15</v>
      </c>
      <c r="D4299">
        <v>60</v>
      </c>
      <c r="E4299" t="s">
        <v>60</v>
      </c>
      <c r="F4299" t="s">
        <v>64</v>
      </c>
      <c r="G4299">
        <v>76816</v>
      </c>
      <c r="H4299">
        <v>12</v>
      </c>
      <c r="I4299">
        <v>1</v>
      </c>
      <c r="J4299">
        <v>55</v>
      </c>
      <c r="K4299">
        <v>1</v>
      </c>
      <c r="L4299" t="s">
        <v>18</v>
      </c>
      <c r="M4299" t="str" cm="1">
        <f t="array" ref="M4299">_xlfn.IFS(Table1[[#This Row],[Tenure_Years]]&lt;=2,"New Hire",Table1[[#This Row],[Tenure_Years]]&lt;=5,"Established",Table1[[#This Row],[Tenure_Years]]&gt;=5,"Veteran")</f>
        <v>Veteran</v>
      </c>
      <c r="N4299">
        <f t="shared" si="134"/>
        <v>94068.868467410459</v>
      </c>
      <c r="O4299" t="str">
        <f t="shared" si="135"/>
        <v>Normal</v>
      </c>
    </row>
    <row r="4300" spans="1:15" x14ac:dyDescent="0.3">
      <c r="A4300" t="s">
        <v>8514</v>
      </c>
      <c r="B4300" t="s">
        <v>8515</v>
      </c>
      <c r="C4300" t="s">
        <v>31</v>
      </c>
      <c r="D4300">
        <v>31</v>
      </c>
      <c r="E4300" t="s">
        <v>60</v>
      </c>
      <c r="F4300" t="s">
        <v>61</v>
      </c>
      <c r="G4300">
        <v>106689</v>
      </c>
      <c r="H4300">
        <v>12</v>
      </c>
      <c r="I4300">
        <v>3</v>
      </c>
      <c r="J4300">
        <v>53</v>
      </c>
      <c r="K4300">
        <v>1</v>
      </c>
      <c r="L4300" t="s">
        <v>24</v>
      </c>
      <c r="M4300" t="str" cm="1">
        <f t="array" ref="M4300">_xlfn.IFS(Table1[[#This Row],[Tenure_Years]]&lt;=2,"New Hire",Table1[[#This Row],[Tenure_Years]]&lt;=5,"Established",Table1[[#This Row],[Tenure_Years]]&gt;=5,"Veteran")</f>
        <v>Veteran</v>
      </c>
      <c r="N4300">
        <f t="shared" si="134"/>
        <v>94068.868467410459</v>
      </c>
      <c r="O4300" t="str">
        <f t="shared" si="135"/>
        <v>Normal</v>
      </c>
    </row>
    <row r="4301" spans="1:15" x14ac:dyDescent="0.3">
      <c r="A4301" t="s">
        <v>8516</v>
      </c>
      <c r="B4301" t="s">
        <v>8517</v>
      </c>
      <c r="C4301" t="s">
        <v>21</v>
      </c>
      <c r="D4301">
        <v>28</v>
      </c>
      <c r="E4301" t="s">
        <v>56</v>
      </c>
      <c r="F4301" t="s">
        <v>92</v>
      </c>
      <c r="G4301">
        <v>87714</v>
      </c>
      <c r="H4301">
        <v>1</v>
      </c>
      <c r="I4301">
        <v>5</v>
      </c>
      <c r="J4301">
        <v>58</v>
      </c>
      <c r="K4301">
        <v>2</v>
      </c>
      <c r="L4301" t="s">
        <v>18</v>
      </c>
      <c r="M4301" t="str" cm="1">
        <f t="array" ref="M4301">_xlfn.IFS(Table1[[#This Row],[Tenure_Years]]&lt;=2,"New Hire",Table1[[#This Row],[Tenure_Years]]&lt;=5,"Established",Table1[[#This Row],[Tenure_Years]]&gt;=5,"Veteran")</f>
        <v>New Hire</v>
      </c>
      <c r="N4301">
        <f t="shared" si="134"/>
        <v>94573.380601596073</v>
      </c>
      <c r="O4301" t="str">
        <f t="shared" si="135"/>
        <v>Normal</v>
      </c>
    </row>
    <row r="4302" spans="1:15" x14ac:dyDescent="0.3">
      <c r="A4302" t="s">
        <v>8518</v>
      </c>
      <c r="B4302" t="s">
        <v>8519</v>
      </c>
      <c r="C4302" t="s">
        <v>21</v>
      </c>
      <c r="D4302">
        <v>25</v>
      </c>
      <c r="E4302" t="s">
        <v>27</v>
      </c>
      <c r="F4302" t="s">
        <v>67</v>
      </c>
      <c r="G4302">
        <v>107012</v>
      </c>
      <c r="H4302">
        <v>10</v>
      </c>
      <c r="I4302">
        <v>5</v>
      </c>
      <c r="J4302">
        <v>40</v>
      </c>
      <c r="K4302">
        <v>3</v>
      </c>
      <c r="L4302" t="s">
        <v>18</v>
      </c>
      <c r="M4302" t="str" cm="1">
        <f t="array" ref="M4302">_xlfn.IFS(Table1[[#This Row],[Tenure_Years]]&lt;=2,"New Hire",Table1[[#This Row],[Tenure_Years]]&lt;=5,"Established",Table1[[#This Row],[Tenure_Years]]&gt;=5,"Veteran")</f>
        <v>Veteran</v>
      </c>
      <c r="N4302">
        <f t="shared" si="134"/>
        <v>92826.904643962844</v>
      </c>
      <c r="O4302" t="str">
        <f t="shared" si="135"/>
        <v>Normal</v>
      </c>
    </row>
    <row r="4303" spans="1:15" x14ac:dyDescent="0.3">
      <c r="A4303" t="s">
        <v>8520</v>
      </c>
      <c r="B4303" t="s">
        <v>8521</v>
      </c>
      <c r="C4303" t="s">
        <v>31</v>
      </c>
      <c r="D4303">
        <v>57</v>
      </c>
      <c r="E4303" t="s">
        <v>16</v>
      </c>
      <c r="F4303" t="s">
        <v>17</v>
      </c>
      <c r="G4303">
        <v>51808</v>
      </c>
      <c r="H4303">
        <v>8</v>
      </c>
      <c r="I4303">
        <v>2</v>
      </c>
      <c r="J4303">
        <v>40</v>
      </c>
      <c r="K4303">
        <v>2</v>
      </c>
      <c r="L4303" t="s">
        <v>24</v>
      </c>
      <c r="M4303" t="str" cm="1">
        <f t="array" ref="M4303">_xlfn.IFS(Table1[[#This Row],[Tenure_Years]]&lt;=2,"New Hire",Table1[[#This Row],[Tenure_Years]]&lt;=5,"Established",Table1[[#This Row],[Tenure_Years]]&gt;=5,"Veteran")</f>
        <v>Veteran</v>
      </c>
      <c r="N4303">
        <f t="shared" si="134"/>
        <v>94458.108426635241</v>
      </c>
      <c r="O4303" t="str">
        <f t="shared" si="135"/>
        <v>Normal</v>
      </c>
    </row>
    <row r="4304" spans="1:15" x14ac:dyDescent="0.3">
      <c r="A4304" t="s">
        <v>8522</v>
      </c>
      <c r="B4304" t="s">
        <v>8523</v>
      </c>
      <c r="C4304" t="s">
        <v>31</v>
      </c>
      <c r="D4304">
        <v>35</v>
      </c>
      <c r="E4304" t="s">
        <v>32</v>
      </c>
      <c r="F4304" t="s">
        <v>48</v>
      </c>
      <c r="G4304">
        <v>70983</v>
      </c>
      <c r="H4304">
        <v>7</v>
      </c>
      <c r="I4304">
        <v>4</v>
      </c>
      <c r="J4304">
        <v>29</v>
      </c>
      <c r="K4304">
        <v>2</v>
      </c>
      <c r="L4304" t="s">
        <v>18</v>
      </c>
      <c r="M4304" t="str" cm="1">
        <f t="array" ref="M4304">_xlfn.IFS(Table1[[#This Row],[Tenure_Years]]&lt;=2,"New Hire",Table1[[#This Row],[Tenure_Years]]&lt;=5,"Established",Table1[[#This Row],[Tenure_Years]]&gt;=5,"Veteran")</f>
        <v>Veteran</v>
      </c>
      <c r="N4304">
        <f t="shared" si="134"/>
        <v>94178.259456264772</v>
      </c>
      <c r="O4304" t="str">
        <f t="shared" si="135"/>
        <v>Normal</v>
      </c>
    </row>
    <row r="4305" spans="1:15" x14ac:dyDescent="0.3">
      <c r="A4305" t="s">
        <v>8524</v>
      </c>
      <c r="B4305" t="s">
        <v>3544</v>
      </c>
      <c r="C4305" t="s">
        <v>31</v>
      </c>
      <c r="D4305">
        <v>36</v>
      </c>
      <c r="E4305" t="s">
        <v>16</v>
      </c>
      <c r="F4305" t="s">
        <v>38</v>
      </c>
      <c r="G4305">
        <v>123152</v>
      </c>
      <c r="H4305">
        <v>10</v>
      </c>
      <c r="I4305">
        <v>4</v>
      </c>
      <c r="J4305">
        <v>51</v>
      </c>
      <c r="K4305">
        <v>2</v>
      </c>
      <c r="L4305" t="s">
        <v>18</v>
      </c>
      <c r="M4305" t="str" cm="1">
        <f t="array" ref="M4305">_xlfn.IFS(Table1[[#This Row],[Tenure_Years]]&lt;=2,"New Hire",Table1[[#This Row],[Tenure_Years]]&lt;=5,"Established",Table1[[#This Row],[Tenure_Years]]&gt;=5,"Veteran")</f>
        <v>Veteran</v>
      </c>
      <c r="N4305">
        <f t="shared" si="134"/>
        <v>94458.108426635241</v>
      </c>
      <c r="O4305" t="str">
        <f t="shared" si="135"/>
        <v>Normal</v>
      </c>
    </row>
    <row r="4306" spans="1:15" x14ac:dyDescent="0.3">
      <c r="A4306" t="s">
        <v>8525</v>
      </c>
      <c r="B4306" t="s">
        <v>8526</v>
      </c>
      <c r="C4306" t="s">
        <v>15</v>
      </c>
      <c r="D4306">
        <v>30</v>
      </c>
      <c r="E4306" t="s">
        <v>56</v>
      </c>
      <c r="F4306" t="s">
        <v>92</v>
      </c>
      <c r="G4306">
        <v>58916</v>
      </c>
      <c r="H4306">
        <v>9</v>
      </c>
      <c r="I4306">
        <v>3</v>
      </c>
      <c r="J4306">
        <v>58</v>
      </c>
      <c r="K4306">
        <v>4</v>
      </c>
      <c r="L4306" t="s">
        <v>24</v>
      </c>
      <c r="M4306" t="str" cm="1">
        <f t="array" ref="M4306">_xlfn.IFS(Table1[[#This Row],[Tenure_Years]]&lt;=2,"New Hire",Table1[[#This Row],[Tenure_Years]]&lt;=5,"Established",Table1[[#This Row],[Tenure_Years]]&gt;=5,"Veteran")</f>
        <v>Veteran</v>
      </c>
      <c r="N4306">
        <f t="shared" si="134"/>
        <v>94573.380601596073</v>
      </c>
      <c r="O4306" t="str">
        <f t="shared" si="135"/>
        <v>Normal</v>
      </c>
    </row>
    <row r="4307" spans="1:15" x14ac:dyDescent="0.3">
      <c r="A4307" t="s">
        <v>8527</v>
      </c>
      <c r="B4307" t="s">
        <v>8528</v>
      </c>
      <c r="C4307" t="s">
        <v>21</v>
      </c>
      <c r="D4307">
        <v>38</v>
      </c>
      <c r="E4307" t="s">
        <v>27</v>
      </c>
      <c r="F4307" t="s">
        <v>28</v>
      </c>
      <c r="G4307">
        <v>64668</v>
      </c>
      <c r="H4307">
        <v>15</v>
      </c>
      <c r="I4307">
        <v>3</v>
      </c>
      <c r="J4307">
        <v>63</v>
      </c>
      <c r="K4307">
        <v>1</v>
      </c>
      <c r="L4307" t="s">
        <v>24</v>
      </c>
      <c r="M4307" t="str" cm="1">
        <f t="array" ref="M4307">_xlfn.IFS(Table1[[#This Row],[Tenure_Years]]&lt;=2,"New Hire",Table1[[#This Row],[Tenure_Years]]&lt;=5,"Established",Table1[[#This Row],[Tenure_Years]]&gt;=5,"Veteran")</f>
        <v>Veteran</v>
      </c>
      <c r="N4307">
        <f t="shared" si="134"/>
        <v>92826.904643962844</v>
      </c>
      <c r="O4307" t="str">
        <f t="shared" si="135"/>
        <v>Normal</v>
      </c>
    </row>
    <row r="4308" spans="1:15" x14ac:dyDescent="0.3">
      <c r="A4308" t="s">
        <v>8529</v>
      </c>
      <c r="B4308" t="s">
        <v>8530</v>
      </c>
      <c r="C4308" t="s">
        <v>15</v>
      </c>
      <c r="D4308">
        <v>38</v>
      </c>
      <c r="E4308" t="s">
        <v>27</v>
      </c>
      <c r="F4308" t="s">
        <v>75</v>
      </c>
      <c r="G4308">
        <v>106739</v>
      </c>
      <c r="H4308">
        <v>3</v>
      </c>
      <c r="I4308">
        <v>4</v>
      </c>
      <c r="J4308">
        <v>73</v>
      </c>
      <c r="K4308">
        <v>2</v>
      </c>
      <c r="L4308" t="s">
        <v>18</v>
      </c>
      <c r="M4308" t="str" cm="1">
        <f t="array" ref="M4308">_xlfn.IFS(Table1[[#This Row],[Tenure_Years]]&lt;=2,"New Hire",Table1[[#This Row],[Tenure_Years]]&lt;=5,"Established",Table1[[#This Row],[Tenure_Years]]&gt;=5,"Veteran")</f>
        <v>Established</v>
      </c>
      <c r="N4308">
        <f t="shared" si="134"/>
        <v>92826.904643962844</v>
      </c>
      <c r="O4308" t="str">
        <f t="shared" si="135"/>
        <v>Normal</v>
      </c>
    </row>
    <row r="4309" spans="1:15" x14ac:dyDescent="0.3">
      <c r="A4309" t="s">
        <v>8531</v>
      </c>
      <c r="B4309" t="s">
        <v>8532</v>
      </c>
      <c r="C4309" t="s">
        <v>21</v>
      </c>
      <c r="D4309">
        <v>58</v>
      </c>
      <c r="E4309" t="s">
        <v>32</v>
      </c>
      <c r="F4309" t="s">
        <v>33</v>
      </c>
      <c r="G4309">
        <v>110750</v>
      </c>
      <c r="H4309">
        <v>5</v>
      </c>
      <c r="I4309">
        <v>5</v>
      </c>
      <c r="J4309">
        <v>76</v>
      </c>
      <c r="K4309">
        <v>3</v>
      </c>
      <c r="L4309" t="s">
        <v>18</v>
      </c>
      <c r="M4309" t="str" cm="1">
        <f t="array" ref="M4309">_xlfn.IFS(Table1[[#This Row],[Tenure_Years]]&lt;=2,"New Hire",Table1[[#This Row],[Tenure_Years]]&lt;=5,"Established",Table1[[#This Row],[Tenure_Years]]&gt;=5,"Veteran")</f>
        <v>Established</v>
      </c>
      <c r="N4309">
        <f t="shared" si="134"/>
        <v>94178.259456264772</v>
      </c>
      <c r="O4309" t="str">
        <f t="shared" si="135"/>
        <v>High Priority</v>
      </c>
    </row>
    <row r="4310" spans="1:15" x14ac:dyDescent="0.3">
      <c r="A4310" t="s">
        <v>8533</v>
      </c>
      <c r="B4310" t="s">
        <v>8534</v>
      </c>
      <c r="C4310" t="s">
        <v>31</v>
      </c>
      <c r="D4310">
        <v>31</v>
      </c>
      <c r="E4310" t="s">
        <v>56</v>
      </c>
      <c r="F4310" t="s">
        <v>92</v>
      </c>
      <c r="G4310">
        <v>50142</v>
      </c>
      <c r="H4310">
        <v>9</v>
      </c>
      <c r="I4310">
        <v>3</v>
      </c>
      <c r="J4310">
        <v>28</v>
      </c>
      <c r="K4310">
        <v>1</v>
      </c>
      <c r="L4310" t="s">
        <v>24</v>
      </c>
      <c r="M4310" t="str" cm="1">
        <f t="array" ref="M4310">_xlfn.IFS(Table1[[#This Row],[Tenure_Years]]&lt;=2,"New Hire",Table1[[#This Row],[Tenure_Years]]&lt;=5,"Established",Table1[[#This Row],[Tenure_Years]]&gt;=5,"Veteran")</f>
        <v>Veteran</v>
      </c>
      <c r="N4310">
        <f t="shared" si="134"/>
        <v>94573.380601596073</v>
      </c>
      <c r="O4310" t="str">
        <f t="shared" si="135"/>
        <v>Normal</v>
      </c>
    </row>
    <row r="4311" spans="1:15" x14ac:dyDescent="0.3">
      <c r="A4311" t="s">
        <v>8535</v>
      </c>
      <c r="B4311" t="s">
        <v>8536</v>
      </c>
      <c r="C4311" t="s">
        <v>15</v>
      </c>
      <c r="D4311">
        <v>36</v>
      </c>
      <c r="E4311" t="s">
        <v>22</v>
      </c>
      <c r="F4311" t="s">
        <v>23</v>
      </c>
      <c r="G4311">
        <v>100537</v>
      </c>
      <c r="H4311">
        <v>12</v>
      </c>
      <c r="I4311">
        <v>1</v>
      </c>
      <c r="J4311">
        <v>20</v>
      </c>
      <c r="K4311">
        <v>4</v>
      </c>
      <c r="L4311" t="s">
        <v>18</v>
      </c>
      <c r="M4311" t="str" cm="1">
        <f t="array" ref="M4311">_xlfn.IFS(Table1[[#This Row],[Tenure_Years]]&lt;=2,"New Hire",Table1[[#This Row],[Tenure_Years]]&lt;=5,"Established",Table1[[#This Row],[Tenure_Years]]&gt;=5,"Veteran")</f>
        <v>Veteran</v>
      </c>
      <c r="N4311">
        <f t="shared" si="134"/>
        <v>96526.185096153844</v>
      </c>
      <c r="O4311" t="str">
        <f t="shared" si="135"/>
        <v>Normal</v>
      </c>
    </row>
    <row r="4312" spans="1:15" x14ac:dyDescent="0.3">
      <c r="A4312" t="s">
        <v>8537</v>
      </c>
      <c r="B4312" t="s">
        <v>8538</v>
      </c>
      <c r="C4312" t="s">
        <v>21</v>
      </c>
      <c r="D4312">
        <v>35</v>
      </c>
      <c r="E4312" t="s">
        <v>16</v>
      </c>
      <c r="F4312" t="s">
        <v>130</v>
      </c>
      <c r="G4312">
        <v>47229</v>
      </c>
      <c r="H4312">
        <v>2</v>
      </c>
      <c r="I4312">
        <v>3</v>
      </c>
      <c r="J4312">
        <v>70</v>
      </c>
      <c r="K4312">
        <v>0</v>
      </c>
      <c r="L4312" t="s">
        <v>18</v>
      </c>
      <c r="M4312" t="str" cm="1">
        <f t="array" ref="M4312">_xlfn.IFS(Table1[[#This Row],[Tenure_Years]]&lt;=2,"New Hire",Table1[[#This Row],[Tenure_Years]]&lt;=5,"Established",Table1[[#This Row],[Tenure_Years]]&gt;=5,"Veteran")</f>
        <v>New Hire</v>
      </c>
      <c r="N4312">
        <f t="shared" si="134"/>
        <v>94458.108426635241</v>
      </c>
      <c r="O4312" t="str">
        <f t="shared" si="135"/>
        <v>Normal</v>
      </c>
    </row>
    <row r="4313" spans="1:15" x14ac:dyDescent="0.3">
      <c r="A4313" t="s">
        <v>8539</v>
      </c>
      <c r="B4313" t="s">
        <v>8540</v>
      </c>
      <c r="C4313" t="s">
        <v>31</v>
      </c>
      <c r="D4313">
        <v>52</v>
      </c>
      <c r="E4313" t="s">
        <v>16</v>
      </c>
      <c r="F4313" t="s">
        <v>38</v>
      </c>
      <c r="G4313">
        <v>124616</v>
      </c>
      <c r="H4313">
        <v>10</v>
      </c>
      <c r="I4313">
        <v>3</v>
      </c>
      <c r="J4313">
        <v>13</v>
      </c>
      <c r="K4313">
        <v>2</v>
      </c>
      <c r="L4313" t="s">
        <v>24</v>
      </c>
      <c r="M4313" t="str" cm="1">
        <f t="array" ref="M4313">_xlfn.IFS(Table1[[#This Row],[Tenure_Years]]&lt;=2,"New Hire",Table1[[#This Row],[Tenure_Years]]&lt;=5,"Established",Table1[[#This Row],[Tenure_Years]]&gt;=5,"Veteran")</f>
        <v>Veteran</v>
      </c>
      <c r="N4313">
        <f t="shared" si="134"/>
        <v>94458.108426635241</v>
      </c>
      <c r="O4313" t="str">
        <f t="shared" si="135"/>
        <v>Normal</v>
      </c>
    </row>
    <row r="4314" spans="1:15" x14ac:dyDescent="0.3">
      <c r="A4314" t="s">
        <v>8541</v>
      </c>
      <c r="B4314" t="s">
        <v>8542</v>
      </c>
      <c r="C4314" t="s">
        <v>31</v>
      </c>
      <c r="D4314">
        <v>52</v>
      </c>
      <c r="E4314" t="s">
        <v>16</v>
      </c>
      <c r="F4314" t="s">
        <v>17</v>
      </c>
      <c r="G4314">
        <v>126100</v>
      </c>
      <c r="H4314">
        <v>15</v>
      </c>
      <c r="I4314">
        <v>1</v>
      </c>
      <c r="J4314">
        <v>70</v>
      </c>
      <c r="K4314">
        <v>5</v>
      </c>
      <c r="L4314" t="s">
        <v>24</v>
      </c>
      <c r="M4314" t="str" cm="1">
        <f t="array" ref="M4314">_xlfn.IFS(Table1[[#This Row],[Tenure_Years]]&lt;=2,"New Hire",Table1[[#This Row],[Tenure_Years]]&lt;=5,"Established",Table1[[#This Row],[Tenure_Years]]&gt;=5,"Veteran")</f>
        <v>Veteran</v>
      </c>
      <c r="N4314">
        <f t="shared" si="134"/>
        <v>94458.108426635241</v>
      </c>
      <c r="O4314" t="str">
        <f t="shared" si="135"/>
        <v>Normal</v>
      </c>
    </row>
    <row r="4315" spans="1:15" x14ac:dyDescent="0.3">
      <c r="A4315" t="s">
        <v>8543</v>
      </c>
      <c r="B4315" t="s">
        <v>8544</v>
      </c>
      <c r="C4315" t="s">
        <v>21</v>
      </c>
      <c r="D4315">
        <v>52</v>
      </c>
      <c r="E4315" t="s">
        <v>32</v>
      </c>
      <c r="F4315" t="s">
        <v>43</v>
      </c>
      <c r="G4315">
        <v>47952</v>
      </c>
      <c r="H4315">
        <v>4</v>
      </c>
      <c r="I4315">
        <v>1</v>
      </c>
      <c r="J4315">
        <v>35</v>
      </c>
      <c r="K4315">
        <v>3</v>
      </c>
      <c r="L4315" t="s">
        <v>18</v>
      </c>
      <c r="M4315" t="str" cm="1">
        <f t="array" ref="M4315">_xlfn.IFS(Table1[[#This Row],[Tenure_Years]]&lt;=2,"New Hire",Table1[[#This Row],[Tenure_Years]]&lt;=5,"Established",Table1[[#This Row],[Tenure_Years]]&gt;=5,"Veteran")</f>
        <v>Established</v>
      </c>
      <c r="N4315">
        <f t="shared" si="134"/>
        <v>94178.259456264772</v>
      </c>
      <c r="O4315" t="str">
        <f t="shared" si="135"/>
        <v>Normal</v>
      </c>
    </row>
    <row r="4316" spans="1:15" x14ac:dyDescent="0.3">
      <c r="A4316" t="s">
        <v>8545</v>
      </c>
      <c r="B4316" t="s">
        <v>8546</v>
      </c>
      <c r="C4316" t="s">
        <v>21</v>
      </c>
      <c r="D4316">
        <v>29</v>
      </c>
      <c r="E4316" t="s">
        <v>56</v>
      </c>
      <c r="F4316" t="s">
        <v>72</v>
      </c>
      <c r="G4316">
        <v>59474</v>
      </c>
      <c r="H4316">
        <v>15</v>
      </c>
      <c r="I4316">
        <v>3</v>
      </c>
      <c r="J4316">
        <v>36</v>
      </c>
      <c r="K4316">
        <v>2</v>
      </c>
      <c r="L4316" t="s">
        <v>24</v>
      </c>
      <c r="M4316" t="str" cm="1">
        <f t="array" ref="M4316">_xlfn.IFS(Table1[[#This Row],[Tenure_Years]]&lt;=2,"New Hire",Table1[[#This Row],[Tenure_Years]]&lt;=5,"Established",Table1[[#This Row],[Tenure_Years]]&gt;=5,"Veteran")</f>
        <v>Veteran</v>
      </c>
      <c r="N4316">
        <f t="shared" si="134"/>
        <v>94573.380601596073</v>
      </c>
      <c r="O4316" t="str">
        <f t="shared" si="135"/>
        <v>Normal</v>
      </c>
    </row>
    <row r="4317" spans="1:15" x14ac:dyDescent="0.3">
      <c r="A4317" t="s">
        <v>8547</v>
      </c>
      <c r="B4317" t="s">
        <v>8548</v>
      </c>
      <c r="C4317" t="s">
        <v>21</v>
      </c>
      <c r="D4317">
        <v>33</v>
      </c>
      <c r="E4317" t="s">
        <v>60</v>
      </c>
      <c r="F4317" t="s">
        <v>64</v>
      </c>
      <c r="G4317">
        <v>115396</v>
      </c>
      <c r="H4317">
        <v>2</v>
      </c>
      <c r="I4317">
        <v>2</v>
      </c>
      <c r="J4317">
        <v>66</v>
      </c>
      <c r="K4317">
        <v>3</v>
      </c>
      <c r="L4317" t="s">
        <v>18</v>
      </c>
      <c r="M4317" t="str" cm="1">
        <f t="array" ref="M4317">_xlfn.IFS(Table1[[#This Row],[Tenure_Years]]&lt;=2,"New Hire",Table1[[#This Row],[Tenure_Years]]&lt;=5,"Established",Table1[[#This Row],[Tenure_Years]]&gt;=5,"Veteran")</f>
        <v>New Hire</v>
      </c>
      <c r="N4317">
        <f t="shared" si="134"/>
        <v>94068.868467410459</v>
      </c>
      <c r="O4317" t="str">
        <f t="shared" si="135"/>
        <v>Normal</v>
      </c>
    </row>
    <row r="4318" spans="1:15" x14ac:dyDescent="0.3">
      <c r="A4318" t="s">
        <v>8549</v>
      </c>
      <c r="B4318" t="s">
        <v>1661</v>
      </c>
      <c r="C4318" t="s">
        <v>31</v>
      </c>
      <c r="D4318">
        <v>28</v>
      </c>
      <c r="E4318" t="s">
        <v>56</v>
      </c>
      <c r="F4318" t="s">
        <v>72</v>
      </c>
      <c r="G4318">
        <v>52840</v>
      </c>
      <c r="H4318">
        <v>14</v>
      </c>
      <c r="I4318">
        <v>3</v>
      </c>
      <c r="J4318">
        <v>60</v>
      </c>
      <c r="K4318">
        <v>3</v>
      </c>
      <c r="L4318" t="s">
        <v>24</v>
      </c>
      <c r="M4318" t="str" cm="1">
        <f t="array" ref="M4318">_xlfn.IFS(Table1[[#This Row],[Tenure_Years]]&lt;=2,"New Hire",Table1[[#This Row],[Tenure_Years]]&lt;=5,"Established",Table1[[#This Row],[Tenure_Years]]&gt;=5,"Veteran")</f>
        <v>Veteran</v>
      </c>
      <c r="N4318">
        <f t="shared" si="134"/>
        <v>94573.380601596073</v>
      </c>
      <c r="O4318" t="str">
        <f t="shared" si="135"/>
        <v>Normal</v>
      </c>
    </row>
    <row r="4319" spans="1:15" x14ac:dyDescent="0.3">
      <c r="A4319" t="s">
        <v>8550</v>
      </c>
      <c r="B4319" t="s">
        <v>8551</v>
      </c>
      <c r="C4319" t="s">
        <v>21</v>
      </c>
      <c r="D4319">
        <v>44</v>
      </c>
      <c r="E4319" t="s">
        <v>32</v>
      </c>
      <c r="F4319" t="s">
        <v>33</v>
      </c>
      <c r="G4319">
        <v>85898</v>
      </c>
      <c r="H4319">
        <v>13</v>
      </c>
      <c r="I4319">
        <v>3</v>
      </c>
      <c r="J4319">
        <v>39</v>
      </c>
      <c r="K4319">
        <v>5</v>
      </c>
      <c r="L4319" t="s">
        <v>24</v>
      </c>
      <c r="M4319" t="str" cm="1">
        <f t="array" ref="M4319">_xlfn.IFS(Table1[[#This Row],[Tenure_Years]]&lt;=2,"New Hire",Table1[[#This Row],[Tenure_Years]]&lt;=5,"Established",Table1[[#This Row],[Tenure_Years]]&gt;=5,"Veteran")</f>
        <v>Veteran</v>
      </c>
      <c r="N4319">
        <f t="shared" si="134"/>
        <v>94178.259456264772</v>
      </c>
      <c r="O4319" t="str">
        <f t="shared" si="135"/>
        <v>Normal</v>
      </c>
    </row>
    <row r="4320" spans="1:15" x14ac:dyDescent="0.3">
      <c r="A4320" t="s">
        <v>8552</v>
      </c>
      <c r="B4320" t="s">
        <v>8553</v>
      </c>
      <c r="C4320" t="s">
        <v>15</v>
      </c>
      <c r="D4320">
        <v>23</v>
      </c>
      <c r="E4320" t="s">
        <v>60</v>
      </c>
      <c r="F4320" t="s">
        <v>64</v>
      </c>
      <c r="G4320">
        <v>55651</v>
      </c>
      <c r="H4320">
        <v>8</v>
      </c>
      <c r="I4320">
        <v>4</v>
      </c>
      <c r="J4320">
        <v>63</v>
      </c>
      <c r="K4320">
        <v>4</v>
      </c>
      <c r="L4320" t="s">
        <v>24</v>
      </c>
      <c r="M4320" t="str" cm="1">
        <f t="array" ref="M4320">_xlfn.IFS(Table1[[#This Row],[Tenure_Years]]&lt;=2,"New Hire",Table1[[#This Row],[Tenure_Years]]&lt;=5,"Established",Table1[[#This Row],[Tenure_Years]]&gt;=5,"Veteran")</f>
        <v>Veteran</v>
      </c>
      <c r="N4320">
        <f t="shared" si="134"/>
        <v>94068.868467410459</v>
      </c>
      <c r="O4320" t="str">
        <f t="shared" si="135"/>
        <v>Normal</v>
      </c>
    </row>
    <row r="4321" spans="1:15" x14ac:dyDescent="0.3">
      <c r="A4321" t="s">
        <v>8554</v>
      </c>
      <c r="B4321" t="s">
        <v>8555</v>
      </c>
      <c r="C4321" t="s">
        <v>31</v>
      </c>
      <c r="D4321">
        <v>23</v>
      </c>
      <c r="E4321" t="s">
        <v>56</v>
      </c>
      <c r="F4321" t="s">
        <v>72</v>
      </c>
      <c r="G4321">
        <v>111349</v>
      </c>
      <c r="H4321">
        <v>10</v>
      </c>
      <c r="I4321">
        <v>1</v>
      </c>
      <c r="J4321">
        <v>54</v>
      </c>
      <c r="K4321">
        <v>2</v>
      </c>
      <c r="L4321" t="s">
        <v>18</v>
      </c>
      <c r="M4321" t="str" cm="1">
        <f t="array" ref="M4321">_xlfn.IFS(Table1[[#This Row],[Tenure_Years]]&lt;=2,"New Hire",Table1[[#This Row],[Tenure_Years]]&lt;=5,"Established",Table1[[#This Row],[Tenure_Years]]&gt;=5,"Veteran")</f>
        <v>Veteran</v>
      </c>
      <c r="N4321">
        <f t="shared" si="134"/>
        <v>94573.380601596073</v>
      </c>
      <c r="O4321" t="str">
        <f t="shared" si="135"/>
        <v>Normal</v>
      </c>
    </row>
    <row r="4322" spans="1:15" x14ac:dyDescent="0.3">
      <c r="A4322" t="s">
        <v>8556</v>
      </c>
      <c r="B4322" t="s">
        <v>8557</v>
      </c>
      <c r="C4322" t="s">
        <v>31</v>
      </c>
      <c r="D4322">
        <v>36</v>
      </c>
      <c r="E4322" t="s">
        <v>60</v>
      </c>
      <c r="F4322" t="s">
        <v>98</v>
      </c>
      <c r="G4322">
        <v>140218</v>
      </c>
      <c r="H4322">
        <v>2</v>
      </c>
      <c r="I4322">
        <v>1</v>
      </c>
      <c r="J4322">
        <v>45</v>
      </c>
      <c r="K4322">
        <v>3</v>
      </c>
      <c r="L4322" t="s">
        <v>24</v>
      </c>
      <c r="M4322" t="str" cm="1">
        <f t="array" ref="M4322">_xlfn.IFS(Table1[[#This Row],[Tenure_Years]]&lt;=2,"New Hire",Table1[[#This Row],[Tenure_Years]]&lt;=5,"Established",Table1[[#This Row],[Tenure_Years]]&gt;=5,"Veteran")</f>
        <v>New Hire</v>
      </c>
      <c r="N4322">
        <f t="shared" si="134"/>
        <v>94068.868467410459</v>
      </c>
      <c r="O4322" t="str">
        <f t="shared" si="135"/>
        <v>Normal</v>
      </c>
    </row>
    <row r="4323" spans="1:15" x14ac:dyDescent="0.3">
      <c r="A4323" t="s">
        <v>8558</v>
      </c>
      <c r="B4323" t="s">
        <v>8559</v>
      </c>
      <c r="C4323" t="s">
        <v>31</v>
      </c>
      <c r="D4323">
        <v>54</v>
      </c>
      <c r="E4323" t="s">
        <v>22</v>
      </c>
      <c r="F4323" t="s">
        <v>51</v>
      </c>
      <c r="G4323">
        <v>100373</v>
      </c>
      <c r="H4323">
        <v>2</v>
      </c>
      <c r="I4323">
        <v>2</v>
      </c>
      <c r="J4323">
        <v>60</v>
      </c>
      <c r="K4323">
        <v>3</v>
      </c>
      <c r="L4323" t="s">
        <v>18</v>
      </c>
      <c r="M4323" t="str" cm="1">
        <f t="array" ref="M4323">_xlfn.IFS(Table1[[#This Row],[Tenure_Years]]&lt;=2,"New Hire",Table1[[#This Row],[Tenure_Years]]&lt;=5,"Established",Table1[[#This Row],[Tenure_Years]]&gt;=5,"Veteran")</f>
        <v>New Hire</v>
      </c>
      <c r="N4323">
        <f t="shared" si="134"/>
        <v>96526.185096153844</v>
      </c>
      <c r="O4323" t="str">
        <f t="shared" si="135"/>
        <v>Normal</v>
      </c>
    </row>
    <row r="4324" spans="1:15" x14ac:dyDescent="0.3">
      <c r="A4324" t="s">
        <v>8560</v>
      </c>
      <c r="B4324" t="s">
        <v>8561</v>
      </c>
      <c r="C4324" t="s">
        <v>21</v>
      </c>
      <c r="D4324">
        <v>52</v>
      </c>
      <c r="E4324" t="s">
        <v>56</v>
      </c>
      <c r="F4324" t="s">
        <v>72</v>
      </c>
      <c r="G4324">
        <v>113528</v>
      </c>
      <c r="H4324">
        <v>8</v>
      </c>
      <c r="I4324">
        <v>1</v>
      </c>
      <c r="J4324">
        <v>47</v>
      </c>
      <c r="K4324">
        <v>1</v>
      </c>
      <c r="L4324" t="s">
        <v>24</v>
      </c>
      <c r="M4324" t="str" cm="1">
        <f t="array" ref="M4324">_xlfn.IFS(Table1[[#This Row],[Tenure_Years]]&lt;=2,"New Hire",Table1[[#This Row],[Tenure_Years]]&lt;=5,"Established",Table1[[#This Row],[Tenure_Years]]&gt;=5,"Veteran")</f>
        <v>Veteran</v>
      </c>
      <c r="N4324">
        <f t="shared" si="134"/>
        <v>94573.380601596073</v>
      </c>
      <c r="O4324" t="str">
        <f t="shared" si="135"/>
        <v>Normal</v>
      </c>
    </row>
    <row r="4325" spans="1:15" x14ac:dyDescent="0.3">
      <c r="A4325" t="s">
        <v>8562</v>
      </c>
      <c r="B4325" t="s">
        <v>8563</v>
      </c>
      <c r="C4325" t="s">
        <v>15</v>
      </c>
      <c r="D4325">
        <v>33</v>
      </c>
      <c r="E4325" t="s">
        <v>60</v>
      </c>
      <c r="F4325" t="s">
        <v>141</v>
      </c>
      <c r="G4325">
        <v>145069</v>
      </c>
      <c r="H4325">
        <v>15</v>
      </c>
      <c r="I4325">
        <v>2</v>
      </c>
      <c r="J4325">
        <v>74</v>
      </c>
      <c r="K4325">
        <v>3</v>
      </c>
      <c r="L4325" t="s">
        <v>24</v>
      </c>
      <c r="M4325" t="str" cm="1">
        <f t="array" ref="M4325">_xlfn.IFS(Table1[[#This Row],[Tenure_Years]]&lt;=2,"New Hire",Table1[[#This Row],[Tenure_Years]]&lt;=5,"Established",Table1[[#This Row],[Tenure_Years]]&gt;=5,"Veteran")</f>
        <v>Veteran</v>
      </c>
      <c r="N4325">
        <f t="shared" si="134"/>
        <v>94068.868467410459</v>
      </c>
      <c r="O4325" t="str">
        <f t="shared" si="135"/>
        <v>Normal</v>
      </c>
    </row>
    <row r="4326" spans="1:15" x14ac:dyDescent="0.3">
      <c r="A4326" t="s">
        <v>8564</v>
      </c>
      <c r="B4326" t="s">
        <v>8565</v>
      </c>
      <c r="C4326" t="s">
        <v>31</v>
      </c>
      <c r="D4326">
        <v>27</v>
      </c>
      <c r="E4326" t="s">
        <v>60</v>
      </c>
      <c r="F4326" t="s">
        <v>98</v>
      </c>
      <c r="G4326">
        <v>87350</v>
      </c>
      <c r="H4326">
        <v>2</v>
      </c>
      <c r="I4326">
        <v>1</v>
      </c>
      <c r="J4326">
        <v>65</v>
      </c>
      <c r="K4326">
        <v>5</v>
      </c>
      <c r="L4326" t="s">
        <v>24</v>
      </c>
      <c r="M4326" t="str" cm="1">
        <f t="array" ref="M4326">_xlfn.IFS(Table1[[#This Row],[Tenure_Years]]&lt;=2,"New Hire",Table1[[#This Row],[Tenure_Years]]&lt;=5,"Established",Table1[[#This Row],[Tenure_Years]]&gt;=5,"Veteran")</f>
        <v>New Hire</v>
      </c>
      <c r="N4326">
        <f t="shared" si="134"/>
        <v>94068.868467410459</v>
      </c>
      <c r="O4326" t="str">
        <f t="shared" si="135"/>
        <v>Normal</v>
      </c>
    </row>
    <row r="4327" spans="1:15" x14ac:dyDescent="0.3">
      <c r="A4327" t="s">
        <v>8566</v>
      </c>
      <c r="B4327" t="s">
        <v>3221</v>
      </c>
      <c r="C4327" t="s">
        <v>21</v>
      </c>
      <c r="D4327">
        <v>58</v>
      </c>
      <c r="E4327" t="s">
        <v>27</v>
      </c>
      <c r="F4327" t="s">
        <v>111</v>
      </c>
      <c r="G4327">
        <v>72380</v>
      </c>
      <c r="H4327">
        <v>1</v>
      </c>
      <c r="I4327">
        <v>3</v>
      </c>
      <c r="J4327">
        <v>59</v>
      </c>
      <c r="K4327">
        <v>4</v>
      </c>
      <c r="L4327" t="s">
        <v>18</v>
      </c>
      <c r="M4327" t="str" cm="1">
        <f t="array" ref="M4327">_xlfn.IFS(Table1[[#This Row],[Tenure_Years]]&lt;=2,"New Hire",Table1[[#This Row],[Tenure_Years]]&lt;=5,"Established",Table1[[#This Row],[Tenure_Years]]&gt;=5,"Veteran")</f>
        <v>New Hire</v>
      </c>
      <c r="N4327">
        <f t="shared" si="134"/>
        <v>92826.904643962844</v>
      </c>
      <c r="O4327" t="str">
        <f t="shared" si="135"/>
        <v>Normal</v>
      </c>
    </row>
    <row r="4328" spans="1:15" x14ac:dyDescent="0.3">
      <c r="A4328" t="s">
        <v>8567</v>
      </c>
      <c r="B4328" t="s">
        <v>8568</v>
      </c>
      <c r="C4328" t="s">
        <v>15</v>
      </c>
      <c r="D4328">
        <v>30</v>
      </c>
      <c r="E4328" t="s">
        <v>60</v>
      </c>
      <c r="F4328" t="s">
        <v>64</v>
      </c>
      <c r="G4328">
        <v>56501</v>
      </c>
      <c r="H4328">
        <v>5</v>
      </c>
      <c r="I4328">
        <v>4</v>
      </c>
      <c r="J4328">
        <v>28</v>
      </c>
      <c r="K4328">
        <v>1</v>
      </c>
      <c r="L4328" t="s">
        <v>24</v>
      </c>
      <c r="M4328" t="str" cm="1">
        <f t="array" ref="M4328">_xlfn.IFS(Table1[[#This Row],[Tenure_Years]]&lt;=2,"New Hire",Table1[[#This Row],[Tenure_Years]]&lt;=5,"Established",Table1[[#This Row],[Tenure_Years]]&gt;=5,"Veteran")</f>
        <v>Established</v>
      </c>
      <c r="N4328">
        <f t="shared" si="134"/>
        <v>94068.868467410459</v>
      </c>
      <c r="O4328" t="str">
        <f t="shared" si="135"/>
        <v>High Priority</v>
      </c>
    </row>
    <row r="4329" spans="1:15" x14ac:dyDescent="0.3">
      <c r="A4329" t="s">
        <v>8569</v>
      </c>
      <c r="B4329" t="s">
        <v>8570</v>
      </c>
      <c r="C4329" t="s">
        <v>15</v>
      </c>
      <c r="D4329">
        <v>52</v>
      </c>
      <c r="E4329" t="s">
        <v>32</v>
      </c>
      <c r="F4329" t="s">
        <v>48</v>
      </c>
      <c r="G4329">
        <v>51387</v>
      </c>
      <c r="H4329">
        <v>3</v>
      </c>
      <c r="I4329">
        <v>1</v>
      </c>
      <c r="J4329">
        <v>65</v>
      </c>
      <c r="K4329">
        <v>2</v>
      </c>
      <c r="L4329" t="s">
        <v>18</v>
      </c>
      <c r="M4329" t="str" cm="1">
        <f t="array" ref="M4329">_xlfn.IFS(Table1[[#This Row],[Tenure_Years]]&lt;=2,"New Hire",Table1[[#This Row],[Tenure_Years]]&lt;=5,"Established",Table1[[#This Row],[Tenure_Years]]&gt;=5,"Veteran")</f>
        <v>Established</v>
      </c>
      <c r="N4329">
        <f t="shared" si="134"/>
        <v>94178.259456264772</v>
      </c>
      <c r="O4329" t="str">
        <f t="shared" si="135"/>
        <v>Normal</v>
      </c>
    </row>
    <row r="4330" spans="1:15" x14ac:dyDescent="0.3">
      <c r="A4330" t="s">
        <v>8571</v>
      </c>
      <c r="B4330" t="s">
        <v>8572</v>
      </c>
      <c r="C4330" t="s">
        <v>31</v>
      </c>
      <c r="D4330">
        <v>43</v>
      </c>
      <c r="E4330" t="s">
        <v>32</v>
      </c>
      <c r="F4330" t="s">
        <v>43</v>
      </c>
      <c r="G4330">
        <v>106349</v>
      </c>
      <c r="H4330">
        <v>8</v>
      </c>
      <c r="I4330">
        <v>3</v>
      </c>
      <c r="J4330">
        <v>29</v>
      </c>
      <c r="K4330">
        <v>1</v>
      </c>
      <c r="L4330" t="s">
        <v>18</v>
      </c>
      <c r="M4330" t="str" cm="1">
        <f t="array" ref="M4330">_xlfn.IFS(Table1[[#This Row],[Tenure_Years]]&lt;=2,"New Hire",Table1[[#This Row],[Tenure_Years]]&lt;=5,"Established",Table1[[#This Row],[Tenure_Years]]&gt;=5,"Veteran")</f>
        <v>Veteran</v>
      </c>
      <c r="N4330">
        <f t="shared" si="134"/>
        <v>94178.259456264772</v>
      </c>
      <c r="O4330" t="str">
        <f t="shared" si="135"/>
        <v>Normal</v>
      </c>
    </row>
    <row r="4331" spans="1:15" x14ac:dyDescent="0.3">
      <c r="A4331" t="s">
        <v>8573</v>
      </c>
      <c r="B4331" t="s">
        <v>8574</v>
      </c>
      <c r="C4331" t="s">
        <v>15</v>
      </c>
      <c r="D4331">
        <v>43</v>
      </c>
      <c r="E4331" t="s">
        <v>22</v>
      </c>
      <c r="F4331" t="s">
        <v>51</v>
      </c>
      <c r="G4331">
        <v>88063</v>
      </c>
      <c r="H4331">
        <v>13</v>
      </c>
      <c r="I4331">
        <v>1</v>
      </c>
      <c r="J4331">
        <v>55</v>
      </c>
      <c r="K4331">
        <v>1</v>
      </c>
      <c r="L4331" t="s">
        <v>18</v>
      </c>
      <c r="M4331" t="str" cm="1">
        <f t="array" ref="M4331">_xlfn.IFS(Table1[[#This Row],[Tenure_Years]]&lt;=2,"New Hire",Table1[[#This Row],[Tenure_Years]]&lt;=5,"Established",Table1[[#This Row],[Tenure_Years]]&gt;=5,"Veteran")</f>
        <v>Veteran</v>
      </c>
      <c r="N4331">
        <f t="shared" si="134"/>
        <v>96526.185096153844</v>
      </c>
      <c r="O4331" t="str">
        <f t="shared" si="135"/>
        <v>Normal</v>
      </c>
    </row>
    <row r="4332" spans="1:15" x14ac:dyDescent="0.3">
      <c r="A4332" t="s">
        <v>8575</v>
      </c>
      <c r="B4332" t="s">
        <v>8576</v>
      </c>
      <c r="C4332" t="s">
        <v>31</v>
      </c>
      <c r="D4332">
        <v>24</v>
      </c>
      <c r="E4332" t="s">
        <v>27</v>
      </c>
      <c r="F4332" t="s">
        <v>75</v>
      </c>
      <c r="G4332">
        <v>105067</v>
      </c>
      <c r="H4332">
        <v>1</v>
      </c>
      <c r="I4332">
        <v>3</v>
      </c>
      <c r="J4332">
        <v>76</v>
      </c>
      <c r="K4332">
        <v>1</v>
      </c>
      <c r="L4332" t="s">
        <v>24</v>
      </c>
      <c r="M4332" t="str" cm="1">
        <f t="array" ref="M4332">_xlfn.IFS(Table1[[#This Row],[Tenure_Years]]&lt;=2,"New Hire",Table1[[#This Row],[Tenure_Years]]&lt;=5,"Established",Table1[[#This Row],[Tenure_Years]]&gt;=5,"Veteran")</f>
        <v>New Hire</v>
      </c>
      <c r="N4332">
        <f t="shared" si="134"/>
        <v>92826.904643962844</v>
      </c>
      <c r="O4332" t="str">
        <f t="shared" si="135"/>
        <v>Normal</v>
      </c>
    </row>
    <row r="4333" spans="1:15" x14ac:dyDescent="0.3">
      <c r="A4333" t="s">
        <v>8577</v>
      </c>
      <c r="B4333" t="s">
        <v>8578</v>
      </c>
      <c r="C4333" t="s">
        <v>31</v>
      </c>
      <c r="D4333">
        <v>28</v>
      </c>
      <c r="E4333" t="s">
        <v>16</v>
      </c>
      <c r="F4333" t="s">
        <v>38</v>
      </c>
      <c r="G4333">
        <v>57357</v>
      </c>
      <c r="H4333">
        <v>10</v>
      </c>
      <c r="I4333">
        <v>3</v>
      </c>
      <c r="J4333">
        <v>70</v>
      </c>
      <c r="K4333">
        <v>2</v>
      </c>
      <c r="L4333" t="s">
        <v>24</v>
      </c>
      <c r="M4333" t="str" cm="1">
        <f t="array" ref="M4333">_xlfn.IFS(Table1[[#This Row],[Tenure_Years]]&lt;=2,"New Hire",Table1[[#This Row],[Tenure_Years]]&lt;=5,"Established",Table1[[#This Row],[Tenure_Years]]&gt;=5,"Veteran")</f>
        <v>Veteran</v>
      </c>
      <c r="N4333">
        <f t="shared" si="134"/>
        <v>94458.108426635241</v>
      </c>
      <c r="O4333" t="str">
        <f t="shared" si="135"/>
        <v>Normal</v>
      </c>
    </row>
    <row r="4334" spans="1:15" x14ac:dyDescent="0.3">
      <c r="A4334" t="s">
        <v>8579</v>
      </c>
      <c r="B4334" t="s">
        <v>5919</v>
      </c>
      <c r="C4334" t="s">
        <v>15</v>
      </c>
      <c r="D4334">
        <v>56</v>
      </c>
      <c r="E4334" t="s">
        <v>56</v>
      </c>
      <c r="F4334" t="s">
        <v>72</v>
      </c>
      <c r="G4334">
        <v>59836</v>
      </c>
      <c r="H4334">
        <v>2</v>
      </c>
      <c r="I4334">
        <v>2</v>
      </c>
      <c r="J4334">
        <v>62</v>
      </c>
      <c r="K4334">
        <v>3</v>
      </c>
      <c r="L4334" t="s">
        <v>24</v>
      </c>
      <c r="M4334" t="str" cm="1">
        <f t="array" ref="M4334">_xlfn.IFS(Table1[[#This Row],[Tenure_Years]]&lt;=2,"New Hire",Table1[[#This Row],[Tenure_Years]]&lt;=5,"Established",Table1[[#This Row],[Tenure_Years]]&gt;=5,"Veteran")</f>
        <v>New Hire</v>
      </c>
      <c r="N4334">
        <f t="shared" si="134"/>
        <v>94573.380601596073</v>
      </c>
      <c r="O4334" t="str">
        <f t="shared" si="135"/>
        <v>Normal</v>
      </c>
    </row>
    <row r="4335" spans="1:15" x14ac:dyDescent="0.3">
      <c r="A4335" t="s">
        <v>8580</v>
      </c>
      <c r="B4335" t="s">
        <v>8581</v>
      </c>
      <c r="C4335" t="s">
        <v>31</v>
      </c>
      <c r="D4335">
        <v>33</v>
      </c>
      <c r="E4335" t="s">
        <v>32</v>
      </c>
      <c r="F4335" t="s">
        <v>48</v>
      </c>
      <c r="G4335">
        <v>149203</v>
      </c>
      <c r="H4335">
        <v>12</v>
      </c>
      <c r="I4335">
        <v>3</v>
      </c>
      <c r="J4335">
        <v>51</v>
      </c>
      <c r="K4335">
        <v>2</v>
      </c>
      <c r="L4335" t="s">
        <v>18</v>
      </c>
      <c r="M4335" t="str" cm="1">
        <f t="array" ref="M4335">_xlfn.IFS(Table1[[#This Row],[Tenure_Years]]&lt;=2,"New Hire",Table1[[#This Row],[Tenure_Years]]&lt;=5,"Established",Table1[[#This Row],[Tenure_Years]]&gt;=5,"Veteran")</f>
        <v>Veteran</v>
      </c>
      <c r="N4335">
        <f t="shared" si="134"/>
        <v>94178.259456264772</v>
      </c>
      <c r="O4335" t="str">
        <f t="shared" si="135"/>
        <v>Normal</v>
      </c>
    </row>
    <row r="4336" spans="1:15" x14ac:dyDescent="0.3">
      <c r="A4336" t="s">
        <v>8582</v>
      </c>
      <c r="B4336" t="s">
        <v>8583</v>
      </c>
      <c r="C4336" t="s">
        <v>21</v>
      </c>
      <c r="D4336">
        <v>43</v>
      </c>
      <c r="E4336" t="s">
        <v>60</v>
      </c>
      <c r="F4336" t="s">
        <v>141</v>
      </c>
      <c r="G4336">
        <v>122164</v>
      </c>
      <c r="H4336">
        <v>10</v>
      </c>
      <c r="I4336">
        <v>3</v>
      </c>
      <c r="J4336">
        <v>35</v>
      </c>
      <c r="K4336">
        <v>2</v>
      </c>
      <c r="L4336" t="s">
        <v>24</v>
      </c>
      <c r="M4336" t="str" cm="1">
        <f t="array" ref="M4336">_xlfn.IFS(Table1[[#This Row],[Tenure_Years]]&lt;=2,"New Hire",Table1[[#This Row],[Tenure_Years]]&lt;=5,"Established",Table1[[#This Row],[Tenure_Years]]&gt;=5,"Veteran")</f>
        <v>Veteran</v>
      </c>
      <c r="N4336">
        <f t="shared" si="134"/>
        <v>94068.868467410459</v>
      </c>
      <c r="O4336" t="str">
        <f t="shared" si="135"/>
        <v>Normal</v>
      </c>
    </row>
    <row r="4337" spans="1:15" x14ac:dyDescent="0.3">
      <c r="A4337" t="s">
        <v>8584</v>
      </c>
      <c r="B4337" t="s">
        <v>8585</v>
      </c>
      <c r="C4337" t="s">
        <v>31</v>
      </c>
      <c r="D4337">
        <v>37</v>
      </c>
      <c r="E4337" t="s">
        <v>16</v>
      </c>
      <c r="F4337" t="s">
        <v>130</v>
      </c>
      <c r="G4337">
        <v>66846</v>
      </c>
      <c r="H4337">
        <v>10</v>
      </c>
      <c r="I4337">
        <v>5</v>
      </c>
      <c r="J4337">
        <v>80</v>
      </c>
      <c r="K4337">
        <v>5</v>
      </c>
      <c r="L4337" t="s">
        <v>24</v>
      </c>
      <c r="M4337" t="str" cm="1">
        <f t="array" ref="M4337">_xlfn.IFS(Table1[[#This Row],[Tenure_Years]]&lt;=2,"New Hire",Table1[[#This Row],[Tenure_Years]]&lt;=5,"Established",Table1[[#This Row],[Tenure_Years]]&gt;=5,"Veteran")</f>
        <v>Veteran</v>
      </c>
      <c r="N4337">
        <f t="shared" si="134"/>
        <v>94458.108426635241</v>
      </c>
      <c r="O4337" t="str">
        <f t="shared" si="135"/>
        <v>Normal</v>
      </c>
    </row>
    <row r="4338" spans="1:15" x14ac:dyDescent="0.3">
      <c r="A4338" t="s">
        <v>8586</v>
      </c>
      <c r="B4338" t="s">
        <v>8587</v>
      </c>
      <c r="C4338" t="s">
        <v>21</v>
      </c>
      <c r="D4338">
        <v>38</v>
      </c>
      <c r="E4338" t="s">
        <v>22</v>
      </c>
      <c r="F4338" t="s">
        <v>23</v>
      </c>
      <c r="G4338">
        <v>73709</v>
      </c>
      <c r="H4338">
        <v>2</v>
      </c>
      <c r="I4338">
        <v>5</v>
      </c>
      <c r="J4338">
        <v>73</v>
      </c>
      <c r="K4338">
        <v>0</v>
      </c>
      <c r="L4338" t="s">
        <v>24</v>
      </c>
      <c r="M4338" t="str" cm="1">
        <f t="array" ref="M4338">_xlfn.IFS(Table1[[#This Row],[Tenure_Years]]&lt;=2,"New Hire",Table1[[#This Row],[Tenure_Years]]&lt;=5,"Established",Table1[[#This Row],[Tenure_Years]]&gt;=5,"Veteran")</f>
        <v>New Hire</v>
      </c>
      <c r="N4338">
        <f t="shared" si="134"/>
        <v>96526.185096153844</v>
      </c>
      <c r="O4338" t="str">
        <f t="shared" si="135"/>
        <v>Normal</v>
      </c>
    </row>
    <row r="4339" spans="1:15" x14ac:dyDescent="0.3">
      <c r="A4339" t="s">
        <v>8588</v>
      </c>
      <c r="B4339" t="s">
        <v>8589</v>
      </c>
      <c r="C4339" t="s">
        <v>31</v>
      </c>
      <c r="D4339">
        <v>57</v>
      </c>
      <c r="E4339" t="s">
        <v>16</v>
      </c>
      <c r="F4339" t="s">
        <v>38</v>
      </c>
      <c r="G4339">
        <v>118831</v>
      </c>
      <c r="H4339">
        <v>5</v>
      </c>
      <c r="I4339">
        <v>2</v>
      </c>
      <c r="J4339">
        <v>45</v>
      </c>
      <c r="K4339">
        <v>3</v>
      </c>
      <c r="L4339" t="s">
        <v>24</v>
      </c>
      <c r="M4339" t="str" cm="1">
        <f t="array" ref="M4339">_xlfn.IFS(Table1[[#This Row],[Tenure_Years]]&lt;=2,"New Hire",Table1[[#This Row],[Tenure_Years]]&lt;=5,"Established",Table1[[#This Row],[Tenure_Years]]&gt;=5,"Veteran")</f>
        <v>Established</v>
      </c>
      <c r="N4339">
        <f t="shared" si="134"/>
        <v>94458.108426635241</v>
      </c>
      <c r="O4339" t="str">
        <f t="shared" si="135"/>
        <v>High Priority</v>
      </c>
    </row>
    <row r="4340" spans="1:15" x14ac:dyDescent="0.3">
      <c r="A4340" t="s">
        <v>8590</v>
      </c>
      <c r="B4340" t="s">
        <v>8591</v>
      </c>
      <c r="C4340" t="s">
        <v>31</v>
      </c>
      <c r="D4340">
        <v>25</v>
      </c>
      <c r="E4340" t="s">
        <v>32</v>
      </c>
      <c r="F4340" t="s">
        <v>43</v>
      </c>
      <c r="G4340">
        <v>75792</v>
      </c>
      <c r="H4340">
        <v>3</v>
      </c>
      <c r="I4340">
        <v>4</v>
      </c>
      <c r="J4340">
        <v>59</v>
      </c>
      <c r="K4340">
        <v>0</v>
      </c>
      <c r="L4340" t="s">
        <v>24</v>
      </c>
      <c r="M4340" t="str" cm="1">
        <f t="array" ref="M4340">_xlfn.IFS(Table1[[#This Row],[Tenure_Years]]&lt;=2,"New Hire",Table1[[#This Row],[Tenure_Years]]&lt;=5,"Established",Table1[[#This Row],[Tenure_Years]]&gt;=5,"Veteran")</f>
        <v>Established</v>
      </c>
      <c r="N4340">
        <f t="shared" si="134"/>
        <v>94178.259456264772</v>
      </c>
      <c r="O4340" t="str">
        <f t="shared" si="135"/>
        <v>Normal</v>
      </c>
    </row>
    <row r="4341" spans="1:15" x14ac:dyDescent="0.3">
      <c r="A4341" t="s">
        <v>8592</v>
      </c>
      <c r="B4341" t="s">
        <v>8593</v>
      </c>
      <c r="C4341" t="s">
        <v>31</v>
      </c>
      <c r="D4341">
        <v>49</v>
      </c>
      <c r="E4341" t="s">
        <v>60</v>
      </c>
      <c r="F4341" t="s">
        <v>61</v>
      </c>
      <c r="G4341">
        <v>145802</v>
      </c>
      <c r="H4341">
        <v>1</v>
      </c>
      <c r="I4341">
        <v>3</v>
      </c>
      <c r="J4341">
        <v>47</v>
      </c>
      <c r="K4341">
        <v>5</v>
      </c>
      <c r="L4341" t="s">
        <v>24</v>
      </c>
      <c r="M4341" t="str" cm="1">
        <f t="array" ref="M4341">_xlfn.IFS(Table1[[#This Row],[Tenure_Years]]&lt;=2,"New Hire",Table1[[#This Row],[Tenure_Years]]&lt;=5,"Established",Table1[[#This Row],[Tenure_Years]]&gt;=5,"Veteran")</f>
        <v>New Hire</v>
      </c>
      <c r="N4341">
        <f t="shared" si="134"/>
        <v>94068.868467410459</v>
      </c>
      <c r="O4341" t="str">
        <f t="shared" si="135"/>
        <v>Normal</v>
      </c>
    </row>
    <row r="4342" spans="1:15" x14ac:dyDescent="0.3">
      <c r="A4342" t="s">
        <v>8594</v>
      </c>
      <c r="B4342" t="s">
        <v>8595</v>
      </c>
      <c r="C4342" t="s">
        <v>21</v>
      </c>
      <c r="D4342">
        <v>56</v>
      </c>
      <c r="E4342" t="s">
        <v>16</v>
      </c>
      <c r="F4342" t="s">
        <v>130</v>
      </c>
      <c r="G4342">
        <v>45275</v>
      </c>
      <c r="H4342">
        <v>0</v>
      </c>
      <c r="I4342">
        <v>1</v>
      </c>
      <c r="J4342">
        <v>18</v>
      </c>
      <c r="K4342">
        <v>0</v>
      </c>
      <c r="L4342" t="s">
        <v>24</v>
      </c>
      <c r="M4342" t="str" cm="1">
        <f t="array" ref="M4342">_xlfn.IFS(Table1[[#This Row],[Tenure_Years]]&lt;=2,"New Hire",Table1[[#This Row],[Tenure_Years]]&lt;=5,"Established",Table1[[#This Row],[Tenure_Years]]&gt;=5,"Veteran")</f>
        <v>New Hire</v>
      </c>
      <c r="N4342">
        <f t="shared" si="134"/>
        <v>94458.108426635241</v>
      </c>
      <c r="O4342" t="str">
        <f t="shared" si="135"/>
        <v>Normal</v>
      </c>
    </row>
    <row r="4343" spans="1:15" x14ac:dyDescent="0.3">
      <c r="A4343" t="s">
        <v>8596</v>
      </c>
      <c r="B4343" t="s">
        <v>8597</v>
      </c>
      <c r="C4343" t="s">
        <v>21</v>
      </c>
      <c r="D4343">
        <v>54</v>
      </c>
      <c r="E4343" t="s">
        <v>60</v>
      </c>
      <c r="F4343" t="s">
        <v>98</v>
      </c>
      <c r="G4343">
        <v>85897</v>
      </c>
      <c r="H4343">
        <v>9</v>
      </c>
      <c r="I4343">
        <v>5</v>
      </c>
      <c r="J4343">
        <v>21</v>
      </c>
      <c r="K4343">
        <v>3</v>
      </c>
      <c r="L4343" t="s">
        <v>18</v>
      </c>
      <c r="M4343" t="str" cm="1">
        <f t="array" ref="M4343">_xlfn.IFS(Table1[[#This Row],[Tenure_Years]]&lt;=2,"New Hire",Table1[[#This Row],[Tenure_Years]]&lt;=5,"Established",Table1[[#This Row],[Tenure_Years]]&gt;=5,"Veteran")</f>
        <v>Veteran</v>
      </c>
      <c r="N4343">
        <f t="shared" si="134"/>
        <v>94068.868467410459</v>
      </c>
      <c r="O4343" t="str">
        <f t="shared" si="135"/>
        <v>Normal</v>
      </c>
    </row>
    <row r="4344" spans="1:15" x14ac:dyDescent="0.3">
      <c r="A4344" t="s">
        <v>8598</v>
      </c>
      <c r="B4344" t="s">
        <v>8599</v>
      </c>
      <c r="C4344" t="s">
        <v>21</v>
      </c>
      <c r="D4344">
        <v>53</v>
      </c>
      <c r="E4344" t="s">
        <v>32</v>
      </c>
      <c r="F4344" t="s">
        <v>33</v>
      </c>
      <c r="G4344">
        <v>91671</v>
      </c>
      <c r="H4344">
        <v>13</v>
      </c>
      <c r="I4344">
        <v>5</v>
      </c>
      <c r="J4344">
        <v>51</v>
      </c>
      <c r="K4344">
        <v>2</v>
      </c>
      <c r="L4344" t="s">
        <v>24</v>
      </c>
      <c r="M4344" t="str" cm="1">
        <f t="array" ref="M4344">_xlfn.IFS(Table1[[#This Row],[Tenure_Years]]&lt;=2,"New Hire",Table1[[#This Row],[Tenure_Years]]&lt;=5,"Established",Table1[[#This Row],[Tenure_Years]]&gt;=5,"Veteran")</f>
        <v>Veteran</v>
      </c>
      <c r="N4344">
        <f t="shared" si="134"/>
        <v>94178.259456264772</v>
      </c>
      <c r="O4344" t="str">
        <f t="shared" si="135"/>
        <v>Normal</v>
      </c>
    </row>
    <row r="4345" spans="1:15" x14ac:dyDescent="0.3">
      <c r="A4345" t="s">
        <v>8600</v>
      </c>
      <c r="B4345" t="s">
        <v>8601</v>
      </c>
      <c r="C4345" t="s">
        <v>21</v>
      </c>
      <c r="D4345">
        <v>24</v>
      </c>
      <c r="E4345" t="s">
        <v>22</v>
      </c>
      <c r="F4345" t="s">
        <v>95</v>
      </c>
      <c r="G4345">
        <v>64172</v>
      </c>
      <c r="H4345">
        <v>13</v>
      </c>
      <c r="I4345">
        <v>1</v>
      </c>
      <c r="J4345">
        <v>47</v>
      </c>
      <c r="K4345">
        <v>0</v>
      </c>
      <c r="L4345" t="s">
        <v>24</v>
      </c>
      <c r="M4345" t="str" cm="1">
        <f t="array" ref="M4345">_xlfn.IFS(Table1[[#This Row],[Tenure_Years]]&lt;=2,"New Hire",Table1[[#This Row],[Tenure_Years]]&lt;=5,"Established",Table1[[#This Row],[Tenure_Years]]&gt;=5,"Veteran")</f>
        <v>Veteran</v>
      </c>
      <c r="N4345">
        <f t="shared" si="134"/>
        <v>96526.185096153844</v>
      </c>
      <c r="O4345" t="str">
        <f t="shared" si="135"/>
        <v>Normal</v>
      </c>
    </row>
    <row r="4346" spans="1:15" x14ac:dyDescent="0.3">
      <c r="A4346" t="s">
        <v>8602</v>
      </c>
      <c r="B4346" t="s">
        <v>8603</v>
      </c>
      <c r="C4346" t="s">
        <v>31</v>
      </c>
      <c r="D4346">
        <v>46</v>
      </c>
      <c r="E4346" t="s">
        <v>16</v>
      </c>
      <c r="F4346" t="s">
        <v>38</v>
      </c>
      <c r="G4346">
        <v>76230</v>
      </c>
      <c r="H4346">
        <v>2</v>
      </c>
      <c r="I4346">
        <v>5</v>
      </c>
      <c r="J4346">
        <v>65</v>
      </c>
      <c r="K4346">
        <v>5</v>
      </c>
      <c r="L4346" t="s">
        <v>24</v>
      </c>
      <c r="M4346" t="str" cm="1">
        <f t="array" ref="M4346">_xlfn.IFS(Table1[[#This Row],[Tenure_Years]]&lt;=2,"New Hire",Table1[[#This Row],[Tenure_Years]]&lt;=5,"Established",Table1[[#This Row],[Tenure_Years]]&gt;=5,"Veteran")</f>
        <v>New Hire</v>
      </c>
      <c r="N4346">
        <f t="shared" si="134"/>
        <v>94458.108426635241</v>
      </c>
      <c r="O4346" t="str">
        <f t="shared" si="135"/>
        <v>Normal</v>
      </c>
    </row>
    <row r="4347" spans="1:15" x14ac:dyDescent="0.3">
      <c r="A4347" t="s">
        <v>8604</v>
      </c>
      <c r="B4347" t="s">
        <v>8605</v>
      </c>
      <c r="C4347" t="s">
        <v>21</v>
      </c>
      <c r="D4347">
        <v>33</v>
      </c>
      <c r="E4347" t="s">
        <v>60</v>
      </c>
      <c r="F4347" t="s">
        <v>98</v>
      </c>
      <c r="G4347">
        <v>148495</v>
      </c>
      <c r="H4347">
        <v>10</v>
      </c>
      <c r="I4347">
        <v>1</v>
      </c>
      <c r="J4347">
        <v>26</v>
      </c>
      <c r="K4347">
        <v>3</v>
      </c>
      <c r="L4347" t="s">
        <v>18</v>
      </c>
      <c r="M4347" t="str" cm="1">
        <f t="array" ref="M4347">_xlfn.IFS(Table1[[#This Row],[Tenure_Years]]&lt;=2,"New Hire",Table1[[#This Row],[Tenure_Years]]&lt;=5,"Established",Table1[[#This Row],[Tenure_Years]]&gt;=5,"Veteran")</f>
        <v>Veteran</v>
      </c>
      <c r="N4347">
        <f t="shared" si="134"/>
        <v>94068.868467410459</v>
      </c>
      <c r="O4347" t="str">
        <f t="shared" si="135"/>
        <v>Normal</v>
      </c>
    </row>
    <row r="4348" spans="1:15" x14ac:dyDescent="0.3">
      <c r="A4348" t="s">
        <v>8606</v>
      </c>
      <c r="B4348" t="s">
        <v>8607</v>
      </c>
      <c r="C4348" t="s">
        <v>15</v>
      </c>
      <c r="D4348">
        <v>58</v>
      </c>
      <c r="E4348" t="s">
        <v>27</v>
      </c>
      <c r="F4348" t="s">
        <v>111</v>
      </c>
      <c r="G4348">
        <v>53339</v>
      </c>
      <c r="H4348">
        <v>9</v>
      </c>
      <c r="I4348">
        <v>2</v>
      </c>
      <c r="J4348">
        <v>64</v>
      </c>
      <c r="K4348">
        <v>4</v>
      </c>
      <c r="L4348" t="s">
        <v>24</v>
      </c>
      <c r="M4348" t="str" cm="1">
        <f t="array" ref="M4348">_xlfn.IFS(Table1[[#This Row],[Tenure_Years]]&lt;=2,"New Hire",Table1[[#This Row],[Tenure_Years]]&lt;=5,"Established",Table1[[#This Row],[Tenure_Years]]&gt;=5,"Veteran")</f>
        <v>Veteran</v>
      </c>
      <c r="N4348">
        <f t="shared" si="134"/>
        <v>92826.904643962844</v>
      </c>
      <c r="O4348" t="str">
        <f t="shared" si="135"/>
        <v>Normal</v>
      </c>
    </row>
    <row r="4349" spans="1:15" x14ac:dyDescent="0.3">
      <c r="A4349" t="s">
        <v>8608</v>
      </c>
      <c r="B4349" t="s">
        <v>8609</v>
      </c>
      <c r="C4349" t="s">
        <v>21</v>
      </c>
      <c r="D4349">
        <v>46</v>
      </c>
      <c r="E4349" t="s">
        <v>27</v>
      </c>
      <c r="F4349" t="s">
        <v>67</v>
      </c>
      <c r="G4349">
        <v>67632</v>
      </c>
      <c r="H4349">
        <v>14</v>
      </c>
      <c r="I4349">
        <v>1</v>
      </c>
      <c r="J4349">
        <v>41</v>
      </c>
      <c r="K4349">
        <v>2</v>
      </c>
      <c r="L4349" t="s">
        <v>24</v>
      </c>
      <c r="M4349" t="str" cm="1">
        <f t="array" ref="M4349">_xlfn.IFS(Table1[[#This Row],[Tenure_Years]]&lt;=2,"New Hire",Table1[[#This Row],[Tenure_Years]]&lt;=5,"Established",Table1[[#This Row],[Tenure_Years]]&gt;=5,"Veteran")</f>
        <v>Veteran</v>
      </c>
      <c r="N4349">
        <f t="shared" si="134"/>
        <v>92826.904643962844</v>
      </c>
      <c r="O4349" t="str">
        <f t="shared" si="135"/>
        <v>Normal</v>
      </c>
    </row>
    <row r="4350" spans="1:15" x14ac:dyDescent="0.3">
      <c r="A4350" t="s">
        <v>8610</v>
      </c>
      <c r="B4350" t="s">
        <v>8611</v>
      </c>
      <c r="C4350" t="s">
        <v>21</v>
      </c>
      <c r="D4350">
        <v>38</v>
      </c>
      <c r="E4350" t="s">
        <v>22</v>
      </c>
      <c r="F4350" t="s">
        <v>95</v>
      </c>
      <c r="G4350">
        <v>124675</v>
      </c>
      <c r="H4350">
        <v>15</v>
      </c>
      <c r="I4350">
        <v>3</v>
      </c>
      <c r="J4350">
        <v>69</v>
      </c>
      <c r="K4350">
        <v>3</v>
      </c>
      <c r="L4350" t="s">
        <v>24</v>
      </c>
      <c r="M4350" t="str" cm="1">
        <f t="array" ref="M4350">_xlfn.IFS(Table1[[#This Row],[Tenure_Years]]&lt;=2,"New Hire",Table1[[#This Row],[Tenure_Years]]&lt;=5,"Established",Table1[[#This Row],[Tenure_Years]]&gt;=5,"Veteran")</f>
        <v>Veteran</v>
      </c>
      <c r="N4350">
        <f t="shared" si="134"/>
        <v>96526.185096153844</v>
      </c>
      <c r="O4350" t="str">
        <f t="shared" si="135"/>
        <v>Normal</v>
      </c>
    </row>
    <row r="4351" spans="1:15" x14ac:dyDescent="0.3">
      <c r="A4351" t="s">
        <v>8612</v>
      </c>
      <c r="B4351" t="s">
        <v>8613</v>
      </c>
      <c r="C4351" t="s">
        <v>15</v>
      </c>
      <c r="D4351">
        <v>55</v>
      </c>
      <c r="E4351" t="s">
        <v>22</v>
      </c>
      <c r="F4351" t="s">
        <v>95</v>
      </c>
      <c r="G4351">
        <v>100872</v>
      </c>
      <c r="H4351">
        <v>14</v>
      </c>
      <c r="I4351">
        <v>1</v>
      </c>
      <c r="J4351">
        <v>24</v>
      </c>
      <c r="K4351">
        <v>4</v>
      </c>
      <c r="L4351" t="s">
        <v>24</v>
      </c>
      <c r="M4351" t="str" cm="1">
        <f t="array" ref="M4351">_xlfn.IFS(Table1[[#This Row],[Tenure_Years]]&lt;=2,"New Hire",Table1[[#This Row],[Tenure_Years]]&lt;=5,"Established",Table1[[#This Row],[Tenure_Years]]&gt;=5,"Veteran")</f>
        <v>Veteran</v>
      </c>
      <c r="N4351">
        <f t="shared" si="134"/>
        <v>96526.185096153844</v>
      </c>
      <c r="O4351" t="str">
        <f t="shared" si="135"/>
        <v>Normal</v>
      </c>
    </row>
    <row r="4352" spans="1:15" x14ac:dyDescent="0.3">
      <c r="A4352" t="s">
        <v>8614</v>
      </c>
      <c r="B4352" t="s">
        <v>8615</v>
      </c>
      <c r="C4352" t="s">
        <v>21</v>
      </c>
      <c r="D4352">
        <v>29</v>
      </c>
      <c r="E4352" t="s">
        <v>27</v>
      </c>
      <c r="F4352" t="s">
        <v>67</v>
      </c>
      <c r="G4352">
        <v>146053</v>
      </c>
      <c r="H4352">
        <v>5</v>
      </c>
      <c r="I4352">
        <v>4</v>
      </c>
      <c r="J4352">
        <v>58</v>
      </c>
      <c r="K4352">
        <v>2</v>
      </c>
      <c r="L4352" t="s">
        <v>18</v>
      </c>
      <c r="M4352" t="str" cm="1">
        <f t="array" ref="M4352">_xlfn.IFS(Table1[[#This Row],[Tenure_Years]]&lt;=2,"New Hire",Table1[[#This Row],[Tenure_Years]]&lt;=5,"Established",Table1[[#This Row],[Tenure_Years]]&gt;=5,"Veteran")</f>
        <v>Established</v>
      </c>
      <c r="N4352">
        <f t="shared" si="134"/>
        <v>92826.904643962844</v>
      </c>
      <c r="O4352" t="str">
        <f t="shared" si="135"/>
        <v>High Priority</v>
      </c>
    </row>
    <row r="4353" spans="1:15" x14ac:dyDescent="0.3">
      <c r="A4353" t="s">
        <v>8616</v>
      </c>
      <c r="B4353" t="s">
        <v>782</v>
      </c>
      <c r="C4353" t="s">
        <v>21</v>
      </c>
      <c r="D4353">
        <v>40</v>
      </c>
      <c r="E4353" t="s">
        <v>16</v>
      </c>
      <c r="F4353" t="s">
        <v>17</v>
      </c>
      <c r="G4353">
        <v>43581</v>
      </c>
      <c r="H4353">
        <v>4</v>
      </c>
      <c r="I4353">
        <v>3</v>
      </c>
      <c r="J4353">
        <v>31</v>
      </c>
      <c r="K4353">
        <v>2</v>
      </c>
      <c r="L4353" t="s">
        <v>24</v>
      </c>
      <c r="M4353" t="str" cm="1">
        <f t="array" ref="M4353">_xlfn.IFS(Table1[[#This Row],[Tenure_Years]]&lt;=2,"New Hire",Table1[[#This Row],[Tenure_Years]]&lt;=5,"Established",Table1[[#This Row],[Tenure_Years]]&gt;=5,"Veteran")</f>
        <v>Established</v>
      </c>
      <c r="N4353">
        <f t="shared" si="134"/>
        <v>94458.108426635241</v>
      </c>
      <c r="O4353" t="str">
        <f t="shared" si="135"/>
        <v>Normal</v>
      </c>
    </row>
    <row r="4354" spans="1:15" x14ac:dyDescent="0.3">
      <c r="A4354" t="s">
        <v>8617</v>
      </c>
      <c r="B4354" t="s">
        <v>8618</v>
      </c>
      <c r="C4354" t="s">
        <v>21</v>
      </c>
      <c r="D4354">
        <v>34</v>
      </c>
      <c r="E4354" t="s">
        <v>16</v>
      </c>
      <c r="F4354" t="s">
        <v>130</v>
      </c>
      <c r="G4354">
        <v>86819</v>
      </c>
      <c r="H4354">
        <v>4</v>
      </c>
      <c r="I4354">
        <v>4</v>
      </c>
      <c r="J4354">
        <v>44</v>
      </c>
      <c r="K4354">
        <v>2</v>
      </c>
      <c r="L4354" t="s">
        <v>24</v>
      </c>
      <c r="M4354" t="str" cm="1">
        <f t="array" ref="M4354">_xlfn.IFS(Table1[[#This Row],[Tenure_Years]]&lt;=2,"New Hire",Table1[[#This Row],[Tenure_Years]]&lt;=5,"Established",Table1[[#This Row],[Tenure_Years]]&gt;=5,"Veteran")</f>
        <v>Established</v>
      </c>
      <c r="N4354">
        <f t="shared" ref="N4354:N4417" si="136">AVERAGEIF(E:E,E4354,G:G)</f>
        <v>94458.108426635241</v>
      </c>
      <c r="O4354" t="str">
        <f t="shared" si="135"/>
        <v>Normal</v>
      </c>
    </row>
    <row r="4355" spans="1:15" x14ac:dyDescent="0.3">
      <c r="A4355" t="s">
        <v>8619</v>
      </c>
      <c r="B4355" t="s">
        <v>8620</v>
      </c>
      <c r="C4355" t="s">
        <v>21</v>
      </c>
      <c r="D4355">
        <v>36</v>
      </c>
      <c r="E4355" t="s">
        <v>22</v>
      </c>
      <c r="F4355" t="s">
        <v>95</v>
      </c>
      <c r="G4355">
        <v>47591</v>
      </c>
      <c r="H4355">
        <v>12</v>
      </c>
      <c r="I4355">
        <v>1</v>
      </c>
      <c r="J4355">
        <v>51</v>
      </c>
      <c r="K4355">
        <v>4</v>
      </c>
      <c r="L4355" t="s">
        <v>24</v>
      </c>
      <c r="M4355" t="str" cm="1">
        <f t="array" ref="M4355">_xlfn.IFS(Table1[[#This Row],[Tenure_Years]]&lt;=2,"New Hire",Table1[[#This Row],[Tenure_Years]]&lt;=5,"Established",Table1[[#This Row],[Tenure_Years]]&gt;=5,"Veteran")</f>
        <v>Veteran</v>
      </c>
      <c r="N4355">
        <f t="shared" si="136"/>
        <v>96526.185096153844</v>
      </c>
      <c r="O4355" t="str">
        <f t="shared" ref="O4355:O4418" si="137">IF(AND(H4355=5, G4355&lt;M4355), "High Priority", "Normal")</f>
        <v>Normal</v>
      </c>
    </row>
    <row r="4356" spans="1:15" x14ac:dyDescent="0.3">
      <c r="A4356" t="s">
        <v>8621</v>
      </c>
      <c r="B4356" t="s">
        <v>8622</v>
      </c>
      <c r="C4356" t="s">
        <v>15</v>
      </c>
      <c r="D4356">
        <v>30</v>
      </c>
      <c r="E4356" t="s">
        <v>22</v>
      </c>
      <c r="F4356" t="s">
        <v>95</v>
      </c>
      <c r="G4356">
        <v>79286</v>
      </c>
      <c r="H4356">
        <v>12</v>
      </c>
      <c r="I4356">
        <v>4</v>
      </c>
      <c r="J4356">
        <v>60</v>
      </c>
      <c r="K4356">
        <v>0</v>
      </c>
      <c r="L4356" t="s">
        <v>18</v>
      </c>
      <c r="M4356" t="str" cm="1">
        <f t="array" ref="M4356">_xlfn.IFS(Table1[[#This Row],[Tenure_Years]]&lt;=2,"New Hire",Table1[[#This Row],[Tenure_Years]]&lt;=5,"Established",Table1[[#This Row],[Tenure_Years]]&gt;=5,"Veteran")</f>
        <v>Veteran</v>
      </c>
      <c r="N4356">
        <f t="shared" si="136"/>
        <v>96526.185096153844</v>
      </c>
      <c r="O4356" t="str">
        <f t="shared" si="137"/>
        <v>Normal</v>
      </c>
    </row>
    <row r="4357" spans="1:15" x14ac:dyDescent="0.3">
      <c r="A4357" t="s">
        <v>8623</v>
      </c>
      <c r="B4357" t="s">
        <v>8624</v>
      </c>
      <c r="C4357" t="s">
        <v>21</v>
      </c>
      <c r="D4357">
        <v>41</v>
      </c>
      <c r="E4357" t="s">
        <v>56</v>
      </c>
      <c r="F4357" t="s">
        <v>92</v>
      </c>
      <c r="G4357">
        <v>134548</v>
      </c>
      <c r="H4357">
        <v>8</v>
      </c>
      <c r="I4357">
        <v>3</v>
      </c>
      <c r="J4357">
        <v>27</v>
      </c>
      <c r="K4357">
        <v>4</v>
      </c>
      <c r="L4357" t="s">
        <v>18</v>
      </c>
      <c r="M4357" t="str" cm="1">
        <f t="array" ref="M4357">_xlfn.IFS(Table1[[#This Row],[Tenure_Years]]&lt;=2,"New Hire",Table1[[#This Row],[Tenure_Years]]&lt;=5,"Established",Table1[[#This Row],[Tenure_Years]]&gt;=5,"Veteran")</f>
        <v>Veteran</v>
      </c>
      <c r="N4357">
        <f t="shared" si="136"/>
        <v>94573.380601596073</v>
      </c>
      <c r="O4357" t="str">
        <f t="shared" si="137"/>
        <v>Normal</v>
      </c>
    </row>
    <row r="4358" spans="1:15" x14ac:dyDescent="0.3">
      <c r="A4358" t="s">
        <v>8625</v>
      </c>
      <c r="B4358" t="s">
        <v>8626</v>
      </c>
      <c r="C4358" t="s">
        <v>31</v>
      </c>
      <c r="D4358">
        <v>56</v>
      </c>
      <c r="E4358" t="s">
        <v>16</v>
      </c>
      <c r="F4358" t="s">
        <v>130</v>
      </c>
      <c r="G4358">
        <v>44514</v>
      </c>
      <c r="H4358">
        <v>7</v>
      </c>
      <c r="I4358">
        <v>5</v>
      </c>
      <c r="J4358">
        <v>12</v>
      </c>
      <c r="K4358">
        <v>3</v>
      </c>
      <c r="L4358" t="s">
        <v>18</v>
      </c>
      <c r="M4358" t="str" cm="1">
        <f t="array" ref="M4358">_xlfn.IFS(Table1[[#This Row],[Tenure_Years]]&lt;=2,"New Hire",Table1[[#This Row],[Tenure_Years]]&lt;=5,"Established",Table1[[#This Row],[Tenure_Years]]&gt;=5,"Veteran")</f>
        <v>Veteran</v>
      </c>
      <c r="N4358">
        <f t="shared" si="136"/>
        <v>94458.108426635241</v>
      </c>
      <c r="O4358" t="str">
        <f t="shared" si="137"/>
        <v>Normal</v>
      </c>
    </row>
    <row r="4359" spans="1:15" x14ac:dyDescent="0.3">
      <c r="A4359" t="s">
        <v>8627</v>
      </c>
      <c r="B4359" t="s">
        <v>8628</v>
      </c>
      <c r="C4359" t="s">
        <v>21</v>
      </c>
      <c r="D4359">
        <v>30</v>
      </c>
      <c r="E4359" t="s">
        <v>56</v>
      </c>
      <c r="F4359" t="s">
        <v>92</v>
      </c>
      <c r="G4359">
        <v>139536</v>
      </c>
      <c r="H4359">
        <v>5</v>
      </c>
      <c r="I4359">
        <v>3</v>
      </c>
      <c r="J4359">
        <v>71</v>
      </c>
      <c r="K4359">
        <v>5</v>
      </c>
      <c r="L4359" t="s">
        <v>18</v>
      </c>
      <c r="M4359" t="str" cm="1">
        <f t="array" ref="M4359">_xlfn.IFS(Table1[[#This Row],[Tenure_Years]]&lt;=2,"New Hire",Table1[[#This Row],[Tenure_Years]]&lt;=5,"Established",Table1[[#This Row],[Tenure_Years]]&gt;=5,"Veteran")</f>
        <v>Established</v>
      </c>
      <c r="N4359">
        <f t="shared" si="136"/>
        <v>94573.380601596073</v>
      </c>
      <c r="O4359" t="str">
        <f t="shared" si="137"/>
        <v>High Priority</v>
      </c>
    </row>
    <row r="4360" spans="1:15" x14ac:dyDescent="0.3">
      <c r="A4360" t="s">
        <v>8629</v>
      </c>
      <c r="B4360" t="s">
        <v>8630</v>
      </c>
      <c r="C4360" t="s">
        <v>31</v>
      </c>
      <c r="D4360">
        <v>22</v>
      </c>
      <c r="E4360" t="s">
        <v>27</v>
      </c>
      <c r="F4360" t="s">
        <v>75</v>
      </c>
      <c r="G4360">
        <v>95393</v>
      </c>
      <c r="H4360">
        <v>8</v>
      </c>
      <c r="I4360">
        <v>2</v>
      </c>
      <c r="J4360">
        <v>31</v>
      </c>
      <c r="K4360">
        <v>5</v>
      </c>
      <c r="L4360" t="s">
        <v>24</v>
      </c>
      <c r="M4360" t="str" cm="1">
        <f t="array" ref="M4360">_xlfn.IFS(Table1[[#This Row],[Tenure_Years]]&lt;=2,"New Hire",Table1[[#This Row],[Tenure_Years]]&lt;=5,"Established",Table1[[#This Row],[Tenure_Years]]&gt;=5,"Veteran")</f>
        <v>Veteran</v>
      </c>
      <c r="N4360">
        <f t="shared" si="136"/>
        <v>92826.904643962844</v>
      </c>
      <c r="O4360" t="str">
        <f t="shared" si="137"/>
        <v>Normal</v>
      </c>
    </row>
    <row r="4361" spans="1:15" x14ac:dyDescent="0.3">
      <c r="A4361" t="s">
        <v>8631</v>
      </c>
      <c r="B4361" t="s">
        <v>8632</v>
      </c>
      <c r="C4361" t="s">
        <v>21</v>
      </c>
      <c r="D4361">
        <v>58</v>
      </c>
      <c r="E4361" t="s">
        <v>27</v>
      </c>
      <c r="F4361" t="s">
        <v>75</v>
      </c>
      <c r="G4361">
        <v>92143</v>
      </c>
      <c r="H4361">
        <v>5</v>
      </c>
      <c r="I4361">
        <v>2</v>
      </c>
      <c r="J4361">
        <v>19</v>
      </c>
      <c r="K4361">
        <v>1</v>
      </c>
      <c r="L4361" t="s">
        <v>24</v>
      </c>
      <c r="M4361" t="str" cm="1">
        <f t="array" ref="M4361">_xlfn.IFS(Table1[[#This Row],[Tenure_Years]]&lt;=2,"New Hire",Table1[[#This Row],[Tenure_Years]]&lt;=5,"Established",Table1[[#This Row],[Tenure_Years]]&gt;=5,"Veteran")</f>
        <v>Established</v>
      </c>
      <c r="N4361">
        <f t="shared" si="136"/>
        <v>92826.904643962844</v>
      </c>
      <c r="O4361" t="str">
        <f t="shared" si="137"/>
        <v>High Priority</v>
      </c>
    </row>
    <row r="4362" spans="1:15" x14ac:dyDescent="0.3">
      <c r="A4362" t="s">
        <v>8633</v>
      </c>
      <c r="B4362" t="s">
        <v>8634</v>
      </c>
      <c r="C4362" t="s">
        <v>31</v>
      </c>
      <c r="D4362">
        <v>46</v>
      </c>
      <c r="E4362" t="s">
        <v>16</v>
      </c>
      <c r="F4362" t="s">
        <v>38</v>
      </c>
      <c r="G4362">
        <v>63864</v>
      </c>
      <c r="H4362">
        <v>11</v>
      </c>
      <c r="I4362">
        <v>5</v>
      </c>
      <c r="J4362">
        <v>78</v>
      </c>
      <c r="K4362">
        <v>5</v>
      </c>
      <c r="L4362" t="s">
        <v>24</v>
      </c>
      <c r="M4362" t="str" cm="1">
        <f t="array" ref="M4362">_xlfn.IFS(Table1[[#This Row],[Tenure_Years]]&lt;=2,"New Hire",Table1[[#This Row],[Tenure_Years]]&lt;=5,"Established",Table1[[#This Row],[Tenure_Years]]&gt;=5,"Veteran")</f>
        <v>Veteran</v>
      </c>
      <c r="N4362">
        <f t="shared" si="136"/>
        <v>94458.108426635241</v>
      </c>
      <c r="O4362" t="str">
        <f t="shared" si="137"/>
        <v>Normal</v>
      </c>
    </row>
    <row r="4363" spans="1:15" x14ac:dyDescent="0.3">
      <c r="A4363" t="s">
        <v>8635</v>
      </c>
      <c r="B4363" t="s">
        <v>8636</v>
      </c>
      <c r="C4363" t="s">
        <v>21</v>
      </c>
      <c r="D4363">
        <v>34</v>
      </c>
      <c r="E4363" t="s">
        <v>60</v>
      </c>
      <c r="F4363" t="s">
        <v>64</v>
      </c>
      <c r="G4363">
        <v>106820</v>
      </c>
      <c r="H4363">
        <v>2</v>
      </c>
      <c r="I4363">
        <v>4</v>
      </c>
      <c r="J4363">
        <v>35</v>
      </c>
      <c r="K4363">
        <v>4</v>
      </c>
      <c r="L4363" t="s">
        <v>24</v>
      </c>
      <c r="M4363" t="str" cm="1">
        <f t="array" ref="M4363">_xlfn.IFS(Table1[[#This Row],[Tenure_Years]]&lt;=2,"New Hire",Table1[[#This Row],[Tenure_Years]]&lt;=5,"Established",Table1[[#This Row],[Tenure_Years]]&gt;=5,"Veteran")</f>
        <v>New Hire</v>
      </c>
      <c r="N4363">
        <f t="shared" si="136"/>
        <v>94068.868467410459</v>
      </c>
      <c r="O4363" t="str">
        <f t="shared" si="137"/>
        <v>Normal</v>
      </c>
    </row>
    <row r="4364" spans="1:15" x14ac:dyDescent="0.3">
      <c r="A4364" t="s">
        <v>8637</v>
      </c>
      <c r="B4364" t="s">
        <v>8638</v>
      </c>
      <c r="C4364" t="s">
        <v>15</v>
      </c>
      <c r="D4364">
        <v>37</v>
      </c>
      <c r="E4364" t="s">
        <v>16</v>
      </c>
      <c r="F4364" t="s">
        <v>17</v>
      </c>
      <c r="G4364">
        <v>61100</v>
      </c>
      <c r="H4364">
        <v>8</v>
      </c>
      <c r="I4364">
        <v>3</v>
      </c>
      <c r="J4364">
        <v>80</v>
      </c>
      <c r="K4364">
        <v>5</v>
      </c>
      <c r="L4364" t="s">
        <v>24</v>
      </c>
      <c r="M4364" t="str" cm="1">
        <f t="array" ref="M4364">_xlfn.IFS(Table1[[#This Row],[Tenure_Years]]&lt;=2,"New Hire",Table1[[#This Row],[Tenure_Years]]&lt;=5,"Established",Table1[[#This Row],[Tenure_Years]]&gt;=5,"Veteran")</f>
        <v>Veteran</v>
      </c>
      <c r="N4364">
        <f t="shared" si="136"/>
        <v>94458.108426635241</v>
      </c>
      <c r="O4364" t="str">
        <f t="shared" si="137"/>
        <v>Normal</v>
      </c>
    </row>
    <row r="4365" spans="1:15" x14ac:dyDescent="0.3">
      <c r="A4365" t="s">
        <v>8639</v>
      </c>
      <c r="B4365" t="s">
        <v>8640</v>
      </c>
      <c r="C4365" t="s">
        <v>21</v>
      </c>
      <c r="D4365">
        <v>31</v>
      </c>
      <c r="E4365" t="s">
        <v>32</v>
      </c>
      <c r="F4365" t="s">
        <v>33</v>
      </c>
      <c r="G4365">
        <v>104480</v>
      </c>
      <c r="H4365">
        <v>4</v>
      </c>
      <c r="I4365">
        <v>2</v>
      </c>
      <c r="J4365">
        <v>62</v>
      </c>
      <c r="K4365">
        <v>2</v>
      </c>
      <c r="L4365" t="s">
        <v>24</v>
      </c>
      <c r="M4365" t="str" cm="1">
        <f t="array" ref="M4365">_xlfn.IFS(Table1[[#This Row],[Tenure_Years]]&lt;=2,"New Hire",Table1[[#This Row],[Tenure_Years]]&lt;=5,"Established",Table1[[#This Row],[Tenure_Years]]&gt;=5,"Veteran")</f>
        <v>Established</v>
      </c>
      <c r="N4365">
        <f t="shared" si="136"/>
        <v>94178.259456264772</v>
      </c>
      <c r="O4365" t="str">
        <f t="shared" si="137"/>
        <v>Normal</v>
      </c>
    </row>
    <row r="4366" spans="1:15" x14ac:dyDescent="0.3">
      <c r="A4366" t="s">
        <v>8641</v>
      </c>
      <c r="B4366" t="s">
        <v>8642</v>
      </c>
      <c r="C4366" t="s">
        <v>15</v>
      </c>
      <c r="D4366">
        <v>41</v>
      </c>
      <c r="E4366" t="s">
        <v>27</v>
      </c>
      <c r="F4366" t="s">
        <v>111</v>
      </c>
      <c r="G4366">
        <v>68347</v>
      </c>
      <c r="H4366">
        <v>9</v>
      </c>
      <c r="I4366">
        <v>2</v>
      </c>
      <c r="J4366">
        <v>40</v>
      </c>
      <c r="K4366">
        <v>5</v>
      </c>
      <c r="L4366" t="s">
        <v>24</v>
      </c>
      <c r="M4366" t="str" cm="1">
        <f t="array" ref="M4366">_xlfn.IFS(Table1[[#This Row],[Tenure_Years]]&lt;=2,"New Hire",Table1[[#This Row],[Tenure_Years]]&lt;=5,"Established",Table1[[#This Row],[Tenure_Years]]&gt;=5,"Veteran")</f>
        <v>Veteran</v>
      </c>
      <c r="N4366">
        <f t="shared" si="136"/>
        <v>92826.904643962844</v>
      </c>
      <c r="O4366" t="str">
        <f t="shared" si="137"/>
        <v>Normal</v>
      </c>
    </row>
    <row r="4367" spans="1:15" x14ac:dyDescent="0.3">
      <c r="A4367" t="s">
        <v>8643</v>
      </c>
      <c r="B4367" t="s">
        <v>8644</v>
      </c>
      <c r="C4367" t="s">
        <v>31</v>
      </c>
      <c r="D4367">
        <v>28</v>
      </c>
      <c r="E4367" t="s">
        <v>22</v>
      </c>
      <c r="F4367" t="s">
        <v>51</v>
      </c>
      <c r="G4367">
        <v>92194</v>
      </c>
      <c r="H4367">
        <v>7</v>
      </c>
      <c r="I4367">
        <v>1</v>
      </c>
      <c r="J4367">
        <v>71</v>
      </c>
      <c r="K4367">
        <v>0</v>
      </c>
      <c r="L4367" t="s">
        <v>24</v>
      </c>
      <c r="M4367" t="str" cm="1">
        <f t="array" ref="M4367">_xlfn.IFS(Table1[[#This Row],[Tenure_Years]]&lt;=2,"New Hire",Table1[[#This Row],[Tenure_Years]]&lt;=5,"Established",Table1[[#This Row],[Tenure_Years]]&gt;=5,"Veteran")</f>
        <v>Veteran</v>
      </c>
      <c r="N4367">
        <f t="shared" si="136"/>
        <v>96526.185096153844</v>
      </c>
      <c r="O4367" t="str">
        <f t="shared" si="137"/>
        <v>Normal</v>
      </c>
    </row>
    <row r="4368" spans="1:15" x14ac:dyDescent="0.3">
      <c r="A4368" t="s">
        <v>8645</v>
      </c>
      <c r="B4368" t="s">
        <v>8646</v>
      </c>
      <c r="C4368" t="s">
        <v>21</v>
      </c>
      <c r="D4368">
        <v>56</v>
      </c>
      <c r="E4368" t="s">
        <v>56</v>
      </c>
      <c r="F4368" t="s">
        <v>72</v>
      </c>
      <c r="G4368">
        <v>101675</v>
      </c>
      <c r="H4368">
        <v>13</v>
      </c>
      <c r="I4368">
        <v>3</v>
      </c>
      <c r="J4368">
        <v>22</v>
      </c>
      <c r="K4368">
        <v>0</v>
      </c>
      <c r="L4368" t="s">
        <v>18</v>
      </c>
      <c r="M4368" t="str" cm="1">
        <f t="array" ref="M4368">_xlfn.IFS(Table1[[#This Row],[Tenure_Years]]&lt;=2,"New Hire",Table1[[#This Row],[Tenure_Years]]&lt;=5,"Established",Table1[[#This Row],[Tenure_Years]]&gt;=5,"Veteran")</f>
        <v>Veteran</v>
      </c>
      <c r="N4368">
        <f t="shared" si="136"/>
        <v>94573.380601596073</v>
      </c>
      <c r="O4368" t="str">
        <f t="shared" si="137"/>
        <v>Normal</v>
      </c>
    </row>
    <row r="4369" spans="1:15" x14ac:dyDescent="0.3">
      <c r="A4369" t="s">
        <v>8647</v>
      </c>
      <c r="B4369" t="s">
        <v>8648</v>
      </c>
      <c r="C4369" t="s">
        <v>21</v>
      </c>
      <c r="D4369">
        <v>56</v>
      </c>
      <c r="E4369" t="s">
        <v>60</v>
      </c>
      <c r="F4369" t="s">
        <v>98</v>
      </c>
      <c r="G4369">
        <v>96144</v>
      </c>
      <c r="H4369">
        <v>6</v>
      </c>
      <c r="I4369">
        <v>2</v>
      </c>
      <c r="J4369">
        <v>26</v>
      </c>
      <c r="K4369">
        <v>2</v>
      </c>
      <c r="L4369" t="s">
        <v>24</v>
      </c>
      <c r="M4369" t="str" cm="1">
        <f t="array" ref="M4369">_xlfn.IFS(Table1[[#This Row],[Tenure_Years]]&lt;=2,"New Hire",Table1[[#This Row],[Tenure_Years]]&lt;=5,"Established",Table1[[#This Row],[Tenure_Years]]&gt;=5,"Veteran")</f>
        <v>Veteran</v>
      </c>
      <c r="N4369">
        <f t="shared" si="136"/>
        <v>94068.868467410459</v>
      </c>
      <c r="O4369" t="str">
        <f t="shared" si="137"/>
        <v>Normal</v>
      </c>
    </row>
    <row r="4370" spans="1:15" x14ac:dyDescent="0.3">
      <c r="A4370" t="s">
        <v>8649</v>
      </c>
      <c r="B4370" t="s">
        <v>8650</v>
      </c>
      <c r="C4370" t="s">
        <v>15</v>
      </c>
      <c r="D4370">
        <v>50</v>
      </c>
      <c r="E4370" t="s">
        <v>60</v>
      </c>
      <c r="F4370" t="s">
        <v>61</v>
      </c>
      <c r="G4370">
        <v>71613</v>
      </c>
      <c r="H4370">
        <v>10</v>
      </c>
      <c r="I4370">
        <v>5</v>
      </c>
      <c r="J4370">
        <v>71</v>
      </c>
      <c r="K4370">
        <v>0</v>
      </c>
      <c r="L4370" t="s">
        <v>24</v>
      </c>
      <c r="M4370" t="str" cm="1">
        <f t="array" ref="M4370">_xlfn.IFS(Table1[[#This Row],[Tenure_Years]]&lt;=2,"New Hire",Table1[[#This Row],[Tenure_Years]]&lt;=5,"Established",Table1[[#This Row],[Tenure_Years]]&gt;=5,"Veteran")</f>
        <v>Veteran</v>
      </c>
      <c r="N4370">
        <f t="shared" si="136"/>
        <v>94068.868467410459</v>
      </c>
      <c r="O4370" t="str">
        <f t="shared" si="137"/>
        <v>Normal</v>
      </c>
    </row>
    <row r="4371" spans="1:15" x14ac:dyDescent="0.3">
      <c r="A4371" t="s">
        <v>8651</v>
      </c>
      <c r="B4371" t="s">
        <v>8652</v>
      </c>
      <c r="C4371" t="s">
        <v>31</v>
      </c>
      <c r="D4371">
        <v>39</v>
      </c>
      <c r="E4371" t="s">
        <v>22</v>
      </c>
      <c r="F4371" t="s">
        <v>51</v>
      </c>
      <c r="G4371">
        <v>106336</v>
      </c>
      <c r="H4371">
        <v>6</v>
      </c>
      <c r="I4371">
        <v>5</v>
      </c>
      <c r="J4371">
        <v>36</v>
      </c>
      <c r="K4371">
        <v>3</v>
      </c>
      <c r="L4371" t="s">
        <v>24</v>
      </c>
      <c r="M4371" t="str" cm="1">
        <f t="array" ref="M4371">_xlfn.IFS(Table1[[#This Row],[Tenure_Years]]&lt;=2,"New Hire",Table1[[#This Row],[Tenure_Years]]&lt;=5,"Established",Table1[[#This Row],[Tenure_Years]]&gt;=5,"Veteran")</f>
        <v>Veteran</v>
      </c>
      <c r="N4371">
        <f t="shared" si="136"/>
        <v>96526.185096153844</v>
      </c>
      <c r="O4371" t="str">
        <f t="shared" si="137"/>
        <v>Normal</v>
      </c>
    </row>
    <row r="4372" spans="1:15" x14ac:dyDescent="0.3">
      <c r="A4372" t="s">
        <v>8653</v>
      </c>
      <c r="B4372" t="s">
        <v>8654</v>
      </c>
      <c r="C4372" t="s">
        <v>21</v>
      </c>
      <c r="D4372">
        <v>31</v>
      </c>
      <c r="E4372" t="s">
        <v>60</v>
      </c>
      <c r="F4372" t="s">
        <v>141</v>
      </c>
      <c r="G4372">
        <v>79385</v>
      </c>
      <c r="H4372">
        <v>13</v>
      </c>
      <c r="I4372">
        <v>2</v>
      </c>
      <c r="J4372">
        <v>80</v>
      </c>
      <c r="K4372">
        <v>0</v>
      </c>
      <c r="L4372" t="s">
        <v>24</v>
      </c>
      <c r="M4372" t="str" cm="1">
        <f t="array" ref="M4372">_xlfn.IFS(Table1[[#This Row],[Tenure_Years]]&lt;=2,"New Hire",Table1[[#This Row],[Tenure_Years]]&lt;=5,"Established",Table1[[#This Row],[Tenure_Years]]&gt;=5,"Veteran")</f>
        <v>Veteran</v>
      </c>
      <c r="N4372">
        <f t="shared" si="136"/>
        <v>94068.868467410459</v>
      </c>
      <c r="O4372" t="str">
        <f t="shared" si="137"/>
        <v>Normal</v>
      </c>
    </row>
    <row r="4373" spans="1:15" x14ac:dyDescent="0.3">
      <c r="A4373" t="s">
        <v>8655</v>
      </c>
      <c r="B4373" t="s">
        <v>8656</v>
      </c>
      <c r="C4373" t="s">
        <v>21</v>
      </c>
      <c r="D4373">
        <v>35</v>
      </c>
      <c r="E4373" t="s">
        <v>56</v>
      </c>
      <c r="F4373" t="s">
        <v>72</v>
      </c>
      <c r="G4373">
        <v>90806</v>
      </c>
      <c r="H4373">
        <v>5</v>
      </c>
      <c r="I4373">
        <v>2</v>
      </c>
      <c r="J4373">
        <v>15</v>
      </c>
      <c r="K4373">
        <v>3</v>
      </c>
      <c r="L4373" t="s">
        <v>24</v>
      </c>
      <c r="M4373" t="str" cm="1">
        <f t="array" ref="M4373">_xlfn.IFS(Table1[[#This Row],[Tenure_Years]]&lt;=2,"New Hire",Table1[[#This Row],[Tenure_Years]]&lt;=5,"Established",Table1[[#This Row],[Tenure_Years]]&gt;=5,"Veteran")</f>
        <v>Established</v>
      </c>
      <c r="N4373">
        <f t="shared" si="136"/>
        <v>94573.380601596073</v>
      </c>
      <c r="O4373" t="str">
        <f t="shared" si="137"/>
        <v>High Priority</v>
      </c>
    </row>
    <row r="4374" spans="1:15" x14ac:dyDescent="0.3">
      <c r="A4374" t="s">
        <v>8657</v>
      </c>
      <c r="B4374" t="s">
        <v>8658</v>
      </c>
      <c r="C4374" t="s">
        <v>21</v>
      </c>
      <c r="D4374">
        <v>46</v>
      </c>
      <c r="E4374" t="s">
        <v>60</v>
      </c>
      <c r="F4374" t="s">
        <v>61</v>
      </c>
      <c r="G4374">
        <v>75396</v>
      </c>
      <c r="H4374">
        <v>11</v>
      </c>
      <c r="I4374">
        <v>4</v>
      </c>
      <c r="J4374">
        <v>15</v>
      </c>
      <c r="K4374">
        <v>4</v>
      </c>
      <c r="L4374" t="s">
        <v>24</v>
      </c>
      <c r="M4374" t="str" cm="1">
        <f t="array" ref="M4374">_xlfn.IFS(Table1[[#This Row],[Tenure_Years]]&lt;=2,"New Hire",Table1[[#This Row],[Tenure_Years]]&lt;=5,"Established",Table1[[#This Row],[Tenure_Years]]&gt;=5,"Veteran")</f>
        <v>Veteran</v>
      </c>
      <c r="N4374">
        <f t="shared" si="136"/>
        <v>94068.868467410459</v>
      </c>
      <c r="O4374" t="str">
        <f t="shared" si="137"/>
        <v>Normal</v>
      </c>
    </row>
    <row r="4375" spans="1:15" x14ac:dyDescent="0.3">
      <c r="A4375" t="s">
        <v>8659</v>
      </c>
      <c r="B4375" t="s">
        <v>8660</v>
      </c>
      <c r="C4375" t="s">
        <v>31</v>
      </c>
      <c r="D4375">
        <v>27</v>
      </c>
      <c r="E4375" t="s">
        <v>32</v>
      </c>
      <c r="F4375" t="s">
        <v>33</v>
      </c>
      <c r="G4375">
        <v>44147</v>
      </c>
      <c r="H4375">
        <v>6</v>
      </c>
      <c r="I4375">
        <v>4</v>
      </c>
      <c r="J4375">
        <v>39</v>
      </c>
      <c r="K4375">
        <v>0</v>
      </c>
      <c r="L4375" t="s">
        <v>24</v>
      </c>
      <c r="M4375" t="str" cm="1">
        <f t="array" ref="M4375">_xlfn.IFS(Table1[[#This Row],[Tenure_Years]]&lt;=2,"New Hire",Table1[[#This Row],[Tenure_Years]]&lt;=5,"Established",Table1[[#This Row],[Tenure_Years]]&gt;=5,"Veteran")</f>
        <v>Veteran</v>
      </c>
      <c r="N4375">
        <f t="shared" si="136"/>
        <v>94178.259456264772</v>
      </c>
      <c r="O4375" t="str">
        <f t="shared" si="137"/>
        <v>Normal</v>
      </c>
    </row>
    <row r="4376" spans="1:15" x14ac:dyDescent="0.3">
      <c r="A4376" t="s">
        <v>8661</v>
      </c>
      <c r="B4376" t="s">
        <v>8662</v>
      </c>
      <c r="C4376" t="s">
        <v>21</v>
      </c>
      <c r="D4376">
        <v>33</v>
      </c>
      <c r="E4376" t="s">
        <v>56</v>
      </c>
      <c r="F4376" t="s">
        <v>57</v>
      </c>
      <c r="G4376">
        <v>121000</v>
      </c>
      <c r="H4376">
        <v>10</v>
      </c>
      <c r="I4376">
        <v>4</v>
      </c>
      <c r="J4376">
        <v>16</v>
      </c>
      <c r="K4376">
        <v>4</v>
      </c>
      <c r="L4376" t="s">
        <v>24</v>
      </c>
      <c r="M4376" t="str" cm="1">
        <f t="array" ref="M4376">_xlfn.IFS(Table1[[#This Row],[Tenure_Years]]&lt;=2,"New Hire",Table1[[#This Row],[Tenure_Years]]&lt;=5,"Established",Table1[[#This Row],[Tenure_Years]]&gt;=5,"Veteran")</f>
        <v>Veteran</v>
      </c>
      <c r="N4376">
        <f t="shared" si="136"/>
        <v>94573.380601596073</v>
      </c>
      <c r="O4376" t="str">
        <f t="shared" si="137"/>
        <v>Normal</v>
      </c>
    </row>
    <row r="4377" spans="1:15" x14ac:dyDescent="0.3">
      <c r="A4377" t="s">
        <v>8663</v>
      </c>
      <c r="B4377" t="s">
        <v>8664</v>
      </c>
      <c r="C4377" t="s">
        <v>15</v>
      </c>
      <c r="D4377">
        <v>39</v>
      </c>
      <c r="E4377" t="s">
        <v>22</v>
      </c>
      <c r="F4377" t="s">
        <v>51</v>
      </c>
      <c r="G4377">
        <v>113841</v>
      </c>
      <c r="H4377">
        <v>15</v>
      </c>
      <c r="I4377">
        <v>4</v>
      </c>
      <c r="J4377">
        <v>26</v>
      </c>
      <c r="K4377">
        <v>2</v>
      </c>
      <c r="L4377" t="s">
        <v>18</v>
      </c>
      <c r="M4377" t="str" cm="1">
        <f t="array" ref="M4377">_xlfn.IFS(Table1[[#This Row],[Tenure_Years]]&lt;=2,"New Hire",Table1[[#This Row],[Tenure_Years]]&lt;=5,"Established",Table1[[#This Row],[Tenure_Years]]&gt;=5,"Veteran")</f>
        <v>Veteran</v>
      </c>
      <c r="N4377">
        <f t="shared" si="136"/>
        <v>96526.185096153844</v>
      </c>
      <c r="O4377" t="str">
        <f t="shared" si="137"/>
        <v>Normal</v>
      </c>
    </row>
    <row r="4378" spans="1:15" x14ac:dyDescent="0.3">
      <c r="A4378" t="s">
        <v>8665</v>
      </c>
      <c r="B4378" t="s">
        <v>8666</v>
      </c>
      <c r="C4378" t="s">
        <v>21</v>
      </c>
      <c r="D4378">
        <v>44</v>
      </c>
      <c r="E4378" t="s">
        <v>60</v>
      </c>
      <c r="F4378" t="s">
        <v>64</v>
      </c>
      <c r="G4378">
        <v>84328</v>
      </c>
      <c r="H4378">
        <v>15</v>
      </c>
      <c r="I4378">
        <v>2</v>
      </c>
      <c r="J4378">
        <v>15</v>
      </c>
      <c r="K4378">
        <v>5</v>
      </c>
      <c r="L4378" t="s">
        <v>18</v>
      </c>
      <c r="M4378" t="str" cm="1">
        <f t="array" ref="M4378">_xlfn.IFS(Table1[[#This Row],[Tenure_Years]]&lt;=2,"New Hire",Table1[[#This Row],[Tenure_Years]]&lt;=5,"Established",Table1[[#This Row],[Tenure_Years]]&gt;=5,"Veteran")</f>
        <v>Veteran</v>
      </c>
      <c r="N4378">
        <f t="shared" si="136"/>
        <v>94068.868467410459</v>
      </c>
      <c r="O4378" t="str">
        <f t="shared" si="137"/>
        <v>Normal</v>
      </c>
    </row>
    <row r="4379" spans="1:15" x14ac:dyDescent="0.3">
      <c r="A4379" t="s">
        <v>8667</v>
      </c>
      <c r="B4379" t="s">
        <v>8668</v>
      </c>
      <c r="C4379" t="s">
        <v>15</v>
      </c>
      <c r="D4379">
        <v>39</v>
      </c>
      <c r="E4379" t="s">
        <v>27</v>
      </c>
      <c r="F4379" t="s">
        <v>111</v>
      </c>
      <c r="G4379">
        <v>118907</v>
      </c>
      <c r="H4379">
        <v>6</v>
      </c>
      <c r="I4379">
        <v>2</v>
      </c>
      <c r="J4379">
        <v>60</v>
      </c>
      <c r="K4379">
        <v>4</v>
      </c>
      <c r="L4379" t="s">
        <v>24</v>
      </c>
      <c r="M4379" t="str" cm="1">
        <f t="array" ref="M4379">_xlfn.IFS(Table1[[#This Row],[Tenure_Years]]&lt;=2,"New Hire",Table1[[#This Row],[Tenure_Years]]&lt;=5,"Established",Table1[[#This Row],[Tenure_Years]]&gt;=5,"Veteran")</f>
        <v>Veteran</v>
      </c>
      <c r="N4379">
        <f t="shared" si="136"/>
        <v>92826.904643962844</v>
      </c>
      <c r="O4379" t="str">
        <f t="shared" si="137"/>
        <v>Normal</v>
      </c>
    </row>
    <row r="4380" spans="1:15" x14ac:dyDescent="0.3">
      <c r="A4380" t="s">
        <v>8669</v>
      </c>
      <c r="B4380" t="s">
        <v>8670</v>
      </c>
      <c r="C4380" t="s">
        <v>31</v>
      </c>
      <c r="D4380">
        <v>22</v>
      </c>
      <c r="E4380" t="s">
        <v>32</v>
      </c>
      <c r="F4380" t="s">
        <v>48</v>
      </c>
      <c r="G4380">
        <v>115221</v>
      </c>
      <c r="H4380">
        <v>3</v>
      </c>
      <c r="I4380">
        <v>3</v>
      </c>
      <c r="J4380">
        <v>24</v>
      </c>
      <c r="K4380">
        <v>4</v>
      </c>
      <c r="L4380" t="s">
        <v>18</v>
      </c>
      <c r="M4380" t="str" cm="1">
        <f t="array" ref="M4380">_xlfn.IFS(Table1[[#This Row],[Tenure_Years]]&lt;=2,"New Hire",Table1[[#This Row],[Tenure_Years]]&lt;=5,"Established",Table1[[#This Row],[Tenure_Years]]&gt;=5,"Veteran")</f>
        <v>Established</v>
      </c>
      <c r="N4380">
        <f t="shared" si="136"/>
        <v>94178.259456264772</v>
      </c>
      <c r="O4380" t="str">
        <f t="shared" si="137"/>
        <v>Normal</v>
      </c>
    </row>
    <row r="4381" spans="1:15" x14ac:dyDescent="0.3">
      <c r="A4381" t="s">
        <v>8671</v>
      </c>
      <c r="B4381" t="s">
        <v>8672</v>
      </c>
      <c r="C4381" t="s">
        <v>15</v>
      </c>
      <c r="D4381">
        <v>60</v>
      </c>
      <c r="E4381" t="s">
        <v>27</v>
      </c>
      <c r="F4381" t="s">
        <v>28</v>
      </c>
      <c r="G4381">
        <v>84404</v>
      </c>
      <c r="H4381">
        <v>13</v>
      </c>
      <c r="I4381">
        <v>5</v>
      </c>
      <c r="J4381">
        <v>63</v>
      </c>
      <c r="K4381">
        <v>0</v>
      </c>
      <c r="L4381" t="s">
        <v>24</v>
      </c>
      <c r="M4381" t="str" cm="1">
        <f t="array" ref="M4381">_xlfn.IFS(Table1[[#This Row],[Tenure_Years]]&lt;=2,"New Hire",Table1[[#This Row],[Tenure_Years]]&lt;=5,"Established",Table1[[#This Row],[Tenure_Years]]&gt;=5,"Veteran")</f>
        <v>Veteran</v>
      </c>
      <c r="N4381">
        <f t="shared" si="136"/>
        <v>92826.904643962844</v>
      </c>
      <c r="O4381" t="str">
        <f t="shared" si="137"/>
        <v>Normal</v>
      </c>
    </row>
    <row r="4382" spans="1:15" x14ac:dyDescent="0.3">
      <c r="A4382" t="s">
        <v>8673</v>
      </c>
      <c r="B4382" t="s">
        <v>8674</v>
      </c>
      <c r="C4382" t="s">
        <v>15</v>
      </c>
      <c r="D4382">
        <v>37</v>
      </c>
      <c r="E4382" t="s">
        <v>56</v>
      </c>
      <c r="F4382" t="s">
        <v>92</v>
      </c>
      <c r="G4382">
        <v>60960</v>
      </c>
      <c r="H4382">
        <v>10</v>
      </c>
      <c r="I4382">
        <v>1</v>
      </c>
      <c r="J4382">
        <v>47</v>
      </c>
      <c r="K4382">
        <v>2</v>
      </c>
      <c r="L4382" t="s">
        <v>24</v>
      </c>
      <c r="M4382" t="str" cm="1">
        <f t="array" ref="M4382">_xlfn.IFS(Table1[[#This Row],[Tenure_Years]]&lt;=2,"New Hire",Table1[[#This Row],[Tenure_Years]]&lt;=5,"Established",Table1[[#This Row],[Tenure_Years]]&gt;=5,"Veteran")</f>
        <v>Veteran</v>
      </c>
      <c r="N4382">
        <f t="shared" si="136"/>
        <v>94573.380601596073</v>
      </c>
      <c r="O4382" t="str">
        <f t="shared" si="137"/>
        <v>Normal</v>
      </c>
    </row>
    <row r="4383" spans="1:15" x14ac:dyDescent="0.3">
      <c r="A4383" t="s">
        <v>8675</v>
      </c>
      <c r="B4383" t="s">
        <v>8676</v>
      </c>
      <c r="C4383" t="s">
        <v>21</v>
      </c>
      <c r="D4383">
        <v>26</v>
      </c>
      <c r="E4383" t="s">
        <v>16</v>
      </c>
      <c r="F4383" t="s">
        <v>130</v>
      </c>
      <c r="G4383">
        <v>149608</v>
      </c>
      <c r="H4383">
        <v>3</v>
      </c>
      <c r="I4383">
        <v>5</v>
      </c>
      <c r="J4383">
        <v>24</v>
      </c>
      <c r="K4383">
        <v>5</v>
      </c>
      <c r="L4383" t="s">
        <v>24</v>
      </c>
      <c r="M4383" t="str" cm="1">
        <f t="array" ref="M4383">_xlfn.IFS(Table1[[#This Row],[Tenure_Years]]&lt;=2,"New Hire",Table1[[#This Row],[Tenure_Years]]&lt;=5,"Established",Table1[[#This Row],[Tenure_Years]]&gt;=5,"Veteran")</f>
        <v>Established</v>
      </c>
      <c r="N4383">
        <f t="shared" si="136"/>
        <v>94458.108426635241</v>
      </c>
      <c r="O4383" t="str">
        <f t="shared" si="137"/>
        <v>Normal</v>
      </c>
    </row>
    <row r="4384" spans="1:15" x14ac:dyDescent="0.3">
      <c r="A4384" t="s">
        <v>8677</v>
      </c>
      <c r="B4384" t="s">
        <v>8678</v>
      </c>
      <c r="C4384" t="s">
        <v>21</v>
      </c>
      <c r="D4384">
        <v>22</v>
      </c>
      <c r="E4384" t="s">
        <v>56</v>
      </c>
      <c r="F4384" t="s">
        <v>92</v>
      </c>
      <c r="G4384">
        <v>107645</v>
      </c>
      <c r="H4384">
        <v>11</v>
      </c>
      <c r="I4384">
        <v>3</v>
      </c>
      <c r="J4384">
        <v>72</v>
      </c>
      <c r="K4384">
        <v>4</v>
      </c>
      <c r="L4384" t="s">
        <v>24</v>
      </c>
      <c r="M4384" t="str" cm="1">
        <f t="array" ref="M4384">_xlfn.IFS(Table1[[#This Row],[Tenure_Years]]&lt;=2,"New Hire",Table1[[#This Row],[Tenure_Years]]&lt;=5,"Established",Table1[[#This Row],[Tenure_Years]]&gt;=5,"Veteran")</f>
        <v>Veteran</v>
      </c>
      <c r="N4384">
        <f t="shared" si="136"/>
        <v>94573.380601596073</v>
      </c>
      <c r="O4384" t="str">
        <f t="shared" si="137"/>
        <v>Normal</v>
      </c>
    </row>
    <row r="4385" spans="1:15" x14ac:dyDescent="0.3">
      <c r="A4385" t="s">
        <v>8679</v>
      </c>
      <c r="B4385" t="s">
        <v>8680</v>
      </c>
      <c r="C4385" t="s">
        <v>21</v>
      </c>
      <c r="D4385">
        <v>37</v>
      </c>
      <c r="E4385" t="s">
        <v>60</v>
      </c>
      <c r="F4385" t="s">
        <v>98</v>
      </c>
      <c r="G4385">
        <v>79907</v>
      </c>
      <c r="H4385">
        <v>2</v>
      </c>
      <c r="I4385">
        <v>2</v>
      </c>
      <c r="J4385">
        <v>71</v>
      </c>
      <c r="K4385">
        <v>0</v>
      </c>
      <c r="L4385" t="s">
        <v>18</v>
      </c>
      <c r="M4385" t="str" cm="1">
        <f t="array" ref="M4385">_xlfn.IFS(Table1[[#This Row],[Tenure_Years]]&lt;=2,"New Hire",Table1[[#This Row],[Tenure_Years]]&lt;=5,"Established",Table1[[#This Row],[Tenure_Years]]&gt;=5,"Veteran")</f>
        <v>New Hire</v>
      </c>
      <c r="N4385">
        <f t="shared" si="136"/>
        <v>94068.868467410459</v>
      </c>
      <c r="O4385" t="str">
        <f t="shared" si="137"/>
        <v>Normal</v>
      </c>
    </row>
    <row r="4386" spans="1:15" x14ac:dyDescent="0.3">
      <c r="A4386" t="s">
        <v>8681</v>
      </c>
      <c r="B4386" t="s">
        <v>8682</v>
      </c>
      <c r="C4386" t="s">
        <v>15</v>
      </c>
      <c r="D4386">
        <v>24</v>
      </c>
      <c r="E4386" t="s">
        <v>16</v>
      </c>
      <c r="F4386" t="s">
        <v>17</v>
      </c>
      <c r="G4386">
        <v>70560</v>
      </c>
      <c r="H4386">
        <v>0</v>
      </c>
      <c r="I4386">
        <v>3</v>
      </c>
      <c r="J4386">
        <v>42</v>
      </c>
      <c r="K4386">
        <v>5</v>
      </c>
      <c r="L4386" t="s">
        <v>18</v>
      </c>
      <c r="M4386" t="str" cm="1">
        <f t="array" ref="M4386">_xlfn.IFS(Table1[[#This Row],[Tenure_Years]]&lt;=2,"New Hire",Table1[[#This Row],[Tenure_Years]]&lt;=5,"Established",Table1[[#This Row],[Tenure_Years]]&gt;=5,"Veteran")</f>
        <v>New Hire</v>
      </c>
      <c r="N4386">
        <f t="shared" si="136"/>
        <v>94458.108426635241</v>
      </c>
      <c r="O4386" t="str">
        <f t="shared" si="137"/>
        <v>Normal</v>
      </c>
    </row>
    <row r="4387" spans="1:15" x14ac:dyDescent="0.3">
      <c r="A4387" t="s">
        <v>8683</v>
      </c>
      <c r="B4387" t="s">
        <v>8684</v>
      </c>
      <c r="C4387" t="s">
        <v>15</v>
      </c>
      <c r="D4387">
        <v>60</v>
      </c>
      <c r="E4387" t="s">
        <v>22</v>
      </c>
      <c r="F4387" t="s">
        <v>51</v>
      </c>
      <c r="G4387">
        <v>113652</v>
      </c>
      <c r="H4387">
        <v>9</v>
      </c>
      <c r="I4387">
        <v>2</v>
      </c>
      <c r="J4387">
        <v>32</v>
      </c>
      <c r="K4387">
        <v>1</v>
      </c>
      <c r="L4387" t="s">
        <v>24</v>
      </c>
      <c r="M4387" t="str" cm="1">
        <f t="array" ref="M4387">_xlfn.IFS(Table1[[#This Row],[Tenure_Years]]&lt;=2,"New Hire",Table1[[#This Row],[Tenure_Years]]&lt;=5,"Established",Table1[[#This Row],[Tenure_Years]]&gt;=5,"Veteran")</f>
        <v>Veteran</v>
      </c>
      <c r="N4387">
        <f t="shared" si="136"/>
        <v>96526.185096153844</v>
      </c>
      <c r="O4387" t="str">
        <f t="shared" si="137"/>
        <v>Normal</v>
      </c>
    </row>
    <row r="4388" spans="1:15" x14ac:dyDescent="0.3">
      <c r="A4388" t="s">
        <v>8685</v>
      </c>
      <c r="B4388" t="s">
        <v>8686</v>
      </c>
      <c r="C4388" t="s">
        <v>21</v>
      </c>
      <c r="D4388">
        <v>29</v>
      </c>
      <c r="E4388" t="s">
        <v>32</v>
      </c>
      <c r="F4388" t="s">
        <v>48</v>
      </c>
      <c r="G4388">
        <v>53998</v>
      </c>
      <c r="H4388">
        <v>7</v>
      </c>
      <c r="I4388">
        <v>1</v>
      </c>
      <c r="J4388">
        <v>46</v>
      </c>
      <c r="K4388">
        <v>0</v>
      </c>
      <c r="L4388" t="s">
        <v>24</v>
      </c>
      <c r="M4388" t="str" cm="1">
        <f t="array" ref="M4388">_xlfn.IFS(Table1[[#This Row],[Tenure_Years]]&lt;=2,"New Hire",Table1[[#This Row],[Tenure_Years]]&lt;=5,"Established",Table1[[#This Row],[Tenure_Years]]&gt;=5,"Veteran")</f>
        <v>Veteran</v>
      </c>
      <c r="N4388">
        <f t="shared" si="136"/>
        <v>94178.259456264772</v>
      </c>
      <c r="O4388" t="str">
        <f t="shared" si="137"/>
        <v>Normal</v>
      </c>
    </row>
    <row r="4389" spans="1:15" x14ac:dyDescent="0.3">
      <c r="A4389" t="s">
        <v>8687</v>
      </c>
      <c r="B4389" t="s">
        <v>8688</v>
      </c>
      <c r="C4389" t="s">
        <v>15</v>
      </c>
      <c r="D4389">
        <v>48</v>
      </c>
      <c r="E4389" t="s">
        <v>22</v>
      </c>
      <c r="F4389" t="s">
        <v>51</v>
      </c>
      <c r="G4389">
        <v>74575</v>
      </c>
      <c r="H4389">
        <v>11</v>
      </c>
      <c r="I4389">
        <v>4</v>
      </c>
      <c r="J4389">
        <v>23</v>
      </c>
      <c r="K4389">
        <v>1</v>
      </c>
      <c r="L4389" t="s">
        <v>18</v>
      </c>
      <c r="M4389" t="str" cm="1">
        <f t="array" ref="M4389">_xlfn.IFS(Table1[[#This Row],[Tenure_Years]]&lt;=2,"New Hire",Table1[[#This Row],[Tenure_Years]]&lt;=5,"Established",Table1[[#This Row],[Tenure_Years]]&gt;=5,"Veteran")</f>
        <v>Veteran</v>
      </c>
      <c r="N4389">
        <f t="shared" si="136"/>
        <v>96526.185096153844</v>
      </c>
      <c r="O4389" t="str">
        <f t="shared" si="137"/>
        <v>Normal</v>
      </c>
    </row>
    <row r="4390" spans="1:15" x14ac:dyDescent="0.3">
      <c r="A4390" t="s">
        <v>8689</v>
      </c>
      <c r="B4390" t="s">
        <v>8690</v>
      </c>
      <c r="C4390" t="s">
        <v>31</v>
      </c>
      <c r="D4390">
        <v>33</v>
      </c>
      <c r="E4390" t="s">
        <v>60</v>
      </c>
      <c r="F4390" t="s">
        <v>98</v>
      </c>
      <c r="G4390">
        <v>112572</v>
      </c>
      <c r="H4390">
        <v>14</v>
      </c>
      <c r="I4390">
        <v>1</v>
      </c>
      <c r="J4390">
        <v>36</v>
      </c>
      <c r="K4390">
        <v>4</v>
      </c>
      <c r="L4390" t="s">
        <v>24</v>
      </c>
      <c r="M4390" t="str" cm="1">
        <f t="array" ref="M4390">_xlfn.IFS(Table1[[#This Row],[Tenure_Years]]&lt;=2,"New Hire",Table1[[#This Row],[Tenure_Years]]&lt;=5,"Established",Table1[[#This Row],[Tenure_Years]]&gt;=5,"Veteran")</f>
        <v>Veteran</v>
      </c>
      <c r="N4390">
        <f t="shared" si="136"/>
        <v>94068.868467410459</v>
      </c>
      <c r="O4390" t="str">
        <f t="shared" si="137"/>
        <v>Normal</v>
      </c>
    </row>
    <row r="4391" spans="1:15" x14ac:dyDescent="0.3">
      <c r="A4391" t="s">
        <v>8691</v>
      </c>
      <c r="B4391" t="s">
        <v>8692</v>
      </c>
      <c r="C4391" t="s">
        <v>31</v>
      </c>
      <c r="D4391">
        <v>36</v>
      </c>
      <c r="E4391" t="s">
        <v>16</v>
      </c>
      <c r="F4391" t="s">
        <v>130</v>
      </c>
      <c r="G4391">
        <v>86285</v>
      </c>
      <c r="H4391">
        <v>5</v>
      </c>
      <c r="I4391">
        <v>1</v>
      </c>
      <c r="J4391">
        <v>57</v>
      </c>
      <c r="K4391">
        <v>2</v>
      </c>
      <c r="L4391" t="s">
        <v>18</v>
      </c>
      <c r="M4391" t="str" cm="1">
        <f t="array" ref="M4391">_xlfn.IFS(Table1[[#This Row],[Tenure_Years]]&lt;=2,"New Hire",Table1[[#This Row],[Tenure_Years]]&lt;=5,"Established",Table1[[#This Row],[Tenure_Years]]&gt;=5,"Veteran")</f>
        <v>Established</v>
      </c>
      <c r="N4391">
        <f t="shared" si="136"/>
        <v>94458.108426635241</v>
      </c>
      <c r="O4391" t="str">
        <f t="shared" si="137"/>
        <v>High Priority</v>
      </c>
    </row>
    <row r="4392" spans="1:15" x14ac:dyDescent="0.3">
      <c r="A4392" t="s">
        <v>8693</v>
      </c>
      <c r="B4392" t="s">
        <v>8694</v>
      </c>
      <c r="C4392" t="s">
        <v>15</v>
      </c>
      <c r="D4392">
        <v>52</v>
      </c>
      <c r="E4392" t="s">
        <v>60</v>
      </c>
      <c r="F4392" t="s">
        <v>61</v>
      </c>
      <c r="G4392">
        <v>142935</v>
      </c>
      <c r="H4392">
        <v>4</v>
      </c>
      <c r="I4392">
        <v>4</v>
      </c>
      <c r="J4392">
        <v>62</v>
      </c>
      <c r="K4392">
        <v>5</v>
      </c>
      <c r="L4392" t="s">
        <v>18</v>
      </c>
      <c r="M4392" t="str" cm="1">
        <f t="array" ref="M4392">_xlfn.IFS(Table1[[#This Row],[Tenure_Years]]&lt;=2,"New Hire",Table1[[#This Row],[Tenure_Years]]&lt;=5,"Established",Table1[[#This Row],[Tenure_Years]]&gt;=5,"Veteran")</f>
        <v>Established</v>
      </c>
      <c r="N4392">
        <f t="shared" si="136"/>
        <v>94068.868467410459</v>
      </c>
      <c r="O4392" t="str">
        <f t="shared" si="137"/>
        <v>Normal</v>
      </c>
    </row>
    <row r="4393" spans="1:15" x14ac:dyDescent="0.3">
      <c r="A4393" t="s">
        <v>8695</v>
      </c>
      <c r="B4393" t="s">
        <v>8696</v>
      </c>
      <c r="C4393" t="s">
        <v>21</v>
      </c>
      <c r="D4393">
        <v>56</v>
      </c>
      <c r="E4393" t="s">
        <v>27</v>
      </c>
      <c r="F4393" t="s">
        <v>28</v>
      </c>
      <c r="G4393">
        <v>78155</v>
      </c>
      <c r="H4393">
        <v>13</v>
      </c>
      <c r="I4393">
        <v>1</v>
      </c>
      <c r="J4393">
        <v>78</v>
      </c>
      <c r="K4393">
        <v>3</v>
      </c>
      <c r="L4393" t="s">
        <v>24</v>
      </c>
      <c r="M4393" t="str" cm="1">
        <f t="array" ref="M4393">_xlfn.IFS(Table1[[#This Row],[Tenure_Years]]&lt;=2,"New Hire",Table1[[#This Row],[Tenure_Years]]&lt;=5,"Established",Table1[[#This Row],[Tenure_Years]]&gt;=5,"Veteran")</f>
        <v>Veteran</v>
      </c>
      <c r="N4393">
        <f t="shared" si="136"/>
        <v>92826.904643962844</v>
      </c>
      <c r="O4393" t="str">
        <f t="shared" si="137"/>
        <v>Normal</v>
      </c>
    </row>
    <row r="4394" spans="1:15" x14ac:dyDescent="0.3">
      <c r="A4394" t="s">
        <v>8697</v>
      </c>
      <c r="B4394" t="s">
        <v>8698</v>
      </c>
      <c r="C4394" t="s">
        <v>21</v>
      </c>
      <c r="D4394">
        <v>28</v>
      </c>
      <c r="E4394" t="s">
        <v>32</v>
      </c>
      <c r="F4394" t="s">
        <v>43</v>
      </c>
      <c r="G4394">
        <v>68453</v>
      </c>
      <c r="H4394">
        <v>10</v>
      </c>
      <c r="I4394">
        <v>5</v>
      </c>
      <c r="J4394">
        <v>17</v>
      </c>
      <c r="K4394">
        <v>1</v>
      </c>
      <c r="L4394" t="s">
        <v>18</v>
      </c>
      <c r="M4394" t="str" cm="1">
        <f t="array" ref="M4394">_xlfn.IFS(Table1[[#This Row],[Tenure_Years]]&lt;=2,"New Hire",Table1[[#This Row],[Tenure_Years]]&lt;=5,"Established",Table1[[#This Row],[Tenure_Years]]&gt;=5,"Veteran")</f>
        <v>Veteran</v>
      </c>
      <c r="N4394">
        <f t="shared" si="136"/>
        <v>94178.259456264772</v>
      </c>
      <c r="O4394" t="str">
        <f t="shared" si="137"/>
        <v>Normal</v>
      </c>
    </row>
    <row r="4395" spans="1:15" x14ac:dyDescent="0.3">
      <c r="A4395" t="s">
        <v>8699</v>
      </c>
      <c r="B4395" t="s">
        <v>8700</v>
      </c>
      <c r="C4395" t="s">
        <v>31</v>
      </c>
      <c r="D4395">
        <v>39</v>
      </c>
      <c r="E4395" t="s">
        <v>16</v>
      </c>
      <c r="F4395" t="s">
        <v>130</v>
      </c>
      <c r="G4395">
        <v>87595</v>
      </c>
      <c r="H4395">
        <v>15</v>
      </c>
      <c r="I4395">
        <v>2</v>
      </c>
      <c r="J4395">
        <v>26</v>
      </c>
      <c r="K4395">
        <v>2</v>
      </c>
      <c r="L4395" t="s">
        <v>18</v>
      </c>
      <c r="M4395" t="str" cm="1">
        <f t="array" ref="M4395">_xlfn.IFS(Table1[[#This Row],[Tenure_Years]]&lt;=2,"New Hire",Table1[[#This Row],[Tenure_Years]]&lt;=5,"Established",Table1[[#This Row],[Tenure_Years]]&gt;=5,"Veteran")</f>
        <v>Veteran</v>
      </c>
      <c r="N4395">
        <f t="shared" si="136"/>
        <v>94458.108426635241</v>
      </c>
      <c r="O4395" t="str">
        <f t="shared" si="137"/>
        <v>Normal</v>
      </c>
    </row>
    <row r="4396" spans="1:15" x14ac:dyDescent="0.3">
      <c r="A4396" t="s">
        <v>8701</v>
      </c>
      <c r="B4396" t="s">
        <v>8702</v>
      </c>
      <c r="C4396" t="s">
        <v>31</v>
      </c>
      <c r="D4396">
        <v>33</v>
      </c>
      <c r="E4396" t="s">
        <v>56</v>
      </c>
      <c r="F4396" t="s">
        <v>57</v>
      </c>
      <c r="G4396">
        <v>62042</v>
      </c>
      <c r="H4396">
        <v>7</v>
      </c>
      <c r="I4396">
        <v>5</v>
      </c>
      <c r="J4396">
        <v>41</v>
      </c>
      <c r="K4396">
        <v>0</v>
      </c>
      <c r="L4396" t="s">
        <v>18</v>
      </c>
      <c r="M4396" t="str" cm="1">
        <f t="array" ref="M4396">_xlfn.IFS(Table1[[#This Row],[Tenure_Years]]&lt;=2,"New Hire",Table1[[#This Row],[Tenure_Years]]&lt;=5,"Established",Table1[[#This Row],[Tenure_Years]]&gt;=5,"Veteran")</f>
        <v>Veteran</v>
      </c>
      <c r="N4396">
        <f t="shared" si="136"/>
        <v>94573.380601596073</v>
      </c>
      <c r="O4396" t="str">
        <f t="shared" si="137"/>
        <v>Normal</v>
      </c>
    </row>
    <row r="4397" spans="1:15" x14ac:dyDescent="0.3">
      <c r="A4397" t="s">
        <v>8703</v>
      </c>
      <c r="B4397" t="s">
        <v>8704</v>
      </c>
      <c r="C4397" t="s">
        <v>15</v>
      </c>
      <c r="D4397">
        <v>36</v>
      </c>
      <c r="E4397" t="s">
        <v>56</v>
      </c>
      <c r="F4397" t="s">
        <v>57</v>
      </c>
      <c r="G4397">
        <v>134903</v>
      </c>
      <c r="H4397">
        <v>11</v>
      </c>
      <c r="I4397">
        <v>5</v>
      </c>
      <c r="J4397">
        <v>10</v>
      </c>
      <c r="K4397">
        <v>3</v>
      </c>
      <c r="L4397" t="s">
        <v>18</v>
      </c>
      <c r="M4397" t="str" cm="1">
        <f t="array" ref="M4397">_xlfn.IFS(Table1[[#This Row],[Tenure_Years]]&lt;=2,"New Hire",Table1[[#This Row],[Tenure_Years]]&lt;=5,"Established",Table1[[#This Row],[Tenure_Years]]&gt;=5,"Veteran")</f>
        <v>Veteran</v>
      </c>
      <c r="N4397">
        <f t="shared" si="136"/>
        <v>94573.380601596073</v>
      </c>
      <c r="O4397" t="str">
        <f t="shared" si="137"/>
        <v>Normal</v>
      </c>
    </row>
    <row r="4398" spans="1:15" x14ac:dyDescent="0.3">
      <c r="A4398" t="s">
        <v>8705</v>
      </c>
      <c r="B4398" t="s">
        <v>8706</v>
      </c>
      <c r="C4398" t="s">
        <v>21</v>
      </c>
      <c r="D4398">
        <v>42</v>
      </c>
      <c r="E4398" t="s">
        <v>27</v>
      </c>
      <c r="F4398" t="s">
        <v>75</v>
      </c>
      <c r="G4398">
        <v>86373</v>
      </c>
      <c r="H4398">
        <v>2</v>
      </c>
      <c r="I4398">
        <v>4</v>
      </c>
      <c r="J4398">
        <v>32</v>
      </c>
      <c r="K4398">
        <v>1</v>
      </c>
      <c r="L4398" t="s">
        <v>18</v>
      </c>
      <c r="M4398" t="str" cm="1">
        <f t="array" ref="M4398">_xlfn.IFS(Table1[[#This Row],[Tenure_Years]]&lt;=2,"New Hire",Table1[[#This Row],[Tenure_Years]]&lt;=5,"Established",Table1[[#This Row],[Tenure_Years]]&gt;=5,"Veteran")</f>
        <v>New Hire</v>
      </c>
      <c r="N4398">
        <f t="shared" si="136"/>
        <v>92826.904643962844</v>
      </c>
      <c r="O4398" t="str">
        <f t="shared" si="137"/>
        <v>Normal</v>
      </c>
    </row>
    <row r="4399" spans="1:15" x14ac:dyDescent="0.3">
      <c r="A4399" t="s">
        <v>8707</v>
      </c>
      <c r="B4399" t="s">
        <v>8708</v>
      </c>
      <c r="C4399" t="s">
        <v>31</v>
      </c>
      <c r="D4399">
        <v>35</v>
      </c>
      <c r="E4399" t="s">
        <v>32</v>
      </c>
      <c r="F4399" t="s">
        <v>33</v>
      </c>
      <c r="G4399">
        <v>63230</v>
      </c>
      <c r="H4399">
        <v>15</v>
      </c>
      <c r="I4399">
        <v>3</v>
      </c>
      <c r="J4399">
        <v>40</v>
      </c>
      <c r="K4399">
        <v>2</v>
      </c>
      <c r="L4399" t="s">
        <v>24</v>
      </c>
      <c r="M4399" t="str" cm="1">
        <f t="array" ref="M4399">_xlfn.IFS(Table1[[#This Row],[Tenure_Years]]&lt;=2,"New Hire",Table1[[#This Row],[Tenure_Years]]&lt;=5,"Established",Table1[[#This Row],[Tenure_Years]]&gt;=5,"Veteran")</f>
        <v>Veteran</v>
      </c>
      <c r="N4399">
        <f t="shared" si="136"/>
        <v>94178.259456264772</v>
      </c>
      <c r="O4399" t="str">
        <f t="shared" si="137"/>
        <v>Normal</v>
      </c>
    </row>
    <row r="4400" spans="1:15" x14ac:dyDescent="0.3">
      <c r="A4400" t="s">
        <v>8709</v>
      </c>
      <c r="B4400" t="s">
        <v>8710</v>
      </c>
      <c r="C4400" t="s">
        <v>21</v>
      </c>
      <c r="D4400">
        <v>31</v>
      </c>
      <c r="E4400" t="s">
        <v>32</v>
      </c>
      <c r="F4400" t="s">
        <v>43</v>
      </c>
      <c r="G4400">
        <v>149203</v>
      </c>
      <c r="H4400">
        <v>10</v>
      </c>
      <c r="I4400">
        <v>5</v>
      </c>
      <c r="J4400">
        <v>29</v>
      </c>
      <c r="K4400">
        <v>1</v>
      </c>
      <c r="L4400" t="s">
        <v>24</v>
      </c>
      <c r="M4400" t="str" cm="1">
        <f t="array" ref="M4400">_xlfn.IFS(Table1[[#This Row],[Tenure_Years]]&lt;=2,"New Hire",Table1[[#This Row],[Tenure_Years]]&lt;=5,"Established",Table1[[#This Row],[Tenure_Years]]&gt;=5,"Veteran")</f>
        <v>Veteran</v>
      </c>
      <c r="N4400">
        <f t="shared" si="136"/>
        <v>94178.259456264772</v>
      </c>
      <c r="O4400" t="str">
        <f t="shared" si="137"/>
        <v>Normal</v>
      </c>
    </row>
    <row r="4401" spans="1:15" x14ac:dyDescent="0.3">
      <c r="A4401" t="s">
        <v>8711</v>
      </c>
      <c r="B4401" t="s">
        <v>8712</v>
      </c>
      <c r="C4401" t="s">
        <v>31</v>
      </c>
      <c r="D4401">
        <v>49</v>
      </c>
      <c r="E4401" t="s">
        <v>60</v>
      </c>
      <c r="F4401" t="s">
        <v>61</v>
      </c>
      <c r="G4401">
        <v>45042</v>
      </c>
      <c r="H4401">
        <v>1</v>
      </c>
      <c r="I4401">
        <v>4</v>
      </c>
      <c r="J4401">
        <v>66</v>
      </c>
      <c r="K4401">
        <v>0</v>
      </c>
      <c r="L4401" t="s">
        <v>18</v>
      </c>
      <c r="M4401" t="str" cm="1">
        <f t="array" ref="M4401">_xlfn.IFS(Table1[[#This Row],[Tenure_Years]]&lt;=2,"New Hire",Table1[[#This Row],[Tenure_Years]]&lt;=5,"Established",Table1[[#This Row],[Tenure_Years]]&gt;=5,"Veteran")</f>
        <v>New Hire</v>
      </c>
      <c r="N4401">
        <f t="shared" si="136"/>
        <v>94068.868467410459</v>
      </c>
      <c r="O4401" t="str">
        <f t="shared" si="137"/>
        <v>Normal</v>
      </c>
    </row>
    <row r="4402" spans="1:15" x14ac:dyDescent="0.3">
      <c r="A4402" t="s">
        <v>8713</v>
      </c>
      <c r="B4402" t="s">
        <v>8714</v>
      </c>
      <c r="C4402" t="s">
        <v>31</v>
      </c>
      <c r="D4402">
        <v>26</v>
      </c>
      <c r="E4402" t="s">
        <v>16</v>
      </c>
      <c r="F4402" t="s">
        <v>17</v>
      </c>
      <c r="G4402">
        <v>131741</v>
      </c>
      <c r="H4402">
        <v>11</v>
      </c>
      <c r="I4402">
        <v>4</v>
      </c>
      <c r="J4402">
        <v>28</v>
      </c>
      <c r="K4402">
        <v>2</v>
      </c>
      <c r="L4402" t="s">
        <v>24</v>
      </c>
      <c r="M4402" t="str" cm="1">
        <f t="array" ref="M4402">_xlfn.IFS(Table1[[#This Row],[Tenure_Years]]&lt;=2,"New Hire",Table1[[#This Row],[Tenure_Years]]&lt;=5,"Established",Table1[[#This Row],[Tenure_Years]]&gt;=5,"Veteran")</f>
        <v>Veteran</v>
      </c>
      <c r="N4402">
        <f t="shared" si="136"/>
        <v>94458.108426635241</v>
      </c>
      <c r="O4402" t="str">
        <f t="shared" si="137"/>
        <v>Normal</v>
      </c>
    </row>
    <row r="4403" spans="1:15" x14ac:dyDescent="0.3">
      <c r="A4403" t="s">
        <v>8715</v>
      </c>
      <c r="B4403" t="s">
        <v>8716</v>
      </c>
      <c r="C4403" t="s">
        <v>15</v>
      </c>
      <c r="D4403">
        <v>25</v>
      </c>
      <c r="E4403" t="s">
        <v>56</v>
      </c>
      <c r="F4403" t="s">
        <v>72</v>
      </c>
      <c r="G4403">
        <v>40241</v>
      </c>
      <c r="H4403">
        <v>0</v>
      </c>
      <c r="I4403">
        <v>3</v>
      </c>
      <c r="J4403">
        <v>17</v>
      </c>
      <c r="K4403">
        <v>3</v>
      </c>
      <c r="L4403" t="s">
        <v>18</v>
      </c>
      <c r="M4403" t="str" cm="1">
        <f t="array" ref="M4403">_xlfn.IFS(Table1[[#This Row],[Tenure_Years]]&lt;=2,"New Hire",Table1[[#This Row],[Tenure_Years]]&lt;=5,"Established",Table1[[#This Row],[Tenure_Years]]&gt;=5,"Veteran")</f>
        <v>New Hire</v>
      </c>
      <c r="N4403">
        <f t="shared" si="136"/>
        <v>94573.380601596073</v>
      </c>
      <c r="O4403" t="str">
        <f t="shared" si="137"/>
        <v>Normal</v>
      </c>
    </row>
    <row r="4404" spans="1:15" x14ac:dyDescent="0.3">
      <c r="A4404" t="s">
        <v>8717</v>
      </c>
      <c r="B4404" t="s">
        <v>8718</v>
      </c>
      <c r="C4404" t="s">
        <v>21</v>
      </c>
      <c r="D4404">
        <v>38</v>
      </c>
      <c r="E4404" t="s">
        <v>56</v>
      </c>
      <c r="F4404" t="s">
        <v>92</v>
      </c>
      <c r="G4404">
        <v>47022</v>
      </c>
      <c r="H4404">
        <v>2</v>
      </c>
      <c r="I4404">
        <v>2</v>
      </c>
      <c r="J4404">
        <v>59</v>
      </c>
      <c r="K4404">
        <v>2</v>
      </c>
      <c r="L4404" t="s">
        <v>24</v>
      </c>
      <c r="M4404" t="str" cm="1">
        <f t="array" ref="M4404">_xlfn.IFS(Table1[[#This Row],[Tenure_Years]]&lt;=2,"New Hire",Table1[[#This Row],[Tenure_Years]]&lt;=5,"Established",Table1[[#This Row],[Tenure_Years]]&gt;=5,"Veteran")</f>
        <v>New Hire</v>
      </c>
      <c r="N4404">
        <f t="shared" si="136"/>
        <v>94573.380601596073</v>
      </c>
      <c r="O4404" t="str">
        <f t="shared" si="137"/>
        <v>Normal</v>
      </c>
    </row>
    <row r="4405" spans="1:15" x14ac:dyDescent="0.3">
      <c r="A4405" t="s">
        <v>8719</v>
      </c>
      <c r="B4405" t="s">
        <v>8720</v>
      </c>
      <c r="C4405" t="s">
        <v>15</v>
      </c>
      <c r="D4405">
        <v>35</v>
      </c>
      <c r="E4405" t="s">
        <v>56</v>
      </c>
      <c r="F4405" t="s">
        <v>57</v>
      </c>
      <c r="G4405">
        <v>127697</v>
      </c>
      <c r="H4405">
        <v>1</v>
      </c>
      <c r="I4405">
        <v>3</v>
      </c>
      <c r="J4405">
        <v>74</v>
      </c>
      <c r="K4405">
        <v>3</v>
      </c>
      <c r="L4405" t="s">
        <v>18</v>
      </c>
      <c r="M4405" t="str" cm="1">
        <f t="array" ref="M4405">_xlfn.IFS(Table1[[#This Row],[Tenure_Years]]&lt;=2,"New Hire",Table1[[#This Row],[Tenure_Years]]&lt;=5,"Established",Table1[[#This Row],[Tenure_Years]]&gt;=5,"Veteran")</f>
        <v>New Hire</v>
      </c>
      <c r="N4405">
        <f t="shared" si="136"/>
        <v>94573.380601596073</v>
      </c>
      <c r="O4405" t="str">
        <f t="shared" si="137"/>
        <v>Normal</v>
      </c>
    </row>
    <row r="4406" spans="1:15" x14ac:dyDescent="0.3">
      <c r="A4406" t="s">
        <v>8721</v>
      </c>
      <c r="B4406" t="s">
        <v>8722</v>
      </c>
      <c r="C4406" t="s">
        <v>31</v>
      </c>
      <c r="D4406">
        <v>52</v>
      </c>
      <c r="E4406" t="s">
        <v>16</v>
      </c>
      <c r="F4406" t="s">
        <v>38</v>
      </c>
      <c r="G4406">
        <v>134303</v>
      </c>
      <c r="H4406">
        <v>15</v>
      </c>
      <c r="I4406">
        <v>5</v>
      </c>
      <c r="J4406">
        <v>20</v>
      </c>
      <c r="K4406">
        <v>2</v>
      </c>
      <c r="L4406" t="s">
        <v>18</v>
      </c>
      <c r="M4406" t="str" cm="1">
        <f t="array" ref="M4406">_xlfn.IFS(Table1[[#This Row],[Tenure_Years]]&lt;=2,"New Hire",Table1[[#This Row],[Tenure_Years]]&lt;=5,"Established",Table1[[#This Row],[Tenure_Years]]&gt;=5,"Veteran")</f>
        <v>Veteran</v>
      </c>
      <c r="N4406">
        <f t="shared" si="136"/>
        <v>94458.108426635241</v>
      </c>
      <c r="O4406" t="str">
        <f t="shared" si="137"/>
        <v>Normal</v>
      </c>
    </row>
    <row r="4407" spans="1:15" x14ac:dyDescent="0.3">
      <c r="A4407" t="s">
        <v>8723</v>
      </c>
      <c r="B4407" t="s">
        <v>8724</v>
      </c>
      <c r="C4407" t="s">
        <v>21</v>
      </c>
      <c r="D4407">
        <v>41</v>
      </c>
      <c r="E4407" t="s">
        <v>56</v>
      </c>
      <c r="F4407" t="s">
        <v>57</v>
      </c>
      <c r="G4407">
        <v>56670</v>
      </c>
      <c r="H4407">
        <v>15</v>
      </c>
      <c r="I4407">
        <v>5</v>
      </c>
      <c r="J4407">
        <v>44</v>
      </c>
      <c r="K4407">
        <v>2</v>
      </c>
      <c r="L4407" t="s">
        <v>24</v>
      </c>
      <c r="M4407" t="str" cm="1">
        <f t="array" ref="M4407">_xlfn.IFS(Table1[[#This Row],[Tenure_Years]]&lt;=2,"New Hire",Table1[[#This Row],[Tenure_Years]]&lt;=5,"Established",Table1[[#This Row],[Tenure_Years]]&gt;=5,"Veteran")</f>
        <v>Veteran</v>
      </c>
      <c r="N4407">
        <f t="shared" si="136"/>
        <v>94573.380601596073</v>
      </c>
      <c r="O4407" t="str">
        <f t="shared" si="137"/>
        <v>Normal</v>
      </c>
    </row>
    <row r="4408" spans="1:15" x14ac:dyDescent="0.3">
      <c r="A4408" t="s">
        <v>8725</v>
      </c>
      <c r="B4408" t="s">
        <v>8726</v>
      </c>
      <c r="C4408" t="s">
        <v>31</v>
      </c>
      <c r="D4408">
        <v>39</v>
      </c>
      <c r="E4408" t="s">
        <v>22</v>
      </c>
      <c r="F4408" t="s">
        <v>51</v>
      </c>
      <c r="G4408">
        <v>43726</v>
      </c>
      <c r="H4408">
        <v>9</v>
      </c>
      <c r="I4408">
        <v>5</v>
      </c>
      <c r="J4408">
        <v>69</v>
      </c>
      <c r="K4408">
        <v>2</v>
      </c>
      <c r="L4408" t="s">
        <v>24</v>
      </c>
      <c r="M4408" t="str" cm="1">
        <f t="array" ref="M4408">_xlfn.IFS(Table1[[#This Row],[Tenure_Years]]&lt;=2,"New Hire",Table1[[#This Row],[Tenure_Years]]&lt;=5,"Established",Table1[[#This Row],[Tenure_Years]]&gt;=5,"Veteran")</f>
        <v>Veteran</v>
      </c>
      <c r="N4408">
        <f t="shared" si="136"/>
        <v>96526.185096153844</v>
      </c>
      <c r="O4408" t="str">
        <f t="shared" si="137"/>
        <v>Normal</v>
      </c>
    </row>
    <row r="4409" spans="1:15" x14ac:dyDescent="0.3">
      <c r="A4409" t="s">
        <v>8727</v>
      </c>
      <c r="B4409" t="s">
        <v>8728</v>
      </c>
      <c r="C4409" t="s">
        <v>21</v>
      </c>
      <c r="D4409">
        <v>55</v>
      </c>
      <c r="E4409" t="s">
        <v>16</v>
      </c>
      <c r="F4409" t="s">
        <v>38</v>
      </c>
      <c r="G4409">
        <v>79550</v>
      </c>
      <c r="H4409">
        <v>5</v>
      </c>
      <c r="I4409">
        <v>1</v>
      </c>
      <c r="J4409">
        <v>67</v>
      </c>
      <c r="K4409">
        <v>5</v>
      </c>
      <c r="L4409" t="s">
        <v>24</v>
      </c>
      <c r="M4409" t="str" cm="1">
        <f t="array" ref="M4409">_xlfn.IFS(Table1[[#This Row],[Tenure_Years]]&lt;=2,"New Hire",Table1[[#This Row],[Tenure_Years]]&lt;=5,"Established",Table1[[#This Row],[Tenure_Years]]&gt;=5,"Veteran")</f>
        <v>Established</v>
      </c>
      <c r="N4409">
        <f t="shared" si="136"/>
        <v>94458.108426635241</v>
      </c>
      <c r="O4409" t="str">
        <f t="shared" si="137"/>
        <v>High Priority</v>
      </c>
    </row>
    <row r="4410" spans="1:15" x14ac:dyDescent="0.3">
      <c r="A4410" t="s">
        <v>8729</v>
      </c>
      <c r="B4410" t="s">
        <v>8730</v>
      </c>
      <c r="C4410" t="s">
        <v>21</v>
      </c>
      <c r="D4410">
        <v>34</v>
      </c>
      <c r="E4410" t="s">
        <v>32</v>
      </c>
      <c r="F4410" t="s">
        <v>33</v>
      </c>
      <c r="G4410">
        <v>138145</v>
      </c>
      <c r="H4410">
        <v>5</v>
      </c>
      <c r="I4410">
        <v>5</v>
      </c>
      <c r="J4410">
        <v>10</v>
      </c>
      <c r="K4410">
        <v>0</v>
      </c>
      <c r="L4410" t="s">
        <v>24</v>
      </c>
      <c r="M4410" t="str" cm="1">
        <f t="array" ref="M4410">_xlfn.IFS(Table1[[#This Row],[Tenure_Years]]&lt;=2,"New Hire",Table1[[#This Row],[Tenure_Years]]&lt;=5,"Established",Table1[[#This Row],[Tenure_Years]]&gt;=5,"Veteran")</f>
        <v>Established</v>
      </c>
      <c r="N4410">
        <f t="shared" si="136"/>
        <v>94178.259456264772</v>
      </c>
      <c r="O4410" t="str">
        <f t="shared" si="137"/>
        <v>High Priority</v>
      </c>
    </row>
    <row r="4411" spans="1:15" x14ac:dyDescent="0.3">
      <c r="A4411" t="s">
        <v>8731</v>
      </c>
      <c r="B4411" t="s">
        <v>8732</v>
      </c>
      <c r="C4411" t="s">
        <v>15</v>
      </c>
      <c r="D4411">
        <v>46</v>
      </c>
      <c r="E4411" t="s">
        <v>16</v>
      </c>
      <c r="F4411" t="s">
        <v>130</v>
      </c>
      <c r="G4411">
        <v>117905</v>
      </c>
      <c r="H4411">
        <v>0</v>
      </c>
      <c r="I4411">
        <v>5</v>
      </c>
      <c r="J4411">
        <v>67</v>
      </c>
      <c r="K4411">
        <v>0</v>
      </c>
      <c r="L4411" t="s">
        <v>24</v>
      </c>
      <c r="M4411" t="str" cm="1">
        <f t="array" ref="M4411">_xlfn.IFS(Table1[[#This Row],[Tenure_Years]]&lt;=2,"New Hire",Table1[[#This Row],[Tenure_Years]]&lt;=5,"Established",Table1[[#This Row],[Tenure_Years]]&gt;=5,"Veteran")</f>
        <v>New Hire</v>
      </c>
      <c r="N4411">
        <f t="shared" si="136"/>
        <v>94458.108426635241</v>
      </c>
      <c r="O4411" t="str">
        <f t="shared" si="137"/>
        <v>Normal</v>
      </c>
    </row>
    <row r="4412" spans="1:15" x14ac:dyDescent="0.3">
      <c r="A4412" t="s">
        <v>8733</v>
      </c>
      <c r="B4412" t="s">
        <v>8734</v>
      </c>
      <c r="C4412" t="s">
        <v>21</v>
      </c>
      <c r="D4412">
        <v>53</v>
      </c>
      <c r="E4412" t="s">
        <v>27</v>
      </c>
      <c r="F4412" t="s">
        <v>67</v>
      </c>
      <c r="G4412">
        <v>65988</v>
      </c>
      <c r="H4412">
        <v>15</v>
      </c>
      <c r="I4412">
        <v>5</v>
      </c>
      <c r="J4412">
        <v>27</v>
      </c>
      <c r="K4412">
        <v>0</v>
      </c>
      <c r="L4412" t="s">
        <v>18</v>
      </c>
      <c r="M4412" t="str" cm="1">
        <f t="array" ref="M4412">_xlfn.IFS(Table1[[#This Row],[Tenure_Years]]&lt;=2,"New Hire",Table1[[#This Row],[Tenure_Years]]&lt;=5,"Established",Table1[[#This Row],[Tenure_Years]]&gt;=5,"Veteran")</f>
        <v>Veteran</v>
      </c>
      <c r="N4412">
        <f t="shared" si="136"/>
        <v>92826.904643962844</v>
      </c>
      <c r="O4412" t="str">
        <f t="shared" si="137"/>
        <v>Normal</v>
      </c>
    </row>
    <row r="4413" spans="1:15" x14ac:dyDescent="0.3">
      <c r="A4413" t="s">
        <v>8735</v>
      </c>
      <c r="B4413" t="s">
        <v>8736</v>
      </c>
      <c r="C4413" t="s">
        <v>21</v>
      </c>
      <c r="D4413">
        <v>25</v>
      </c>
      <c r="E4413" t="s">
        <v>56</v>
      </c>
      <c r="F4413" t="s">
        <v>92</v>
      </c>
      <c r="G4413">
        <v>93586</v>
      </c>
      <c r="H4413">
        <v>15</v>
      </c>
      <c r="I4413">
        <v>5</v>
      </c>
      <c r="J4413">
        <v>75</v>
      </c>
      <c r="K4413">
        <v>1</v>
      </c>
      <c r="L4413" t="s">
        <v>24</v>
      </c>
      <c r="M4413" t="str" cm="1">
        <f t="array" ref="M4413">_xlfn.IFS(Table1[[#This Row],[Tenure_Years]]&lt;=2,"New Hire",Table1[[#This Row],[Tenure_Years]]&lt;=5,"Established",Table1[[#This Row],[Tenure_Years]]&gt;=5,"Veteran")</f>
        <v>Veteran</v>
      </c>
      <c r="N4413">
        <f t="shared" si="136"/>
        <v>94573.380601596073</v>
      </c>
      <c r="O4413" t="str">
        <f t="shared" si="137"/>
        <v>Normal</v>
      </c>
    </row>
    <row r="4414" spans="1:15" x14ac:dyDescent="0.3">
      <c r="A4414" t="s">
        <v>8737</v>
      </c>
      <c r="B4414" t="s">
        <v>8738</v>
      </c>
      <c r="C4414" t="s">
        <v>31</v>
      </c>
      <c r="D4414">
        <v>54</v>
      </c>
      <c r="E4414" t="s">
        <v>32</v>
      </c>
      <c r="F4414" t="s">
        <v>33</v>
      </c>
      <c r="G4414">
        <v>42016</v>
      </c>
      <c r="H4414">
        <v>14</v>
      </c>
      <c r="I4414">
        <v>5</v>
      </c>
      <c r="J4414">
        <v>79</v>
      </c>
      <c r="K4414">
        <v>5</v>
      </c>
      <c r="L4414" t="s">
        <v>24</v>
      </c>
      <c r="M4414" t="str" cm="1">
        <f t="array" ref="M4414">_xlfn.IFS(Table1[[#This Row],[Tenure_Years]]&lt;=2,"New Hire",Table1[[#This Row],[Tenure_Years]]&lt;=5,"Established",Table1[[#This Row],[Tenure_Years]]&gt;=5,"Veteran")</f>
        <v>Veteran</v>
      </c>
      <c r="N4414">
        <f t="shared" si="136"/>
        <v>94178.259456264772</v>
      </c>
      <c r="O4414" t="str">
        <f t="shared" si="137"/>
        <v>Normal</v>
      </c>
    </row>
    <row r="4415" spans="1:15" x14ac:dyDescent="0.3">
      <c r="A4415" t="s">
        <v>8739</v>
      </c>
      <c r="B4415" t="s">
        <v>8740</v>
      </c>
      <c r="C4415" t="s">
        <v>31</v>
      </c>
      <c r="D4415">
        <v>34</v>
      </c>
      <c r="E4415" t="s">
        <v>16</v>
      </c>
      <c r="F4415" t="s">
        <v>38</v>
      </c>
      <c r="G4415">
        <v>102048</v>
      </c>
      <c r="H4415">
        <v>8</v>
      </c>
      <c r="I4415">
        <v>3</v>
      </c>
      <c r="J4415">
        <v>19</v>
      </c>
      <c r="K4415">
        <v>1</v>
      </c>
      <c r="L4415" t="s">
        <v>24</v>
      </c>
      <c r="M4415" t="str" cm="1">
        <f t="array" ref="M4415">_xlfn.IFS(Table1[[#This Row],[Tenure_Years]]&lt;=2,"New Hire",Table1[[#This Row],[Tenure_Years]]&lt;=5,"Established",Table1[[#This Row],[Tenure_Years]]&gt;=5,"Veteran")</f>
        <v>Veteran</v>
      </c>
      <c r="N4415">
        <f t="shared" si="136"/>
        <v>94458.108426635241</v>
      </c>
      <c r="O4415" t="str">
        <f t="shared" si="137"/>
        <v>Normal</v>
      </c>
    </row>
    <row r="4416" spans="1:15" x14ac:dyDescent="0.3">
      <c r="A4416" t="s">
        <v>8741</v>
      </c>
      <c r="B4416" t="s">
        <v>8742</v>
      </c>
      <c r="C4416" t="s">
        <v>21</v>
      </c>
      <c r="D4416">
        <v>42</v>
      </c>
      <c r="E4416" t="s">
        <v>16</v>
      </c>
      <c r="F4416" t="s">
        <v>17</v>
      </c>
      <c r="G4416">
        <v>48649</v>
      </c>
      <c r="H4416">
        <v>12</v>
      </c>
      <c r="I4416">
        <v>3</v>
      </c>
      <c r="J4416">
        <v>49</v>
      </c>
      <c r="K4416">
        <v>3</v>
      </c>
      <c r="L4416" t="s">
        <v>18</v>
      </c>
      <c r="M4416" t="str" cm="1">
        <f t="array" ref="M4416">_xlfn.IFS(Table1[[#This Row],[Tenure_Years]]&lt;=2,"New Hire",Table1[[#This Row],[Tenure_Years]]&lt;=5,"Established",Table1[[#This Row],[Tenure_Years]]&gt;=5,"Veteran")</f>
        <v>Veteran</v>
      </c>
      <c r="N4416">
        <f t="shared" si="136"/>
        <v>94458.108426635241</v>
      </c>
      <c r="O4416" t="str">
        <f t="shared" si="137"/>
        <v>Normal</v>
      </c>
    </row>
    <row r="4417" spans="1:15" x14ac:dyDescent="0.3">
      <c r="A4417" t="s">
        <v>8743</v>
      </c>
      <c r="B4417" t="s">
        <v>8744</v>
      </c>
      <c r="C4417" t="s">
        <v>31</v>
      </c>
      <c r="D4417">
        <v>56</v>
      </c>
      <c r="E4417" t="s">
        <v>27</v>
      </c>
      <c r="F4417" t="s">
        <v>75</v>
      </c>
      <c r="G4417">
        <v>81177</v>
      </c>
      <c r="H4417">
        <v>14</v>
      </c>
      <c r="I4417">
        <v>4</v>
      </c>
      <c r="J4417">
        <v>24</v>
      </c>
      <c r="K4417">
        <v>1</v>
      </c>
      <c r="L4417" t="s">
        <v>18</v>
      </c>
      <c r="M4417" t="str" cm="1">
        <f t="array" ref="M4417">_xlfn.IFS(Table1[[#This Row],[Tenure_Years]]&lt;=2,"New Hire",Table1[[#This Row],[Tenure_Years]]&lt;=5,"Established",Table1[[#This Row],[Tenure_Years]]&gt;=5,"Veteran")</f>
        <v>Veteran</v>
      </c>
      <c r="N4417">
        <f t="shared" si="136"/>
        <v>92826.904643962844</v>
      </c>
      <c r="O4417" t="str">
        <f t="shared" si="137"/>
        <v>Normal</v>
      </c>
    </row>
    <row r="4418" spans="1:15" x14ac:dyDescent="0.3">
      <c r="A4418" t="s">
        <v>8745</v>
      </c>
      <c r="B4418" t="s">
        <v>8746</v>
      </c>
      <c r="C4418" t="s">
        <v>21</v>
      </c>
      <c r="D4418">
        <v>27</v>
      </c>
      <c r="E4418" t="s">
        <v>16</v>
      </c>
      <c r="F4418" t="s">
        <v>17</v>
      </c>
      <c r="G4418">
        <v>51171</v>
      </c>
      <c r="H4418">
        <v>8</v>
      </c>
      <c r="I4418">
        <v>5</v>
      </c>
      <c r="J4418">
        <v>26</v>
      </c>
      <c r="K4418">
        <v>1</v>
      </c>
      <c r="L4418" t="s">
        <v>24</v>
      </c>
      <c r="M4418" t="str" cm="1">
        <f t="array" ref="M4418">_xlfn.IFS(Table1[[#This Row],[Tenure_Years]]&lt;=2,"New Hire",Table1[[#This Row],[Tenure_Years]]&lt;=5,"Established",Table1[[#This Row],[Tenure_Years]]&gt;=5,"Veteran")</f>
        <v>Veteran</v>
      </c>
      <c r="N4418">
        <f t="shared" ref="N4418:N4481" si="138">AVERAGEIF(E:E,E4418,G:G)</f>
        <v>94458.108426635241</v>
      </c>
      <c r="O4418" t="str">
        <f t="shared" si="137"/>
        <v>Normal</v>
      </c>
    </row>
    <row r="4419" spans="1:15" x14ac:dyDescent="0.3">
      <c r="A4419" t="s">
        <v>8747</v>
      </c>
      <c r="B4419" t="s">
        <v>8748</v>
      </c>
      <c r="C4419" t="s">
        <v>21</v>
      </c>
      <c r="D4419">
        <v>48</v>
      </c>
      <c r="E4419" t="s">
        <v>60</v>
      </c>
      <c r="F4419" t="s">
        <v>141</v>
      </c>
      <c r="G4419">
        <v>143198</v>
      </c>
      <c r="H4419">
        <v>13</v>
      </c>
      <c r="I4419">
        <v>4</v>
      </c>
      <c r="J4419">
        <v>60</v>
      </c>
      <c r="K4419">
        <v>2</v>
      </c>
      <c r="L4419" t="s">
        <v>24</v>
      </c>
      <c r="M4419" t="str" cm="1">
        <f t="array" ref="M4419">_xlfn.IFS(Table1[[#This Row],[Tenure_Years]]&lt;=2,"New Hire",Table1[[#This Row],[Tenure_Years]]&lt;=5,"Established",Table1[[#This Row],[Tenure_Years]]&gt;=5,"Veteran")</f>
        <v>Veteran</v>
      </c>
      <c r="N4419">
        <f t="shared" si="138"/>
        <v>94068.868467410459</v>
      </c>
      <c r="O4419" t="str">
        <f t="shared" ref="O4419:O4482" si="139">IF(AND(H4419=5, G4419&lt;M4419), "High Priority", "Normal")</f>
        <v>Normal</v>
      </c>
    </row>
    <row r="4420" spans="1:15" x14ac:dyDescent="0.3">
      <c r="A4420" t="s">
        <v>8749</v>
      </c>
      <c r="B4420" t="s">
        <v>8750</v>
      </c>
      <c r="C4420" t="s">
        <v>21</v>
      </c>
      <c r="D4420">
        <v>60</v>
      </c>
      <c r="E4420" t="s">
        <v>27</v>
      </c>
      <c r="F4420" t="s">
        <v>75</v>
      </c>
      <c r="G4420">
        <v>108529</v>
      </c>
      <c r="H4420">
        <v>14</v>
      </c>
      <c r="I4420">
        <v>1</v>
      </c>
      <c r="J4420">
        <v>71</v>
      </c>
      <c r="K4420">
        <v>1</v>
      </c>
      <c r="L4420" t="s">
        <v>24</v>
      </c>
      <c r="M4420" t="str" cm="1">
        <f t="array" ref="M4420">_xlfn.IFS(Table1[[#This Row],[Tenure_Years]]&lt;=2,"New Hire",Table1[[#This Row],[Tenure_Years]]&lt;=5,"Established",Table1[[#This Row],[Tenure_Years]]&gt;=5,"Veteran")</f>
        <v>Veteran</v>
      </c>
      <c r="N4420">
        <f t="shared" si="138"/>
        <v>92826.904643962844</v>
      </c>
      <c r="O4420" t="str">
        <f t="shared" si="139"/>
        <v>Normal</v>
      </c>
    </row>
    <row r="4421" spans="1:15" x14ac:dyDescent="0.3">
      <c r="A4421" t="s">
        <v>8751</v>
      </c>
      <c r="B4421" t="s">
        <v>8752</v>
      </c>
      <c r="C4421" t="s">
        <v>21</v>
      </c>
      <c r="D4421">
        <v>26</v>
      </c>
      <c r="E4421" t="s">
        <v>22</v>
      </c>
      <c r="F4421" t="s">
        <v>51</v>
      </c>
      <c r="G4421">
        <v>79147</v>
      </c>
      <c r="H4421">
        <v>6</v>
      </c>
      <c r="I4421">
        <v>4</v>
      </c>
      <c r="J4421">
        <v>44</v>
      </c>
      <c r="K4421">
        <v>5</v>
      </c>
      <c r="L4421" t="s">
        <v>24</v>
      </c>
      <c r="M4421" t="str" cm="1">
        <f t="array" ref="M4421">_xlfn.IFS(Table1[[#This Row],[Tenure_Years]]&lt;=2,"New Hire",Table1[[#This Row],[Tenure_Years]]&lt;=5,"Established",Table1[[#This Row],[Tenure_Years]]&gt;=5,"Veteran")</f>
        <v>Veteran</v>
      </c>
      <c r="N4421">
        <f t="shared" si="138"/>
        <v>96526.185096153844</v>
      </c>
      <c r="O4421" t="str">
        <f t="shared" si="139"/>
        <v>Normal</v>
      </c>
    </row>
    <row r="4422" spans="1:15" x14ac:dyDescent="0.3">
      <c r="A4422" t="s">
        <v>8753</v>
      </c>
      <c r="B4422" t="s">
        <v>8754</v>
      </c>
      <c r="C4422" t="s">
        <v>31</v>
      </c>
      <c r="D4422">
        <v>25</v>
      </c>
      <c r="E4422" t="s">
        <v>32</v>
      </c>
      <c r="F4422" t="s">
        <v>48</v>
      </c>
      <c r="G4422">
        <v>86578</v>
      </c>
      <c r="H4422">
        <v>10</v>
      </c>
      <c r="I4422">
        <v>1</v>
      </c>
      <c r="J4422">
        <v>29</v>
      </c>
      <c r="K4422">
        <v>1</v>
      </c>
      <c r="L4422" t="s">
        <v>18</v>
      </c>
      <c r="M4422" t="str" cm="1">
        <f t="array" ref="M4422">_xlfn.IFS(Table1[[#This Row],[Tenure_Years]]&lt;=2,"New Hire",Table1[[#This Row],[Tenure_Years]]&lt;=5,"Established",Table1[[#This Row],[Tenure_Years]]&gt;=5,"Veteran")</f>
        <v>Veteran</v>
      </c>
      <c r="N4422">
        <f t="shared" si="138"/>
        <v>94178.259456264772</v>
      </c>
      <c r="O4422" t="str">
        <f t="shared" si="139"/>
        <v>Normal</v>
      </c>
    </row>
    <row r="4423" spans="1:15" x14ac:dyDescent="0.3">
      <c r="A4423" t="s">
        <v>8755</v>
      </c>
      <c r="B4423" t="s">
        <v>8756</v>
      </c>
      <c r="C4423" t="s">
        <v>15</v>
      </c>
      <c r="D4423">
        <v>28</v>
      </c>
      <c r="E4423" t="s">
        <v>32</v>
      </c>
      <c r="F4423" t="s">
        <v>33</v>
      </c>
      <c r="G4423">
        <v>81644</v>
      </c>
      <c r="H4423">
        <v>12</v>
      </c>
      <c r="I4423">
        <v>3</v>
      </c>
      <c r="J4423">
        <v>78</v>
      </c>
      <c r="K4423">
        <v>4</v>
      </c>
      <c r="L4423" t="s">
        <v>18</v>
      </c>
      <c r="M4423" t="str" cm="1">
        <f t="array" ref="M4423">_xlfn.IFS(Table1[[#This Row],[Tenure_Years]]&lt;=2,"New Hire",Table1[[#This Row],[Tenure_Years]]&lt;=5,"Established",Table1[[#This Row],[Tenure_Years]]&gt;=5,"Veteran")</f>
        <v>Veteran</v>
      </c>
      <c r="N4423">
        <f t="shared" si="138"/>
        <v>94178.259456264772</v>
      </c>
      <c r="O4423" t="str">
        <f t="shared" si="139"/>
        <v>Normal</v>
      </c>
    </row>
    <row r="4424" spans="1:15" x14ac:dyDescent="0.3">
      <c r="A4424" t="s">
        <v>8757</v>
      </c>
      <c r="B4424" t="s">
        <v>8758</v>
      </c>
      <c r="C4424" t="s">
        <v>31</v>
      </c>
      <c r="D4424">
        <v>46</v>
      </c>
      <c r="E4424" t="s">
        <v>56</v>
      </c>
      <c r="F4424" t="s">
        <v>57</v>
      </c>
      <c r="G4424">
        <v>60799</v>
      </c>
      <c r="H4424">
        <v>12</v>
      </c>
      <c r="I4424">
        <v>1</v>
      </c>
      <c r="J4424">
        <v>75</v>
      </c>
      <c r="K4424">
        <v>4</v>
      </c>
      <c r="L4424" t="s">
        <v>24</v>
      </c>
      <c r="M4424" t="str" cm="1">
        <f t="array" ref="M4424">_xlfn.IFS(Table1[[#This Row],[Tenure_Years]]&lt;=2,"New Hire",Table1[[#This Row],[Tenure_Years]]&lt;=5,"Established",Table1[[#This Row],[Tenure_Years]]&gt;=5,"Veteran")</f>
        <v>Veteran</v>
      </c>
      <c r="N4424">
        <f t="shared" si="138"/>
        <v>94573.380601596073</v>
      </c>
      <c r="O4424" t="str">
        <f t="shared" si="139"/>
        <v>Normal</v>
      </c>
    </row>
    <row r="4425" spans="1:15" x14ac:dyDescent="0.3">
      <c r="A4425" t="s">
        <v>8759</v>
      </c>
      <c r="B4425" t="s">
        <v>8760</v>
      </c>
      <c r="C4425" t="s">
        <v>21</v>
      </c>
      <c r="D4425">
        <v>55</v>
      </c>
      <c r="E4425" t="s">
        <v>22</v>
      </c>
      <c r="F4425" t="s">
        <v>95</v>
      </c>
      <c r="G4425">
        <v>144753</v>
      </c>
      <c r="H4425">
        <v>14</v>
      </c>
      <c r="I4425">
        <v>3</v>
      </c>
      <c r="J4425">
        <v>57</v>
      </c>
      <c r="K4425">
        <v>4</v>
      </c>
      <c r="L4425" t="s">
        <v>24</v>
      </c>
      <c r="M4425" t="str" cm="1">
        <f t="array" ref="M4425">_xlfn.IFS(Table1[[#This Row],[Tenure_Years]]&lt;=2,"New Hire",Table1[[#This Row],[Tenure_Years]]&lt;=5,"Established",Table1[[#This Row],[Tenure_Years]]&gt;=5,"Veteran")</f>
        <v>Veteran</v>
      </c>
      <c r="N4425">
        <f t="shared" si="138"/>
        <v>96526.185096153844</v>
      </c>
      <c r="O4425" t="str">
        <f t="shared" si="139"/>
        <v>Normal</v>
      </c>
    </row>
    <row r="4426" spans="1:15" x14ac:dyDescent="0.3">
      <c r="A4426" t="s">
        <v>8761</v>
      </c>
      <c r="B4426" t="s">
        <v>8762</v>
      </c>
      <c r="C4426" t="s">
        <v>31</v>
      </c>
      <c r="D4426">
        <v>57</v>
      </c>
      <c r="E4426" t="s">
        <v>56</v>
      </c>
      <c r="F4426" t="s">
        <v>92</v>
      </c>
      <c r="G4426">
        <v>85827</v>
      </c>
      <c r="H4426">
        <v>2</v>
      </c>
      <c r="I4426">
        <v>2</v>
      </c>
      <c r="J4426">
        <v>16</v>
      </c>
      <c r="K4426">
        <v>5</v>
      </c>
      <c r="L4426" t="s">
        <v>18</v>
      </c>
      <c r="M4426" t="str" cm="1">
        <f t="array" ref="M4426">_xlfn.IFS(Table1[[#This Row],[Tenure_Years]]&lt;=2,"New Hire",Table1[[#This Row],[Tenure_Years]]&lt;=5,"Established",Table1[[#This Row],[Tenure_Years]]&gt;=5,"Veteran")</f>
        <v>New Hire</v>
      </c>
      <c r="N4426">
        <f t="shared" si="138"/>
        <v>94573.380601596073</v>
      </c>
      <c r="O4426" t="str">
        <f t="shared" si="139"/>
        <v>Normal</v>
      </c>
    </row>
    <row r="4427" spans="1:15" x14ac:dyDescent="0.3">
      <c r="A4427" t="s">
        <v>8763</v>
      </c>
      <c r="B4427" t="s">
        <v>8764</v>
      </c>
      <c r="C4427" t="s">
        <v>31</v>
      </c>
      <c r="D4427">
        <v>34</v>
      </c>
      <c r="E4427" t="s">
        <v>60</v>
      </c>
      <c r="F4427" t="s">
        <v>141</v>
      </c>
      <c r="G4427">
        <v>69690</v>
      </c>
      <c r="H4427">
        <v>3</v>
      </c>
      <c r="I4427">
        <v>5</v>
      </c>
      <c r="J4427">
        <v>28</v>
      </c>
      <c r="K4427">
        <v>5</v>
      </c>
      <c r="L4427" t="s">
        <v>24</v>
      </c>
      <c r="M4427" t="str" cm="1">
        <f t="array" ref="M4427">_xlfn.IFS(Table1[[#This Row],[Tenure_Years]]&lt;=2,"New Hire",Table1[[#This Row],[Tenure_Years]]&lt;=5,"Established",Table1[[#This Row],[Tenure_Years]]&gt;=5,"Veteran")</f>
        <v>Established</v>
      </c>
      <c r="N4427">
        <f t="shared" si="138"/>
        <v>94068.868467410459</v>
      </c>
      <c r="O4427" t="str">
        <f t="shared" si="139"/>
        <v>Normal</v>
      </c>
    </row>
    <row r="4428" spans="1:15" x14ac:dyDescent="0.3">
      <c r="A4428" t="s">
        <v>8765</v>
      </c>
      <c r="B4428" t="s">
        <v>8766</v>
      </c>
      <c r="C4428" t="s">
        <v>31</v>
      </c>
      <c r="D4428">
        <v>36</v>
      </c>
      <c r="E4428" t="s">
        <v>32</v>
      </c>
      <c r="F4428" t="s">
        <v>48</v>
      </c>
      <c r="G4428">
        <v>48018</v>
      </c>
      <c r="H4428">
        <v>12</v>
      </c>
      <c r="I4428">
        <v>2</v>
      </c>
      <c r="J4428">
        <v>34</v>
      </c>
      <c r="K4428">
        <v>2</v>
      </c>
      <c r="L4428" t="s">
        <v>24</v>
      </c>
      <c r="M4428" t="str" cm="1">
        <f t="array" ref="M4428">_xlfn.IFS(Table1[[#This Row],[Tenure_Years]]&lt;=2,"New Hire",Table1[[#This Row],[Tenure_Years]]&lt;=5,"Established",Table1[[#This Row],[Tenure_Years]]&gt;=5,"Veteran")</f>
        <v>Veteran</v>
      </c>
      <c r="N4428">
        <f t="shared" si="138"/>
        <v>94178.259456264772</v>
      </c>
      <c r="O4428" t="str">
        <f t="shared" si="139"/>
        <v>Normal</v>
      </c>
    </row>
    <row r="4429" spans="1:15" x14ac:dyDescent="0.3">
      <c r="A4429" t="s">
        <v>8767</v>
      </c>
      <c r="B4429" t="s">
        <v>8768</v>
      </c>
      <c r="C4429" t="s">
        <v>21</v>
      </c>
      <c r="D4429">
        <v>25</v>
      </c>
      <c r="E4429" t="s">
        <v>60</v>
      </c>
      <c r="F4429" t="s">
        <v>141</v>
      </c>
      <c r="G4429">
        <v>98753</v>
      </c>
      <c r="H4429">
        <v>2</v>
      </c>
      <c r="I4429">
        <v>1</v>
      </c>
      <c r="J4429">
        <v>74</v>
      </c>
      <c r="K4429">
        <v>4</v>
      </c>
      <c r="L4429" t="s">
        <v>24</v>
      </c>
      <c r="M4429" t="str" cm="1">
        <f t="array" ref="M4429">_xlfn.IFS(Table1[[#This Row],[Tenure_Years]]&lt;=2,"New Hire",Table1[[#This Row],[Tenure_Years]]&lt;=5,"Established",Table1[[#This Row],[Tenure_Years]]&gt;=5,"Veteran")</f>
        <v>New Hire</v>
      </c>
      <c r="N4429">
        <f t="shared" si="138"/>
        <v>94068.868467410459</v>
      </c>
      <c r="O4429" t="str">
        <f t="shared" si="139"/>
        <v>Normal</v>
      </c>
    </row>
    <row r="4430" spans="1:15" x14ac:dyDescent="0.3">
      <c r="A4430" t="s">
        <v>8769</v>
      </c>
      <c r="B4430" t="s">
        <v>8770</v>
      </c>
      <c r="C4430" t="s">
        <v>31</v>
      </c>
      <c r="D4430">
        <v>48</v>
      </c>
      <c r="E4430" t="s">
        <v>32</v>
      </c>
      <c r="F4430" t="s">
        <v>33</v>
      </c>
      <c r="G4430">
        <v>53563</v>
      </c>
      <c r="H4430">
        <v>7</v>
      </c>
      <c r="I4430">
        <v>3</v>
      </c>
      <c r="J4430">
        <v>33</v>
      </c>
      <c r="K4430">
        <v>1</v>
      </c>
      <c r="L4430" t="s">
        <v>24</v>
      </c>
      <c r="M4430" t="str" cm="1">
        <f t="array" ref="M4430">_xlfn.IFS(Table1[[#This Row],[Tenure_Years]]&lt;=2,"New Hire",Table1[[#This Row],[Tenure_Years]]&lt;=5,"Established",Table1[[#This Row],[Tenure_Years]]&gt;=5,"Veteran")</f>
        <v>Veteran</v>
      </c>
      <c r="N4430">
        <f t="shared" si="138"/>
        <v>94178.259456264772</v>
      </c>
      <c r="O4430" t="str">
        <f t="shared" si="139"/>
        <v>Normal</v>
      </c>
    </row>
    <row r="4431" spans="1:15" x14ac:dyDescent="0.3">
      <c r="A4431" t="s">
        <v>8771</v>
      </c>
      <c r="B4431" t="s">
        <v>8772</v>
      </c>
      <c r="C4431" t="s">
        <v>21</v>
      </c>
      <c r="D4431">
        <v>33</v>
      </c>
      <c r="E4431" t="s">
        <v>56</v>
      </c>
      <c r="F4431" t="s">
        <v>57</v>
      </c>
      <c r="G4431">
        <v>106443</v>
      </c>
      <c r="H4431">
        <v>8</v>
      </c>
      <c r="I4431">
        <v>1</v>
      </c>
      <c r="J4431">
        <v>52</v>
      </c>
      <c r="K4431">
        <v>3</v>
      </c>
      <c r="L4431" t="s">
        <v>18</v>
      </c>
      <c r="M4431" t="str" cm="1">
        <f t="array" ref="M4431">_xlfn.IFS(Table1[[#This Row],[Tenure_Years]]&lt;=2,"New Hire",Table1[[#This Row],[Tenure_Years]]&lt;=5,"Established",Table1[[#This Row],[Tenure_Years]]&gt;=5,"Veteran")</f>
        <v>Veteran</v>
      </c>
      <c r="N4431">
        <f t="shared" si="138"/>
        <v>94573.380601596073</v>
      </c>
      <c r="O4431" t="str">
        <f t="shared" si="139"/>
        <v>Normal</v>
      </c>
    </row>
    <row r="4432" spans="1:15" x14ac:dyDescent="0.3">
      <c r="A4432" t="s">
        <v>8773</v>
      </c>
      <c r="B4432" t="s">
        <v>8774</v>
      </c>
      <c r="C4432" t="s">
        <v>15</v>
      </c>
      <c r="D4432">
        <v>30</v>
      </c>
      <c r="E4432" t="s">
        <v>16</v>
      </c>
      <c r="F4432" t="s">
        <v>38</v>
      </c>
      <c r="G4432">
        <v>87277</v>
      </c>
      <c r="H4432">
        <v>1</v>
      </c>
      <c r="I4432">
        <v>5</v>
      </c>
      <c r="J4432">
        <v>24</v>
      </c>
      <c r="K4432">
        <v>1</v>
      </c>
      <c r="L4432" t="s">
        <v>24</v>
      </c>
      <c r="M4432" t="str" cm="1">
        <f t="array" ref="M4432">_xlfn.IFS(Table1[[#This Row],[Tenure_Years]]&lt;=2,"New Hire",Table1[[#This Row],[Tenure_Years]]&lt;=5,"Established",Table1[[#This Row],[Tenure_Years]]&gt;=5,"Veteran")</f>
        <v>New Hire</v>
      </c>
      <c r="N4432">
        <f t="shared" si="138"/>
        <v>94458.108426635241</v>
      </c>
      <c r="O4432" t="str">
        <f t="shared" si="139"/>
        <v>Normal</v>
      </c>
    </row>
    <row r="4433" spans="1:15" x14ac:dyDescent="0.3">
      <c r="A4433" t="s">
        <v>8775</v>
      </c>
      <c r="B4433" t="s">
        <v>8776</v>
      </c>
      <c r="C4433" t="s">
        <v>31</v>
      </c>
      <c r="D4433">
        <v>35</v>
      </c>
      <c r="E4433" t="s">
        <v>60</v>
      </c>
      <c r="F4433" t="s">
        <v>64</v>
      </c>
      <c r="G4433">
        <v>130773</v>
      </c>
      <c r="H4433">
        <v>1</v>
      </c>
      <c r="I4433">
        <v>2</v>
      </c>
      <c r="J4433">
        <v>63</v>
      </c>
      <c r="K4433">
        <v>1</v>
      </c>
      <c r="L4433" t="s">
        <v>18</v>
      </c>
      <c r="M4433" t="str" cm="1">
        <f t="array" ref="M4433">_xlfn.IFS(Table1[[#This Row],[Tenure_Years]]&lt;=2,"New Hire",Table1[[#This Row],[Tenure_Years]]&lt;=5,"Established",Table1[[#This Row],[Tenure_Years]]&gt;=5,"Veteran")</f>
        <v>New Hire</v>
      </c>
      <c r="N4433">
        <f t="shared" si="138"/>
        <v>94068.868467410459</v>
      </c>
      <c r="O4433" t="str">
        <f t="shared" si="139"/>
        <v>Normal</v>
      </c>
    </row>
    <row r="4434" spans="1:15" x14ac:dyDescent="0.3">
      <c r="A4434" t="s">
        <v>8777</v>
      </c>
      <c r="B4434" t="s">
        <v>8778</v>
      </c>
      <c r="C4434" t="s">
        <v>21</v>
      </c>
      <c r="D4434">
        <v>44</v>
      </c>
      <c r="E4434" t="s">
        <v>16</v>
      </c>
      <c r="F4434" t="s">
        <v>17</v>
      </c>
      <c r="G4434">
        <v>89297</v>
      </c>
      <c r="H4434">
        <v>14</v>
      </c>
      <c r="I4434">
        <v>2</v>
      </c>
      <c r="J4434">
        <v>76</v>
      </c>
      <c r="K4434">
        <v>4</v>
      </c>
      <c r="L4434" t="s">
        <v>18</v>
      </c>
      <c r="M4434" t="str" cm="1">
        <f t="array" ref="M4434">_xlfn.IFS(Table1[[#This Row],[Tenure_Years]]&lt;=2,"New Hire",Table1[[#This Row],[Tenure_Years]]&lt;=5,"Established",Table1[[#This Row],[Tenure_Years]]&gt;=5,"Veteran")</f>
        <v>Veteran</v>
      </c>
      <c r="N4434">
        <f t="shared" si="138"/>
        <v>94458.108426635241</v>
      </c>
      <c r="O4434" t="str">
        <f t="shared" si="139"/>
        <v>Normal</v>
      </c>
    </row>
    <row r="4435" spans="1:15" x14ac:dyDescent="0.3">
      <c r="A4435" t="s">
        <v>8779</v>
      </c>
      <c r="B4435" t="s">
        <v>8780</v>
      </c>
      <c r="C4435" t="s">
        <v>21</v>
      </c>
      <c r="D4435">
        <v>22</v>
      </c>
      <c r="E4435" t="s">
        <v>27</v>
      </c>
      <c r="F4435" t="s">
        <v>75</v>
      </c>
      <c r="G4435">
        <v>121691</v>
      </c>
      <c r="H4435">
        <v>10</v>
      </c>
      <c r="I4435">
        <v>1</v>
      </c>
      <c r="J4435">
        <v>53</v>
      </c>
      <c r="K4435">
        <v>5</v>
      </c>
      <c r="L4435" t="s">
        <v>24</v>
      </c>
      <c r="M4435" t="str" cm="1">
        <f t="array" ref="M4435">_xlfn.IFS(Table1[[#This Row],[Tenure_Years]]&lt;=2,"New Hire",Table1[[#This Row],[Tenure_Years]]&lt;=5,"Established",Table1[[#This Row],[Tenure_Years]]&gt;=5,"Veteran")</f>
        <v>Veteran</v>
      </c>
      <c r="N4435">
        <f t="shared" si="138"/>
        <v>92826.904643962844</v>
      </c>
      <c r="O4435" t="str">
        <f t="shared" si="139"/>
        <v>Normal</v>
      </c>
    </row>
    <row r="4436" spans="1:15" x14ac:dyDescent="0.3">
      <c r="A4436" t="s">
        <v>8781</v>
      </c>
      <c r="B4436" t="s">
        <v>8782</v>
      </c>
      <c r="C4436" t="s">
        <v>21</v>
      </c>
      <c r="D4436">
        <v>44</v>
      </c>
      <c r="E4436" t="s">
        <v>27</v>
      </c>
      <c r="F4436" t="s">
        <v>67</v>
      </c>
      <c r="G4436">
        <v>90067</v>
      </c>
      <c r="H4436">
        <v>13</v>
      </c>
      <c r="I4436">
        <v>5</v>
      </c>
      <c r="J4436">
        <v>34</v>
      </c>
      <c r="K4436">
        <v>0</v>
      </c>
      <c r="L4436" t="s">
        <v>24</v>
      </c>
      <c r="M4436" t="str" cm="1">
        <f t="array" ref="M4436">_xlfn.IFS(Table1[[#This Row],[Tenure_Years]]&lt;=2,"New Hire",Table1[[#This Row],[Tenure_Years]]&lt;=5,"Established",Table1[[#This Row],[Tenure_Years]]&gt;=5,"Veteran")</f>
        <v>Veteran</v>
      </c>
      <c r="N4436">
        <f t="shared" si="138"/>
        <v>92826.904643962844</v>
      </c>
      <c r="O4436" t="str">
        <f t="shared" si="139"/>
        <v>Normal</v>
      </c>
    </row>
    <row r="4437" spans="1:15" x14ac:dyDescent="0.3">
      <c r="A4437" t="s">
        <v>8783</v>
      </c>
      <c r="B4437" t="s">
        <v>8784</v>
      </c>
      <c r="C4437" t="s">
        <v>21</v>
      </c>
      <c r="D4437">
        <v>29</v>
      </c>
      <c r="E4437" t="s">
        <v>60</v>
      </c>
      <c r="F4437" t="s">
        <v>98</v>
      </c>
      <c r="G4437">
        <v>96834</v>
      </c>
      <c r="H4437">
        <v>10</v>
      </c>
      <c r="I4437">
        <v>5</v>
      </c>
      <c r="J4437">
        <v>57</v>
      </c>
      <c r="K4437">
        <v>5</v>
      </c>
      <c r="L4437" t="s">
        <v>24</v>
      </c>
      <c r="M4437" t="str" cm="1">
        <f t="array" ref="M4437">_xlfn.IFS(Table1[[#This Row],[Tenure_Years]]&lt;=2,"New Hire",Table1[[#This Row],[Tenure_Years]]&lt;=5,"Established",Table1[[#This Row],[Tenure_Years]]&gt;=5,"Veteran")</f>
        <v>Veteran</v>
      </c>
      <c r="N4437">
        <f t="shared" si="138"/>
        <v>94068.868467410459</v>
      </c>
      <c r="O4437" t="str">
        <f t="shared" si="139"/>
        <v>Normal</v>
      </c>
    </row>
    <row r="4438" spans="1:15" x14ac:dyDescent="0.3">
      <c r="A4438" t="s">
        <v>8785</v>
      </c>
      <c r="B4438" t="s">
        <v>8786</v>
      </c>
      <c r="C4438" t="s">
        <v>31</v>
      </c>
      <c r="D4438">
        <v>38</v>
      </c>
      <c r="E4438" t="s">
        <v>27</v>
      </c>
      <c r="F4438" t="s">
        <v>67</v>
      </c>
      <c r="G4438">
        <v>60618</v>
      </c>
      <c r="H4438">
        <v>3</v>
      </c>
      <c r="I4438">
        <v>1</v>
      </c>
      <c r="J4438">
        <v>18</v>
      </c>
      <c r="K4438">
        <v>4</v>
      </c>
      <c r="L4438" t="s">
        <v>24</v>
      </c>
      <c r="M4438" t="str" cm="1">
        <f t="array" ref="M4438">_xlfn.IFS(Table1[[#This Row],[Tenure_Years]]&lt;=2,"New Hire",Table1[[#This Row],[Tenure_Years]]&lt;=5,"Established",Table1[[#This Row],[Tenure_Years]]&gt;=5,"Veteran")</f>
        <v>Established</v>
      </c>
      <c r="N4438">
        <f t="shared" si="138"/>
        <v>92826.904643962844</v>
      </c>
      <c r="O4438" t="str">
        <f t="shared" si="139"/>
        <v>Normal</v>
      </c>
    </row>
    <row r="4439" spans="1:15" x14ac:dyDescent="0.3">
      <c r="A4439" t="s">
        <v>8787</v>
      </c>
      <c r="B4439" t="s">
        <v>8788</v>
      </c>
      <c r="C4439" t="s">
        <v>15</v>
      </c>
      <c r="D4439">
        <v>28</v>
      </c>
      <c r="E4439" t="s">
        <v>60</v>
      </c>
      <c r="F4439" t="s">
        <v>64</v>
      </c>
      <c r="G4439">
        <v>135230</v>
      </c>
      <c r="H4439">
        <v>14</v>
      </c>
      <c r="I4439">
        <v>2</v>
      </c>
      <c r="J4439">
        <v>48</v>
      </c>
      <c r="K4439">
        <v>1</v>
      </c>
      <c r="L4439" t="s">
        <v>24</v>
      </c>
      <c r="M4439" t="str" cm="1">
        <f t="array" ref="M4439">_xlfn.IFS(Table1[[#This Row],[Tenure_Years]]&lt;=2,"New Hire",Table1[[#This Row],[Tenure_Years]]&lt;=5,"Established",Table1[[#This Row],[Tenure_Years]]&gt;=5,"Veteran")</f>
        <v>Veteran</v>
      </c>
      <c r="N4439">
        <f t="shared" si="138"/>
        <v>94068.868467410459</v>
      </c>
      <c r="O4439" t="str">
        <f t="shared" si="139"/>
        <v>Normal</v>
      </c>
    </row>
    <row r="4440" spans="1:15" x14ac:dyDescent="0.3">
      <c r="A4440" t="s">
        <v>8789</v>
      </c>
      <c r="B4440" t="s">
        <v>8790</v>
      </c>
      <c r="C4440" t="s">
        <v>21</v>
      </c>
      <c r="D4440">
        <v>36</v>
      </c>
      <c r="E4440" t="s">
        <v>22</v>
      </c>
      <c r="F4440" t="s">
        <v>51</v>
      </c>
      <c r="G4440">
        <v>134542</v>
      </c>
      <c r="H4440">
        <v>5</v>
      </c>
      <c r="I4440">
        <v>3</v>
      </c>
      <c r="J4440">
        <v>55</v>
      </c>
      <c r="K4440">
        <v>3</v>
      </c>
      <c r="L4440" t="s">
        <v>24</v>
      </c>
      <c r="M4440" t="str" cm="1">
        <f t="array" ref="M4440">_xlfn.IFS(Table1[[#This Row],[Tenure_Years]]&lt;=2,"New Hire",Table1[[#This Row],[Tenure_Years]]&lt;=5,"Established",Table1[[#This Row],[Tenure_Years]]&gt;=5,"Veteran")</f>
        <v>Established</v>
      </c>
      <c r="N4440">
        <f t="shared" si="138"/>
        <v>96526.185096153844</v>
      </c>
      <c r="O4440" t="str">
        <f t="shared" si="139"/>
        <v>High Priority</v>
      </c>
    </row>
    <row r="4441" spans="1:15" x14ac:dyDescent="0.3">
      <c r="A4441" t="s">
        <v>8791</v>
      </c>
      <c r="B4441" t="s">
        <v>8792</v>
      </c>
      <c r="C4441" t="s">
        <v>15</v>
      </c>
      <c r="D4441">
        <v>29</v>
      </c>
      <c r="E4441" t="s">
        <v>16</v>
      </c>
      <c r="F4441" t="s">
        <v>130</v>
      </c>
      <c r="G4441">
        <v>126884</v>
      </c>
      <c r="H4441">
        <v>8</v>
      </c>
      <c r="I4441">
        <v>2</v>
      </c>
      <c r="J4441">
        <v>31</v>
      </c>
      <c r="K4441">
        <v>0</v>
      </c>
      <c r="L4441" t="s">
        <v>24</v>
      </c>
      <c r="M4441" t="str" cm="1">
        <f t="array" ref="M4441">_xlfn.IFS(Table1[[#This Row],[Tenure_Years]]&lt;=2,"New Hire",Table1[[#This Row],[Tenure_Years]]&lt;=5,"Established",Table1[[#This Row],[Tenure_Years]]&gt;=5,"Veteran")</f>
        <v>Veteran</v>
      </c>
      <c r="N4441">
        <f t="shared" si="138"/>
        <v>94458.108426635241</v>
      </c>
      <c r="O4441" t="str">
        <f t="shared" si="139"/>
        <v>Normal</v>
      </c>
    </row>
    <row r="4442" spans="1:15" x14ac:dyDescent="0.3">
      <c r="A4442" t="s">
        <v>8793</v>
      </c>
      <c r="B4442" t="s">
        <v>8794</v>
      </c>
      <c r="C4442" t="s">
        <v>31</v>
      </c>
      <c r="D4442">
        <v>30</v>
      </c>
      <c r="E4442" t="s">
        <v>32</v>
      </c>
      <c r="F4442" t="s">
        <v>43</v>
      </c>
      <c r="G4442">
        <v>99471</v>
      </c>
      <c r="H4442">
        <v>8</v>
      </c>
      <c r="I4442">
        <v>3</v>
      </c>
      <c r="J4442">
        <v>63</v>
      </c>
      <c r="K4442">
        <v>4</v>
      </c>
      <c r="L4442" t="s">
        <v>18</v>
      </c>
      <c r="M4442" t="str" cm="1">
        <f t="array" ref="M4442">_xlfn.IFS(Table1[[#This Row],[Tenure_Years]]&lt;=2,"New Hire",Table1[[#This Row],[Tenure_Years]]&lt;=5,"Established",Table1[[#This Row],[Tenure_Years]]&gt;=5,"Veteran")</f>
        <v>Veteran</v>
      </c>
      <c r="N4442">
        <f t="shared" si="138"/>
        <v>94178.259456264772</v>
      </c>
      <c r="O4442" t="str">
        <f t="shared" si="139"/>
        <v>Normal</v>
      </c>
    </row>
    <row r="4443" spans="1:15" x14ac:dyDescent="0.3">
      <c r="A4443" t="s">
        <v>8795</v>
      </c>
      <c r="B4443" t="s">
        <v>8796</v>
      </c>
      <c r="C4443" t="s">
        <v>15</v>
      </c>
      <c r="D4443">
        <v>60</v>
      </c>
      <c r="E4443" t="s">
        <v>27</v>
      </c>
      <c r="F4443" t="s">
        <v>67</v>
      </c>
      <c r="G4443">
        <v>133794</v>
      </c>
      <c r="H4443">
        <v>1</v>
      </c>
      <c r="I4443">
        <v>2</v>
      </c>
      <c r="J4443">
        <v>55</v>
      </c>
      <c r="K4443">
        <v>4</v>
      </c>
      <c r="L4443" t="s">
        <v>24</v>
      </c>
      <c r="M4443" t="str" cm="1">
        <f t="array" ref="M4443">_xlfn.IFS(Table1[[#This Row],[Tenure_Years]]&lt;=2,"New Hire",Table1[[#This Row],[Tenure_Years]]&lt;=5,"Established",Table1[[#This Row],[Tenure_Years]]&gt;=5,"Veteran")</f>
        <v>New Hire</v>
      </c>
      <c r="N4443">
        <f t="shared" si="138"/>
        <v>92826.904643962844</v>
      </c>
      <c r="O4443" t="str">
        <f t="shared" si="139"/>
        <v>Normal</v>
      </c>
    </row>
    <row r="4444" spans="1:15" x14ac:dyDescent="0.3">
      <c r="A4444" t="s">
        <v>8797</v>
      </c>
      <c r="B4444" t="s">
        <v>8798</v>
      </c>
      <c r="C4444" t="s">
        <v>31</v>
      </c>
      <c r="D4444">
        <v>27</v>
      </c>
      <c r="E4444" t="s">
        <v>16</v>
      </c>
      <c r="F4444" t="s">
        <v>17</v>
      </c>
      <c r="G4444">
        <v>89124</v>
      </c>
      <c r="H4444">
        <v>9</v>
      </c>
      <c r="I4444">
        <v>4</v>
      </c>
      <c r="J4444">
        <v>72</v>
      </c>
      <c r="K4444">
        <v>0</v>
      </c>
      <c r="L4444" t="s">
        <v>18</v>
      </c>
      <c r="M4444" t="str" cm="1">
        <f t="array" ref="M4444">_xlfn.IFS(Table1[[#This Row],[Tenure_Years]]&lt;=2,"New Hire",Table1[[#This Row],[Tenure_Years]]&lt;=5,"Established",Table1[[#This Row],[Tenure_Years]]&gt;=5,"Veteran")</f>
        <v>Veteran</v>
      </c>
      <c r="N4444">
        <f t="shared" si="138"/>
        <v>94458.108426635241</v>
      </c>
      <c r="O4444" t="str">
        <f t="shared" si="139"/>
        <v>Normal</v>
      </c>
    </row>
    <row r="4445" spans="1:15" x14ac:dyDescent="0.3">
      <c r="A4445" t="s">
        <v>8799</v>
      </c>
      <c r="B4445" t="s">
        <v>8800</v>
      </c>
      <c r="C4445" t="s">
        <v>15</v>
      </c>
      <c r="D4445">
        <v>37</v>
      </c>
      <c r="E4445" t="s">
        <v>22</v>
      </c>
      <c r="F4445" t="s">
        <v>95</v>
      </c>
      <c r="G4445">
        <v>109002</v>
      </c>
      <c r="H4445">
        <v>11</v>
      </c>
      <c r="I4445">
        <v>3</v>
      </c>
      <c r="J4445">
        <v>72</v>
      </c>
      <c r="K4445">
        <v>0</v>
      </c>
      <c r="L4445" t="s">
        <v>24</v>
      </c>
      <c r="M4445" t="str" cm="1">
        <f t="array" ref="M4445">_xlfn.IFS(Table1[[#This Row],[Tenure_Years]]&lt;=2,"New Hire",Table1[[#This Row],[Tenure_Years]]&lt;=5,"Established",Table1[[#This Row],[Tenure_Years]]&gt;=5,"Veteran")</f>
        <v>Veteran</v>
      </c>
      <c r="N4445">
        <f t="shared" si="138"/>
        <v>96526.185096153844</v>
      </c>
      <c r="O4445" t="str">
        <f t="shared" si="139"/>
        <v>Normal</v>
      </c>
    </row>
    <row r="4446" spans="1:15" x14ac:dyDescent="0.3">
      <c r="A4446" t="s">
        <v>8801</v>
      </c>
      <c r="B4446" t="s">
        <v>8802</v>
      </c>
      <c r="C4446" t="s">
        <v>21</v>
      </c>
      <c r="D4446">
        <v>39</v>
      </c>
      <c r="E4446" t="s">
        <v>56</v>
      </c>
      <c r="F4446" t="s">
        <v>57</v>
      </c>
      <c r="G4446">
        <v>139449</v>
      </c>
      <c r="H4446">
        <v>4</v>
      </c>
      <c r="I4446">
        <v>1</v>
      </c>
      <c r="J4446">
        <v>53</v>
      </c>
      <c r="K4446">
        <v>3</v>
      </c>
      <c r="L4446" t="s">
        <v>24</v>
      </c>
      <c r="M4446" t="str" cm="1">
        <f t="array" ref="M4446">_xlfn.IFS(Table1[[#This Row],[Tenure_Years]]&lt;=2,"New Hire",Table1[[#This Row],[Tenure_Years]]&lt;=5,"Established",Table1[[#This Row],[Tenure_Years]]&gt;=5,"Veteran")</f>
        <v>Established</v>
      </c>
      <c r="N4446">
        <f t="shared" si="138"/>
        <v>94573.380601596073</v>
      </c>
      <c r="O4446" t="str">
        <f t="shared" si="139"/>
        <v>Normal</v>
      </c>
    </row>
    <row r="4447" spans="1:15" x14ac:dyDescent="0.3">
      <c r="A4447" t="s">
        <v>8803</v>
      </c>
      <c r="B4447" t="s">
        <v>8804</v>
      </c>
      <c r="C4447" t="s">
        <v>15</v>
      </c>
      <c r="D4447">
        <v>47</v>
      </c>
      <c r="E4447" t="s">
        <v>16</v>
      </c>
      <c r="F4447" t="s">
        <v>17</v>
      </c>
      <c r="G4447">
        <v>76056</v>
      </c>
      <c r="H4447">
        <v>3</v>
      </c>
      <c r="I4447">
        <v>3</v>
      </c>
      <c r="J4447">
        <v>69</v>
      </c>
      <c r="K4447">
        <v>3</v>
      </c>
      <c r="L4447" t="s">
        <v>18</v>
      </c>
      <c r="M4447" t="str" cm="1">
        <f t="array" ref="M4447">_xlfn.IFS(Table1[[#This Row],[Tenure_Years]]&lt;=2,"New Hire",Table1[[#This Row],[Tenure_Years]]&lt;=5,"Established",Table1[[#This Row],[Tenure_Years]]&gt;=5,"Veteran")</f>
        <v>Established</v>
      </c>
      <c r="N4447">
        <f t="shared" si="138"/>
        <v>94458.108426635241</v>
      </c>
      <c r="O4447" t="str">
        <f t="shared" si="139"/>
        <v>Normal</v>
      </c>
    </row>
    <row r="4448" spans="1:15" x14ac:dyDescent="0.3">
      <c r="A4448" t="s">
        <v>8805</v>
      </c>
      <c r="B4448" t="s">
        <v>8806</v>
      </c>
      <c r="C4448" t="s">
        <v>31</v>
      </c>
      <c r="D4448">
        <v>30</v>
      </c>
      <c r="E4448" t="s">
        <v>22</v>
      </c>
      <c r="F4448" t="s">
        <v>51</v>
      </c>
      <c r="G4448">
        <v>146026</v>
      </c>
      <c r="H4448">
        <v>5</v>
      </c>
      <c r="I4448">
        <v>2</v>
      </c>
      <c r="J4448">
        <v>56</v>
      </c>
      <c r="K4448">
        <v>5</v>
      </c>
      <c r="L4448" t="s">
        <v>18</v>
      </c>
      <c r="M4448" t="str" cm="1">
        <f t="array" ref="M4448">_xlfn.IFS(Table1[[#This Row],[Tenure_Years]]&lt;=2,"New Hire",Table1[[#This Row],[Tenure_Years]]&lt;=5,"Established",Table1[[#This Row],[Tenure_Years]]&gt;=5,"Veteran")</f>
        <v>Established</v>
      </c>
      <c r="N4448">
        <f t="shared" si="138"/>
        <v>96526.185096153844</v>
      </c>
      <c r="O4448" t="str">
        <f t="shared" si="139"/>
        <v>High Priority</v>
      </c>
    </row>
    <row r="4449" spans="1:15" x14ac:dyDescent="0.3">
      <c r="A4449" t="s">
        <v>8807</v>
      </c>
      <c r="B4449" t="s">
        <v>8808</v>
      </c>
      <c r="C4449" t="s">
        <v>15</v>
      </c>
      <c r="D4449">
        <v>52</v>
      </c>
      <c r="E4449" t="s">
        <v>27</v>
      </c>
      <c r="F4449" t="s">
        <v>67</v>
      </c>
      <c r="G4449">
        <v>85905</v>
      </c>
      <c r="H4449">
        <v>13</v>
      </c>
      <c r="I4449">
        <v>3</v>
      </c>
      <c r="J4449">
        <v>34</v>
      </c>
      <c r="K4449">
        <v>0</v>
      </c>
      <c r="L4449" t="s">
        <v>24</v>
      </c>
      <c r="M4449" t="str" cm="1">
        <f t="array" ref="M4449">_xlfn.IFS(Table1[[#This Row],[Tenure_Years]]&lt;=2,"New Hire",Table1[[#This Row],[Tenure_Years]]&lt;=5,"Established",Table1[[#This Row],[Tenure_Years]]&gt;=5,"Veteran")</f>
        <v>Veteran</v>
      </c>
      <c r="N4449">
        <f t="shared" si="138"/>
        <v>92826.904643962844</v>
      </c>
      <c r="O4449" t="str">
        <f t="shared" si="139"/>
        <v>Normal</v>
      </c>
    </row>
    <row r="4450" spans="1:15" x14ac:dyDescent="0.3">
      <c r="A4450" t="s">
        <v>8809</v>
      </c>
      <c r="B4450" t="s">
        <v>8810</v>
      </c>
      <c r="C4450" t="s">
        <v>15</v>
      </c>
      <c r="D4450">
        <v>57</v>
      </c>
      <c r="E4450" t="s">
        <v>27</v>
      </c>
      <c r="F4450" t="s">
        <v>67</v>
      </c>
      <c r="G4450">
        <v>146489</v>
      </c>
      <c r="H4450">
        <v>14</v>
      </c>
      <c r="I4450">
        <v>4</v>
      </c>
      <c r="J4450">
        <v>70</v>
      </c>
      <c r="K4450">
        <v>2</v>
      </c>
      <c r="L4450" t="s">
        <v>18</v>
      </c>
      <c r="M4450" t="str" cm="1">
        <f t="array" ref="M4450">_xlfn.IFS(Table1[[#This Row],[Tenure_Years]]&lt;=2,"New Hire",Table1[[#This Row],[Tenure_Years]]&lt;=5,"Established",Table1[[#This Row],[Tenure_Years]]&gt;=5,"Veteran")</f>
        <v>Veteran</v>
      </c>
      <c r="N4450">
        <f t="shared" si="138"/>
        <v>92826.904643962844</v>
      </c>
      <c r="O4450" t="str">
        <f t="shared" si="139"/>
        <v>Normal</v>
      </c>
    </row>
    <row r="4451" spans="1:15" x14ac:dyDescent="0.3">
      <c r="A4451" t="s">
        <v>8811</v>
      </c>
      <c r="B4451" t="s">
        <v>8812</v>
      </c>
      <c r="C4451" t="s">
        <v>21</v>
      </c>
      <c r="D4451">
        <v>40</v>
      </c>
      <c r="E4451" t="s">
        <v>27</v>
      </c>
      <c r="F4451" t="s">
        <v>28</v>
      </c>
      <c r="G4451">
        <v>114276</v>
      </c>
      <c r="H4451">
        <v>1</v>
      </c>
      <c r="I4451">
        <v>3</v>
      </c>
      <c r="J4451">
        <v>30</v>
      </c>
      <c r="K4451">
        <v>0</v>
      </c>
      <c r="L4451" t="s">
        <v>18</v>
      </c>
      <c r="M4451" t="str" cm="1">
        <f t="array" ref="M4451">_xlfn.IFS(Table1[[#This Row],[Tenure_Years]]&lt;=2,"New Hire",Table1[[#This Row],[Tenure_Years]]&lt;=5,"Established",Table1[[#This Row],[Tenure_Years]]&gt;=5,"Veteran")</f>
        <v>New Hire</v>
      </c>
      <c r="N4451">
        <f t="shared" si="138"/>
        <v>92826.904643962844</v>
      </c>
      <c r="O4451" t="str">
        <f t="shared" si="139"/>
        <v>Normal</v>
      </c>
    </row>
    <row r="4452" spans="1:15" x14ac:dyDescent="0.3">
      <c r="A4452" t="s">
        <v>8813</v>
      </c>
      <c r="B4452" t="s">
        <v>8814</v>
      </c>
      <c r="C4452" t="s">
        <v>15</v>
      </c>
      <c r="D4452">
        <v>57</v>
      </c>
      <c r="E4452" t="s">
        <v>32</v>
      </c>
      <c r="F4452" t="s">
        <v>33</v>
      </c>
      <c r="G4452">
        <v>85565</v>
      </c>
      <c r="H4452">
        <v>9</v>
      </c>
      <c r="I4452">
        <v>5</v>
      </c>
      <c r="J4452">
        <v>56</v>
      </c>
      <c r="K4452">
        <v>3</v>
      </c>
      <c r="L4452" t="s">
        <v>24</v>
      </c>
      <c r="M4452" t="str" cm="1">
        <f t="array" ref="M4452">_xlfn.IFS(Table1[[#This Row],[Tenure_Years]]&lt;=2,"New Hire",Table1[[#This Row],[Tenure_Years]]&lt;=5,"Established",Table1[[#This Row],[Tenure_Years]]&gt;=5,"Veteran")</f>
        <v>Veteran</v>
      </c>
      <c r="N4452">
        <f t="shared" si="138"/>
        <v>94178.259456264772</v>
      </c>
      <c r="O4452" t="str">
        <f t="shared" si="139"/>
        <v>Normal</v>
      </c>
    </row>
    <row r="4453" spans="1:15" x14ac:dyDescent="0.3">
      <c r="A4453" t="s">
        <v>8815</v>
      </c>
      <c r="B4453" t="s">
        <v>8816</v>
      </c>
      <c r="C4453" t="s">
        <v>15</v>
      </c>
      <c r="D4453">
        <v>59</v>
      </c>
      <c r="E4453" t="s">
        <v>27</v>
      </c>
      <c r="F4453" t="s">
        <v>67</v>
      </c>
      <c r="G4453">
        <v>129293</v>
      </c>
      <c r="H4453">
        <v>10</v>
      </c>
      <c r="I4453">
        <v>5</v>
      </c>
      <c r="J4453">
        <v>37</v>
      </c>
      <c r="K4453">
        <v>4</v>
      </c>
      <c r="L4453" t="s">
        <v>24</v>
      </c>
      <c r="M4453" t="str" cm="1">
        <f t="array" ref="M4453">_xlfn.IFS(Table1[[#This Row],[Tenure_Years]]&lt;=2,"New Hire",Table1[[#This Row],[Tenure_Years]]&lt;=5,"Established",Table1[[#This Row],[Tenure_Years]]&gt;=5,"Veteran")</f>
        <v>Veteran</v>
      </c>
      <c r="N4453">
        <f t="shared" si="138"/>
        <v>92826.904643962844</v>
      </c>
      <c r="O4453" t="str">
        <f t="shared" si="139"/>
        <v>Normal</v>
      </c>
    </row>
    <row r="4454" spans="1:15" x14ac:dyDescent="0.3">
      <c r="A4454" t="s">
        <v>8817</v>
      </c>
      <c r="B4454" t="s">
        <v>8818</v>
      </c>
      <c r="C4454" t="s">
        <v>15</v>
      </c>
      <c r="D4454">
        <v>29</v>
      </c>
      <c r="E4454" t="s">
        <v>56</v>
      </c>
      <c r="F4454" t="s">
        <v>57</v>
      </c>
      <c r="G4454">
        <v>138586</v>
      </c>
      <c r="H4454">
        <v>7</v>
      </c>
      <c r="I4454">
        <v>5</v>
      </c>
      <c r="J4454">
        <v>14</v>
      </c>
      <c r="K4454">
        <v>0</v>
      </c>
      <c r="L4454" t="s">
        <v>18</v>
      </c>
      <c r="M4454" t="str" cm="1">
        <f t="array" ref="M4454">_xlfn.IFS(Table1[[#This Row],[Tenure_Years]]&lt;=2,"New Hire",Table1[[#This Row],[Tenure_Years]]&lt;=5,"Established",Table1[[#This Row],[Tenure_Years]]&gt;=5,"Veteran")</f>
        <v>Veteran</v>
      </c>
      <c r="N4454">
        <f t="shared" si="138"/>
        <v>94573.380601596073</v>
      </c>
      <c r="O4454" t="str">
        <f t="shared" si="139"/>
        <v>Normal</v>
      </c>
    </row>
    <row r="4455" spans="1:15" x14ac:dyDescent="0.3">
      <c r="A4455" t="s">
        <v>8819</v>
      </c>
      <c r="B4455" t="s">
        <v>8820</v>
      </c>
      <c r="C4455" t="s">
        <v>31</v>
      </c>
      <c r="D4455">
        <v>35</v>
      </c>
      <c r="E4455" t="s">
        <v>16</v>
      </c>
      <c r="F4455" t="s">
        <v>17</v>
      </c>
      <c r="G4455">
        <v>137042</v>
      </c>
      <c r="H4455">
        <v>3</v>
      </c>
      <c r="I4455">
        <v>4</v>
      </c>
      <c r="J4455">
        <v>79</v>
      </c>
      <c r="K4455">
        <v>0</v>
      </c>
      <c r="L4455" t="s">
        <v>18</v>
      </c>
      <c r="M4455" t="str" cm="1">
        <f t="array" ref="M4455">_xlfn.IFS(Table1[[#This Row],[Tenure_Years]]&lt;=2,"New Hire",Table1[[#This Row],[Tenure_Years]]&lt;=5,"Established",Table1[[#This Row],[Tenure_Years]]&gt;=5,"Veteran")</f>
        <v>Established</v>
      </c>
      <c r="N4455">
        <f t="shared" si="138"/>
        <v>94458.108426635241</v>
      </c>
      <c r="O4455" t="str">
        <f t="shared" si="139"/>
        <v>Normal</v>
      </c>
    </row>
    <row r="4456" spans="1:15" x14ac:dyDescent="0.3">
      <c r="A4456" t="s">
        <v>8821</v>
      </c>
      <c r="B4456" t="s">
        <v>8822</v>
      </c>
      <c r="C4456" t="s">
        <v>31</v>
      </c>
      <c r="D4456">
        <v>47</v>
      </c>
      <c r="E4456" t="s">
        <v>32</v>
      </c>
      <c r="F4456" t="s">
        <v>48</v>
      </c>
      <c r="G4456">
        <v>113003</v>
      </c>
      <c r="H4456">
        <v>4</v>
      </c>
      <c r="I4456">
        <v>3</v>
      </c>
      <c r="J4456">
        <v>33</v>
      </c>
      <c r="K4456">
        <v>1</v>
      </c>
      <c r="L4456" t="s">
        <v>24</v>
      </c>
      <c r="M4456" t="str" cm="1">
        <f t="array" ref="M4456">_xlfn.IFS(Table1[[#This Row],[Tenure_Years]]&lt;=2,"New Hire",Table1[[#This Row],[Tenure_Years]]&lt;=5,"Established",Table1[[#This Row],[Tenure_Years]]&gt;=5,"Veteran")</f>
        <v>Established</v>
      </c>
      <c r="N4456">
        <f t="shared" si="138"/>
        <v>94178.259456264772</v>
      </c>
      <c r="O4456" t="str">
        <f t="shared" si="139"/>
        <v>Normal</v>
      </c>
    </row>
    <row r="4457" spans="1:15" x14ac:dyDescent="0.3">
      <c r="A4457" t="s">
        <v>8823</v>
      </c>
      <c r="B4457" t="s">
        <v>8824</v>
      </c>
      <c r="C4457" t="s">
        <v>21</v>
      </c>
      <c r="D4457">
        <v>31</v>
      </c>
      <c r="E4457" t="s">
        <v>16</v>
      </c>
      <c r="F4457" t="s">
        <v>130</v>
      </c>
      <c r="G4457">
        <v>83077</v>
      </c>
      <c r="H4457">
        <v>10</v>
      </c>
      <c r="I4457">
        <v>3</v>
      </c>
      <c r="J4457">
        <v>71</v>
      </c>
      <c r="K4457">
        <v>0</v>
      </c>
      <c r="L4457" t="s">
        <v>24</v>
      </c>
      <c r="M4457" t="str" cm="1">
        <f t="array" ref="M4457">_xlfn.IFS(Table1[[#This Row],[Tenure_Years]]&lt;=2,"New Hire",Table1[[#This Row],[Tenure_Years]]&lt;=5,"Established",Table1[[#This Row],[Tenure_Years]]&gt;=5,"Veteran")</f>
        <v>Veteran</v>
      </c>
      <c r="N4457">
        <f t="shared" si="138"/>
        <v>94458.108426635241</v>
      </c>
      <c r="O4457" t="str">
        <f t="shared" si="139"/>
        <v>Normal</v>
      </c>
    </row>
    <row r="4458" spans="1:15" x14ac:dyDescent="0.3">
      <c r="A4458" t="s">
        <v>8825</v>
      </c>
      <c r="B4458" t="s">
        <v>8826</v>
      </c>
      <c r="C4458" t="s">
        <v>15</v>
      </c>
      <c r="D4458">
        <v>31</v>
      </c>
      <c r="E4458" t="s">
        <v>56</v>
      </c>
      <c r="F4458" t="s">
        <v>72</v>
      </c>
      <c r="G4458">
        <v>124814</v>
      </c>
      <c r="H4458">
        <v>11</v>
      </c>
      <c r="I4458">
        <v>4</v>
      </c>
      <c r="J4458">
        <v>75</v>
      </c>
      <c r="K4458">
        <v>2</v>
      </c>
      <c r="L4458" t="s">
        <v>24</v>
      </c>
      <c r="M4458" t="str" cm="1">
        <f t="array" ref="M4458">_xlfn.IFS(Table1[[#This Row],[Tenure_Years]]&lt;=2,"New Hire",Table1[[#This Row],[Tenure_Years]]&lt;=5,"Established",Table1[[#This Row],[Tenure_Years]]&gt;=5,"Veteran")</f>
        <v>Veteran</v>
      </c>
      <c r="N4458">
        <f t="shared" si="138"/>
        <v>94573.380601596073</v>
      </c>
      <c r="O4458" t="str">
        <f t="shared" si="139"/>
        <v>Normal</v>
      </c>
    </row>
    <row r="4459" spans="1:15" x14ac:dyDescent="0.3">
      <c r="A4459" t="s">
        <v>8827</v>
      </c>
      <c r="B4459" t="s">
        <v>8828</v>
      </c>
      <c r="C4459" t="s">
        <v>15</v>
      </c>
      <c r="D4459">
        <v>33</v>
      </c>
      <c r="E4459" t="s">
        <v>27</v>
      </c>
      <c r="F4459" t="s">
        <v>67</v>
      </c>
      <c r="G4459">
        <v>74350</v>
      </c>
      <c r="H4459">
        <v>6</v>
      </c>
      <c r="I4459">
        <v>4</v>
      </c>
      <c r="J4459">
        <v>22</v>
      </c>
      <c r="K4459">
        <v>0</v>
      </c>
      <c r="L4459" t="s">
        <v>24</v>
      </c>
      <c r="M4459" t="str" cm="1">
        <f t="array" ref="M4459">_xlfn.IFS(Table1[[#This Row],[Tenure_Years]]&lt;=2,"New Hire",Table1[[#This Row],[Tenure_Years]]&lt;=5,"Established",Table1[[#This Row],[Tenure_Years]]&gt;=5,"Veteran")</f>
        <v>Veteran</v>
      </c>
      <c r="N4459">
        <f t="shared" si="138"/>
        <v>92826.904643962844</v>
      </c>
      <c r="O4459" t="str">
        <f t="shared" si="139"/>
        <v>Normal</v>
      </c>
    </row>
    <row r="4460" spans="1:15" x14ac:dyDescent="0.3">
      <c r="A4460" t="s">
        <v>8829</v>
      </c>
      <c r="B4460" t="s">
        <v>8830</v>
      </c>
      <c r="C4460" t="s">
        <v>15</v>
      </c>
      <c r="D4460">
        <v>37</v>
      </c>
      <c r="E4460" t="s">
        <v>22</v>
      </c>
      <c r="F4460" t="s">
        <v>23</v>
      </c>
      <c r="G4460">
        <v>128698</v>
      </c>
      <c r="H4460">
        <v>11</v>
      </c>
      <c r="I4460">
        <v>3</v>
      </c>
      <c r="J4460">
        <v>23</v>
      </c>
      <c r="K4460">
        <v>2</v>
      </c>
      <c r="L4460" t="s">
        <v>18</v>
      </c>
      <c r="M4460" t="str" cm="1">
        <f t="array" ref="M4460">_xlfn.IFS(Table1[[#This Row],[Tenure_Years]]&lt;=2,"New Hire",Table1[[#This Row],[Tenure_Years]]&lt;=5,"Established",Table1[[#This Row],[Tenure_Years]]&gt;=5,"Veteran")</f>
        <v>Veteran</v>
      </c>
      <c r="N4460">
        <f t="shared" si="138"/>
        <v>96526.185096153844</v>
      </c>
      <c r="O4460" t="str">
        <f t="shared" si="139"/>
        <v>Normal</v>
      </c>
    </row>
    <row r="4461" spans="1:15" x14ac:dyDescent="0.3">
      <c r="A4461" t="s">
        <v>8831</v>
      </c>
      <c r="B4461" t="s">
        <v>8832</v>
      </c>
      <c r="C4461" t="s">
        <v>15</v>
      </c>
      <c r="D4461">
        <v>24</v>
      </c>
      <c r="E4461" t="s">
        <v>16</v>
      </c>
      <c r="F4461" t="s">
        <v>17</v>
      </c>
      <c r="G4461">
        <v>93544</v>
      </c>
      <c r="H4461">
        <v>14</v>
      </c>
      <c r="I4461">
        <v>3</v>
      </c>
      <c r="J4461">
        <v>29</v>
      </c>
      <c r="K4461">
        <v>2</v>
      </c>
      <c r="L4461" t="s">
        <v>18</v>
      </c>
      <c r="M4461" t="str" cm="1">
        <f t="array" ref="M4461">_xlfn.IFS(Table1[[#This Row],[Tenure_Years]]&lt;=2,"New Hire",Table1[[#This Row],[Tenure_Years]]&lt;=5,"Established",Table1[[#This Row],[Tenure_Years]]&gt;=5,"Veteran")</f>
        <v>Veteran</v>
      </c>
      <c r="N4461">
        <f t="shared" si="138"/>
        <v>94458.108426635241</v>
      </c>
      <c r="O4461" t="str">
        <f t="shared" si="139"/>
        <v>Normal</v>
      </c>
    </row>
    <row r="4462" spans="1:15" x14ac:dyDescent="0.3">
      <c r="A4462" t="s">
        <v>8833</v>
      </c>
      <c r="B4462" t="s">
        <v>8834</v>
      </c>
      <c r="C4462" t="s">
        <v>31</v>
      </c>
      <c r="D4462">
        <v>46</v>
      </c>
      <c r="E4462" t="s">
        <v>16</v>
      </c>
      <c r="F4462" t="s">
        <v>130</v>
      </c>
      <c r="G4462">
        <v>71892</v>
      </c>
      <c r="H4462">
        <v>14</v>
      </c>
      <c r="I4462">
        <v>2</v>
      </c>
      <c r="J4462">
        <v>39</v>
      </c>
      <c r="K4462">
        <v>5</v>
      </c>
      <c r="L4462" t="s">
        <v>24</v>
      </c>
      <c r="M4462" t="str" cm="1">
        <f t="array" ref="M4462">_xlfn.IFS(Table1[[#This Row],[Tenure_Years]]&lt;=2,"New Hire",Table1[[#This Row],[Tenure_Years]]&lt;=5,"Established",Table1[[#This Row],[Tenure_Years]]&gt;=5,"Veteran")</f>
        <v>Veteran</v>
      </c>
      <c r="N4462">
        <f t="shared" si="138"/>
        <v>94458.108426635241</v>
      </c>
      <c r="O4462" t="str">
        <f t="shared" si="139"/>
        <v>Normal</v>
      </c>
    </row>
    <row r="4463" spans="1:15" x14ac:dyDescent="0.3">
      <c r="A4463" t="s">
        <v>8835</v>
      </c>
      <c r="B4463" t="s">
        <v>8836</v>
      </c>
      <c r="C4463" t="s">
        <v>31</v>
      </c>
      <c r="D4463">
        <v>55</v>
      </c>
      <c r="E4463" t="s">
        <v>32</v>
      </c>
      <c r="F4463" t="s">
        <v>33</v>
      </c>
      <c r="G4463">
        <v>119227</v>
      </c>
      <c r="H4463">
        <v>15</v>
      </c>
      <c r="I4463">
        <v>2</v>
      </c>
      <c r="J4463">
        <v>58</v>
      </c>
      <c r="K4463">
        <v>2</v>
      </c>
      <c r="L4463" t="s">
        <v>18</v>
      </c>
      <c r="M4463" t="str" cm="1">
        <f t="array" ref="M4463">_xlfn.IFS(Table1[[#This Row],[Tenure_Years]]&lt;=2,"New Hire",Table1[[#This Row],[Tenure_Years]]&lt;=5,"Established",Table1[[#This Row],[Tenure_Years]]&gt;=5,"Veteran")</f>
        <v>Veteran</v>
      </c>
      <c r="N4463">
        <f t="shared" si="138"/>
        <v>94178.259456264772</v>
      </c>
      <c r="O4463" t="str">
        <f t="shared" si="139"/>
        <v>Normal</v>
      </c>
    </row>
    <row r="4464" spans="1:15" x14ac:dyDescent="0.3">
      <c r="A4464" t="s">
        <v>8837</v>
      </c>
      <c r="B4464" t="s">
        <v>1774</v>
      </c>
      <c r="C4464" t="s">
        <v>31</v>
      </c>
      <c r="D4464">
        <v>58</v>
      </c>
      <c r="E4464" t="s">
        <v>32</v>
      </c>
      <c r="F4464" t="s">
        <v>48</v>
      </c>
      <c r="G4464">
        <v>86683</v>
      </c>
      <c r="H4464">
        <v>15</v>
      </c>
      <c r="I4464">
        <v>2</v>
      </c>
      <c r="J4464">
        <v>61</v>
      </c>
      <c r="K4464">
        <v>0</v>
      </c>
      <c r="L4464" t="s">
        <v>18</v>
      </c>
      <c r="M4464" t="str" cm="1">
        <f t="array" ref="M4464">_xlfn.IFS(Table1[[#This Row],[Tenure_Years]]&lt;=2,"New Hire",Table1[[#This Row],[Tenure_Years]]&lt;=5,"Established",Table1[[#This Row],[Tenure_Years]]&gt;=5,"Veteran")</f>
        <v>Veteran</v>
      </c>
      <c r="N4464">
        <f t="shared" si="138"/>
        <v>94178.259456264772</v>
      </c>
      <c r="O4464" t="str">
        <f t="shared" si="139"/>
        <v>Normal</v>
      </c>
    </row>
    <row r="4465" spans="1:15" x14ac:dyDescent="0.3">
      <c r="A4465" t="s">
        <v>8838</v>
      </c>
      <c r="B4465" t="s">
        <v>8839</v>
      </c>
      <c r="C4465" t="s">
        <v>15</v>
      </c>
      <c r="D4465">
        <v>50</v>
      </c>
      <c r="E4465" t="s">
        <v>32</v>
      </c>
      <c r="F4465" t="s">
        <v>43</v>
      </c>
      <c r="G4465">
        <v>48428</v>
      </c>
      <c r="H4465">
        <v>12</v>
      </c>
      <c r="I4465">
        <v>2</v>
      </c>
      <c r="J4465">
        <v>79</v>
      </c>
      <c r="K4465">
        <v>2</v>
      </c>
      <c r="L4465" t="s">
        <v>18</v>
      </c>
      <c r="M4465" t="str" cm="1">
        <f t="array" ref="M4465">_xlfn.IFS(Table1[[#This Row],[Tenure_Years]]&lt;=2,"New Hire",Table1[[#This Row],[Tenure_Years]]&lt;=5,"Established",Table1[[#This Row],[Tenure_Years]]&gt;=5,"Veteran")</f>
        <v>Veteran</v>
      </c>
      <c r="N4465">
        <f t="shared" si="138"/>
        <v>94178.259456264772</v>
      </c>
      <c r="O4465" t="str">
        <f t="shared" si="139"/>
        <v>Normal</v>
      </c>
    </row>
    <row r="4466" spans="1:15" x14ac:dyDescent="0.3">
      <c r="A4466" t="s">
        <v>8840</v>
      </c>
      <c r="B4466" t="s">
        <v>8841</v>
      </c>
      <c r="C4466" t="s">
        <v>15</v>
      </c>
      <c r="D4466">
        <v>58</v>
      </c>
      <c r="E4466" t="s">
        <v>56</v>
      </c>
      <c r="F4466" t="s">
        <v>72</v>
      </c>
      <c r="G4466">
        <v>110949</v>
      </c>
      <c r="H4466">
        <v>14</v>
      </c>
      <c r="I4466">
        <v>5</v>
      </c>
      <c r="J4466">
        <v>77</v>
      </c>
      <c r="K4466">
        <v>4</v>
      </c>
      <c r="L4466" t="s">
        <v>18</v>
      </c>
      <c r="M4466" t="str" cm="1">
        <f t="array" ref="M4466">_xlfn.IFS(Table1[[#This Row],[Tenure_Years]]&lt;=2,"New Hire",Table1[[#This Row],[Tenure_Years]]&lt;=5,"Established",Table1[[#This Row],[Tenure_Years]]&gt;=5,"Veteran")</f>
        <v>Veteran</v>
      </c>
      <c r="N4466">
        <f t="shared" si="138"/>
        <v>94573.380601596073</v>
      </c>
      <c r="O4466" t="str">
        <f t="shared" si="139"/>
        <v>Normal</v>
      </c>
    </row>
    <row r="4467" spans="1:15" x14ac:dyDescent="0.3">
      <c r="A4467" t="s">
        <v>8842</v>
      </c>
      <c r="B4467" t="s">
        <v>8843</v>
      </c>
      <c r="C4467" t="s">
        <v>21</v>
      </c>
      <c r="D4467">
        <v>46</v>
      </c>
      <c r="E4467" t="s">
        <v>16</v>
      </c>
      <c r="F4467" t="s">
        <v>17</v>
      </c>
      <c r="G4467">
        <v>127662</v>
      </c>
      <c r="H4467">
        <v>12</v>
      </c>
      <c r="I4467">
        <v>4</v>
      </c>
      <c r="J4467">
        <v>12</v>
      </c>
      <c r="K4467">
        <v>0</v>
      </c>
      <c r="L4467" t="s">
        <v>18</v>
      </c>
      <c r="M4467" t="str" cm="1">
        <f t="array" ref="M4467">_xlfn.IFS(Table1[[#This Row],[Tenure_Years]]&lt;=2,"New Hire",Table1[[#This Row],[Tenure_Years]]&lt;=5,"Established",Table1[[#This Row],[Tenure_Years]]&gt;=5,"Veteran")</f>
        <v>Veteran</v>
      </c>
      <c r="N4467">
        <f t="shared" si="138"/>
        <v>94458.108426635241</v>
      </c>
      <c r="O4467" t="str">
        <f t="shared" si="139"/>
        <v>Normal</v>
      </c>
    </row>
    <row r="4468" spans="1:15" x14ac:dyDescent="0.3">
      <c r="A4468" t="s">
        <v>8844</v>
      </c>
      <c r="B4468" t="s">
        <v>8845</v>
      </c>
      <c r="C4468" t="s">
        <v>21</v>
      </c>
      <c r="D4468">
        <v>45</v>
      </c>
      <c r="E4468" t="s">
        <v>22</v>
      </c>
      <c r="F4468" t="s">
        <v>51</v>
      </c>
      <c r="G4468">
        <v>76997</v>
      </c>
      <c r="H4468">
        <v>4</v>
      </c>
      <c r="I4468">
        <v>3</v>
      </c>
      <c r="J4468">
        <v>80</v>
      </c>
      <c r="K4468">
        <v>4</v>
      </c>
      <c r="L4468" t="s">
        <v>24</v>
      </c>
      <c r="M4468" t="str" cm="1">
        <f t="array" ref="M4468">_xlfn.IFS(Table1[[#This Row],[Tenure_Years]]&lt;=2,"New Hire",Table1[[#This Row],[Tenure_Years]]&lt;=5,"Established",Table1[[#This Row],[Tenure_Years]]&gt;=5,"Veteran")</f>
        <v>Established</v>
      </c>
      <c r="N4468">
        <f t="shared" si="138"/>
        <v>96526.185096153844</v>
      </c>
      <c r="O4468" t="str">
        <f t="shared" si="139"/>
        <v>Normal</v>
      </c>
    </row>
    <row r="4469" spans="1:15" x14ac:dyDescent="0.3">
      <c r="A4469" t="s">
        <v>8846</v>
      </c>
      <c r="B4469" t="s">
        <v>8847</v>
      </c>
      <c r="C4469" t="s">
        <v>15</v>
      </c>
      <c r="D4469">
        <v>42</v>
      </c>
      <c r="E4469" t="s">
        <v>56</v>
      </c>
      <c r="F4469" t="s">
        <v>57</v>
      </c>
      <c r="G4469">
        <v>105150</v>
      </c>
      <c r="H4469">
        <v>12</v>
      </c>
      <c r="I4469">
        <v>5</v>
      </c>
      <c r="J4469">
        <v>63</v>
      </c>
      <c r="K4469">
        <v>4</v>
      </c>
      <c r="L4469" t="s">
        <v>24</v>
      </c>
      <c r="M4469" t="str" cm="1">
        <f t="array" ref="M4469">_xlfn.IFS(Table1[[#This Row],[Tenure_Years]]&lt;=2,"New Hire",Table1[[#This Row],[Tenure_Years]]&lt;=5,"Established",Table1[[#This Row],[Tenure_Years]]&gt;=5,"Veteran")</f>
        <v>Veteran</v>
      </c>
      <c r="N4469">
        <f t="shared" si="138"/>
        <v>94573.380601596073</v>
      </c>
      <c r="O4469" t="str">
        <f t="shared" si="139"/>
        <v>Normal</v>
      </c>
    </row>
    <row r="4470" spans="1:15" x14ac:dyDescent="0.3">
      <c r="A4470" t="s">
        <v>8848</v>
      </c>
      <c r="B4470" t="s">
        <v>8849</v>
      </c>
      <c r="C4470" t="s">
        <v>31</v>
      </c>
      <c r="D4470">
        <v>55</v>
      </c>
      <c r="E4470" t="s">
        <v>56</v>
      </c>
      <c r="F4470" t="s">
        <v>92</v>
      </c>
      <c r="G4470">
        <v>132932</v>
      </c>
      <c r="H4470">
        <v>12</v>
      </c>
      <c r="I4470">
        <v>5</v>
      </c>
      <c r="J4470">
        <v>67</v>
      </c>
      <c r="K4470">
        <v>2</v>
      </c>
      <c r="L4470" t="s">
        <v>18</v>
      </c>
      <c r="M4470" t="str" cm="1">
        <f t="array" ref="M4470">_xlfn.IFS(Table1[[#This Row],[Tenure_Years]]&lt;=2,"New Hire",Table1[[#This Row],[Tenure_Years]]&lt;=5,"Established",Table1[[#This Row],[Tenure_Years]]&gt;=5,"Veteran")</f>
        <v>Veteran</v>
      </c>
      <c r="N4470">
        <f t="shared" si="138"/>
        <v>94573.380601596073</v>
      </c>
      <c r="O4470" t="str">
        <f t="shared" si="139"/>
        <v>Normal</v>
      </c>
    </row>
    <row r="4471" spans="1:15" x14ac:dyDescent="0.3">
      <c r="A4471" t="s">
        <v>8850</v>
      </c>
      <c r="B4471" t="s">
        <v>8851</v>
      </c>
      <c r="C4471" t="s">
        <v>15</v>
      </c>
      <c r="D4471">
        <v>35</v>
      </c>
      <c r="E4471" t="s">
        <v>56</v>
      </c>
      <c r="F4471" t="s">
        <v>72</v>
      </c>
      <c r="G4471">
        <v>121556</v>
      </c>
      <c r="H4471">
        <v>14</v>
      </c>
      <c r="I4471">
        <v>3</v>
      </c>
      <c r="J4471">
        <v>30</v>
      </c>
      <c r="K4471">
        <v>0</v>
      </c>
      <c r="L4471" t="s">
        <v>18</v>
      </c>
      <c r="M4471" t="str" cm="1">
        <f t="array" ref="M4471">_xlfn.IFS(Table1[[#This Row],[Tenure_Years]]&lt;=2,"New Hire",Table1[[#This Row],[Tenure_Years]]&lt;=5,"Established",Table1[[#This Row],[Tenure_Years]]&gt;=5,"Veteran")</f>
        <v>Veteran</v>
      </c>
      <c r="N4471">
        <f t="shared" si="138"/>
        <v>94573.380601596073</v>
      </c>
      <c r="O4471" t="str">
        <f t="shared" si="139"/>
        <v>Normal</v>
      </c>
    </row>
    <row r="4472" spans="1:15" x14ac:dyDescent="0.3">
      <c r="A4472" t="s">
        <v>8852</v>
      </c>
      <c r="B4472" t="s">
        <v>8853</v>
      </c>
      <c r="C4472" t="s">
        <v>31</v>
      </c>
      <c r="D4472">
        <v>57</v>
      </c>
      <c r="E4472" t="s">
        <v>22</v>
      </c>
      <c r="F4472" t="s">
        <v>51</v>
      </c>
      <c r="G4472">
        <v>74471</v>
      </c>
      <c r="H4472">
        <v>1</v>
      </c>
      <c r="I4472">
        <v>1</v>
      </c>
      <c r="J4472">
        <v>41</v>
      </c>
      <c r="K4472">
        <v>3</v>
      </c>
      <c r="L4472" t="s">
        <v>24</v>
      </c>
      <c r="M4472" t="str" cm="1">
        <f t="array" ref="M4472">_xlfn.IFS(Table1[[#This Row],[Tenure_Years]]&lt;=2,"New Hire",Table1[[#This Row],[Tenure_Years]]&lt;=5,"Established",Table1[[#This Row],[Tenure_Years]]&gt;=5,"Veteran")</f>
        <v>New Hire</v>
      </c>
      <c r="N4472">
        <f t="shared" si="138"/>
        <v>96526.185096153844</v>
      </c>
      <c r="O4472" t="str">
        <f t="shared" si="139"/>
        <v>Normal</v>
      </c>
    </row>
    <row r="4473" spans="1:15" x14ac:dyDescent="0.3">
      <c r="A4473" t="s">
        <v>8854</v>
      </c>
      <c r="B4473" t="s">
        <v>8855</v>
      </c>
      <c r="C4473" t="s">
        <v>31</v>
      </c>
      <c r="D4473">
        <v>47</v>
      </c>
      <c r="E4473" t="s">
        <v>60</v>
      </c>
      <c r="F4473" t="s">
        <v>64</v>
      </c>
      <c r="G4473">
        <v>47070</v>
      </c>
      <c r="H4473">
        <v>7</v>
      </c>
      <c r="I4473">
        <v>4</v>
      </c>
      <c r="J4473">
        <v>47</v>
      </c>
      <c r="K4473">
        <v>5</v>
      </c>
      <c r="L4473" t="s">
        <v>18</v>
      </c>
      <c r="M4473" t="str" cm="1">
        <f t="array" ref="M4473">_xlfn.IFS(Table1[[#This Row],[Tenure_Years]]&lt;=2,"New Hire",Table1[[#This Row],[Tenure_Years]]&lt;=5,"Established",Table1[[#This Row],[Tenure_Years]]&gt;=5,"Veteran")</f>
        <v>Veteran</v>
      </c>
      <c r="N4473">
        <f t="shared" si="138"/>
        <v>94068.868467410459</v>
      </c>
      <c r="O4473" t="str">
        <f t="shared" si="139"/>
        <v>Normal</v>
      </c>
    </row>
    <row r="4474" spans="1:15" x14ac:dyDescent="0.3">
      <c r="A4474" t="s">
        <v>8856</v>
      </c>
      <c r="B4474" t="s">
        <v>8857</v>
      </c>
      <c r="C4474" t="s">
        <v>21</v>
      </c>
      <c r="D4474">
        <v>34</v>
      </c>
      <c r="E4474" t="s">
        <v>56</v>
      </c>
      <c r="F4474" t="s">
        <v>57</v>
      </c>
      <c r="G4474">
        <v>70089</v>
      </c>
      <c r="H4474">
        <v>7</v>
      </c>
      <c r="I4474">
        <v>3</v>
      </c>
      <c r="J4474">
        <v>79</v>
      </c>
      <c r="K4474">
        <v>3</v>
      </c>
      <c r="L4474" t="s">
        <v>24</v>
      </c>
      <c r="M4474" t="str" cm="1">
        <f t="array" ref="M4474">_xlfn.IFS(Table1[[#This Row],[Tenure_Years]]&lt;=2,"New Hire",Table1[[#This Row],[Tenure_Years]]&lt;=5,"Established",Table1[[#This Row],[Tenure_Years]]&gt;=5,"Veteran")</f>
        <v>Veteran</v>
      </c>
      <c r="N4474">
        <f t="shared" si="138"/>
        <v>94573.380601596073</v>
      </c>
      <c r="O4474" t="str">
        <f t="shared" si="139"/>
        <v>Normal</v>
      </c>
    </row>
    <row r="4475" spans="1:15" x14ac:dyDescent="0.3">
      <c r="A4475" t="s">
        <v>8858</v>
      </c>
      <c r="B4475" t="s">
        <v>8859</v>
      </c>
      <c r="C4475" t="s">
        <v>15</v>
      </c>
      <c r="D4475">
        <v>55</v>
      </c>
      <c r="E4475" t="s">
        <v>32</v>
      </c>
      <c r="F4475" t="s">
        <v>33</v>
      </c>
      <c r="G4475">
        <v>120275</v>
      </c>
      <c r="H4475">
        <v>3</v>
      </c>
      <c r="I4475">
        <v>1</v>
      </c>
      <c r="J4475">
        <v>18</v>
      </c>
      <c r="K4475">
        <v>5</v>
      </c>
      <c r="L4475" t="s">
        <v>24</v>
      </c>
      <c r="M4475" t="str" cm="1">
        <f t="array" ref="M4475">_xlfn.IFS(Table1[[#This Row],[Tenure_Years]]&lt;=2,"New Hire",Table1[[#This Row],[Tenure_Years]]&lt;=5,"Established",Table1[[#This Row],[Tenure_Years]]&gt;=5,"Veteran")</f>
        <v>Established</v>
      </c>
      <c r="N4475">
        <f t="shared" si="138"/>
        <v>94178.259456264772</v>
      </c>
      <c r="O4475" t="str">
        <f t="shared" si="139"/>
        <v>Normal</v>
      </c>
    </row>
    <row r="4476" spans="1:15" x14ac:dyDescent="0.3">
      <c r="A4476" t="s">
        <v>8860</v>
      </c>
      <c r="B4476" t="s">
        <v>8861</v>
      </c>
      <c r="C4476" t="s">
        <v>15</v>
      </c>
      <c r="D4476">
        <v>39</v>
      </c>
      <c r="E4476" t="s">
        <v>60</v>
      </c>
      <c r="F4476" t="s">
        <v>98</v>
      </c>
      <c r="G4476">
        <v>74342</v>
      </c>
      <c r="H4476">
        <v>7</v>
      </c>
      <c r="I4476">
        <v>2</v>
      </c>
      <c r="J4476">
        <v>55</v>
      </c>
      <c r="K4476">
        <v>1</v>
      </c>
      <c r="L4476" t="s">
        <v>18</v>
      </c>
      <c r="M4476" t="str" cm="1">
        <f t="array" ref="M4476">_xlfn.IFS(Table1[[#This Row],[Tenure_Years]]&lt;=2,"New Hire",Table1[[#This Row],[Tenure_Years]]&lt;=5,"Established",Table1[[#This Row],[Tenure_Years]]&gt;=5,"Veteran")</f>
        <v>Veteran</v>
      </c>
      <c r="N4476">
        <f t="shared" si="138"/>
        <v>94068.868467410459</v>
      </c>
      <c r="O4476" t="str">
        <f t="shared" si="139"/>
        <v>Normal</v>
      </c>
    </row>
    <row r="4477" spans="1:15" x14ac:dyDescent="0.3">
      <c r="A4477" t="s">
        <v>8862</v>
      </c>
      <c r="B4477" t="s">
        <v>8863</v>
      </c>
      <c r="C4477" t="s">
        <v>15</v>
      </c>
      <c r="D4477">
        <v>60</v>
      </c>
      <c r="E4477" t="s">
        <v>27</v>
      </c>
      <c r="F4477" t="s">
        <v>67</v>
      </c>
      <c r="G4477">
        <v>58478</v>
      </c>
      <c r="H4477">
        <v>3</v>
      </c>
      <c r="I4477">
        <v>5</v>
      </c>
      <c r="J4477">
        <v>47</v>
      </c>
      <c r="K4477">
        <v>5</v>
      </c>
      <c r="L4477" t="s">
        <v>18</v>
      </c>
      <c r="M4477" t="str" cm="1">
        <f t="array" ref="M4477">_xlfn.IFS(Table1[[#This Row],[Tenure_Years]]&lt;=2,"New Hire",Table1[[#This Row],[Tenure_Years]]&lt;=5,"Established",Table1[[#This Row],[Tenure_Years]]&gt;=5,"Veteran")</f>
        <v>Established</v>
      </c>
      <c r="N4477">
        <f t="shared" si="138"/>
        <v>92826.904643962844</v>
      </c>
      <c r="O4477" t="str">
        <f t="shared" si="139"/>
        <v>Normal</v>
      </c>
    </row>
    <row r="4478" spans="1:15" x14ac:dyDescent="0.3">
      <c r="A4478" t="s">
        <v>8864</v>
      </c>
      <c r="B4478" t="s">
        <v>8865</v>
      </c>
      <c r="C4478" t="s">
        <v>21</v>
      </c>
      <c r="D4478">
        <v>53</v>
      </c>
      <c r="E4478" t="s">
        <v>32</v>
      </c>
      <c r="F4478" t="s">
        <v>33</v>
      </c>
      <c r="G4478">
        <v>105469</v>
      </c>
      <c r="H4478">
        <v>10</v>
      </c>
      <c r="I4478">
        <v>1</v>
      </c>
      <c r="J4478">
        <v>54</v>
      </c>
      <c r="K4478">
        <v>0</v>
      </c>
      <c r="L4478" t="s">
        <v>18</v>
      </c>
      <c r="M4478" t="str" cm="1">
        <f t="array" ref="M4478">_xlfn.IFS(Table1[[#This Row],[Tenure_Years]]&lt;=2,"New Hire",Table1[[#This Row],[Tenure_Years]]&lt;=5,"Established",Table1[[#This Row],[Tenure_Years]]&gt;=5,"Veteran")</f>
        <v>Veteran</v>
      </c>
      <c r="N4478">
        <f t="shared" si="138"/>
        <v>94178.259456264772</v>
      </c>
      <c r="O4478" t="str">
        <f t="shared" si="139"/>
        <v>Normal</v>
      </c>
    </row>
    <row r="4479" spans="1:15" x14ac:dyDescent="0.3">
      <c r="A4479" t="s">
        <v>8866</v>
      </c>
      <c r="B4479" t="s">
        <v>8867</v>
      </c>
      <c r="C4479" t="s">
        <v>31</v>
      </c>
      <c r="D4479">
        <v>27</v>
      </c>
      <c r="E4479" t="s">
        <v>27</v>
      </c>
      <c r="F4479" t="s">
        <v>111</v>
      </c>
      <c r="G4479">
        <v>50329</v>
      </c>
      <c r="H4479">
        <v>9</v>
      </c>
      <c r="I4479">
        <v>2</v>
      </c>
      <c r="J4479">
        <v>59</v>
      </c>
      <c r="K4479">
        <v>2</v>
      </c>
      <c r="L4479" t="s">
        <v>24</v>
      </c>
      <c r="M4479" t="str" cm="1">
        <f t="array" ref="M4479">_xlfn.IFS(Table1[[#This Row],[Tenure_Years]]&lt;=2,"New Hire",Table1[[#This Row],[Tenure_Years]]&lt;=5,"Established",Table1[[#This Row],[Tenure_Years]]&gt;=5,"Veteran")</f>
        <v>Veteran</v>
      </c>
      <c r="N4479">
        <f t="shared" si="138"/>
        <v>92826.904643962844</v>
      </c>
      <c r="O4479" t="str">
        <f t="shared" si="139"/>
        <v>Normal</v>
      </c>
    </row>
    <row r="4480" spans="1:15" x14ac:dyDescent="0.3">
      <c r="A4480" t="s">
        <v>8868</v>
      </c>
      <c r="B4480" t="s">
        <v>8869</v>
      </c>
      <c r="C4480" t="s">
        <v>31</v>
      </c>
      <c r="D4480">
        <v>31</v>
      </c>
      <c r="E4480" t="s">
        <v>32</v>
      </c>
      <c r="F4480" t="s">
        <v>33</v>
      </c>
      <c r="G4480">
        <v>90317</v>
      </c>
      <c r="H4480">
        <v>2</v>
      </c>
      <c r="I4480">
        <v>2</v>
      </c>
      <c r="J4480">
        <v>68</v>
      </c>
      <c r="K4480">
        <v>2</v>
      </c>
      <c r="L4480" t="s">
        <v>24</v>
      </c>
      <c r="M4480" t="str" cm="1">
        <f t="array" ref="M4480">_xlfn.IFS(Table1[[#This Row],[Tenure_Years]]&lt;=2,"New Hire",Table1[[#This Row],[Tenure_Years]]&lt;=5,"Established",Table1[[#This Row],[Tenure_Years]]&gt;=5,"Veteran")</f>
        <v>New Hire</v>
      </c>
      <c r="N4480">
        <f t="shared" si="138"/>
        <v>94178.259456264772</v>
      </c>
      <c r="O4480" t="str">
        <f t="shared" si="139"/>
        <v>Normal</v>
      </c>
    </row>
    <row r="4481" spans="1:15" x14ac:dyDescent="0.3">
      <c r="A4481" t="s">
        <v>8870</v>
      </c>
      <c r="B4481" t="s">
        <v>8871</v>
      </c>
      <c r="C4481" t="s">
        <v>31</v>
      </c>
      <c r="D4481">
        <v>44</v>
      </c>
      <c r="E4481" t="s">
        <v>60</v>
      </c>
      <c r="F4481" t="s">
        <v>61</v>
      </c>
      <c r="G4481">
        <v>149376</v>
      </c>
      <c r="H4481">
        <v>7</v>
      </c>
      <c r="I4481">
        <v>1</v>
      </c>
      <c r="J4481">
        <v>39</v>
      </c>
      <c r="K4481">
        <v>5</v>
      </c>
      <c r="L4481" t="s">
        <v>18</v>
      </c>
      <c r="M4481" t="str" cm="1">
        <f t="array" ref="M4481">_xlfn.IFS(Table1[[#This Row],[Tenure_Years]]&lt;=2,"New Hire",Table1[[#This Row],[Tenure_Years]]&lt;=5,"Established",Table1[[#This Row],[Tenure_Years]]&gt;=5,"Veteran")</f>
        <v>Veteran</v>
      </c>
      <c r="N4481">
        <f t="shared" si="138"/>
        <v>94068.868467410459</v>
      </c>
      <c r="O4481" t="str">
        <f t="shared" si="139"/>
        <v>Normal</v>
      </c>
    </row>
    <row r="4482" spans="1:15" x14ac:dyDescent="0.3">
      <c r="A4482" t="s">
        <v>8872</v>
      </c>
      <c r="B4482" t="s">
        <v>8873</v>
      </c>
      <c r="C4482" t="s">
        <v>21</v>
      </c>
      <c r="D4482">
        <v>56</v>
      </c>
      <c r="E4482" t="s">
        <v>22</v>
      </c>
      <c r="F4482" t="s">
        <v>23</v>
      </c>
      <c r="G4482">
        <v>136342</v>
      </c>
      <c r="H4482">
        <v>11</v>
      </c>
      <c r="I4482">
        <v>4</v>
      </c>
      <c r="J4482">
        <v>44</v>
      </c>
      <c r="K4482">
        <v>3</v>
      </c>
      <c r="L4482" t="s">
        <v>24</v>
      </c>
      <c r="M4482" t="str" cm="1">
        <f t="array" ref="M4482">_xlfn.IFS(Table1[[#This Row],[Tenure_Years]]&lt;=2,"New Hire",Table1[[#This Row],[Tenure_Years]]&lt;=5,"Established",Table1[[#This Row],[Tenure_Years]]&gt;=5,"Veteran")</f>
        <v>Veteran</v>
      </c>
      <c r="N4482">
        <f t="shared" ref="N4482:N4545" si="140">AVERAGEIF(E:E,E4482,G:G)</f>
        <v>96526.185096153844</v>
      </c>
      <c r="O4482" t="str">
        <f t="shared" si="139"/>
        <v>Normal</v>
      </c>
    </row>
    <row r="4483" spans="1:15" x14ac:dyDescent="0.3">
      <c r="A4483" t="s">
        <v>8874</v>
      </c>
      <c r="B4483" t="s">
        <v>8875</v>
      </c>
      <c r="C4483" t="s">
        <v>31</v>
      </c>
      <c r="D4483">
        <v>53</v>
      </c>
      <c r="E4483" t="s">
        <v>27</v>
      </c>
      <c r="F4483" t="s">
        <v>28</v>
      </c>
      <c r="G4483">
        <v>46013</v>
      </c>
      <c r="H4483">
        <v>2</v>
      </c>
      <c r="I4483">
        <v>1</v>
      </c>
      <c r="J4483">
        <v>49</v>
      </c>
      <c r="K4483">
        <v>2</v>
      </c>
      <c r="L4483" t="s">
        <v>18</v>
      </c>
      <c r="M4483" t="str" cm="1">
        <f t="array" ref="M4483">_xlfn.IFS(Table1[[#This Row],[Tenure_Years]]&lt;=2,"New Hire",Table1[[#This Row],[Tenure_Years]]&lt;=5,"Established",Table1[[#This Row],[Tenure_Years]]&gt;=5,"Veteran")</f>
        <v>New Hire</v>
      </c>
      <c r="N4483">
        <f t="shared" si="140"/>
        <v>92826.904643962844</v>
      </c>
      <c r="O4483" t="str">
        <f t="shared" ref="O4483:O4546" si="141">IF(AND(H4483=5, G4483&lt;M4483), "High Priority", "Normal")</f>
        <v>Normal</v>
      </c>
    </row>
    <row r="4484" spans="1:15" x14ac:dyDescent="0.3">
      <c r="A4484" t="s">
        <v>8876</v>
      </c>
      <c r="B4484" t="s">
        <v>8877</v>
      </c>
      <c r="C4484" t="s">
        <v>31</v>
      </c>
      <c r="D4484">
        <v>47</v>
      </c>
      <c r="E4484" t="s">
        <v>16</v>
      </c>
      <c r="F4484" t="s">
        <v>130</v>
      </c>
      <c r="G4484">
        <v>47765</v>
      </c>
      <c r="H4484">
        <v>9</v>
      </c>
      <c r="I4484">
        <v>5</v>
      </c>
      <c r="J4484">
        <v>57</v>
      </c>
      <c r="K4484">
        <v>0</v>
      </c>
      <c r="L4484" t="s">
        <v>24</v>
      </c>
      <c r="M4484" t="str" cm="1">
        <f t="array" ref="M4484">_xlfn.IFS(Table1[[#This Row],[Tenure_Years]]&lt;=2,"New Hire",Table1[[#This Row],[Tenure_Years]]&lt;=5,"Established",Table1[[#This Row],[Tenure_Years]]&gt;=5,"Veteran")</f>
        <v>Veteran</v>
      </c>
      <c r="N4484">
        <f t="shared" si="140"/>
        <v>94458.108426635241</v>
      </c>
      <c r="O4484" t="str">
        <f t="shared" si="141"/>
        <v>Normal</v>
      </c>
    </row>
    <row r="4485" spans="1:15" x14ac:dyDescent="0.3">
      <c r="A4485" t="s">
        <v>8878</v>
      </c>
      <c r="B4485" t="s">
        <v>8879</v>
      </c>
      <c r="C4485" t="s">
        <v>15</v>
      </c>
      <c r="D4485">
        <v>59</v>
      </c>
      <c r="E4485" t="s">
        <v>16</v>
      </c>
      <c r="F4485" t="s">
        <v>130</v>
      </c>
      <c r="G4485">
        <v>101334</v>
      </c>
      <c r="H4485">
        <v>7</v>
      </c>
      <c r="I4485">
        <v>3</v>
      </c>
      <c r="J4485">
        <v>31</v>
      </c>
      <c r="K4485">
        <v>2</v>
      </c>
      <c r="L4485" t="s">
        <v>24</v>
      </c>
      <c r="M4485" t="str" cm="1">
        <f t="array" ref="M4485">_xlfn.IFS(Table1[[#This Row],[Tenure_Years]]&lt;=2,"New Hire",Table1[[#This Row],[Tenure_Years]]&lt;=5,"Established",Table1[[#This Row],[Tenure_Years]]&gt;=5,"Veteran")</f>
        <v>Veteran</v>
      </c>
      <c r="N4485">
        <f t="shared" si="140"/>
        <v>94458.108426635241</v>
      </c>
      <c r="O4485" t="str">
        <f t="shared" si="141"/>
        <v>Normal</v>
      </c>
    </row>
    <row r="4486" spans="1:15" x14ac:dyDescent="0.3">
      <c r="A4486" t="s">
        <v>8880</v>
      </c>
      <c r="B4486" t="s">
        <v>8881</v>
      </c>
      <c r="C4486" t="s">
        <v>31</v>
      </c>
      <c r="D4486">
        <v>45</v>
      </c>
      <c r="E4486" t="s">
        <v>22</v>
      </c>
      <c r="F4486" t="s">
        <v>95</v>
      </c>
      <c r="G4486">
        <v>90514</v>
      </c>
      <c r="H4486">
        <v>6</v>
      </c>
      <c r="I4486">
        <v>1</v>
      </c>
      <c r="J4486">
        <v>19</v>
      </c>
      <c r="K4486">
        <v>2</v>
      </c>
      <c r="L4486" t="s">
        <v>24</v>
      </c>
      <c r="M4486" t="str" cm="1">
        <f t="array" ref="M4486">_xlfn.IFS(Table1[[#This Row],[Tenure_Years]]&lt;=2,"New Hire",Table1[[#This Row],[Tenure_Years]]&lt;=5,"Established",Table1[[#This Row],[Tenure_Years]]&gt;=5,"Veteran")</f>
        <v>Veteran</v>
      </c>
      <c r="N4486">
        <f t="shared" si="140"/>
        <v>96526.185096153844</v>
      </c>
      <c r="O4486" t="str">
        <f t="shared" si="141"/>
        <v>Normal</v>
      </c>
    </row>
    <row r="4487" spans="1:15" x14ac:dyDescent="0.3">
      <c r="A4487" t="s">
        <v>8882</v>
      </c>
      <c r="B4487" t="s">
        <v>8883</v>
      </c>
      <c r="C4487" t="s">
        <v>15</v>
      </c>
      <c r="D4487">
        <v>35</v>
      </c>
      <c r="E4487" t="s">
        <v>16</v>
      </c>
      <c r="F4487" t="s">
        <v>130</v>
      </c>
      <c r="G4487">
        <v>82469</v>
      </c>
      <c r="H4487">
        <v>9</v>
      </c>
      <c r="I4487">
        <v>2</v>
      </c>
      <c r="J4487">
        <v>59</v>
      </c>
      <c r="K4487">
        <v>2</v>
      </c>
      <c r="L4487" t="s">
        <v>24</v>
      </c>
      <c r="M4487" t="str" cm="1">
        <f t="array" ref="M4487">_xlfn.IFS(Table1[[#This Row],[Tenure_Years]]&lt;=2,"New Hire",Table1[[#This Row],[Tenure_Years]]&lt;=5,"Established",Table1[[#This Row],[Tenure_Years]]&gt;=5,"Veteran")</f>
        <v>Veteran</v>
      </c>
      <c r="N4487">
        <f t="shared" si="140"/>
        <v>94458.108426635241</v>
      </c>
      <c r="O4487" t="str">
        <f t="shared" si="141"/>
        <v>Normal</v>
      </c>
    </row>
    <row r="4488" spans="1:15" x14ac:dyDescent="0.3">
      <c r="A4488" t="s">
        <v>8884</v>
      </c>
      <c r="B4488" t="s">
        <v>8885</v>
      </c>
      <c r="C4488" t="s">
        <v>31</v>
      </c>
      <c r="D4488">
        <v>30</v>
      </c>
      <c r="E4488" t="s">
        <v>27</v>
      </c>
      <c r="F4488" t="s">
        <v>67</v>
      </c>
      <c r="G4488">
        <v>104174</v>
      </c>
      <c r="H4488">
        <v>9</v>
      </c>
      <c r="I4488">
        <v>3</v>
      </c>
      <c r="J4488">
        <v>25</v>
      </c>
      <c r="K4488">
        <v>0</v>
      </c>
      <c r="L4488" t="s">
        <v>18</v>
      </c>
      <c r="M4488" t="str" cm="1">
        <f t="array" ref="M4488">_xlfn.IFS(Table1[[#This Row],[Tenure_Years]]&lt;=2,"New Hire",Table1[[#This Row],[Tenure_Years]]&lt;=5,"Established",Table1[[#This Row],[Tenure_Years]]&gt;=5,"Veteran")</f>
        <v>Veteran</v>
      </c>
      <c r="N4488">
        <f t="shared" si="140"/>
        <v>92826.904643962844</v>
      </c>
      <c r="O4488" t="str">
        <f t="shared" si="141"/>
        <v>Normal</v>
      </c>
    </row>
    <row r="4489" spans="1:15" x14ac:dyDescent="0.3">
      <c r="A4489" t="s">
        <v>8886</v>
      </c>
      <c r="B4489" t="s">
        <v>8887</v>
      </c>
      <c r="C4489" t="s">
        <v>21</v>
      </c>
      <c r="D4489">
        <v>29</v>
      </c>
      <c r="E4489" t="s">
        <v>32</v>
      </c>
      <c r="F4489" t="s">
        <v>43</v>
      </c>
      <c r="G4489">
        <v>90181</v>
      </c>
      <c r="H4489">
        <v>11</v>
      </c>
      <c r="I4489">
        <v>4</v>
      </c>
      <c r="J4489">
        <v>49</v>
      </c>
      <c r="K4489">
        <v>5</v>
      </c>
      <c r="L4489" t="s">
        <v>24</v>
      </c>
      <c r="M4489" t="str" cm="1">
        <f t="array" ref="M4489">_xlfn.IFS(Table1[[#This Row],[Tenure_Years]]&lt;=2,"New Hire",Table1[[#This Row],[Tenure_Years]]&lt;=5,"Established",Table1[[#This Row],[Tenure_Years]]&gt;=5,"Veteran")</f>
        <v>Veteran</v>
      </c>
      <c r="N4489">
        <f t="shared" si="140"/>
        <v>94178.259456264772</v>
      </c>
      <c r="O4489" t="str">
        <f t="shared" si="141"/>
        <v>Normal</v>
      </c>
    </row>
    <row r="4490" spans="1:15" x14ac:dyDescent="0.3">
      <c r="A4490" t="s">
        <v>8888</v>
      </c>
      <c r="B4490" t="s">
        <v>8889</v>
      </c>
      <c r="C4490" t="s">
        <v>15</v>
      </c>
      <c r="D4490">
        <v>32</v>
      </c>
      <c r="E4490" t="s">
        <v>60</v>
      </c>
      <c r="F4490" t="s">
        <v>141</v>
      </c>
      <c r="G4490">
        <v>109872</v>
      </c>
      <c r="H4490">
        <v>2</v>
      </c>
      <c r="I4490">
        <v>2</v>
      </c>
      <c r="J4490">
        <v>78</v>
      </c>
      <c r="K4490">
        <v>0</v>
      </c>
      <c r="L4490" t="s">
        <v>24</v>
      </c>
      <c r="M4490" t="str" cm="1">
        <f t="array" ref="M4490">_xlfn.IFS(Table1[[#This Row],[Tenure_Years]]&lt;=2,"New Hire",Table1[[#This Row],[Tenure_Years]]&lt;=5,"Established",Table1[[#This Row],[Tenure_Years]]&gt;=5,"Veteran")</f>
        <v>New Hire</v>
      </c>
      <c r="N4490">
        <f t="shared" si="140"/>
        <v>94068.868467410459</v>
      </c>
      <c r="O4490" t="str">
        <f t="shared" si="141"/>
        <v>Normal</v>
      </c>
    </row>
    <row r="4491" spans="1:15" x14ac:dyDescent="0.3">
      <c r="A4491" t="s">
        <v>8890</v>
      </c>
      <c r="B4491" t="s">
        <v>8891</v>
      </c>
      <c r="C4491" t="s">
        <v>15</v>
      </c>
      <c r="D4491">
        <v>26</v>
      </c>
      <c r="E4491" t="s">
        <v>56</v>
      </c>
      <c r="F4491" t="s">
        <v>57</v>
      </c>
      <c r="G4491">
        <v>89660</v>
      </c>
      <c r="H4491">
        <v>11</v>
      </c>
      <c r="I4491">
        <v>2</v>
      </c>
      <c r="J4491">
        <v>76</v>
      </c>
      <c r="K4491">
        <v>4</v>
      </c>
      <c r="L4491" t="s">
        <v>24</v>
      </c>
      <c r="M4491" t="str" cm="1">
        <f t="array" ref="M4491">_xlfn.IFS(Table1[[#This Row],[Tenure_Years]]&lt;=2,"New Hire",Table1[[#This Row],[Tenure_Years]]&lt;=5,"Established",Table1[[#This Row],[Tenure_Years]]&gt;=5,"Veteran")</f>
        <v>Veteran</v>
      </c>
      <c r="N4491">
        <f t="shared" si="140"/>
        <v>94573.380601596073</v>
      </c>
      <c r="O4491" t="str">
        <f t="shared" si="141"/>
        <v>Normal</v>
      </c>
    </row>
    <row r="4492" spans="1:15" x14ac:dyDescent="0.3">
      <c r="A4492" t="s">
        <v>8892</v>
      </c>
      <c r="B4492" t="s">
        <v>8893</v>
      </c>
      <c r="C4492" t="s">
        <v>31</v>
      </c>
      <c r="D4492">
        <v>46</v>
      </c>
      <c r="E4492" t="s">
        <v>22</v>
      </c>
      <c r="F4492" t="s">
        <v>95</v>
      </c>
      <c r="G4492">
        <v>67891</v>
      </c>
      <c r="H4492">
        <v>1</v>
      </c>
      <c r="I4492">
        <v>3</v>
      </c>
      <c r="J4492">
        <v>40</v>
      </c>
      <c r="K4492">
        <v>5</v>
      </c>
      <c r="L4492" t="s">
        <v>24</v>
      </c>
      <c r="M4492" t="str" cm="1">
        <f t="array" ref="M4492">_xlfn.IFS(Table1[[#This Row],[Tenure_Years]]&lt;=2,"New Hire",Table1[[#This Row],[Tenure_Years]]&lt;=5,"Established",Table1[[#This Row],[Tenure_Years]]&gt;=5,"Veteran")</f>
        <v>New Hire</v>
      </c>
      <c r="N4492">
        <f t="shared" si="140"/>
        <v>96526.185096153844</v>
      </c>
      <c r="O4492" t="str">
        <f t="shared" si="141"/>
        <v>Normal</v>
      </c>
    </row>
    <row r="4493" spans="1:15" x14ac:dyDescent="0.3">
      <c r="A4493" t="s">
        <v>8894</v>
      </c>
      <c r="B4493" t="s">
        <v>8895</v>
      </c>
      <c r="C4493" t="s">
        <v>31</v>
      </c>
      <c r="D4493">
        <v>40</v>
      </c>
      <c r="E4493" t="s">
        <v>60</v>
      </c>
      <c r="F4493" t="s">
        <v>98</v>
      </c>
      <c r="G4493">
        <v>69370</v>
      </c>
      <c r="H4493">
        <v>11</v>
      </c>
      <c r="I4493">
        <v>3</v>
      </c>
      <c r="J4493">
        <v>75</v>
      </c>
      <c r="K4493">
        <v>1</v>
      </c>
      <c r="L4493" t="s">
        <v>18</v>
      </c>
      <c r="M4493" t="str" cm="1">
        <f t="array" ref="M4493">_xlfn.IFS(Table1[[#This Row],[Tenure_Years]]&lt;=2,"New Hire",Table1[[#This Row],[Tenure_Years]]&lt;=5,"Established",Table1[[#This Row],[Tenure_Years]]&gt;=5,"Veteran")</f>
        <v>Veteran</v>
      </c>
      <c r="N4493">
        <f t="shared" si="140"/>
        <v>94068.868467410459</v>
      </c>
      <c r="O4493" t="str">
        <f t="shared" si="141"/>
        <v>Normal</v>
      </c>
    </row>
    <row r="4494" spans="1:15" x14ac:dyDescent="0.3">
      <c r="A4494" t="s">
        <v>8896</v>
      </c>
      <c r="B4494" t="s">
        <v>8897</v>
      </c>
      <c r="C4494" t="s">
        <v>31</v>
      </c>
      <c r="D4494">
        <v>37</v>
      </c>
      <c r="E4494" t="s">
        <v>56</v>
      </c>
      <c r="F4494" t="s">
        <v>57</v>
      </c>
      <c r="G4494">
        <v>80757</v>
      </c>
      <c r="H4494">
        <v>13</v>
      </c>
      <c r="I4494">
        <v>2</v>
      </c>
      <c r="J4494">
        <v>26</v>
      </c>
      <c r="K4494">
        <v>4</v>
      </c>
      <c r="L4494" t="s">
        <v>24</v>
      </c>
      <c r="M4494" t="str" cm="1">
        <f t="array" ref="M4494">_xlfn.IFS(Table1[[#This Row],[Tenure_Years]]&lt;=2,"New Hire",Table1[[#This Row],[Tenure_Years]]&lt;=5,"Established",Table1[[#This Row],[Tenure_Years]]&gt;=5,"Veteran")</f>
        <v>Veteran</v>
      </c>
      <c r="N4494">
        <f t="shared" si="140"/>
        <v>94573.380601596073</v>
      </c>
      <c r="O4494" t="str">
        <f t="shared" si="141"/>
        <v>Normal</v>
      </c>
    </row>
    <row r="4495" spans="1:15" x14ac:dyDescent="0.3">
      <c r="A4495" t="s">
        <v>8898</v>
      </c>
      <c r="B4495" t="s">
        <v>8899</v>
      </c>
      <c r="C4495" t="s">
        <v>21</v>
      </c>
      <c r="D4495">
        <v>33</v>
      </c>
      <c r="E4495" t="s">
        <v>22</v>
      </c>
      <c r="F4495" t="s">
        <v>23</v>
      </c>
      <c r="G4495">
        <v>125001</v>
      </c>
      <c r="H4495">
        <v>2</v>
      </c>
      <c r="I4495">
        <v>4</v>
      </c>
      <c r="J4495">
        <v>79</v>
      </c>
      <c r="K4495">
        <v>0</v>
      </c>
      <c r="L4495" t="s">
        <v>18</v>
      </c>
      <c r="M4495" t="str" cm="1">
        <f t="array" ref="M4495">_xlfn.IFS(Table1[[#This Row],[Tenure_Years]]&lt;=2,"New Hire",Table1[[#This Row],[Tenure_Years]]&lt;=5,"Established",Table1[[#This Row],[Tenure_Years]]&gt;=5,"Veteran")</f>
        <v>New Hire</v>
      </c>
      <c r="N4495">
        <f t="shared" si="140"/>
        <v>96526.185096153844</v>
      </c>
      <c r="O4495" t="str">
        <f t="shared" si="141"/>
        <v>Normal</v>
      </c>
    </row>
    <row r="4496" spans="1:15" x14ac:dyDescent="0.3">
      <c r="A4496" t="s">
        <v>8900</v>
      </c>
      <c r="B4496" t="s">
        <v>8901</v>
      </c>
      <c r="C4496" t="s">
        <v>21</v>
      </c>
      <c r="D4496">
        <v>31</v>
      </c>
      <c r="E4496" t="s">
        <v>16</v>
      </c>
      <c r="F4496" t="s">
        <v>17</v>
      </c>
      <c r="G4496">
        <v>124228</v>
      </c>
      <c r="H4496">
        <v>11</v>
      </c>
      <c r="I4496">
        <v>2</v>
      </c>
      <c r="J4496">
        <v>47</v>
      </c>
      <c r="K4496">
        <v>1</v>
      </c>
      <c r="L4496" t="s">
        <v>24</v>
      </c>
      <c r="M4496" t="str" cm="1">
        <f t="array" ref="M4496">_xlfn.IFS(Table1[[#This Row],[Tenure_Years]]&lt;=2,"New Hire",Table1[[#This Row],[Tenure_Years]]&lt;=5,"Established",Table1[[#This Row],[Tenure_Years]]&gt;=5,"Veteran")</f>
        <v>Veteran</v>
      </c>
      <c r="N4496">
        <f t="shared" si="140"/>
        <v>94458.108426635241</v>
      </c>
      <c r="O4496" t="str">
        <f t="shared" si="141"/>
        <v>Normal</v>
      </c>
    </row>
    <row r="4497" spans="1:15" x14ac:dyDescent="0.3">
      <c r="A4497" t="s">
        <v>8902</v>
      </c>
      <c r="B4497" t="s">
        <v>5179</v>
      </c>
      <c r="C4497" t="s">
        <v>31</v>
      </c>
      <c r="D4497">
        <v>27</v>
      </c>
      <c r="E4497" t="s">
        <v>27</v>
      </c>
      <c r="F4497" t="s">
        <v>67</v>
      </c>
      <c r="G4497">
        <v>71643</v>
      </c>
      <c r="H4497">
        <v>7</v>
      </c>
      <c r="I4497">
        <v>5</v>
      </c>
      <c r="J4497">
        <v>59</v>
      </c>
      <c r="K4497">
        <v>0</v>
      </c>
      <c r="L4497" t="s">
        <v>18</v>
      </c>
      <c r="M4497" t="str" cm="1">
        <f t="array" ref="M4497">_xlfn.IFS(Table1[[#This Row],[Tenure_Years]]&lt;=2,"New Hire",Table1[[#This Row],[Tenure_Years]]&lt;=5,"Established",Table1[[#This Row],[Tenure_Years]]&gt;=5,"Veteran")</f>
        <v>Veteran</v>
      </c>
      <c r="N4497">
        <f t="shared" si="140"/>
        <v>92826.904643962844</v>
      </c>
      <c r="O4497" t="str">
        <f t="shared" si="141"/>
        <v>Normal</v>
      </c>
    </row>
    <row r="4498" spans="1:15" x14ac:dyDescent="0.3">
      <c r="A4498" t="s">
        <v>8903</v>
      </c>
      <c r="B4498" t="s">
        <v>8904</v>
      </c>
      <c r="C4498" t="s">
        <v>21</v>
      </c>
      <c r="D4498">
        <v>60</v>
      </c>
      <c r="E4498" t="s">
        <v>56</v>
      </c>
      <c r="F4498" t="s">
        <v>57</v>
      </c>
      <c r="G4498">
        <v>61063</v>
      </c>
      <c r="H4498">
        <v>0</v>
      </c>
      <c r="I4498">
        <v>1</v>
      </c>
      <c r="J4498">
        <v>24</v>
      </c>
      <c r="K4498">
        <v>4</v>
      </c>
      <c r="L4498" t="s">
        <v>18</v>
      </c>
      <c r="M4498" t="str" cm="1">
        <f t="array" ref="M4498">_xlfn.IFS(Table1[[#This Row],[Tenure_Years]]&lt;=2,"New Hire",Table1[[#This Row],[Tenure_Years]]&lt;=5,"Established",Table1[[#This Row],[Tenure_Years]]&gt;=5,"Veteran")</f>
        <v>New Hire</v>
      </c>
      <c r="N4498">
        <f t="shared" si="140"/>
        <v>94573.380601596073</v>
      </c>
      <c r="O4498" t="str">
        <f t="shared" si="141"/>
        <v>Normal</v>
      </c>
    </row>
    <row r="4499" spans="1:15" x14ac:dyDescent="0.3">
      <c r="A4499" t="s">
        <v>8905</v>
      </c>
      <c r="B4499" t="s">
        <v>8906</v>
      </c>
      <c r="C4499" t="s">
        <v>15</v>
      </c>
      <c r="D4499">
        <v>46</v>
      </c>
      <c r="E4499" t="s">
        <v>22</v>
      </c>
      <c r="F4499" t="s">
        <v>95</v>
      </c>
      <c r="G4499">
        <v>98840</v>
      </c>
      <c r="H4499">
        <v>4</v>
      </c>
      <c r="I4499">
        <v>1</v>
      </c>
      <c r="J4499">
        <v>60</v>
      </c>
      <c r="K4499">
        <v>2</v>
      </c>
      <c r="L4499" t="s">
        <v>18</v>
      </c>
      <c r="M4499" t="str" cm="1">
        <f t="array" ref="M4499">_xlfn.IFS(Table1[[#This Row],[Tenure_Years]]&lt;=2,"New Hire",Table1[[#This Row],[Tenure_Years]]&lt;=5,"Established",Table1[[#This Row],[Tenure_Years]]&gt;=5,"Veteran")</f>
        <v>Established</v>
      </c>
      <c r="N4499">
        <f t="shared" si="140"/>
        <v>96526.185096153844</v>
      </c>
      <c r="O4499" t="str">
        <f t="shared" si="141"/>
        <v>Normal</v>
      </c>
    </row>
    <row r="4500" spans="1:15" x14ac:dyDescent="0.3">
      <c r="A4500" t="s">
        <v>8907</v>
      </c>
      <c r="B4500" t="s">
        <v>8908</v>
      </c>
      <c r="C4500" t="s">
        <v>15</v>
      </c>
      <c r="D4500">
        <v>48</v>
      </c>
      <c r="E4500" t="s">
        <v>16</v>
      </c>
      <c r="F4500" t="s">
        <v>17</v>
      </c>
      <c r="G4500">
        <v>65638</v>
      </c>
      <c r="H4500">
        <v>7</v>
      </c>
      <c r="I4500">
        <v>5</v>
      </c>
      <c r="J4500">
        <v>76</v>
      </c>
      <c r="K4500">
        <v>5</v>
      </c>
      <c r="L4500" t="s">
        <v>24</v>
      </c>
      <c r="M4500" t="str" cm="1">
        <f t="array" ref="M4500">_xlfn.IFS(Table1[[#This Row],[Tenure_Years]]&lt;=2,"New Hire",Table1[[#This Row],[Tenure_Years]]&lt;=5,"Established",Table1[[#This Row],[Tenure_Years]]&gt;=5,"Veteran")</f>
        <v>Veteran</v>
      </c>
      <c r="N4500">
        <f t="shared" si="140"/>
        <v>94458.108426635241</v>
      </c>
      <c r="O4500" t="str">
        <f t="shared" si="141"/>
        <v>Normal</v>
      </c>
    </row>
    <row r="4501" spans="1:15" x14ac:dyDescent="0.3">
      <c r="A4501" t="s">
        <v>8909</v>
      </c>
      <c r="B4501" t="s">
        <v>8910</v>
      </c>
      <c r="C4501" t="s">
        <v>15</v>
      </c>
      <c r="D4501">
        <v>34</v>
      </c>
      <c r="E4501" t="s">
        <v>27</v>
      </c>
      <c r="F4501" t="s">
        <v>67</v>
      </c>
      <c r="G4501">
        <v>113781</v>
      </c>
      <c r="H4501">
        <v>0</v>
      </c>
      <c r="I4501">
        <v>1</v>
      </c>
      <c r="J4501">
        <v>62</v>
      </c>
      <c r="K4501">
        <v>1</v>
      </c>
      <c r="L4501" t="s">
        <v>18</v>
      </c>
      <c r="M4501" t="str" cm="1">
        <f t="array" ref="M4501">_xlfn.IFS(Table1[[#This Row],[Tenure_Years]]&lt;=2,"New Hire",Table1[[#This Row],[Tenure_Years]]&lt;=5,"Established",Table1[[#This Row],[Tenure_Years]]&gt;=5,"Veteran")</f>
        <v>New Hire</v>
      </c>
      <c r="N4501">
        <f t="shared" si="140"/>
        <v>92826.904643962844</v>
      </c>
      <c r="O4501" t="str">
        <f t="shared" si="141"/>
        <v>Normal</v>
      </c>
    </row>
    <row r="4502" spans="1:15" x14ac:dyDescent="0.3">
      <c r="A4502" t="s">
        <v>8911</v>
      </c>
      <c r="B4502" t="s">
        <v>8912</v>
      </c>
      <c r="C4502" t="s">
        <v>21</v>
      </c>
      <c r="D4502">
        <v>23</v>
      </c>
      <c r="E4502" t="s">
        <v>16</v>
      </c>
      <c r="F4502" t="s">
        <v>38</v>
      </c>
      <c r="G4502">
        <v>40104</v>
      </c>
      <c r="H4502">
        <v>0</v>
      </c>
      <c r="I4502">
        <v>5</v>
      </c>
      <c r="J4502">
        <v>57</v>
      </c>
      <c r="K4502">
        <v>5</v>
      </c>
      <c r="L4502" t="s">
        <v>24</v>
      </c>
      <c r="M4502" t="str" cm="1">
        <f t="array" ref="M4502">_xlfn.IFS(Table1[[#This Row],[Tenure_Years]]&lt;=2,"New Hire",Table1[[#This Row],[Tenure_Years]]&lt;=5,"Established",Table1[[#This Row],[Tenure_Years]]&gt;=5,"Veteran")</f>
        <v>New Hire</v>
      </c>
      <c r="N4502">
        <f t="shared" si="140"/>
        <v>94458.108426635241</v>
      </c>
      <c r="O4502" t="str">
        <f t="shared" si="141"/>
        <v>Normal</v>
      </c>
    </row>
    <row r="4503" spans="1:15" x14ac:dyDescent="0.3">
      <c r="A4503" t="s">
        <v>8913</v>
      </c>
      <c r="B4503" t="s">
        <v>8914</v>
      </c>
      <c r="C4503" t="s">
        <v>21</v>
      </c>
      <c r="D4503">
        <v>34</v>
      </c>
      <c r="E4503" t="s">
        <v>56</v>
      </c>
      <c r="F4503" t="s">
        <v>57</v>
      </c>
      <c r="G4503">
        <v>98174</v>
      </c>
      <c r="H4503">
        <v>3</v>
      </c>
      <c r="I4503">
        <v>3</v>
      </c>
      <c r="J4503">
        <v>46</v>
      </c>
      <c r="K4503">
        <v>3</v>
      </c>
      <c r="L4503" t="s">
        <v>18</v>
      </c>
      <c r="M4503" t="str" cm="1">
        <f t="array" ref="M4503">_xlfn.IFS(Table1[[#This Row],[Tenure_Years]]&lt;=2,"New Hire",Table1[[#This Row],[Tenure_Years]]&lt;=5,"Established",Table1[[#This Row],[Tenure_Years]]&gt;=5,"Veteran")</f>
        <v>Established</v>
      </c>
      <c r="N4503">
        <f t="shared" si="140"/>
        <v>94573.380601596073</v>
      </c>
      <c r="O4503" t="str">
        <f t="shared" si="141"/>
        <v>Normal</v>
      </c>
    </row>
    <row r="4504" spans="1:15" x14ac:dyDescent="0.3">
      <c r="A4504" t="s">
        <v>8915</v>
      </c>
      <c r="B4504" t="s">
        <v>8916</v>
      </c>
      <c r="C4504" t="s">
        <v>21</v>
      </c>
      <c r="D4504">
        <v>49</v>
      </c>
      <c r="E4504" t="s">
        <v>22</v>
      </c>
      <c r="F4504" t="s">
        <v>51</v>
      </c>
      <c r="G4504">
        <v>108634</v>
      </c>
      <c r="H4504">
        <v>8</v>
      </c>
      <c r="I4504">
        <v>2</v>
      </c>
      <c r="J4504">
        <v>36</v>
      </c>
      <c r="K4504">
        <v>2</v>
      </c>
      <c r="L4504" t="s">
        <v>24</v>
      </c>
      <c r="M4504" t="str" cm="1">
        <f t="array" ref="M4504">_xlfn.IFS(Table1[[#This Row],[Tenure_Years]]&lt;=2,"New Hire",Table1[[#This Row],[Tenure_Years]]&lt;=5,"Established",Table1[[#This Row],[Tenure_Years]]&gt;=5,"Veteran")</f>
        <v>Veteran</v>
      </c>
      <c r="N4504">
        <f t="shared" si="140"/>
        <v>96526.185096153844</v>
      </c>
      <c r="O4504" t="str">
        <f t="shared" si="141"/>
        <v>Normal</v>
      </c>
    </row>
    <row r="4505" spans="1:15" x14ac:dyDescent="0.3">
      <c r="A4505" t="s">
        <v>8917</v>
      </c>
      <c r="B4505" t="s">
        <v>8918</v>
      </c>
      <c r="C4505" t="s">
        <v>21</v>
      </c>
      <c r="D4505">
        <v>42</v>
      </c>
      <c r="E4505" t="s">
        <v>16</v>
      </c>
      <c r="F4505" t="s">
        <v>17</v>
      </c>
      <c r="G4505">
        <v>123224</v>
      </c>
      <c r="H4505">
        <v>9</v>
      </c>
      <c r="I4505">
        <v>4</v>
      </c>
      <c r="J4505">
        <v>70</v>
      </c>
      <c r="K4505">
        <v>5</v>
      </c>
      <c r="L4505" t="s">
        <v>18</v>
      </c>
      <c r="M4505" t="str" cm="1">
        <f t="array" ref="M4505">_xlfn.IFS(Table1[[#This Row],[Tenure_Years]]&lt;=2,"New Hire",Table1[[#This Row],[Tenure_Years]]&lt;=5,"Established",Table1[[#This Row],[Tenure_Years]]&gt;=5,"Veteran")</f>
        <v>Veteran</v>
      </c>
      <c r="N4505">
        <f t="shared" si="140"/>
        <v>94458.108426635241</v>
      </c>
      <c r="O4505" t="str">
        <f t="shared" si="141"/>
        <v>Normal</v>
      </c>
    </row>
    <row r="4506" spans="1:15" x14ac:dyDescent="0.3">
      <c r="A4506" t="s">
        <v>8919</v>
      </c>
      <c r="B4506" t="s">
        <v>8920</v>
      </c>
      <c r="C4506" t="s">
        <v>31</v>
      </c>
      <c r="D4506">
        <v>39</v>
      </c>
      <c r="E4506" t="s">
        <v>56</v>
      </c>
      <c r="F4506" t="s">
        <v>57</v>
      </c>
      <c r="G4506">
        <v>87280</v>
      </c>
      <c r="H4506">
        <v>3</v>
      </c>
      <c r="I4506">
        <v>3</v>
      </c>
      <c r="J4506">
        <v>79</v>
      </c>
      <c r="K4506">
        <v>0</v>
      </c>
      <c r="L4506" t="s">
        <v>18</v>
      </c>
      <c r="M4506" t="str" cm="1">
        <f t="array" ref="M4506">_xlfn.IFS(Table1[[#This Row],[Tenure_Years]]&lt;=2,"New Hire",Table1[[#This Row],[Tenure_Years]]&lt;=5,"Established",Table1[[#This Row],[Tenure_Years]]&gt;=5,"Veteran")</f>
        <v>Established</v>
      </c>
      <c r="N4506">
        <f t="shared" si="140"/>
        <v>94573.380601596073</v>
      </c>
      <c r="O4506" t="str">
        <f t="shared" si="141"/>
        <v>Normal</v>
      </c>
    </row>
    <row r="4507" spans="1:15" x14ac:dyDescent="0.3">
      <c r="A4507" t="s">
        <v>8921</v>
      </c>
      <c r="B4507" t="s">
        <v>8922</v>
      </c>
      <c r="C4507" t="s">
        <v>15</v>
      </c>
      <c r="D4507">
        <v>45</v>
      </c>
      <c r="E4507" t="s">
        <v>56</v>
      </c>
      <c r="F4507" t="s">
        <v>57</v>
      </c>
      <c r="G4507">
        <v>103783</v>
      </c>
      <c r="H4507">
        <v>1</v>
      </c>
      <c r="I4507">
        <v>4</v>
      </c>
      <c r="J4507">
        <v>51</v>
      </c>
      <c r="K4507">
        <v>0</v>
      </c>
      <c r="L4507" t="s">
        <v>24</v>
      </c>
      <c r="M4507" t="str" cm="1">
        <f t="array" ref="M4507">_xlfn.IFS(Table1[[#This Row],[Tenure_Years]]&lt;=2,"New Hire",Table1[[#This Row],[Tenure_Years]]&lt;=5,"Established",Table1[[#This Row],[Tenure_Years]]&gt;=5,"Veteran")</f>
        <v>New Hire</v>
      </c>
      <c r="N4507">
        <f t="shared" si="140"/>
        <v>94573.380601596073</v>
      </c>
      <c r="O4507" t="str">
        <f t="shared" si="141"/>
        <v>Normal</v>
      </c>
    </row>
    <row r="4508" spans="1:15" x14ac:dyDescent="0.3">
      <c r="A4508" t="s">
        <v>8923</v>
      </c>
      <c r="B4508" t="s">
        <v>8924</v>
      </c>
      <c r="C4508" t="s">
        <v>31</v>
      </c>
      <c r="D4508">
        <v>44</v>
      </c>
      <c r="E4508" t="s">
        <v>27</v>
      </c>
      <c r="F4508" t="s">
        <v>75</v>
      </c>
      <c r="G4508">
        <v>84194</v>
      </c>
      <c r="H4508">
        <v>6</v>
      </c>
      <c r="I4508">
        <v>2</v>
      </c>
      <c r="J4508">
        <v>59</v>
      </c>
      <c r="K4508">
        <v>4</v>
      </c>
      <c r="L4508" t="s">
        <v>18</v>
      </c>
      <c r="M4508" t="str" cm="1">
        <f t="array" ref="M4508">_xlfn.IFS(Table1[[#This Row],[Tenure_Years]]&lt;=2,"New Hire",Table1[[#This Row],[Tenure_Years]]&lt;=5,"Established",Table1[[#This Row],[Tenure_Years]]&gt;=5,"Veteran")</f>
        <v>Veteran</v>
      </c>
      <c r="N4508">
        <f t="shared" si="140"/>
        <v>92826.904643962844</v>
      </c>
      <c r="O4508" t="str">
        <f t="shared" si="141"/>
        <v>Normal</v>
      </c>
    </row>
    <row r="4509" spans="1:15" x14ac:dyDescent="0.3">
      <c r="A4509" t="s">
        <v>8925</v>
      </c>
      <c r="B4509" t="s">
        <v>1847</v>
      </c>
      <c r="C4509" t="s">
        <v>15</v>
      </c>
      <c r="D4509">
        <v>22</v>
      </c>
      <c r="E4509" t="s">
        <v>27</v>
      </c>
      <c r="F4509" t="s">
        <v>28</v>
      </c>
      <c r="G4509">
        <v>103142</v>
      </c>
      <c r="H4509">
        <v>6</v>
      </c>
      <c r="I4509">
        <v>4</v>
      </c>
      <c r="J4509">
        <v>75</v>
      </c>
      <c r="K4509">
        <v>3</v>
      </c>
      <c r="L4509" t="s">
        <v>24</v>
      </c>
      <c r="M4509" t="str" cm="1">
        <f t="array" ref="M4509">_xlfn.IFS(Table1[[#This Row],[Tenure_Years]]&lt;=2,"New Hire",Table1[[#This Row],[Tenure_Years]]&lt;=5,"Established",Table1[[#This Row],[Tenure_Years]]&gt;=5,"Veteran")</f>
        <v>Veteran</v>
      </c>
      <c r="N4509">
        <f t="shared" si="140"/>
        <v>92826.904643962844</v>
      </c>
      <c r="O4509" t="str">
        <f t="shared" si="141"/>
        <v>Normal</v>
      </c>
    </row>
    <row r="4510" spans="1:15" x14ac:dyDescent="0.3">
      <c r="A4510" t="s">
        <v>8926</v>
      </c>
      <c r="B4510" t="s">
        <v>8927</v>
      </c>
      <c r="C4510" t="s">
        <v>31</v>
      </c>
      <c r="D4510">
        <v>58</v>
      </c>
      <c r="E4510" t="s">
        <v>16</v>
      </c>
      <c r="F4510" t="s">
        <v>130</v>
      </c>
      <c r="G4510">
        <v>105561</v>
      </c>
      <c r="H4510">
        <v>11</v>
      </c>
      <c r="I4510">
        <v>3</v>
      </c>
      <c r="J4510">
        <v>30</v>
      </c>
      <c r="K4510">
        <v>5</v>
      </c>
      <c r="L4510" t="s">
        <v>24</v>
      </c>
      <c r="M4510" t="str" cm="1">
        <f t="array" ref="M4510">_xlfn.IFS(Table1[[#This Row],[Tenure_Years]]&lt;=2,"New Hire",Table1[[#This Row],[Tenure_Years]]&lt;=5,"Established",Table1[[#This Row],[Tenure_Years]]&gt;=5,"Veteran")</f>
        <v>Veteran</v>
      </c>
      <c r="N4510">
        <f t="shared" si="140"/>
        <v>94458.108426635241</v>
      </c>
      <c r="O4510" t="str">
        <f t="shared" si="141"/>
        <v>Normal</v>
      </c>
    </row>
    <row r="4511" spans="1:15" x14ac:dyDescent="0.3">
      <c r="A4511" t="s">
        <v>8928</v>
      </c>
      <c r="B4511" t="s">
        <v>8929</v>
      </c>
      <c r="C4511" t="s">
        <v>31</v>
      </c>
      <c r="D4511">
        <v>41</v>
      </c>
      <c r="E4511" t="s">
        <v>22</v>
      </c>
      <c r="F4511" t="s">
        <v>23</v>
      </c>
      <c r="G4511">
        <v>147560</v>
      </c>
      <c r="H4511">
        <v>6</v>
      </c>
      <c r="I4511">
        <v>4</v>
      </c>
      <c r="J4511">
        <v>25</v>
      </c>
      <c r="K4511">
        <v>2</v>
      </c>
      <c r="L4511" t="s">
        <v>18</v>
      </c>
      <c r="M4511" t="str" cm="1">
        <f t="array" ref="M4511">_xlfn.IFS(Table1[[#This Row],[Tenure_Years]]&lt;=2,"New Hire",Table1[[#This Row],[Tenure_Years]]&lt;=5,"Established",Table1[[#This Row],[Tenure_Years]]&gt;=5,"Veteran")</f>
        <v>Veteran</v>
      </c>
      <c r="N4511">
        <f t="shared" si="140"/>
        <v>96526.185096153844</v>
      </c>
      <c r="O4511" t="str">
        <f t="shared" si="141"/>
        <v>Normal</v>
      </c>
    </row>
    <row r="4512" spans="1:15" x14ac:dyDescent="0.3">
      <c r="A4512" t="s">
        <v>8930</v>
      </c>
      <c r="B4512" t="s">
        <v>8931</v>
      </c>
      <c r="C4512" t="s">
        <v>31</v>
      </c>
      <c r="D4512">
        <v>23</v>
      </c>
      <c r="E4512" t="s">
        <v>27</v>
      </c>
      <c r="F4512" t="s">
        <v>28</v>
      </c>
      <c r="G4512">
        <v>87430</v>
      </c>
      <c r="H4512">
        <v>8</v>
      </c>
      <c r="I4512">
        <v>5</v>
      </c>
      <c r="J4512">
        <v>51</v>
      </c>
      <c r="K4512">
        <v>2</v>
      </c>
      <c r="L4512" t="s">
        <v>24</v>
      </c>
      <c r="M4512" t="str" cm="1">
        <f t="array" ref="M4512">_xlfn.IFS(Table1[[#This Row],[Tenure_Years]]&lt;=2,"New Hire",Table1[[#This Row],[Tenure_Years]]&lt;=5,"Established",Table1[[#This Row],[Tenure_Years]]&gt;=5,"Veteran")</f>
        <v>Veteran</v>
      </c>
      <c r="N4512">
        <f t="shared" si="140"/>
        <v>92826.904643962844</v>
      </c>
      <c r="O4512" t="str">
        <f t="shared" si="141"/>
        <v>Normal</v>
      </c>
    </row>
    <row r="4513" spans="1:15" x14ac:dyDescent="0.3">
      <c r="A4513" t="s">
        <v>8932</v>
      </c>
      <c r="B4513" t="s">
        <v>8933</v>
      </c>
      <c r="C4513" t="s">
        <v>15</v>
      </c>
      <c r="D4513">
        <v>60</v>
      </c>
      <c r="E4513" t="s">
        <v>60</v>
      </c>
      <c r="F4513" t="s">
        <v>141</v>
      </c>
      <c r="G4513">
        <v>110018</v>
      </c>
      <c r="H4513">
        <v>14</v>
      </c>
      <c r="I4513">
        <v>2</v>
      </c>
      <c r="J4513">
        <v>49</v>
      </c>
      <c r="K4513">
        <v>0</v>
      </c>
      <c r="L4513" t="s">
        <v>18</v>
      </c>
      <c r="M4513" t="str" cm="1">
        <f t="array" ref="M4513">_xlfn.IFS(Table1[[#This Row],[Tenure_Years]]&lt;=2,"New Hire",Table1[[#This Row],[Tenure_Years]]&lt;=5,"Established",Table1[[#This Row],[Tenure_Years]]&gt;=5,"Veteran")</f>
        <v>Veteran</v>
      </c>
      <c r="N4513">
        <f t="shared" si="140"/>
        <v>94068.868467410459</v>
      </c>
      <c r="O4513" t="str">
        <f t="shared" si="141"/>
        <v>Normal</v>
      </c>
    </row>
    <row r="4514" spans="1:15" x14ac:dyDescent="0.3">
      <c r="A4514" t="s">
        <v>8934</v>
      </c>
      <c r="B4514" t="s">
        <v>8935</v>
      </c>
      <c r="C4514" t="s">
        <v>31</v>
      </c>
      <c r="D4514">
        <v>43</v>
      </c>
      <c r="E4514" t="s">
        <v>60</v>
      </c>
      <c r="F4514" t="s">
        <v>141</v>
      </c>
      <c r="G4514">
        <v>78961</v>
      </c>
      <c r="H4514">
        <v>5</v>
      </c>
      <c r="I4514">
        <v>2</v>
      </c>
      <c r="J4514">
        <v>72</v>
      </c>
      <c r="K4514">
        <v>2</v>
      </c>
      <c r="L4514" t="s">
        <v>24</v>
      </c>
      <c r="M4514" t="str" cm="1">
        <f t="array" ref="M4514">_xlfn.IFS(Table1[[#This Row],[Tenure_Years]]&lt;=2,"New Hire",Table1[[#This Row],[Tenure_Years]]&lt;=5,"Established",Table1[[#This Row],[Tenure_Years]]&gt;=5,"Veteran")</f>
        <v>Established</v>
      </c>
      <c r="N4514">
        <f t="shared" si="140"/>
        <v>94068.868467410459</v>
      </c>
      <c r="O4514" t="str">
        <f t="shared" si="141"/>
        <v>High Priority</v>
      </c>
    </row>
    <row r="4515" spans="1:15" x14ac:dyDescent="0.3">
      <c r="A4515" t="s">
        <v>8936</v>
      </c>
      <c r="B4515" t="s">
        <v>8937</v>
      </c>
      <c r="C4515" t="s">
        <v>15</v>
      </c>
      <c r="D4515">
        <v>34</v>
      </c>
      <c r="E4515" t="s">
        <v>27</v>
      </c>
      <c r="F4515" t="s">
        <v>28</v>
      </c>
      <c r="G4515">
        <v>102066</v>
      </c>
      <c r="H4515">
        <v>11</v>
      </c>
      <c r="I4515">
        <v>1</v>
      </c>
      <c r="J4515">
        <v>58</v>
      </c>
      <c r="K4515">
        <v>4</v>
      </c>
      <c r="L4515" t="s">
        <v>18</v>
      </c>
      <c r="M4515" t="str" cm="1">
        <f t="array" ref="M4515">_xlfn.IFS(Table1[[#This Row],[Tenure_Years]]&lt;=2,"New Hire",Table1[[#This Row],[Tenure_Years]]&lt;=5,"Established",Table1[[#This Row],[Tenure_Years]]&gt;=5,"Veteran")</f>
        <v>Veteran</v>
      </c>
      <c r="N4515">
        <f t="shared" si="140"/>
        <v>92826.904643962844</v>
      </c>
      <c r="O4515" t="str">
        <f t="shared" si="141"/>
        <v>Normal</v>
      </c>
    </row>
    <row r="4516" spans="1:15" x14ac:dyDescent="0.3">
      <c r="A4516" t="s">
        <v>8938</v>
      </c>
      <c r="B4516" t="s">
        <v>8939</v>
      </c>
      <c r="C4516" t="s">
        <v>31</v>
      </c>
      <c r="D4516">
        <v>29</v>
      </c>
      <c r="E4516" t="s">
        <v>22</v>
      </c>
      <c r="F4516" t="s">
        <v>51</v>
      </c>
      <c r="G4516">
        <v>61963</v>
      </c>
      <c r="H4516">
        <v>6</v>
      </c>
      <c r="I4516">
        <v>4</v>
      </c>
      <c r="J4516">
        <v>78</v>
      </c>
      <c r="K4516">
        <v>3</v>
      </c>
      <c r="L4516" t="s">
        <v>24</v>
      </c>
      <c r="M4516" t="str" cm="1">
        <f t="array" ref="M4516">_xlfn.IFS(Table1[[#This Row],[Tenure_Years]]&lt;=2,"New Hire",Table1[[#This Row],[Tenure_Years]]&lt;=5,"Established",Table1[[#This Row],[Tenure_Years]]&gt;=5,"Veteran")</f>
        <v>Veteran</v>
      </c>
      <c r="N4516">
        <f t="shared" si="140"/>
        <v>96526.185096153844</v>
      </c>
      <c r="O4516" t="str">
        <f t="shared" si="141"/>
        <v>Normal</v>
      </c>
    </row>
    <row r="4517" spans="1:15" x14ac:dyDescent="0.3">
      <c r="A4517" t="s">
        <v>8940</v>
      </c>
      <c r="B4517" t="s">
        <v>8941</v>
      </c>
      <c r="C4517" t="s">
        <v>31</v>
      </c>
      <c r="D4517">
        <v>60</v>
      </c>
      <c r="E4517" t="s">
        <v>32</v>
      </c>
      <c r="F4517" t="s">
        <v>43</v>
      </c>
      <c r="G4517">
        <v>65431</v>
      </c>
      <c r="H4517">
        <v>10</v>
      </c>
      <c r="I4517">
        <v>4</v>
      </c>
      <c r="J4517">
        <v>78</v>
      </c>
      <c r="K4517">
        <v>0</v>
      </c>
      <c r="L4517" t="s">
        <v>18</v>
      </c>
      <c r="M4517" t="str" cm="1">
        <f t="array" ref="M4517">_xlfn.IFS(Table1[[#This Row],[Tenure_Years]]&lt;=2,"New Hire",Table1[[#This Row],[Tenure_Years]]&lt;=5,"Established",Table1[[#This Row],[Tenure_Years]]&gt;=5,"Veteran")</f>
        <v>Veteran</v>
      </c>
      <c r="N4517">
        <f t="shared" si="140"/>
        <v>94178.259456264772</v>
      </c>
      <c r="O4517" t="str">
        <f t="shared" si="141"/>
        <v>Normal</v>
      </c>
    </row>
    <row r="4518" spans="1:15" x14ac:dyDescent="0.3">
      <c r="A4518" t="s">
        <v>8942</v>
      </c>
      <c r="B4518" t="s">
        <v>8943</v>
      </c>
      <c r="C4518" t="s">
        <v>31</v>
      </c>
      <c r="D4518">
        <v>52</v>
      </c>
      <c r="E4518" t="s">
        <v>16</v>
      </c>
      <c r="F4518" t="s">
        <v>130</v>
      </c>
      <c r="G4518">
        <v>42996</v>
      </c>
      <c r="H4518">
        <v>12</v>
      </c>
      <c r="I4518">
        <v>3</v>
      </c>
      <c r="J4518">
        <v>60</v>
      </c>
      <c r="K4518">
        <v>3</v>
      </c>
      <c r="L4518" t="s">
        <v>24</v>
      </c>
      <c r="M4518" t="str" cm="1">
        <f t="array" ref="M4518">_xlfn.IFS(Table1[[#This Row],[Tenure_Years]]&lt;=2,"New Hire",Table1[[#This Row],[Tenure_Years]]&lt;=5,"Established",Table1[[#This Row],[Tenure_Years]]&gt;=5,"Veteran")</f>
        <v>Veteran</v>
      </c>
      <c r="N4518">
        <f t="shared" si="140"/>
        <v>94458.108426635241</v>
      </c>
      <c r="O4518" t="str">
        <f t="shared" si="141"/>
        <v>Normal</v>
      </c>
    </row>
    <row r="4519" spans="1:15" x14ac:dyDescent="0.3">
      <c r="A4519" t="s">
        <v>8944</v>
      </c>
      <c r="B4519" t="s">
        <v>8945</v>
      </c>
      <c r="C4519" t="s">
        <v>15</v>
      </c>
      <c r="D4519">
        <v>32</v>
      </c>
      <c r="E4519" t="s">
        <v>56</v>
      </c>
      <c r="F4519" t="s">
        <v>92</v>
      </c>
      <c r="G4519">
        <v>50792</v>
      </c>
      <c r="H4519">
        <v>13</v>
      </c>
      <c r="I4519">
        <v>1</v>
      </c>
      <c r="J4519">
        <v>32</v>
      </c>
      <c r="K4519">
        <v>4</v>
      </c>
      <c r="L4519" t="s">
        <v>18</v>
      </c>
      <c r="M4519" t="str" cm="1">
        <f t="array" ref="M4519">_xlfn.IFS(Table1[[#This Row],[Tenure_Years]]&lt;=2,"New Hire",Table1[[#This Row],[Tenure_Years]]&lt;=5,"Established",Table1[[#This Row],[Tenure_Years]]&gt;=5,"Veteran")</f>
        <v>Veteran</v>
      </c>
      <c r="N4519">
        <f t="shared" si="140"/>
        <v>94573.380601596073</v>
      </c>
      <c r="O4519" t="str">
        <f t="shared" si="141"/>
        <v>Normal</v>
      </c>
    </row>
    <row r="4520" spans="1:15" x14ac:dyDescent="0.3">
      <c r="A4520" t="s">
        <v>8946</v>
      </c>
      <c r="B4520" t="s">
        <v>8947</v>
      </c>
      <c r="C4520" t="s">
        <v>21</v>
      </c>
      <c r="D4520">
        <v>28</v>
      </c>
      <c r="E4520" t="s">
        <v>27</v>
      </c>
      <c r="F4520" t="s">
        <v>67</v>
      </c>
      <c r="G4520">
        <v>128713</v>
      </c>
      <c r="H4520">
        <v>9</v>
      </c>
      <c r="I4520">
        <v>3</v>
      </c>
      <c r="J4520">
        <v>52</v>
      </c>
      <c r="K4520">
        <v>2</v>
      </c>
      <c r="L4520" t="s">
        <v>24</v>
      </c>
      <c r="M4520" t="str" cm="1">
        <f t="array" ref="M4520">_xlfn.IFS(Table1[[#This Row],[Tenure_Years]]&lt;=2,"New Hire",Table1[[#This Row],[Tenure_Years]]&lt;=5,"Established",Table1[[#This Row],[Tenure_Years]]&gt;=5,"Veteran")</f>
        <v>Veteran</v>
      </c>
      <c r="N4520">
        <f t="shared" si="140"/>
        <v>92826.904643962844</v>
      </c>
      <c r="O4520" t="str">
        <f t="shared" si="141"/>
        <v>Normal</v>
      </c>
    </row>
    <row r="4521" spans="1:15" x14ac:dyDescent="0.3">
      <c r="A4521" t="s">
        <v>8948</v>
      </c>
      <c r="B4521" t="s">
        <v>8949</v>
      </c>
      <c r="C4521" t="s">
        <v>21</v>
      </c>
      <c r="D4521">
        <v>26</v>
      </c>
      <c r="E4521" t="s">
        <v>16</v>
      </c>
      <c r="F4521" t="s">
        <v>17</v>
      </c>
      <c r="G4521">
        <v>114073</v>
      </c>
      <c r="H4521">
        <v>9</v>
      </c>
      <c r="I4521">
        <v>5</v>
      </c>
      <c r="J4521">
        <v>68</v>
      </c>
      <c r="K4521">
        <v>3</v>
      </c>
      <c r="L4521" t="s">
        <v>18</v>
      </c>
      <c r="M4521" t="str" cm="1">
        <f t="array" ref="M4521">_xlfn.IFS(Table1[[#This Row],[Tenure_Years]]&lt;=2,"New Hire",Table1[[#This Row],[Tenure_Years]]&lt;=5,"Established",Table1[[#This Row],[Tenure_Years]]&gt;=5,"Veteran")</f>
        <v>Veteran</v>
      </c>
      <c r="N4521">
        <f t="shared" si="140"/>
        <v>94458.108426635241</v>
      </c>
      <c r="O4521" t="str">
        <f t="shared" si="141"/>
        <v>Normal</v>
      </c>
    </row>
    <row r="4522" spans="1:15" x14ac:dyDescent="0.3">
      <c r="A4522" t="s">
        <v>8950</v>
      </c>
      <c r="B4522" t="s">
        <v>8951</v>
      </c>
      <c r="C4522" t="s">
        <v>21</v>
      </c>
      <c r="D4522">
        <v>40</v>
      </c>
      <c r="E4522" t="s">
        <v>60</v>
      </c>
      <c r="F4522" t="s">
        <v>141</v>
      </c>
      <c r="G4522">
        <v>65479</v>
      </c>
      <c r="H4522">
        <v>9</v>
      </c>
      <c r="I4522">
        <v>1</v>
      </c>
      <c r="J4522">
        <v>75</v>
      </c>
      <c r="K4522">
        <v>0</v>
      </c>
      <c r="L4522" t="s">
        <v>24</v>
      </c>
      <c r="M4522" t="str" cm="1">
        <f t="array" ref="M4522">_xlfn.IFS(Table1[[#This Row],[Tenure_Years]]&lt;=2,"New Hire",Table1[[#This Row],[Tenure_Years]]&lt;=5,"Established",Table1[[#This Row],[Tenure_Years]]&gt;=5,"Veteran")</f>
        <v>Veteran</v>
      </c>
      <c r="N4522">
        <f t="shared" si="140"/>
        <v>94068.868467410459</v>
      </c>
      <c r="O4522" t="str">
        <f t="shared" si="141"/>
        <v>Normal</v>
      </c>
    </row>
    <row r="4523" spans="1:15" x14ac:dyDescent="0.3">
      <c r="A4523" t="s">
        <v>8952</v>
      </c>
      <c r="B4523" t="s">
        <v>8953</v>
      </c>
      <c r="C4523" t="s">
        <v>15</v>
      </c>
      <c r="D4523">
        <v>27</v>
      </c>
      <c r="E4523" t="s">
        <v>56</v>
      </c>
      <c r="F4523" t="s">
        <v>92</v>
      </c>
      <c r="G4523">
        <v>94393</v>
      </c>
      <c r="H4523">
        <v>4</v>
      </c>
      <c r="I4523">
        <v>2</v>
      </c>
      <c r="J4523">
        <v>76</v>
      </c>
      <c r="K4523">
        <v>2</v>
      </c>
      <c r="L4523" t="s">
        <v>24</v>
      </c>
      <c r="M4523" t="str" cm="1">
        <f t="array" ref="M4523">_xlfn.IFS(Table1[[#This Row],[Tenure_Years]]&lt;=2,"New Hire",Table1[[#This Row],[Tenure_Years]]&lt;=5,"Established",Table1[[#This Row],[Tenure_Years]]&gt;=5,"Veteran")</f>
        <v>Established</v>
      </c>
      <c r="N4523">
        <f t="shared" si="140"/>
        <v>94573.380601596073</v>
      </c>
      <c r="O4523" t="str">
        <f t="shared" si="141"/>
        <v>Normal</v>
      </c>
    </row>
    <row r="4524" spans="1:15" x14ac:dyDescent="0.3">
      <c r="A4524" t="s">
        <v>8954</v>
      </c>
      <c r="B4524" t="s">
        <v>8955</v>
      </c>
      <c r="C4524" t="s">
        <v>21</v>
      </c>
      <c r="D4524">
        <v>38</v>
      </c>
      <c r="E4524" t="s">
        <v>56</v>
      </c>
      <c r="F4524" t="s">
        <v>72</v>
      </c>
      <c r="G4524">
        <v>75298</v>
      </c>
      <c r="H4524">
        <v>6</v>
      </c>
      <c r="I4524">
        <v>4</v>
      </c>
      <c r="J4524">
        <v>32</v>
      </c>
      <c r="K4524">
        <v>1</v>
      </c>
      <c r="L4524" t="s">
        <v>24</v>
      </c>
      <c r="M4524" t="str" cm="1">
        <f t="array" ref="M4524">_xlfn.IFS(Table1[[#This Row],[Tenure_Years]]&lt;=2,"New Hire",Table1[[#This Row],[Tenure_Years]]&lt;=5,"Established",Table1[[#This Row],[Tenure_Years]]&gt;=5,"Veteran")</f>
        <v>Veteran</v>
      </c>
      <c r="N4524">
        <f t="shared" si="140"/>
        <v>94573.380601596073</v>
      </c>
      <c r="O4524" t="str">
        <f t="shared" si="141"/>
        <v>Normal</v>
      </c>
    </row>
    <row r="4525" spans="1:15" x14ac:dyDescent="0.3">
      <c r="A4525" t="s">
        <v>8956</v>
      </c>
      <c r="B4525" t="s">
        <v>8957</v>
      </c>
      <c r="C4525" t="s">
        <v>15</v>
      </c>
      <c r="D4525">
        <v>52</v>
      </c>
      <c r="E4525" t="s">
        <v>27</v>
      </c>
      <c r="F4525" t="s">
        <v>111</v>
      </c>
      <c r="G4525">
        <v>115106</v>
      </c>
      <c r="H4525">
        <v>9</v>
      </c>
      <c r="I4525">
        <v>1</v>
      </c>
      <c r="J4525">
        <v>50</v>
      </c>
      <c r="K4525">
        <v>1</v>
      </c>
      <c r="L4525" t="s">
        <v>24</v>
      </c>
      <c r="M4525" t="str" cm="1">
        <f t="array" ref="M4525">_xlfn.IFS(Table1[[#This Row],[Tenure_Years]]&lt;=2,"New Hire",Table1[[#This Row],[Tenure_Years]]&lt;=5,"Established",Table1[[#This Row],[Tenure_Years]]&gt;=5,"Veteran")</f>
        <v>Veteran</v>
      </c>
      <c r="N4525">
        <f t="shared" si="140"/>
        <v>92826.904643962844</v>
      </c>
      <c r="O4525" t="str">
        <f t="shared" si="141"/>
        <v>Normal</v>
      </c>
    </row>
    <row r="4526" spans="1:15" x14ac:dyDescent="0.3">
      <c r="A4526" t="s">
        <v>8958</v>
      </c>
      <c r="B4526" t="s">
        <v>8959</v>
      </c>
      <c r="C4526" t="s">
        <v>31</v>
      </c>
      <c r="D4526">
        <v>39</v>
      </c>
      <c r="E4526" t="s">
        <v>60</v>
      </c>
      <c r="F4526" t="s">
        <v>61</v>
      </c>
      <c r="G4526">
        <v>102470</v>
      </c>
      <c r="H4526">
        <v>12</v>
      </c>
      <c r="I4526">
        <v>2</v>
      </c>
      <c r="J4526">
        <v>13</v>
      </c>
      <c r="K4526">
        <v>5</v>
      </c>
      <c r="L4526" t="s">
        <v>18</v>
      </c>
      <c r="M4526" t="str" cm="1">
        <f t="array" ref="M4526">_xlfn.IFS(Table1[[#This Row],[Tenure_Years]]&lt;=2,"New Hire",Table1[[#This Row],[Tenure_Years]]&lt;=5,"Established",Table1[[#This Row],[Tenure_Years]]&gt;=5,"Veteran")</f>
        <v>Veteran</v>
      </c>
      <c r="N4526">
        <f t="shared" si="140"/>
        <v>94068.868467410459</v>
      </c>
      <c r="O4526" t="str">
        <f t="shared" si="141"/>
        <v>Normal</v>
      </c>
    </row>
    <row r="4527" spans="1:15" x14ac:dyDescent="0.3">
      <c r="A4527" t="s">
        <v>8960</v>
      </c>
      <c r="B4527" t="s">
        <v>8961</v>
      </c>
      <c r="C4527" t="s">
        <v>31</v>
      </c>
      <c r="D4527">
        <v>27</v>
      </c>
      <c r="E4527" t="s">
        <v>60</v>
      </c>
      <c r="F4527" t="s">
        <v>64</v>
      </c>
      <c r="G4527">
        <v>147214</v>
      </c>
      <c r="H4527">
        <v>6</v>
      </c>
      <c r="I4527">
        <v>2</v>
      </c>
      <c r="J4527">
        <v>39</v>
      </c>
      <c r="K4527">
        <v>2</v>
      </c>
      <c r="L4527" t="s">
        <v>24</v>
      </c>
      <c r="M4527" t="str" cm="1">
        <f t="array" ref="M4527">_xlfn.IFS(Table1[[#This Row],[Tenure_Years]]&lt;=2,"New Hire",Table1[[#This Row],[Tenure_Years]]&lt;=5,"Established",Table1[[#This Row],[Tenure_Years]]&gt;=5,"Veteran")</f>
        <v>Veteran</v>
      </c>
      <c r="N4527">
        <f t="shared" si="140"/>
        <v>94068.868467410459</v>
      </c>
      <c r="O4527" t="str">
        <f t="shared" si="141"/>
        <v>Normal</v>
      </c>
    </row>
    <row r="4528" spans="1:15" x14ac:dyDescent="0.3">
      <c r="A4528" t="s">
        <v>8962</v>
      </c>
      <c r="B4528" t="s">
        <v>8963</v>
      </c>
      <c r="C4528" t="s">
        <v>31</v>
      </c>
      <c r="D4528">
        <v>53</v>
      </c>
      <c r="E4528" t="s">
        <v>27</v>
      </c>
      <c r="F4528" t="s">
        <v>111</v>
      </c>
      <c r="G4528">
        <v>92288</v>
      </c>
      <c r="H4528">
        <v>10</v>
      </c>
      <c r="I4528">
        <v>3</v>
      </c>
      <c r="J4528">
        <v>55</v>
      </c>
      <c r="K4528">
        <v>5</v>
      </c>
      <c r="L4528" t="s">
        <v>18</v>
      </c>
      <c r="M4528" t="str" cm="1">
        <f t="array" ref="M4528">_xlfn.IFS(Table1[[#This Row],[Tenure_Years]]&lt;=2,"New Hire",Table1[[#This Row],[Tenure_Years]]&lt;=5,"Established",Table1[[#This Row],[Tenure_Years]]&gt;=5,"Veteran")</f>
        <v>Veteran</v>
      </c>
      <c r="N4528">
        <f t="shared" si="140"/>
        <v>92826.904643962844</v>
      </c>
      <c r="O4528" t="str">
        <f t="shared" si="141"/>
        <v>Normal</v>
      </c>
    </row>
    <row r="4529" spans="1:15" x14ac:dyDescent="0.3">
      <c r="A4529" t="s">
        <v>8964</v>
      </c>
      <c r="B4529" t="s">
        <v>8965</v>
      </c>
      <c r="C4529" t="s">
        <v>21</v>
      </c>
      <c r="D4529">
        <v>23</v>
      </c>
      <c r="E4529" t="s">
        <v>32</v>
      </c>
      <c r="F4529" t="s">
        <v>33</v>
      </c>
      <c r="G4529">
        <v>63523</v>
      </c>
      <c r="H4529">
        <v>14</v>
      </c>
      <c r="I4529">
        <v>1</v>
      </c>
      <c r="J4529">
        <v>58</v>
      </c>
      <c r="K4529">
        <v>2</v>
      </c>
      <c r="L4529" t="s">
        <v>18</v>
      </c>
      <c r="M4529" t="str" cm="1">
        <f t="array" ref="M4529">_xlfn.IFS(Table1[[#This Row],[Tenure_Years]]&lt;=2,"New Hire",Table1[[#This Row],[Tenure_Years]]&lt;=5,"Established",Table1[[#This Row],[Tenure_Years]]&gt;=5,"Veteran")</f>
        <v>Veteran</v>
      </c>
      <c r="N4529">
        <f t="shared" si="140"/>
        <v>94178.259456264772</v>
      </c>
      <c r="O4529" t="str">
        <f t="shared" si="141"/>
        <v>Normal</v>
      </c>
    </row>
    <row r="4530" spans="1:15" x14ac:dyDescent="0.3">
      <c r="A4530" t="s">
        <v>8966</v>
      </c>
      <c r="B4530" t="s">
        <v>8967</v>
      </c>
      <c r="C4530" t="s">
        <v>15</v>
      </c>
      <c r="D4530">
        <v>43</v>
      </c>
      <c r="E4530" t="s">
        <v>60</v>
      </c>
      <c r="F4530" t="s">
        <v>98</v>
      </c>
      <c r="G4530">
        <v>54061</v>
      </c>
      <c r="H4530">
        <v>5</v>
      </c>
      <c r="I4530">
        <v>1</v>
      </c>
      <c r="J4530">
        <v>76</v>
      </c>
      <c r="K4530">
        <v>2</v>
      </c>
      <c r="L4530" t="s">
        <v>24</v>
      </c>
      <c r="M4530" t="str" cm="1">
        <f t="array" ref="M4530">_xlfn.IFS(Table1[[#This Row],[Tenure_Years]]&lt;=2,"New Hire",Table1[[#This Row],[Tenure_Years]]&lt;=5,"Established",Table1[[#This Row],[Tenure_Years]]&gt;=5,"Veteran")</f>
        <v>Established</v>
      </c>
      <c r="N4530">
        <f t="shared" si="140"/>
        <v>94068.868467410459</v>
      </c>
      <c r="O4530" t="str">
        <f t="shared" si="141"/>
        <v>High Priority</v>
      </c>
    </row>
    <row r="4531" spans="1:15" x14ac:dyDescent="0.3">
      <c r="A4531" t="s">
        <v>8968</v>
      </c>
      <c r="B4531" t="s">
        <v>8969</v>
      </c>
      <c r="C4531" t="s">
        <v>31</v>
      </c>
      <c r="D4531">
        <v>56</v>
      </c>
      <c r="E4531" t="s">
        <v>27</v>
      </c>
      <c r="F4531" t="s">
        <v>75</v>
      </c>
      <c r="G4531">
        <v>57936</v>
      </c>
      <c r="H4531">
        <v>1</v>
      </c>
      <c r="I4531">
        <v>3</v>
      </c>
      <c r="J4531">
        <v>42</v>
      </c>
      <c r="K4531">
        <v>1</v>
      </c>
      <c r="L4531" t="s">
        <v>24</v>
      </c>
      <c r="M4531" t="str" cm="1">
        <f t="array" ref="M4531">_xlfn.IFS(Table1[[#This Row],[Tenure_Years]]&lt;=2,"New Hire",Table1[[#This Row],[Tenure_Years]]&lt;=5,"Established",Table1[[#This Row],[Tenure_Years]]&gt;=5,"Veteran")</f>
        <v>New Hire</v>
      </c>
      <c r="N4531">
        <f t="shared" si="140"/>
        <v>92826.904643962844</v>
      </c>
      <c r="O4531" t="str">
        <f t="shared" si="141"/>
        <v>Normal</v>
      </c>
    </row>
    <row r="4532" spans="1:15" x14ac:dyDescent="0.3">
      <c r="A4532" t="s">
        <v>8970</v>
      </c>
      <c r="B4532" t="s">
        <v>8971</v>
      </c>
      <c r="C4532" t="s">
        <v>15</v>
      </c>
      <c r="D4532">
        <v>28</v>
      </c>
      <c r="E4532" t="s">
        <v>60</v>
      </c>
      <c r="F4532" t="s">
        <v>98</v>
      </c>
      <c r="G4532">
        <v>145752</v>
      </c>
      <c r="H4532">
        <v>5</v>
      </c>
      <c r="I4532">
        <v>2</v>
      </c>
      <c r="J4532">
        <v>14</v>
      </c>
      <c r="K4532">
        <v>4</v>
      </c>
      <c r="L4532" t="s">
        <v>18</v>
      </c>
      <c r="M4532" t="str" cm="1">
        <f t="array" ref="M4532">_xlfn.IFS(Table1[[#This Row],[Tenure_Years]]&lt;=2,"New Hire",Table1[[#This Row],[Tenure_Years]]&lt;=5,"Established",Table1[[#This Row],[Tenure_Years]]&gt;=5,"Veteran")</f>
        <v>Established</v>
      </c>
      <c r="N4532">
        <f t="shared" si="140"/>
        <v>94068.868467410459</v>
      </c>
      <c r="O4532" t="str">
        <f t="shared" si="141"/>
        <v>High Priority</v>
      </c>
    </row>
    <row r="4533" spans="1:15" x14ac:dyDescent="0.3">
      <c r="A4533" t="s">
        <v>8972</v>
      </c>
      <c r="B4533" t="s">
        <v>8973</v>
      </c>
      <c r="C4533" t="s">
        <v>21</v>
      </c>
      <c r="D4533">
        <v>53</v>
      </c>
      <c r="E4533" t="s">
        <v>16</v>
      </c>
      <c r="F4533" t="s">
        <v>130</v>
      </c>
      <c r="G4533">
        <v>77021</v>
      </c>
      <c r="H4533">
        <v>15</v>
      </c>
      <c r="I4533">
        <v>1</v>
      </c>
      <c r="J4533">
        <v>73</v>
      </c>
      <c r="K4533">
        <v>2</v>
      </c>
      <c r="L4533" t="s">
        <v>24</v>
      </c>
      <c r="M4533" t="str" cm="1">
        <f t="array" ref="M4533">_xlfn.IFS(Table1[[#This Row],[Tenure_Years]]&lt;=2,"New Hire",Table1[[#This Row],[Tenure_Years]]&lt;=5,"Established",Table1[[#This Row],[Tenure_Years]]&gt;=5,"Veteran")</f>
        <v>Veteran</v>
      </c>
      <c r="N4533">
        <f t="shared" si="140"/>
        <v>94458.108426635241</v>
      </c>
      <c r="O4533" t="str">
        <f t="shared" si="141"/>
        <v>Normal</v>
      </c>
    </row>
    <row r="4534" spans="1:15" x14ac:dyDescent="0.3">
      <c r="A4534" t="s">
        <v>8974</v>
      </c>
      <c r="B4534" t="s">
        <v>8975</v>
      </c>
      <c r="C4534" t="s">
        <v>15</v>
      </c>
      <c r="D4534">
        <v>51</v>
      </c>
      <c r="E4534" t="s">
        <v>16</v>
      </c>
      <c r="F4534" t="s">
        <v>38</v>
      </c>
      <c r="G4534">
        <v>124401</v>
      </c>
      <c r="H4534">
        <v>6</v>
      </c>
      <c r="I4534">
        <v>4</v>
      </c>
      <c r="J4534">
        <v>35</v>
      </c>
      <c r="K4534">
        <v>1</v>
      </c>
      <c r="L4534" t="s">
        <v>24</v>
      </c>
      <c r="M4534" t="str" cm="1">
        <f t="array" ref="M4534">_xlfn.IFS(Table1[[#This Row],[Tenure_Years]]&lt;=2,"New Hire",Table1[[#This Row],[Tenure_Years]]&lt;=5,"Established",Table1[[#This Row],[Tenure_Years]]&gt;=5,"Veteran")</f>
        <v>Veteran</v>
      </c>
      <c r="N4534">
        <f t="shared" si="140"/>
        <v>94458.108426635241</v>
      </c>
      <c r="O4534" t="str">
        <f t="shared" si="141"/>
        <v>Normal</v>
      </c>
    </row>
    <row r="4535" spans="1:15" x14ac:dyDescent="0.3">
      <c r="A4535" t="s">
        <v>8976</v>
      </c>
      <c r="B4535" t="s">
        <v>8977</v>
      </c>
      <c r="C4535" t="s">
        <v>31</v>
      </c>
      <c r="D4535">
        <v>38</v>
      </c>
      <c r="E4535" t="s">
        <v>60</v>
      </c>
      <c r="F4535" t="s">
        <v>141</v>
      </c>
      <c r="G4535">
        <v>125108</v>
      </c>
      <c r="H4535">
        <v>8</v>
      </c>
      <c r="I4535">
        <v>3</v>
      </c>
      <c r="J4535">
        <v>30</v>
      </c>
      <c r="K4535">
        <v>0</v>
      </c>
      <c r="L4535" t="s">
        <v>18</v>
      </c>
      <c r="M4535" t="str" cm="1">
        <f t="array" ref="M4535">_xlfn.IFS(Table1[[#This Row],[Tenure_Years]]&lt;=2,"New Hire",Table1[[#This Row],[Tenure_Years]]&lt;=5,"Established",Table1[[#This Row],[Tenure_Years]]&gt;=5,"Veteran")</f>
        <v>Veteran</v>
      </c>
      <c r="N4535">
        <f t="shared" si="140"/>
        <v>94068.868467410459</v>
      </c>
      <c r="O4535" t="str">
        <f t="shared" si="141"/>
        <v>Normal</v>
      </c>
    </row>
    <row r="4536" spans="1:15" x14ac:dyDescent="0.3">
      <c r="A4536" t="s">
        <v>8978</v>
      </c>
      <c r="B4536" t="s">
        <v>8979</v>
      </c>
      <c r="C4536" t="s">
        <v>31</v>
      </c>
      <c r="D4536">
        <v>42</v>
      </c>
      <c r="E4536" t="s">
        <v>16</v>
      </c>
      <c r="F4536" t="s">
        <v>130</v>
      </c>
      <c r="G4536">
        <v>48261</v>
      </c>
      <c r="H4536">
        <v>7</v>
      </c>
      <c r="I4536">
        <v>2</v>
      </c>
      <c r="J4536">
        <v>43</v>
      </c>
      <c r="K4536">
        <v>0</v>
      </c>
      <c r="L4536" t="s">
        <v>24</v>
      </c>
      <c r="M4536" t="str" cm="1">
        <f t="array" ref="M4536">_xlfn.IFS(Table1[[#This Row],[Tenure_Years]]&lt;=2,"New Hire",Table1[[#This Row],[Tenure_Years]]&lt;=5,"Established",Table1[[#This Row],[Tenure_Years]]&gt;=5,"Veteran")</f>
        <v>Veteran</v>
      </c>
      <c r="N4536">
        <f t="shared" si="140"/>
        <v>94458.108426635241</v>
      </c>
      <c r="O4536" t="str">
        <f t="shared" si="141"/>
        <v>Normal</v>
      </c>
    </row>
    <row r="4537" spans="1:15" x14ac:dyDescent="0.3">
      <c r="A4537" t="s">
        <v>8980</v>
      </c>
      <c r="B4537" t="s">
        <v>8981</v>
      </c>
      <c r="C4537" t="s">
        <v>15</v>
      </c>
      <c r="D4537">
        <v>46</v>
      </c>
      <c r="E4537" t="s">
        <v>60</v>
      </c>
      <c r="F4537" t="s">
        <v>64</v>
      </c>
      <c r="G4537">
        <v>96362</v>
      </c>
      <c r="H4537">
        <v>12</v>
      </c>
      <c r="I4537">
        <v>5</v>
      </c>
      <c r="J4537">
        <v>18</v>
      </c>
      <c r="K4537">
        <v>5</v>
      </c>
      <c r="L4537" t="s">
        <v>24</v>
      </c>
      <c r="M4537" t="str" cm="1">
        <f t="array" ref="M4537">_xlfn.IFS(Table1[[#This Row],[Tenure_Years]]&lt;=2,"New Hire",Table1[[#This Row],[Tenure_Years]]&lt;=5,"Established",Table1[[#This Row],[Tenure_Years]]&gt;=5,"Veteran")</f>
        <v>Veteran</v>
      </c>
      <c r="N4537">
        <f t="shared" si="140"/>
        <v>94068.868467410459</v>
      </c>
      <c r="O4537" t="str">
        <f t="shared" si="141"/>
        <v>Normal</v>
      </c>
    </row>
    <row r="4538" spans="1:15" x14ac:dyDescent="0.3">
      <c r="A4538" t="s">
        <v>8982</v>
      </c>
      <c r="B4538" t="s">
        <v>8983</v>
      </c>
      <c r="C4538" t="s">
        <v>21</v>
      </c>
      <c r="D4538">
        <v>56</v>
      </c>
      <c r="E4538" t="s">
        <v>60</v>
      </c>
      <c r="F4538" t="s">
        <v>98</v>
      </c>
      <c r="G4538">
        <v>52566</v>
      </c>
      <c r="H4538">
        <v>1</v>
      </c>
      <c r="I4538">
        <v>2</v>
      </c>
      <c r="J4538">
        <v>41</v>
      </c>
      <c r="K4538">
        <v>4</v>
      </c>
      <c r="L4538" t="s">
        <v>24</v>
      </c>
      <c r="M4538" t="str" cm="1">
        <f t="array" ref="M4538">_xlfn.IFS(Table1[[#This Row],[Tenure_Years]]&lt;=2,"New Hire",Table1[[#This Row],[Tenure_Years]]&lt;=5,"Established",Table1[[#This Row],[Tenure_Years]]&gt;=5,"Veteran")</f>
        <v>New Hire</v>
      </c>
      <c r="N4538">
        <f t="shared" si="140"/>
        <v>94068.868467410459</v>
      </c>
      <c r="O4538" t="str">
        <f t="shared" si="141"/>
        <v>Normal</v>
      </c>
    </row>
    <row r="4539" spans="1:15" x14ac:dyDescent="0.3">
      <c r="A4539" t="s">
        <v>8984</v>
      </c>
      <c r="B4539" t="s">
        <v>8985</v>
      </c>
      <c r="C4539" t="s">
        <v>31</v>
      </c>
      <c r="D4539">
        <v>54</v>
      </c>
      <c r="E4539" t="s">
        <v>16</v>
      </c>
      <c r="F4539" t="s">
        <v>38</v>
      </c>
      <c r="G4539">
        <v>90428</v>
      </c>
      <c r="H4539">
        <v>2</v>
      </c>
      <c r="I4539">
        <v>3</v>
      </c>
      <c r="J4539">
        <v>42</v>
      </c>
      <c r="K4539">
        <v>1</v>
      </c>
      <c r="L4539" t="s">
        <v>18</v>
      </c>
      <c r="M4539" t="str" cm="1">
        <f t="array" ref="M4539">_xlfn.IFS(Table1[[#This Row],[Tenure_Years]]&lt;=2,"New Hire",Table1[[#This Row],[Tenure_Years]]&lt;=5,"Established",Table1[[#This Row],[Tenure_Years]]&gt;=5,"Veteran")</f>
        <v>New Hire</v>
      </c>
      <c r="N4539">
        <f t="shared" si="140"/>
        <v>94458.108426635241</v>
      </c>
      <c r="O4539" t="str">
        <f t="shared" si="141"/>
        <v>Normal</v>
      </c>
    </row>
    <row r="4540" spans="1:15" x14ac:dyDescent="0.3">
      <c r="A4540" t="s">
        <v>8986</v>
      </c>
      <c r="B4540" t="s">
        <v>8987</v>
      </c>
      <c r="C4540" t="s">
        <v>15</v>
      </c>
      <c r="D4540">
        <v>48</v>
      </c>
      <c r="E4540" t="s">
        <v>60</v>
      </c>
      <c r="F4540" t="s">
        <v>64</v>
      </c>
      <c r="G4540">
        <v>128161</v>
      </c>
      <c r="H4540">
        <v>9</v>
      </c>
      <c r="I4540">
        <v>4</v>
      </c>
      <c r="J4540">
        <v>77</v>
      </c>
      <c r="K4540">
        <v>5</v>
      </c>
      <c r="L4540" t="s">
        <v>18</v>
      </c>
      <c r="M4540" t="str" cm="1">
        <f t="array" ref="M4540">_xlfn.IFS(Table1[[#This Row],[Tenure_Years]]&lt;=2,"New Hire",Table1[[#This Row],[Tenure_Years]]&lt;=5,"Established",Table1[[#This Row],[Tenure_Years]]&gt;=5,"Veteran")</f>
        <v>Veteran</v>
      </c>
      <c r="N4540">
        <f t="shared" si="140"/>
        <v>94068.868467410459</v>
      </c>
      <c r="O4540" t="str">
        <f t="shared" si="141"/>
        <v>Normal</v>
      </c>
    </row>
    <row r="4541" spans="1:15" x14ac:dyDescent="0.3">
      <c r="A4541" t="s">
        <v>8988</v>
      </c>
      <c r="B4541" t="s">
        <v>8989</v>
      </c>
      <c r="C4541" t="s">
        <v>15</v>
      </c>
      <c r="D4541">
        <v>43</v>
      </c>
      <c r="E4541" t="s">
        <v>32</v>
      </c>
      <c r="F4541" t="s">
        <v>33</v>
      </c>
      <c r="G4541">
        <v>124025</v>
      </c>
      <c r="H4541">
        <v>13</v>
      </c>
      <c r="I4541">
        <v>1</v>
      </c>
      <c r="J4541">
        <v>71</v>
      </c>
      <c r="K4541">
        <v>5</v>
      </c>
      <c r="L4541" t="s">
        <v>24</v>
      </c>
      <c r="M4541" t="str" cm="1">
        <f t="array" ref="M4541">_xlfn.IFS(Table1[[#This Row],[Tenure_Years]]&lt;=2,"New Hire",Table1[[#This Row],[Tenure_Years]]&lt;=5,"Established",Table1[[#This Row],[Tenure_Years]]&gt;=5,"Veteran")</f>
        <v>Veteran</v>
      </c>
      <c r="N4541">
        <f t="shared" si="140"/>
        <v>94178.259456264772</v>
      </c>
      <c r="O4541" t="str">
        <f t="shared" si="141"/>
        <v>Normal</v>
      </c>
    </row>
    <row r="4542" spans="1:15" x14ac:dyDescent="0.3">
      <c r="A4542" t="s">
        <v>8990</v>
      </c>
      <c r="B4542" t="s">
        <v>8991</v>
      </c>
      <c r="C4542" t="s">
        <v>21</v>
      </c>
      <c r="D4542">
        <v>34</v>
      </c>
      <c r="E4542" t="s">
        <v>56</v>
      </c>
      <c r="F4542" t="s">
        <v>92</v>
      </c>
      <c r="G4542">
        <v>51357</v>
      </c>
      <c r="H4542">
        <v>13</v>
      </c>
      <c r="I4542">
        <v>3</v>
      </c>
      <c r="J4542">
        <v>35</v>
      </c>
      <c r="K4542">
        <v>5</v>
      </c>
      <c r="L4542" t="s">
        <v>18</v>
      </c>
      <c r="M4542" t="str" cm="1">
        <f t="array" ref="M4542">_xlfn.IFS(Table1[[#This Row],[Tenure_Years]]&lt;=2,"New Hire",Table1[[#This Row],[Tenure_Years]]&lt;=5,"Established",Table1[[#This Row],[Tenure_Years]]&gt;=5,"Veteran")</f>
        <v>Veteran</v>
      </c>
      <c r="N4542">
        <f t="shared" si="140"/>
        <v>94573.380601596073</v>
      </c>
      <c r="O4542" t="str">
        <f t="shared" si="141"/>
        <v>Normal</v>
      </c>
    </row>
    <row r="4543" spans="1:15" x14ac:dyDescent="0.3">
      <c r="A4543" t="s">
        <v>8992</v>
      </c>
      <c r="B4543" t="s">
        <v>3432</v>
      </c>
      <c r="C4543" t="s">
        <v>31</v>
      </c>
      <c r="D4543">
        <v>43</v>
      </c>
      <c r="E4543" t="s">
        <v>27</v>
      </c>
      <c r="F4543" t="s">
        <v>67</v>
      </c>
      <c r="G4543">
        <v>41327</v>
      </c>
      <c r="H4543">
        <v>3</v>
      </c>
      <c r="I4543">
        <v>4</v>
      </c>
      <c r="J4543">
        <v>11</v>
      </c>
      <c r="K4543">
        <v>5</v>
      </c>
      <c r="L4543" t="s">
        <v>18</v>
      </c>
      <c r="M4543" t="str" cm="1">
        <f t="array" ref="M4543">_xlfn.IFS(Table1[[#This Row],[Tenure_Years]]&lt;=2,"New Hire",Table1[[#This Row],[Tenure_Years]]&lt;=5,"Established",Table1[[#This Row],[Tenure_Years]]&gt;=5,"Veteran")</f>
        <v>Established</v>
      </c>
      <c r="N4543">
        <f t="shared" si="140"/>
        <v>92826.904643962844</v>
      </c>
      <c r="O4543" t="str">
        <f t="shared" si="141"/>
        <v>Normal</v>
      </c>
    </row>
    <row r="4544" spans="1:15" x14ac:dyDescent="0.3">
      <c r="A4544" t="s">
        <v>8993</v>
      </c>
      <c r="B4544" t="s">
        <v>1527</v>
      </c>
      <c r="C4544" t="s">
        <v>31</v>
      </c>
      <c r="D4544">
        <v>35</v>
      </c>
      <c r="E4544" t="s">
        <v>22</v>
      </c>
      <c r="F4544" t="s">
        <v>23</v>
      </c>
      <c r="G4544">
        <v>120679</v>
      </c>
      <c r="H4544">
        <v>4</v>
      </c>
      <c r="I4544">
        <v>3</v>
      </c>
      <c r="J4544">
        <v>57</v>
      </c>
      <c r="K4544">
        <v>5</v>
      </c>
      <c r="L4544" t="s">
        <v>24</v>
      </c>
      <c r="M4544" t="str" cm="1">
        <f t="array" ref="M4544">_xlfn.IFS(Table1[[#This Row],[Tenure_Years]]&lt;=2,"New Hire",Table1[[#This Row],[Tenure_Years]]&lt;=5,"Established",Table1[[#This Row],[Tenure_Years]]&gt;=5,"Veteran")</f>
        <v>Established</v>
      </c>
      <c r="N4544">
        <f t="shared" si="140"/>
        <v>96526.185096153844</v>
      </c>
      <c r="O4544" t="str">
        <f t="shared" si="141"/>
        <v>Normal</v>
      </c>
    </row>
    <row r="4545" spans="1:15" x14ac:dyDescent="0.3">
      <c r="A4545" t="s">
        <v>8994</v>
      </c>
      <c r="B4545" t="s">
        <v>8995</v>
      </c>
      <c r="C4545" t="s">
        <v>21</v>
      </c>
      <c r="D4545">
        <v>42</v>
      </c>
      <c r="E4545" t="s">
        <v>32</v>
      </c>
      <c r="F4545" t="s">
        <v>33</v>
      </c>
      <c r="G4545">
        <v>90622</v>
      </c>
      <c r="H4545">
        <v>9</v>
      </c>
      <c r="I4545">
        <v>5</v>
      </c>
      <c r="J4545">
        <v>71</v>
      </c>
      <c r="K4545">
        <v>3</v>
      </c>
      <c r="L4545" t="s">
        <v>18</v>
      </c>
      <c r="M4545" t="str" cm="1">
        <f t="array" ref="M4545">_xlfn.IFS(Table1[[#This Row],[Tenure_Years]]&lt;=2,"New Hire",Table1[[#This Row],[Tenure_Years]]&lt;=5,"Established",Table1[[#This Row],[Tenure_Years]]&gt;=5,"Veteran")</f>
        <v>Veteran</v>
      </c>
      <c r="N4545">
        <f t="shared" si="140"/>
        <v>94178.259456264772</v>
      </c>
      <c r="O4545" t="str">
        <f t="shared" si="141"/>
        <v>Normal</v>
      </c>
    </row>
    <row r="4546" spans="1:15" x14ac:dyDescent="0.3">
      <c r="A4546" t="s">
        <v>8996</v>
      </c>
      <c r="B4546" t="s">
        <v>8997</v>
      </c>
      <c r="C4546" t="s">
        <v>21</v>
      </c>
      <c r="D4546">
        <v>59</v>
      </c>
      <c r="E4546" t="s">
        <v>60</v>
      </c>
      <c r="F4546" t="s">
        <v>98</v>
      </c>
      <c r="G4546">
        <v>119864</v>
      </c>
      <c r="H4546">
        <v>11</v>
      </c>
      <c r="I4546">
        <v>2</v>
      </c>
      <c r="J4546">
        <v>77</v>
      </c>
      <c r="K4546">
        <v>2</v>
      </c>
      <c r="L4546" t="s">
        <v>18</v>
      </c>
      <c r="M4546" t="str" cm="1">
        <f t="array" ref="M4546">_xlfn.IFS(Table1[[#This Row],[Tenure_Years]]&lt;=2,"New Hire",Table1[[#This Row],[Tenure_Years]]&lt;=5,"Established",Table1[[#This Row],[Tenure_Years]]&gt;=5,"Veteran")</f>
        <v>Veteran</v>
      </c>
      <c r="N4546">
        <f t="shared" ref="N4546:N4609" si="142">AVERAGEIF(E:E,E4546,G:G)</f>
        <v>94068.868467410459</v>
      </c>
      <c r="O4546" t="str">
        <f t="shared" si="141"/>
        <v>Normal</v>
      </c>
    </row>
    <row r="4547" spans="1:15" x14ac:dyDescent="0.3">
      <c r="A4547" t="s">
        <v>8998</v>
      </c>
      <c r="B4547" t="s">
        <v>8999</v>
      </c>
      <c r="C4547" t="s">
        <v>21</v>
      </c>
      <c r="D4547">
        <v>51</v>
      </c>
      <c r="E4547" t="s">
        <v>16</v>
      </c>
      <c r="F4547" t="s">
        <v>130</v>
      </c>
      <c r="G4547">
        <v>99752</v>
      </c>
      <c r="H4547">
        <v>11</v>
      </c>
      <c r="I4547">
        <v>5</v>
      </c>
      <c r="J4547">
        <v>43</v>
      </c>
      <c r="K4547">
        <v>2</v>
      </c>
      <c r="L4547" t="s">
        <v>18</v>
      </c>
      <c r="M4547" t="str" cm="1">
        <f t="array" ref="M4547">_xlfn.IFS(Table1[[#This Row],[Tenure_Years]]&lt;=2,"New Hire",Table1[[#This Row],[Tenure_Years]]&lt;=5,"Established",Table1[[#This Row],[Tenure_Years]]&gt;=5,"Veteran")</f>
        <v>Veteran</v>
      </c>
      <c r="N4547">
        <f t="shared" si="142"/>
        <v>94458.108426635241</v>
      </c>
      <c r="O4547" t="str">
        <f t="shared" ref="O4547:O4610" si="143">IF(AND(H4547=5, G4547&lt;M4547), "High Priority", "Normal")</f>
        <v>Normal</v>
      </c>
    </row>
    <row r="4548" spans="1:15" x14ac:dyDescent="0.3">
      <c r="A4548" t="s">
        <v>9000</v>
      </c>
      <c r="B4548" t="s">
        <v>9001</v>
      </c>
      <c r="C4548" t="s">
        <v>15</v>
      </c>
      <c r="D4548">
        <v>49</v>
      </c>
      <c r="E4548" t="s">
        <v>56</v>
      </c>
      <c r="F4548" t="s">
        <v>72</v>
      </c>
      <c r="G4548">
        <v>65983</v>
      </c>
      <c r="H4548">
        <v>3</v>
      </c>
      <c r="I4548">
        <v>5</v>
      </c>
      <c r="J4548">
        <v>46</v>
      </c>
      <c r="K4548">
        <v>4</v>
      </c>
      <c r="L4548" t="s">
        <v>18</v>
      </c>
      <c r="M4548" t="str" cm="1">
        <f t="array" ref="M4548">_xlfn.IFS(Table1[[#This Row],[Tenure_Years]]&lt;=2,"New Hire",Table1[[#This Row],[Tenure_Years]]&lt;=5,"Established",Table1[[#This Row],[Tenure_Years]]&gt;=5,"Veteran")</f>
        <v>Established</v>
      </c>
      <c r="N4548">
        <f t="shared" si="142"/>
        <v>94573.380601596073</v>
      </c>
      <c r="O4548" t="str">
        <f t="shared" si="143"/>
        <v>Normal</v>
      </c>
    </row>
    <row r="4549" spans="1:15" x14ac:dyDescent="0.3">
      <c r="A4549" t="s">
        <v>9002</v>
      </c>
      <c r="B4549" t="s">
        <v>9003</v>
      </c>
      <c r="C4549" t="s">
        <v>31</v>
      </c>
      <c r="D4549">
        <v>27</v>
      </c>
      <c r="E4549" t="s">
        <v>56</v>
      </c>
      <c r="F4549" t="s">
        <v>57</v>
      </c>
      <c r="G4549">
        <v>43635</v>
      </c>
      <c r="H4549">
        <v>10</v>
      </c>
      <c r="I4549">
        <v>2</v>
      </c>
      <c r="J4549">
        <v>78</v>
      </c>
      <c r="K4549">
        <v>2</v>
      </c>
      <c r="L4549" t="s">
        <v>24</v>
      </c>
      <c r="M4549" t="str" cm="1">
        <f t="array" ref="M4549">_xlfn.IFS(Table1[[#This Row],[Tenure_Years]]&lt;=2,"New Hire",Table1[[#This Row],[Tenure_Years]]&lt;=5,"Established",Table1[[#This Row],[Tenure_Years]]&gt;=5,"Veteran")</f>
        <v>Veteran</v>
      </c>
      <c r="N4549">
        <f t="shared" si="142"/>
        <v>94573.380601596073</v>
      </c>
      <c r="O4549" t="str">
        <f t="shared" si="143"/>
        <v>Normal</v>
      </c>
    </row>
    <row r="4550" spans="1:15" x14ac:dyDescent="0.3">
      <c r="A4550" t="s">
        <v>9004</v>
      </c>
      <c r="B4550" t="s">
        <v>9005</v>
      </c>
      <c r="C4550" t="s">
        <v>31</v>
      </c>
      <c r="D4550">
        <v>58</v>
      </c>
      <c r="E4550" t="s">
        <v>27</v>
      </c>
      <c r="F4550" t="s">
        <v>111</v>
      </c>
      <c r="G4550">
        <v>67392</v>
      </c>
      <c r="H4550">
        <v>11</v>
      </c>
      <c r="I4550">
        <v>1</v>
      </c>
      <c r="J4550">
        <v>24</v>
      </c>
      <c r="K4550">
        <v>1</v>
      </c>
      <c r="L4550" t="s">
        <v>24</v>
      </c>
      <c r="M4550" t="str" cm="1">
        <f t="array" ref="M4550">_xlfn.IFS(Table1[[#This Row],[Tenure_Years]]&lt;=2,"New Hire",Table1[[#This Row],[Tenure_Years]]&lt;=5,"Established",Table1[[#This Row],[Tenure_Years]]&gt;=5,"Veteran")</f>
        <v>Veteran</v>
      </c>
      <c r="N4550">
        <f t="shared" si="142"/>
        <v>92826.904643962844</v>
      </c>
      <c r="O4550" t="str">
        <f t="shared" si="143"/>
        <v>Normal</v>
      </c>
    </row>
    <row r="4551" spans="1:15" x14ac:dyDescent="0.3">
      <c r="A4551" t="s">
        <v>9006</v>
      </c>
      <c r="B4551" t="s">
        <v>9007</v>
      </c>
      <c r="C4551" t="s">
        <v>31</v>
      </c>
      <c r="D4551">
        <v>26</v>
      </c>
      <c r="E4551" t="s">
        <v>16</v>
      </c>
      <c r="F4551" t="s">
        <v>17</v>
      </c>
      <c r="G4551">
        <v>61779</v>
      </c>
      <c r="H4551">
        <v>7</v>
      </c>
      <c r="I4551">
        <v>1</v>
      </c>
      <c r="J4551">
        <v>80</v>
      </c>
      <c r="K4551">
        <v>3</v>
      </c>
      <c r="L4551" t="s">
        <v>24</v>
      </c>
      <c r="M4551" t="str" cm="1">
        <f t="array" ref="M4551">_xlfn.IFS(Table1[[#This Row],[Tenure_Years]]&lt;=2,"New Hire",Table1[[#This Row],[Tenure_Years]]&lt;=5,"Established",Table1[[#This Row],[Tenure_Years]]&gt;=5,"Veteran")</f>
        <v>Veteran</v>
      </c>
      <c r="N4551">
        <f t="shared" si="142"/>
        <v>94458.108426635241</v>
      </c>
      <c r="O4551" t="str">
        <f t="shared" si="143"/>
        <v>Normal</v>
      </c>
    </row>
    <row r="4552" spans="1:15" x14ac:dyDescent="0.3">
      <c r="A4552" t="s">
        <v>9008</v>
      </c>
      <c r="B4552" t="s">
        <v>9009</v>
      </c>
      <c r="C4552" t="s">
        <v>31</v>
      </c>
      <c r="D4552">
        <v>54</v>
      </c>
      <c r="E4552" t="s">
        <v>22</v>
      </c>
      <c r="F4552" t="s">
        <v>23</v>
      </c>
      <c r="G4552">
        <v>82856</v>
      </c>
      <c r="H4552">
        <v>8</v>
      </c>
      <c r="I4552">
        <v>4</v>
      </c>
      <c r="J4552">
        <v>46</v>
      </c>
      <c r="K4552">
        <v>2</v>
      </c>
      <c r="L4552" t="s">
        <v>24</v>
      </c>
      <c r="M4552" t="str" cm="1">
        <f t="array" ref="M4552">_xlfn.IFS(Table1[[#This Row],[Tenure_Years]]&lt;=2,"New Hire",Table1[[#This Row],[Tenure_Years]]&lt;=5,"Established",Table1[[#This Row],[Tenure_Years]]&gt;=5,"Veteran")</f>
        <v>Veteran</v>
      </c>
      <c r="N4552">
        <f t="shared" si="142"/>
        <v>96526.185096153844</v>
      </c>
      <c r="O4552" t="str">
        <f t="shared" si="143"/>
        <v>Normal</v>
      </c>
    </row>
    <row r="4553" spans="1:15" x14ac:dyDescent="0.3">
      <c r="A4553" t="s">
        <v>9010</v>
      </c>
      <c r="B4553" t="s">
        <v>9011</v>
      </c>
      <c r="C4553" t="s">
        <v>21</v>
      </c>
      <c r="D4553">
        <v>31</v>
      </c>
      <c r="E4553" t="s">
        <v>16</v>
      </c>
      <c r="F4553" t="s">
        <v>130</v>
      </c>
      <c r="G4553">
        <v>131672</v>
      </c>
      <c r="H4553">
        <v>8</v>
      </c>
      <c r="I4553">
        <v>5</v>
      </c>
      <c r="J4553">
        <v>59</v>
      </c>
      <c r="K4553">
        <v>4</v>
      </c>
      <c r="L4553" t="s">
        <v>18</v>
      </c>
      <c r="M4553" t="str" cm="1">
        <f t="array" ref="M4553">_xlfn.IFS(Table1[[#This Row],[Tenure_Years]]&lt;=2,"New Hire",Table1[[#This Row],[Tenure_Years]]&lt;=5,"Established",Table1[[#This Row],[Tenure_Years]]&gt;=5,"Veteran")</f>
        <v>Veteran</v>
      </c>
      <c r="N4553">
        <f t="shared" si="142"/>
        <v>94458.108426635241</v>
      </c>
      <c r="O4553" t="str">
        <f t="shared" si="143"/>
        <v>Normal</v>
      </c>
    </row>
    <row r="4554" spans="1:15" x14ac:dyDescent="0.3">
      <c r="A4554" t="s">
        <v>9012</v>
      </c>
      <c r="B4554" t="s">
        <v>5153</v>
      </c>
      <c r="C4554" t="s">
        <v>15</v>
      </c>
      <c r="D4554">
        <v>60</v>
      </c>
      <c r="E4554" t="s">
        <v>32</v>
      </c>
      <c r="F4554" t="s">
        <v>48</v>
      </c>
      <c r="G4554">
        <v>104299</v>
      </c>
      <c r="H4554">
        <v>1</v>
      </c>
      <c r="I4554">
        <v>2</v>
      </c>
      <c r="J4554">
        <v>75</v>
      </c>
      <c r="K4554">
        <v>5</v>
      </c>
      <c r="L4554" t="s">
        <v>24</v>
      </c>
      <c r="M4554" t="str" cm="1">
        <f t="array" ref="M4554">_xlfn.IFS(Table1[[#This Row],[Tenure_Years]]&lt;=2,"New Hire",Table1[[#This Row],[Tenure_Years]]&lt;=5,"Established",Table1[[#This Row],[Tenure_Years]]&gt;=5,"Veteran")</f>
        <v>New Hire</v>
      </c>
      <c r="N4554">
        <f t="shared" si="142"/>
        <v>94178.259456264772</v>
      </c>
      <c r="O4554" t="str">
        <f t="shared" si="143"/>
        <v>Normal</v>
      </c>
    </row>
    <row r="4555" spans="1:15" x14ac:dyDescent="0.3">
      <c r="A4555" t="s">
        <v>9013</v>
      </c>
      <c r="B4555" t="s">
        <v>9014</v>
      </c>
      <c r="C4555" t="s">
        <v>15</v>
      </c>
      <c r="D4555">
        <v>22</v>
      </c>
      <c r="E4555" t="s">
        <v>22</v>
      </c>
      <c r="F4555" t="s">
        <v>95</v>
      </c>
      <c r="G4555">
        <v>48673</v>
      </c>
      <c r="H4555">
        <v>1</v>
      </c>
      <c r="I4555">
        <v>5</v>
      </c>
      <c r="J4555">
        <v>48</v>
      </c>
      <c r="K4555">
        <v>4</v>
      </c>
      <c r="L4555" t="s">
        <v>24</v>
      </c>
      <c r="M4555" t="str" cm="1">
        <f t="array" ref="M4555">_xlfn.IFS(Table1[[#This Row],[Tenure_Years]]&lt;=2,"New Hire",Table1[[#This Row],[Tenure_Years]]&lt;=5,"Established",Table1[[#This Row],[Tenure_Years]]&gt;=5,"Veteran")</f>
        <v>New Hire</v>
      </c>
      <c r="N4555">
        <f t="shared" si="142"/>
        <v>96526.185096153844</v>
      </c>
      <c r="O4555" t="str">
        <f t="shared" si="143"/>
        <v>Normal</v>
      </c>
    </row>
    <row r="4556" spans="1:15" x14ac:dyDescent="0.3">
      <c r="A4556" t="s">
        <v>9015</v>
      </c>
      <c r="B4556" t="s">
        <v>9016</v>
      </c>
      <c r="C4556" t="s">
        <v>31</v>
      </c>
      <c r="D4556">
        <v>46</v>
      </c>
      <c r="E4556" t="s">
        <v>60</v>
      </c>
      <c r="F4556" t="s">
        <v>64</v>
      </c>
      <c r="G4556">
        <v>145787</v>
      </c>
      <c r="H4556">
        <v>11</v>
      </c>
      <c r="I4556">
        <v>3</v>
      </c>
      <c r="J4556">
        <v>14</v>
      </c>
      <c r="K4556">
        <v>0</v>
      </c>
      <c r="L4556" t="s">
        <v>24</v>
      </c>
      <c r="M4556" t="str" cm="1">
        <f t="array" ref="M4556">_xlfn.IFS(Table1[[#This Row],[Tenure_Years]]&lt;=2,"New Hire",Table1[[#This Row],[Tenure_Years]]&lt;=5,"Established",Table1[[#This Row],[Tenure_Years]]&gt;=5,"Veteran")</f>
        <v>Veteran</v>
      </c>
      <c r="N4556">
        <f t="shared" si="142"/>
        <v>94068.868467410459</v>
      </c>
      <c r="O4556" t="str">
        <f t="shared" si="143"/>
        <v>Normal</v>
      </c>
    </row>
    <row r="4557" spans="1:15" x14ac:dyDescent="0.3">
      <c r="A4557" t="s">
        <v>9017</v>
      </c>
      <c r="B4557" t="s">
        <v>9018</v>
      </c>
      <c r="C4557" t="s">
        <v>21</v>
      </c>
      <c r="D4557">
        <v>39</v>
      </c>
      <c r="E4557" t="s">
        <v>32</v>
      </c>
      <c r="F4557" t="s">
        <v>43</v>
      </c>
      <c r="G4557">
        <v>84460</v>
      </c>
      <c r="H4557">
        <v>1</v>
      </c>
      <c r="I4557">
        <v>5</v>
      </c>
      <c r="J4557">
        <v>69</v>
      </c>
      <c r="K4557">
        <v>5</v>
      </c>
      <c r="L4557" t="s">
        <v>24</v>
      </c>
      <c r="M4557" t="str" cm="1">
        <f t="array" ref="M4557">_xlfn.IFS(Table1[[#This Row],[Tenure_Years]]&lt;=2,"New Hire",Table1[[#This Row],[Tenure_Years]]&lt;=5,"Established",Table1[[#This Row],[Tenure_Years]]&gt;=5,"Veteran")</f>
        <v>New Hire</v>
      </c>
      <c r="N4557">
        <f t="shared" si="142"/>
        <v>94178.259456264772</v>
      </c>
      <c r="O4557" t="str">
        <f t="shared" si="143"/>
        <v>Normal</v>
      </c>
    </row>
    <row r="4558" spans="1:15" x14ac:dyDescent="0.3">
      <c r="A4558" t="s">
        <v>9019</v>
      </c>
      <c r="B4558" t="s">
        <v>9020</v>
      </c>
      <c r="C4558" t="s">
        <v>15</v>
      </c>
      <c r="D4558">
        <v>25</v>
      </c>
      <c r="E4558" t="s">
        <v>56</v>
      </c>
      <c r="F4558" t="s">
        <v>57</v>
      </c>
      <c r="G4558">
        <v>115008</v>
      </c>
      <c r="H4558">
        <v>5</v>
      </c>
      <c r="I4558">
        <v>1</v>
      </c>
      <c r="J4558">
        <v>74</v>
      </c>
      <c r="K4558">
        <v>2</v>
      </c>
      <c r="L4558" t="s">
        <v>18</v>
      </c>
      <c r="M4558" t="str" cm="1">
        <f t="array" ref="M4558">_xlfn.IFS(Table1[[#This Row],[Tenure_Years]]&lt;=2,"New Hire",Table1[[#This Row],[Tenure_Years]]&lt;=5,"Established",Table1[[#This Row],[Tenure_Years]]&gt;=5,"Veteran")</f>
        <v>Established</v>
      </c>
      <c r="N4558">
        <f t="shared" si="142"/>
        <v>94573.380601596073</v>
      </c>
      <c r="O4558" t="str">
        <f t="shared" si="143"/>
        <v>High Priority</v>
      </c>
    </row>
    <row r="4559" spans="1:15" x14ac:dyDescent="0.3">
      <c r="A4559" t="s">
        <v>9021</v>
      </c>
      <c r="B4559" t="s">
        <v>9022</v>
      </c>
      <c r="C4559" t="s">
        <v>31</v>
      </c>
      <c r="D4559">
        <v>45</v>
      </c>
      <c r="E4559" t="s">
        <v>27</v>
      </c>
      <c r="F4559" t="s">
        <v>28</v>
      </c>
      <c r="G4559">
        <v>43581</v>
      </c>
      <c r="H4559">
        <v>1</v>
      </c>
      <c r="I4559">
        <v>4</v>
      </c>
      <c r="J4559">
        <v>39</v>
      </c>
      <c r="K4559">
        <v>3</v>
      </c>
      <c r="L4559" t="s">
        <v>24</v>
      </c>
      <c r="M4559" t="str" cm="1">
        <f t="array" ref="M4559">_xlfn.IFS(Table1[[#This Row],[Tenure_Years]]&lt;=2,"New Hire",Table1[[#This Row],[Tenure_Years]]&lt;=5,"Established",Table1[[#This Row],[Tenure_Years]]&gt;=5,"Veteran")</f>
        <v>New Hire</v>
      </c>
      <c r="N4559">
        <f t="shared" si="142"/>
        <v>92826.904643962844</v>
      </c>
      <c r="O4559" t="str">
        <f t="shared" si="143"/>
        <v>Normal</v>
      </c>
    </row>
    <row r="4560" spans="1:15" x14ac:dyDescent="0.3">
      <c r="A4560" t="s">
        <v>9023</v>
      </c>
      <c r="B4560" t="s">
        <v>9024</v>
      </c>
      <c r="C4560" t="s">
        <v>21</v>
      </c>
      <c r="D4560">
        <v>31</v>
      </c>
      <c r="E4560" t="s">
        <v>60</v>
      </c>
      <c r="F4560" t="s">
        <v>98</v>
      </c>
      <c r="G4560">
        <v>70147</v>
      </c>
      <c r="H4560">
        <v>3</v>
      </c>
      <c r="I4560">
        <v>5</v>
      </c>
      <c r="J4560">
        <v>54</v>
      </c>
      <c r="K4560">
        <v>2</v>
      </c>
      <c r="L4560" t="s">
        <v>18</v>
      </c>
      <c r="M4560" t="str" cm="1">
        <f t="array" ref="M4560">_xlfn.IFS(Table1[[#This Row],[Tenure_Years]]&lt;=2,"New Hire",Table1[[#This Row],[Tenure_Years]]&lt;=5,"Established",Table1[[#This Row],[Tenure_Years]]&gt;=5,"Veteran")</f>
        <v>Established</v>
      </c>
      <c r="N4560">
        <f t="shared" si="142"/>
        <v>94068.868467410459</v>
      </c>
      <c r="O4560" t="str">
        <f t="shared" si="143"/>
        <v>Normal</v>
      </c>
    </row>
    <row r="4561" spans="1:15" x14ac:dyDescent="0.3">
      <c r="A4561" t="s">
        <v>9025</v>
      </c>
      <c r="B4561" t="s">
        <v>9026</v>
      </c>
      <c r="C4561" t="s">
        <v>21</v>
      </c>
      <c r="D4561">
        <v>36</v>
      </c>
      <c r="E4561" t="s">
        <v>32</v>
      </c>
      <c r="F4561" t="s">
        <v>33</v>
      </c>
      <c r="G4561">
        <v>124787</v>
      </c>
      <c r="H4561">
        <v>8</v>
      </c>
      <c r="I4561">
        <v>2</v>
      </c>
      <c r="J4561">
        <v>20</v>
      </c>
      <c r="K4561">
        <v>1</v>
      </c>
      <c r="L4561" t="s">
        <v>24</v>
      </c>
      <c r="M4561" t="str" cm="1">
        <f t="array" ref="M4561">_xlfn.IFS(Table1[[#This Row],[Tenure_Years]]&lt;=2,"New Hire",Table1[[#This Row],[Tenure_Years]]&lt;=5,"Established",Table1[[#This Row],[Tenure_Years]]&gt;=5,"Veteran")</f>
        <v>Veteran</v>
      </c>
      <c r="N4561">
        <f t="shared" si="142"/>
        <v>94178.259456264772</v>
      </c>
      <c r="O4561" t="str">
        <f t="shared" si="143"/>
        <v>Normal</v>
      </c>
    </row>
    <row r="4562" spans="1:15" x14ac:dyDescent="0.3">
      <c r="A4562" t="s">
        <v>9027</v>
      </c>
      <c r="B4562" t="s">
        <v>9028</v>
      </c>
      <c r="C4562" t="s">
        <v>31</v>
      </c>
      <c r="D4562">
        <v>35</v>
      </c>
      <c r="E4562" t="s">
        <v>60</v>
      </c>
      <c r="F4562" t="s">
        <v>141</v>
      </c>
      <c r="G4562">
        <v>121172</v>
      </c>
      <c r="H4562">
        <v>14</v>
      </c>
      <c r="I4562">
        <v>1</v>
      </c>
      <c r="J4562">
        <v>12</v>
      </c>
      <c r="K4562">
        <v>0</v>
      </c>
      <c r="L4562" t="s">
        <v>18</v>
      </c>
      <c r="M4562" t="str" cm="1">
        <f t="array" ref="M4562">_xlfn.IFS(Table1[[#This Row],[Tenure_Years]]&lt;=2,"New Hire",Table1[[#This Row],[Tenure_Years]]&lt;=5,"Established",Table1[[#This Row],[Tenure_Years]]&gt;=5,"Veteran")</f>
        <v>Veteran</v>
      </c>
      <c r="N4562">
        <f t="shared" si="142"/>
        <v>94068.868467410459</v>
      </c>
      <c r="O4562" t="str">
        <f t="shared" si="143"/>
        <v>Normal</v>
      </c>
    </row>
    <row r="4563" spans="1:15" x14ac:dyDescent="0.3">
      <c r="A4563" t="s">
        <v>9029</v>
      </c>
      <c r="B4563" t="s">
        <v>9030</v>
      </c>
      <c r="C4563" t="s">
        <v>31</v>
      </c>
      <c r="D4563">
        <v>27</v>
      </c>
      <c r="E4563" t="s">
        <v>60</v>
      </c>
      <c r="F4563" t="s">
        <v>98</v>
      </c>
      <c r="G4563">
        <v>45598</v>
      </c>
      <c r="H4563">
        <v>0</v>
      </c>
      <c r="I4563">
        <v>3</v>
      </c>
      <c r="J4563">
        <v>46</v>
      </c>
      <c r="K4563">
        <v>1</v>
      </c>
      <c r="L4563" t="s">
        <v>18</v>
      </c>
      <c r="M4563" t="str" cm="1">
        <f t="array" ref="M4563">_xlfn.IFS(Table1[[#This Row],[Tenure_Years]]&lt;=2,"New Hire",Table1[[#This Row],[Tenure_Years]]&lt;=5,"Established",Table1[[#This Row],[Tenure_Years]]&gt;=5,"Veteran")</f>
        <v>New Hire</v>
      </c>
      <c r="N4563">
        <f t="shared" si="142"/>
        <v>94068.868467410459</v>
      </c>
      <c r="O4563" t="str">
        <f t="shared" si="143"/>
        <v>Normal</v>
      </c>
    </row>
    <row r="4564" spans="1:15" x14ac:dyDescent="0.3">
      <c r="A4564" t="s">
        <v>9031</v>
      </c>
      <c r="B4564" t="s">
        <v>9032</v>
      </c>
      <c r="C4564" t="s">
        <v>31</v>
      </c>
      <c r="D4564">
        <v>57</v>
      </c>
      <c r="E4564" t="s">
        <v>60</v>
      </c>
      <c r="F4564" t="s">
        <v>141</v>
      </c>
      <c r="G4564">
        <v>67705</v>
      </c>
      <c r="H4564">
        <v>14</v>
      </c>
      <c r="I4564">
        <v>3</v>
      </c>
      <c r="J4564">
        <v>13</v>
      </c>
      <c r="K4564">
        <v>3</v>
      </c>
      <c r="L4564" t="s">
        <v>24</v>
      </c>
      <c r="M4564" t="str" cm="1">
        <f t="array" ref="M4564">_xlfn.IFS(Table1[[#This Row],[Tenure_Years]]&lt;=2,"New Hire",Table1[[#This Row],[Tenure_Years]]&lt;=5,"Established",Table1[[#This Row],[Tenure_Years]]&gt;=5,"Veteran")</f>
        <v>Veteran</v>
      </c>
      <c r="N4564">
        <f t="shared" si="142"/>
        <v>94068.868467410459</v>
      </c>
      <c r="O4564" t="str">
        <f t="shared" si="143"/>
        <v>Normal</v>
      </c>
    </row>
    <row r="4565" spans="1:15" x14ac:dyDescent="0.3">
      <c r="A4565" t="s">
        <v>9033</v>
      </c>
      <c r="B4565" t="s">
        <v>9034</v>
      </c>
      <c r="C4565" t="s">
        <v>15</v>
      </c>
      <c r="D4565">
        <v>26</v>
      </c>
      <c r="E4565" t="s">
        <v>16</v>
      </c>
      <c r="F4565" t="s">
        <v>130</v>
      </c>
      <c r="G4565">
        <v>109218</v>
      </c>
      <c r="H4565">
        <v>9</v>
      </c>
      <c r="I4565">
        <v>1</v>
      </c>
      <c r="J4565">
        <v>23</v>
      </c>
      <c r="K4565">
        <v>1</v>
      </c>
      <c r="L4565" t="s">
        <v>18</v>
      </c>
      <c r="M4565" t="str" cm="1">
        <f t="array" ref="M4565">_xlfn.IFS(Table1[[#This Row],[Tenure_Years]]&lt;=2,"New Hire",Table1[[#This Row],[Tenure_Years]]&lt;=5,"Established",Table1[[#This Row],[Tenure_Years]]&gt;=5,"Veteran")</f>
        <v>Veteran</v>
      </c>
      <c r="N4565">
        <f t="shared" si="142"/>
        <v>94458.108426635241</v>
      </c>
      <c r="O4565" t="str">
        <f t="shared" si="143"/>
        <v>Normal</v>
      </c>
    </row>
    <row r="4566" spans="1:15" x14ac:dyDescent="0.3">
      <c r="A4566" t="s">
        <v>9035</v>
      </c>
      <c r="B4566" t="s">
        <v>9036</v>
      </c>
      <c r="C4566" t="s">
        <v>31</v>
      </c>
      <c r="D4566">
        <v>53</v>
      </c>
      <c r="E4566" t="s">
        <v>22</v>
      </c>
      <c r="F4566" t="s">
        <v>95</v>
      </c>
      <c r="G4566">
        <v>82408</v>
      </c>
      <c r="H4566">
        <v>7</v>
      </c>
      <c r="I4566">
        <v>1</v>
      </c>
      <c r="J4566">
        <v>17</v>
      </c>
      <c r="K4566">
        <v>3</v>
      </c>
      <c r="L4566" t="s">
        <v>24</v>
      </c>
      <c r="M4566" t="str" cm="1">
        <f t="array" ref="M4566">_xlfn.IFS(Table1[[#This Row],[Tenure_Years]]&lt;=2,"New Hire",Table1[[#This Row],[Tenure_Years]]&lt;=5,"Established",Table1[[#This Row],[Tenure_Years]]&gt;=5,"Veteran")</f>
        <v>Veteran</v>
      </c>
      <c r="N4566">
        <f t="shared" si="142"/>
        <v>96526.185096153844</v>
      </c>
      <c r="O4566" t="str">
        <f t="shared" si="143"/>
        <v>Normal</v>
      </c>
    </row>
    <row r="4567" spans="1:15" x14ac:dyDescent="0.3">
      <c r="A4567" t="s">
        <v>9037</v>
      </c>
      <c r="B4567" t="s">
        <v>9038</v>
      </c>
      <c r="C4567" t="s">
        <v>21</v>
      </c>
      <c r="D4567">
        <v>23</v>
      </c>
      <c r="E4567" t="s">
        <v>32</v>
      </c>
      <c r="F4567" t="s">
        <v>48</v>
      </c>
      <c r="G4567">
        <v>74825</v>
      </c>
      <c r="H4567">
        <v>9</v>
      </c>
      <c r="I4567">
        <v>5</v>
      </c>
      <c r="J4567">
        <v>33</v>
      </c>
      <c r="K4567">
        <v>4</v>
      </c>
      <c r="L4567" t="s">
        <v>18</v>
      </c>
      <c r="M4567" t="str" cm="1">
        <f t="array" ref="M4567">_xlfn.IFS(Table1[[#This Row],[Tenure_Years]]&lt;=2,"New Hire",Table1[[#This Row],[Tenure_Years]]&lt;=5,"Established",Table1[[#This Row],[Tenure_Years]]&gt;=5,"Veteran")</f>
        <v>Veteran</v>
      </c>
      <c r="N4567">
        <f t="shared" si="142"/>
        <v>94178.259456264772</v>
      </c>
      <c r="O4567" t="str">
        <f t="shared" si="143"/>
        <v>Normal</v>
      </c>
    </row>
    <row r="4568" spans="1:15" x14ac:dyDescent="0.3">
      <c r="A4568" t="s">
        <v>9039</v>
      </c>
      <c r="B4568" t="s">
        <v>9040</v>
      </c>
      <c r="C4568" t="s">
        <v>31</v>
      </c>
      <c r="D4568">
        <v>41</v>
      </c>
      <c r="E4568" t="s">
        <v>22</v>
      </c>
      <c r="F4568" t="s">
        <v>23</v>
      </c>
      <c r="G4568">
        <v>114458</v>
      </c>
      <c r="H4568">
        <v>11</v>
      </c>
      <c r="I4568">
        <v>2</v>
      </c>
      <c r="J4568">
        <v>77</v>
      </c>
      <c r="K4568">
        <v>4</v>
      </c>
      <c r="L4568" t="s">
        <v>24</v>
      </c>
      <c r="M4568" t="str" cm="1">
        <f t="array" ref="M4568">_xlfn.IFS(Table1[[#This Row],[Tenure_Years]]&lt;=2,"New Hire",Table1[[#This Row],[Tenure_Years]]&lt;=5,"Established",Table1[[#This Row],[Tenure_Years]]&gt;=5,"Veteran")</f>
        <v>Veteran</v>
      </c>
      <c r="N4568">
        <f t="shared" si="142"/>
        <v>96526.185096153844</v>
      </c>
      <c r="O4568" t="str">
        <f t="shared" si="143"/>
        <v>Normal</v>
      </c>
    </row>
    <row r="4569" spans="1:15" x14ac:dyDescent="0.3">
      <c r="A4569" t="s">
        <v>9041</v>
      </c>
      <c r="B4569" t="s">
        <v>9042</v>
      </c>
      <c r="C4569" t="s">
        <v>31</v>
      </c>
      <c r="D4569">
        <v>36</v>
      </c>
      <c r="E4569" t="s">
        <v>60</v>
      </c>
      <c r="F4569" t="s">
        <v>98</v>
      </c>
      <c r="G4569">
        <v>84905</v>
      </c>
      <c r="H4569">
        <v>6</v>
      </c>
      <c r="I4569">
        <v>3</v>
      </c>
      <c r="J4569">
        <v>46</v>
      </c>
      <c r="K4569">
        <v>0</v>
      </c>
      <c r="L4569" t="s">
        <v>24</v>
      </c>
      <c r="M4569" t="str" cm="1">
        <f t="array" ref="M4569">_xlfn.IFS(Table1[[#This Row],[Tenure_Years]]&lt;=2,"New Hire",Table1[[#This Row],[Tenure_Years]]&lt;=5,"Established",Table1[[#This Row],[Tenure_Years]]&gt;=5,"Veteran")</f>
        <v>Veteran</v>
      </c>
      <c r="N4569">
        <f t="shared" si="142"/>
        <v>94068.868467410459</v>
      </c>
      <c r="O4569" t="str">
        <f t="shared" si="143"/>
        <v>Normal</v>
      </c>
    </row>
    <row r="4570" spans="1:15" x14ac:dyDescent="0.3">
      <c r="A4570" t="s">
        <v>9043</v>
      </c>
      <c r="B4570" t="s">
        <v>9044</v>
      </c>
      <c r="C4570" t="s">
        <v>21</v>
      </c>
      <c r="D4570">
        <v>36</v>
      </c>
      <c r="E4570" t="s">
        <v>27</v>
      </c>
      <c r="F4570" t="s">
        <v>67</v>
      </c>
      <c r="G4570">
        <v>42950</v>
      </c>
      <c r="H4570">
        <v>5</v>
      </c>
      <c r="I4570">
        <v>1</v>
      </c>
      <c r="J4570">
        <v>55</v>
      </c>
      <c r="K4570">
        <v>1</v>
      </c>
      <c r="L4570" t="s">
        <v>18</v>
      </c>
      <c r="M4570" t="str" cm="1">
        <f t="array" ref="M4570">_xlfn.IFS(Table1[[#This Row],[Tenure_Years]]&lt;=2,"New Hire",Table1[[#This Row],[Tenure_Years]]&lt;=5,"Established",Table1[[#This Row],[Tenure_Years]]&gt;=5,"Veteran")</f>
        <v>Established</v>
      </c>
      <c r="N4570">
        <f t="shared" si="142"/>
        <v>92826.904643962844</v>
      </c>
      <c r="O4570" t="str">
        <f t="shared" si="143"/>
        <v>High Priority</v>
      </c>
    </row>
    <row r="4571" spans="1:15" x14ac:dyDescent="0.3">
      <c r="A4571" t="s">
        <v>9045</v>
      </c>
      <c r="B4571" t="s">
        <v>9046</v>
      </c>
      <c r="C4571" t="s">
        <v>15</v>
      </c>
      <c r="D4571">
        <v>54</v>
      </c>
      <c r="E4571" t="s">
        <v>22</v>
      </c>
      <c r="F4571" t="s">
        <v>95</v>
      </c>
      <c r="G4571">
        <v>56386</v>
      </c>
      <c r="H4571">
        <v>7</v>
      </c>
      <c r="I4571">
        <v>1</v>
      </c>
      <c r="J4571">
        <v>42</v>
      </c>
      <c r="K4571">
        <v>1</v>
      </c>
      <c r="L4571" t="s">
        <v>18</v>
      </c>
      <c r="M4571" t="str" cm="1">
        <f t="array" ref="M4571">_xlfn.IFS(Table1[[#This Row],[Tenure_Years]]&lt;=2,"New Hire",Table1[[#This Row],[Tenure_Years]]&lt;=5,"Established",Table1[[#This Row],[Tenure_Years]]&gt;=5,"Veteran")</f>
        <v>Veteran</v>
      </c>
      <c r="N4571">
        <f t="shared" si="142"/>
        <v>96526.185096153844</v>
      </c>
      <c r="O4571" t="str">
        <f t="shared" si="143"/>
        <v>Normal</v>
      </c>
    </row>
    <row r="4572" spans="1:15" x14ac:dyDescent="0.3">
      <c r="A4572" t="s">
        <v>9047</v>
      </c>
      <c r="B4572" t="s">
        <v>9048</v>
      </c>
      <c r="C4572" t="s">
        <v>21</v>
      </c>
      <c r="D4572">
        <v>39</v>
      </c>
      <c r="E4572" t="s">
        <v>16</v>
      </c>
      <c r="F4572" t="s">
        <v>130</v>
      </c>
      <c r="G4572">
        <v>148965</v>
      </c>
      <c r="H4572">
        <v>0</v>
      </c>
      <c r="I4572">
        <v>1</v>
      </c>
      <c r="J4572">
        <v>27</v>
      </c>
      <c r="K4572">
        <v>2</v>
      </c>
      <c r="L4572" t="s">
        <v>24</v>
      </c>
      <c r="M4572" t="str" cm="1">
        <f t="array" ref="M4572">_xlfn.IFS(Table1[[#This Row],[Tenure_Years]]&lt;=2,"New Hire",Table1[[#This Row],[Tenure_Years]]&lt;=5,"Established",Table1[[#This Row],[Tenure_Years]]&gt;=5,"Veteran")</f>
        <v>New Hire</v>
      </c>
      <c r="N4572">
        <f t="shared" si="142"/>
        <v>94458.108426635241</v>
      </c>
      <c r="O4572" t="str">
        <f t="shared" si="143"/>
        <v>Normal</v>
      </c>
    </row>
    <row r="4573" spans="1:15" x14ac:dyDescent="0.3">
      <c r="A4573" t="s">
        <v>9049</v>
      </c>
      <c r="B4573" t="s">
        <v>9050</v>
      </c>
      <c r="C4573" t="s">
        <v>21</v>
      </c>
      <c r="D4573">
        <v>52</v>
      </c>
      <c r="E4573" t="s">
        <v>22</v>
      </c>
      <c r="F4573" t="s">
        <v>95</v>
      </c>
      <c r="G4573">
        <v>73595</v>
      </c>
      <c r="H4573">
        <v>15</v>
      </c>
      <c r="I4573">
        <v>5</v>
      </c>
      <c r="J4573">
        <v>76</v>
      </c>
      <c r="K4573">
        <v>3</v>
      </c>
      <c r="L4573" t="s">
        <v>18</v>
      </c>
      <c r="M4573" t="str" cm="1">
        <f t="array" ref="M4573">_xlfn.IFS(Table1[[#This Row],[Tenure_Years]]&lt;=2,"New Hire",Table1[[#This Row],[Tenure_Years]]&lt;=5,"Established",Table1[[#This Row],[Tenure_Years]]&gt;=5,"Veteran")</f>
        <v>Veteran</v>
      </c>
      <c r="N4573">
        <f t="shared" si="142"/>
        <v>96526.185096153844</v>
      </c>
      <c r="O4573" t="str">
        <f t="shared" si="143"/>
        <v>Normal</v>
      </c>
    </row>
    <row r="4574" spans="1:15" x14ac:dyDescent="0.3">
      <c r="A4574" t="s">
        <v>9051</v>
      </c>
      <c r="B4574" t="s">
        <v>9052</v>
      </c>
      <c r="C4574" t="s">
        <v>31</v>
      </c>
      <c r="D4574">
        <v>52</v>
      </c>
      <c r="E4574" t="s">
        <v>16</v>
      </c>
      <c r="F4574" t="s">
        <v>38</v>
      </c>
      <c r="G4574">
        <v>120596</v>
      </c>
      <c r="H4574">
        <v>12</v>
      </c>
      <c r="I4574">
        <v>5</v>
      </c>
      <c r="J4574">
        <v>23</v>
      </c>
      <c r="K4574">
        <v>2</v>
      </c>
      <c r="L4574" t="s">
        <v>18</v>
      </c>
      <c r="M4574" t="str" cm="1">
        <f t="array" ref="M4574">_xlfn.IFS(Table1[[#This Row],[Tenure_Years]]&lt;=2,"New Hire",Table1[[#This Row],[Tenure_Years]]&lt;=5,"Established",Table1[[#This Row],[Tenure_Years]]&gt;=5,"Veteran")</f>
        <v>Veteran</v>
      </c>
      <c r="N4574">
        <f t="shared" si="142"/>
        <v>94458.108426635241</v>
      </c>
      <c r="O4574" t="str">
        <f t="shared" si="143"/>
        <v>Normal</v>
      </c>
    </row>
    <row r="4575" spans="1:15" x14ac:dyDescent="0.3">
      <c r="A4575" t="s">
        <v>9053</v>
      </c>
      <c r="B4575" t="s">
        <v>5592</v>
      </c>
      <c r="C4575" t="s">
        <v>21</v>
      </c>
      <c r="D4575">
        <v>38</v>
      </c>
      <c r="E4575" t="s">
        <v>22</v>
      </c>
      <c r="F4575" t="s">
        <v>95</v>
      </c>
      <c r="G4575">
        <v>55478</v>
      </c>
      <c r="H4575">
        <v>0</v>
      </c>
      <c r="I4575">
        <v>5</v>
      </c>
      <c r="J4575">
        <v>49</v>
      </c>
      <c r="K4575">
        <v>1</v>
      </c>
      <c r="L4575" t="s">
        <v>18</v>
      </c>
      <c r="M4575" t="str" cm="1">
        <f t="array" ref="M4575">_xlfn.IFS(Table1[[#This Row],[Tenure_Years]]&lt;=2,"New Hire",Table1[[#This Row],[Tenure_Years]]&lt;=5,"Established",Table1[[#This Row],[Tenure_Years]]&gt;=5,"Veteran")</f>
        <v>New Hire</v>
      </c>
      <c r="N4575">
        <f t="shared" si="142"/>
        <v>96526.185096153844</v>
      </c>
      <c r="O4575" t="str">
        <f t="shared" si="143"/>
        <v>Normal</v>
      </c>
    </row>
    <row r="4576" spans="1:15" x14ac:dyDescent="0.3">
      <c r="A4576" t="s">
        <v>9054</v>
      </c>
      <c r="B4576" t="s">
        <v>9055</v>
      </c>
      <c r="C4576" t="s">
        <v>21</v>
      </c>
      <c r="D4576">
        <v>52</v>
      </c>
      <c r="E4576" t="s">
        <v>22</v>
      </c>
      <c r="F4576" t="s">
        <v>23</v>
      </c>
      <c r="G4576">
        <v>99200</v>
      </c>
      <c r="H4576">
        <v>14</v>
      </c>
      <c r="I4576">
        <v>2</v>
      </c>
      <c r="J4576">
        <v>58</v>
      </c>
      <c r="K4576">
        <v>4</v>
      </c>
      <c r="L4576" t="s">
        <v>18</v>
      </c>
      <c r="M4576" t="str" cm="1">
        <f t="array" ref="M4576">_xlfn.IFS(Table1[[#This Row],[Tenure_Years]]&lt;=2,"New Hire",Table1[[#This Row],[Tenure_Years]]&lt;=5,"Established",Table1[[#This Row],[Tenure_Years]]&gt;=5,"Veteran")</f>
        <v>Veteran</v>
      </c>
      <c r="N4576">
        <f t="shared" si="142"/>
        <v>96526.185096153844</v>
      </c>
      <c r="O4576" t="str">
        <f t="shared" si="143"/>
        <v>Normal</v>
      </c>
    </row>
    <row r="4577" spans="1:15" x14ac:dyDescent="0.3">
      <c r="A4577" t="s">
        <v>9056</v>
      </c>
      <c r="B4577" t="s">
        <v>9057</v>
      </c>
      <c r="C4577" t="s">
        <v>15</v>
      </c>
      <c r="D4577">
        <v>45</v>
      </c>
      <c r="E4577" t="s">
        <v>27</v>
      </c>
      <c r="F4577" t="s">
        <v>28</v>
      </c>
      <c r="G4577">
        <v>69004</v>
      </c>
      <c r="H4577">
        <v>3</v>
      </c>
      <c r="I4577">
        <v>5</v>
      </c>
      <c r="J4577">
        <v>29</v>
      </c>
      <c r="K4577">
        <v>3</v>
      </c>
      <c r="L4577" t="s">
        <v>18</v>
      </c>
      <c r="M4577" t="str" cm="1">
        <f t="array" ref="M4577">_xlfn.IFS(Table1[[#This Row],[Tenure_Years]]&lt;=2,"New Hire",Table1[[#This Row],[Tenure_Years]]&lt;=5,"Established",Table1[[#This Row],[Tenure_Years]]&gt;=5,"Veteran")</f>
        <v>Established</v>
      </c>
      <c r="N4577">
        <f t="shared" si="142"/>
        <v>92826.904643962844</v>
      </c>
      <c r="O4577" t="str">
        <f t="shared" si="143"/>
        <v>Normal</v>
      </c>
    </row>
    <row r="4578" spans="1:15" x14ac:dyDescent="0.3">
      <c r="A4578" t="s">
        <v>9058</v>
      </c>
      <c r="B4578" t="s">
        <v>9059</v>
      </c>
      <c r="C4578" t="s">
        <v>31</v>
      </c>
      <c r="D4578">
        <v>29</v>
      </c>
      <c r="E4578" t="s">
        <v>27</v>
      </c>
      <c r="F4578" t="s">
        <v>28</v>
      </c>
      <c r="G4578">
        <v>149952</v>
      </c>
      <c r="H4578">
        <v>8</v>
      </c>
      <c r="I4578">
        <v>1</v>
      </c>
      <c r="J4578">
        <v>12</v>
      </c>
      <c r="K4578">
        <v>3</v>
      </c>
      <c r="L4578" t="s">
        <v>24</v>
      </c>
      <c r="M4578" t="str" cm="1">
        <f t="array" ref="M4578">_xlfn.IFS(Table1[[#This Row],[Tenure_Years]]&lt;=2,"New Hire",Table1[[#This Row],[Tenure_Years]]&lt;=5,"Established",Table1[[#This Row],[Tenure_Years]]&gt;=5,"Veteran")</f>
        <v>Veteran</v>
      </c>
      <c r="N4578">
        <f t="shared" si="142"/>
        <v>92826.904643962844</v>
      </c>
      <c r="O4578" t="str">
        <f t="shared" si="143"/>
        <v>Normal</v>
      </c>
    </row>
    <row r="4579" spans="1:15" x14ac:dyDescent="0.3">
      <c r="A4579" t="s">
        <v>9060</v>
      </c>
      <c r="B4579" t="s">
        <v>9061</v>
      </c>
      <c r="C4579" t="s">
        <v>31</v>
      </c>
      <c r="D4579">
        <v>53</v>
      </c>
      <c r="E4579" t="s">
        <v>16</v>
      </c>
      <c r="F4579" t="s">
        <v>130</v>
      </c>
      <c r="G4579">
        <v>66009</v>
      </c>
      <c r="H4579">
        <v>2</v>
      </c>
      <c r="I4579">
        <v>3</v>
      </c>
      <c r="J4579">
        <v>27</v>
      </c>
      <c r="K4579">
        <v>3</v>
      </c>
      <c r="L4579" t="s">
        <v>18</v>
      </c>
      <c r="M4579" t="str" cm="1">
        <f t="array" ref="M4579">_xlfn.IFS(Table1[[#This Row],[Tenure_Years]]&lt;=2,"New Hire",Table1[[#This Row],[Tenure_Years]]&lt;=5,"Established",Table1[[#This Row],[Tenure_Years]]&gt;=5,"Veteran")</f>
        <v>New Hire</v>
      </c>
      <c r="N4579">
        <f t="shared" si="142"/>
        <v>94458.108426635241</v>
      </c>
      <c r="O4579" t="str">
        <f t="shared" si="143"/>
        <v>Normal</v>
      </c>
    </row>
    <row r="4580" spans="1:15" x14ac:dyDescent="0.3">
      <c r="A4580" t="s">
        <v>9062</v>
      </c>
      <c r="B4580" t="s">
        <v>9063</v>
      </c>
      <c r="C4580" t="s">
        <v>15</v>
      </c>
      <c r="D4580">
        <v>35</v>
      </c>
      <c r="E4580" t="s">
        <v>32</v>
      </c>
      <c r="F4580" t="s">
        <v>48</v>
      </c>
      <c r="G4580">
        <v>86441</v>
      </c>
      <c r="H4580">
        <v>10</v>
      </c>
      <c r="I4580">
        <v>5</v>
      </c>
      <c r="J4580">
        <v>38</v>
      </c>
      <c r="K4580">
        <v>0</v>
      </c>
      <c r="L4580" t="s">
        <v>24</v>
      </c>
      <c r="M4580" t="str" cm="1">
        <f t="array" ref="M4580">_xlfn.IFS(Table1[[#This Row],[Tenure_Years]]&lt;=2,"New Hire",Table1[[#This Row],[Tenure_Years]]&lt;=5,"Established",Table1[[#This Row],[Tenure_Years]]&gt;=5,"Veteran")</f>
        <v>Veteran</v>
      </c>
      <c r="N4580">
        <f t="shared" si="142"/>
        <v>94178.259456264772</v>
      </c>
      <c r="O4580" t="str">
        <f t="shared" si="143"/>
        <v>Normal</v>
      </c>
    </row>
    <row r="4581" spans="1:15" x14ac:dyDescent="0.3">
      <c r="A4581" t="s">
        <v>9064</v>
      </c>
      <c r="B4581" t="s">
        <v>9065</v>
      </c>
      <c r="C4581" t="s">
        <v>21</v>
      </c>
      <c r="D4581">
        <v>51</v>
      </c>
      <c r="E4581" t="s">
        <v>16</v>
      </c>
      <c r="F4581" t="s">
        <v>17</v>
      </c>
      <c r="G4581">
        <v>106937</v>
      </c>
      <c r="H4581">
        <v>12</v>
      </c>
      <c r="I4581">
        <v>1</v>
      </c>
      <c r="J4581">
        <v>50</v>
      </c>
      <c r="K4581">
        <v>1</v>
      </c>
      <c r="L4581" t="s">
        <v>24</v>
      </c>
      <c r="M4581" t="str" cm="1">
        <f t="array" ref="M4581">_xlfn.IFS(Table1[[#This Row],[Tenure_Years]]&lt;=2,"New Hire",Table1[[#This Row],[Tenure_Years]]&lt;=5,"Established",Table1[[#This Row],[Tenure_Years]]&gt;=5,"Veteran")</f>
        <v>Veteran</v>
      </c>
      <c r="N4581">
        <f t="shared" si="142"/>
        <v>94458.108426635241</v>
      </c>
      <c r="O4581" t="str">
        <f t="shared" si="143"/>
        <v>Normal</v>
      </c>
    </row>
    <row r="4582" spans="1:15" x14ac:dyDescent="0.3">
      <c r="A4582" t="s">
        <v>9066</v>
      </c>
      <c r="B4582" t="s">
        <v>9067</v>
      </c>
      <c r="C4582" t="s">
        <v>21</v>
      </c>
      <c r="D4582">
        <v>38</v>
      </c>
      <c r="E4582" t="s">
        <v>56</v>
      </c>
      <c r="F4582" t="s">
        <v>92</v>
      </c>
      <c r="G4582">
        <v>101503</v>
      </c>
      <c r="H4582">
        <v>14</v>
      </c>
      <c r="I4582">
        <v>3</v>
      </c>
      <c r="J4582">
        <v>52</v>
      </c>
      <c r="K4582">
        <v>4</v>
      </c>
      <c r="L4582" t="s">
        <v>24</v>
      </c>
      <c r="M4582" t="str" cm="1">
        <f t="array" ref="M4582">_xlfn.IFS(Table1[[#This Row],[Tenure_Years]]&lt;=2,"New Hire",Table1[[#This Row],[Tenure_Years]]&lt;=5,"Established",Table1[[#This Row],[Tenure_Years]]&gt;=5,"Veteran")</f>
        <v>Veteran</v>
      </c>
      <c r="N4582">
        <f t="shared" si="142"/>
        <v>94573.380601596073</v>
      </c>
      <c r="O4582" t="str">
        <f t="shared" si="143"/>
        <v>Normal</v>
      </c>
    </row>
    <row r="4583" spans="1:15" x14ac:dyDescent="0.3">
      <c r="A4583" t="s">
        <v>9068</v>
      </c>
      <c r="B4583" t="s">
        <v>9069</v>
      </c>
      <c r="C4583" t="s">
        <v>31</v>
      </c>
      <c r="D4583">
        <v>40</v>
      </c>
      <c r="E4583" t="s">
        <v>60</v>
      </c>
      <c r="F4583" t="s">
        <v>98</v>
      </c>
      <c r="G4583">
        <v>73271</v>
      </c>
      <c r="H4583">
        <v>15</v>
      </c>
      <c r="I4583">
        <v>5</v>
      </c>
      <c r="J4583">
        <v>31</v>
      </c>
      <c r="K4583">
        <v>5</v>
      </c>
      <c r="L4583" t="s">
        <v>24</v>
      </c>
      <c r="M4583" t="str" cm="1">
        <f t="array" ref="M4583">_xlfn.IFS(Table1[[#This Row],[Tenure_Years]]&lt;=2,"New Hire",Table1[[#This Row],[Tenure_Years]]&lt;=5,"Established",Table1[[#This Row],[Tenure_Years]]&gt;=5,"Veteran")</f>
        <v>Veteran</v>
      </c>
      <c r="N4583">
        <f t="shared" si="142"/>
        <v>94068.868467410459</v>
      </c>
      <c r="O4583" t="str">
        <f t="shared" si="143"/>
        <v>Normal</v>
      </c>
    </row>
    <row r="4584" spans="1:15" x14ac:dyDescent="0.3">
      <c r="A4584" t="s">
        <v>9070</v>
      </c>
      <c r="B4584" t="s">
        <v>9071</v>
      </c>
      <c r="C4584" t="s">
        <v>15</v>
      </c>
      <c r="D4584">
        <v>34</v>
      </c>
      <c r="E4584" t="s">
        <v>56</v>
      </c>
      <c r="F4584" t="s">
        <v>57</v>
      </c>
      <c r="G4584">
        <v>141497</v>
      </c>
      <c r="H4584">
        <v>11</v>
      </c>
      <c r="I4584">
        <v>3</v>
      </c>
      <c r="J4584">
        <v>44</v>
      </c>
      <c r="K4584">
        <v>4</v>
      </c>
      <c r="L4584" t="s">
        <v>24</v>
      </c>
      <c r="M4584" t="str" cm="1">
        <f t="array" ref="M4584">_xlfn.IFS(Table1[[#This Row],[Tenure_Years]]&lt;=2,"New Hire",Table1[[#This Row],[Tenure_Years]]&lt;=5,"Established",Table1[[#This Row],[Tenure_Years]]&gt;=5,"Veteran")</f>
        <v>Veteran</v>
      </c>
      <c r="N4584">
        <f t="shared" si="142"/>
        <v>94573.380601596073</v>
      </c>
      <c r="O4584" t="str">
        <f t="shared" si="143"/>
        <v>Normal</v>
      </c>
    </row>
    <row r="4585" spans="1:15" x14ac:dyDescent="0.3">
      <c r="A4585" t="s">
        <v>9072</v>
      </c>
      <c r="B4585" t="s">
        <v>9073</v>
      </c>
      <c r="C4585" t="s">
        <v>21</v>
      </c>
      <c r="D4585">
        <v>56</v>
      </c>
      <c r="E4585" t="s">
        <v>16</v>
      </c>
      <c r="F4585" t="s">
        <v>17</v>
      </c>
      <c r="G4585">
        <v>109134</v>
      </c>
      <c r="H4585">
        <v>13</v>
      </c>
      <c r="I4585">
        <v>1</v>
      </c>
      <c r="J4585">
        <v>71</v>
      </c>
      <c r="K4585">
        <v>4</v>
      </c>
      <c r="L4585" t="s">
        <v>18</v>
      </c>
      <c r="M4585" t="str" cm="1">
        <f t="array" ref="M4585">_xlfn.IFS(Table1[[#This Row],[Tenure_Years]]&lt;=2,"New Hire",Table1[[#This Row],[Tenure_Years]]&lt;=5,"Established",Table1[[#This Row],[Tenure_Years]]&gt;=5,"Veteran")</f>
        <v>Veteran</v>
      </c>
      <c r="N4585">
        <f t="shared" si="142"/>
        <v>94458.108426635241</v>
      </c>
      <c r="O4585" t="str">
        <f t="shared" si="143"/>
        <v>Normal</v>
      </c>
    </row>
    <row r="4586" spans="1:15" x14ac:dyDescent="0.3">
      <c r="A4586" t="s">
        <v>9074</v>
      </c>
      <c r="B4586" t="s">
        <v>9075</v>
      </c>
      <c r="C4586" t="s">
        <v>15</v>
      </c>
      <c r="D4586">
        <v>45</v>
      </c>
      <c r="E4586" t="s">
        <v>22</v>
      </c>
      <c r="F4586" t="s">
        <v>51</v>
      </c>
      <c r="G4586">
        <v>73428</v>
      </c>
      <c r="H4586">
        <v>13</v>
      </c>
      <c r="I4586">
        <v>1</v>
      </c>
      <c r="J4586">
        <v>47</v>
      </c>
      <c r="K4586">
        <v>0</v>
      </c>
      <c r="L4586" t="s">
        <v>24</v>
      </c>
      <c r="M4586" t="str" cm="1">
        <f t="array" ref="M4586">_xlfn.IFS(Table1[[#This Row],[Tenure_Years]]&lt;=2,"New Hire",Table1[[#This Row],[Tenure_Years]]&lt;=5,"Established",Table1[[#This Row],[Tenure_Years]]&gt;=5,"Veteran")</f>
        <v>Veteran</v>
      </c>
      <c r="N4586">
        <f t="shared" si="142"/>
        <v>96526.185096153844</v>
      </c>
      <c r="O4586" t="str">
        <f t="shared" si="143"/>
        <v>Normal</v>
      </c>
    </row>
    <row r="4587" spans="1:15" x14ac:dyDescent="0.3">
      <c r="A4587" t="s">
        <v>9076</v>
      </c>
      <c r="B4587" t="s">
        <v>9077</v>
      </c>
      <c r="C4587" t="s">
        <v>31</v>
      </c>
      <c r="D4587">
        <v>29</v>
      </c>
      <c r="E4587" t="s">
        <v>32</v>
      </c>
      <c r="F4587" t="s">
        <v>43</v>
      </c>
      <c r="G4587">
        <v>118546</v>
      </c>
      <c r="H4587">
        <v>0</v>
      </c>
      <c r="I4587">
        <v>5</v>
      </c>
      <c r="J4587">
        <v>46</v>
      </c>
      <c r="K4587">
        <v>2</v>
      </c>
      <c r="L4587" t="s">
        <v>24</v>
      </c>
      <c r="M4587" t="str" cm="1">
        <f t="array" ref="M4587">_xlfn.IFS(Table1[[#This Row],[Tenure_Years]]&lt;=2,"New Hire",Table1[[#This Row],[Tenure_Years]]&lt;=5,"Established",Table1[[#This Row],[Tenure_Years]]&gt;=5,"Veteran")</f>
        <v>New Hire</v>
      </c>
      <c r="N4587">
        <f t="shared" si="142"/>
        <v>94178.259456264772</v>
      </c>
      <c r="O4587" t="str">
        <f t="shared" si="143"/>
        <v>Normal</v>
      </c>
    </row>
    <row r="4588" spans="1:15" x14ac:dyDescent="0.3">
      <c r="A4588" t="s">
        <v>9078</v>
      </c>
      <c r="B4588" t="s">
        <v>9079</v>
      </c>
      <c r="C4588" t="s">
        <v>31</v>
      </c>
      <c r="D4588">
        <v>59</v>
      </c>
      <c r="E4588" t="s">
        <v>27</v>
      </c>
      <c r="F4588" t="s">
        <v>28</v>
      </c>
      <c r="G4588">
        <v>93055</v>
      </c>
      <c r="H4588">
        <v>6</v>
      </c>
      <c r="I4588">
        <v>2</v>
      </c>
      <c r="J4588">
        <v>17</v>
      </c>
      <c r="K4588">
        <v>1</v>
      </c>
      <c r="L4588" t="s">
        <v>24</v>
      </c>
      <c r="M4588" t="str" cm="1">
        <f t="array" ref="M4588">_xlfn.IFS(Table1[[#This Row],[Tenure_Years]]&lt;=2,"New Hire",Table1[[#This Row],[Tenure_Years]]&lt;=5,"Established",Table1[[#This Row],[Tenure_Years]]&gt;=5,"Veteran")</f>
        <v>Veteran</v>
      </c>
      <c r="N4588">
        <f t="shared" si="142"/>
        <v>92826.904643962844</v>
      </c>
      <c r="O4588" t="str">
        <f t="shared" si="143"/>
        <v>Normal</v>
      </c>
    </row>
    <row r="4589" spans="1:15" x14ac:dyDescent="0.3">
      <c r="A4589" t="s">
        <v>9080</v>
      </c>
      <c r="B4589" t="s">
        <v>9081</v>
      </c>
      <c r="C4589" t="s">
        <v>15</v>
      </c>
      <c r="D4589">
        <v>25</v>
      </c>
      <c r="E4589" t="s">
        <v>60</v>
      </c>
      <c r="F4589" t="s">
        <v>61</v>
      </c>
      <c r="G4589">
        <v>123592</v>
      </c>
      <c r="H4589">
        <v>4</v>
      </c>
      <c r="I4589">
        <v>5</v>
      </c>
      <c r="J4589">
        <v>27</v>
      </c>
      <c r="K4589">
        <v>2</v>
      </c>
      <c r="L4589" t="s">
        <v>24</v>
      </c>
      <c r="M4589" t="str" cm="1">
        <f t="array" ref="M4589">_xlfn.IFS(Table1[[#This Row],[Tenure_Years]]&lt;=2,"New Hire",Table1[[#This Row],[Tenure_Years]]&lt;=5,"Established",Table1[[#This Row],[Tenure_Years]]&gt;=5,"Veteran")</f>
        <v>Established</v>
      </c>
      <c r="N4589">
        <f t="shared" si="142"/>
        <v>94068.868467410459</v>
      </c>
      <c r="O4589" t="str">
        <f t="shared" si="143"/>
        <v>Normal</v>
      </c>
    </row>
    <row r="4590" spans="1:15" x14ac:dyDescent="0.3">
      <c r="A4590" t="s">
        <v>9082</v>
      </c>
      <c r="B4590" t="s">
        <v>9083</v>
      </c>
      <c r="C4590" t="s">
        <v>15</v>
      </c>
      <c r="D4590">
        <v>35</v>
      </c>
      <c r="E4590" t="s">
        <v>56</v>
      </c>
      <c r="F4590" t="s">
        <v>72</v>
      </c>
      <c r="G4590">
        <v>62921</v>
      </c>
      <c r="H4590">
        <v>10</v>
      </c>
      <c r="I4590">
        <v>5</v>
      </c>
      <c r="J4590">
        <v>68</v>
      </c>
      <c r="K4590">
        <v>5</v>
      </c>
      <c r="L4590" t="s">
        <v>24</v>
      </c>
      <c r="M4590" t="str" cm="1">
        <f t="array" ref="M4590">_xlfn.IFS(Table1[[#This Row],[Tenure_Years]]&lt;=2,"New Hire",Table1[[#This Row],[Tenure_Years]]&lt;=5,"Established",Table1[[#This Row],[Tenure_Years]]&gt;=5,"Veteran")</f>
        <v>Veteran</v>
      </c>
      <c r="N4590">
        <f t="shared" si="142"/>
        <v>94573.380601596073</v>
      </c>
      <c r="O4590" t="str">
        <f t="shared" si="143"/>
        <v>Normal</v>
      </c>
    </row>
    <row r="4591" spans="1:15" x14ac:dyDescent="0.3">
      <c r="A4591" t="s">
        <v>9084</v>
      </c>
      <c r="B4591" t="s">
        <v>9085</v>
      </c>
      <c r="C4591" t="s">
        <v>15</v>
      </c>
      <c r="D4591">
        <v>43</v>
      </c>
      <c r="E4591" t="s">
        <v>16</v>
      </c>
      <c r="F4591" t="s">
        <v>38</v>
      </c>
      <c r="G4591">
        <v>54205</v>
      </c>
      <c r="H4591">
        <v>11</v>
      </c>
      <c r="I4591">
        <v>3</v>
      </c>
      <c r="J4591">
        <v>62</v>
      </c>
      <c r="K4591">
        <v>1</v>
      </c>
      <c r="L4591" t="s">
        <v>18</v>
      </c>
      <c r="M4591" t="str" cm="1">
        <f t="array" ref="M4591">_xlfn.IFS(Table1[[#This Row],[Tenure_Years]]&lt;=2,"New Hire",Table1[[#This Row],[Tenure_Years]]&lt;=5,"Established",Table1[[#This Row],[Tenure_Years]]&gt;=5,"Veteran")</f>
        <v>Veteran</v>
      </c>
      <c r="N4591">
        <f t="shared" si="142"/>
        <v>94458.108426635241</v>
      </c>
      <c r="O4591" t="str">
        <f t="shared" si="143"/>
        <v>Normal</v>
      </c>
    </row>
    <row r="4592" spans="1:15" x14ac:dyDescent="0.3">
      <c r="A4592" t="s">
        <v>9086</v>
      </c>
      <c r="B4592" t="s">
        <v>9087</v>
      </c>
      <c r="C4592" t="s">
        <v>15</v>
      </c>
      <c r="D4592">
        <v>50</v>
      </c>
      <c r="E4592" t="s">
        <v>56</v>
      </c>
      <c r="F4592" t="s">
        <v>72</v>
      </c>
      <c r="G4592">
        <v>74950</v>
      </c>
      <c r="H4592">
        <v>3</v>
      </c>
      <c r="I4592">
        <v>4</v>
      </c>
      <c r="J4592">
        <v>64</v>
      </c>
      <c r="K4592">
        <v>1</v>
      </c>
      <c r="L4592" t="s">
        <v>24</v>
      </c>
      <c r="M4592" t="str" cm="1">
        <f t="array" ref="M4592">_xlfn.IFS(Table1[[#This Row],[Tenure_Years]]&lt;=2,"New Hire",Table1[[#This Row],[Tenure_Years]]&lt;=5,"Established",Table1[[#This Row],[Tenure_Years]]&gt;=5,"Veteran")</f>
        <v>Established</v>
      </c>
      <c r="N4592">
        <f t="shared" si="142"/>
        <v>94573.380601596073</v>
      </c>
      <c r="O4592" t="str">
        <f t="shared" si="143"/>
        <v>Normal</v>
      </c>
    </row>
    <row r="4593" spans="1:15" x14ac:dyDescent="0.3">
      <c r="A4593" t="s">
        <v>9088</v>
      </c>
      <c r="B4593" t="s">
        <v>9089</v>
      </c>
      <c r="C4593" t="s">
        <v>21</v>
      </c>
      <c r="D4593">
        <v>59</v>
      </c>
      <c r="E4593" t="s">
        <v>60</v>
      </c>
      <c r="F4593" t="s">
        <v>61</v>
      </c>
      <c r="G4593">
        <v>145270</v>
      </c>
      <c r="H4593">
        <v>6</v>
      </c>
      <c r="I4593">
        <v>3</v>
      </c>
      <c r="J4593">
        <v>12</v>
      </c>
      <c r="K4593">
        <v>2</v>
      </c>
      <c r="L4593" t="s">
        <v>18</v>
      </c>
      <c r="M4593" t="str" cm="1">
        <f t="array" ref="M4593">_xlfn.IFS(Table1[[#This Row],[Tenure_Years]]&lt;=2,"New Hire",Table1[[#This Row],[Tenure_Years]]&lt;=5,"Established",Table1[[#This Row],[Tenure_Years]]&gt;=5,"Veteran")</f>
        <v>Veteran</v>
      </c>
      <c r="N4593">
        <f t="shared" si="142"/>
        <v>94068.868467410459</v>
      </c>
      <c r="O4593" t="str">
        <f t="shared" si="143"/>
        <v>Normal</v>
      </c>
    </row>
    <row r="4594" spans="1:15" x14ac:dyDescent="0.3">
      <c r="A4594" t="s">
        <v>9090</v>
      </c>
      <c r="B4594" t="s">
        <v>9091</v>
      </c>
      <c r="C4594" t="s">
        <v>31</v>
      </c>
      <c r="D4594">
        <v>55</v>
      </c>
      <c r="E4594" t="s">
        <v>32</v>
      </c>
      <c r="F4594" t="s">
        <v>33</v>
      </c>
      <c r="G4594">
        <v>62762</v>
      </c>
      <c r="H4594">
        <v>9</v>
      </c>
      <c r="I4594">
        <v>2</v>
      </c>
      <c r="J4594">
        <v>58</v>
      </c>
      <c r="K4594">
        <v>4</v>
      </c>
      <c r="L4594" t="s">
        <v>24</v>
      </c>
      <c r="M4594" t="str" cm="1">
        <f t="array" ref="M4594">_xlfn.IFS(Table1[[#This Row],[Tenure_Years]]&lt;=2,"New Hire",Table1[[#This Row],[Tenure_Years]]&lt;=5,"Established",Table1[[#This Row],[Tenure_Years]]&gt;=5,"Veteran")</f>
        <v>Veteran</v>
      </c>
      <c r="N4594">
        <f t="shared" si="142"/>
        <v>94178.259456264772</v>
      </c>
      <c r="O4594" t="str">
        <f t="shared" si="143"/>
        <v>Normal</v>
      </c>
    </row>
    <row r="4595" spans="1:15" x14ac:dyDescent="0.3">
      <c r="A4595" t="s">
        <v>9092</v>
      </c>
      <c r="B4595" t="s">
        <v>9093</v>
      </c>
      <c r="C4595" t="s">
        <v>21</v>
      </c>
      <c r="D4595">
        <v>49</v>
      </c>
      <c r="E4595" t="s">
        <v>60</v>
      </c>
      <c r="F4595" t="s">
        <v>98</v>
      </c>
      <c r="G4595">
        <v>131098</v>
      </c>
      <c r="H4595">
        <v>10</v>
      </c>
      <c r="I4595">
        <v>1</v>
      </c>
      <c r="J4595">
        <v>35</v>
      </c>
      <c r="K4595">
        <v>0</v>
      </c>
      <c r="L4595" t="s">
        <v>24</v>
      </c>
      <c r="M4595" t="str" cm="1">
        <f t="array" ref="M4595">_xlfn.IFS(Table1[[#This Row],[Tenure_Years]]&lt;=2,"New Hire",Table1[[#This Row],[Tenure_Years]]&lt;=5,"Established",Table1[[#This Row],[Tenure_Years]]&gt;=5,"Veteran")</f>
        <v>Veteran</v>
      </c>
      <c r="N4595">
        <f t="shared" si="142"/>
        <v>94068.868467410459</v>
      </c>
      <c r="O4595" t="str">
        <f t="shared" si="143"/>
        <v>Normal</v>
      </c>
    </row>
    <row r="4596" spans="1:15" x14ac:dyDescent="0.3">
      <c r="A4596" t="s">
        <v>9094</v>
      </c>
      <c r="B4596" t="s">
        <v>9095</v>
      </c>
      <c r="C4596" t="s">
        <v>21</v>
      </c>
      <c r="D4596">
        <v>34</v>
      </c>
      <c r="E4596" t="s">
        <v>22</v>
      </c>
      <c r="F4596" t="s">
        <v>23</v>
      </c>
      <c r="G4596">
        <v>118078</v>
      </c>
      <c r="H4596">
        <v>15</v>
      </c>
      <c r="I4596">
        <v>1</v>
      </c>
      <c r="J4596">
        <v>19</v>
      </c>
      <c r="K4596">
        <v>2</v>
      </c>
      <c r="L4596" t="s">
        <v>24</v>
      </c>
      <c r="M4596" t="str" cm="1">
        <f t="array" ref="M4596">_xlfn.IFS(Table1[[#This Row],[Tenure_Years]]&lt;=2,"New Hire",Table1[[#This Row],[Tenure_Years]]&lt;=5,"Established",Table1[[#This Row],[Tenure_Years]]&gt;=5,"Veteran")</f>
        <v>Veteran</v>
      </c>
      <c r="N4596">
        <f t="shared" si="142"/>
        <v>96526.185096153844</v>
      </c>
      <c r="O4596" t="str">
        <f t="shared" si="143"/>
        <v>Normal</v>
      </c>
    </row>
    <row r="4597" spans="1:15" x14ac:dyDescent="0.3">
      <c r="A4597" t="s">
        <v>9096</v>
      </c>
      <c r="B4597" t="s">
        <v>9097</v>
      </c>
      <c r="C4597" t="s">
        <v>21</v>
      </c>
      <c r="D4597">
        <v>24</v>
      </c>
      <c r="E4597" t="s">
        <v>56</v>
      </c>
      <c r="F4597" t="s">
        <v>72</v>
      </c>
      <c r="G4597">
        <v>142573</v>
      </c>
      <c r="H4597">
        <v>0</v>
      </c>
      <c r="I4597">
        <v>2</v>
      </c>
      <c r="J4597">
        <v>53</v>
      </c>
      <c r="K4597">
        <v>4</v>
      </c>
      <c r="L4597" t="s">
        <v>18</v>
      </c>
      <c r="M4597" t="str" cm="1">
        <f t="array" ref="M4597">_xlfn.IFS(Table1[[#This Row],[Tenure_Years]]&lt;=2,"New Hire",Table1[[#This Row],[Tenure_Years]]&lt;=5,"Established",Table1[[#This Row],[Tenure_Years]]&gt;=5,"Veteran")</f>
        <v>New Hire</v>
      </c>
      <c r="N4597">
        <f t="shared" si="142"/>
        <v>94573.380601596073</v>
      </c>
      <c r="O4597" t="str">
        <f t="shared" si="143"/>
        <v>Normal</v>
      </c>
    </row>
    <row r="4598" spans="1:15" x14ac:dyDescent="0.3">
      <c r="A4598" t="s">
        <v>9098</v>
      </c>
      <c r="B4598" t="s">
        <v>9099</v>
      </c>
      <c r="C4598" t="s">
        <v>15</v>
      </c>
      <c r="D4598">
        <v>37</v>
      </c>
      <c r="E4598" t="s">
        <v>22</v>
      </c>
      <c r="F4598" t="s">
        <v>51</v>
      </c>
      <c r="G4598">
        <v>82531</v>
      </c>
      <c r="H4598">
        <v>2</v>
      </c>
      <c r="I4598">
        <v>2</v>
      </c>
      <c r="J4598">
        <v>41</v>
      </c>
      <c r="K4598">
        <v>5</v>
      </c>
      <c r="L4598" t="s">
        <v>24</v>
      </c>
      <c r="M4598" t="str" cm="1">
        <f t="array" ref="M4598">_xlfn.IFS(Table1[[#This Row],[Tenure_Years]]&lt;=2,"New Hire",Table1[[#This Row],[Tenure_Years]]&lt;=5,"Established",Table1[[#This Row],[Tenure_Years]]&gt;=5,"Veteran")</f>
        <v>New Hire</v>
      </c>
      <c r="N4598">
        <f t="shared" si="142"/>
        <v>96526.185096153844</v>
      </c>
      <c r="O4598" t="str">
        <f t="shared" si="143"/>
        <v>Normal</v>
      </c>
    </row>
    <row r="4599" spans="1:15" x14ac:dyDescent="0.3">
      <c r="A4599" t="s">
        <v>9100</v>
      </c>
      <c r="B4599" t="s">
        <v>9101</v>
      </c>
      <c r="C4599" t="s">
        <v>15</v>
      </c>
      <c r="D4599">
        <v>25</v>
      </c>
      <c r="E4599" t="s">
        <v>32</v>
      </c>
      <c r="F4599" t="s">
        <v>33</v>
      </c>
      <c r="G4599">
        <v>89920</v>
      </c>
      <c r="H4599">
        <v>12</v>
      </c>
      <c r="I4599">
        <v>4</v>
      </c>
      <c r="J4599">
        <v>46</v>
      </c>
      <c r="K4599">
        <v>2</v>
      </c>
      <c r="L4599" t="s">
        <v>18</v>
      </c>
      <c r="M4599" t="str" cm="1">
        <f t="array" ref="M4599">_xlfn.IFS(Table1[[#This Row],[Tenure_Years]]&lt;=2,"New Hire",Table1[[#This Row],[Tenure_Years]]&lt;=5,"Established",Table1[[#This Row],[Tenure_Years]]&gt;=5,"Veteran")</f>
        <v>Veteran</v>
      </c>
      <c r="N4599">
        <f t="shared" si="142"/>
        <v>94178.259456264772</v>
      </c>
      <c r="O4599" t="str">
        <f t="shared" si="143"/>
        <v>Normal</v>
      </c>
    </row>
    <row r="4600" spans="1:15" x14ac:dyDescent="0.3">
      <c r="A4600" t="s">
        <v>9102</v>
      </c>
      <c r="B4600" t="s">
        <v>9073</v>
      </c>
      <c r="C4600" t="s">
        <v>15</v>
      </c>
      <c r="D4600">
        <v>42</v>
      </c>
      <c r="E4600" t="s">
        <v>22</v>
      </c>
      <c r="F4600" t="s">
        <v>23</v>
      </c>
      <c r="G4600">
        <v>107147</v>
      </c>
      <c r="H4600">
        <v>7</v>
      </c>
      <c r="I4600">
        <v>2</v>
      </c>
      <c r="J4600">
        <v>54</v>
      </c>
      <c r="K4600">
        <v>1</v>
      </c>
      <c r="L4600" t="s">
        <v>18</v>
      </c>
      <c r="M4600" t="str" cm="1">
        <f t="array" ref="M4600">_xlfn.IFS(Table1[[#This Row],[Tenure_Years]]&lt;=2,"New Hire",Table1[[#This Row],[Tenure_Years]]&lt;=5,"Established",Table1[[#This Row],[Tenure_Years]]&gt;=5,"Veteran")</f>
        <v>Veteran</v>
      </c>
      <c r="N4600">
        <f t="shared" si="142"/>
        <v>96526.185096153844</v>
      </c>
      <c r="O4600" t="str">
        <f t="shared" si="143"/>
        <v>Normal</v>
      </c>
    </row>
    <row r="4601" spans="1:15" x14ac:dyDescent="0.3">
      <c r="A4601" t="s">
        <v>9103</v>
      </c>
      <c r="B4601" t="s">
        <v>9104</v>
      </c>
      <c r="C4601" t="s">
        <v>15</v>
      </c>
      <c r="D4601">
        <v>58</v>
      </c>
      <c r="E4601" t="s">
        <v>32</v>
      </c>
      <c r="F4601" t="s">
        <v>43</v>
      </c>
      <c r="G4601">
        <v>147139</v>
      </c>
      <c r="H4601">
        <v>11</v>
      </c>
      <c r="I4601">
        <v>4</v>
      </c>
      <c r="J4601">
        <v>17</v>
      </c>
      <c r="K4601">
        <v>3</v>
      </c>
      <c r="L4601" t="s">
        <v>24</v>
      </c>
      <c r="M4601" t="str" cm="1">
        <f t="array" ref="M4601">_xlfn.IFS(Table1[[#This Row],[Tenure_Years]]&lt;=2,"New Hire",Table1[[#This Row],[Tenure_Years]]&lt;=5,"Established",Table1[[#This Row],[Tenure_Years]]&gt;=5,"Veteran")</f>
        <v>Veteran</v>
      </c>
      <c r="N4601">
        <f t="shared" si="142"/>
        <v>94178.259456264772</v>
      </c>
      <c r="O4601" t="str">
        <f t="shared" si="143"/>
        <v>Normal</v>
      </c>
    </row>
    <row r="4602" spans="1:15" x14ac:dyDescent="0.3">
      <c r="A4602" t="s">
        <v>9105</v>
      </c>
      <c r="B4602" t="s">
        <v>9106</v>
      </c>
      <c r="C4602" t="s">
        <v>15</v>
      </c>
      <c r="D4602">
        <v>22</v>
      </c>
      <c r="E4602" t="s">
        <v>22</v>
      </c>
      <c r="F4602" t="s">
        <v>23</v>
      </c>
      <c r="G4602">
        <v>122973</v>
      </c>
      <c r="H4602">
        <v>14</v>
      </c>
      <c r="I4602">
        <v>4</v>
      </c>
      <c r="J4602">
        <v>68</v>
      </c>
      <c r="K4602">
        <v>4</v>
      </c>
      <c r="L4602" t="s">
        <v>18</v>
      </c>
      <c r="M4602" t="str" cm="1">
        <f t="array" ref="M4602">_xlfn.IFS(Table1[[#This Row],[Tenure_Years]]&lt;=2,"New Hire",Table1[[#This Row],[Tenure_Years]]&lt;=5,"Established",Table1[[#This Row],[Tenure_Years]]&gt;=5,"Veteran")</f>
        <v>Veteran</v>
      </c>
      <c r="N4602">
        <f t="shared" si="142"/>
        <v>96526.185096153844</v>
      </c>
      <c r="O4602" t="str">
        <f t="shared" si="143"/>
        <v>Normal</v>
      </c>
    </row>
    <row r="4603" spans="1:15" x14ac:dyDescent="0.3">
      <c r="A4603" t="s">
        <v>9107</v>
      </c>
      <c r="B4603" t="s">
        <v>4209</v>
      </c>
      <c r="C4603" t="s">
        <v>21</v>
      </c>
      <c r="D4603">
        <v>44</v>
      </c>
      <c r="E4603" t="s">
        <v>56</v>
      </c>
      <c r="F4603" t="s">
        <v>57</v>
      </c>
      <c r="G4603">
        <v>52280</v>
      </c>
      <c r="H4603">
        <v>8</v>
      </c>
      <c r="I4603">
        <v>1</v>
      </c>
      <c r="J4603">
        <v>47</v>
      </c>
      <c r="K4603">
        <v>4</v>
      </c>
      <c r="L4603" t="s">
        <v>24</v>
      </c>
      <c r="M4603" t="str" cm="1">
        <f t="array" ref="M4603">_xlfn.IFS(Table1[[#This Row],[Tenure_Years]]&lt;=2,"New Hire",Table1[[#This Row],[Tenure_Years]]&lt;=5,"Established",Table1[[#This Row],[Tenure_Years]]&gt;=5,"Veteran")</f>
        <v>Veteran</v>
      </c>
      <c r="N4603">
        <f t="shared" si="142"/>
        <v>94573.380601596073</v>
      </c>
      <c r="O4603" t="str">
        <f t="shared" si="143"/>
        <v>Normal</v>
      </c>
    </row>
    <row r="4604" spans="1:15" x14ac:dyDescent="0.3">
      <c r="A4604" t="s">
        <v>9108</v>
      </c>
      <c r="B4604" t="s">
        <v>9109</v>
      </c>
      <c r="C4604" t="s">
        <v>15</v>
      </c>
      <c r="D4604">
        <v>36</v>
      </c>
      <c r="E4604" t="s">
        <v>16</v>
      </c>
      <c r="F4604" t="s">
        <v>130</v>
      </c>
      <c r="G4604">
        <v>66424</v>
      </c>
      <c r="H4604">
        <v>3</v>
      </c>
      <c r="I4604">
        <v>4</v>
      </c>
      <c r="J4604">
        <v>29</v>
      </c>
      <c r="K4604">
        <v>2</v>
      </c>
      <c r="L4604" t="s">
        <v>18</v>
      </c>
      <c r="M4604" t="str" cm="1">
        <f t="array" ref="M4604">_xlfn.IFS(Table1[[#This Row],[Tenure_Years]]&lt;=2,"New Hire",Table1[[#This Row],[Tenure_Years]]&lt;=5,"Established",Table1[[#This Row],[Tenure_Years]]&gt;=5,"Veteran")</f>
        <v>Established</v>
      </c>
      <c r="N4604">
        <f t="shared" si="142"/>
        <v>94458.108426635241</v>
      </c>
      <c r="O4604" t="str">
        <f t="shared" si="143"/>
        <v>Normal</v>
      </c>
    </row>
    <row r="4605" spans="1:15" x14ac:dyDescent="0.3">
      <c r="A4605" t="s">
        <v>9110</v>
      </c>
      <c r="B4605" t="s">
        <v>9111</v>
      </c>
      <c r="C4605" t="s">
        <v>15</v>
      </c>
      <c r="D4605">
        <v>52</v>
      </c>
      <c r="E4605" t="s">
        <v>56</v>
      </c>
      <c r="F4605" t="s">
        <v>72</v>
      </c>
      <c r="G4605">
        <v>110881</v>
      </c>
      <c r="H4605">
        <v>15</v>
      </c>
      <c r="I4605">
        <v>4</v>
      </c>
      <c r="J4605">
        <v>11</v>
      </c>
      <c r="K4605">
        <v>3</v>
      </c>
      <c r="L4605" t="s">
        <v>24</v>
      </c>
      <c r="M4605" t="str" cm="1">
        <f t="array" ref="M4605">_xlfn.IFS(Table1[[#This Row],[Tenure_Years]]&lt;=2,"New Hire",Table1[[#This Row],[Tenure_Years]]&lt;=5,"Established",Table1[[#This Row],[Tenure_Years]]&gt;=5,"Veteran")</f>
        <v>Veteran</v>
      </c>
      <c r="N4605">
        <f t="shared" si="142"/>
        <v>94573.380601596073</v>
      </c>
      <c r="O4605" t="str">
        <f t="shared" si="143"/>
        <v>Normal</v>
      </c>
    </row>
    <row r="4606" spans="1:15" x14ac:dyDescent="0.3">
      <c r="A4606" t="s">
        <v>9112</v>
      </c>
      <c r="B4606" t="s">
        <v>9113</v>
      </c>
      <c r="C4606" t="s">
        <v>31</v>
      </c>
      <c r="D4606">
        <v>50</v>
      </c>
      <c r="E4606" t="s">
        <v>32</v>
      </c>
      <c r="F4606" t="s">
        <v>33</v>
      </c>
      <c r="G4606">
        <v>80140</v>
      </c>
      <c r="H4606">
        <v>13</v>
      </c>
      <c r="I4606">
        <v>5</v>
      </c>
      <c r="J4606">
        <v>18</v>
      </c>
      <c r="K4606">
        <v>4</v>
      </c>
      <c r="L4606" t="s">
        <v>18</v>
      </c>
      <c r="M4606" t="str" cm="1">
        <f t="array" ref="M4606">_xlfn.IFS(Table1[[#This Row],[Tenure_Years]]&lt;=2,"New Hire",Table1[[#This Row],[Tenure_Years]]&lt;=5,"Established",Table1[[#This Row],[Tenure_Years]]&gt;=5,"Veteran")</f>
        <v>Veteran</v>
      </c>
      <c r="N4606">
        <f t="shared" si="142"/>
        <v>94178.259456264772</v>
      </c>
      <c r="O4606" t="str">
        <f t="shared" si="143"/>
        <v>Normal</v>
      </c>
    </row>
    <row r="4607" spans="1:15" x14ac:dyDescent="0.3">
      <c r="A4607" t="s">
        <v>9114</v>
      </c>
      <c r="B4607" t="s">
        <v>9115</v>
      </c>
      <c r="C4607" t="s">
        <v>31</v>
      </c>
      <c r="D4607">
        <v>42</v>
      </c>
      <c r="E4607" t="s">
        <v>56</v>
      </c>
      <c r="F4607" t="s">
        <v>57</v>
      </c>
      <c r="G4607">
        <v>43779</v>
      </c>
      <c r="H4607">
        <v>12</v>
      </c>
      <c r="I4607">
        <v>3</v>
      </c>
      <c r="J4607">
        <v>59</v>
      </c>
      <c r="K4607">
        <v>5</v>
      </c>
      <c r="L4607" t="s">
        <v>24</v>
      </c>
      <c r="M4607" t="str" cm="1">
        <f t="array" ref="M4607">_xlfn.IFS(Table1[[#This Row],[Tenure_Years]]&lt;=2,"New Hire",Table1[[#This Row],[Tenure_Years]]&lt;=5,"Established",Table1[[#This Row],[Tenure_Years]]&gt;=5,"Veteran")</f>
        <v>Veteran</v>
      </c>
      <c r="N4607">
        <f t="shared" si="142"/>
        <v>94573.380601596073</v>
      </c>
      <c r="O4607" t="str">
        <f t="shared" si="143"/>
        <v>Normal</v>
      </c>
    </row>
    <row r="4608" spans="1:15" x14ac:dyDescent="0.3">
      <c r="A4608" t="s">
        <v>9116</v>
      </c>
      <c r="B4608" t="s">
        <v>9117</v>
      </c>
      <c r="C4608" t="s">
        <v>31</v>
      </c>
      <c r="D4608">
        <v>29</v>
      </c>
      <c r="E4608" t="s">
        <v>27</v>
      </c>
      <c r="F4608" t="s">
        <v>67</v>
      </c>
      <c r="G4608">
        <v>129436</v>
      </c>
      <c r="H4608">
        <v>7</v>
      </c>
      <c r="I4608">
        <v>2</v>
      </c>
      <c r="J4608">
        <v>30</v>
      </c>
      <c r="K4608">
        <v>2</v>
      </c>
      <c r="L4608" t="s">
        <v>24</v>
      </c>
      <c r="M4608" t="str" cm="1">
        <f t="array" ref="M4608">_xlfn.IFS(Table1[[#This Row],[Tenure_Years]]&lt;=2,"New Hire",Table1[[#This Row],[Tenure_Years]]&lt;=5,"Established",Table1[[#This Row],[Tenure_Years]]&gt;=5,"Veteran")</f>
        <v>Veteran</v>
      </c>
      <c r="N4608">
        <f t="shared" si="142"/>
        <v>92826.904643962844</v>
      </c>
      <c r="O4608" t="str">
        <f t="shared" si="143"/>
        <v>Normal</v>
      </c>
    </row>
    <row r="4609" spans="1:15" x14ac:dyDescent="0.3">
      <c r="A4609" t="s">
        <v>9118</v>
      </c>
      <c r="B4609" t="s">
        <v>9119</v>
      </c>
      <c r="C4609" t="s">
        <v>21</v>
      </c>
      <c r="D4609">
        <v>51</v>
      </c>
      <c r="E4609" t="s">
        <v>16</v>
      </c>
      <c r="F4609" t="s">
        <v>130</v>
      </c>
      <c r="G4609">
        <v>49916</v>
      </c>
      <c r="H4609">
        <v>10</v>
      </c>
      <c r="I4609">
        <v>2</v>
      </c>
      <c r="J4609">
        <v>50</v>
      </c>
      <c r="K4609">
        <v>2</v>
      </c>
      <c r="L4609" t="s">
        <v>18</v>
      </c>
      <c r="M4609" t="str" cm="1">
        <f t="array" ref="M4609">_xlfn.IFS(Table1[[#This Row],[Tenure_Years]]&lt;=2,"New Hire",Table1[[#This Row],[Tenure_Years]]&lt;=5,"Established",Table1[[#This Row],[Tenure_Years]]&gt;=5,"Veteran")</f>
        <v>Veteran</v>
      </c>
      <c r="N4609">
        <f t="shared" si="142"/>
        <v>94458.108426635241</v>
      </c>
      <c r="O4609" t="str">
        <f t="shared" si="143"/>
        <v>Normal</v>
      </c>
    </row>
    <row r="4610" spans="1:15" x14ac:dyDescent="0.3">
      <c r="A4610" t="s">
        <v>9120</v>
      </c>
      <c r="B4610" t="s">
        <v>9121</v>
      </c>
      <c r="C4610" t="s">
        <v>31</v>
      </c>
      <c r="D4610">
        <v>43</v>
      </c>
      <c r="E4610" t="s">
        <v>16</v>
      </c>
      <c r="F4610" t="s">
        <v>17</v>
      </c>
      <c r="G4610">
        <v>92317</v>
      </c>
      <c r="H4610">
        <v>8</v>
      </c>
      <c r="I4610">
        <v>5</v>
      </c>
      <c r="J4610">
        <v>60</v>
      </c>
      <c r="K4610">
        <v>4</v>
      </c>
      <c r="L4610" t="s">
        <v>18</v>
      </c>
      <c r="M4610" t="str" cm="1">
        <f t="array" ref="M4610">_xlfn.IFS(Table1[[#This Row],[Tenure_Years]]&lt;=2,"New Hire",Table1[[#This Row],[Tenure_Years]]&lt;=5,"Established",Table1[[#This Row],[Tenure_Years]]&gt;=5,"Veteran")</f>
        <v>Veteran</v>
      </c>
      <c r="N4610">
        <f t="shared" ref="N4610:N4673" si="144">AVERAGEIF(E:E,E4610,G:G)</f>
        <v>94458.108426635241</v>
      </c>
      <c r="O4610" t="str">
        <f t="shared" si="143"/>
        <v>Normal</v>
      </c>
    </row>
    <row r="4611" spans="1:15" x14ac:dyDescent="0.3">
      <c r="A4611" t="s">
        <v>9122</v>
      </c>
      <c r="B4611" t="s">
        <v>9123</v>
      </c>
      <c r="C4611" t="s">
        <v>21</v>
      </c>
      <c r="D4611">
        <v>55</v>
      </c>
      <c r="E4611" t="s">
        <v>60</v>
      </c>
      <c r="F4611" t="s">
        <v>98</v>
      </c>
      <c r="G4611">
        <v>110687</v>
      </c>
      <c r="H4611">
        <v>13</v>
      </c>
      <c r="I4611">
        <v>5</v>
      </c>
      <c r="J4611">
        <v>43</v>
      </c>
      <c r="K4611">
        <v>3</v>
      </c>
      <c r="L4611" t="s">
        <v>24</v>
      </c>
      <c r="M4611" t="str" cm="1">
        <f t="array" ref="M4611">_xlfn.IFS(Table1[[#This Row],[Tenure_Years]]&lt;=2,"New Hire",Table1[[#This Row],[Tenure_Years]]&lt;=5,"Established",Table1[[#This Row],[Tenure_Years]]&gt;=5,"Veteran")</f>
        <v>Veteran</v>
      </c>
      <c r="N4611">
        <f t="shared" si="144"/>
        <v>94068.868467410459</v>
      </c>
      <c r="O4611" t="str">
        <f t="shared" ref="O4611:O4674" si="145">IF(AND(H4611=5, G4611&lt;M4611), "High Priority", "Normal")</f>
        <v>Normal</v>
      </c>
    </row>
    <row r="4612" spans="1:15" x14ac:dyDescent="0.3">
      <c r="A4612" t="s">
        <v>9124</v>
      </c>
      <c r="B4612" t="s">
        <v>9125</v>
      </c>
      <c r="C4612" t="s">
        <v>21</v>
      </c>
      <c r="D4612">
        <v>48</v>
      </c>
      <c r="E4612" t="s">
        <v>56</v>
      </c>
      <c r="F4612" t="s">
        <v>57</v>
      </c>
      <c r="G4612">
        <v>44813</v>
      </c>
      <c r="H4612">
        <v>7</v>
      </c>
      <c r="I4612">
        <v>5</v>
      </c>
      <c r="J4612">
        <v>72</v>
      </c>
      <c r="K4612">
        <v>2</v>
      </c>
      <c r="L4612" t="s">
        <v>24</v>
      </c>
      <c r="M4612" t="str" cm="1">
        <f t="array" ref="M4612">_xlfn.IFS(Table1[[#This Row],[Tenure_Years]]&lt;=2,"New Hire",Table1[[#This Row],[Tenure_Years]]&lt;=5,"Established",Table1[[#This Row],[Tenure_Years]]&gt;=5,"Veteran")</f>
        <v>Veteran</v>
      </c>
      <c r="N4612">
        <f t="shared" si="144"/>
        <v>94573.380601596073</v>
      </c>
      <c r="O4612" t="str">
        <f t="shared" si="145"/>
        <v>Normal</v>
      </c>
    </row>
    <row r="4613" spans="1:15" x14ac:dyDescent="0.3">
      <c r="A4613" t="s">
        <v>9126</v>
      </c>
      <c r="B4613" t="s">
        <v>9127</v>
      </c>
      <c r="C4613" t="s">
        <v>31</v>
      </c>
      <c r="D4613">
        <v>42</v>
      </c>
      <c r="E4613" t="s">
        <v>32</v>
      </c>
      <c r="F4613" t="s">
        <v>33</v>
      </c>
      <c r="G4613">
        <v>109374</v>
      </c>
      <c r="H4613">
        <v>8</v>
      </c>
      <c r="I4613">
        <v>1</v>
      </c>
      <c r="J4613">
        <v>33</v>
      </c>
      <c r="K4613">
        <v>2</v>
      </c>
      <c r="L4613" t="s">
        <v>24</v>
      </c>
      <c r="M4613" t="str" cm="1">
        <f t="array" ref="M4613">_xlfn.IFS(Table1[[#This Row],[Tenure_Years]]&lt;=2,"New Hire",Table1[[#This Row],[Tenure_Years]]&lt;=5,"Established",Table1[[#This Row],[Tenure_Years]]&gt;=5,"Veteran")</f>
        <v>Veteran</v>
      </c>
      <c r="N4613">
        <f t="shared" si="144"/>
        <v>94178.259456264772</v>
      </c>
      <c r="O4613" t="str">
        <f t="shared" si="145"/>
        <v>Normal</v>
      </c>
    </row>
    <row r="4614" spans="1:15" x14ac:dyDescent="0.3">
      <c r="A4614" t="s">
        <v>9128</v>
      </c>
      <c r="B4614" t="s">
        <v>9129</v>
      </c>
      <c r="C4614" t="s">
        <v>31</v>
      </c>
      <c r="D4614">
        <v>34</v>
      </c>
      <c r="E4614" t="s">
        <v>27</v>
      </c>
      <c r="F4614" t="s">
        <v>67</v>
      </c>
      <c r="G4614">
        <v>75510</v>
      </c>
      <c r="H4614">
        <v>15</v>
      </c>
      <c r="I4614">
        <v>3</v>
      </c>
      <c r="J4614">
        <v>80</v>
      </c>
      <c r="K4614">
        <v>4</v>
      </c>
      <c r="L4614" t="s">
        <v>18</v>
      </c>
      <c r="M4614" t="str" cm="1">
        <f t="array" ref="M4614">_xlfn.IFS(Table1[[#This Row],[Tenure_Years]]&lt;=2,"New Hire",Table1[[#This Row],[Tenure_Years]]&lt;=5,"Established",Table1[[#This Row],[Tenure_Years]]&gt;=5,"Veteran")</f>
        <v>Veteran</v>
      </c>
      <c r="N4614">
        <f t="shared" si="144"/>
        <v>92826.904643962844</v>
      </c>
      <c r="O4614" t="str">
        <f t="shared" si="145"/>
        <v>Normal</v>
      </c>
    </row>
    <row r="4615" spans="1:15" x14ac:dyDescent="0.3">
      <c r="A4615" t="s">
        <v>9130</v>
      </c>
      <c r="B4615" t="s">
        <v>9131</v>
      </c>
      <c r="C4615" t="s">
        <v>31</v>
      </c>
      <c r="D4615">
        <v>38</v>
      </c>
      <c r="E4615" t="s">
        <v>22</v>
      </c>
      <c r="F4615" t="s">
        <v>95</v>
      </c>
      <c r="G4615">
        <v>104721</v>
      </c>
      <c r="H4615">
        <v>0</v>
      </c>
      <c r="I4615">
        <v>1</v>
      </c>
      <c r="J4615">
        <v>20</v>
      </c>
      <c r="K4615">
        <v>5</v>
      </c>
      <c r="L4615" t="s">
        <v>18</v>
      </c>
      <c r="M4615" t="str" cm="1">
        <f t="array" ref="M4615">_xlfn.IFS(Table1[[#This Row],[Tenure_Years]]&lt;=2,"New Hire",Table1[[#This Row],[Tenure_Years]]&lt;=5,"Established",Table1[[#This Row],[Tenure_Years]]&gt;=5,"Veteran")</f>
        <v>New Hire</v>
      </c>
      <c r="N4615">
        <f t="shared" si="144"/>
        <v>96526.185096153844</v>
      </c>
      <c r="O4615" t="str">
        <f t="shared" si="145"/>
        <v>Normal</v>
      </c>
    </row>
    <row r="4616" spans="1:15" x14ac:dyDescent="0.3">
      <c r="A4616" t="s">
        <v>9132</v>
      </c>
      <c r="B4616" t="s">
        <v>9133</v>
      </c>
      <c r="C4616" t="s">
        <v>21</v>
      </c>
      <c r="D4616">
        <v>27</v>
      </c>
      <c r="E4616" t="s">
        <v>16</v>
      </c>
      <c r="F4616" t="s">
        <v>17</v>
      </c>
      <c r="G4616">
        <v>91029</v>
      </c>
      <c r="H4616">
        <v>10</v>
      </c>
      <c r="I4616">
        <v>4</v>
      </c>
      <c r="J4616">
        <v>63</v>
      </c>
      <c r="K4616">
        <v>0</v>
      </c>
      <c r="L4616" t="s">
        <v>24</v>
      </c>
      <c r="M4616" t="str" cm="1">
        <f t="array" ref="M4616">_xlfn.IFS(Table1[[#This Row],[Tenure_Years]]&lt;=2,"New Hire",Table1[[#This Row],[Tenure_Years]]&lt;=5,"Established",Table1[[#This Row],[Tenure_Years]]&gt;=5,"Veteran")</f>
        <v>Veteran</v>
      </c>
      <c r="N4616">
        <f t="shared" si="144"/>
        <v>94458.108426635241</v>
      </c>
      <c r="O4616" t="str">
        <f t="shared" si="145"/>
        <v>Normal</v>
      </c>
    </row>
    <row r="4617" spans="1:15" x14ac:dyDescent="0.3">
      <c r="A4617" t="s">
        <v>9134</v>
      </c>
      <c r="B4617" t="s">
        <v>9135</v>
      </c>
      <c r="C4617" t="s">
        <v>31</v>
      </c>
      <c r="D4617">
        <v>55</v>
      </c>
      <c r="E4617" t="s">
        <v>16</v>
      </c>
      <c r="F4617" t="s">
        <v>38</v>
      </c>
      <c r="G4617">
        <v>87070</v>
      </c>
      <c r="H4617">
        <v>2</v>
      </c>
      <c r="I4617">
        <v>4</v>
      </c>
      <c r="J4617">
        <v>61</v>
      </c>
      <c r="K4617">
        <v>1</v>
      </c>
      <c r="L4617" t="s">
        <v>18</v>
      </c>
      <c r="M4617" t="str" cm="1">
        <f t="array" ref="M4617">_xlfn.IFS(Table1[[#This Row],[Tenure_Years]]&lt;=2,"New Hire",Table1[[#This Row],[Tenure_Years]]&lt;=5,"Established",Table1[[#This Row],[Tenure_Years]]&gt;=5,"Veteran")</f>
        <v>New Hire</v>
      </c>
      <c r="N4617">
        <f t="shared" si="144"/>
        <v>94458.108426635241</v>
      </c>
      <c r="O4617" t="str">
        <f t="shared" si="145"/>
        <v>Normal</v>
      </c>
    </row>
    <row r="4618" spans="1:15" x14ac:dyDescent="0.3">
      <c r="A4618" t="s">
        <v>9136</v>
      </c>
      <c r="B4618" t="s">
        <v>9137</v>
      </c>
      <c r="C4618" t="s">
        <v>21</v>
      </c>
      <c r="D4618">
        <v>26</v>
      </c>
      <c r="E4618" t="s">
        <v>27</v>
      </c>
      <c r="F4618" t="s">
        <v>28</v>
      </c>
      <c r="G4618">
        <v>66752</v>
      </c>
      <c r="H4618">
        <v>14</v>
      </c>
      <c r="I4618">
        <v>4</v>
      </c>
      <c r="J4618">
        <v>37</v>
      </c>
      <c r="K4618">
        <v>2</v>
      </c>
      <c r="L4618" t="s">
        <v>18</v>
      </c>
      <c r="M4618" t="str" cm="1">
        <f t="array" ref="M4618">_xlfn.IFS(Table1[[#This Row],[Tenure_Years]]&lt;=2,"New Hire",Table1[[#This Row],[Tenure_Years]]&lt;=5,"Established",Table1[[#This Row],[Tenure_Years]]&gt;=5,"Veteran")</f>
        <v>Veteran</v>
      </c>
      <c r="N4618">
        <f t="shared" si="144"/>
        <v>92826.904643962844</v>
      </c>
      <c r="O4618" t="str">
        <f t="shared" si="145"/>
        <v>Normal</v>
      </c>
    </row>
    <row r="4619" spans="1:15" x14ac:dyDescent="0.3">
      <c r="A4619" t="s">
        <v>9138</v>
      </c>
      <c r="B4619" t="s">
        <v>9139</v>
      </c>
      <c r="C4619" t="s">
        <v>15</v>
      </c>
      <c r="D4619">
        <v>45</v>
      </c>
      <c r="E4619" t="s">
        <v>16</v>
      </c>
      <c r="F4619" t="s">
        <v>130</v>
      </c>
      <c r="G4619">
        <v>66251</v>
      </c>
      <c r="H4619">
        <v>9</v>
      </c>
      <c r="I4619">
        <v>5</v>
      </c>
      <c r="J4619">
        <v>40</v>
      </c>
      <c r="K4619">
        <v>5</v>
      </c>
      <c r="L4619" t="s">
        <v>18</v>
      </c>
      <c r="M4619" t="str" cm="1">
        <f t="array" ref="M4619">_xlfn.IFS(Table1[[#This Row],[Tenure_Years]]&lt;=2,"New Hire",Table1[[#This Row],[Tenure_Years]]&lt;=5,"Established",Table1[[#This Row],[Tenure_Years]]&gt;=5,"Veteran")</f>
        <v>Veteran</v>
      </c>
      <c r="N4619">
        <f t="shared" si="144"/>
        <v>94458.108426635241</v>
      </c>
      <c r="O4619" t="str">
        <f t="shared" si="145"/>
        <v>Normal</v>
      </c>
    </row>
    <row r="4620" spans="1:15" x14ac:dyDescent="0.3">
      <c r="A4620" t="s">
        <v>9140</v>
      </c>
      <c r="B4620" t="s">
        <v>9141</v>
      </c>
      <c r="C4620" t="s">
        <v>31</v>
      </c>
      <c r="D4620">
        <v>27</v>
      </c>
      <c r="E4620" t="s">
        <v>60</v>
      </c>
      <c r="F4620" t="s">
        <v>61</v>
      </c>
      <c r="G4620">
        <v>119778</v>
      </c>
      <c r="H4620">
        <v>0</v>
      </c>
      <c r="I4620">
        <v>5</v>
      </c>
      <c r="J4620">
        <v>75</v>
      </c>
      <c r="K4620">
        <v>0</v>
      </c>
      <c r="L4620" t="s">
        <v>24</v>
      </c>
      <c r="M4620" t="str" cm="1">
        <f t="array" ref="M4620">_xlfn.IFS(Table1[[#This Row],[Tenure_Years]]&lt;=2,"New Hire",Table1[[#This Row],[Tenure_Years]]&lt;=5,"Established",Table1[[#This Row],[Tenure_Years]]&gt;=5,"Veteran")</f>
        <v>New Hire</v>
      </c>
      <c r="N4620">
        <f t="shared" si="144"/>
        <v>94068.868467410459</v>
      </c>
      <c r="O4620" t="str">
        <f t="shared" si="145"/>
        <v>Normal</v>
      </c>
    </row>
    <row r="4621" spans="1:15" x14ac:dyDescent="0.3">
      <c r="A4621" t="s">
        <v>9142</v>
      </c>
      <c r="B4621" t="s">
        <v>9143</v>
      </c>
      <c r="C4621" t="s">
        <v>15</v>
      </c>
      <c r="D4621">
        <v>56</v>
      </c>
      <c r="E4621" t="s">
        <v>16</v>
      </c>
      <c r="F4621" t="s">
        <v>17</v>
      </c>
      <c r="G4621">
        <v>105054</v>
      </c>
      <c r="H4621">
        <v>15</v>
      </c>
      <c r="I4621">
        <v>1</v>
      </c>
      <c r="J4621">
        <v>73</v>
      </c>
      <c r="K4621">
        <v>3</v>
      </c>
      <c r="L4621" t="s">
        <v>18</v>
      </c>
      <c r="M4621" t="str" cm="1">
        <f t="array" ref="M4621">_xlfn.IFS(Table1[[#This Row],[Tenure_Years]]&lt;=2,"New Hire",Table1[[#This Row],[Tenure_Years]]&lt;=5,"Established",Table1[[#This Row],[Tenure_Years]]&gt;=5,"Veteran")</f>
        <v>Veteran</v>
      </c>
      <c r="N4621">
        <f t="shared" si="144"/>
        <v>94458.108426635241</v>
      </c>
      <c r="O4621" t="str">
        <f t="shared" si="145"/>
        <v>Normal</v>
      </c>
    </row>
    <row r="4622" spans="1:15" x14ac:dyDescent="0.3">
      <c r="A4622" t="s">
        <v>9144</v>
      </c>
      <c r="B4622" t="s">
        <v>9145</v>
      </c>
      <c r="C4622" t="s">
        <v>31</v>
      </c>
      <c r="D4622">
        <v>44</v>
      </c>
      <c r="E4622" t="s">
        <v>27</v>
      </c>
      <c r="F4622" t="s">
        <v>67</v>
      </c>
      <c r="G4622">
        <v>113479</v>
      </c>
      <c r="H4622">
        <v>15</v>
      </c>
      <c r="I4622">
        <v>4</v>
      </c>
      <c r="J4622">
        <v>66</v>
      </c>
      <c r="K4622">
        <v>3</v>
      </c>
      <c r="L4622" t="s">
        <v>18</v>
      </c>
      <c r="M4622" t="str" cm="1">
        <f t="array" ref="M4622">_xlfn.IFS(Table1[[#This Row],[Tenure_Years]]&lt;=2,"New Hire",Table1[[#This Row],[Tenure_Years]]&lt;=5,"Established",Table1[[#This Row],[Tenure_Years]]&gt;=5,"Veteran")</f>
        <v>Veteran</v>
      </c>
      <c r="N4622">
        <f t="shared" si="144"/>
        <v>92826.904643962844</v>
      </c>
      <c r="O4622" t="str">
        <f t="shared" si="145"/>
        <v>Normal</v>
      </c>
    </row>
    <row r="4623" spans="1:15" x14ac:dyDescent="0.3">
      <c r="A4623" t="s">
        <v>9146</v>
      </c>
      <c r="B4623" t="s">
        <v>9147</v>
      </c>
      <c r="C4623" t="s">
        <v>31</v>
      </c>
      <c r="D4623">
        <v>32</v>
      </c>
      <c r="E4623" t="s">
        <v>16</v>
      </c>
      <c r="F4623" t="s">
        <v>130</v>
      </c>
      <c r="G4623">
        <v>103322</v>
      </c>
      <c r="H4623">
        <v>15</v>
      </c>
      <c r="I4623">
        <v>3</v>
      </c>
      <c r="J4623">
        <v>13</v>
      </c>
      <c r="K4623">
        <v>4</v>
      </c>
      <c r="L4623" t="s">
        <v>18</v>
      </c>
      <c r="M4623" t="str" cm="1">
        <f t="array" ref="M4623">_xlfn.IFS(Table1[[#This Row],[Tenure_Years]]&lt;=2,"New Hire",Table1[[#This Row],[Tenure_Years]]&lt;=5,"Established",Table1[[#This Row],[Tenure_Years]]&gt;=5,"Veteran")</f>
        <v>Veteran</v>
      </c>
      <c r="N4623">
        <f t="shared" si="144"/>
        <v>94458.108426635241</v>
      </c>
      <c r="O4623" t="str">
        <f t="shared" si="145"/>
        <v>Normal</v>
      </c>
    </row>
    <row r="4624" spans="1:15" x14ac:dyDescent="0.3">
      <c r="A4624" t="s">
        <v>9148</v>
      </c>
      <c r="B4624" t="s">
        <v>9149</v>
      </c>
      <c r="C4624" t="s">
        <v>21</v>
      </c>
      <c r="D4624">
        <v>40</v>
      </c>
      <c r="E4624" t="s">
        <v>60</v>
      </c>
      <c r="F4624" t="s">
        <v>98</v>
      </c>
      <c r="G4624">
        <v>130536</v>
      </c>
      <c r="H4624">
        <v>7</v>
      </c>
      <c r="I4624">
        <v>1</v>
      </c>
      <c r="J4624">
        <v>59</v>
      </c>
      <c r="K4624">
        <v>4</v>
      </c>
      <c r="L4624" t="s">
        <v>24</v>
      </c>
      <c r="M4624" t="str" cm="1">
        <f t="array" ref="M4624">_xlfn.IFS(Table1[[#This Row],[Tenure_Years]]&lt;=2,"New Hire",Table1[[#This Row],[Tenure_Years]]&lt;=5,"Established",Table1[[#This Row],[Tenure_Years]]&gt;=5,"Veteran")</f>
        <v>Veteran</v>
      </c>
      <c r="N4624">
        <f t="shared" si="144"/>
        <v>94068.868467410459</v>
      </c>
      <c r="O4624" t="str">
        <f t="shared" si="145"/>
        <v>Normal</v>
      </c>
    </row>
    <row r="4625" spans="1:15" x14ac:dyDescent="0.3">
      <c r="A4625" t="s">
        <v>9150</v>
      </c>
      <c r="B4625" t="s">
        <v>9151</v>
      </c>
      <c r="C4625" t="s">
        <v>31</v>
      </c>
      <c r="D4625">
        <v>47</v>
      </c>
      <c r="E4625" t="s">
        <v>60</v>
      </c>
      <c r="F4625" t="s">
        <v>141</v>
      </c>
      <c r="G4625">
        <v>63506</v>
      </c>
      <c r="H4625">
        <v>8</v>
      </c>
      <c r="I4625">
        <v>2</v>
      </c>
      <c r="J4625">
        <v>42</v>
      </c>
      <c r="K4625">
        <v>3</v>
      </c>
      <c r="L4625" t="s">
        <v>24</v>
      </c>
      <c r="M4625" t="str" cm="1">
        <f t="array" ref="M4625">_xlfn.IFS(Table1[[#This Row],[Tenure_Years]]&lt;=2,"New Hire",Table1[[#This Row],[Tenure_Years]]&lt;=5,"Established",Table1[[#This Row],[Tenure_Years]]&gt;=5,"Veteran")</f>
        <v>Veteran</v>
      </c>
      <c r="N4625">
        <f t="shared" si="144"/>
        <v>94068.868467410459</v>
      </c>
      <c r="O4625" t="str">
        <f t="shared" si="145"/>
        <v>Normal</v>
      </c>
    </row>
    <row r="4626" spans="1:15" x14ac:dyDescent="0.3">
      <c r="A4626" t="s">
        <v>9152</v>
      </c>
      <c r="B4626" t="s">
        <v>9153</v>
      </c>
      <c r="C4626" t="s">
        <v>21</v>
      </c>
      <c r="D4626">
        <v>27</v>
      </c>
      <c r="E4626" t="s">
        <v>22</v>
      </c>
      <c r="F4626" t="s">
        <v>23</v>
      </c>
      <c r="G4626">
        <v>51173</v>
      </c>
      <c r="H4626">
        <v>0</v>
      </c>
      <c r="I4626">
        <v>5</v>
      </c>
      <c r="J4626">
        <v>64</v>
      </c>
      <c r="K4626">
        <v>3</v>
      </c>
      <c r="L4626" t="s">
        <v>24</v>
      </c>
      <c r="M4626" t="str" cm="1">
        <f t="array" ref="M4626">_xlfn.IFS(Table1[[#This Row],[Tenure_Years]]&lt;=2,"New Hire",Table1[[#This Row],[Tenure_Years]]&lt;=5,"Established",Table1[[#This Row],[Tenure_Years]]&gt;=5,"Veteran")</f>
        <v>New Hire</v>
      </c>
      <c r="N4626">
        <f t="shared" si="144"/>
        <v>96526.185096153844</v>
      </c>
      <c r="O4626" t="str">
        <f t="shared" si="145"/>
        <v>Normal</v>
      </c>
    </row>
    <row r="4627" spans="1:15" x14ac:dyDescent="0.3">
      <c r="A4627" t="s">
        <v>9154</v>
      </c>
      <c r="B4627" t="s">
        <v>9155</v>
      </c>
      <c r="C4627" t="s">
        <v>31</v>
      </c>
      <c r="D4627">
        <v>59</v>
      </c>
      <c r="E4627" t="s">
        <v>60</v>
      </c>
      <c r="F4627" t="s">
        <v>141</v>
      </c>
      <c r="G4627">
        <v>117961</v>
      </c>
      <c r="H4627">
        <v>6</v>
      </c>
      <c r="I4627">
        <v>4</v>
      </c>
      <c r="J4627">
        <v>17</v>
      </c>
      <c r="K4627">
        <v>0</v>
      </c>
      <c r="L4627" t="s">
        <v>24</v>
      </c>
      <c r="M4627" t="str" cm="1">
        <f t="array" ref="M4627">_xlfn.IFS(Table1[[#This Row],[Tenure_Years]]&lt;=2,"New Hire",Table1[[#This Row],[Tenure_Years]]&lt;=5,"Established",Table1[[#This Row],[Tenure_Years]]&gt;=5,"Veteran")</f>
        <v>Veteran</v>
      </c>
      <c r="N4627">
        <f t="shared" si="144"/>
        <v>94068.868467410459</v>
      </c>
      <c r="O4627" t="str">
        <f t="shared" si="145"/>
        <v>Normal</v>
      </c>
    </row>
    <row r="4628" spans="1:15" x14ac:dyDescent="0.3">
      <c r="A4628" t="s">
        <v>9156</v>
      </c>
      <c r="B4628" t="s">
        <v>9157</v>
      </c>
      <c r="C4628" t="s">
        <v>21</v>
      </c>
      <c r="D4628">
        <v>47</v>
      </c>
      <c r="E4628" t="s">
        <v>16</v>
      </c>
      <c r="F4628" t="s">
        <v>130</v>
      </c>
      <c r="G4628">
        <v>48155</v>
      </c>
      <c r="H4628">
        <v>13</v>
      </c>
      <c r="I4628">
        <v>5</v>
      </c>
      <c r="J4628">
        <v>20</v>
      </c>
      <c r="K4628">
        <v>2</v>
      </c>
      <c r="L4628" t="s">
        <v>24</v>
      </c>
      <c r="M4628" t="str" cm="1">
        <f t="array" ref="M4628">_xlfn.IFS(Table1[[#This Row],[Tenure_Years]]&lt;=2,"New Hire",Table1[[#This Row],[Tenure_Years]]&lt;=5,"Established",Table1[[#This Row],[Tenure_Years]]&gt;=5,"Veteran")</f>
        <v>Veteran</v>
      </c>
      <c r="N4628">
        <f t="shared" si="144"/>
        <v>94458.108426635241</v>
      </c>
      <c r="O4628" t="str">
        <f t="shared" si="145"/>
        <v>Normal</v>
      </c>
    </row>
    <row r="4629" spans="1:15" x14ac:dyDescent="0.3">
      <c r="A4629" t="s">
        <v>9158</v>
      </c>
      <c r="B4629" t="s">
        <v>9159</v>
      </c>
      <c r="C4629" t="s">
        <v>21</v>
      </c>
      <c r="D4629">
        <v>45</v>
      </c>
      <c r="E4629" t="s">
        <v>32</v>
      </c>
      <c r="F4629" t="s">
        <v>43</v>
      </c>
      <c r="G4629">
        <v>48112</v>
      </c>
      <c r="H4629">
        <v>1</v>
      </c>
      <c r="I4629">
        <v>5</v>
      </c>
      <c r="J4629">
        <v>68</v>
      </c>
      <c r="K4629">
        <v>2</v>
      </c>
      <c r="L4629" t="s">
        <v>24</v>
      </c>
      <c r="M4629" t="str" cm="1">
        <f t="array" ref="M4629">_xlfn.IFS(Table1[[#This Row],[Tenure_Years]]&lt;=2,"New Hire",Table1[[#This Row],[Tenure_Years]]&lt;=5,"Established",Table1[[#This Row],[Tenure_Years]]&gt;=5,"Veteran")</f>
        <v>New Hire</v>
      </c>
      <c r="N4629">
        <f t="shared" si="144"/>
        <v>94178.259456264772</v>
      </c>
      <c r="O4629" t="str">
        <f t="shared" si="145"/>
        <v>Normal</v>
      </c>
    </row>
    <row r="4630" spans="1:15" x14ac:dyDescent="0.3">
      <c r="A4630" t="s">
        <v>9160</v>
      </c>
      <c r="B4630" t="s">
        <v>9161</v>
      </c>
      <c r="C4630" t="s">
        <v>21</v>
      </c>
      <c r="D4630">
        <v>24</v>
      </c>
      <c r="E4630" t="s">
        <v>56</v>
      </c>
      <c r="F4630" t="s">
        <v>92</v>
      </c>
      <c r="G4630">
        <v>135072</v>
      </c>
      <c r="H4630">
        <v>4</v>
      </c>
      <c r="I4630">
        <v>3</v>
      </c>
      <c r="J4630">
        <v>20</v>
      </c>
      <c r="K4630">
        <v>5</v>
      </c>
      <c r="L4630" t="s">
        <v>24</v>
      </c>
      <c r="M4630" t="str" cm="1">
        <f t="array" ref="M4630">_xlfn.IFS(Table1[[#This Row],[Tenure_Years]]&lt;=2,"New Hire",Table1[[#This Row],[Tenure_Years]]&lt;=5,"Established",Table1[[#This Row],[Tenure_Years]]&gt;=5,"Veteran")</f>
        <v>Established</v>
      </c>
      <c r="N4630">
        <f t="shared" si="144"/>
        <v>94573.380601596073</v>
      </c>
      <c r="O4630" t="str">
        <f t="shared" si="145"/>
        <v>Normal</v>
      </c>
    </row>
    <row r="4631" spans="1:15" x14ac:dyDescent="0.3">
      <c r="A4631" t="s">
        <v>9162</v>
      </c>
      <c r="B4631" t="s">
        <v>9163</v>
      </c>
      <c r="C4631" t="s">
        <v>15</v>
      </c>
      <c r="D4631">
        <v>28</v>
      </c>
      <c r="E4631" t="s">
        <v>32</v>
      </c>
      <c r="F4631" t="s">
        <v>33</v>
      </c>
      <c r="G4631">
        <v>66674</v>
      </c>
      <c r="H4631">
        <v>8</v>
      </c>
      <c r="I4631">
        <v>2</v>
      </c>
      <c r="J4631">
        <v>10</v>
      </c>
      <c r="K4631">
        <v>2</v>
      </c>
      <c r="L4631" t="s">
        <v>24</v>
      </c>
      <c r="M4631" t="str" cm="1">
        <f t="array" ref="M4631">_xlfn.IFS(Table1[[#This Row],[Tenure_Years]]&lt;=2,"New Hire",Table1[[#This Row],[Tenure_Years]]&lt;=5,"Established",Table1[[#This Row],[Tenure_Years]]&gt;=5,"Veteran")</f>
        <v>Veteran</v>
      </c>
      <c r="N4631">
        <f t="shared" si="144"/>
        <v>94178.259456264772</v>
      </c>
      <c r="O4631" t="str">
        <f t="shared" si="145"/>
        <v>Normal</v>
      </c>
    </row>
    <row r="4632" spans="1:15" x14ac:dyDescent="0.3">
      <c r="A4632" t="s">
        <v>9164</v>
      </c>
      <c r="B4632" t="s">
        <v>9165</v>
      </c>
      <c r="C4632" t="s">
        <v>31</v>
      </c>
      <c r="D4632">
        <v>31</v>
      </c>
      <c r="E4632" t="s">
        <v>27</v>
      </c>
      <c r="F4632" t="s">
        <v>111</v>
      </c>
      <c r="G4632">
        <v>47346</v>
      </c>
      <c r="H4632">
        <v>8</v>
      </c>
      <c r="I4632">
        <v>5</v>
      </c>
      <c r="J4632">
        <v>54</v>
      </c>
      <c r="K4632">
        <v>0</v>
      </c>
      <c r="L4632" t="s">
        <v>24</v>
      </c>
      <c r="M4632" t="str" cm="1">
        <f t="array" ref="M4632">_xlfn.IFS(Table1[[#This Row],[Tenure_Years]]&lt;=2,"New Hire",Table1[[#This Row],[Tenure_Years]]&lt;=5,"Established",Table1[[#This Row],[Tenure_Years]]&gt;=5,"Veteran")</f>
        <v>Veteran</v>
      </c>
      <c r="N4632">
        <f t="shared" si="144"/>
        <v>92826.904643962844</v>
      </c>
      <c r="O4632" t="str">
        <f t="shared" si="145"/>
        <v>Normal</v>
      </c>
    </row>
    <row r="4633" spans="1:15" x14ac:dyDescent="0.3">
      <c r="A4633" t="s">
        <v>9166</v>
      </c>
      <c r="B4633" t="s">
        <v>3307</v>
      </c>
      <c r="C4633" t="s">
        <v>21</v>
      </c>
      <c r="D4633">
        <v>27</v>
      </c>
      <c r="E4633" t="s">
        <v>60</v>
      </c>
      <c r="F4633" t="s">
        <v>141</v>
      </c>
      <c r="G4633">
        <v>78167</v>
      </c>
      <c r="H4633">
        <v>11</v>
      </c>
      <c r="I4633">
        <v>2</v>
      </c>
      <c r="J4633">
        <v>52</v>
      </c>
      <c r="K4633">
        <v>4</v>
      </c>
      <c r="L4633" t="s">
        <v>24</v>
      </c>
      <c r="M4633" t="str" cm="1">
        <f t="array" ref="M4633">_xlfn.IFS(Table1[[#This Row],[Tenure_Years]]&lt;=2,"New Hire",Table1[[#This Row],[Tenure_Years]]&lt;=5,"Established",Table1[[#This Row],[Tenure_Years]]&gt;=5,"Veteran")</f>
        <v>Veteran</v>
      </c>
      <c r="N4633">
        <f t="shared" si="144"/>
        <v>94068.868467410459</v>
      </c>
      <c r="O4633" t="str">
        <f t="shared" si="145"/>
        <v>Normal</v>
      </c>
    </row>
    <row r="4634" spans="1:15" x14ac:dyDescent="0.3">
      <c r="A4634" t="s">
        <v>9167</v>
      </c>
      <c r="B4634" t="s">
        <v>9168</v>
      </c>
      <c r="C4634" t="s">
        <v>31</v>
      </c>
      <c r="D4634">
        <v>48</v>
      </c>
      <c r="E4634" t="s">
        <v>32</v>
      </c>
      <c r="F4634" t="s">
        <v>48</v>
      </c>
      <c r="G4634">
        <v>59123</v>
      </c>
      <c r="H4634">
        <v>2</v>
      </c>
      <c r="I4634">
        <v>1</v>
      </c>
      <c r="J4634">
        <v>77</v>
      </c>
      <c r="K4634">
        <v>4</v>
      </c>
      <c r="L4634" t="s">
        <v>18</v>
      </c>
      <c r="M4634" t="str" cm="1">
        <f t="array" ref="M4634">_xlfn.IFS(Table1[[#This Row],[Tenure_Years]]&lt;=2,"New Hire",Table1[[#This Row],[Tenure_Years]]&lt;=5,"Established",Table1[[#This Row],[Tenure_Years]]&gt;=5,"Veteran")</f>
        <v>New Hire</v>
      </c>
      <c r="N4634">
        <f t="shared" si="144"/>
        <v>94178.259456264772</v>
      </c>
      <c r="O4634" t="str">
        <f t="shared" si="145"/>
        <v>Normal</v>
      </c>
    </row>
    <row r="4635" spans="1:15" x14ac:dyDescent="0.3">
      <c r="A4635" t="s">
        <v>9169</v>
      </c>
      <c r="B4635" t="s">
        <v>9170</v>
      </c>
      <c r="C4635" t="s">
        <v>21</v>
      </c>
      <c r="D4635">
        <v>39</v>
      </c>
      <c r="E4635" t="s">
        <v>22</v>
      </c>
      <c r="F4635" t="s">
        <v>23</v>
      </c>
      <c r="G4635">
        <v>75949</v>
      </c>
      <c r="H4635">
        <v>14</v>
      </c>
      <c r="I4635">
        <v>4</v>
      </c>
      <c r="J4635">
        <v>77</v>
      </c>
      <c r="K4635">
        <v>1</v>
      </c>
      <c r="L4635" t="s">
        <v>18</v>
      </c>
      <c r="M4635" t="str" cm="1">
        <f t="array" ref="M4635">_xlfn.IFS(Table1[[#This Row],[Tenure_Years]]&lt;=2,"New Hire",Table1[[#This Row],[Tenure_Years]]&lt;=5,"Established",Table1[[#This Row],[Tenure_Years]]&gt;=5,"Veteran")</f>
        <v>Veteran</v>
      </c>
      <c r="N4635">
        <f t="shared" si="144"/>
        <v>96526.185096153844</v>
      </c>
      <c r="O4635" t="str">
        <f t="shared" si="145"/>
        <v>Normal</v>
      </c>
    </row>
    <row r="4636" spans="1:15" x14ac:dyDescent="0.3">
      <c r="A4636" t="s">
        <v>9171</v>
      </c>
      <c r="B4636" t="s">
        <v>9172</v>
      </c>
      <c r="C4636" t="s">
        <v>31</v>
      </c>
      <c r="D4636">
        <v>58</v>
      </c>
      <c r="E4636" t="s">
        <v>27</v>
      </c>
      <c r="F4636" t="s">
        <v>67</v>
      </c>
      <c r="G4636">
        <v>43783</v>
      </c>
      <c r="H4636">
        <v>2</v>
      </c>
      <c r="I4636">
        <v>3</v>
      </c>
      <c r="J4636">
        <v>50</v>
      </c>
      <c r="K4636">
        <v>3</v>
      </c>
      <c r="L4636" t="s">
        <v>24</v>
      </c>
      <c r="M4636" t="str" cm="1">
        <f t="array" ref="M4636">_xlfn.IFS(Table1[[#This Row],[Tenure_Years]]&lt;=2,"New Hire",Table1[[#This Row],[Tenure_Years]]&lt;=5,"Established",Table1[[#This Row],[Tenure_Years]]&gt;=5,"Veteran")</f>
        <v>New Hire</v>
      </c>
      <c r="N4636">
        <f t="shared" si="144"/>
        <v>92826.904643962844</v>
      </c>
      <c r="O4636" t="str">
        <f t="shared" si="145"/>
        <v>Normal</v>
      </c>
    </row>
    <row r="4637" spans="1:15" x14ac:dyDescent="0.3">
      <c r="A4637" t="s">
        <v>9173</v>
      </c>
      <c r="B4637" t="s">
        <v>9174</v>
      </c>
      <c r="C4637" t="s">
        <v>15</v>
      </c>
      <c r="D4637">
        <v>54</v>
      </c>
      <c r="E4637" t="s">
        <v>27</v>
      </c>
      <c r="F4637" t="s">
        <v>111</v>
      </c>
      <c r="G4637">
        <v>92771</v>
      </c>
      <c r="H4637">
        <v>15</v>
      </c>
      <c r="I4637">
        <v>2</v>
      </c>
      <c r="J4637">
        <v>11</v>
      </c>
      <c r="K4637">
        <v>3</v>
      </c>
      <c r="L4637" t="s">
        <v>24</v>
      </c>
      <c r="M4637" t="str" cm="1">
        <f t="array" ref="M4637">_xlfn.IFS(Table1[[#This Row],[Tenure_Years]]&lt;=2,"New Hire",Table1[[#This Row],[Tenure_Years]]&lt;=5,"Established",Table1[[#This Row],[Tenure_Years]]&gt;=5,"Veteran")</f>
        <v>Veteran</v>
      </c>
      <c r="N4637">
        <f t="shared" si="144"/>
        <v>92826.904643962844</v>
      </c>
      <c r="O4637" t="str">
        <f t="shared" si="145"/>
        <v>Normal</v>
      </c>
    </row>
    <row r="4638" spans="1:15" x14ac:dyDescent="0.3">
      <c r="A4638" t="s">
        <v>9175</v>
      </c>
      <c r="B4638" t="s">
        <v>9176</v>
      </c>
      <c r="C4638" t="s">
        <v>21</v>
      </c>
      <c r="D4638">
        <v>40</v>
      </c>
      <c r="E4638" t="s">
        <v>27</v>
      </c>
      <c r="F4638" t="s">
        <v>111</v>
      </c>
      <c r="G4638">
        <v>124806</v>
      </c>
      <c r="H4638">
        <v>2</v>
      </c>
      <c r="I4638">
        <v>3</v>
      </c>
      <c r="J4638">
        <v>50</v>
      </c>
      <c r="K4638">
        <v>4</v>
      </c>
      <c r="L4638" t="s">
        <v>24</v>
      </c>
      <c r="M4638" t="str" cm="1">
        <f t="array" ref="M4638">_xlfn.IFS(Table1[[#This Row],[Tenure_Years]]&lt;=2,"New Hire",Table1[[#This Row],[Tenure_Years]]&lt;=5,"Established",Table1[[#This Row],[Tenure_Years]]&gt;=5,"Veteran")</f>
        <v>New Hire</v>
      </c>
      <c r="N4638">
        <f t="shared" si="144"/>
        <v>92826.904643962844</v>
      </c>
      <c r="O4638" t="str">
        <f t="shared" si="145"/>
        <v>Normal</v>
      </c>
    </row>
    <row r="4639" spans="1:15" x14ac:dyDescent="0.3">
      <c r="A4639" t="s">
        <v>9177</v>
      </c>
      <c r="B4639" t="s">
        <v>9178</v>
      </c>
      <c r="C4639" t="s">
        <v>21</v>
      </c>
      <c r="D4639">
        <v>46</v>
      </c>
      <c r="E4639" t="s">
        <v>32</v>
      </c>
      <c r="F4639" t="s">
        <v>43</v>
      </c>
      <c r="G4639">
        <v>69088</v>
      </c>
      <c r="H4639">
        <v>7</v>
      </c>
      <c r="I4639">
        <v>2</v>
      </c>
      <c r="J4639">
        <v>16</v>
      </c>
      <c r="K4639">
        <v>1</v>
      </c>
      <c r="L4639" t="s">
        <v>24</v>
      </c>
      <c r="M4639" t="str" cm="1">
        <f t="array" ref="M4639">_xlfn.IFS(Table1[[#This Row],[Tenure_Years]]&lt;=2,"New Hire",Table1[[#This Row],[Tenure_Years]]&lt;=5,"Established",Table1[[#This Row],[Tenure_Years]]&gt;=5,"Veteran")</f>
        <v>Veteran</v>
      </c>
      <c r="N4639">
        <f t="shared" si="144"/>
        <v>94178.259456264772</v>
      </c>
      <c r="O4639" t="str">
        <f t="shared" si="145"/>
        <v>Normal</v>
      </c>
    </row>
    <row r="4640" spans="1:15" x14ac:dyDescent="0.3">
      <c r="A4640" t="s">
        <v>9179</v>
      </c>
      <c r="B4640" t="s">
        <v>9180</v>
      </c>
      <c r="C4640" t="s">
        <v>15</v>
      </c>
      <c r="D4640">
        <v>46</v>
      </c>
      <c r="E4640" t="s">
        <v>32</v>
      </c>
      <c r="F4640" t="s">
        <v>48</v>
      </c>
      <c r="G4640">
        <v>134884</v>
      </c>
      <c r="H4640">
        <v>10</v>
      </c>
      <c r="I4640">
        <v>5</v>
      </c>
      <c r="J4640">
        <v>66</v>
      </c>
      <c r="K4640">
        <v>3</v>
      </c>
      <c r="L4640" t="s">
        <v>24</v>
      </c>
      <c r="M4640" t="str" cm="1">
        <f t="array" ref="M4640">_xlfn.IFS(Table1[[#This Row],[Tenure_Years]]&lt;=2,"New Hire",Table1[[#This Row],[Tenure_Years]]&lt;=5,"Established",Table1[[#This Row],[Tenure_Years]]&gt;=5,"Veteran")</f>
        <v>Veteran</v>
      </c>
      <c r="N4640">
        <f t="shared" si="144"/>
        <v>94178.259456264772</v>
      </c>
      <c r="O4640" t="str">
        <f t="shared" si="145"/>
        <v>Normal</v>
      </c>
    </row>
    <row r="4641" spans="1:15" x14ac:dyDescent="0.3">
      <c r="A4641" t="s">
        <v>9181</v>
      </c>
      <c r="B4641" t="s">
        <v>9182</v>
      </c>
      <c r="C4641" t="s">
        <v>15</v>
      </c>
      <c r="D4641">
        <v>27</v>
      </c>
      <c r="E4641" t="s">
        <v>56</v>
      </c>
      <c r="F4641" t="s">
        <v>72</v>
      </c>
      <c r="G4641">
        <v>113836</v>
      </c>
      <c r="H4641">
        <v>1</v>
      </c>
      <c r="I4641">
        <v>5</v>
      </c>
      <c r="J4641">
        <v>44</v>
      </c>
      <c r="K4641">
        <v>5</v>
      </c>
      <c r="L4641" t="s">
        <v>18</v>
      </c>
      <c r="M4641" t="str" cm="1">
        <f t="array" ref="M4641">_xlfn.IFS(Table1[[#This Row],[Tenure_Years]]&lt;=2,"New Hire",Table1[[#This Row],[Tenure_Years]]&lt;=5,"Established",Table1[[#This Row],[Tenure_Years]]&gt;=5,"Veteran")</f>
        <v>New Hire</v>
      </c>
      <c r="N4641">
        <f t="shared" si="144"/>
        <v>94573.380601596073</v>
      </c>
      <c r="O4641" t="str">
        <f t="shared" si="145"/>
        <v>Normal</v>
      </c>
    </row>
    <row r="4642" spans="1:15" x14ac:dyDescent="0.3">
      <c r="A4642" t="s">
        <v>9183</v>
      </c>
      <c r="B4642" t="s">
        <v>9184</v>
      </c>
      <c r="C4642" t="s">
        <v>31</v>
      </c>
      <c r="D4642">
        <v>29</v>
      </c>
      <c r="E4642" t="s">
        <v>22</v>
      </c>
      <c r="F4642" t="s">
        <v>95</v>
      </c>
      <c r="G4642">
        <v>90899</v>
      </c>
      <c r="H4642">
        <v>0</v>
      </c>
      <c r="I4642">
        <v>1</v>
      </c>
      <c r="J4642">
        <v>10</v>
      </c>
      <c r="K4642">
        <v>5</v>
      </c>
      <c r="L4642" t="s">
        <v>24</v>
      </c>
      <c r="M4642" t="str" cm="1">
        <f t="array" ref="M4642">_xlfn.IFS(Table1[[#This Row],[Tenure_Years]]&lt;=2,"New Hire",Table1[[#This Row],[Tenure_Years]]&lt;=5,"Established",Table1[[#This Row],[Tenure_Years]]&gt;=5,"Veteran")</f>
        <v>New Hire</v>
      </c>
      <c r="N4642">
        <f t="shared" si="144"/>
        <v>96526.185096153844</v>
      </c>
      <c r="O4642" t="str">
        <f t="shared" si="145"/>
        <v>Normal</v>
      </c>
    </row>
    <row r="4643" spans="1:15" x14ac:dyDescent="0.3">
      <c r="A4643" t="s">
        <v>9185</v>
      </c>
      <c r="B4643" t="s">
        <v>9186</v>
      </c>
      <c r="C4643" t="s">
        <v>15</v>
      </c>
      <c r="D4643">
        <v>53</v>
      </c>
      <c r="E4643" t="s">
        <v>27</v>
      </c>
      <c r="F4643" t="s">
        <v>111</v>
      </c>
      <c r="G4643">
        <v>106524</v>
      </c>
      <c r="H4643">
        <v>3</v>
      </c>
      <c r="I4643">
        <v>3</v>
      </c>
      <c r="J4643">
        <v>34</v>
      </c>
      <c r="K4643">
        <v>4</v>
      </c>
      <c r="L4643" t="s">
        <v>18</v>
      </c>
      <c r="M4643" t="str" cm="1">
        <f t="array" ref="M4643">_xlfn.IFS(Table1[[#This Row],[Tenure_Years]]&lt;=2,"New Hire",Table1[[#This Row],[Tenure_Years]]&lt;=5,"Established",Table1[[#This Row],[Tenure_Years]]&gt;=5,"Veteran")</f>
        <v>Established</v>
      </c>
      <c r="N4643">
        <f t="shared" si="144"/>
        <v>92826.904643962844</v>
      </c>
      <c r="O4643" t="str">
        <f t="shared" si="145"/>
        <v>Normal</v>
      </c>
    </row>
    <row r="4644" spans="1:15" x14ac:dyDescent="0.3">
      <c r="A4644" t="s">
        <v>9187</v>
      </c>
      <c r="B4644" t="s">
        <v>9188</v>
      </c>
      <c r="C4644" t="s">
        <v>31</v>
      </c>
      <c r="D4644">
        <v>52</v>
      </c>
      <c r="E4644" t="s">
        <v>16</v>
      </c>
      <c r="F4644" t="s">
        <v>130</v>
      </c>
      <c r="G4644">
        <v>114404</v>
      </c>
      <c r="H4644">
        <v>11</v>
      </c>
      <c r="I4644">
        <v>3</v>
      </c>
      <c r="J4644">
        <v>49</v>
      </c>
      <c r="K4644">
        <v>1</v>
      </c>
      <c r="L4644" t="s">
        <v>24</v>
      </c>
      <c r="M4644" t="str" cm="1">
        <f t="array" ref="M4644">_xlfn.IFS(Table1[[#This Row],[Tenure_Years]]&lt;=2,"New Hire",Table1[[#This Row],[Tenure_Years]]&lt;=5,"Established",Table1[[#This Row],[Tenure_Years]]&gt;=5,"Veteran")</f>
        <v>Veteran</v>
      </c>
      <c r="N4644">
        <f t="shared" si="144"/>
        <v>94458.108426635241</v>
      </c>
      <c r="O4644" t="str">
        <f t="shared" si="145"/>
        <v>Normal</v>
      </c>
    </row>
    <row r="4645" spans="1:15" x14ac:dyDescent="0.3">
      <c r="A4645" t="s">
        <v>9189</v>
      </c>
      <c r="B4645" t="s">
        <v>9190</v>
      </c>
      <c r="C4645" t="s">
        <v>31</v>
      </c>
      <c r="D4645">
        <v>26</v>
      </c>
      <c r="E4645" t="s">
        <v>32</v>
      </c>
      <c r="F4645" t="s">
        <v>33</v>
      </c>
      <c r="G4645">
        <v>128349</v>
      </c>
      <c r="H4645">
        <v>14</v>
      </c>
      <c r="I4645">
        <v>1</v>
      </c>
      <c r="J4645">
        <v>50</v>
      </c>
      <c r="K4645">
        <v>3</v>
      </c>
      <c r="L4645" t="s">
        <v>18</v>
      </c>
      <c r="M4645" t="str" cm="1">
        <f t="array" ref="M4645">_xlfn.IFS(Table1[[#This Row],[Tenure_Years]]&lt;=2,"New Hire",Table1[[#This Row],[Tenure_Years]]&lt;=5,"Established",Table1[[#This Row],[Tenure_Years]]&gt;=5,"Veteran")</f>
        <v>Veteran</v>
      </c>
      <c r="N4645">
        <f t="shared" si="144"/>
        <v>94178.259456264772</v>
      </c>
      <c r="O4645" t="str">
        <f t="shared" si="145"/>
        <v>Normal</v>
      </c>
    </row>
    <row r="4646" spans="1:15" x14ac:dyDescent="0.3">
      <c r="A4646" t="s">
        <v>9191</v>
      </c>
      <c r="B4646" t="s">
        <v>9192</v>
      </c>
      <c r="C4646" t="s">
        <v>21</v>
      </c>
      <c r="D4646">
        <v>31</v>
      </c>
      <c r="E4646" t="s">
        <v>60</v>
      </c>
      <c r="F4646" t="s">
        <v>64</v>
      </c>
      <c r="G4646">
        <v>131684</v>
      </c>
      <c r="H4646">
        <v>13</v>
      </c>
      <c r="I4646">
        <v>5</v>
      </c>
      <c r="J4646">
        <v>21</v>
      </c>
      <c r="K4646">
        <v>0</v>
      </c>
      <c r="L4646" t="s">
        <v>18</v>
      </c>
      <c r="M4646" t="str" cm="1">
        <f t="array" ref="M4646">_xlfn.IFS(Table1[[#This Row],[Tenure_Years]]&lt;=2,"New Hire",Table1[[#This Row],[Tenure_Years]]&lt;=5,"Established",Table1[[#This Row],[Tenure_Years]]&gt;=5,"Veteran")</f>
        <v>Veteran</v>
      </c>
      <c r="N4646">
        <f t="shared" si="144"/>
        <v>94068.868467410459</v>
      </c>
      <c r="O4646" t="str">
        <f t="shared" si="145"/>
        <v>Normal</v>
      </c>
    </row>
    <row r="4647" spans="1:15" x14ac:dyDescent="0.3">
      <c r="A4647" t="s">
        <v>9193</v>
      </c>
      <c r="B4647" t="s">
        <v>9194</v>
      </c>
      <c r="C4647" t="s">
        <v>21</v>
      </c>
      <c r="D4647">
        <v>25</v>
      </c>
      <c r="E4647" t="s">
        <v>27</v>
      </c>
      <c r="F4647" t="s">
        <v>67</v>
      </c>
      <c r="G4647">
        <v>77211</v>
      </c>
      <c r="H4647">
        <v>1</v>
      </c>
      <c r="I4647">
        <v>3</v>
      </c>
      <c r="J4647">
        <v>39</v>
      </c>
      <c r="K4647">
        <v>3</v>
      </c>
      <c r="L4647" t="s">
        <v>24</v>
      </c>
      <c r="M4647" t="str" cm="1">
        <f t="array" ref="M4647">_xlfn.IFS(Table1[[#This Row],[Tenure_Years]]&lt;=2,"New Hire",Table1[[#This Row],[Tenure_Years]]&lt;=5,"Established",Table1[[#This Row],[Tenure_Years]]&gt;=5,"Veteran")</f>
        <v>New Hire</v>
      </c>
      <c r="N4647">
        <f t="shared" si="144"/>
        <v>92826.904643962844</v>
      </c>
      <c r="O4647" t="str">
        <f t="shared" si="145"/>
        <v>Normal</v>
      </c>
    </row>
    <row r="4648" spans="1:15" x14ac:dyDescent="0.3">
      <c r="A4648" t="s">
        <v>9195</v>
      </c>
      <c r="B4648" t="s">
        <v>9196</v>
      </c>
      <c r="C4648" t="s">
        <v>31</v>
      </c>
      <c r="D4648">
        <v>24</v>
      </c>
      <c r="E4648" t="s">
        <v>60</v>
      </c>
      <c r="F4648" t="s">
        <v>98</v>
      </c>
      <c r="G4648">
        <v>57964</v>
      </c>
      <c r="H4648">
        <v>7</v>
      </c>
      <c r="I4648">
        <v>3</v>
      </c>
      <c r="J4648">
        <v>12</v>
      </c>
      <c r="K4648">
        <v>1</v>
      </c>
      <c r="L4648" t="s">
        <v>18</v>
      </c>
      <c r="M4648" t="str" cm="1">
        <f t="array" ref="M4648">_xlfn.IFS(Table1[[#This Row],[Tenure_Years]]&lt;=2,"New Hire",Table1[[#This Row],[Tenure_Years]]&lt;=5,"Established",Table1[[#This Row],[Tenure_Years]]&gt;=5,"Veteran")</f>
        <v>Veteran</v>
      </c>
      <c r="N4648">
        <f t="shared" si="144"/>
        <v>94068.868467410459</v>
      </c>
      <c r="O4648" t="str">
        <f t="shared" si="145"/>
        <v>Normal</v>
      </c>
    </row>
    <row r="4649" spans="1:15" x14ac:dyDescent="0.3">
      <c r="A4649" t="s">
        <v>9197</v>
      </c>
      <c r="B4649" t="s">
        <v>9198</v>
      </c>
      <c r="C4649" t="s">
        <v>31</v>
      </c>
      <c r="D4649">
        <v>56</v>
      </c>
      <c r="E4649" t="s">
        <v>22</v>
      </c>
      <c r="F4649" t="s">
        <v>95</v>
      </c>
      <c r="G4649">
        <v>123227</v>
      </c>
      <c r="H4649">
        <v>1</v>
      </c>
      <c r="I4649">
        <v>3</v>
      </c>
      <c r="J4649">
        <v>61</v>
      </c>
      <c r="K4649">
        <v>1</v>
      </c>
      <c r="L4649" t="s">
        <v>24</v>
      </c>
      <c r="M4649" t="str" cm="1">
        <f t="array" ref="M4649">_xlfn.IFS(Table1[[#This Row],[Tenure_Years]]&lt;=2,"New Hire",Table1[[#This Row],[Tenure_Years]]&lt;=5,"Established",Table1[[#This Row],[Tenure_Years]]&gt;=5,"Veteran")</f>
        <v>New Hire</v>
      </c>
      <c r="N4649">
        <f t="shared" si="144"/>
        <v>96526.185096153844</v>
      </c>
      <c r="O4649" t="str">
        <f t="shared" si="145"/>
        <v>Normal</v>
      </c>
    </row>
    <row r="4650" spans="1:15" x14ac:dyDescent="0.3">
      <c r="A4650" t="s">
        <v>9199</v>
      </c>
      <c r="B4650" t="s">
        <v>9200</v>
      </c>
      <c r="C4650" t="s">
        <v>15</v>
      </c>
      <c r="D4650">
        <v>36</v>
      </c>
      <c r="E4650" t="s">
        <v>22</v>
      </c>
      <c r="F4650" t="s">
        <v>51</v>
      </c>
      <c r="G4650">
        <v>59141</v>
      </c>
      <c r="H4650">
        <v>7</v>
      </c>
      <c r="I4650">
        <v>4</v>
      </c>
      <c r="J4650">
        <v>56</v>
      </c>
      <c r="K4650">
        <v>3</v>
      </c>
      <c r="L4650" t="s">
        <v>18</v>
      </c>
      <c r="M4650" t="str" cm="1">
        <f t="array" ref="M4650">_xlfn.IFS(Table1[[#This Row],[Tenure_Years]]&lt;=2,"New Hire",Table1[[#This Row],[Tenure_Years]]&lt;=5,"Established",Table1[[#This Row],[Tenure_Years]]&gt;=5,"Veteran")</f>
        <v>Veteran</v>
      </c>
      <c r="N4650">
        <f t="shared" si="144"/>
        <v>96526.185096153844</v>
      </c>
      <c r="O4650" t="str">
        <f t="shared" si="145"/>
        <v>Normal</v>
      </c>
    </row>
    <row r="4651" spans="1:15" x14ac:dyDescent="0.3">
      <c r="A4651" t="s">
        <v>9201</v>
      </c>
      <c r="B4651" t="s">
        <v>9202</v>
      </c>
      <c r="C4651" t="s">
        <v>31</v>
      </c>
      <c r="D4651">
        <v>37</v>
      </c>
      <c r="E4651" t="s">
        <v>22</v>
      </c>
      <c r="F4651" t="s">
        <v>51</v>
      </c>
      <c r="G4651">
        <v>123305</v>
      </c>
      <c r="H4651">
        <v>4</v>
      </c>
      <c r="I4651">
        <v>3</v>
      </c>
      <c r="J4651">
        <v>78</v>
      </c>
      <c r="K4651">
        <v>1</v>
      </c>
      <c r="L4651" t="s">
        <v>18</v>
      </c>
      <c r="M4651" t="str" cm="1">
        <f t="array" ref="M4651">_xlfn.IFS(Table1[[#This Row],[Tenure_Years]]&lt;=2,"New Hire",Table1[[#This Row],[Tenure_Years]]&lt;=5,"Established",Table1[[#This Row],[Tenure_Years]]&gt;=5,"Veteran")</f>
        <v>Established</v>
      </c>
      <c r="N4651">
        <f t="shared" si="144"/>
        <v>96526.185096153844</v>
      </c>
      <c r="O4651" t="str">
        <f t="shared" si="145"/>
        <v>Normal</v>
      </c>
    </row>
    <row r="4652" spans="1:15" x14ac:dyDescent="0.3">
      <c r="A4652" t="s">
        <v>9203</v>
      </c>
      <c r="B4652" t="s">
        <v>9204</v>
      </c>
      <c r="C4652" t="s">
        <v>15</v>
      </c>
      <c r="D4652">
        <v>37</v>
      </c>
      <c r="E4652" t="s">
        <v>60</v>
      </c>
      <c r="F4652" t="s">
        <v>98</v>
      </c>
      <c r="G4652">
        <v>115054</v>
      </c>
      <c r="H4652">
        <v>4</v>
      </c>
      <c r="I4652">
        <v>4</v>
      </c>
      <c r="J4652">
        <v>43</v>
      </c>
      <c r="K4652">
        <v>5</v>
      </c>
      <c r="L4652" t="s">
        <v>18</v>
      </c>
      <c r="M4652" t="str" cm="1">
        <f t="array" ref="M4652">_xlfn.IFS(Table1[[#This Row],[Tenure_Years]]&lt;=2,"New Hire",Table1[[#This Row],[Tenure_Years]]&lt;=5,"Established",Table1[[#This Row],[Tenure_Years]]&gt;=5,"Veteran")</f>
        <v>Established</v>
      </c>
      <c r="N4652">
        <f t="shared" si="144"/>
        <v>94068.868467410459</v>
      </c>
      <c r="O4652" t="str">
        <f t="shared" si="145"/>
        <v>Normal</v>
      </c>
    </row>
    <row r="4653" spans="1:15" x14ac:dyDescent="0.3">
      <c r="A4653" t="s">
        <v>9205</v>
      </c>
      <c r="B4653" t="s">
        <v>9206</v>
      </c>
      <c r="C4653" t="s">
        <v>31</v>
      </c>
      <c r="D4653">
        <v>33</v>
      </c>
      <c r="E4653" t="s">
        <v>32</v>
      </c>
      <c r="F4653" t="s">
        <v>33</v>
      </c>
      <c r="G4653">
        <v>48879</v>
      </c>
      <c r="H4653">
        <v>5</v>
      </c>
      <c r="I4653">
        <v>4</v>
      </c>
      <c r="J4653">
        <v>32</v>
      </c>
      <c r="K4653">
        <v>4</v>
      </c>
      <c r="L4653" t="s">
        <v>18</v>
      </c>
      <c r="M4653" t="str" cm="1">
        <f t="array" ref="M4653">_xlfn.IFS(Table1[[#This Row],[Tenure_Years]]&lt;=2,"New Hire",Table1[[#This Row],[Tenure_Years]]&lt;=5,"Established",Table1[[#This Row],[Tenure_Years]]&gt;=5,"Veteran")</f>
        <v>Established</v>
      </c>
      <c r="N4653">
        <f t="shared" si="144"/>
        <v>94178.259456264772</v>
      </c>
      <c r="O4653" t="str">
        <f t="shared" si="145"/>
        <v>High Priority</v>
      </c>
    </row>
    <row r="4654" spans="1:15" x14ac:dyDescent="0.3">
      <c r="A4654" t="s">
        <v>9207</v>
      </c>
      <c r="B4654" t="s">
        <v>9208</v>
      </c>
      <c r="C4654" t="s">
        <v>31</v>
      </c>
      <c r="D4654">
        <v>23</v>
      </c>
      <c r="E4654" t="s">
        <v>56</v>
      </c>
      <c r="F4654" t="s">
        <v>72</v>
      </c>
      <c r="G4654">
        <v>51503</v>
      </c>
      <c r="H4654">
        <v>10</v>
      </c>
      <c r="I4654">
        <v>5</v>
      </c>
      <c r="J4654">
        <v>13</v>
      </c>
      <c r="K4654">
        <v>4</v>
      </c>
      <c r="L4654" t="s">
        <v>18</v>
      </c>
      <c r="M4654" t="str" cm="1">
        <f t="array" ref="M4654">_xlfn.IFS(Table1[[#This Row],[Tenure_Years]]&lt;=2,"New Hire",Table1[[#This Row],[Tenure_Years]]&lt;=5,"Established",Table1[[#This Row],[Tenure_Years]]&gt;=5,"Veteran")</f>
        <v>Veteran</v>
      </c>
      <c r="N4654">
        <f t="shared" si="144"/>
        <v>94573.380601596073</v>
      </c>
      <c r="O4654" t="str">
        <f t="shared" si="145"/>
        <v>Normal</v>
      </c>
    </row>
    <row r="4655" spans="1:15" x14ac:dyDescent="0.3">
      <c r="A4655" t="s">
        <v>9209</v>
      </c>
      <c r="B4655" t="s">
        <v>9210</v>
      </c>
      <c r="C4655" t="s">
        <v>31</v>
      </c>
      <c r="D4655">
        <v>44</v>
      </c>
      <c r="E4655" t="s">
        <v>32</v>
      </c>
      <c r="F4655" t="s">
        <v>48</v>
      </c>
      <c r="G4655">
        <v>144605</v>
      </c>
      <c r="H4655">
        <v>9</v>
      </c>
      <c r="I4655">
        <v>1</v>
      </c>
      <c r="J4655">
        <v>20</v>
      </c>
      <c r="K4655">
        <v>5</v>
      </c>
      <c r="L4655" t="s">
        <v>18</v>
      </c>
      <c r="M4655" t="str" cm="1">
        <f t="array" ref="M4655">_xlfn.IFS(Table1[[#This Row],[Tenure_Years]]&lt;=2,"New Hire",Table1[[#This Row],[Tenure_Years]]&lt;=5,"Established",Table1[[#This Row],[Tenure_Years]]&gt;=5,"Veteran")</f>
        <v>Veteran</v>
      </c>
      <c r="N4655">
        <f t="shared" si="144"/>
        <v>94178.259456264772</v>
      </c>
      <c r="O4655" t="str">
        <f t="shared" si="145"/>
        <v>Normal</v>
      </c>
    </row>
    <row r="4656" spans="1:15" x14ac:dyDescent="0.3">
      <c r="A4656" t="s">
        <v>9211</v>
      </c>
      <c r="B4656" t="s">
        <v>9212</v>
      </c>
      <c r="C4656" t="s">
        <v>31</v>
      </c>
      <c r="D4656">
        <v>52</v>
      </c>
      <c r="E4656" t="s">
        <v>22</v>
      </c>
      <c r="F4656" t="s">
        <v>51</v>
      </c>
      <c r="G4656">
        <v>53845</v>
      </c>
      <c r="H4656">
        <v>10</v>
      </c>
      <c r="I4656">
        <v>5</v>
      </c>
      <c r="J4656">
        <v>48</v>
      </c>
      <c r="K4656">
        <v>1</v>
      </c>
      <c r="L4656" t="s">
        <v>24</v>
      </c>
      <c r="M4656" t="str" cm="1">
        <f t="array" ref="M4656">_xlfn.IFS(Table1[[#This Row],[Tenure_Years]]&lt;=2,"New Hire",Table1[[#This Row],[Tenure_Years]]&lt;=5,"Established",Table1[[#This Row],[Tenure_Years]]&gt;=5,"Veteran")</f>
        <v>Veteran</v>
      </c>
      <c r="N4656">
        <f t="shared" si="144"/>
        <v>96526.185096153844</v>
      </c>
      <c r="O4656" t="str">
        <f t="shared" si="145"/>
        <v>Normal</v>
      </c>
    </row>
    <row r="4657" spans="1:15" x14ac:dyDescent="0.3">
      <c r="A4657" t="s">
        <v>9213</v>
      </c>
      <c r="B4657" t="s">
        <v>9214</v>
      </c>
      <c r="C4657" t="s">
        <v>31</v>
      </c>
      <c r="D4657">
        <v>29</v>
      </c>
      <c r="E4657" t="s">
        <v>27</v>
      </c>
      <c r="F4657" t="s">
        <v>28</v>
      </c>
      <c r="G4657">
        <v>135350</v>
      </c>
      <c r="H4657">
        <v>1</v>
      </c>
      <c r="I4657">
        <v>4</v>
      </c>
      <c r="J4657">
        <v>80</v>
      </c>
      <c r="K4657">
        <v>2</v>
      </c>
      <c r="L4657" t="s">
        <v>24</v>
      </c>
      <c r="M4657" t="str" cm="1">
        <f t="array" ref="M4657">_xlfn.IFS(Table1[[#This Row],[Tenure_Years]]&lt;=2,"New Hire",Table1[[#This Row],[Tenure_Years]]&lt;=5,"Established",Table1[[#This Row],[Tenure_Years]]&gt;=5,"Veteran")</f>
        <v>New Hire</v>
      </c>
      <c r="N4657">
        <f t="shared" si="144"/>
        <v>92826.904643962844</v>
      </c>
      <c r="O4657" t="str">
        <f t="shared" si="145"/>
        <v>Normal</v>
      </c>
    </row>
    <row r="4658" spans="1:15" x14ac:dyDescent="0.3">
      <c r="A4658" t="s">
        <v>9215</v>
      </c>
      <c r="B4658" t="s">
        <v>9216</v>
      </c>
      <c r="C4658" t="s">
        <v>21</v>
      </c>
      <c r="D4658">
        <v>50</v>
      </c>
      <c r="E4658" t="s">
        <v>22</v>
      </c>
      <c r="F4658" t="s">
        <v>23</v>
      </c>
      <c r="G4658">
        <v>148708</v>
      </c>
      <c r="H4658">
        <v>5</v>
      </c>
      <c r="I4658">
        <v>3</v>
      </c>
      <c r="J4658">
        <v>12</v>
      </c>
      <c r="K4658">
        <v>2</v>
      </c>
      <c r="L4658" t="s">
        <v>18</v>
      </c>
      <c r="M4658" t="str" cm="1">
        <f t="array" ref="M4658">_xlfn.IFS(Table1[[#This Row],[Tenure_Years]]&lt;=2,"New Hire",Table1[[#This Row],[Tenure_Years]]&lt;=5,"Established",Table1[[#This Row],[Tenure_Years]]&gt;=5,"Veteran")</f>
        <v>Established</v>
      </c>
      <c r="N4658">
        <f t="shared" si="144"/>
        <v>96526.185096153844</v>
      </c>
      <c r="O4658" t="str">
        <f t="shared" si="145"/>
        <v>High Priority</v>
      </c>
    </row>
    <row r="4659" spans="1:15" x14ac:dyDescent="0.3">
      <c r="A4659" t="s">
        <v>9217</v>
      </c>
      <c r="B4659" t="s">
        <v>9218</v>
      </c>
      <c r="C4659" t="s">
        <v>21</v>
      </c>
      <c r="D4659">
        <v>32</v>
      </c>
      <c r="E4659" t="s">
        <v>60</v>
      </c>
      <c r="F4659" t="s">
        <v>141</v>
      </c>
      <c r="G4659">
        <v>40274</v>
      </c>
      <c r="H4659">
        <v>1</v>
      </c>
      <c r="I4659">
        <v>5</v>
      </c>
      <c r="J4659">
        <v>67</v>
      </c>
      <c r="K4659">
        <v>4</v>
      </c>
      <c r="L4659" t="s">
        <v>24</v>
      </c>
      <c r="M4659" t="str" cm="1">
        <f t="array" ref="M4659">_xlfn.IFS(Table1[[#This Row],[Tenure_Years]]&lt;=2,"New Hire",Table1[[#This Row],[Tenure_Years]]&lt;=5,"Established",Table1[[#This Row],[Tenure_Years]]&gt;=5,"Veteran")</f>
        <v>New Hire</v>
      </c>
      <c r="N4659">
        <f t="shared" si="144"/>
        <v>94068.868467410459</v>
      </c>
      <c r="O4659" t="str">
        <f t="shared" si="145"/>
        <v>Normal</v>
      </c>
    </row>
    <row r="4660" spans="1:15" x14ac:dyDescent="0.3">
      <c r="A4660" t="s">
        <v>9219</v>
      </c>
      <c r="B4660" t="s">
        <v>9220</v>
      </c>
      <c r="C4660" t="s">
        <v>15</v>
      </c>
      <c r="D4660">
        <v>45</v>
      </c>
      <c r="E4660" t="s">
        <v>60</v>
      </c>
      <c r="F4660" t="s">
        <v>64</v>
      </c>
      <c r="G4660">
        <v>85494</v>
      </c>
      <c r="H4660">
        <v>11</v>
      </c>
      <c r="I4660">
        <v>1</v>
      </c>
      <c r="J4660">
        <v>52</v>
      </c>
      <c r="K4660">
        <v>5</v>
      </c>
      <c r="L4660" t="s">
        <v>24</v>
      </c>
      <c r="M4660" t="str" cm="1">
        <f t="array" ref="M4660">_xlfn.IFS(Table1[[#This Row],[Tenure_Years]]&lt;=2,"New Hire",Table1[[#This Row],[Tenure_Years]]&lt;=5,"Established",Table1[[#This Row],[Tenure_Years]]&gt;=5,"Veteran")</f>
        <v>Veteran</v>
      </c>
      <c r="N4660">
        <f t="shared" si="144"/>
        <v>94068.868467410459</v>
      </c>
      <c r="O4660" t="str">
        <f t="shared" si="145"/>
        <v>Normal</v>
      </c>
    </row>
    <row r="4661" spans="1:15" x14ac:dyDescent="0.3">
      <c r="A4661" t="s">
        <v>9221</v>
      </c>
      <c r="B4661" t="s">
        <v>9222</v>
      </c>
      <c r="C4661" t="s">
        <v>31</v>
      </c>
      <c r="D4661">
        <v>27</v>
      </c>
      <c r="E4661" t="s">
        <v>22</v>
      </c>
      <c r="F4661" t="s">
        <v>51</v>
      </c>
      <c r="G4661">
        <v>109590</v>
      </c>
      <c r="H4661">
        <v>15</v>
      </c>
      <c r="I4661">
        <v>3</v>
      </c>
      <c r="J4661">
        <v>18</v>
      </c>
      <c r="K4661">
        <v>4</v>
      </c>
      <c r="L4661" t="s">
        <v>18</v>
      </c>
      <c r="M4661" t="str" cm="1">
        <f t="array" ref="M4661">_xlfn.IFS(Table1[[#This Row],[Tenure_Years]]&lt;=2,"New Hire",Table1[[#This Row],[Tenure_Years]]&lt;=5,"Established",Table1[[#This Row],[Tenure_Years]]&gt;=5,"Veteran")</f>
        <v>Veteran</v>
      </c>
      <c r="N4661">
        <f t="shared" si="144"/>
        <v>96526.185096153844</v>
      </c>
      <c r="O4661" t="str">
        <f t="shared" si="145"/>
        <v>Normal</v>
      </c>
    </row>
    <row r="4662" spans="1:15" x14ac:dyDescent="0.3">
      <c r="A4662" t="s">
        <v>9223</v>
      </c>
      <c r="B4662" t="s">
        <v>9224</v>
      </c>
      <c r="C4662" t="s">
        <v>21</v>
      </c>
      <c r="D4662">
        <v>44</v>
      </c>
      <c r="E4662" t="s">
        <v>60</v>
      </c>
      <c r="F4662" t="s">
        <v>141</v>
      </c>
      <c r="G4662">
        <v>44196</v>
      </c>
      <c r="H4662">
        <v>15</v>
      </c>
      <c r="I4662">
        <v>1</v>
      </c>
      <c r="J4662">
        <v>11</v>
      </c>
      <c r="K4662">
        <v>3</v>
      </c>
      <c r="L4662" t="s">
        <v>18</v>
      </c>
      <c r="M4662" t="str" cm="1">
        <f t="array" ref="M4662">_xlfn.IFS(Table1[[#This Row],[Tenure_Years]]&lt;=2,"New Hire",Table1[[#This Row],[Tenure_Years]]&lt;=5,"Established",Table1[[#This Row],[Tenure_Years]]&gt;=5,"Veteran")</f>
        <v>Veteran</v>
      </c>
      <c r="N4662">
        <f t="shared" si="144"/>
        <v>94068.868467410459</v>
      </c>
      <c r="O4662" t="str">
        <f t="shared" si="145"/>
        <v>Normal</v>
      </c>
    </row>
    <row r="4663" spans="1:15" x14ac:dyDescent="0.3">
      <c r="A4663" t="s">
        <v>9225</v>
      </c>
      <c r="B4663" t="s">
        <v>9226</v>
      </c>
      <c r="C4663" t="s">
        <v>21</v>
      </c>
      <c r="D4663">
        <v>22</v>
      </c>
      <c r="E4663" t="s">
        <v>16</v>
      </c>
      <c r="F4663" t="s">
        <v>130</v>
      </c>
      <c r="G4663">
        <v>57780</v>
      </c>
      <c r="H4663">
        <v>10</v>
      </c>
      <c r="I4663">
        <v>3</v>
      </c>
      <c r="J4663">
        <v>39</v>
      </c>
      <c r="K4663">
        <v>0</v>
      </c>
      <c r="L4663" t="s">
        <v>24</v>
      </c>
      <c r="M4663" t="str" cm="1">
        <f t="array" ref="M4663">_xlfn.IFS(Table1[[#This Row],[Tenure_Years]]&lt;=2,"New Hire",Table1[[#This Row],[Tenure_Years]]&lt;=5,"Established",Table1[[#This Row],[Tenure_Years]]&gt;=5,"Veteran")</f>
        <v>Veteran</v>
      </c>
      <c r="N4663">
        <f t="shared" si="144"/>
        <v>94458.108426635241</v>
      </c>
      <c r="O4663" t="str">
        <f t="shared" si="145"/>
        <v>Normal</v>
      </c>
    </row>
    <row r="4664" spans="1:15" x14ac:dyDescent="0.3">
      <c r="A4664" t="s">
        <v>9227</v>
      </c>
      <c r="B4664" t="s">
        <v>9228</v>
      </c>
      <c r="C4664" t="s">
        <v>15</v>
      </c>
      <c r="D4664">
        <v>58</v>
      </c>
      <c r="E4664" t="s">
        <v>16</v>
      </c>
      <c r="F4664" t="s">
        <v>17</v>
      </c>
      <c r="G4664">
        <v>111713</v>
      </c>
      <c r="H4664">
        <v>8</v>
      </c>
      <c r="I4664">
        <v>5</v>
      </c>
      <c r="J4664">
        <v>74</v>
      </c>
      <c r="K4664">
        <v>0</v>
      </c>
      <c r="L4664" t="s">
        <v>24</v>
      </c>
      <c r="M4664" t="str" cm="1">
        <f t="array" ref="M4664">_xlfn.IFS(Table1[[#This Row],[Tenure_Years]]&lt;=2,"New Hire",Table1[[#This Row],[Tenure_Years]]&lt;=5,"Established",Table1[[#This Row],[Tenure_Years]]&gt;=5,"Veteran")</f>
        <v>Veteran</v>
      </c>
      <c r="N4664">
        <f t="shared" si="144"/>
        <v>94458.108426635241</v>
      </c>
      <c r="O4664" t="str">
        <f t="shared" si="145"/>
        <v>Normal</v>
      </c>
    </row>
    <row r="4665" spans="1:15" x14ac:dyDescent="0.3">
      <c r="A4665" t="s">
        <v>9229</v>
      </c>
      <c r="B4665" t="s">
        <v>9230</v>
      </c>
      <c r="C4665" t="s">
        <v>31</v>
      </c>
      <c r="D4665">
        <v>53</v>
      </c>
      <c r="E4665" t="s">
        <v>27</v>
      </c>
      <c r="F4665" t="s">
        <v>75</v>
      </c>
      <c r="G4665">
        <v>89893</v>
      </c>
      <c r="H4665">
        <v>2</v>
      </c>
      <c r="I4665">
        <v>5</v>
      </c>
      <c r="J4665">
        <v>79</v>
      </c>
      <c r="K4665">
        <v>4</v>
      </c>
      <c r="L4665" t="s">
        <v>24</v>
      </c>
      <c r="M4665" t="str" cm="1">
        <f t="array" ref="M4665">_xlfn.IFS(Table1[[#This Row],[Tenure_Years]]&lt;=2,"New Hire",Table1[[#This Row],[Tenure_Years]]&lt;=5,"Established",Table1[[#This Row],[Tenure_Years]]&gt;=5,"Veteran")</f>
        <v>New Hire</v>
      </c>
      <c r="N4665">
        <f t="shared" si="144"/>
        <v>92826.904643962844</v>
      </c>
      <c r="O4665" t="str">
        <f t="shared" si="145"/>
        <v>Normal</v>
      </c>
    </row>
    <row r="4666" spans="1:15" x14ac:dyDescent="0.3">
      <c r="A4666" t="s">
        <v>9231</v>
      </c>
      <c r="B4666" t="s">
        <v>9232</v>
      </c>
      <c r="C4666" t="s">
        <v>21</v>
      </c>
      <c r="D4666">
        <v>23</v>
      </c>
      <c r="E4666" t="s">
        <v>32</v>
      </c>
      <c r="F4666" t="s">
        <v>43</v>
      </c>
      <c r="G4666">
        <v>47189</v>
      </c>
      <c r="H4666">
        <v>4</v>
      </c>
      <c r="I4666">
        <v>3</v>
      </c>
      <c r="J4666">
        <v>39</v>
      </c>
      <c r="K4666">
        <v>4</v>
      </c>
      <c r="L4666" t="s">
        <v>24</v>
      </c>
      <c r="M4666" t="str" cm="1">
        <f t="array" ref="M4666">_xlfn.IFS(Table1[[#This Row],[Tenure_Years]]&lt;=2,"New Hire",Table1[[#This Row],[Tenure_Years]]&lt;=5,"Established",Table1[[#This Row],[Tenure_Years]]&gt;=5,"Veteran")</f>
        <v>Established</v>
      </c>
      <c r="N4666">
        <f t="shared" si="144"/>
        <v>94178.259456264772</v>
      </c>
      <c r="O4666" t="str">
        <f t="shared" si="145"/>
        <v>Normal</v>
      </c>
    </row>
    <row r="4667" spans="1:15" x14ac:dyDescent="0.3">
      <c r="A4667" t="s">
        <v>9233</v>
      </c>
      <c r="B4667" t="s">
        <v>9234</v>
      </c>
      <c r="C4667" t="s">
        <v>31</v>
      </c>
      <c r="D4667">
        <v>44</v>
      </c>
      <c r="E4667" t="s">
        <v>60</v>
      </c>
      <c r="F4667" t="s">
        <v>64</v>
      </c>
      <c r="G4667">
        <v>147346</v>
      </c>
      <c r="H4667">
        <v>7</v>
      </c>
      <c r="I4667">
        <v>3</v>
      </c>
      <c r="J4667">
        <v>16</v>
      </c>
      <c r="K4667">
        <v>2</v>
      </c>
      <c r="L4667" t="s">
        <v>24</v>
      </c>
      <c r="M4667" t="str" cm="1">
        <f t="array" ref="M4667">_xlfn.IFS(Table1[[#This Row],[Tenure_Years]]&lt;=2,"New Hire",Table1[[#This Row],[Tenure_Years]]&lt;=5,"Established",Table1[[#This Row],[Tenure_Years]]&gt;=5,"Veteran")</f>
        <v>Veteran</v>
      </c>
      <c r="N4667">
        <f t="shared" si="144"/>
        <v>94068.868467410459</v>
      </c>
      <c r="O4667" t="str">
        <f t="shared" si="145"/>
        <v>Normal</v>
      </c>
    </row>
    <row r="4668" spans="1:15" x14ac:dyDescent="0.3">
      <c r="A4668" t="s">
        <v>9235</v>
      </c>
      <c r="B4668" t="s">
        <v>9236</v>
      </c>
      <c r="C4668" t="s">
        <v>21</v>
      </c>
      <c r="D4668">
        <v>34</v>
      </c>
      <c r="E4668" t="s">
        <v>16</v>
      </c>
      <c r="F4668" t="s">
        <v>17</v>
      </c>
      <c r="G4668">
        <v>101209</v>
      </c>
      <c r="H4668">
        <v>3</v>
      </c>
      <c r="I4668">
        <v>3</v>
      </c>
      <c r="J4668">
        <v>54</v>
      </c>
      <c r="K4668">
        <v>4</v>
      </c>
      <c r="L4668" t="s">
        <v>24</v>
      </c>
      <c r="M4668" t="str" cm="1">
        <f t="array" ref="M4668">_xlfn.IFS(Table1[[#This Row],[Tenure_Years]]&lt;=2,"New Hire",Table1[[#This Row],[Tenure_Years]]&lt;=5,"Established",Table1[[#This Row],[Tenure_Years]]&gt;=5,"Veteran")</f>
        <v>Established</v>
      </c>
      <c r="N4668">
        <f t="shared" si="144"/>
        <v>94458.108426635241</v>
      </c>
      <c r="O4668" t="str">
        <f t="shared" si="145"/>
        <v>Normal</v>
      </c>
    </row>
    <row r="4669" spans="1:15" x14ac:dyDescent="0.3">
      <c r="A4669" t="s">
        <v>9237</v>
      </c>
      <c r="B4669" t="s">
        <v>9238</v>
      </c>
      <c r="C4669" t="s">
        <v>31</v>
      </c>
      <c r="D4669">
        <v>37</v>
      </c>
      <c r="E4669" t="s">
        <v>56</v>
      </c>
      <c r="F4669" t="s">
        <v>72</v>
      </c>
      <c r="G4669">
        <v>80065</v>
      </c>
      <c r="H4669">
        <v>4</v>
      </c>
      <c r="I4669">
        <v>2</v>
      </c>
      <c r="J4669">
        <v>44</v>
      </c>
      <c r="K4669">
        <v>0</v>
      </c>
      <c r="L4669" t="s">
        <v>18</v>
      </c>
      <c r="M4669" t="str" cm="1">
        <f t="array" ref="M4669">_xlfn.IFS(Table1[[#This Row],[Tenure_Years]]&lt;=2,"New Hire",Table1[[#This Row],[Tenure_Years]]&lt;=5,"Established",Table1[[#This Row],[Tenure_Years]]&gt;=5,"Veteran")</f>
        <v>Established</v>
      </c>
      <c r="N4669">
        <f t="shared" si="144"/>
        <v>94573.380601596073</v>
      </c>
      <c r="O4669" t="str">
        <f t="shared" si="145"/>
        <v>Normal</v>
      </c>
    </row>
    <row r="4670" spans="1:15" x14ac:dyDescent="0.3">
      <c r="A4670" t="s">
        <v>9239</v>
      </c>
      <c r="B4670" t="s">
        <v>9240</v>
      </c>
      <c r="C4670" t="s">
        <v>15</v>
      </c>
      <c r="D4670">
        <v>39</v>
      </c>
      <c r="E4670" t="s">
        <v>32</v>
      </c>
      <c r="F4670" t="s">
        <v>33</v>
      </c>
      <c r="G4670">
        <v>90177</v>
      </c>
      <c r="H4670">
        <v>1</v>
      </c>
      <c r="I4670">
        <v>3</v>
      </c>
      <c r="J4670">
        <v>17</v>
      </c>
      <c r="K4670">
        <v>0</v>
      </c>
      <c r="L4670" t="s">
        <v>24</v>
      </c>
      <c r="M4670" t="str" cm="1">
        <f t="array" ref="M4670">_xlfn.IFS(Table1[[#This Row],[Tenure_Years]]&lt;=2,"New Hire",Table1[[#This Row],[Tenure_Years]]&lt;=5,"Established",Table1[[#This Row],[Tenure_Years]]&gt;=5,"Veteran")</f>
        <v>New Hire</v>
      </c>
      <c r="N4670">
        <f t="shared" si="144"/>
        <v>94178.259456264772</v>
      </c>
      <c r="O4670" t="str">
        <f t="shared" si="145"/>
        <v>Normal</v>
      </c>
    </row>
    <row r="4671" spans="1:15" x14ac:dyDescent="0.3">
      <c r="A4671" t="s">
        <v>9241</v>
      </c>
      <c r="B4671" t="s">
        <v>3063</v>
      </c>
      <c r="C4671" t="s">
        <v>15</v>
      </c>
      <c r="D4671">
        <v>41</v>
      </c>
      <c r="E4671" t="s">
        <v>56</v>
      </c>
      <c r="F4671" t="s">
        <v>57</v>
      </c>
      <c r="G4671">
        <v>74653</v>
      </c>
      <c r="H4671">
        <v>5</v>
      </c>
      <c r="I4671">
        <v>2</v>
      </c>
      <c r="J4671">
        <v>51</v>
      </c>
      <c r="K4671">
        <v>1</v>
      </c>
      <c r="L4671" t="s">
        <v>24</v>
      </c>
      <c r="M4671" t="str" cm="1">
        <f t="array" ref="M4671">_xlfn.IFS(Table1[[#This Row],[Tenure_Years]]&lt;=2,"New Hire",Table1[[#This Row],[Tenure_Years]]&lt;=5,"Established",Table1[[#This Row],[Tenure_Years]]&gt;=5,"Veteran")</f>
        <v>Established</v>
      </c>
      <c r="N4671">
        <f t="shared" si="144"/>
        <v>94573.380601596073</v>
      </c>
      <c r="O4671" t="str">
        <f t="shared" si="145"/>
        <v>High Priority</v>
      </c>
    </row>
    <row r="4672" spans="1:15" x14ac:dyDescent="0.3">
      <c r="A4672" t="s">
        <v>9242</v>
      </c>
      <c r="B4672" t="s">
        <v>9243</v>
      </c>
      <c r="C4672" t="s">
        <v>21</v>
      </c>
      <c r="D4672">
        <v>25</v>
      </c>
      <c r="E4672" t="s">
        <v>56</v>
      </c>
      <c r="F4672" t="s">
        <v>92</v>
      </c>
      <c r="G4672">
        <v>139525</v>
      </c>
      <c r="H4672">
        <v>7</v>
      </c>
      <c r="I4672">
        <v>5</v>
      </c>
      <c r="J4672">
        <v>13</v>
      </c>
      <c r="K4672">
        <v>5</v>
      </c>
      <c r="L4672" t="s">
        <v>24</v>
      </c>
      <c r="M4672" t="str" cm="1">
        <f t="array" ref="M4672">_xlfn.IFS(Table1[[#This Row],[Tenure_Years]]&lt;=2,"New Hire",Table1[[#This Row],[Tenure_Years]]&lt;=5,"Established",Table1[[#This Row],[Tenure_Years]]&gt;=5,"Veteran")</f>
        <v>Veteran</v>
      </c>
      <c r="N4672">
        <f t="shared" si="144"/>
        <v>94573.380601596073</v>
      </c>
      <c r="O4672" t="str">
        <f t="shared" si="145"/>
        <v>Normal</v>
      </c>
    </row>
    <row r="4673" spans="1:15" x14ac:dyDescent="0.3">
      <c r="A4673" t="s">
        <v>9244</v>
      </c>
      <c r="B4673" t="s">
        <v>9245</v>
      </c>
      <c r="C4673" t="s">
        <v>31</v>
      </c>
      <c r="D4673">
        <v>30</v>
      </c>
      <c r="E4673" t="s">
        <v>60</v>
      </c>
      <c r="F4673" t="s">
        <v>61</v>
      </c>
      <c r="G4673">
        <v>82498</v>
      </c>
      <c r="H4673">
        <v>14</v>
      </c>
      <c r="I4673">
        <v>1</v>
      </c>
      <c r="J4673">
        <v>77</v>
      </c>
      <c r="K4673">
        <v>4</v>
      </c>
      <c r="L4673" t="s">
        <v>18</v>
      </c>
      <c r="M4673" t="str" cm="1">
        <f t="array" ref="M4673">_xlfn.IFS(Table1[[#This Row],[Tenure_Years]]&lt;=2,"New Hire",Table1[[#This Row],[Tenure_Years]]&lt;=5,"Established",Table1[[#This Row],[Tenure_Years]]&gt;=5,"Veteran")</f>
        <v>Veteran</v>
      </c>
      <c r="N4673">
        <f t="shared" si="144"/>
        <v>94068.868467410459</v>
      </c>
      <c r="O4673" t="str">
        <f t="shared" si="145"/>
        <v>Normal</v>
      </c>
    </row>
    <row r="4674" spans="1:15" x14ac:dyDescent="0.3">
      <c r="A4674" t="s">
        <v>9246</v>
      </c>
      <c r="B4674" t="s">
        <v>9247</v>
      </c>
      <c r="C4674" t="s">
        <v>21</v>
      </c>
      <c r="D4674">
        <v>36</v>
      </c>
      <c r="E4674" t="s">
        <v>27</v>
      </c>
      <c r="F4674" t="s">
        <v>75</v>
      </c>
      <c r="G4674">
        <v>80825</v>
      </c>
      <c r="H4674">
        <v>4</v>
      </c>
      <c r="I4674">
        <v>3</v>
      </c>
      <c r="J4674">
        <v>25</v>
      </c>
      <c r="K4674">
        <v>5</v>
      </c>
      <c r="L4674" t="s">
        <v>18</v>
      </c>
      <c r="M4674" t="str" cm="1">
        <f t="array" ref="M4674">_xlfn.IFS(Table1[[#This Row],[Tenure_Years]]&lt;=2,"New Hire",Table1[[#This Row],[Tenure_Years]]&lt;=5,"Established",Table1[[#This Row],[Tenure_Years]]&gt;=5,"Veteran")</f>
        <v>Established</v>
      </c>
      <c r="N4674">
        <f t="shared" ref="N4674:N4737" si="146">AVERAGEIF(E:E,E4674,G:G)</f>
        <v>92826.904643962844</v>
      </c>
      <c r="O4674" t="str">
        <f t="shared" si="145"/>
        <v>Normal</v>
      </c>
    </row>
    <row r="4675" spans="1:15" x14ac:dyDescent="0.3">
      <c r="A4675" t="s">
        <v>9248</v>
      </c>
      <c r="B4675" t="s">
        <v>9249</v>
      </c>
      <c r="C4675" t="s">
        <v>31</v>
      </c>
      <c r="D4675">
        <v>22</v>
      </c>
      <c r="E4675" t="s">
        <v>27</v>
      </c>
      <c r="F4675" t="s">
        <v>28</v>
      </c>
      <c r="G4675">
        <v>83659</v>
      </c>
      <c r="H4675">
        <v>1</v>
      </c>
      <c r="I4675">
        <v>3</v>
      </c>
      <c r="J4675">
        <v>34</v>
      </c>
      <c r="K4675">
        <v>3</v>
      </c>
      <c r="L4675" t="s">
        <v>24</v>
      </c>
      <c r="M4675" t="str" cm="1">
        <f t="array" ref="M4675">_xlfn.IFS(Table1[[#This Row],[Tenure_Years]]&lt;=2,"New Hire",Table1[[#This Row],[Tenure_Years]]&lt;=5,"Established",Table1[[#This Row],[Tenure_Years]]&gt;=5,"Veteran")</f>
        <v>New Hire</v>
      </c>
      <c r="N4675">
        <f t="shared" si="146"/>
        <v>92826.904643962844</v>
      </c>
      <c r="O4675" t="str">
        <f t="shared" ref="O4675:O4738" si="147">IF(AND(H4675=5, G4675&lt;M4675), "High Priority", "Normal")</f>
        <v>Normal</v>
      </c>
    </row>
    <row r="4676" spans="1:15" x14ac:dyDescent="0.3">
      <c r="A4676" t="s">
        <v>9250</v>
      </c>
      <c r="B4676" t="s">
        <v>9251</v>
      </c>
      <c r="C4676" t="s">
        <v>15</v>
      </c>
      <c r="D4676">
        <v>31</v>
      </c>
      <c r="E4676" t="s">
        <v>16</v>
      </c>
      <c r="F4676" t="s">
        <v>130</v>
      </c>
      <c r="G4676">
        <v>133419</v>
      </c>
      <c r="H4676">
        <v>2</v>
      </c>
      <c r="I4676">
        <v>4</v>
      </c>
      <c r="J4676">
        <v>75</v>
      </c>
      <c r="K4676">
        <v>5</v>
      </c>
      <c r="L4676" t="s">
        <v>18</v>
      </c>
      <c r="M4676" t="str" cm="1">
        <f t="array" ref="M4676">_xlfn.IFS(Table1[[#This Row],[Tenure_Years]]&lt;=2,"New Hire",Table1[[#This Row],[Tenure_Years]]&lt;=5,"Established",Table1[[#This Row],[Tenure_Years]]&gt;=5,"Veteran")</f>
        <v>New Hire</v>
      </c>
      <c r="N4676">
        <f t="shared" si="146"/>
        <v>94458.108426635241</v>
      </c>
      <c r="O4676" t="str">
        <f t="shared" si="147"/>
        <v>Normal</v>
      </c>
    </row>
    <row r="4677" spans="1:15" x14ac:dyDescent="0.3">
      <c r="A4677" t="s">
        <v>9252</v>
      </c>
      <c r="B4677" t="s">
        <v>9253</v>
      </c>
      <c r="C4677" t="s">
        <v>21</v>
      </c>
      <c r="D4677">
        <v>31</v>
      </c>
      <c r="E4677" t="s">
        <v>16</v>
      </c>
      <c r="F4677" t="s">
        <v>38</v>
      </c>
      <c r="G4677">
        <v>67903</v>
      </c>
      <c r="H4677">
        <v>12</v>
      </c>
      <c r="I4677">
        <v>5</v>
      </c>
      <c r="J4677">
        <v>32</v>
      </c>
      <c r="K4677">
        <v>1</v>
      </c>
      <c r="L4677" t="s">
        <v>24</v>
      </c>
      <c r="M4677" t="str" cm="1">
        <f t="array" ref="M4677">_xlfn.IFS(Table1[[#This Row],[Tenure_Years]]&lt;=2,"New Hire",Table1[[#This Row],[Tenure_Years]]&lt;=5,"Established",Table1[[#This Row],[Tenure_Years]]&gt;=5,"Veteran")</f>
        <v>Veteran</v>
      </c>
      <c r="N4677">
        <f t="shared" si="146"/>
        <v>94458.108426635241</v>
      </c>
      <c r="O4677" t="str">
        <f t="shared" si="147"/>
        <v>Normal</v>
      </c>
    </row>
    <row r="4678" spans="1:15" x14ac:dyDescent="0.3">
      <c r="A4678" t="s">
        <v>9254</v>
      </c>
      <c r="B4678" t="s">
        <v>9255</v>
      </c>
      <c r="C4678" t="s">
        <v>15</v>
      </c>
      <c r="D4678">
        <v>22</v>
      </c>
      <c r="E4678" t="s">
        <v>22</v>
      </c>
      <c r="F4678" t="s">
        <v>51</v>
      </c>
      <c r="G4678">
        <v>68787</v>
      </c>
      <c r="H4678">
        <v>6</v>
      </c>
      <c r="I4678">
        <v>1</v>
      </c>
      <c r="J4678">
        <v>59</v>
      </c>
      <c r="K4678">
        <v>5</v>
      </c>
      <c r="L4678" t="s">
        <v>18</v>
      </c>
      <c r="M4678" t="str" cm="1">
        <f t="array" ref="M4678">_xlfn.IFS(Table1[[#This Row],[Tenure_Years]]&lt;=2,"New Hire",Table1[[#This Row],[Tenure_Years]]&lt;=5,"Established",Table1[[#This Row],[Tenure_Years]]&gt;=5,"Veteran")</f>
        <v>Veteran</v>
      </c>
      <c r="N4678">
        <f t="shared" si="146"/>
        <v>96526.185096153844</v>
      </c>
      <c r="O4678" t="str">
        <f t="shared" si="147"/>
        <v>Normal</v>
      </c>
    </row>
    <row r="4679" spans="1:15" x14ac:dyDescent="0.3">
      <c r="A4679" t="s">
        <v>9256</v>
      </c>
      <c r="B4679" t="s">
        <v>9257</v>
      </c>
      <c r="C4679" t="s">
        <v>31</v>
      </c>
      <c r="D4679">
        <v>30</v>
      </c>
      <c r="E4679" t="s">
        <v>60</v>
      </c>
      <c r="F4679" t="s">
        <v>98</v>
      </c>
      <c r="G4679">
        <v>141798</v>
      </c>
      <c r="H4679">
        <v>2</v>
      </c>
      <c r="I4679">
        <v>2</v>
      </c>
      <c r="J4679">
        <v>30</v>
      </c>
      <c r="K4679">
        <v>4</v>
      </c>
      <c r="L4679" t="s">
        <v>18</v>
      </c>
      <c r="M4679" t="str" cm="1">
        <f t="array" ref="M4679">_xlfn.IFS(Table1[[#This Row],[Tenure_Years]]&lt;=2,"New Hire",Table1[[#This Row],[Tenure_Years]]&lt;=5,"Established",Table1[[#This Row],[Tenure_Years]]&gt;=5,"Veteran")</f>
        <v>New Hire</v>
      </c>
      <c r="N4679">
        <f t="shared" si="146"/>
        <v>94068.868467410459</v>
      </c>
      <c r="O4679" t="str">
        <f t="shared" si="147"/>
        <v>Normal</v>
      </c>
    </row>
    <row r="4680" spans="1:15" x14ac:dyDescent="0.3">
      <c r="A4680" t="s">
        <v>9258</v>
      </c>
      <c r="B4680" t="s">
        <v>9259</v>
      </c>
      <c r="C4680" t="s">
        <v>31</v>
      </c>
      <c r="D4680">
        <v>35</v>
      </c>
      <c r="E4680" t="s">
        <v>32</v>
      </c>
      <c r="F4680" t="s">
        <v>48</v>
      </c>
      <c r="G4680">
        <v>134792</v>
      </c>
      <c r="H4680">
        <v>9</v>
      </c>
      <c r="I4680">
        <v>3</v>
      </c>
      <c r="J4680">
        <v>79</v>
      </c>
      <c r="K4680">
        <v>3</v>
      </c>
      <c r="L4680" t="s">
        <v>24</v>
      </c>
      <c r="M4680" t="str" cm="1">
        <f t="array" ref="M4680">_xlfn.IFS(Table1[[#This Row],[Tenure_Years]]&lt;=2,"New Hire",Table1[[#This Row],[Tenure_Years]]&lt;=5,"Established",Table1[[#This Row],[Tenure_Years]]&gt;=5,"Veteran")</f>
        <v>Veteran</v>
      </c>
      <c r="N4680">
        <f t="shared" si="146"/>
        <v>94178.259456264772</v>
      </c>
      <c r="O4680" t="str">
        <f t="shared" si="147"/>
        <v>Normal</v>
      </c>
    </row>
    <row r="4681" spans="1:15" x14ac:dyDescent="0.3">
      <c r="A4681" t="s">
        <v>9260</v>
      </c>
      <c r="B4681" t="s">
        <v>9261</v>
      </c>
      <c r="C4681" t="s">
        <v>15</v>
      </c>
      <c r="D4681">
        <v>28</v>
      </c>
      <c r="E4681" t="s">
        <v>22</v>
      </c>
      <c r="F4681" t="s">
        <v>23</v>
      </c>
      <c r="G4681">
        <v>135755</v>
      </c>
      <c r="H4681">
        <v>11</v>
      </c>
      <c r="I4681">
        <v>4</v>
      </c>
      <c r="J4681">
        <v>60</v>
      </c>
      <c r="K4681">
        <v>1</v>
      </c>
      <c r="L4681" t="s">
        <v>24</v>
      </c>
      <c r="M4681" t="str" cm="1">
        <f t="array" ref="M4681">_xlfn.IFS(Table1[[#This Row],[Tenure_Years]]&lt;=2,"New Hire",Table1[[#This Row],[Tenure_Years]]&lt;=5,"Established",Table1[[#This Row],[Tenure_Years]]&gt;=5,"Veteran")</f>
        <v>Veteran</v>
      </c>
      <c r="N4681">
        <f t="shared" si="146"/>
        <v>96526.185096153844</v>
      </c>
      <c r="O4681" t="str">
        <f t="shared" si="147"/>
        <v>Normal</v>
      </c>
    </row>
    <row r="4682" spans="1:15" x14ac:dyDescent="0.3">
      <c r="A4682" t="s">
        <v>9262</v>
      </c>
      <c r="B4682" t="s">
        <v>9263</v>
      </c>
      <c r="C4682" t="s">
        <v>15</v>
      </c>
      <c r="D4682">
        <v>34</v>
      </c>
      <c r="E4682" t="s">
        <v>56</v>
      </c>
      <c r="F4682" t="s">
        <v>92</v>
      </c>
      <c r="G4682">
        <v>95290</v>
      </c>
      <c r="H4682">
        <v>10</v>
      </c>
      <c r="I4682">
        <v>4</v>
      </c>
      <c r="J4682">
        <v>12</v>
      </c>
      <c r="K4682">
        <v>2</v>
      </c>
      <c r="L4682" t="s">
        <v>24</v>
      </c>
      <c r="M4682" t="str" cm="1">
        <f t="array" ref="M4682">_xlfn.IFS(Table1[[#This Row],[Tenure_Years]]&lt;=2,"New Hire",Table1[[#This Row],[Tenure_Years]]&lt;=5,"Established",Table1[[#This Row],[Tenure_Years]]&gt;=5,"Veteran")</f>
        <v>Veteran</v>
      </c>
      <c r="N4682">
        <f t="shared" si="146"/>
        <v>94573.380601596073</v>
      </c>
      <c r="O4682" t="str">
        <f t="shared" si="147"/>
        <v>Normal</v>
      </c>
    </row>
    <row r="4683" spans="1:15" x14ac:dyDescent="0.3">
      <c r="A4683" t="s">
        <v>9264</v>
      </c>
      <c r="B4683" t="s">
        <v>9265</v>
      </c>
      <c r="C4683" t="s">
        <v>31</v>
      </c>
      <c r="D4683">
        <v>43</v>
      </c>
      <c r="E4683" t="s">
        <v>27</v>
      </c>
      <c r="F4683" t="s">
        <v>28</v>
      </c>
      <c r="G4683">
        <v>82271</v>
      </c>
      <c r="H4683">
        <v>15</v>
      </c>
      <c r="I4683">
        <v>2</v>
      </c>
      <c r="J4683">
        <v>47</v>
      </c>
      <c r="K4683">
        <v>1</v>
      </c>
      <c r="L4683" t="s">
        <v>24</v>
      </c>
      <c r="M4683" t="str" cm="1">
        <f t="array" ref="M4683">_xlfn.IFS(Table1[[#This Row],[Tenure_Years]]&lt;=2,"New Hire",Table1[[#This Row],[Tenure_Years]]&lt;=5,"Established",Table1[[#This Row],[Tenure_Years]]&gt;=5,"Veteran")</f>
        <v>Veteran</v>
      </c>
      <c r="N4683">
        <f t="shared" si="146"/>
        <v>92826.904643962844</v>
      </c>
      <c r="O4683" t="str">
        <f t="shared" si="147"/>
        <v>Normal</v>
      </c>
    </row>
    <row r="4684" spans="1:15" x14ac:dyDescent="0.3">
      <c r="A4684" t="s">
        <v>9266</v>
      </c>
      <c r="B4684" t="s">
        <v>9267</v>
      </c>
      <c r="C4684" t="s">
        <v>21</v>
      </c>
      <c r="D4684">
        <v>32</v>
      </c>
      <c r="E4684" t="s">
        <v>56</v>
      </c>
      <c r="F4684" t="s">
        <v>57</v>
      </c>
      <c r="G4684">
        <v>84183</v>
      </c>
      <c r="H4684">
        <v>8</v>
      </c>
      <c r="I4684">
        <v>5</v>
      </c>
      <c r="J4684">
        <v>78</v>
      </c>
      <c r="K4684">
        <v>3</v>
      </c>
      <c r="L4684" t="s">
        <v>24</v>
      </c>
      <c r="M4684" t="str" cm="1">
        <f t="array" ref="M4684">_xlfn.IFS(Table1[[#This Row],[Tenure_Years]]&lt;=2,"New Hire",Table1[[#This Row],[Tenure_Years]]&lt;=5,"Established",Table1[[#This Row],[Tenure_Years]]&gt;=5,"Veteran")</f>
        <v>Veteran</v>
      </c>
      <c r="N4684">
        <f t="shared" si="146"/>
        <v>94573.380601596073</v>
      </c>
      <c r="O4684" t="str">
        <f t="shared" si="147"/>
        <v>Normal</v>
      </c>
    </row>
    <row r="4685" spans="1:15" x14ac:dyDescent="0.3">
      <c r="A4685" t="s">
        <v>9268</v>
      </c>
      <c r="B4685" t="s">
        <v>9269</v>
      </c>
      <c r="C4685" t="s">
        <v>15</v>
      </c>
      <c r="D4685">
        <v>34</v>
      </c>
      <c r="E4685" t="s">
        <v>32</v>
      </c>
      <c r="F4685" t="s">
        <v>48</v>
      </c>
      <c r="G4685">
        <v>102089</v>
      </c>
      <c r="H4685">
        <v>11</v>
      </c>
      <c r="I4685">
        <v>2</v>
      </c>
      <c r="J4685">
        <v>43</v>
      </c>
      <c r="K4685">
        <v>0</v>
      </c>
      <c r="L4685" t="s">
        <v>24</v>
      </c>
      <c r="M4685" t="str" cm="1">
        <f t="array" ref="M4685">_xlfn.IFS(Table1[[#This Row],[Tenure_Years]]&lt;=2,"New Hire",Table1[[#This Row],[Tenure_Years]]&lt;=5,"Established",Table1[[#This Row],[Tenure_Years]]&gt;=5,"Veteran")</f>
        <v>Veteran</v>
      </c>
      <c r="N4685">
        <f t="shared" si="146"/>
        <v>94178.259456264772</v>
      </c>
      <c r="O4685" t="str">
        <f t="shared" si="147"/>
        <v>Normal</v>
      </c>
    </row>
    <row r="4686" spans="1:15" x14ac:dyDescent="0.3">
      <c r="A4686" t="s">
        <v>9270</v>
      </c>
      <c r="B4686" t="s">
        <v>9271</v>
      </c>
      <c r="C4686" t="s">
        <v>21</v>
      </c>
      <c r="D4686">
        <v>58</v>
      </c>
      <c r="E4686" t="s">
        <v>60</v>
      </c>
      <c r="F4686" t="s">
        <v>98</v>
      </c>
      <c r="G4686">
        <v>68065</v>
      </c>
      <c r="H4686">
        <v>0</v>
      </c>
      <c r="I4686">
        <v>4</v>
      </c>
      <c r="J4686">
        <v>20</v>
      </c>
      <c r="K4686">
        <v>3</v>
      </c>
      <c r="L4686" t="s">
        <v>18</v>
      </c>
      <c r="M4686" t="str" cm="1">
        <f t="array" ref="M4686">_xlfn.IFS(Table1[[#This Row],[Tenure_Years]]&lt;=2,"New Hire",Table1[[#This Row],[Tenure_Years]]&lt;=5,"Established",Table1[[#This Row],[Tenure_Years]]&gt;=5,"Veteran")</f>
        <v>New Hire</v>
      </c>
      <c r="N4686">
        <f t="shared" si="146"/>
        <v>94068.868467410459</v>
      </c>
      <c r="O4686" t="str">
        <f t="shared" si="147"/>
        <v>Normal</v>
      </c>
    </row>
    <row r="4687" spans="1:15" x14ac:dyDescent="0.3">
      <c r="A4687" t="s">
        <v>9272</v>
      </c>
      <c r="B4687" t="s">
        <v>9273</v>
      </c>
      <c r="C4687" t="s">
        <v>21</v>
      </c>
      <c r="D4687">
        <v>57</v>
      </c>
      <c r="E4687" t="s">
        <v>16</v>
      </c>
      <c r="F4687" t="s">
        <v>130</v>
      </c>
      <c r="G4687">
        <v>104815</v>
      </c>
      <c r="H4687">
        <v>10</v>
      </c>
      <c r="I4687">
        <v>2</v>
      </c>
      <c r="J4687">
        <v>25</v>
      </c>
      <c r="K4687">
        <v>3</v>
      </c>
      <c r="L4687" t="s">
        <v>24</v>
      </c>
      <c r="M4687" t="str" cm="1">
        <f t="array" ref="M4687">_xlfn.IFS(Table1[[#This Row],[Tenure_Years]]&lt;=2,"New Hire",Table1[[#This Row],[Tenure_Years]]&lt;=5,"Established",Table1[[#This Row],[Tenure_Years]]&gt;=5,"Veteran")</f>
        <v>Veteran</v>
      </c>
      <c r="N4687">
        <f t="shared" si="146"/>
        <v>94458.108426635241</v>
      </c>
      <c r="O4687" t="str">
        <f t="shared" si="147"/>
        <v>Normal</v>
      </c>
    </row>
    <row r="4688" spans="1:15" x14ac:dyDescent="0.3">
      <c r="A4688" t="s">
        <v>9274</v>
      </c>
      <c r="B4688" t="s">
        <v>9275</v>
      </c>
      <c r="C4688" t="s">
        <v>15</v>
      </c>
      <c r="D4688">
        <v>27</v>
      </c>
      <c r="E4688" t="s">
        <v>60</v>
      </c>
      <c r="F4688" t="s">
        <v>141</v>
      </c>
      <c r="G4688">
        <v>96254</v>
      </c>
      <c r="H4688">
        <v>11</v>
      </c>
      <c r="I4688">
        <v>2</v>
      </c>
      <c r="J4688">
        <v>49</v>
      </c>
      <c r="K4688">
        <v>1</v>
      </c>
      <c r="L4688" t="s">
        <v>24</v>
      </c>
      <c r="M4688" t="str" cm="1">
        <f t="array" ref="M4688">_xlfn.IFS(Table1[[#This Row],[Tenure_Years]]&lt;=2,"New Hire",Table1[[#This Row],[Tenure_Years]]&lt;=5,"Established",Table1[[#This Row],[Tenure_Years]]&gt;=5,"Veteran")</f>
        <v>Veteran</v>
      </c>
      <c r="N4688">
        <f t="shared" si="146"/>
        <v>94068.868467410459</v>
      </c>
      <c r="O4688" t="str">
        <f t="shared" si="147"/>
        <v>Normal</v>
      </c>
    </row>
    <row r="4689" spans="1:15" x14ac:dyDescent="0.3">
      <c r="A4689" t="s">
        <v>9276</v>
      </c>
      <c r="B4689" t="s">
        <v>9277</v>
      </c>
      <c r="C4689" t="s">
        <v>21</v>
      </c>
      <c r="D4689">
        <v>59</v>
      </c>
      <c r="E4689" t="s">
        <v>16</v>
      </c>
      <c r="F4689" t="s">
        <v>17</v>
      </c>
      <c r="G4689">
        <v>57352</v>
      </c>
      <c r="H4689">
        <v>13</v>
      </c>
      <c r="I4689">
        <v>5</v>
      </c>
      <c r="J4689">
        <v>80</v>
      </c>
      <c r="K4689">
        <v>2</v>
      </c>
      <c r="L4689" t="s">
        <v>18</v>
      </c>
      <c r="M4689" t="str" cm="1">
        <f t="array" ref="M4689">_xlfn.IFS(Table1[[#This Row],[Tenure_Years]]&lt;=2,"New Hire",Table1[[#This Row],[Tenure_Years]]&lt;=5,"Established",Table1[[#This Row],[Tenure_Years]]&gt;=5,"Veteran")</f>
        <v>Veteran</v>
      </c>
      <c r="N4689">
        <f t="shared" si="146"/>
        <v>94458.108426635241</v>
      </c>
      <c r="O4689" t="str">
        <f t="shared" si="147"/>
        <v>Normal</v>
      </c>
    </row>
    <row r="4690" spans="1:15" x14ac:dyDescent="0.3">
      <c r="A4690" t="s">
        <v>9278</v>
      </c>
      <c r="B4690" t="s">
        <v>9279</v>
      </c>
      <c r="C4690" t="s">
        <v>21</v>
      </c>
      <c r="D4690">
        <v>39</v>
      </c>
      <c r="E4690" t="s">
        <v>60</v>
      </c>
      <c r="F4690" t="s">
        <v>141</v>
      </c>
      <c r="G4690">
        <v>120572</v>
      </c>
      <c r="H4690">
        <v>7</v>
      </c>
      <c r="I4690">
        <v>2</v>
      </c>
      <c r="J4690">
        <v>65</v>
      </c>
      <c r="K4690">
        <v>4</v>
      </c>
      <c r="L4690" t="s">
        <v>18</v>
      </c>
      <c r="M4690" t="str" cm="1">
        <f t="array" ref="M4690">_xlfn.IFS(Table1[[#This Row],[Tenure_Years]]&lt;=2,"New Hire",Table1[[#This Row],[Tenure_Years]]&lt;=5,"Established",Table1[[#This Row],[Tenure_Years]]&gt;=5,"Veteran")</f>
        <v>Veteran</v>
      </c>
      <c r="N4690">
        <f t="shared" si="146"/>
        <v>94068.868467410459</v>
      </c>
      <c r="O4690" t="str">
        <f t="shared" si="147"/>
        <v>Normal</v>
      </c>
    </row>
    <row r="4691" spans="1:15" x14ac:dyDescent="0.3">
      <c r="A4691" t="s">
        <v>9280</v>
      </c>
      <c r="B4691" t="s">
        <v>9281</v>
      </c>
      <c r="C4691" t="s">
        <v>21</v>
      </c>
      <c r="D4691">
        <v>37</v>
      </c>
      <c r="E4691" t="s">
        <v>32</v>
      </c>
      <c r="F4691" t="s">
        <v>33</v>
      </c>
      <c r="G4691">
        <v>75264</v>
      </c>
      <c r="H4691">
        <v>14</v>
      </c>
      <c r="I4691">
        <v>4</v>
      </c>
      <c r="J4691">
        <v>56</v>
      </c>
      <c r="K4691">
        <v>5</v>
      </c>
      <c r="L4691" t="s">
        <v>18</v>
      </c>
      <c r="M4691" t="str" cm="1">
        <f t="array" ref="M4691">_xlfn.IFS(Table1[[#This Row],[Tenure_Years]]&lt;=2,"New Hire",Table1[[#This Row],[Tenure_Years]]&lt;=5,"Established",Table1[[#This Row],[Tenure_Years]]&gt;=5,"Veteran")</f>
        <v>Veteran</v>
      </c>
      <c r="N4691">
        <f t="shared" si="146"/>
        <v>94178.259456264772</v>
      </c>
      <c r="O4691" t="str">
        <f t="shared" si="147"/>
        <v>Normal</v>
      </c>
    </row>
    <row r="4692" spans="1:15" x14ac:dyDescent="0.3">
      <c r="A4692" t="s">
        <v>9282</v>
      </c>
      <c r="B4692" t="s">
        <v>9283</v>
      </c>
      <c r="C4692" t="s">
        <v>31</v>
      </c>
      <c r="D4692">
        <v>22</v>
      </c>
      <c r="E4692" t="s">
        <v>16</v>
      </c>
      <c r="F4692" t="s">
        <v>130</v>
      </c>
      <c r="G4692">
        <v>60826</v>
      </c>
      <c r="H4692">
        <v>7</v>
      </c>
      <c r="I4692">
        <v>5</v>
      </c>
      <c r="J4692">
        <v>58</v>
      </c>
      <c r="K4692">
        <v>4</v>
      </c>
      <c r="L4692" t="s">
        <v>24</v>
      </c>
      <c r="M4692" t="str" cm="1">
        <f t="array" ref="M4692">_xlfn.IFS(Table1[[#This Row],[Tenure_Years]]&lt;=2,"New Hire",Table1[[#This Row],[Tenure_Years]]&lt;=5,"Established",Table1[[#This Row],[Tenure_Years]]&gt;=5,"Veteran")</f>
        <v>Veteran</v>
      </c>
      <c r="N4692">
        <f t="shared" si="146"/>
        <v>94458.108426635241</v>
      </c>
      <c r="O4692" t="str">
        <f t="shared" si="147"/>
        <v>Normal</v>
      </c>
    </row>
    <row r="4693" spans="1:15" x14ac:dyDescent="0.3">
      <c r="A4693" t="s">
        <v>9284</v>
      </c>
      <c r="B4693" t="s">
        <v>9285</v>
      </c>
      <c r="C4693" t="s">
        <v>31</v>
      </c>
      <c r="D4693">
        <v>57</v>
      </c>
      <c r="E4693" t="s">
        <v>22</v>
      </c>
      <c r="F4693" t="s">
        <v>95</v>
      </c>
      <c r="G4693">
        <v>97923</v>
      </c>
      <c r="H4693">
        <v>15</v>
      </c>
      <c r="I4693">
        <v>5</v>
      </c>
      <c r="J4693">
        <v>25</v>
      </c>
      <c r="K4693">
        <v>1</v>
      </c>
      <c r="L4693" t="s">
        <v>24</v>
      </c>
      <c r="M4693" t="str" cm="1">
        <f t="array" ref="M4693">_xlfn.IFS(Table1[[#This Row],[Tenure_Years]]&lt;=2,"New Hire",Table1[[#This Row],[Tenure_Years]]&lt;=5,"Established",Table1[[#This Row],[Tenure_Years]]&gt;=5,"Veteran")</f>
        <v>Veteran</v>
      </c>
      <c r="N4693">
        <f t="shared" si="146"/>
        <v>96526.185096153844</v>
      </c>
      <c r="O4693" t="str">
        <f t="shared" si="147"/>
        <v>Normal</v>
      </c>
    </row>
    <row r="4694" spans="1:15" x14ac:dyDescent="0.3">
      <c r="A4694" t="s">
        <v>9286</v>
      </c>
      <c r="B4694" t="s">
        <v>9287</v>
      </c>
      <c r="C4694" t="s">
        <v>31</v>
      </c>
      <c r="D4694">
        <v>34</v>
      </c>
      <c r="E4694" t="s">
        <v>16</v>
      </c>
      <c r="F4694" t="s">
        <v>17</v>
      </c>
      <c r="G4694">
        <v>65885</v>
      </c>
      <c r="H4694">
        <v>4</v>
      </c>
      <c r="I4694">
        <v>5</v>
      </c>
      <c r="J4694">
        <v>39</v>
      </c>
      <c r="K4694">
        <v>1</v>
      </c>
      <c r="L4694" t="s">
        <v>18</v>
      </c>
      <c r="M4694" t="str" cm="1">
        <f t="array" ref="M4694">_xlfn.IFS(Table1[[#This Row],[Tenure_Years]]&lt;=2,"New Hire",Table1[[#This Row],[Tenure_Years]]&lt;=5,"Established",Table1[[#This Row],[Tenure_Years]]&gt;=5,"Veteran")</f>
        <v>Established</v>
      </c>
      <c r="N4694">
        <f t="shared" si="146"/>
        <v>94458.108426635241</v>
      </c>
      <c r="O4694" t="str">
        <f t="shared" si="147"/>
        <v>Normal</v>
      </c>
    </row>
    <row r="4695" spans="1:15" x14ac:dyDescent="0.3">
      <c r="A4695" t="s">
        <v>9288</v>
      </c>
      <c r="B4695" t="s">
        <v>9289</v>
      </c>
      <c r="C4695" t="s">
        <v>15</v>
      </c>
      <c r="D4695">
        <v>49</v>
      </c>
      <c r="E4695" t="s">
        <v>56</v>
      </c>
      <c r="F4695" t="s">
        <v>72</v>
      </c>
      <c r="G4695">
        <v>49117</v>
      </c>
      <c r="H4695">
        <v>8</v>
      </c>
      <c r="I4695">
        <v>1</v>
      </c>
      <c r="J4695">
        <v>68</v>
      </c>
      <c r="K4695">
        <v>4</v>
      </c>
      <c r="L4695" t="s">
        <v>24</v>
      </c>
      <c r="M4695" t="str" cm="1">
        <f t="array" ref="M4695">_xlfn.IFS(Table1[[#This Row],[Tenure_Years]]&lt;=2,"New Hire",Table1[[#This Row],[Tenure_Years]]&lt;=5,"Established",Table1[[#This Row],[Tenure_Years]]&gt;=5,"Veteran")</f>
        <v>Veteran</v>
      </c>
      <c r="N4695">
        <f t="shared" si="146"/>
        <v>94573.380601596073</v>
      </c>
      <c r="O4695" t="str">
        <f t="shared" si="147"/>
        <v>Normal</v>
      </c>
    </row>
    <row r="4696" spans="1:15" x14ac:dyDescent="0.3">
      <c r="A4696" t="s">
        <v>9290</v>
      </c>
      <c r="B4696" t="s">
        <v>9291</v>
      </c>
      <c r="C4696" t="s">
        <v>21</v>
      </c>
      <c r="D4696">
        <v>33</v>
      </c>
      <c r="E4696" t="s">
        <v>16</v>
      </c>
      <c r="F4696" t="s">
        <v>130</v>
      </c>
      <c r="G4696">
        <v>104987</v>
      </c>
      <c r="H4696">
        <v>13</v>
      </c>
      <c r="I4696">
        <v>5</v>
      </c>
      <c r="J4696">
        <v>76</v>
      </c>
      <c r="K4696">
        <v>4</v>
      </c>
      <c r="L4696" t="s">
        <v>24</v>
      </c>
      <c r="M4696" t="str" cm="1">
        <f t="array" ref="M4696">_xlfn.IFS(Table1[[#This Row],[Tenure_Years]]&lt;=2,"New Hire",Table1[[#This Row],[Tenure_Years]]&lt;=5,"Established",Table1[[#This Row],[Tenure_Years]]&gt;=5,"Veteran")</f>
        <v>Veteran</v>
      </c>
      <c r="N4696">
        <f t="shared" si="146"/>
        <v>94458.108426635241</v>
      </c>
      <c r="O4696" t="str">
        <f t="shared" si="147"/>
        <v>Normal</v>
      </c>
    </row>
    <row r="4697" spans="1:15" x14ac:dyDescent="0.3">
      <c r="A4697" t="s">
        <v>9292</v>
      </c>
      <c r="B4697" t="s">
        <v>9293</v>
      </c>
      <c r="C4697" t="s">
        <v>15</v>
      </c>
      <c r="D4697">
        <v>35</v>
      </c>
      <c r="E4697" t="s">
        <v>60</v>
      </c>
      <c r="F4697" t="s">
        <v>141</v>
      </c>
      <c r="G4697">
        <v>97752</v>
      </c>
      <c r="H4697">
        <v>6</v>
      </c>
      <c r="I4697">
        <v>5</v>
      </c>
      <c r="J4697">
        <v>74</v>
      </c>
      <c r="K4697">
        <v>1</v>
      </c>
      <c r="L4697" t="s">
        <v>24</v>
      </c>
      <c r="M4697" t="str" cm="1">
        <f t="array" ref="M4697">_xlfn.IFS(Table1[[#This Row],[Tenure_Years]]&lt;=2,"New Hire",Table1[[#This Row],[Tenure_Years]]&lt;=5,"Established",Table1[[#This Row],[Tenure_Years]]&gt;=5,"Veteran")</f>
        <v>Veteran</v>
      </c>
      <c r="N4697">
        <f t="shared" si="146"/>
        <v>94068.868467410459</v>
      </c>
      <c r="O4697" t="str">
        <f t="shared" si="147"/>
        <v>Normal</v>
      </c>
    </row>
    <row r="4698" spans="1:15" x14ac:dyDescent="0.3">
      <c r="A4698" t="s">
        <v>9294</v>
      </c>
      <c r="B4698" t="s">
        <v>9295</v>
      </c>
      <c r="C4698" t="s">
        <v>15</v>
      </c>
      <c r="D4698">
        <v>37</v>
      </c>
      <c r="E4698" t="s">
        <v>60</v>
      </c>
      <c r="F4698" t="s">
        <v>64</v>
      </c>
      <c r="G4698">
        <v>148067</v>
      </c>
      <c r="H4698">
        <v>6</v>
      </c>
      <c r="I4698">
        <v>1</v>
      </c>
      <c r="J4698">
        <v>22</v>
      </c>
      <c r="K4698">
        <v>5</v>
      </c>
      <c r="L4698" t="s">
        <v>24</v>
      </c>
      <c r="M4698" t="str" cm="1">
        <f t="array" ref="M4698">_xlfn.IFS(Table1[[#This Row],[Tenure_Years]]&lt;=2,"New Hire",Table1[[#This Row],[Tenure_Years]]&lt;=5,"Established",Table1[[#This Row],[Tenure_Years]]&gt;=5,"Veteran")</f>
        <v>Veteran</v>
      </c>
      <c r="N4698">
        <f t="shared" si="146"/>
        <v>94068.868467410459</v>
      </c>
      <c r="O4698" t="str">
        <f t="shared" si="147"/>
        <v>Normal</v>
      </c>
    </row>
    <row r="4699" spans="1:15" x14ac:dyDescent="0.3">
      <c r="A4699" t="s">
        <v>9296</v>
      </c>
      <c r="B4699" t="s">
        <v>9297</v>
      </c>
      <c r="C4699" t="s">
        <v>15</v>
      </c>
      <c r="D4699">
        <v>31</v>
      </c>
      <c r="E4699" t="s">
        <v>16</v>
      </c>
      <c r="F4699" t="s">
        <v>17</v>
      </c>
      <c r="G4699">
        <v>115504</v>
      </c>
      <c r="H4699">
        <v>12</v>
      </c>
      <c r="I4699">
        <v>5</v>
      </c>
      <c r="J4699">
        <v>33</v>
      </c>
      <c r="K4699">
        <v>3</v>
      </c>
      <c r="L4699" t="s">
        <v>24</v>
      </c>
      <c r="M4699" t="str" cm="1">
        <f t="array" ref="M4699">_xlfn.IFS(Table1[[#This Row],[Tenure_Years]]&lt;=2,"New Hire",Table1[[#This Row],[Tenure_Years]]&lt;=5,"Established",Table1[[#This Row],[Tenure_Years]]&gt;=5,"Veteran")</f>
        <v>Veteran</v>
      </c>
      <c r="N4699">
        <f t="shared" si="146"/>
        <v>94458.108426635241</v>
      </c>
      <c r="O4699" t="str">
        <f t="shared" si="147"/>
        <v>Normal</v>
      </c>
    </row>
    <row r="4700" spans="1:15" x14ac:dyDescent="0.3">
      <c r="A4700" t="s">
        <v>9298</v>
      </c>
      <c r="B4700" t="s">
        <v>9299</v>
      </c>
      <c r="C4700" t="s">
        <v>15</v>
      </c>
      <c r="D4700">
        <v>58</v>
      </c>
      <c r="E4700" t="s">
        <v>32</v>
      </c>
      <c r="F4700" t="s">
        <v>33</v>
      </c>
      <c r="G4700">
        <v>49719</v>
      </c>
      <c r="H4700">
        <v>9</v>
      </c>
      <c r="I4700">
        <v>2</v>
      </c>
      <c r="J4700">
        <v>43</v>
      </c>
      <c r="K4700">
        <v>1</v>
      </c>
      <c r="L4700" t="s">
        <v>18</v>
      </c>
      <c r="M4700" t="str" cm="1">
        <f t="array" ref="M4700">_xlfn.IFS(Table1[[#This Row],[Tenure_Years]]&lt;=2,"New Hire",Table1[[#This Row],[Tenure_Years]]&lt;=5,"Established",Table1[[#This Row],[Tenure_Years]]&gt;=5,"Veteran")</f>
        <v>Veteran</v>
      </c>
      <c r="N4700">
        <f t="shared" si="146"/>
        <v>94178.259456264772</v>
      </c>
      <c r="O4700" t="str">
        <f t="shared" si="147"/>
        <v>Normal</v>
      </c>
    </row>
    <row r="4701" spans="1:15" x14ac:dyDescent="0.3">
      <c r="A4701" t="s">
        <v>9300</v>
      </c>
      <c r="B4701" t="s">
        <v>9301</v>
      </c>
      <c r="C4701" t="s">
        <v>15</v>
      </c>
      <c r="D4701">
        <v>58</v>
      </c>
      <c r="E4701" t="s">
        <v>32</v>
      </c>
      <c r="F4701" t="s">
        <v>33</v>
      </c>
      <c r="G4701">
        <v>58479</v>
      </c>
      <c r="H4701">
        <v>1</v>
      </c>
      <c r="I4701">
        <v>4</v>
      </c>
      <c r="J4701">
        <v>61</v>
      </c>
      <c r="K4701">
        <v>4</v>
      </c>
      <c r="L4701" t="s">
        <v>18</v>
      </c>
      <c r="M4701" t="str" cm="1">
        <f t="array" ref="M4701">_xlfn.IFS(Table1[[#This Row],[Tenure_Years]]&lt;=2,"New Hire",Table1[[#This Row],[Tenure_Years]]&lt;=5,"Established",Table1[[#This Row],[Tenure_Years]]&gt;=5,"Veteran")</f>
        <v>New Hire</v>
      </c>
      <c r="N4701">
        <f t="shared" si="146"/>
        <v>94178.259456264772</v>
      </c>
      <c r="O4701" t="str">
        <f t="shared" si="147"/>
        <v>Normal</v>
      </c>
    </row>
    <row r="4702" spans="1:15" x14ac:dyDescent="0.3">
      <c r="A4702" t="s">
        <v>9302</v>
      </c>
      <c r="B4702" t="s">
        <v>9303</v>
      </c>
      <c r="C4702" t="s">
        <v>21</v>
      </c>
      <c r="D4702">
        <v>57</v>
      </c>
      <c r="E4702" t="s">
        <v>60</v>
      </c>
      <c r="F4702" t="s">
        <v>61</v>
      </c>
      <c r="G4702">
        <v>112053</v>
      </c>
      <c r="H4702">
        <v>2</v>
      </c>
      <c r="I4702">
        <v>5</v>
      </c>
      <c r="J4702">
        <v>59</v>
      </c>
      <c r="K4702">
        <v>2</v>
      </c>
      <c r="L4702" t="s">
        <v>18</v>
      </c>
      <c r="M4702" t="str" cm="1">
        <f t="array" ref="M4702">_xlfn.IFS(Table1[[#This Row],[Tenure_Years]]&lt;=2,"New Hire",Table1[[#This Row],[Tenure_Years]]&lt;=5,"Established",Table1[[#This Row],[Tenure_Years]]&gt;=5,"Veteran")</f>
        <v>New Hire</v>
      </c>
      <c r="N4702">
        <f t="shared" si="146"/>
        <v>94068.868467410459</v>
      </c>
      <c r="O4702" t="str">
        <f t="shared" si="147"/>
        <v>Normal</v>
      </c>
    </row>
    <row r="4703" spans="1:15" x14ac:dyDescent="0.3">
      <c r="A4703" t="s">
        <v>9304</v>
      </c>
      <c r="B4703" t="s">
        <v>9305</v>
      </c>
      <c r="C4703" t="s">
        <v>31</v>
      </c>
      <c r="D4703">
        <v>55</v>
      </c>
      <c r="E4703" t="s">
        <v>27</v>
      </c>
      <c r="F4703" t="s">
        <v>67</v>
      </c>
      <c r="G4703">
        <v>116460</v>
      </c>
      <c r="H4703">
        <v>9</v>
      </c>
      <c r="I4703">
        <v>2</v>
      </c>
      <c r="J4703">
        <v>61</v>
      </c>
      <c r="K4703">
        <v>1</v>
      </c>
      <c r="L4703" t="s">
        <v>18</v>
      </c>
      <c r="M4703" t="str" cm="1">
        <f t="array" ref="M4703">_xlfn.IFS(Table1[[#This Row],[Tenure_Years]]&lt;=2,"New Hire",Table1[[#This Row],[Tenure_Years]]&lt;=5,"Established",Table1[[#This Row],[Tenure_Years]]&gt;=5,"Veteran")</f>
        <v>Veteran</v>
      </c>
      <c r="N4703">
        <f t="shared" si="146"/>
        <v>92826.904643962844</v>
      </c>
      <c r="O4703" t="str">
        <f t="shared" si="147"/>
        <v>Normal</v>
      </c>
    </row>
    <row r="4704" spans="1:15" x14ac:dyDescent="0.3">
      <c r="A4704" t="s">
        <v>9306</v>
      </c>
      <c r="B4704" t="s">
        <v>9307</v>
      </c>
      <c r="C4704" t="s">
        <v>21</v>
      </c>
      <c r="D4704">
        <v>42</v>
      </c>
      <c r="E4704" t="s">
        <v>56</v>
      </c>
      <c r="F4704" t="s">
        <v>57</v>
      </c>
      <c r="G4704">
        <v>91508</v>
      </c>
      <c r="H4704">
        <v>14</v>
      </c>
      <c r="I4704">
        <v>1</v>
      </c>
      <c r="J4704">
        <v>55</v>
      </c>
      <c r="K4704">
        <v>0</v>
      </c>
      <c r="L4704" t="s">
        <v>18</v>
      </c>
      <c r="M4704" t="str" cm="1">
        <f t="array" ref="M4704">_xlfn.IFS(Table1[[#This Row],[Tenure_Years]]&lt;=2,"New Hire",Table1[[#This Row],[Tenure_Years]]&lt;=5,"Established",Table1[[#This Row],[Tenure_Years]]&gt;=5,"Veteran")</f>
        <v>Veteran</v>
      </c>
      <c r="N4704">
        <f t="shared" si="146"/>
        <v>94573.380601596073</v>
      </c>
      <c r="O4704" t="str">
        <f t="shared" si="147"/>
        <v>Normal</v>
      </c>
    </row>
    <row r="4705" spans="1:15" x14ac:dyDescent="0.3">
      <c r="A4705" t="s">
        <v>9308</v>
      </c>
      <c r="B4705" t="s">
        <v>9309</v>
      </c>
      <c r="C4705" t="s">
        <v>31</v>
      </c>
      <c r="D4705">
        <v>40</v>
      </c>
      <c r="E4705" t="s">
        <v>27</v>
      </c>
      <c r="F4705" t="s">
        <v>67</v>
      </c>
      <c r="G4705">
        <v>106572</v>
      </c>
      <c r="H4705">
        <v>5</v>
      </c>
      <c r="I4705">
        <v>5</v>
      </c>
      <c r="J4705">
        <v>32</v>
      </c>
      <c r="K4705">
        <v>5</v>
      </c>
      <c r="L4705" t="s">
        <v>24</v>
      </c>
      <c r="M4705" t="str" cm="1">
        <f t="array" ref="M4705">_xlfn.IFS(Table1[[#This Row],[Tenure_Years]]&lt;=2,"New Hire",Table1[[#This Row],[Tenure_Years]]&lt;=5,"Established",Table1[[#This Row],[Tenure_Years]]&gt;=5,"Veteran")</f>
        <v>Established</v>
      </c>
      <c r="N4705">
        <f t="shared" si="146"/>
        <v>92826.904643962844</v>
      </c>
      <c r="O4705" t="str">
        <f t="shared" si="147"/>
        <v>High Priority</v>
      </c>
    </row>
    <row r="4706" spans="1:15" x14ac:dyDescent="0.3">
      <c r="A4706" t="s">
        <v>9310</v>
      </c>
      <c r="B4706" t="s">
        <v>9311</v>
      </c>
      <c r="C4706" t="s">
        <v>31</v>
      </c>
      <c r="D4706">
        <v>56</v>
      </c>
      <c r="E4706" t="s">
        <v>16</v>
      </c>
      <c r="F4706" t="s">
        <v>130</v>
      </c>
      <c r="G4706">
        <v>93661</v>
      </c>
      <c r="H4706">
        <v>12</v>
      </c>
      <c r="I4706">
        <v>2</v>
      </c>
      <c r="J4706">
        <v>51</v>
      </c>
      <c r="K4706">
        <v>5</v>
      </c>
      <c r="L4706" t="s">
        <v>18</v>
      </c>
      <c r="M4706" t="str" cm="1">
        <f t="array" ref="M4706">_xlfn.IFS(Table1[[#This Row],[Tenure_Years]]&lt;=2,"New Hire",Table1[[#This Row],[Tenure_Years]]&lt;=5,"Established",Table1[[#This Row],[Tenure_Years]]&gt;=5,"Veteran")</f>
        <v>Veteran</v>
      </c>
      <c r="N4706">
        <f t="shared" si="146"/>
        <v>94458.108426635241</v>
      </c>
      <c r="O4706" t="str">
        <f t="shared" si="147"/>
        <v>Normal</v>
      </c>
    </row>
    <row r="4707" spans="1:15" x14ac:dyDescent="0.3">
      <c r="A4707" t="s">
        <v>9312</v>
      </c>
      <c r="B4707" t="s">
        <v>1377</v>
      </c>
      <c r="C4707" t="s">
        <v>31</v>
      </c>
      <c r="D4707">
        <v>52</v>
      </c>
      <c r="E4707" t="s">
        <v>32</v>
      </c>
      <c r="F4707" t="s">
        <v>48</v>
      </c>
      <c r="G4707">
        <v>82772</v>
      </c>
      <c r="H4707">
        <v>6</v>
      </c>
      <c r="I4707">
        <v>2</v>
      </c>
      <c r="J4707">
        <v>73</v>
      </c>
      <c r="K4707">
        <v>0</v>
      </c>
      <c r="L4707" t="s">
        <v>18</v>
      </c>
      <c r="M4707" t="str" cm="1">
        <f t="array" ref="M4707">_xlfn.IFS(Table1[[#This Row],[Tenure_Years]]&lt;=2,"New Hire",Table1[[#This Row],[Tenure_Years]]&lt;=5,"Established",Table1[[#This Row],[Tenure_Years]]&gt;=5,"Veteran")</f>
        <v>Veteran</v>
      </c>
      <c r="N4707">
        <f t="shared" si="146"/>
        <v>94178.259456264772</v>
      </c>
      <c r="O4707" t="str">
        <f t="shared" si="147"/>
        <v>Normal</v>
      </c>
    </row>
    <row r="4708" spans="1:15" x14ac:dyDescent="0.3">
      <c r="A4708" t="s">
        <v>9313</v>
      </c>
      <c r="B4708" t="s">
        <v>9314</v>
      </c>
      <c r="C4708" t="s">
        <v>21</v>
      </c>
      <c r="D4708">
        <v>60</v>
      </c>
      <c r="E4708" t="s">
        <v>16</v>
      </c>
      <c r="F4708" t="s">
        <v>17</v>
      </c>
      <c r="G4708">
        <v>53896</v>
      </c>
      <c r="H4708">
        <v>14</v>
      </c>
      <c r="I4708">
        <v>1</v>
      </c>
      <c r="J4708">
        <v>56</v>
      </c>
      <c r="K4708">
        <v>2</v>
      </c>
      <c r="L4708" t="s">
        <v>18</v>
      </c>
      <c r="M4708" t="str" cm="1">
        <f t="array" ref="M4708">_xlfn.IFS(Table1[[#This Row],[Tenure_Years]]&lt;=2,"New Hire",Table1[[#This Row],[Tenure_Years]]&lt;=5,"Established",Table1[[#This Row],[Tenure_Years]]&gt;=5,"Veteran")</f>
        <v>Veteran</v>
      </c>
      <c r="N4708">
        <f t="shared" si="146"/>
        <v>94458.108426635241</v>
      </c>
      <c r="O4708" t="str">
        <f t="shared" si="147"/>
        <v>Normal</v>
      </c>
    </row>
    <row r="4709" spans="1:15" x14ac:dyDescent="0.3">
      <c r="A4709" t="s">
        <v>9315</v>
      </c>
      <c r="B4709" t="s">
        <v>9316</v>
      </c>
      <c r="C4709" t="s">
        <v>21</v>
      </c>
      <c r="D4709">
        <v>22</v>
      </c>
      <c r="E4709" t="s">
        <v>16</v>
      </c>
      <c r="F4709" t="s">
        <v>130</v>
      </c>
      <c r="G4709">
        <v>45619</v>
      </c>
      <c r="H4709">
        <v>10</v>
      </c>
      <c r="I4709">
        <v>3</v>
      </c>
      <c r="J4709">
        <v>10</v>
      </c>
      <c r="K4709">
        <v>3</v>
      </c>
      <c r="L4709" t="s">
        <v>24</v>
      </c>
      <c r="M4709" t="str" cm="1">
        <f t="array" ref="M4709">_xlfn.IFS(Table1[[#This Row],[Tenure_Years]]&lt;=2,"New Hire",Table1[[#This Row],[Tenure_Years]]&lt;=5,"Established",Table1[[#This Row],[Tenure_Years]]&gt;=5,"Veteran")</f>
        <v>Veteran</v>
      </c>
      <c r="N4709">
        <f t="shared" si="146"/>
        <v>94458.108426635241</v>
      </c>
      <c r="O4709" t="str">
        <f t="shared" si="147"/>
        <v>Normal</v>
      </c>
    </row>
    <row r="4710" spans="1:15" x14ac:dyDescent="0.3">
      <c r="A4710" t="s">
        <v>9317</v>
      </c>
      <c r="B4710" t="s">
        <v>9318</v>
      </c>
      <c r="C4710" t="s">
        <v>31</v>
      </c>
      <c r="D4710">
        <v>35</v>
      </c>
      <c r="E4710" t="s">
        <v>32</v>
      </c>
      <c r="F4710" t="s">
        <v>33</v>
      </c>
      <c r="G4710">
        <v>61986</v>
      </c>
      <c r="H4710">
        <v>7</v>
      </c>
      <c r="I4710">
        <v>2</v>
      </c>
      <c r="J4710">
        <v>25</v>
      </c>
      <c r="K4710">
        <v>1</v>
      </c>
      <c r="L4710" t="s">
        <v>24</v>
      </c>
      <c r="M4710" t="str" cm="1">
        <f t="array" ref="M4710">_xlfn.IFS(Table1[[#This Row],[Tenure_Years]]&lt;=2,"New Hire",Table1[[#This Row],[Tenure_Years]]&lt;=5,"Established",Table1[[#This Row],[Tenure_Years]]&gt;=5,"Veteran")</f>
        <v>Veteran</v>
      </c>
      <c r="N4710">
        <f t="shared" si="146"/>
        <v>94178.259456264772</v>
      </c>
      <c r="O4710" t="str">
        <f t="shared" si="147"/>
        <v>Normal</v>
      </c>
    </row>
    <row r="4711" spans="1:15" x14ac:dyDescent="0.3">
      <c r="A4711" t="s">
        <v>9319</v>
      </c>
      <c r="B4711" t="s">
        <v>9320</v>
      </c>
      <c r="C4711" t="s">
        <v>15</v>
      </c>
      <c r="D4711">
        <v>56</v>
      </c>
      <c r="E4711" t="s">
        <v>32</v>
      </c>
      <c r="F4711" t="s">
        <v>43</v>
      </c>
      <c r="G4711">
        <v>94689</v>
      </c>
      <c r="H4711">
        <v>0</v>
      </c>
      <c r="I4711">
        <v>5</v>
      </c>
      <c r="J4711">
        <v>56</v>
      </c>
      <c r="K4711">
        <v>5</v>
      </c>
      <c r="L4711" t="s">
        <v>18</v>
      </c>
      <c r="M4711" t="str" cm="1">
        <f t="array" ref="M4711">_xlfn.IFS(Table1[[#This Row],[Tenure_Years]]&lt;=2,"New Hire",Table1[[#This Row],[Tenure_Years]]&lt;=5,"Established",Table1[[#This Row],[Tenure_Years]]&gt;=5,"Veteran")</f>
        <v>New Hire</v>
      </c>
      <c r="N4711">
        <f t="shared" si="146"/>
        <v>94178.259456264772</v>
      </c>
      <c r="O4711" t="str">
        <f t="shared" si="147"/>
        <v>Normal</v>
      </c>
    </row>
    <row r="4712" spans="1:15" x14ac:dyDescent="0.3">
      <c r="A4712" t="s">
        <v>9321</v>
      </c>
      <c r="B4712" t="s">
        <v>9322</v>
      </c>
      <c r="C4712" t="s">
        <v>21</v>
      </c>
      <c r="D4712">
        <v>56</v>
      </c>
      <c r="E4712" t="s">
        <v>56</v>
      </c>
      <c r="F4712" t="s">
        <v>72</v>
      </c>
      <c r="G4712">
        <v>98484</v>
      </c>
      <c r="H4712">
        <v>11</v>
      </c>
      <c r="I4712">
        <v>1</v>
      </c>
      <c r="J4712">
        <v>63</v>
      </c>
      <c r="K4712">
        <v>0</v>
      </c>
      <c r="L4712" t="s">
        <v>24</v>
      </c>
      <c r="M4712" t="str" cm="1">
        <f t="array" ref="M4712">_xlfn.IFS(Table1[[#This Row],[Tenure_Years]]&lt;=2,"New Hire",Table1[[#This Row],[Tenure_Years]]&lt;=5,"Established",Table1[[#This Row],[Tenure_Years]]&gt;=5,"Veteran")</f>
        <v>Veteran</v>
      </c>
      <c r="N4712">
        <f t="shared" si="146"/>
        <v>94573.380601596073</v>
      </c>
      <c r="O4712" t="str">
        <f t="shared" si="147"/>
        <v>Normal</v>
      </c>
    </row>
    <row r="4713" spans="1:15" x14ac:dyDescent="0.3">
      <c r="A4713" t="s">
        <v>9323</v>
      </c>
      <c r="B4713" t="s">
        <v>9324</v>
      </c>
      <c r="C4713" t="s">
        <v>31</v>
      </c>
      <c r="D4713">
        <v>48</v>
      </c>
      <c r="E4713" t="s">
        <v>56</v>
      </c>
      <c r="F4713" t="s">
        <v>72</v>
      </c>
      <c r="G4713">
        <v>113750</v>
      </c>
      <c r="H4713">
        <v>7</v>
      </c>
      <c r="I4713">
        <v>4</v>
      </c>
      <c r="J4713">
        <v>39</v>
      </c>
      <c r="K4713">
        <v>0</v>
      </c>
      <c r="L4713" t="s">
        <v>24</v>
      </c>
      <c r="M4713" t="str" cm="1">
        <f t="array" ref="M4713">_xlfn.IFS(Table1[[#This Row],[Tenure_Years]]&lt;=2,"New Hire",Table1[[#This Row],[Tenure_Years]]&lt;=5,"Established",Table1[[#This Row],[Tenure_Years]]&gt;=5,"Veteran")</f>
        <v>Veteran</v>
      </c>
      <c r="N4713">
        <f t="shared" si="146"/>
        <v>94573.380601596073</v>
      </c>
      <c r="O4713" t="str">
        <f t="shared" si="147"/>
        <v>Normal</v>
      </c>
    </row>
    <row r="4714" spans="1:15" x14ac:dyDescent="0.3">
      <c r="A4714" t="s">
        <v>9325</v>
      </c>
      <c r="B4714" t="s">
        <v>9326</v>
      </c>
      <c r="C4714" t="s">
        <v>31</v>
      </c>
      <c r="D4714">
        <v>55</v>
      </c>
      <c r="E4714" t="s">
        <v>56</v>
      </c>
      <c r="F4714" t="s">
        <v>57</v>
      </c>
      <c r="G4714">
        <v>82424</v>
      </c>
      <c r="H4714">
        <v>8</v>
      </c>
      <c r="I4714">
        <v>1</v>
      </c>
      <c r="J4714">
        <v>66</v>
      </c>
      <c r="K4714">
        <v>1</v>
      </c>
      <c r="L4714" t="s">
        <v>18</v>
      </c>
      <c r="M4714" t="str" cm="1">
        <f t="array" ref="M4714">_xlfn.IFS(Table1[[#This Row],[Tenure_Years]]&lt;=2,"New Hire",Table1[[#This Row],[Tenure_Years]]&lt;=5,"Established",Table1[[#This Row],[Tenure_Years]]&gt;=5,"Veteran")</f>
        <v>Veteran</v>
      </c>
      <c r="N4714">
        <f t="shared" si="146"/>
        <v>94573.380601596073</v>
      </c>
      <c r="O4714" t="str">
        <f t="shared" si="147"/>
        <v>Normal</v>
      </c>
    </row>
    <row r="4715" spans="1:15" x14ac:dyDescent="0.3">
      <c r="A4715" t="s">
        <v>9327</v>
      </c>
      <c r="B4715" t="s">
        <v>9328</v>
      </c>
      <c r="C4715" t="s">
        <v>21</v>
      </c>
      <c r="D4715">
        <v>25</v>
      </c>
      <c r="E4715" t="s">
        <v>22</v>
      </c>
      <c r="F4715" t="s">
        <v>23</v>
      </c>
      <c r="G4715">
        <v>129381</v>
      </c>
      <c r="H4715">
        <v>10</v>
      </c>
      <c r="I4715">
        <v>4</v>
      </c>
      <c r="J4715">
        <v>64</v>
      </c>
      <c r="K4715">
        <v>4</v>
      </c>
      <c r="L4715" t="s">
        <v>18</v>
      </c>
      <c r="M4715" t="str" cm="1">
        <f t="array" ref="M4715">_xlfn.IFS(Table1[[#This Row],[Tenure_Years]]&lt;=2,"New Hire",Table1[[#This Row],[Tenure_Years]]&lt;=5,"Established",Table1[[#This Row],[Tenure_Years]]&gt;=5,"Veteran")</f>
        <v>Veteran</v>
      </c>
      <c r="N4715">
        <f t="shared" si="146"/>
        <v>96526.185096153844</v>
      </c>
      <c r="O4715" t="str">
        <f t="shared" si="147"/>
        <v>Normal</v>
      </c>
    </row>
    <row r="4716" spans="1:15" x14ac:dyDescent="0.3">
      <c r="A4716" t="s">
        <v>9329</v>
      </c>
      <c r="B4716" t="s">
        <v>9330</v>
      </c>
      <c r="C4716" t="s">
        <v>21</v>
      </c>
      <c r="D4716">
        <v>44</v>
      </c>
      <c r="E4716" t="s">
        <v>22</v>
      </c>
      <c r="F4716" t="s">
        <v>23</v>
      </c>
      <c r="G4716">
        <v>122977</v>
      </c>
      <c r="H4716">
        <v>4</v>
      </c>
      <c r="I4716">
        <v>3</v>
      </c>
      <c r="J4716">
        <v>27</v>
      </c>
      <c r="K4716">
        <v>4</v>
      </c>
      <c r="L4716" t="s">
        <v>24</v>
      </c>
      <c r="M4716" t="str" cm="1">
        <f t="array" ref="M4716">_xlfn.IFS(Table1[[#This Row],[Tenure_Years]]&lt;=2,"New Hire",Table1[[#This Row],[Tenure_Years]]&lt;=5,"Established",Table1[[#This Row],[Tenure_Years]]&gt;=5,"Veteran")</f>
        <v>Established</v>
      </c>
      <c r="N4716">
        <f t="shared" si="146"/>
        <v>96526.185096153844</v>
      </c>
      <c r="O4716" t="str">
        <f t="shared" si="147"/>
        <v>Normal</v>
      </c>
    </row>
    <row r="4717" spans="1:15" x14ac:dyDescent="0.3">
      <c r="A4717" t="s">
        <v>9331</v>
      </c>
      <c r="B4717" t="s">
        <v>9332</v>
      </c>
      <c r="C4717" t="s">
        <v>31</v>
      </c>
      <c r="D4717">
        <v>28</v>
      </c>
      <c r="E4717" t="s">
        <v>27</v>
      </c>
      <c r="F4717" t="s">
        <v>111</v>
      </c>
      <c r="G4717">
        <v>143742</v>
      </c>
      <c r="H4717">
        <v>10</v>
      </c>
      <c r="I4717">
        <v>3</v>
      </c>
      <c r="J4717">
        <v>69</v>
      </c>
      <c r="K4717">
        <v>1</v>
      </c>
      <c r="L4717" t="s">
        <v>24</v>
      </c>
      <c r="M4717" t="str" cm="1">
        <f t="array" ref="M4717">_xlfn.IFS(Table1[[#This Row],[Tenure_Years]]&lt;=2,"New Hire",Table1[[#This Row],[Tenure_Years]]&lt;=5,"Established",Table1[[#This Row],[Tenure_Years]]&gt;=5,"Veteran")</f>
        <v>Veteran</v>
      </c>
      <c r="N4717">
        <f t="shared" si="146"/>
        <v>92826.904643962844</v>
      </c>
      <c r="O4717" t="str">
        <f t="shared" si="147"/>
        <v>Normal</v>
      </c>
    </row>
    <row r="4718" spans="1:15" x14ac:dyDescent="0.3">
      <c r="A4718" t="s">
        <v>9333</v>
      </c>
      <c r="B4718" t="s">
        <v>9334</v>
      </c>
      <c r="C4718" t="s">
        <v>31</v>
      </c>
      <c r="D4718">
        <v>47</v>
      </c>
      <c r="E4718" t="s">
        <v>60</v>
      </c>
      <c r="F4718" t="s">
        <v>64</v>
      </c>
      <c r="G4718">
        <v>45980</v>
      </c>
      <c r="H4718">
        <v>1</v>
      </c>
      <c r="I4718">
        <v>4</v>
      </c>
      <c r="J4718">
        <v>43</v>
      </c>
      <c r="K4718">
        <v>1</v>
      </c>
      <c r="L4718" t="s">
        <v>18</v>
      </c>
      <c r="M4718" t="str" cm="1">
        <f t="array" ref="M4718">_xlfn.IFS(Table1[[#This Row],[Tenure_Years]]&lt;=2,"New Hire",Table1[[#This Row],[Tenure_Years]]&lt;=5,"Established",Table1[[#This Row],[Tenure_Years]]&gt;=5,"Veteran")</f>
        <v>New Hire</v>
      </c>
      <c r="N4718">
        <f t="shared" si="146"/>
        <v>94068.868467410459</v>
      </c>
      <c r="O4718" t="str">
        <f t="shared" si="147"/>
        <v>Normal</v>
      </c>
    </row>
    <row r="4719" spans="1:15" x14ac:dyDescent="0.3">
      <c r="A4719" t="s">
        <v>9335</v>
      </c>
      <c r="B4719" t="s">
        <v>9336</v>
      </c>
      <c r="C4719" t="s">
        <v>31</v>
      </c>
      <c r="D4719">
        <v>52</v>
      </c>
      <c r="E4719" t="s">
        <v>60</v>
      </c>
      <c r="F4719" t="s">
        <v>64</v>
      </c>
      <c r="G4719">
        <v>44258</v>
      </c>
      <c r="H4719">
        <v>9</v>
      </c>
      <c r="I4719">
        <v>1</v>
      </c>
      <c r="J4719">
        <v>26</v>
      </c>
      <c r="K4719">
        <v>1</v>
      </c>
      <c r="L4719" t="s">
        <v>24</v>
      </c>
      <c r="M4719" t="str" cm="1">
        <f t="array" ref="M4719">_xlfn.IFS(Table1[[#This Row],[Tenure_Years]]&lt;=2,"New Hire",Table1[[#This Row],[Tenure_Years]]&lt;=5,"Established",Table1[[#This Row],[Tenure_Years]]&gt;=5,"Veteran")</f>
        <v>Veteran</v>
      </c>
      <c r="N4719">
        <f t="shared" si="146"/>
        <v>94068.868467410459</v>
      </c>
      <c r="O4719" t="str">
        <f t="shared" si="147"/>
        <v>Normal</v>
      </c>
    </row>
    <row r="4720" spans="1:15" x14ac:dyDescent="0.3">
      <c r="A4720" t="s">
        <v>9337</v>
      </c>
      <c r="B4720" t="s">
        <v>9338</v>
      </c>
      <c r="C4720" t="s">
        <v>15</v>
      </c>
      <c r="D4720">
        <v>40</v>
      </c>
      <c r="E4720" t="s">
        <v>56</v>
      </c>
      <c r="F4720" t="s">
        <v>72</v>
      </c>
      <c r="G4720">
        <v>120433</v>
      </c>
      <c r="H4720">
        <v>13</v>
      </c>
      <c r="I4720">
        <v>2</v>
      </c>
      <c r="J4720">
        <v>34</v>
      </c>
      <c r="K4720">
        <v>1</v>
      </c>
      <c r="L4720" t="s">
        <v>24</v>
      </c>
      <c r="M4720" t="str" cm="1">
        <f t="array" ref="M4720">_xlfn.IFS(Table1[[#This Row],[Tenure_Years]]&lt;=2,"New Hire",Table1[[#This Row],[Tenure_Years]]&lt;=5,"Established",Table1[[#This Row],[Tenure_Years]]&gt;=5,"Veteran")</f>
        <v>Veteran</v>
      </c>
      <c r="N4720">
        <f t="shared" si="146"/>
        <v>94573.380601596073</v>
      </c>
      <c r="O4720" t="str">
        <f t="shared" si="147"/>
        <v>Normal</v>
      </c>
    </row>
    <row r="4721" spans="1:15" x14ac:dyDescent="0.3">
      <c r="A4721" t="s">
        <v>9339</v>
      </c>
      <c r="B4721" t="s">
        <v>9340</v>
      </c>
      <c r="C4721" t="s">
        <v>31</v>
      </c>
      <c r="D4721">
        <v>50</v>
      </c>
      <c r="E4721" t="s">
        <v>32</v>
      </c>
      <c r="F4721" t="s">
        <v>43</v>
      </c>
      <c r="G4721">
        <v>69076</v>
      </c>
      <c r="H4721">
        <v>0</v>
      </c>
      <c r="I4721">
        <v>4</v>
      </c>
      <c r="J4721">
        <v>72</v>
      </c>
      <c r="K4721">
        <v>4</v>
      </c>
      <c r="L4721" t="s">
        <v>18</v>
      </c>
      <c r="M4721" t="str" cm="1">
        <f t="array" ref="M4721">_xlfn.IFS(Table1[[#This Row],[Tenure_Years]]&lt;=2,"New Hire",Table1[[#This Row],[Tenure_Years]]&lt;=5,"Established",Table1[[#This Row],[Tenure_Years]]&gt;=5,"Veteran")</f>
        <v>New Hire</v>
      </c>
      <c r="N4721">
        <f t="shared" si="146"/>
        <v>94178.259456264772</v>
      </c>
      <c r="O4721" t="str">
        <f t="shared" si="147"/>
        <v>Normal</v>
      </c>
    </row>
    <row r="4722" spans="1:15" x14ac:dyDescent="0.3">
      <c r="A4722" t="s">
        <v>9341</v>
      </c>
      <c r="B4722" t="s">
        <v>2381</v>
      </c>
      <c r="C4722" t="s">
        <v>21</v>
      </c>
      <c r="D4722">
        <v>43</v>
      </c>
      <c r="E4722" t="s">
        <v>16</v>
      </c>
      <c r="F4722" t="s">
        <v>38</v>
      </c>
      <c r="G4722">
        <v>143694</v>
      </c>
      <c r="H4722">
        <v>12</v>
      </c>
      <c r="I4722">
        <v>4</v>
      </c>
      <c r="J4722">
        <v>71</v>
      </c>
      <c r="K4722">
        <v>3</v>
      </c>
      <c r="L4722" t="s">
        <v>24</v>
      </c>
      <c r="M4722" t="str" cm="1">
        <f t="array" ref="M4722">_xlfn.IFS(Table1[[#This Row],[Tenure_Years]]&lt;=2,"New Hire",Table1[[#This Row],[Tenure_Years]]&lt;=5,"Established",Table1[[#This Row],[Tenure_Years]]&gt;=5,"Veteran")</f>
        <v>Veteran</v>
      </c>
      <c r="N4722">
        <f t="shared" si="146"/>
        <v>94458.108426635241</v>
      </c>
      <c r="O4722" t="str">
        <f t="shared" si="147"/>
        <v>Normal</v>
      </c>
    </row>
    <row r="4723" spans="1:15" x14ac:dyDescent="0.3">
      <c r="A4723" t="s">
        <v>9342</v>
      </c>
      <c r="B4723" t="s">
        <v>9343</v>
      </c>
      <c r="C4723" t="s">
        <v>31</v>
      </c>
      <c r="D4723">
        <v>34</v>
      </c>
      <c r="E4723" t="s">
        <v>27</v>
      </c>
      <c r="F4723" t="s">
        <v>111</v>
      </c>
      <c r="G4723">
        <v>81884</v>
      </c>
      <c r="H4723">
        <v>1</v>
      </c>
      <c r="I4723">
        <v>2</v>
      </c>
      <c r="J4723">
        <v>24</v>
      </c>
      <c r="K4723">
        <v>0</v>
      </c>
      <c r="L4723" t="s">
        <v>24</v>
      </c>
      <c r="M4723" t="str" cm="1">
        <f t="array" ref="M4723">_xlfn.IFS(Table1[[#This Row],[Tenure_Years]]&lt;=2,"New Hire",Table1[[#This Row],[Tenure_Years]]&lt;=5,"Established",Table1[[#This Row],[Tenure_Years]]&gt;=5,"Veteran")</f>
        <v>New Hire</v>
      </c>
      <c r="N4723">
        <f t="shared" si="146"/>
        <v>92826.904643962844</v>
      </c>
      <c r="O4723" t="str">
        <f t="shared" si="147"/>
        <v>Normal</v>
      </c>
    </row>
    <row r="4724" spans="1:15" x14ac:dyDescent="0.3">
      <c r="A4724" t="s">
        <v>9344</v>
      </c>
      <c r="B4724" t="s">
        <v>9345</v>
      </c>
      <c r="C4724" t="s">
        <v>21</v>
      </c>
      <c r="D4724">
        <v>51</v>
      </c>
      <c r="E4724" t="s">
        <v>27</v>
      </c>
      <c r="F4724" t="s">
        <v>28</v>
      </c>
      <c r="G4724">
        <v>60345</v>
      </c>
      <c r="H4724">
        <v>15</v>
      </c>
      <c r="I4724">
        <v>3</v>
      </c>
      <c r="J4724">
        <v>10</v>
      </c>
      <c r="K4724">
        <v>5</v>
      </c>
      <c r="L4724" t="s">
        <v>18</v>
      </c>
      <c r="M4724" t="str" cm="1">
        <f t="array" ref="M4724">_xlfn.IFS(Table1[[#This Row],[Tenure_Years]]&lt;=2,"New Hire",Table1[[#This Row],[Tenure_Years]]&lt;=5,"Established",Table1[[#This Row],[Tenure_Years]]&gt;=5,"Veteran")</f>
        <v>Veteran</v>
      </c>
      <c r="N4724">
        <f t="shared" si="146"/>
        <v>92826.904643962844</v>
      </c>
      <c r="O4724" t="str">
        <f t="shared" si="147"/>
        <v>Normal</v>
      </c>
    </row>
    <row r="4725" spans="1:15" x14ac:dyDescent="0.3">
      <c r="A4725" t="s">
        <v>9346</v>
      </c>
      <c r="B4725" t="s">
        <v>9347</v>
      </c>
      <c r="C4725" t="s">
        <v>31</v>
      </c>
      <c r="D4725">
        <v>26</v>
      </c>
      <c r="E4725" t="s">
        <v>32</v>
      </c>
      <c r="F4725" t="s">
        <v>33</v>
      </c>
      <c r="G4725">
        <v>110232</v>
      </c>
      <c r="H4725">
        <v>7</v>
      </c>
      <c r="I4725">
        <v>1</v>
      </c>
      <c r="J4725">
        <v>10</v>
      </c>
      <c r="K4725">
        <v>4</v>
      </c>
      <c r="L4725" t="s">
        <v>18</v>
      </c>
      <c r="M4725" t="str" cm="1">
        <f t="array" ref="M4725">_xlfn.IFS(Table1[[#This Row],[Tenure_Years]]&lt;=2,"New Hire",Table1[[#This Row],[Tenure_Years]]&lt;=5,"Established",Table1[[#This Row],[Tenure_Years]]&gt;=5,"Veteran")</f>
        <v>Veteran</v>
      </c>
      <c r="N4725">
        <f t="shared" si="146"/>
        <v>94178.259456264772</v>
      </c>
      <c r="O4725" t="str">
        <f t="shared" si="147"/>
        <v>Normal</v>
      </c>
    </row>
    <row r="4726" spans="1:15" x14ac:dyDescent="0.3">
      <c r="A4726" t="s">
        <v>9348</v>
      </c>
      <c r="B4726" t="s">
        <v>4372</v>
      </c>
      <c r="C4726" t="s">
        <v>31</v>
      </c>
      <c r="D4726">
        <v>41</v>
      </c>
      <c r="E4726" t="s">
        <v>32</v>
      </c>
      <c r="F4726" t="s">
        <v>43</v>
      </c>
      <c r="G4726">
        <v>53163</v>
      </c>
      <c r="H4726">
        <v>11</v>
      </c>
      <c r="I4726">
        <v>3</v>
      </c>
      <c r="J4726">
        <v>55</v>
      </c>
      <c r="K4726">
        <v>2</v>
      </c>
      <c r="L4726" t="s">
        <v>18</v>
      </c>
      <c r="M4726" t="str" cm="1">
        <f t="array" ref="M4726">_xlfn.IFS(Table1[[#This Row],[Tenure_Years]]&lt;=2,"New Hire",Table1[[#This Row],[Tenure_Years]]&lt;=5,"Established",Table1[[#This Row],[Tenure_Years]]&gt;=5,"Veteran")</f>
        <v>Veteran</v>
      </c>
      <c r="N4726">
        <f t="shared" si="146"/>
        <v>94178.259456264772</v>
      </c>
      <c r="O4726" t="str">
        <f t="shared" si="147"/>
        <v>Normal</v>
      </c>
    </row>
    <row r="4727" spans="1:15" x14ac:dyDescent="0.3">
      <c r="A4727" t="s">
        <v>9349</v>
      </c>
      <c r="B4727" t="s">
        <v>9350</v>
      </c>
      <c r="C4727" t="s">
        <v>15</v>
      </c>
      <c r="D4727">
        <v>36</v>
      </c>
      <c r="E4727" t="s">
        <v>56</v>
      </c>
      <c r="F4727" t="s">
        <v>92</v>
      </c>
      <c r="G4727">
        <v>43496</v>
      </c>
      <c r="H4727">
        <v>15</v>
      </c>
      <c r="I4727">
        <v>4</v>
      </c>
      <c r="J4727">
        <v>39</v>
      </c>
      <c r="K4727">
        <v>5</v>
      </c>
      <c r="L4727" t="s">
        <v>18</v>
      </c>
      <c r="M4727" t="str" cm="1">
        <f t="array" ref="M4727">_xlfn.IFS(Table1[[#This Row],[Tenure_Years]]&lt;=2,"New Hire",Table1[[#This Row],[Tenure_Years]]&lt;=5,"Established",Table1[[#This Row],[Tenure_Years]]&gt;=5,"Veteran")</f>
        <v>Veteran</v>
      </c>
      <c r="N4727">
        <f t="shared" si="146"/>
        <v>94573.380601596073</v>
      </c>
      <c r="O4727" t="str">
        <f t="shared" si="147"/>
        <v>Normal</v>
      </c>
    </row>
    <row r="4728" spans="1:15" x14ac:dyDescent="0.3">
      <c r="A4728" t="s">
        <v>9351</v>
      </c>
      <c r="B4728" t="s">
        <v>9352</v>
      </c>
      <c r="C4728" t="s">
        <v>15</v>
      </c>
      <c r="D4728">
        <v>31</v>
      </c>
      <c r="E4728" t="s">
        <v>16</v>
      </c>
      <c r="F4728" t="s">
        <v>38</v>
      </c>
      <c r="G4728">
        <v>149567</v>
      </c>
      <c r="H4728">
        <v>1</v>
      </c>
      <c r="I4728">
        <v>5</v>
      </c>
      <c r="J4728">
        <v>53</v>
      </c>
      <c r="K4728">
        <v>2</v>
      </c>
      <c r="L4728" t="s">
        <v>18</v>
      </c>
      <c r="M4728" t="str" cm="1">
        <f t="array" ref="M4728">_xlfn.IFS(Table1[[#This Row],[Tenure_Years]]&lt;=2,"New Hire",Table1[[#This Row],[Tenure_Years]]&lt;=5,"Established",Table1[[#This Row],[Tenure_Years]]&gt;=5,"Veteran")</f>
        <v>New Hire</v>
      </c>
      <c r="N4728">
        <f t="shared" si="146"/>
        <v>94458.108426635241</v>
      </c>
      <c r="O4728" t="str">
        <f t="shared" si="147"/>
        <v>Normal</v>
      </c>
    </row>
    <row r="4729" spans="1:15" x14ac:dyDescent="0.3">
      <c r="A4729" t="s">
        <v>9353</v>
      </c>
      <c r="B4729" t="s">
        <v>9354</v>
      </c>
      <c r="C4729" t="s">
        <v>21</v>
      </c>
      <c r="D4729">
        <v>35</v>
      </c>
      <c r="E4729" t="s">
        <v>16</v>
      </c>
      <c r="F4729" t="s">
        <v>17</v>
      </c>
      <c r="G4729">
        <v>118976</v>
      </c>
      <c r="H4729">
        <v>15</v>
      </c>
      <c r="I4729">
        <v>1</v>
      </c>
      <c r="J4729">
        <v>48</v>
      </c>
      <c r="K4729">
        <v>3</v>
      </c>
      <c r="L4729" t="s">
        <v>18</v>
      </c>
      <c r="M4729" t="str" cm="1">
        <f t="array" ref="M4729">_xlfn.IFS(Table1[[#This Row],[Tenure_Years]]&lt;=2,"New Hire",Table1[[#This Row],[Tenure_Years]]&lt;=5,"Established",Table1[[#This Row],[Tenure_Years]]&gt;=5,"Veteran")</f>
        <v>Veteran</v>
      </c>
      <c r="N4729">
        <f t="shared" si="146"/>
        <v>94458.108426635241</v>
      </c>
      <c r="O4729" t="str">
        <f t="shared" si="147"/>
        <v>Normal</v>
      </c>
    </row>
    <row r="4730" spans="1:15" x14ac:dyDescent="0.3">
      <c r="A4730" t="s">
        <v>9355</v>
      </c>
      <c r="B4730" t="s">
        <v>9356</v>
      </c>
      <c r="C4730" t="s">
        <v>15</v>
      </c>
      <c r="D4730">
        <v>60</v>
      </c>
      <c r="E4730" t="s">
        <v>27</v>
      </c>
      <c r="F4730" t="s">
        <v>75</v>
      </c>
      <c r="G4730">
        <v>54997</v>
      </c>
      <c r="H4730">
        <v>6</v>
      </c>
      <c r="I4730">
        <v>1</v>
      </c>
      <c r="J4730">
        <v>73</v>
      </c>
      <c r="K4730">
        <v>5</v>
      </c>
      <c r="L4730" t="s">
        <v>24</v>
      </c>
      <c r="M4730" t="str" cm="1">
        <f t="array" ref="M4730">_xlfn.IFS(Table1[[#This Row],[Tenure_Years]]&lt;=2,"New Hire",Table1[[#This Row],[Tenure_Years]]&lt;=5,"Established",Table1[[#This Row],[Tenure_Years]]&gt;=5,"Veteran")</f>
        <v>Veteran</v>
      </c>
      <c r="N4730">
        <f t="shared" si="146"/>
        <v>92826.904643962844</v>
      </c>
      <c r="O4730" t="str">
        <f t="shared" si="147"/>
        <v>Normal</v>
      </c>
    </row>
    <row r="4731" spans="1:15" x14ac:dyDescent="0.3">
      <c r="A4731" t="s">
        <v>9357</v>
      </c>
      <c r="B4731" t="s">
        <v>9358</v>
      </c>
      <c r="C4731" t="s">
        <v>15</v>
      </c>
      <c r="D4731">
        <v>36</v>
      </c>
      <c r="E4731" t="s">
        <v>60</v>
      </c>
      <c r="F4731" t="s">
        <v>64</v>
      </c>
      <c r="G4731">
        <v>94971</v>
      </c>
      <c r="H4731">
        <v>15</v>
      </c>
      <c r="I4731">
        <v>2</v>
      </c>
      <c r="J4731">
        <v>48</v>
      </c>
      <c r="K4731">
        <v>5</v>
      </c>
      <c r="L4731" t="s">
        <v>18</v>
      </c>
      <c r="M4731" t="str" cm="1">
        <f t="array" ref="M4731">_xlfn.IFS(Table1[[#This Row],[Tenure_Years]]&lt;=2,"New Hire",Table1[[#This Row],[Tenure_Years]]&lt;=5,"Established",Table1[[#This Row],[Tenure_Years]]&gt;=5,"Veteran")</f>
        <v>Veteran</v>
      </c>
      <c r="N4731">
        <f t="shared" si="146"/>
        <v>94068.868467410459</v>
      </c>
      <c r="O4731" t="str">
        <f t="shared" si="147"/>
        <v>Normal</v>
      </c>
    </row>
    <row r="4732" spans="1:15" x14ac:dyDescent="0.3">
      <c r="A4732" t="s">
        <v>9359</v>
      </c>
      <c r="B4732" t="s">
        <v>9360</v>
      </c>
      <c r="C4732" t="s">
        <v>15</v>
      </c>
      <c r="D4732">
        <v>29</v>
      </c>
      <c r="E4732" t="s">
        <v>56</v>
      </c>
      <c r="F4732" t="s">
        <v>72</v>
      </c>
      <c r="G4732">
        <v>54634</v>
      </c>
      <c r="H4732">
        <v>3</v>
      </c>
      <c r="I4732">
        <v>1</v>
      </c>
      <c r="J4732">
        <v>30</v>
      </c>
      <c r="K4732">
        <v>3</v>
      </c>
      <c r="L4732" t="s">
        <v>24</v>
      </c>
      <c r="M4732" t="str" cm="1">
        <f t="array" ref="M4732">_xlfn.IFS(Table1[[#This Row],[Tenure_Years]]&lt;=2,"New Hire",Table1[[#This Row],[Tenure_Years]]&lt;=5,"Established",Table1[[#This Row],[Tenure_Years]]&gt;=5,"Veteran")</f>
        <v>Established</v>
      </c>
      <c r="N4732">
        <f t="shared" si="146"/>
        <v>94573.380601596073</v>
      </c>
      <c r="O4732" t="str">
        <f t="shared" si="147"/>
        <v>Normal</v>
      </c>
    </row>
    <row r="4733" spans="1:15" x14ac:dyDescent="0.3">
      <c r="A4733" t="s">
        <v>9361</v>
      </c>
      <c r="B4733" t="s">
        <v>9362</v>
      </c>
      <c r="C4733" t="s">
        <v>15</v>
      </c>
      <c r="D4733">
        <v>26</v>
      </c>
      <c r="E4733" t="s">
        <v>22</v>
      </c>
      <c r="F4733" t="s">
        <v>95</v>
      </c>
      <c r="G4733">
        <v>64315</v>
      </c>
      <c r="H4733">
        <v>9</v>
      </c>
      <c r="I4733">
        <v>5</v>
      </c>
      <c r="J4733">
        <v>51</v>
      </c>
      <c r="K4733">
        <v>0</v>
      </c>
      <c r="L4733" t="s">
        <v>24</v>
      </c>
      <c r="M4733" t="str" cm="1">
        <f t="array" ref="M4733">_xlfn.IFS(Table1[[#This Row],[Tenure_Years]]&lt;=2,"New Hire",Table1[[#This Row],[Tenure_Years]]&lt;=5,"Established",Table1[[#This Row],[Tenure_Years]]&gt;=5,"Veteran")</f>
        <v>Veteran</v>
      </c>
      <c r="N4733">
        <f t="shared" si="146"/>
        <v>96526.185096153844</v>
      </c>
      <c r="O4733" t="str">
        <f t="shared" si="147"/>
        <v>Normal</v>
      </c>
    </row>
    <row r="4734" spans="1:15" x14ac:dyDescent="0.3">
      <c r="A4734" t="s">
        <v>9363</v>
      </c>
      <c r="B4734" t="s">
        <v>9364</v>
      </c>
      <c r="C4734" t="s">
        <v>15</v>
      </c>
      <c r="D4734">
        <v>26</v>
      </c>
      <c r="E4734" t="s">
        <v>22</v>
      </c>
      <c r="F4734" t="s">
        <v>23</v>
      </c>
      <c r="G4734">
        <v>112610</v>
      </c>
      <c r="H4734">
        <v>14</v>
      </c>
      <c r="I4734">
        <v>3</v>
      </c>
      <c r="J4734">
        <v>61</v>
      </c>
      <c r="K4734">
        <v>0</v>
      </c>
      <c r="L4734" t="s">
        <v>24</v>
      </c>
      <c r="M4734" t="str" cm="1">
        <f t="array" ref="M4734">_xlfn.IFS(Table1[[#This Row],[Tenure_Years]]&lt;=2,"New Hire",Table1[[#This Row],[Tenure_Years]]&lt;=5,"Established",Table1[[#This Row],[Tenure_Years]]&gt;=5,"Veteran")</f>
        <v>Veteran</v>
      </c>
      <c r="N4734">
        <f t="shared" si="146"/>
        <v>96526.185096153844</v>
      </c>
      <c r="O4734" t="str">
        <f t="shared" si="147"/>
        <v>Normal</v>
      </c>
    </row>
    <row r="4735" spans="1:15" x14ac:dyDescent="0.3">
      <c r="A4735" t="s">
        <v>9365</v>
      </c>
      <c r="B4735" t="s">
        <v>9366</v>
      </c>
      <c r="C4735" t="s">
        <v>15</v>
      </c>
      <c r="D4735">
        <v>47</v>
      </c>
      <c r="E4735" t="s">
        <v>32</v>
      </c>
      <c r="F4735" t="s">
        <v>33</v>
      </c>
      <c r="G4735">
        <v>47816</v>
      </c>
      <c r="H4735">
        <v>3</v>
      </c>
      <c r="I4735">
        <v>3</v>
      </c>
      <c r="J4735">
        <v>18</v>
      </c>
      <c r="K4735">
        <v>5</v>
      </c>
      <c r="L4735" t="s">
        <v>24</v>
      </c>
      <c r="M4735" t="str" cm="1">
        <f t="array" ref="M4735">_xlfn.IFS(Table1[[#This Row],[Tenure_Years]]&lt;=2,"New Hire",Table1[[#This Row],[Tenure_Years]]&lt;=5,"Established",Table1[[#This Row],[Tenure_Years]]&gt;=5,"Veteran")</f>
        <v>Established</v>
      </c>
      <c r="N4735">
        <f t="shared" si="146"/>
        <v>94178.259456264772</v>
      </c>
      <c r="O4735" t="str">
        <f t="shared" si="147"/>
        <v>Normal</v>
      </c>
    </row>
    <row r="4736" spans="1:15" x14ac:dyDescent="0.3">
      <c r="A4736" t="s">
        <v>9367</v>
      </c>
      <c r="B4736" t="s">
        <v>9368</v>
      </c>
      <c r="C4736" t="s">
        <v>21</v>
      </c>
      <c r="D4736">
        <v>40</v>
      </c>
      <c r="E4736" t="s">
        <v>60</v>
      </c>
      <c r="F4736" t="s">
        <v>61</v>
      </c>
      <c r="G4736">
        <v>58123</v>
      </c>
      <c r="H4736">
        <v>2</v>
      </c>
      <c r="I4736">
        <v>5</v>
      </c>
      <c r="J4736">
        <v>79</v>
      </c>
      <c r="K4736">
        <v>4</v>
      </c>
      <c r="L4736" t="s">
        <v>18</v>
      </c>
      <c r="M4736" t="str" cm="1">
        <f t="array" ref="M4736">_xlfn.IFS(Table1[[#This Row],[Tenure_Years]]&lt;=2,"New Hire",Table1[[#This Row],[Tenure_Years]]&lt;=5,"Established",Table1[[#This Row],[Tenure_Years]]&gt;=5,"Veteran")</f>
        <v>New Hire</v>
      </c>
      <c r="N4736">
        <f t="shared" si="146"/>
        <v>94068.868467410459</v>
      </c>
      <c r="O4736" t="str">
        <f t="shared" si="147"/>
        <v>Normal</v>
      </c>
    </row>
    <row r="4737" spans="1:15" x14ac:dyDescent="0.3">
      <c r="A4737" t="s">
        <v>9369</v>
      </c>
      <c r="B4737" t="s">
        <v>9370</v>
      </c>
      <c r="C4737" t="s">
        <v>15</v>
      </c>
      <c r="D4737">
        <v>58</v>
      </c>
      <c r="E4737" t="s">
        <v>60</v>
      </c>
      <c r="F4737" t="s">
        <v>141</v>
      </c>
      <c r="G4737">
        <v>77867</v>
      </c>
      <c r="H4737">
        <v>9</v>
      </c>
      <c r="I4737">
        <v>2</v>
      </c>
      <c r="J4737">
        <v>35</v>
      </c>
      <c r="K4737">
        <v>0</v>
      </c>
      <c r="L4737" t="s">
        <v>18</v>
      </c>
      <c r="M4737" t="str" cm="1">
        <f t="array" ref="M4737">_xlfn.IFS(Table1[[#This Row],[Tenure_Years]]&lt;=2,"New Hire",Table1[[#This Row],[Tenure_Years]]&lt;=5,"Established",Table1[[#This Row],[Tenure_Years]]&gt;=5,"Veteran")</f>
        <v>Veteran</v>
      </c>
      <c r="N4737">
        <f t="shared" si="146"/>
        <v>94068.868467410459</v>
      </c>
      <c r="O4737" t="str">
        <f t="shared" si="147"/>
        <v>Normal</v>
      </c>
    </row>
    <row r="4738" spans="1:15" x14ac:dyDescent="0.3">
      <c r="A4738" t="s">
        <v>9371</v>
      </c>
      <c r="B4738" t="s">
        <v>9372</v>
      </c>
      <c r="C4738" t="s">
        <v>15</v>
      </c>
      <c r="D4738">
        <v>44</v>
      </c>
      <c r="E4738" t="s">
        <v>60</v>
      </c>
      <c r="F4738" t="s">
        <v>141</v>
      </c>
      <c r="G4738">
        <v>49433</v>
      </c>
      <c r="H4738">
        <v>2</v>
      </c>
      <c r="I4738">
        <v>2</v>
      </c>
      <c r="J4738">
        <v>57</v>
      </c>
      <c r="K4738">
        <v>0</v>
      </c>
      <c r="L4738" t="s">
        <v>24</v>
      </c>
      <c r="M4738" t="str" cm="1">
        <f t="array" ref="M4738">_xlfn.IFS(Table1[[#This Row],[Tenure_Years]]&lt;=2,"New Hire",Table1[[#This Row],[Tenure_Years]]&lt;=5,"Established",Table1[[#This Row],[Tenure_Years]]&gt;=5,"Veteran")</f>
        <v>New Hire</v>
      </c>
      <c r="N4738">
        <f t="shared" ref="N4738:N4801" si="148">AVERAGEIF(E:E,E4738,G:G)</f>
        <v>94068.868467410459</v>
      </c>
      <c r="O4738" t="str">
        <f t="shared" si="147"/>
        <v>Normal</v>
      </c>
    </row>
    <row r="4739" spans="1:15" x14ac:dyDescent="0.3">
      <c r="A4739" t="s">
        <v>9373</v>
      </c>
      <c r="B4739" t="s">
        <v>9374</v>
      </c>
      <c r="C4739" t="s">
        <v>21</v>
      </c>
      <c r="D4739">
        <v>23</v>
      </c>
      <c r="E4739" t="s">
        <v>60</v>
      </c>
      <c r="F4739" t="s">
        <v>64</v>
      </c>
      <c r="G4739">
        <v>146386</v>
      </c>
      <c r="H4739">
        <v>12</v>
      </c>
      <c r="I4739">
        <v>2</v>
      </c>
      <c r="J4739">
        <v>28</v>
      </c>
      <c r="K4739">
        <v>1</v>
      </c>
      <c r="L4739" t="s">
        <v>24</v>
      </c>
      <c r="M4739" t="str" cm="1">
        <f t="array" ref="M4739">_xlfn.IFS(Table1[[#This Row],[Tenure_Years]]&lt;=2,"New Hire",Table1[[#This Row],[Tenure_Years]]&lt;=5,"Established",Table1[[#This Row],[Tenure_Years]]&gt;=5,"Veteran")</f>
        <v>Veteran</v>
      </c>
      <c r="N4739">
        <f t="shared" si="148"/>
        <v>94068.868467410459</v>
      </c>
      <c r="O4739" t="str">
        <f t="shared" ref="O4739:O4802" si="149">IF(AND(H4739=5, G4739&lt;M4739), "High Priority", "Normal")</f>
        <v>Normal</v>
      </c>
    </row>
    <row r="4740" spans="1:15" x14ac:dyDescent="0.3">
      <c r="A4740" t="s">
        <v>9375</v>
      </c>
      <c r="B4740" t="s">
        <v>9376</v>
      </c>
      <c r="C4740" t="s">
        <v>21</v>
      </c>
      <c r="D4740">
        <v>42</v>
      </c>
      <c r="E4740" t="s">
        <v>22</v>
      </c>
      <c r="F4740" t="s">
        <v>95</v>
      </c>
      <c r="G4740">
        <v>118837</v>
      </c>
      <c r="H4740">
        <v>10</v>
      </c>
      <c r="I4740">
        <v>3</v>
      </c>
      <c r="J4740">
        <v>47</v>
      </c>
      <c r="K4740">
        <v>4</v>
      </c>
      <c r="L4740" t="s">
        <v>18</v>
      </c>
      <c r="M4740" t="str" cm="1">
        <f t="array" ref="M4740">_xlfn.IFS(Table1[[#This Row],[Tenure_Years]]&lt;=2,"New Hire",Table1[[#This Row],[Tenure_Years]]&lt;=5,"Established",Table1[[#This Row],[Tenure_Years]]&gt;=5,"Veteran")</f>
        <v>Veteran</v>
      </c>
      <c r="N4740">
        <f t="shared" si="148"/>
        <v>96526.185096153844</v>
      </c>
      <c r="O4740" t="str">
        <f t="shared" si="149"/>
        <v>Normal</v>
      </c>
    </row>
    <row r="4741" spans="1:15" x14ac:dyDescent="0.3">
      <c r="A4741" t="s">
        <v>9377</v>
      </c>
      <c r="B4741" t="s">
        <v>9378</v>
      </c>
      <c r="C4741" t="s">
        <v>15</v>
      </c>
      <c r="D4741">
        <v>28</v>
      </c>
      <c r="E4741" t="s">
        <v>27</v>
      </c>
      <c r="F4741" t="s">
        <v>111</v>
      </c>
      <c r="G4741">
        <v>129535</v>
      </c>
      <c r="H4741">
        <v>5</v>
      </c>
      <c r="I4741">
        <v>5</v>
      </c>
      <c r="J4741">
        <v>11</v>
      </c>
      <c r="K4741">
        <v>1</v>
      </c>
      <c r="L4741" t="s">
        <v>24</v>
      </c>
      <c r="M4741" t="str" cm="1">
        <f t="array" ref="M4741">_xlfn.IFS(Table1[[#This Row],[Tenure_Years]]&lt;=2,"New Hire",Table1[[#This Row],[Tenure_Years]]&lt;=5,"Established",Table1[[#This Row],[Tenure_Years]]&gt;=5,"Veteran")</f>
        <v>Established</v>
      </c>
      <c r="N4741">
        <f t="shared" si="148"/>
        <v>92826.904643962844</v>
      </c>
      <c r="O4741" t="str">
        <f t="shared" si="149"/>
        <v>High Priority</v>
      </c>
    </row>
    <row r="4742" spans="1:15" x14ac:dyDescent="0.3">
      <c r="A4742" t="s">
        <v>9379</v>
      </c>
      <c r="B4742" t="s">
        <v>9380</v>
      </c>
      <c r="C4742" t="s">
        <v>31</v>
      </c>
      <c r="D4742">
        <v>42</v>
      </c>
      <c r="E4742" t="s">
        <v>32</v>
      </c>
      <c r="F4742" t="s">
        <v>48</v>
      </c>
      <c r="G4742">
        <v>40710</v>
      </c>
      <c r="H4742">
        <v>5</v>
      </c>
      <c r="I4742">
        <v>3</v>
      </c>
      <c r="J4742">
        <v>18</v>
      </c>
      <c r="K4742">
        <v>5</v>
      </c>
      <c r="L4742" t="s">
        <v>24</v>
      </c>
      <c r="M4742" t="str" cm="1">
        <f t="array" ref="M4742">_xlfn.IFS(Table1[[#This Row],[Tenure_Years]]&lt;=2,"New Hire",Table1[[#This Row],[Tenure_Years]]&lt;=5,"Established",Table1[[#This Row],[Tenure_Years]]&gt;=5,"Veteran")</f>
        <v>Established</v>
      </c>
      <c r="N4742">
        <f t="shared" si="148"/>
        <v>94178.259456264772</v>
      </c>
      <c r="O4742" t="str">
        <f t="shared" si="149"/>
        <v>High Priority</v>
      </c>
    </row>
    <row r="4743" spans="1:15" x14ac:dyDescent="0.3">
      <c r="A4743" t="s">
        <v>9381</v>
      </c>
      <c r="B4743" t="s">
        <v>3397</v>
      </c>
      <c r="C4743" t="s">
        <v>21</v>
      </c>
      <c r="D4743">
        <v>53</v>
      </c>
      <c r="E4743" t="s">
        <v>32</v>
      </c>
      <c r="F4743" t="s">
        <v>48</v>
      </c>
      <c r="G4743">
        <v>122834</v>
      </c>
      <c r="H4743">
        <v>10</v>
      </c>
      <c r="I4743">
        <v>4</v>
      </c>
      <c r="J4743">
        <v>48</v>
      </c>
      <c r="K4743">
        <v>1</v>
      </c>
      <c r="L4743" t="s">
        <v>24</v>
      </c>
      <c r="M4743" t="str" cm="1">
        <f t="array" ref="M4743">_xlfn.IFS(Table1[[#This Row],[Tenure_Years]]&lt;=2,"New Hire",Table1[[#This Row],[Tenure_Years]]&lt;=5,"Established",Table1[[#This Row],[Tenure_Years]]&gt;=5,"Veteran")</f>
        <v>Veteran</v>
      </c>
      <c r="N4743">
        <f t="shared" si="148"/>
        <v>94178.259456264772</v>
      </c>
      <c r="O4743" t="str">
        <f t="shared" si="149"/>
        <v>Normal</v>
      </c>
    </row>
    <row r="4744" spans="1:15" x14ac:dyDescent="0.3">
      <c r="A4744" t="s">
        <v>9382</v>
      </c>
      <c r="B4744" t="s">
        <v>9383</v>
      </c>
      <c r="C4744" t="s">
        <v>31</v>
      </c>
      <c r="D4744">
        <v>47</v>
      </c>
      <c r="E4744" t="s">
        <v>22</v>
      </c>
      <c r="F4744" t="s">
        <v>51</v>
      </c>
      <c r="G4744">
        <v>123413</v>
      </c>
      <c r="H4744">
        <v>6</v>
      </c>
      <c r="I4744">
        <v>5</v>
      </c>
      <c r="J4744">
        <v>78</v>
      </c>
      <c r="K4744">
        <v>5</v>
      </c>
      <c r="L4744" t="s">
        <v>24</v>
      </c>
      <c r="M4744" t="str" cm="1">
        <f t="array" ref="M4744">_xlfn.IFS(Table1[[#This Row],[Tenure_Years]]&lt;=2,"New Hire",Table1[[#This Row],[Tenure_Years]]&lt;=5,"Established",Table1[[#This Row],[Tenure_Years]]&gt;=5,"Veteran")</f>
        <v>Veteran</v>
      </c>
      <c r="N4744">
        <f t="shared" si="148"/>
        <v>96526.185096153844</v>
      </c>
      <c r="O4744" t="str">
        <f t="shared" si="149"/>
        <v>Normal</v>
      </c>
    </row>
    <row r="4745" spans="1:15" x14ac:dyDescent="0.3">
      <c r="A4745" t="s">
        <v>9384</v>
      </c>
      <c r="B4745" t="s">
        <v>9385</v>
      </c>
      <c r="C4745" t="s">
        <v>15</v>
      </c>
      <c r="D4745">
        <v>52</v>
      </c>
      <c r="E4745" t="s">
        <v>32</v>
      </c>
      <c r="F4745" t="s">
        <v>48</v>
      </c>
      <c r="G4745">
        <v>45928</v>
      </c>
      <c r="H4745">
        <v>0</v>
      </c>
      <c r="I4745">
        <v>3</v>
      </c>
      <c r="J4745">
        <v>41</v>
      </c>
      <c r="K4745">
        <v>0</v>
      </c>
      <c r="L4745" t="s">
        <v>18</v>
      </c>
      <c r="M4745" t="str" cm="1">
        <f t="array" ref="M4745">_xlfn.IFS(Table1[[#This Row],[Tenure_Years]]&lt;=2,"New Hire",Table1[[#This Row],[Tenure_Years]]&lt;=5,"Established",Table1[[#This Row],[Tenure_Years]]&gt;=5,"Veteran")</f>
        <v>New Hire</v>
      </c>
      <c r="N4745">
        <f t="shared" si="148"/>
        <v>94178.259456264772</v>
      </c>
      <c r="O4745" t="str">
        <f t="shared" si="149"/>
        <v>Normal</v>
      </c>
    </row>
    <row r="4746" spans="1:15" x14ac:dyDescent="0.3">
      <c r="A4746" t="s">
        <v>9386</v>
      </c>
      <c r="B4746" t="s">
        <v>9387</v>
      </c>
      <c r="C4746" t="s">
        <v>15</v>
      </c>
      <c r="D4746">
        <v>23</v>
      </c>
      <c r="E4746" t="s">
        <v>22</v>
      </c>
      <c r="F4746" t="s">
        <v>95</v>
      </c>
      <c r="G4746">
        <v>75687</v>
      </c>
      <c r="H4746">
        <v>1</v>
      </c>
      <c r="I4746">
        <v>4</v>
      </c>
      <c r="J4746">
        <v>10</v>
      </c>
      <c r="K4746">
        <v>2</v>
      </c>
      <c r="L4746" t="s">
        <v>24</v>
      </c>
      <c r="M4746" t="str" cm="1">
        <f t="array" ref="M4746">_xlfn.IFS(Table1[[#This Row],[Tenure_Years]]&lt;=2,"New Hire",Table1[[#This Row],[Tenure_Years]]&lt;=5,"Established",Table1[[#This Row],[Tenure_Years]]&gt;=5,"Veteran")</f>
        <v>New Hire</v>
      </c>
      <c r="N4746">
        <f t="shared" si="148"/>
        <v>96526.185096153844</v>
      </c>
      <c r="O4746" t="str">
        <f t="shared" si="149"/>
        <v>Normal</v>
      </c>
    </row>
    <row r="4747" spans="1:15" x14ac:dyDescent="0.3">
      <c r="A4747" t="s">
        <v>9388</v>
      </c>
      <c r="B4747" t="s">
        <v>9389</v>
      </c>
      <c r="C4747" t="s">
        <v>15</v>
      </c>
      <c r="D4747">
        <v>46</v>
      </c>
      <c r="E4747" t="s">
        <v>22</v>
      </c>
      <c r="F4747" t="s">
        <v>23</v>
      </c>
      <c r="G4747">
        <v>145617</v>
      </c>
      <c r="H4747">
        <v>1</v>
      </c>
      <c r="I4747">
        <v>2</v>
      </c>
      <c r="J4747">
        <v>62</v>
      </c>
      <c r="K4747">
        <v>1</v>
      </c>
      <c r="L4747" t="s">
        <v>24</v>
      </c>
      <c r="M4747" t="str" cm="1">
        <f t="array" ref="M4747">_xlfn.IFS(Table1[[#This Row],[Tenure_Years]]&lt;=2,"New Hire",Table1[[#This Row],[Tenure_Years]]&lt;=5,"Established",Table1[[#This Row],[Tenure_Years]]&gt;=5,"Veteran")</f>
        <v>New Hire</v>
      </c>
      <c r="N4747">
        <f t="shared" si="148"/>
        <v>96526.185096153844</v>
      </c>
      <c r="O4747" t="str">
        <f t="shared" si="149"/>
        <v>Normal</v>
      </c>
    </row>
    <row r="4748" spans="1:15" x14ac:dyDescent="0.3">
      <c r="A4748" t="s">
        <v>9390</v>
      </c>
      <c r="B4748" t="s">
        <v>9391</v>
      </c>
      <c r="C4748" t="s">
        <v>15</v>
      </c>
      <c r="D4748">
        <v>28</v>
      </c>
      <c r="E4748" t="s">
        <v>56</v>
      </c>
      <c r="F4748" t="s">
        <v>92</v>
      </c>
      <c r="G4748">
        <v>100962</v>
      </c>
      <c r="H4748">
        <v>15</v>
      </c>
      <c r="I4748">
        <v>4</v>
      </c>
      <c r="J4748">
        <v>16</v>
      </c>
      <c r="K4748">
        <v>1</v>
      </c>
      <c r="L4748" t="s">
        <v>24</v>
      </c>
      <c r="M4748" t="str" cm="1">
        <f t="array" ref="M4748">_xlfn.IFS(Table1[[#This Row],[Tenure_Years]]&lt;=2,"New Hire",Table1[[#This Row],[Tenure_Years]]&lt;=5,"Established",Table1[[#This Row],[Tenure_Years]]&gt;=5,"Veteran")</f>
        <v>Veteran</v>
      </c>
      <c r="N4748">
        <f t="shared" si="148"/>
        <v>94573.380601596073</v>
      </c>
      <c r="O4748" t="str">
        <f t="shared" si="149"/>
        <v>Normal</v>
      </c>
    </row>
    <row r="4749" spans="1:15" x14ac:dyDescent="0.3">
      <c r="A4749" t="s">
        <v>9392</v>
      </c>
      <c r="B4749" t="s">
        <v>3936</v>
      </c>
      <c r="C4749" t="s">
        <v>31</v>
      </c>
      <c r="D4749">
        <v>48</v>
      </c>
      <c r="E4749" t="s">
        <v>32</v>
      </c>
      <c r="F4749" t="s">
        <v>43</v>
      </c>
      <c r="G4749">
        <v>80820</v>
      </c>
      <c r="H4749">
        <v>11</v>
      </c>
      <c r="I4749">
        <v>2</v>
      </c>
      <c r="J4749">
        <v>13</v>
      </c>
      <c r="K4749">
        <v>0</v>
      </c>
      <c r="L4749" t="s">
        <v>24</v>
      </c>
      <c r="M4749" t="str" cm="1">
        <f t="array" ref="M4749">_xlfn.IFS(Table1[[#This Row],[Tenure_Years]]&lt;=2,"New Hire",Table1[[#This Row],[Tenure_Years]]&lt;=5,"Established",Table1[[#This Row],[Tenure_Years]]&gt;=5,"Veteran")</f>
        <v>Veteran</v>
      </c>
      <c r="N4749">
        <f t="shared" si="148"/>
        <v>94178.259456264772</v>
      </c>
      <c r="O4749" t="str">
        <f t="shared" si="149"/>
        <v>Normal</v>
      </c>
    </row>
    <row r="4750" spans="1:15" x14ac:dyDescent="0.3">
      <c r="A4750" t="s">
        <v>9393</v>
      </c>
      <c r="B4750" t="s">
        <v>9394</v>
      </c>
      <c r="C4750" t="s">
        <v>21</v>
      </c>
      <c r="D4750">
        <v>56</v>
      </c>
      <c r="E4750" t="s">
        <v>16</v>
      </c>
      <c r="F4750" t="s">
        <v>130</v>
      </c>
      <c r="G4750">
        <v>60088</v>
      </c>
      <c r="H4750">
        <v>5</v>
      </c>
      <c r="I4750">
        <v>5</v>
      </c>
      <c r="J4750">
        <v>74</v>
      </c>
      <c r="K4750">
        <v>4</v>
      </c>
      <c r="L4750" t="s">
        <v>24</v>
      </c>
      <c r="M4750" t="str" cm="1">
        <f t="array" ref="M4750">_xlfn.IFS(Table1[[#This Row],[Tenure_Years]]&lt;=2,"New Hire",Table1[[#This Row],[Tenure_Years]]&lt;=5,"Established",Table1[[#This Row],[Tenure_Years]]&gt;=5,"Veteran")</f>
        <v>Established</v>
      </c>
      <c r="N4750">
        <f t="shared" si="148"/>
        <v>94458.108426635241</v>
      </c>
      <c r="O4750" t="str">
        <f t="shared" si="149"/>
        <v>High Priority</v>
      </c>
    </row>
    <row r="4751" spans="1:15" x14ac:dyDescent="0.3">
      <c r="A4751" t="s">
        <v>9395</v>
      </c>
      <c r="B4751" t="s">
        <v>9396</v>
      </c>
      <c r="C4751" t="s">
        <v>15</v>
      </c>
      <c r="D4751">
        <v>36</v>
      </c>
      <c r="E4751" t="s">
        <v>27</v>
      </c>
      <c r="F4751" t="s">
        <v>75</v>
      </c>
      <c r="G4751">
        <v>42000</v>
      </c>
      <c r="H4751">
        <v>7</v>
      </c>
      <c r="I4751">
        <v>2</v>
      </c>
      <c r="J4751">
        <v>34</v>
      </c>
      <c r="K4751">
        <v>1</v>
      </c>
      <c r="L4751" t="s">
        <v>18</v>
      </c>
      <c r="M4751" t="str" cm="1">
        <f t="array" ref="M4751">_xlfn.IFS(Table1[[#This Row],[Tenure_Years]]&lt;=2,"New Hire",Table1[[#This Row],[Tenure_Years]]&lt;=5,"Established",Table1[[#This Row],[Tenure_Years]]&gt;=5,"Veteran")</f>
        <v>Veteran</v>
      </c>
      <c r="N4751">
        <f t="shared" si="148"/>
        <v>92826.904643962844</v>
      </c>
      <c r="O4751" t="str">
        <f t="shared" si="149"/>
        <v>Normal</v>
      </c>
    </row>
    <row r="4752" spans="1:15" x14ac:dyDescent="0.3">
      <c r="A4752" t="s">
        <v>9397</v>
      </c>
      <c r="B4752" t="s">
        <v>9398</v>
      </c>
      <c r="C4752" t="s">
        <v>21</v>
      </c>
      <c r="D4752">
        <v>22</v>
      </c>
      <c r="E4752" t="s">
        <v>56</v>
      </c>
      <c r="F4752" t="s">
        <v>92</v>
      </c>
      <c r="G4752">
        <v>133835</v>
      </c>
      <c r="H4752">
        <v>9</v>
      </c>
      <c r="I4752">
        <v>2</v>
      </c>
      <c r="J4752">
        <v>78</v>
      </c>
      <c r="K4752">
        <v>2</v>
      </c>
      <c r="L4752" t="s">
        <v>24</v>
      </c>
      <c r="M4752" t="str" cm="1">
        <f t="array" ref="M4752">_xlfn.IFS(Table1[[#This Row],[Tenure_Years]]&lt;=2,"New Hire",Table1[[#This Row],[Tenure_Years]]&lt;=5,"Established",Table1[[#This Row],[Tenure_Years]]&gt;=5,"Veteran")</f>
        <v>Veteran</v>
      </c>
      <c r="N4752">
        <f t="shared" si="148"/>
        <v>94573.380601596073</v>
      </c>
      <c r="O4752" t="str">
        <f t="shared" si="149"/>
        <v>Normal</v>
      </c>
    </row>
    <row r="4753" spans="1:15" x14ac:dyDescent="0.3">
      <c r="A4753" t="s">
        <v>9399</v>
      </c>
      <c r="B4753" t="s">
        <v>9400</v>
      </c>
      <c r="C4753" t="s">
        <v>15</v>
      </c>
      <c r="D4753">
        <v>23</v>
      </c>
      <c r="E4753" t="s">
        <v>27</v>
      </c>
      <c r="F4753" t="s">
        <v>28</v>
      </c>
      <c r="G4753">
        <v>119224</v>
      </c>
      <c r="H4753">
        <v>0</v>
      </c>
      <c r="I4753">
        <v>4</v>
      </c>
      <c r="J4753">
        <v>53</v>
      </c>
      <c r="K4753">
        <v>2</v>
      </c>
      <c r="L4753" t="s">
        <v>18</v>
      </c>
      <c r="M4753" t="str" cm="1">
        <f t="array" ref="M4753">_xlfn.IFS(Table1[[#This Row],[Tenure_Years]]&lt;=2,"New Hire",Table1[[#This Row],[Tenure_Years]]&lt;=5,"Established",Table1[[#This Row],[Tenure_Years]]&gt;=5,"Veteran")</f>
        <v>New Hire</v>
      </c>
      <c r="N4753">
        <f t="shared" si="148"/>
        <v>92826.904643962844</v>
      </c>
      <c r="O4753" t="str">
        <f t="shared" si="149"/>
        <v>Normal</v>
      </c>
    </row>
    <row r="4754" spans="1:15" x14ac:dyDescent="0.3">
      <c r="A4754" t="s">
        <v>9401</v>
      </c>
      <c r="B4754" t="s">
        <v>9402</v>
      </c>
      <c r="C4754" t="s">
        <v>21</v>
      </c>
      <c r="D4754">
        <v>44</v>
      </c>
      <c r="E4754" t="s">
        <v>56</v>
      </c>
      <c r="F4754" t="s">
        <v>72</v>
      </c>
      <c r="G4754">
        <v>62793</v>
      </c>
      <c r="H4754">
        <v>12</v>
      </c>
      <c r="I4754">
        <v>4</v>
      </c>
      <c r="J4754">
        <v>69</v>
      </c>
      <c r="K4754">
        <v>0</v>
      </c>
      <c r="L4754" t="s">
        <v>18</v>
      </c>
      <c r="M4754" t="str" cm="1">
        <f t="array" ref="M4754">_xlfn.IFS(Table1[[#This Row],[Tenure_Years]]&lt;=2,"New Hire",Table1[[#This Row],[Tenure_Years]]&lt;=5,"Established",Table1[[#This Row],[Tenure_Years]]&gt;=5,"Veteran")</f>
        <v>Veteran</v>
      </c>
      <c r="N4754">
        <f t="shared" si="148"/>
        <v>94573.380601596073</v>
      </c>
      <c r="O4754" t="str">
        <f t="shared" si="149"/>
        <v>Normal</v>
      </c>
    </row>
    <row r="4755" spans="1:15" x14ac:dyDescent="0.3">
      <c r="A4755" t="s">
        <v>9403</v>
      </c>
      <c r="B4755" t="s">
        <v>9404</v>
      </c>
      <c r="C4755" t="s">
        <v>31</v>
      </c>
      <c r="D4755">
        <v>28</v>
      </c>
      <c r="E4755" t="s">
        <v>32</v>
      </c>
      <c r="F4755" t="s">
        <v>48</v>
      </c>
      <c r="G4755">
        <v>125379</v>
      </c>
      <c r="H4755">
        <v>7</v>
      </c>
      <c r="I4755">
        <v>5</v>
      </c>
      <c r="J4755">
        <v>17</v>
      </c>
      <c r="K4755">
        <v>3</v>
      </c>
      <c r="L4755" t="s">
        <v>18</v>
      </c>
      <c r="M4755" t="str" cm="1">
        <f t="array" ref="M4755">_xlfn.IFS(Table1[[#This Row],[Tenure_Years]]&lt;=2,"New Hire",Table1[[#This Row],[Tenure_Years]]&lt;=5,"Established",Table1[[#This Row],[Tenure_Years]]&gt;=5,"Veteran")</f>
        <v>Veteran</v>
      </c>
      <c r="N4755">
        <f t="shared" si="148"/>
        <v>94178.259456264772</v>
      </c>
      <c r="O4755" t="str">
        <f t="shared" si="149"/>
        <v>Normal</v>
      </c>
    </row>
    <row r="4756" spans="1:15" x14ac:dyDescent="0.3">
      <c r="A4756" t="s">
        <v>9405</v>
      </c>
      <c r="B4756" t="s">
        <v>9406</v>
      </c>
      <c r="C4756" t="s">
        <v>31</v>
      </c>
      <c r="D4756">
        <v>27</v>
      </c>
      <c r="E4756" t="s">
        <v>56</v>
      </c>
      <c r="F4756" t="s">
        <v>92</v>
      </c>
      <c r="G4756">
        <v>118723</v>
      </c>
      <c r="H4756">
        <v>8</v>
      </c>
      <c r="I4756">
        <v>4</v>
      </c>
      <c r="J4756">
        <v>71</v>
      </c>
      <c r="K4756">
        <v>3</v>
      </c>
      <c r="L4756" t="s">
        <v>24</v>
      </c>
      <c r="M4756" t="str" cm="1">
        <f t="array" ref="M4756">_xlfn.IFS(Table1[[#This Row],[Tenure_Years]]&lt;=2,"New Hire",Table1[[#This Row],[Tenure_Years]]&lt;=5,"Established",Table1[[#This Row],[Tenure_Years]]&gt;=5,"Veteran")</f>
        <v>Veteran</v>
      </c>
      <c r="N4756">
        <f t="shared" si="148"/>
        <v>94573.380601596073</v>
      </c>
      <c r="O4756" t="str">
        <f t="shared" si="149"/>
        <v>Normal</v>
      </c>
    </row>
    <row r="4757" spans="1:15" x14ac:dyDescent="0.3">
      <c r="A4757" t="s">
        <v>9407</v>
      </c>
      <c r="B4757" t="s">
        <v>9408</v>
      </c>
      <c r="C4757" t="s">
        <v>15</v>
      </c>
      <c r="D4757">
        <v>50</v>
      </c>
      <c r="E4757" t="s">
        <v>60</v>
      </c>
      <c r="F4757" t="s">
        <v>64</v>
      </c>
      <c r="G4757">
        <v>133804</v>
      </c>
      <c r="H4757">
        <v>12</v>
      </c>
      <c r="I4757">
        <v>1</v>
      </c>
      <c r="J4757">
        <v>20</v>
      </c>
      <c r="K4757">
        <v>1</v>
      </c>
      <c r="L4757" t="s">
        <v>24</v>
      </c>
      <c r="M4757" t="str" cm="1">
        <f t="array" ref="M4757">_xlfn.IFS(Table1[[#This Row],[Tenure_Years]]&lt;=2,"New Hire",Table1[[#This Row],[Tenure_Years]]&lt;=5,"Established",Table1[[#This Row],[Tenure_Years]]&gt;=5,"Veteran")</f>
        <v>Veteran</v>
      </c>
      <c r="N4757">
        <f t="shared" si="148"/>
        <v>94068.868467410459</v>
      </c>
      <c r="O4757" t="str">
        <f t="shared" si="149"/>
        <v>Normal</v>
      </c>
    </row>
    <row r="4758" spans="1:15" x14ac:dyDescent="0.3">
      <c r="A4758" t="s">
        <v>9409</v>
      </c>
      <c r="B4758" t="s">
        <v>9410</v>
      </c>
      <c r="C4758" t="s">
        <v>21</v>
      </c>
      <c r="D4758">
        <v>39</v>
      </c>
      <c r="E4758" t="s">
        <v>32</v>
      </c>
      <c r="F4758" t="s">
        <v>43</v>
      </c>
      <c r="G4758">
        <v>137536</v>
      </c>
      <c r="H4758">
        <v>14</v>
      </c>
      <c r="I4758">
        <v>3</v>
      </c>
      <c r="J4758">
        <v>57</v>
      </c>
      <c r="K4758">
        <v>3</v>
      </c>
      <c r="L4758" t="s">
        <v>24</v>
      </c>
      <c r="M4758" t="str" cm="1">
        <f t="array" ref="M4758">_xlfn.IFS(Table1[[#This Row],[Tenure_Years]]&lt;=2,"New Hire",Table1[[#This Row],[Tenure_Years]]&lt;=5,"Established",Table1[[#This Row],[Tenure_Years]]&gt;=5,"Veteran")</f>
        <v>Veteran</v>
      </c>
      <c r="N4758">
        <f t="shared" si="148"/>
        <v>94178.259456264772</v>
      </c>
      <c r="O4758" t="str">
        <f t="shared" si="149"/>
        <v>Normal</v>
      </c>
    </row>
    <row r="4759" spans="1:15" x14ac:dyDescent="0.3">
      <c r="A4759" t="s">
        <v>9411</v>
      </c>
      <c r="B4759" t="s">
        <v>3277</v>
      </c>
      <c r="C4759" t="s">
        <v>31</v>
      </c>
      <c r="D4759">
        <v>26</v>
      </c>
      <c r="E4759" t="s">
        <v>22</v>
      </c>
      <c r="F4759" t="s">
        <v>95</v>
      </c>
      <c r="G4759">
        <v>117990</v>
      </c>
      <c r="H4759">
        <v>2</v>
      </c>
      <c r="I4759">
        <v>2</v>
      </c>
      <c r="J4759">
        <v>51</v>
      </c>
      <c r="K4759">
        <v>1</v>
      </c>
      <c r="L4759" t="s">
        <v>24</v>
      </c>
      <c r="M4759" t="str" cm="1">
        <f t="array" ref="M4759">_xlfn.IFS(Table1[[#This Row],[Tenure_Years]]&lt;=2,"New Hire",Table1[[#This Row],[Tenure_Years]]&lt;=5,"Established",Table1[[#This Row],[Tenure_Years]]&gt;=5,"Veteran")</f>
        <v>New Hire</v>
      </c>
      <c r="N4759">
        <f t="shared" si="148"/>
        <v>96526.185096153844</v>
      </c>
      <c r="O4759" t="str">
        <f t="shared" si="149"/>
        <v>Normal</v>
      </c>
    </row>
    <row r="4760" spans="1:15" x14ac:dyDescent="0.3">
      <c r="A4760" t="s">
        <v>9412</v>
      </c>
      <c r="B4760" t="s">
        <v>9413</v>
      </c>
      <c r="C4760" t="s">
        <v>31</v>
      </c>
      <c r="D4760">
        <v>42</v>
      </c>
      <c r="E4760" t="s">
        <v>27</v>
      </c>
      <c r="F4760" t="s">
        <v>67</v>
      </c>
      <c r="G4760">
        <v>128157</v>
      </c>
      <c r="H4760">
        <v>0</v>
      </c>
      <c r="I4760">
        <v>3</v>
      </c>
      <c r="J4760">
        <v>76</v>
      </c>
      <c r="K4760">
        <v>4</v>
      </c>
      <c r="L4760" t="s">
        <v>24</v>
      </c>
      <c r="M4760" t="str" cm="1">
        <f t="array" ref="M4760">_xlfn.IFS(Table1[[#This Row],[Tenure_Years]]&lt;=2,"New Hire",Table1[[#This Row],[Tenure_Years]]&lt;=5,"Established",Table1[[#This Row],[Tenure_Years]]&gt;=5,"Veteran")</f>
        <v>New Hire</v>
      </c>
      <c r="N4760">
        <f t="shared" si="148"/>
        <v>92826.904643962844</v>
      </c>
      <c r="O4760" t="str">
        <f t="shared" si="149"/>
        <v>Normal</v>
      </c>
    </row>
    <row r="4761" spans="1:15" x14ac:dyDescent="0.3">
      <c r="A4761" t="s">
        <v>9414</v>
      </c>
      <c r="B4761" t="s">
        <v>9415</v>
      </c>
      <c r="C4761" t="s">
        <v>21</v>
      </c>
      <c r="D4761">
        <v>22</v>
      </c>
      <c r="E4761" t="s">
        <v>60</v>
      </c>
      <c r="F4761" t="s">
        <v>141</v>
      </c>
      <c r="G4761">
        <v>43366</v>
      </c>
      <c r="H4761">
        <v>11</v>
      </c>
      <c r="I4761">
        <v>3</v>
      </c>
      <c r="J4761">
        <v>56</v>
      </c>
      <c r="K4761">
        <v>3</v>
      </c>
      <c r="L4761" t="s">
        <v>18</v>
      </c>
      <c r="M4761" t="str" cm="1">
        <f t="array" ref="M4761">_xlfn.IFS(Table1[[#This Row],[Tenure_Years]]&lt;=2,"New Hire",Table1[[#This Row],[Tenure_Years]]&lt;=5,"Established",Table1[[#This Row],[Tenure_Years]]&gt;=5,"Veteran")</f>
        <v>Veteran</v>
      </c>
      <c r="N4761">
        <f t="shared" si="148"/>
        <v>94068.868467410459</v>
      </c>
      <c r="O4761" t="str">
        <f t="shared" si="149"/>
        <v>Normal</v>
      </c>
    </row>
    <row r="4762" spans="1:15" x14ac:dyDescent="0.3">
      <c r="A4762" t="s">
        <v>9416</v>
      </c>
      <c r="B4762" t="s">
        <v>9417</v>
      </c>
      <c r="C4762" t="s">
        <v>31</v>
      </c>
      <c r="D4762">
        <v>34</v>
      </c>
      <c r="E4762" t="s">
        <v>56</v>
      </c>
      <c r="F4762" t="s">
        <v>57</v>
      </c>
      <c r="G4762">
        <v>126240</v>
      </c>
      <c r="H4762">
        <v>6</v>
      </c>
      <c r="I4762">
        <v>1</v>
      </c>
      <c r="J4762">
        <v>68</v>
      </c>
      <c r="K4762">
        <v>0</v>
      </c>
      <c r="L4762" t="s">
        <v>24</v>
      </c>
      <c r="M4762" t="str" cm="1">
        <f t="array" ref="M4762">_xlfn.IFS(Table1[[#This Row],[Tenure_Years]]&lt;=2,"New Hire",Table1[[#This Row],[Tenure_Years]]&lt;=5,"Established",Table1[[#This Row],[Tenure_Years]]&gt;=5,"Veteran")</f>
        <v>Veteran</v>
      </c>
      <c r="N4762">
        <f t="shared" si="148"/>
        <v>94573.380601596073</v>
      </c>
      <c r="O4762" t="str">
        <f t="shared" si="149"/>
        <v>Normal</v>
      </c>
    </row>
    <row r="4763" spans="1:15" x14ac:dyDescent="0.3">
      <c r="A4763" t="s">
        <v>9418</v>
      </c>
      <c r="B4763" t="s">
        <v>9419</v>
      </c>
      <c r="C4763" t="s">
        <v>21</v>
      </c>
      <c r="D4763">
        <v>52</v>
      </c>
      <c r="E4763" t="s">
        <v>60</v>
      </c>
      <c r="F4763" t="s">
        <v>141</v>
      </c>
      <c r="G4763">
        <v>97466</v>
      </c>
      <c r="H4763">
        <v>5</v>
      </c>
      <c r="I4763">
        <v>1</v>
      </c>
      <c r="J4763">
        <v>43</v>
      </c>
      <c r="K4763">
        <v>0</v>
      </c>
      <c r="L4763" t="s">
        <v>24</v>
      </c>
      <c r="M4763" t="str" cm="1">
        <f t="array" ref="M4763">_xlfn.IFS(Table1[[#This Row],[Tenure_Years]]&lt;=2,"New Hire",Table1[[#This Row],[Tenure_Years]]&lt;=5,"Established",Table1[[#This Row],[Tenure_Years]]&gt;=5,"Veteran")</f>
        <v>Established</v>
      </c>
      <c r="N4763">
        <f t="shared" si="148"/>
        <v>94068.868467410459</v>
      </c>
      <c r="O4763" t="str">
        <f t="shared" si="149"/>
        <v>High Priority</v>
      </c>
    </row>
    <row r="4764" spans="1:15" x14ac:dyDescent="0.3">
      <c r="A4764" t="s">
        <v>9420</v>
      </c>
      <c r="B4764" t="s">
        <v>9421</v>
      </c>
      <c r="C4764" t="s">
        <v>31</v>
      </c>
      <c r="D4764">
        <v>45</v>
      </c>
      <c r="E4764" t="s">
        <v>56</v>
      </c>
      <c r="F4764" t="s">
        <v>57</v>
      </c>
      <c r="G4764">
        <v>135537</v>
      </c>
      <c r="H4764">
        <v>13</v>
      </c>
      <c r="I4764">
        <v>1</v>
      </c>
      <c r="J4764">
        <v>75</v>
      </c>
      <c r="K4764">
        <v>2</v>
      </c>
      <c r="L4764" t="s">
        <v>24</v>
      </c>
      <c r="M4764" t="str" cm="1">
        <f t="array" ref="M4764">_xlfn.IFS(Table1[[#This Row],[Tenure_Years]]&lt;=2,"New Hire",Table1[[#This Row],[Tenure_Years]]&lt;=5,"Established",Table1[[#This Row],[Tenure_Years]]&gt;=5,"Veteran")</f>
        <v>Veteran</v>
      </c>
      <c r="N4764">
        <f t="shared" si="148"/>
        <v>94573.380601596073</v>
      </c>
      <c r="O4764" t="str">
        <f t="shared" si="149"/>
        <v>Normal</v>
      </c>
    </row>
    <row r="4765" spans="1:15" x14ac:dyDescent="0.3">
      <c r="A4765" t="s">
        <v>9422</v>
      </c>
      <c r="B4765" t="s">
        <v>9423</v>
      </c>
      <c r="C4765" t="s">
        <v>21</v>
      </c>
      <c r="D4765">
        <v>25</v>
      </c>
      <c r="E4765" t="s">
        <v>32</v>
      </c>
      <c r="F4765" t="s">
        <v>33</v>
      </c>
      <c r="G4765">
        <v>123689</v>
      </c>
      <c r="H4765">
        <v>11</v>
      </c>
      <c r="I4765">
        <v>2</v>
      </c>
      <c r="J4765">
        <v>20</v>
      </c>
      <c r="K4765">
        <v>2</v>
      </c>
      <c r="L4765" t="s">
        <v>24</v>
      </c>
      <c r="M4765" t="str" cm="1">
        <f t="array" ref="M4765">_xlfn.IFS(Table1[[#This Row],[Tenure_Years]]&lt;=2,"New Hire",Table1[[#This Row],[Tenure_Years]]&lt;=5,"Established",Table1[[#This Row],[Tenure_Years]]&gt;=5,"Veteran")</f>
        <v>Veteran</v>
      </c>
      <c r="N4765">
        <f t="shared" si="148"/>
        <v>94178.259456264772</v>
      </c>
      <c r="O4765" t="str">
        <f t="shared" si="149"/>
        <v>Normal</v>
      </c>
    </row>
    <row r="4766" spans="1:15" x14ac:dyDescent="0.3">
      <c r="A4766" t="s">
        <v>9424</v>
      </c>
      <c r="B4766" t="s">
        <v>9425</v>
      </c>
      <c r="C4766" t="s">
        <v>21</v>
      </c>
      <c r="D4766">
        <v>44</v>
      </c>
      <c r="E4766" t="s">
        <v>22</v>
      </c>
      <c r="F4766" t="s">
        <v>51</v>
      </c>
      <c r="G4766">
        <v>127686</v>
      </c>
      <c r="H4766">
        <v>9</v>
      </c>
      <c r="I4766">
        <v>3</v>
      </c>
      <c r="J4766">
        <v>65</v>
      </c>
      <c r="K4766">
        <v>2</v>
      </c>
      <c r="L4766" t="s">
        <v>18</v>
      </c>
      <c r="M4766" t="str" cm="1">
        <f t="array" ref="M4766">_xlfn.IFS(Table1[[#This Row],[Tenure_Years]]&lt;=2,"New Hire",Table1[[#This Row],[Tenure_Years]]&lt;=5,"Established",Table1[[#This Row],[Tenure_Years]]&gt;=5,"Veteran")</f>
        <v>Veteran</v>
      </c>
      <c r="N4766">
        <f t="shared" si="148"/>
        <v>96526.185096153844</v>
      </c>
      <c r="O4766" t="str">
        <f t="shared" si="149"/>
        <v>Normal</v>
      </c>
    </row>
    <row r="4767" spans="1:15" x14ac:dyDescent="0.3">
      <c r="A4767" t="s">
        <v>9426</v>
      </c>
      <c r="B4767" t="s">
        <v>9427</v>
      </c>
      <c r="C4767" t="s">
        <v>31</v>
      </c>
      <c r="D4767">
        <v>50</v>
      </c>
      <c r="E4767" t="s">
        <v>32</v>
      </c>
      <c r="F4767" t="s">
        <v>43</v>
      </c>
      <c r="G4767">
        <v>80263</v>
      </c>
      <c r="H4767">
        <v>0</v>
      </c>
      <c r="I4767">
        <v>1</v>
      </c>
      <c r="J4767">
        <v>70</v>
      </c>
      <c r="K4767">
        <v>3</v>
      </c>
      <c r="L4767" t="s">
        <v>18</v>
      </c>
      <c r="M4767" t="str" cm="1">
        <f t="array" ref="M4767">_xlfn.IFS(Table1[[#This Row],[Tenure_Years]]&lt;=2,"New Hire",Table1[[#This Row],[Tenure_Years]]&lt;=5,"Established",Table1[[#This Row],[Tenure_Years]]&gt;=5,"Veteran")</f>
        <v>New Hire</v>
      </c>
      <c r="N4767">
        <f t="shared" si="148"/>
        <v>94178.259456264772</v>
      </c>
      <c r="O4767" t="str">
        <f t="shared" si="149"/>
        <v>Normal</v>
      </c>
    </row>
    <row r="4768" spans="1:15" x14ac:dyDescent="0.3">
      <c r="A4768" t="s">
        <v>9428</v>
      </c>
      <c r="B4768" t="s">
        <v>9429</v>
      </c>
      <c r="C4768" t="s">
        <v>15</v>
      </c>
      <c r="D4768">
        <v>54</v>
      </c>
      <c r="E4768" t="s">
        <v>16</v>
      </c>
      <c r="F4768" t="s">
        <v>130</v>
      </c>
      <c r="G4768">
        <v>79607</v>
      </c>
      <c r="H4768">
        <v>12</v>
      </c>
      <c r="I4768">
        <v>2</v>
      </c>
      <c r="J4768">
        <v>19</v>
      </c>
      <c r="K4768">
        <v>3</v>
      </c>
      <c r="L4768" t="s">
        <v>18</v>
      </c>
      <c r="M4768" t="str" cm="1">
        <f t="array" ref="M4768">_xlfn.IFS(Table1[[#This Row],[Tenure_Years]]&lt;=2,"New Hire",Table1[[#This Row],[Tenure_Years]]&lt;=5,"Established",Table1[[#This Row],[Tenure_Years]]&gt;=5,"Veteran")</f>
        <v>Veteran</v>
      </c>
      <c r="N4768">
        <f t="shared" si="148"/>
        <v>94458.108426635241</v>
      </c>
      <c r="O4768" t="str">
        <f t="shared" si="149"/>
        <v>Normal</v>
      </c>
    </row>
    <row r="4769" spans="1:15" x14ac:dyDescent="0.3">
      <c r="A4769" t="s">
        <v>9430</v>
      </c>
      <c r="B4769" t="s">
        <v>9431</v>
      </c>
      <c r="C4769" t="s">
        <v>15</v>
      </c>
      <c r="D4769">
        <v>30</v>
      </c>
      <c r="E4769" t="s">
        <v>32</v>
      </c>
      <c r="F4769" t="s">
        <v>48</v>
      </c>
      <c r="G4769">
        <v>53292</v>
      </c>
      <c r="H4769">
        <v>2</v>
      </c>
      <c r="I4769">
        <v>5</v>
      </c>
      <c r="J4769">
        <v>57</v>
      </c>
      <c r="K4769">
        <v>1</v>
      </c>
      <c r="L4769" t="s">
        <v>24</v>
      </c>
      <c r="M4769" t="str" cm="1">
        <f t="array" ref="M4769">_xlfn.IFS(Table1[[#This Row],[Tenure_Years]]&lt;=2,"New Hire",Table1[[#This Row],[Tenure_Years]]&lt;=5,"Established",Table1[[#This Row],[Tenure_Years]]&gt;=5,"Veteran")</f>
        <v>New Hire</v>
      </c>
      <c r="N4769">
        <f t="shared" si="148"/>
        <v>94178.259456264772</v>
      </c>
      <c r="O4769" t="str">
        <f t="shared" si="149"/>
        <v>Normal</v>
      </c>
    </row>
    <row r="4770" spans="1:15" x14ac:dyDescent="0.3">
      <c r="A4770" t="s">
        <v>9432</v>
      </c>
      <c r="B4770" t="s">
        <v>9433</v>
      </c>
      <c r="C4770" t="s">
        <v>15</v>
      </c>
      <c r="D4770">
        <v>44</v>
      </c>
      <c r="E4770" t="s">
        <v>32</v>
      </c>
      <c r="F4770" t="s">
        <v>43</v>
      </c>
      <c r="G4770">
        <v>70433</v>
      </c>
      <c r="H4770">
        <v>9</v>
      </c>
      <c r="I4770">
        <v>3</v>
      </c>
      <c r="J4770">
        <v>42</v>
      </c>
      <c r="K4770">
        <v>1</v>
      </c>
      <c r="L4770" t="s">
        <v>18</v>
      </c>
      <c r="M4770" t="str" cm="1">
        <f t="array" ref="M4770">_xlfn.IFS(Table1[[#This Row],[Tenure_Years]]&lt;=2,"New Hire",Table1[[#This Row],[Tenure_Years]]&lt;=5,"Established",Table1[[#This Row],[Tenure_Years]]&gt;=5,"Veteran")</f>
        <v>Veteran</v>
      </c>
      <c r="N4770">
        <f t="shared" si="148"/>
        <v>94178.259456264772</v>
      </c>
      <c r="O4770" t="str">
        <f t="shared" si="149"/>
        <v>Normal</v>
      </c>
    </row>
    <row r="4771" spans="1:15" x14ac:dyDescent="0.3">
      <c r="A4771" t="s">
        <v>9434</v>
      </c>
      <c r="B4771" t="s">
        <v>9435</v>
      </c>
      <c r="C4771" t="s">
        <v>15</v>
      </c>
      <c r="D4771">
        <v>33</v>
      </c>
      <c r="E4771" t="s">
        <v>22</v>
      </c>
      <c r="F4771" t="s">
        <v>95</v>
      </c>
      <c r="G4771">
        <v>144818</v>
      </c>
      <c r="H4771">
        <v>11</v>
      </c>
      <c r="I4771">
        <v>5</v>
      </c>
      <c r="J4771">
        <v>56</v>
      </c>
      <c r="K4771">
        <v>2</v>
      </c>
      <c r="L4771" t="s">
        <v>24</v>
      </c>
      <c r="M4771" t="str" cm="1">
        <f t="array" ref="M4771">_xlfn.IFS(Table1[[#This Row],[Tenure_Years]]&lt;=2,"New Hire",Table1[[#This Row],[Tenure_Years]]&lt;=5,"Established",Table1[[#This Row],[Tenure_Years]]&gt;=5,"Veteran")</f>
        <v>Veteran</v>
      </c>
      <c r="N4771">
        <f t="shared" si="148"/>
        <v>96526.185096153844</v>
      </c>
      <c r="O4771" t="str">
        <f t="shared" si="149"/>
        <v>Normal</v>
      </c>
    </row>
    <row r="4772" spans="1:15" x14ac:dyDescent="0.3">
      <c r="A4772" t="s">
        <v>9436</v>
      </c>
      <c r="B4772" t="s">
        <v>9437</v>
      </c>
      <c r="C4772" t="s">
        <v>15</v>
      </c>
      <c r="D4772">
        <v>59</v>
      </c>
      <c r="E4772" t="s">
        <v>56</v>
      </c>
      <c r="F4772" t="s">
        <v>72</v>
      </c>
      <c r="G4772">
        <v>91027</v>
      </c>
      <c r="H4772">
        <v>1</v>
      </c>
      <c r="I4772">
        <v>3</v>
      </c>
      <c r="J4772">
        <v>77</v>
      </c>
      <c r="K4772">
        <v>0</v>
      </c>
      <c r="L4772" t="s">
        <v>18</v>
      </c>
      <c r="M4772" t="str" cm="1">
        <f t="array" ref="M4772">_xlfn.IFS(Table1[[#This Row],[Tenure_Years]]&lt;=2,"New Hire",Table1[[#This Row],[Tenure_Years]]&lt;=5,"Established",Table1[[#This Row],[Tenure_Years]]&gt;=5,"Veteran")</f>
        <v>New Hire</v>
      </c>
      <c r="N4772">
        <f t="shared" si="148"/>
        <v>94573.380601596073</v>
      </c>
      <c r="O4772" t="str">
        <f t="shared" si="149"/>
        <v>Normal</v>
      </c>
    </row>
    <row r="4773" spans="1:15" x14ac:dyDescent="0.3">
      <c r="A4773" t="s">
        <v>9438</v>
      </c>
      <c r="B4773" t="s">
        <v>9439</v>
      </c>
      <c r="C4773" t="s">
        <v>21</v>
      </c>
      <c r="D4773">
        <v>39</v>
      </c>
      <c r="E4773" t="s">
        <v>32</v>
      </c>
      <c r="F4773" t="s">
        <v>33</v>
      </c>
      <c r="G4773">
        <v>146499</v>
      </c>
      <c r="H4773">
        <v>12</v>
      </c>
      <c r="I4773">
        <v>1</v>
      </c>
      <c r="J4773">
        <v>52</v>
      </c>
      <c r="K4773">
        <v>3</v>
      </c>
      <c r="L4773" t="s">
        <v>18</v>
      </c>
      <c r="M4773" t="str" cm="1">
        <f t="array" ref="M4773">_xlfn.IFS(Table1[[#This Row],[Tenure_Years]]&lt;=2,"New Hire",Table1[[#This Row],[Tenure_Years]]&lt;=5,"Established",Table1[[#This Row],[Tenure_Years]]&gt;=5,"Veteran")</f>
        <v>Veteran</v>
      </c>
      <c r="N4773">
        <f t="shared" si="148"/>
        <v>94178.259456264772</v>
      </c>
      <c r="O4773" t="str">
        <f t="shared" si="149"/>
        <v>Normal</v>
      </c>
    </row>
    <row r="4774" spans="1:15" x14ac:dyDescent="0.3">
      <c r="A4774" t="s">
        <v>9440</v>
      </c>
      <c r="B4774" t="s">
        <v>9441</v>
      </c>
      <c r="C4774" t="s">
        <v>15</v>
      </c>
      <c r="D4774">
        <v>50</v>
      </c>
      <c r="E4774" t="s">
        <v>16</v>
      </c>
      <c r="F4774" t="s">
        <v>17</v>
      </c>
      <c r="G4774">
        <v>116018</v>
      </c>
      <c r="H4774">
        <v>14</v>
      </c>
      <c r="I4774">
        <v>2</v>
      </c>
      <c r="J4774">
        <v>48</v>
      </c>
      <c r="K4774">
        <v>4</v>
      </c>
      <c r="L4774" t="s">
        <v>18</v>
      </c>
      <c r="M4774" t="str" cm="1">
        <f t="array" ref="M4774">_xlfn.IFS(Table1[[#This Row],[Tenure_Years]]&lt;=2,"New Hire",Table1[[#This Row],[Tenure_Years]]&lt;=5,"Established",Table1[[#This Row],[Tenure_Years]]&gt;=5,"Veteran")</f>
        <v>Veteran</v>
      </c>
      <c r="N4774">
        <f t="shared" si="148"/>
        <v>94458.108426635241</v>
      </c>
      <c r="O4774" t="str">
        <f t="shared" si="149"/>
        <v>Normal</v>
      </c>
    </row>
    <row r="4775" spans="1:15" x14ac:dyDescent="0.3">
      <c r="A4775" t="s">
        <v>9442</v>
      </c>
      <c r="B4775" t="s">
        <v>9443</v>
      </c>
      <c r="C4775" t="s">
        <v>31</v>
      </c>
      <c r="D4775">
        <v>24</v>
      </c>
      <c r="E4775" t="s">
        <v>56</v>
      </c>
      <c r="F4775" t="s">
        <v>72</v>
      </c>
      <c r="G4775">
        <v>51675</v>
      </c>
      <c r="H4775">
        <v>1</v>
      </c>
      <c r="I4775">
        <v>3</v>
      </c>
      <c r="J4775">
        <v>27</v>
      </c>
      <c r="K4775">
        <v>4</v>
      </c>
      <c r="L4775" t="s">
        <v>18</v>
      </c>
      <c r="M4775" t="str" cm="1">
        <f t="array" ref="M4775">_xlfn.IFS(Table1[[#This Row],[Tenure_Years]]&lt;=2,"New Hire",Table1[[#This Row],[Tenure_Years]]&lt;=5,"Established",Table1[[#This Row],[Tenure_Years]]&gt;=5,"Veteran")</f>
        <v>New Hire</v>
      </c>
      <c r="N4775">
        <f t="shared" si="148"/>
        <v>94573.380601596073</v>
      </c>
      <c r="O4775" t="str">
        <f t="shared" si="149"/>
        <v>Normal</v>
      </c>
    </row>
    <row r="4776" spans="1:15" x14ac:dyDescent="0.3">
      <c r="A4776" t="s">
        <v>9444</v>
      </c>
      <c r="B4776" t="s">
        <v>9445</v>
      </c>
      <c r="C4776" t="s">
        <v>15</v>
      </c>
      <c r="D4776">
        <v>37</v>
      </c>
      <c r="E4776" t="s">
        <v>56</v>
      </c>
      <c r="F4776" t="s">
        <v>92</v>
      </c>
      <c r="G4776">
        <v>69044</v>
      </c>
      <c r="H4776">
        <v>1</v>
      </c>
      <c r="I4776">
        <v>1</v>
      </c>
      <c r="J4776">
        <v>31</v>
      </c>
      <c r="K4776">
        <v>0</v>
      </c>
      <c r="L4776" t="s">
        <v>18</v>
      </c>
      <c r="M4776" t="str" cm="1">
        <f t="array" ref="M4776">_xlfn.IFS(Table1[[#This Row],[Tenure_Years]]&lt;=2,"New Hire",Table1[[#This Row],[Tenure_Years]]&lt;=5,"Established",Table1[[#This Row],[Tenure_Years]]&gt;=5,"Veteran")</f>
        <v>New Hire</v>
      </c>
      <c r="N4776">
        <f t="shared" si="148"/>
        <v>94573.380601596073</v>
      </c>
      <c r="O4776" t="str">
        <f t="shared" si="149"/>
        <v>Normal</v>
      </c>
    </row>
    <row r="4777" spans="1:15" x14ac:dyDescent="0.3">
      <c r="A4777" t="s">
        <v>9446</v>
      </c>
      <c r="B4777" t="s">
        <v>9447</v>
      </c>
      <c r="C4777" t="s">
        <v>15</v>
      </c>
      <c r="D4777">
        <v>46</v>
      </c>
      <c r="E4777" t="s">
        <v>56</v>
      </c>
      <c r="F4777" t="s">
        <v>92</v>
      </c>
      <c r="G4777">
        <v>116015</v>
      </c>
      <c r="H4777">
        <v>0</v>
      </c>
      <c r="I4777">
        <v>1</v>
      </c>
      <c r="J4777">
        <v>51</v>
      </c>
      <c r="K4777">
        <v>1</v>
      </c>
      <c r="L4777" t="s">
        <v>18</v>
      </c>
      <c r="M4777" t="str" cm="1">
        <f t="array" ref="M4777">_xlfn.IFS(Table1[[#This Row],[Tenure_Years]]&lt;=2,"New Hire",Table1[[#This Row],[Tenure_Years]]&lt;=5,"Established",Table1[[#This Row],[Tenure_Years]]&gt;=5,"Veteran")</f>
        <v>New Hire</v>
      </c>
      <c r="N4777">
        <f t="shared" si="148"/>
        <v>94573.380601596073</v>
      </c>
      <c r="O4777" t="str">
        <f t="shared" si="149"/>
        <v>Normal</v>
      </c>
    </row>
    <row r="4778" spans="1:15" x14ac:dyDescent="0.3">
      <c r="A4778" t="s">
        <v>9448</v>
      </c>
      <c r="B4778" t="s">
        <v>7733</v>
      </c>
      <c r="C4778" t="s">
        <v>21</v>
      </c>
      <c r="D4778">
        <v>44</v>
      </c>
      <c r="E4778" t="s">
        <v>32</v>
      </c>
      <c r="F4778" t="s">
        <v>43</v>
      </c>
      <c r="G4778">
        <v>72657</v>
      </c>
      <c r="H4778">
        <v>8</v>
      </c>
      <c r="I4778">
        <v>4</v>
      </c>
      <c r="J4778">
        <v>40</v>
      </c>
      <c r="K4778">
        <v>1</v>
      </c>
      <c r="L4778" t="s">
        <v>18</v>
      </c>
      <c r="M4778" t="str" cm="1">
        <f t="array" ref="M4778">_xlfn.IFS(Table1[[#This Row],[Tenure_Years]]&lt;=2,"New Hire",Table1[[#This Row],[Tenure_Years]]&lt;=5,"Established",Table1[[#This Row],[Tenure_Years]]&gt;=5,"Veteran")</f>
        <v>Veteran</v>
      </c>
      <c r="N4778">
        <f t="shared" si="148"/>
        <v>94178.259456264772</v>
      </c>
      <c r="O4778" t="str">
        <f t="shared" si="149"/>
        <v>Normal</v>
      </c>
    </row>
    <row r="4779" spans="1:15" x14ac:dyDescent="0.3">
      <c r="A4779" t="s">
        <v>9449</v>
      </c>
      <c r="B4779" t="s">
        <v>9450</v>
      </c>
      <c r="C4779" t="s">
        <v>31</v>
      </c>
      <c r="D4779">
        <v>24</v>
      </c>
      <c r="E4779" t="s">
        <v>56</v>
      </c>
      <c r="F4779" t="s">
        <v>57</v>
      </c>
      <c r="G4779">
        <v>123813</v>
      </c>
      <c r="H4779">
        <v>12</v>
      </c>
      <c r="I4779">
        <v>4</v>
      </c>
      <c r="J4779">
        <v>43</v>
      </c>
      <c r="K4779">
        <v>2</v>
      </c>
      <c r="L4779" t="s">
        <v>24</v>
      </c>
      <c r="M4779" t="str" cm="1">
        <f t="array" ref="M4779">_xlfn.IFS(Table1[[#This Row],[Tenure_Years]]&lt;=2,"New Hire",Table1[[#This Row],[Tenure_Years]]&lt;=5,"Established",Table1[[#This Row],[Tenure_Years]]&gt;=5,"Veteran")</f>
        <v>Veteran</v>
      </c>
      <c r="N4779">
        <f t="shared" si="148"/>
        <v>94573.380601596073</v>
      </c>
      <c r="O4779" t="str">
        <f t="shared" si="149"/>
        <v>Normal</v>
      </c>
    </row>
    <row r="4780" spans="1:15" x14ac:dyDescent="0.3">
      <c r="A4780" t="s">
        <v>9451</v>
      </c>
      <c r="B4780" t="s">
        <v>9452</v>
      </c>
      <c r="C4780" t="s">
        <v>21</v>
      </c>
      <c r="D4780">
        <v>57</v>
      </c>
      <c r="E4780" t="s">
        <v>22</v>
      </c>
      <c r="F4780" t="s">
        <v>51</v>
      </c>
      <c r="G4780">
        <v>42691</v>
      </c>
      <c r="H4780">
        <v>10</v>
      </c>
      <c r="I4780">
        <v>5</v>
      </c>
      <c r="J4780">
        <v>47</v>
      </c>
      <c r="K4780">
        <v>4</v>
      </c>
      <c r="L4780" t="s">
        <v>24</v>
      </c>
      <c r="M4780" t="str" cm="1">
        <f t="array" ref="M4780">_xlfn.IFS(Table1[[#This Row],[Tenure_Years]]&lt;=2,"New Hire",Table1[[#This Row],[Tenure_Years]]&lt;=5,"Established",Table1[[#This Row],[Tenure_Years]]&gt;=5,"Veteran")</f>
        <v>Veteran</v>
      </c>
      <c r="N4780">
        <f t="shared" si="148"/>
        <v>96526.185096153844</v>
      </c>
      <c r="O4780" t="str">
        <f t="shared" si="149"/>
        <v>Normal</v>
      </c>
    </row>
    <row r="4781" spans="1:15" x14ac:dyDescent="0.3">
      <c r="A4781" t="s">
        <v>9453</v>
      </c>
      <c r="B4781" t="s">
        <v>9454</v>
      </c>
      <c r="C4781" t="s">
        <v>31</v>
      </c>
      <c r="D4781">
        <v>36</v>
      </c>
      <c r="E4781" t="s">
        <v>32</v>
      </c>
      <c r="F4781" t="s">
        <v>33</v>
      </c>
      <c r="G4781">
        <v>76763</v>
      </c>
      <c r="H4781">
        <v>6</v>
      </c>
      <c r="I4781">
        <v>1</v>
      </c>
      <c r="J4781">
        <v>73</v>
      </c>
      <c r="K4781">
        <v>5</v>
      </c>
      <c r="L4781" t="s">
        <v>24</v>
      </c>
      <c r="M4781" t="str" cm="1">
        <f t="array" ref="M4781">_xlfn.IFS(Table1[[#This Row],[Tenure_Years]]&lt;=2,"New Hire",Table1[[#This Row],[Tenure_Years]]&lt;=5,"Established",Table1[[#This Row],[Tenure_Years]]&gt;=5,"Veteran")</f>
        <v>Veteran</v>
      </c>
      <c r="N4781">
        <f t="shared" si="148"/>
        <v>94178.259456264772</v>
      </c>
      <c r="O4781" t="str">
        <f t="shared" si="149"/>
        <v>Normal</v>
      </c>
    </row>
    <row r="4782" spans="1:15" x14ac:dyDescent="0.3">
      <c r="A4782" t="s">
        <v>9455</v>
      </c>
      <c r="B4782" t="s">
        <v>9456</v>
      </c>
      <c r="C4782" t="s">
        <v>15</v>
      </c>
      <c r="D4782">
        <v>56</v>
      </c>
      <c r="E4782" t="s">
        <v>22</v>
      </c>
      <c r="F4782" t="s">
        <v>95</v>
      </c>
      <c r="G4782">
        <v>45644</v>
      </c>
      <c r="H4782">
        <v>1</v>
      </c>
      <c r="I4782">
        <v>3</v>
      </c>
      <c r="J4782">
        <v>11</v>
      </c>
      <c r="K4782">
        <v>2</v>
      </c>
      <c r="L4782" t="s">
        <v>18</v>
      </c>
      <c r="M4782" t="str" cm="1">
        <f t="array" ref="M4782">_xlfn.IFS(Table1[[#This Row],[Tenure_Years]]&lt;=2,"New Hire",Table1[[#This Row],[Tenure_Years]]&lt;=5,"Established",Table1[[#This Row],[Tenure_Years]]&gt;=5,"Veteran")</f>
        <v>New Hire</v>
      </c>
      <c r="N4782">
        <f t="shared" si="148"/>
        <v>96526.185096153844</v>
      </c>
      <c r="O4782" t="str">
        <f t="shared" si="149"/>
        <v>Normal</v>
      </c>
    </row>
    <row r="4783" spans="1:15" x14ac:dyDescent="0.3">
      <c r="A4783" t="s">
        <v>9457</v>
      </c>
      <c r="B4783" t="s">
        <v>9458</v>
      </c>
      <c r="C4783" t="s">
        <v>21</v>
      </c>
      <c r="D4783">
        <v>32</v>
      </c>
      <c r="E4783" t="s">
        <v>27</v>
      </c>
      <c r="F4783" t="s">
        <v>67</v>
      </c>
      <c r="G4783">
        <v>92387</v>
      </c>
      <c r="H4783">
        <v>7</v>
      </c>
      <c r="I4783">
        <v>4</v>
      </c>
      <c r="J4783">
        <v>49</v>
      </c>
      <c r="K4783">
        <v>5</v>
      </c>
      <c r="L4783" t="s">
        <v>24</v>
      </c>
      <c r="M4783" t="str" cm="1">
        <f t="array" ref="M4783">_xlfn.IFS(Table1[[#This Row],[Tenure_Years]]&lt;=2,"New Hire",Table1[[#This Row],[Tenure_Years]]&lt;=5,"Established",Table1[[#This Row],[Tenure_Years]]&gt;=5,"Veteran")</f>
        <v>Veteran</v>
      </c>
      <c r="N4783">
        <f t="shared" si="148"/>
        <v>92826.904643962844</v>
      </c>
      <c r="O4783" t="str">
        <f t="shared" si="149"/>
        <v>Normal</v>
      </c>
    </row>
    <row r="4784" spans="1:15" x14ac:dyDescent="0.3">
      <c r="A4784" t="s">
        <v>9459</v>
      </c>
      <c r="B4784" t="s">
        <v>9460</v>
      </c>
      <c r="C4784" t="s">
        <v>15</v>
      </c>
      <c r="D4784">
        <v>35</v>
      </c>
      <c r="E4784" t="s">
        <v>56</v>
      </c>
      <c r="F4784" t="s">
        <v>92</v>
      </c>
      <c r="G4784">
        <v>55017</v>
      </c>
      <c r="H4784">
        <v>12</v>
      </c>
      <c r="I4784">
        <v>3</v>
      </c>
      <c r="J4784">
        <v>38</v>
      </c>
      <c r="K4784">
        <v>5</v>
      </c>
      <c r="L4784" t="s">
        <v>24</v>
      </c>
      <c r="M4784" t="str" cm="1">
        <f t="array" ref="M4784">_xlfn.IFS(Table1[[#This Row],[Tenure_Years]]&lt;=2,"New Hire",Table1[[#This Row],[Tenure_Years]]&lt;=5,"Established",Table1[[#This Row],[Tenure_Years]]&gt;=5,"Veteran")</f>
        <v>Veteran</v>
      </c>
      <c r="N4784">
        <f t="shared" si="148"/>
        <v>94573.380601596073</v>
      </c>
      <c r="O4784" t="str">
        <f t="shared" si="149"/>
        <v>Normal</v>
      </c>
    </row>
    <row r="4785" spans="1:15" x14ac:dyDescent="0.3">
      <c r="A4785" t="s">
        <v>9461</v>
      </c>
      <c r="B4785" t="s">
        <v>9462</v>
      </c>
      <c r="C4785" t="s">
        <v>21</v>
      </c>
      <c r="D4785">
        <v>41</v>
      </c>
      <c r="E4785" t="s">
        <v>32</v>
      </c>
      <c r="F4785" t="s">
        <v>48</v>
      </c>
      <c r="G4785">
        <v>48254</v>
      </c>
      <c r="H4785">
        <v>1</v>
      </c>
      <c r="I4785">
        <v>1</v>
      </c>
      <c r="J4785">
        <v>35</v>
      </c>
      <c r="K4785">
        <v>5</v>
      </c>
      <c r="L4785" t="s">
        <v>24</v>
      </c>
      <c r="M4785" t="str" cm="1">
        <f t="array" ref="M4785">_xlfn.IFS(Table1[[#This Row],[Tenure_Years]]&lt;=2,"New Hire",Table1[[#This Row],[Tenure_Years]]&lt;=5,"Established",Table1[[#This Row],[Tenure_Years]]&gt;=5,"Veteran")</f>
        <v>New Hire</v>
      </c>
      <c r="N4785">
        <f t="shared" si="148"/>
        <v>94178.259456264772</v>
      </c>
      <c r="O4785" t="str">
        <f t="shared" si="149"/>
        <v>Normal</v>
      </c>
    </row>
    <row r="4786" spans="1:15" x14ac:dyDescent="0.3">
      <c r="A4786" t="s">
        <v>9463</v>
      </c>
      <c r="B4786" t="s">
        <v>9464</v>
      </c>
      <c r="C4786" t="s">
        <v>31</v>
      </c>
      <c r="D4786">
        <v>40</v>
      </c>
      <c r="E4786" t="s">
        <v>27</v>
      </c>
      <c r="F4786" t="s">
        <v>67</v>
      </c>
      <c r="G4786">
        <v>122996</v>
      </c>
      <c r="H4786">
        <v>1</v>
      </c>
      <c r="I4786">
        <v>4</v>
      </c>
      <c r="J4786">
        <v>71</v>
      </c>
      <c r="K4786">
        <v>4</v>
      </c>
      <c r="L4786" t="s">
        <v>24</v>
      </c>
      <c r="M4786" t="str" cm="1">
        <f t="array" ref="M4786">_xlfn.IFS(Table1[[#This Row],[Tenure_Years]]&lt;=2,"New Hire",Table1[[#This Row],[Tenure_Years]]&lt;=5,"Established",Table1[[#This Row],[Tenure_Years]]&gt;=5,"Veteran")</f>
        <v>New Hire</v>
      </c>
      <c r="N4786">
        <f t="shared" si="148"/>
        <v>92826.904643962844</v>
      </c>
      <c r="O4786" t="str">
        <f t="shared" si="149"/>
        <v>Normal</v>
      </c>
    </row>
    <row r="4787" spans="1:15" x14ac:dyDescent="0.3">
      <c r="A4787" t="s">
        <v>9465</v>
      </c>
      <c r="B4787" t="s">
        <v>9466</v>
      </c>
      <c r="C4787" t="s">
        <v>21</v>
      </c>
      <c r="D4787">
        <v>46</v>
      </c>
      <c r="E4787" t="s">
        <v>16</v>
      </c>
      <c r="F4787" t="s">
        <v>130</v>
      </c>
      <c r="G4787">
        <v>122857</v>
      </c>
      <c r="H4787">
        <v>4</v>
      </c>
      <c r="I4787">
        <v>3</v>
      </c>
      <c r="J4787">
        <v>41</v>
      </c>
      <c r="K4787">
        <v>0</v>
      </c>
      <c r="L4787" t="s">
        <v>18</v>
      </c>
      <c r="M4787" t="str" cm="1">
        <f t="array" ref="M4787">_xlfn.IFS(Table1[[#This Row],[Tenure_Years]]&lt;=2,"New Hire",Table1[[#This Row],[Tenure_Years]]&lt;=5,"Established",Table1[[#This Row],[Tenure_Years]]&gt;=5,"Veteran")</f>
        <v>Established</v>
      </c>
      <c r="N4787">
        <f t="shared" si="148"/>
        <v>94458.108426635241</v>
      </c>
      <c r="O4787" t="str">
        <f t="shared" si="149"/>
        <v>Normal</v>
      </c>
    </row>
    <row r="4788" spans="1:15" x14ac:dyDescent="0.3">
      <c r="A4788" t="s">
        <v>9467</v>
      </c>
      <c r="B4788" t="s">
        <v>9468</v>
      </c>
      <c r="C4788" t="s">
        <v>31</v>
      </c>
      <c r="D4788">
        <v>50</v>
      </c>
      <c r="E4788" t="s">
        <v>60</v>
      </c>
      <c r="F4788" t="s">
        <v>98</v>
      </c>
      <c r="G4788">
        <v>51567</v>
      </c>
      <c r="H4788">
        <v>2</v>
      </c>
      <c r="I4788">
        <v>5</v>
      </c>
      <c r="J4788">
        <v>45</v>
      </c>
      <c r="K4788">
        <v>4</v>
      </c>
      <c r="L4788" t="s">
        <v>24</v>
      </c>
      <c r="M4788" t="str" cm="1">
        <f t="array" ref="M4788">_xlfn.IFS(Table1[[#This Row],[Tenure_Years]]&lt;=2,"New Hire",Table1[[#This Row],[Tenure_Years]]&lt;=5,"Established",Table1[[#This Row],[Tenure_Years]]&gt;=5,"Veteran")</f>
        <v>New Hire</v>
      </c>
      <c r="N4788">
        <f t="shared" si="148"/>
        <v>94068.868467410459</v>
      </c>
      <c r="O4788" t="str">
        <f t="shared" si="149"/>
        <v>Normal</v>
      </c>
    </row>
    <row r="4789" spans="1:15" x14ac:dyDescent="0.3">
      <c r="A4789" t="s">
        <v>9469</v>
      </c>
      <c r="B4789" t="s">
        <v>9470</v>
      </c>
      <c r="C4789" t="s">
        <v>31</v>
      </c>
      <c r="D4789">
        <v>40</v>
      </c>
      <c r="E4789" t="s">
        <v>60</v>
      </c>
      <c r="F4789" t="s">
        <v>61</v>
      </c>
      <c r="G4789">
        <v>112846</v>
      </c>
      <c r="H4789">
        <v>15</v>
      </c>
      <c r="I4789">
        <v>2</v>
      </c>
      <c r="J4789">
        <v>25</v>
      </c>
      <c r="K4789">
        <v>5</v>
      </c>
      <c r="L4789" t="s">
        <v>24</v>
      </c>
      <c r="M4789" t="str" cm="1">
        <f t="array" ref="M4789">_xlfn.IFS(Table1[[#This Row],[Tenure_Years]]&lt;=2,"New Hire",Table1[[#This Row],[Tenure_Years]]&lt;=5,"Established",Table1[[#This Row],[Tenure_Years]]&gt;=5,"Veteran")</f>
        <v>Veteran</v>
      </c>
      <c r="N4789">
        <f t="shared" si="148"/>
        <v>94068.868467410459</v>
      </c>
      <c r="O4789" t="str">
        <f t="shared" si="149"/>
        <v>Normal</v>
      </c>
    </row>
    <row r="4790" spans="1:15" x14ac:dyDescent="0.3">
      <c r="A4790" t="s">
        <v>9471</v>
      </c>
      <c r="B4790" t="s">
        <v>9472</v>
      </c>
      <c r="C4790" t="s">
        <v>31</v>
      </c>
      <c r="D4790">
        <v>48</v>
      </c>
      <c r="E4790" t="s">
        <v>22</v>
      </c>
      <c r="F4790" t="s">
        <v>51</v>
      </c>
      <c r="G4790">
        <v>74135</v>
      </c>
      <c r="H4790">
        <v>11</v>
      </c>
      <c r="I4790">
        <v>4</v>
      </c>
      <c r="J4790">
        <v>12</v>
      </c>
      <c r="K4790">
        <v>1</v>
      </c>
      <c r="L4790" t="s">
        <v>24</v>
      </c>
      <c r="M4790" t="str" cm="1">
        <f t="array" ref="M4790">_xlfn.IFS(Table1[[#This Row],[Tenure_Years]]&lt;=2,"New Hire",Table1[[#This Row],[Tenure_Years]]&lt;=5,"Established",Table1[[#This Row],[Tenure_Years]]&gt;=5,"Veteran")</f>
        <v>Veteran</v>
      </c>
      <c r="N4790">
        <f t="shared" si="148"/>
        <v>96526.185096153844</v>
      </c>
      <c r="O4790" t="str">
        <f t="shared" si="149"/>
        <v>Normal</v>
      </c>
    </row>
    <row r="4791" spans="1:15" x14ac:dyDescent="0.3">
      <c r="A4791" t="s">
        <v>9473</v>
      </c>
      <c r="B4791" t="s">
        <v>9474</v>
      </c>
      <c r="C4791" t="s">
        <v>31</v>
      </c>
      <c r="D4791">
        <v>52</v>
      </c>
      <c r="E4791" t="s">
        <v>56</v>
      </c>
      <c r="F4791" t="s">
        <v>92</v>
      </c>
      <c r="G4791">
        <v>73302</v>
      </c>
      <c r="H4791">
        <v>15</v>
      </c>
      <c r="I4791">
        <v>4</v>
      </c>
      <c r="J4791">
        <v>16</v>
      </c>
      <c r="K4791">
        <v>5</v>
      </c>
      <c r="L4791" t="s">
        <v>18</v>
      </c>
      <c r="M4791" t="str" cm="1">
        <f t="array" ref="M4791">_xlfn.IFS(Table1[[#This Row],[Tenure_Years]]&lt;=2,"New Hire",Table1[[#This Row],[Tenure_Years]]&lt;=5,"Established",Table1[[#This Row],[Tenure_Years]]&gt;=5,"Veteran")</f>
        <v>Veteran</v>
      </c>
      <c r="N4791">
        <f t="shared" si="148"/>
        <v>94573.380601596073</v>
      </c>
      <c r="O4791" t="str">
        <f t="shared" si="149"/>
        <v>Normal</v>
      </c>
    </row>
    <row r="4792" spans="1:15" x14ac:dyDescent="0.3">
      <c r="A4792" t="s">
        <v>9475</v>
      </c>
      <c r="B4792" t="s">
        <v>9476</v>
      </c>
      <c r="C4792" t="s">
        <v>15</v>
      </c>
      <c r="D4792">
        <v>22</v>
      </c>
      <c r="E4792" t="s">
        <v>16</v>
      </c>
      <c r="F4792" t="s">
        <v>17</v>
      </c>
      <c r="G4792">
        <v>101568</v>
      </c>
      <c r="H4792">
        <v>9</v>
      </c>
      <c r="I4792">
        <v>2</v>
      </c>
      <c r="J4792">
        <v>74</v>
      </c>
      <c r="K4792">
        <v>4</v>
      </c>
      <c r="L4792" t="s">
        <v>18</v>
      </c>
      <c r="M4792" t="str" cm="1">
        <f t="array" ref="M4792">_xlfn.IFS(Table1[[#This Row],[Tenure_Years]]&lt;=2,"New Hire",Table1[[#This Row],[Tenure_Years]]&lt;=5,"Established",Table1[[#This Row],[Tenure_Years]]&gt;=5,"Veteran")</f>
        <v>Veteran</v>
      </c>
      <c r="N4792">
        <f t="shared" si="148"/>
        <v>94458.108426635241</v>
      </c>
      <c r="O4792" t="str">
        <f t="shared" si="149"/>
        <v>Normal</v>
      </c>
    </row>
    <row r="4793" spans="1:15" x14ac:dyDescent="0.3">
      <c r="A4793" t="s">
        <v>9477</v>
      </c>
      <c r="B4793" t="s">
        <v>9478</v>
      </c>
      <c r="C4793" t="s">
        <v>15</v>
      </c>
      <c r="D4793">
        <v>34</v>
      </c>
      <c r="E4793" t="s">
        <v>27</v>
      </c>
      <c r="F4793" t="s">
        <v>75</v>
      </c>
      <c r="G4793">
        <v>59690</v>
      </c>
      <c r="H4793">
        <v>2</v>
      </c>
      <c r="I4793">
        <v>1</v>
      </c>
      <c r="J4793">
        <v>65</v>
      </c>
      <c r="K4793">
        <v>2</v>
      </c>
      <c r="L4793" t="s">
        <v>24</v>
      </c>
      <c r="M4793" t="str" cm="1">
        <f t="array" ref="M4793">_xlfn.IFS(Table1[[#This Row],[Tenure_Years]]&lt;=2,"New Hire",Table1[[#This Row],[Tenure_Years]]&lt;=5,"Established",Table1[[#This Row],[Tenure_Years]]&gt;=5,"Veteran")</f>
        <v>New Hire</v>
      </c>
      <c r="N4793">
        <f t="shared" si="148"/>
        <v>92826.904643962844</v>
      </c>
      <c r="O4793" t="str">
        <f t="shared" si="149"/>
        <v>Normal</v>
      </c>
    </row>
    <row r="4794" spans="1:15" x14ac:dyDescent="0.3">
      <c r="A4794" t="s">
        <v>9479</v>
      </c>
      <c r="B4794" t="s">
        <v>9480</v>
      </c>
      <c r="C4794" t="s">
        <v>21</v>
      </c>
      <c r="D4794">
        <v>47</v>
      </c>
      <c r="E4794" t="s">
        <v>60</v>
      </c>
      <c r="F4794" t="s">
        <v>64</v>
      </c>
      <c r="G4794">
        <v>74881</v>
      </c>
      <c r="H4794">
        <v>7</v>
      </c>
      <c r="I4794">
        <v>2</v>
      </c>
      <c r="J4794">
        <v>47</v>
      </c>
      <c r="K4794">
        <v>4</v>
      </c>
      <c r="L4794" t="s">
        <v>24</v>
      </c>
      <c r="M4794" t="str" cm="1">
        <f t="array" ref="M4794">_xlfn.IFS(Table1[[#This Row],[Tenure_Years]]&lt;=2,"New Hire",Table1[[#This Row],[Tenure_Years]]&lt;=5,"Established",Table1[[#This Row],[Tenure_Years]]&gt;=5,"Veteran")</f>
        <v>Veteran</v>
      </c>
      <c r="N4794">
        <f t="shared" si="148"/>
        <v>94068.868467410459</v>
      </c>
      <c r="O4794" t="str">
        <f t="shared" si="149"/>
        <v>Normal</v>
      </c>
    </row>
    <row r="4795" spans="1:15" x14ac:dyDescent="0.3">
      <c r="A4795" t="s">
        <v>9481</v>
      </c>
      <c r="B4795" t="s">
        <v>9482</v>
      </c>
      <c r="C4795" t="s">
        <v>15</v>
      </c>
      <c r="D4795">
        <v>41</v>
      </c>
      <c r="E4795" t="s">
        <v>22</v>
      </c>
      <c r="F4795" t="s">
        <v>51</v>
      </c>
      <c r="G4795">
        <v>73699</v>
      </c>
      <c r="H4795">
        <v>10</v>
      </c>
      <c r="I4795">
        <v>5</v>
      </c>
      <c r="J4795">
        <v>68</v>
      </c>
      <c r="K4795">
        <v>1</v>
      </c>
      <c r="L4795" t="s">
        <v>24</v>
      </c>
      <c r="M4795" t="str" cm="1">
        <f t="array" ref="M4795">_xlfn.IFS(Table1[[#This Row],[Tenure_Years]]&lt;=2,"New Hire",Table1[[#This Row],[Tenure_Years]]&lt;=5,"Established",Table1[[#This Row],[Tenure_Years]]&gt;=5,"Veteran")</f>
        <v>Veteran</v>
      </c>
      <c r="N4795">
        <f t="shared" si="148"/>
        <v>96526.185096153844</v>
      </c>
      <c r="O4795" t="str">
        <f t="shared" si="149"/>
        <v>Normal</v>
      </c>
    </row>
    <row r="4796" spans="1:15" x14ac:dyDescent="0.3">
      <c r="A4796" t="s">
        <v>9483</v>
      </c>
      <c r="B4796" t="s">
        <v>9484</v>
      </c>
      <c r="C4796" t="s">
        <v>15</v>
      </c>
      <c r="D4796">
        <v>43</v>
      </c>
      <c r="E4796" t="s">
        <v>16</v>
      </c>
      <c r="F4796" t="s">
        <v>17</v>
      </c>
      <c r="G4796">
        <v>101900</v>
      </c>
      <c r="H4796">
        <v>6</v>
      </c>
      <c r="I4796">
        <v>1</v>
      </c>
      <c r="J4796">
        <v>32</v>
      </c>
      <c r="K4796">
        <v>4</v>
      </c>
      <c r="L4796" t="s">
        <v>18</v>
      </c>
      <c r="M4796" t="str" cm="1">
        <f t="array" ref="M4796">_xlfn.IFS(Table1[[#This Row],[Tenure_Years]]&lt;=2,"New Hire",Table1[[#This Row],[Tenure_Years]]&lt;=5,"Established",Table1[[#This Row],[Tenure_Years]]&gt;=5,"Veteran")</f>
        <v>Veteran</v>
      </c>
      <c r="N4796">
        <f t="shared" si="148"/>
        <v>94458.108426635241</v>
      </c>
      <c r="O4796" t="str">
        <f t="shared" si="149"/>
        <v>Normal</v>
      </c>
    </row>
    <row r="4797" spans="1:15" x14ac:dyDescent="0.3">
      <c r="A4797" t="s">
        <v>9485</v>
      </c>
      <c r="B4797" t="s">
        <v>9486</v>
      </c>
      <c r="C4797" t="s">
        <v>31</v>
      </c>
      <c r="D4797">
        <v>23</v>
      </c>
      <c r="E4797" t="s">
        <v>32</v>
      </c>
      <c r="F4797" t="s">
        <v>43</v>
      </c>
      <c r="G4797">
        <v>115599</v>
      </c>
      <c r="H4797">
        <v>5</v>
      </c>
      <c r="I4797">
        <v>4</v>
      </c>
      <c r="J4797">
        <v>70</v>
      </c>
      <c r="K4797">
        <v>1</v>
      </c>
      <c r="L4797" t="s">
        <v>24</v>
      </c>
      <c r="M4797" t="str" cm="1">
        <f t="array" ref="M4797">_xlfn.IFS(Table1[[#This Row],[Tenure_Years]]&lt;=2,"New Hire",Table1[[#This Row],[Tenure_Years]]&lt;=5,"Established",Table1[[#This Row],[Tenure_Years]]&gt;=5,"Veteran")</f>
        <v>Established</v>
      </c>
      <c r="N4797">
        <f t="shared" si="148"/>
        <v>94178.259456264772</v>
      </c>
      <c r="O4797" t="str">
        <f t="shared" si="149"/>
        <v>High Priority</v>
      </c>
    </row>
    <row r="4798" spans="1:15" x14ac:dyDescent="0.3">
      <c r="A4798" t="s">
        <v>9487</v>
      </c>
      <c r="B4798" t="s">
        <v>9488</v>
      </c>
      <c r="C4798" t="s">
        <v>21</v>
      </c>
      <c r="D4798">
        <v>58</v>
      </c>
      <c r="E4798" t="s">
        <v>60</v>
      </c>
      <c r="F4798" t="s">
        <v>64</v>
      </c>
      <c r="G4798">
        <v>50580</v>
      </c>
      <c r="H4798">
        <v>3</v>
      </c>
      <c r="I4798">
        <v>5</v>
      </c>
      <c r="J4798">
        <v>43</v>
      </c>
      <c r="K4798">
        <v>4</v>
      </c>
      <c r="L4798" t="s">
        <v>24</v>
      </c>
      <c r="M4798" t="str" cm="1">
        <f t="array" ref="M4798">_xlfn.IFS(Table1[[#This Row],[Tenure_Years]]&lt;=2,"New Hire",Table1[[#This Row],[Tenure_Years]]&lt;=5,"Established",Table1[[#This Row],[Tenure_Years]]&gt;=5,"Veteran")</f>
        <v>Established</v>
      </c>
      <c r="N4798">
        <f t="shared" si="148"/>
        <v>94068.868467410459</v>
      </c>
      <c r="O4798" t="str">
        <f t="shared" si="149"/>
        <v>Normal</v>
      </c>
    </row>
    <row r="4799" spans="1:15" x14ac:dyDescent="0.3">
      <c r="A4799" t="s">
        <v>9489</v>
      </c>
      <c r="B4799" t="s">
        <v>2131</v>
      </c>
      <c r="C4799" t="s">
        <v>31</v>
      </c>
      <c r="D4799">
        <v>44</v>
      </c>
      <c r="E4799" t="s">
        <v>60</v>
      </c>
      <c r="F4799" t="s">
        <v>61</v>
      </c>
      <c r="G4799">
        <v>105967</v>
      </c>
      <c r="H4799">
        <v>11</v>
      </c>
      <c r="I4799">
        <v>3</v>
      </c>
      <c r="J4799">
        <v>41</v>
      </c>
      <c r="K4799">
        <v>5</v>
      </c>
      <c r="L4799" t="s">
        <v>24</v>
      </c>
      <c r="M4799" t="str" cm="1">
        <f t="array" ref="M4799">_xlfn.IFS(Table1[[#This Row],[Tenure_Years]]&lt;=2,"New Hire",Table1[[#This Row],[Tenure_Years]]&lt;=5,"Established",Table1[[#This Row],[Tenure_Years]]&gt;=5,"Veteran")</f>
        <v>Veteran</v>
      </c>
      <c r="N4799">
        <f t="shared" si="148"/>
        <v>94068.868467410459</v>
      </c>
      <c r="O4799" t="str">
        <f t="shared" si="149"/>
        <v>Normal</v>
      </c>
    </row>
    <row r="4800" spans="1:15" x14ac:dyDescent="0.3">
      <c r="A4800" t="s">
        <v>9490</v>
      </c>
      <c r="B4800" t="s">
        <v>9491</v>
      </c>
      <c r="C4800" t="s">
        <v>31</v>
      </c>
      <c r="D4800">
        <v>55</v>
      </c>
      <c r="E4800" t="s">
        <v>32</v>
      </c>
      <c r="F4800" t="s">
        <v>48</v>
      </c>
      <c r="G4800">
        <v>120643</v>
      </c>
      <c r="H4800">
        <v>14</v>
      </c>
      <c r="I4800">
        <v>1</v>
      </c>
      <c r="J4800">
        <v>63</v>
      </c>
      <c r="K4800">
        <v>2</v>
      </c>
      <c r="L4800" t="s">
        <v>24</v>
      </c>
      <c r="M4800" t="str" cm="1">
        <f t="array" ref="M4800">_xlfn.IFS(Table1[[#This Row],[Tenure_Years]]&lt;=2,"New Hire",Table1[[#This Row],[Tenure_Years]]&lt;=5,"Established",Table1[[#This Row],[Tenure_Years]]&gt;=5,"Veteran")</f>
        <v>Veteran</v>
      </c>
      <c r="N4800">
        <f t="shared" si="148"/>
        <v>94178.259456264772</v>
      </c>
      <c r="O4800" t="str">
        <f t="shared" si="149"/>
        <v>Normal</v>
      </c>
    </row>
    <row r="4801" spans="1:15" x14ac:dyDescent="0.3">
      <c r="A4801" t="s">
        <v>9492</v>
      </c>
      <c r="B4801" t="s">
        <v>9493</v>
      </c>
      <c r="C4801" t="s">
        <v>21</v>
      </c>
      <c r="D4801">
        <v>35</v>
      </c>
      <c r="E4801" t="s">
        <v>16</v>
      </c>
      <c r="F4801" t="s">
        <v>130</v>
      </c>
      <c r="G4801">
        <v>78806</v>
      </c>
      <c r="H4801">
        <v>3</v>
      </c>
      <c r="I4801">
        <v>4</v>
      </c>
      <c r="J4801">
        <v>55</v>
      </c>
      <c r="K4801">
        <v>3</v>
      </c>
      <c r="L4801" t="s">
        <v>24</v>
      </c>
      <c r="M4801" t="str" cm="1">
        <f t="array" ref="M4801">_xlfn.IFS(Table1[[#This Row],[Tenure_Years]]&lt;=2,"New Hire",Table1[[#This Row],[Tenure_Years]]&lt;=5,"Established",Table1[[#This Row],[Tenure_Years]]&gt;=5,"Veteran")</f>
        <v>Established</v>
      </c>
      <c r="N4801">
        <f t="shared" si="148"/>
        <v>94458.108426635241</v>
      </c>
      <c r="O4801" t="str">
        <f t="shared" si="149"/>
        <v>Normal</v>
      </c>
    </row>
    <row r="4802" spans="1:15" x14ac:dyDescent="0.3">
      <c r="A4802" t="s">
        <v>9494</v>
      </c>
      <c r="B4802" t="s">
        <v>9495</v>
      </c>
      <c r="C4802" t="s">
        <v>21</v>
      </c>
      <c r="D4802">
        <v>58</v>
      </c>
      <c r="E4802" t="s">
        <v>27</v>
      </c>
      <c r="F4802" t="s">
        <v>28</v>
      </c>
      <c r="G4802">
        <v>128887</v>
      </c>
      <c r="H4802">
        <v>8</v>
      </c>
      <c r="I4802">
        <v>2</v>
      </c>
      <c r="J4802">
        <v>36</v>
      </c>
      <c r="K4802">
        <v>5</v>
      </c>
      <c r="L4802" t="s">
        <v>18</v>
      </c>
      <c r="M4802" t="str" cm="1">
        <f t="array" ref="M4802">_xlfn.IFS(Table1[[#This Row],[Tenure_Years]]&lt;=2,"New Hire",Table1[[#This Row],[Tenure_Years]]&lt;=5,"Established",Table1[[#This Row],[Tenure_Years]]&gt;=5,"Veteran")</f>
        <v>Veteran</v>
      </c>
      <c r="N4802">
        <f t="shared" ref="N4802:N4865" si="150">AVERAGEIF(E:E,E4802,G:G)</f>
        <v>92826.904643962844</v>
      </c>
      <c r="O4802" t="str">
        <f t="shared" si="149"/>
        <v>Normal</v>
      </c>
    </row>
    <row r="4803" spans="1:15" x14ac:dyDescent="0.3">
      <c r="A4803" t="s">
        <v>9496</v>
      </c>
      <c r="B4803" t="s">
        <v>9497</v>
      </c>
      <c r="C4803" t="s">
        <v>21</v>
      </c>
      <c r="D4803">
        <v>28</v>
      </c>
      <c r="E4803" t="s">
        <v>32</v>
      </c>
      <c r="F4803" t="s">
        <v>48</v>
      </c>
      <c r="G4803">
        <v>54954</v>
      </c>
      <c r="H4803">
        <v>4</v>
      </c>
      <c r="I4803">
        <v>1</v>
      </c>
      <c r="J4803">
        <v>68</v>
      </c>
      <c r="K4803">
        <v>1</v>
      </c>
      <c r="L4803" t="s">
        <v>24</v>
      </c>
      <c r="M4803" t="str" cm="1">
        <f t="array" ref="M4803">_xlfn.IFS(Table1[[#This Row],[Tenure_Years]]&lt;=2,"New Hire",Table1[[#This Row],[Tenure_Years]]&lt;=5,"Established",Table1[[#This Row],[Tenure_Years]]&gt;=5,"Veteran")</f>
        <v>Established</v>
      </c>
      <c r="N4803">
        <f t="shared" si="150"/>
        <v>94178.259456264772</v>
      </c>
      <c r="O4803" t="str">
        <f t="shared" ref="O4803:O4866" si="151">IF(AND(H4803=5, G4803&lt;M4803), "High Priority", "Normal")</f>
        <v>Normal</v>
      </c>
    </row>
    <row r="4804" spans="1:15" x14ac:dyDescent="0.3">
      <c r="A4804" t="s">
        <v>9498</v>
      </c>
      <c r="B4804" t="s">
        <v>9499</v>
      </c>
      <c r="C4804" t="s">
        <v>15</v>
      </c>
      <c r="D4804">
        <v>60</v>
      </c>
      <c r="E4804" t="s">
        <v>32</v>
      </c>
      <c r="F4804" t="s">
        <v>48</v>
      </c>
      <c r="G4804">
        <v>141993</v>
      </c>
      <c r="H4804">
        <v>9</v>
      </c>
      <c r="I4804">
        <v>4</v>
      </c>
      <c r="J4804">
        <v>40</v>
      </c>
      <c r="K4804">
        <v>4</v>
      </c>
      <c r="L4804" t="s">
        <v>18</v>
      </c>
      <c r="M4804" t="str" cm="1">
        <f t="array" ref="M4804">_xlfn.IFS(Table1[[#This Row],[Tenure_Years]]&lt;=2,"New Hire",Table1[[#This Row],[Tenure_Years]]&lt;=5,"Established",Table1[[#This Row],[Tenure_Years]]&gt;=5,"Veteran")</f>
        <v>Veteran</v>
      </c>
      <c r="N4804">
        <f t="shared" si="150"/>
        <v>94178.259456264772</v>
      </c>
      <c r="O4804" t="str">
        <f t="shared" si="151"/>
        <v>Normal</v>
      </c>
    </row>
    <row r="4805" spans="1:15" x14ac:dyDescent="0.3">
      <c r="A4805" t="s">
        <v>9500</v>
      </c>
      <c r="B4805" t="s">
        <v>704</v>
      </c>
      <c r="C4805" t="s">
        <v>31</v>
      </c>
      <c r="D4805">
        <v>39</v>
      </c>
      <c r="E4805" t="s">
        <v>32</v>
      </c>
      <c r="F4805" t="s">
        <v>33</v>
      </c>
      <c r="G4805">
        <v>89588</v>
      </c>
      <c r="H4805">
        <v>2</v>
      </c>
      <c r="I4805">
        <v>4</v>
      </c>
      <c r="J4805">
        <v>28</v>
      </c>
      <c r="K4805">
        <v>3</v>
      </c>
      <c r="L4805" t="s">
        <v>24</v>
      </c>
      <c r="M4805" t="str" cm="1">
        <f t="array" ref="M4805">_xlfn.IFS(Table1[[#This Row],[Tenure_Years]]&lt;=2,"New Hire",Table1[[#This Row],[Tenure_Years]]&lt;=5,"Established",Table1[[#This Row],[Tenure_Years]]&gt;=5,"Veteran")</f>
        <v>New Hire</v>
      </c>
      <c r="N4805">
        <f t="shared" si="150"/>
        <v>94178.259456264772</v>
      </c>
      <c r="O4805" t="str">
        <f t="shared" si="151"/>
        <v>Normal</v>
      </c>
    </row>
    <row r="4806" spans="1:15" x14ac:dyDescent="0.3">
      <c r="A4806" t="s">
        <v>9501</v>
      </c>
      <c r="B4806" t="s">
        <v>9502</v>
      </c>
      <c r="C4806" t="s">
        <v>21</v>
      </c>
      <c r="D4806">
        <v>38</v>
      </c>
      <c r="E4806" t="s">
        <v>56</v>
      </c>
      <c r="F4806" t="s">
        <v>57</v>
      </c>
      <c r="G4806">
        <v>128763</v>
      </c>
      <c r="H4806">
        <v>6</v>
      </c>
      <c r="I4806">
        <v>3</v>
      </c>
      <c r="J4806">
        <v>27</v>
      </c>
      <c r="K4806">
        <v>5</v>
      </c>
      <c r="L4806" t="s">
        <v>18</v>
      </c>
      <c r="M4806" t="str" cm="1">
        <f t="array" ref="M4806">_xlfn.IFS(Table1[[#This Row],[Tenure_Years]]&lt;=2,"New Hire",Table1[[#This Row],[Tenure_Years]]&lt;=5,"Established",Table1[[#This Row],[Tenure_Years]]&gt;=5,"Veteran")</f>
        <v>Veteran</v>
      </c>
      <c r="N4806">
        <f t="shared" si="150"/>
        <v>94573.380601596073</v>
      </c>
      <c r="O4806" t="str">
        <f t="shared" si="151"/>
        <v>Normal</v>
      </c>
    </row>
    <row r="4807" spans="1:15" x14ac:dyDescent="0.3">
      <c r="A4807" t="s">
        <v>9503</v>
      </c>
      <c r="B4807" t="s">
        <v>9504</v>
      </c>
      <c r="C4807" t="s">
        <v>31</v>
      </c>
      <c r="D4807">
        <v>60</v>
      </c>
      <c r="E4807" t="s">
        <v>22</v>
      </c>
      <c r="F4807" t="s">
        <v>23</v>
      </c>
      <c r="G4807">
        <v>84591</v>
      </c>
      <c r="H4807">
        <v>1</v>
      </c>
      <c r="I4807">
        <v>1</v>
      </c>
      <c r="J4807">
        <v>31</v>
      </c>
      <c r="K4807">
        <v>2</v>
      </c>
      <c r="L4807" t="s">
        <v>18</v>
      </c>
      <c r="M4807" t="str" cm="1">
        <f t="array" ref="M4807">_xlfn.IFS(Table1[[#This Row],[Tenure_Years]]&lt;=2,"New Hire",Table1[[#This Row],[Tenure_Years]]&lt;=5,"Established",Table1[[#This Row],[Tenure_Years]]&gt;=5,"Veteran")</f>
        <v>New Hire</v>
      </c>
      <c r="N4807">
        <f t="shared" si="150"/>
        <v>96526.185096153844</v>
      </c>
      <c r="O4807" t="str">
        <f t="shared" si="151"/>
        <v>Normal</v>
      </c>
    </row>
    <row r="4808" spans="1:15" x14ac:dyDescent="0.3">
      <c r="A4808" t="s">
        <v>9505</v>
      </c>
      <c r="B4808" t="s">
        <v>9506</v>
      </c>
      <c r="C4808" t="s">
        <v>21</v>
      </c>
      <c r="D4808">
        <v>24</v>
      </c>
      <c r="E4808" t="s">
        <v>16</v>
      </c>
      <c r="F4808" t="s">
        <v>17</v>
      </c>
      <c r="G4808">
        <v>148486</v>
      </c>
      <c r="H4808">
        <v>13</v>
      </c>
      <c r="I4808">
        <v>4</v>
      </c>
      <c r="J4808">
        <v>43</v>
      </c>
      <c r="K4808">
        <v>1</v>
      </c>
      <c r="L4808" t="s">
        <v>24</v>
      </c>
      <c r="M4808" t="str" cm="1">
        <f t="array" ref="M4808">_xlfn.IFS(Table1[[#This Row],[Tenure_Years]]&lt;=2,"New Hire",Table1[[#This Row],[Tenure_Years]]&lt;=5,"Established",Table1[[#This Row],[Tenure_Years]]&gt;=5,"Veteran")</f>
        <v>Veteran</v>
      </c>
      <c r="N4808">
        <f t="shared" si="150"/>
        <v>94458.108426635241</v>
      </c>
      <c r="O4808" t="str">
        <f t="shared" si="151"/>
        <v>Normal</v>
      </c>
    </row>
    <row r="4809" spans="1:15" x14ac:dyDescent="0.3">
      <c r="A4809" t="s">
        <v>9507</v>
      </c>
      <c r="B4809" t="s">
        <v>9508</v>
      </c>
      <c r="C4809" t="s">
        <v>21</v>
      </c>
      <c r="D4809">
        <v>49</v>
      </c>
      <c r="E4809" t="s">
        <v>22</v>
      </c>
      <c r="F4809" t="s">
        <v>95</v>
      </c>
      <c r="G4809">
        <v>73045</v>
      </c>
      <c r="H4809">
        <v>6</v>
      </c>
      <c r="I4809">
        <v>2</v>
      </c>
      <c r="J4809">
        <v>47</v>
      </c>
      <c r="K4809">
        <v>5</v>
      </c>
      <c r="L4809" t="s">
        <v>24</v>
      </c>
      <c r="M4809" t="str" cm="1">
        <f t="array" ref="M4809">_xlfn.IFS(Table1[[#This Row],[Tenure_Years]]&lt;=2,"New Hire",Table1[[#This Row],[Tenure_Years]]&lt;=5,"Established",Table1[[#This Row],[Tenure_Years]]&gt;=5,"Veteran")</f>
        <v>Veteran</v>
      </c>
      <c r="N4809">
        <f t="shared" si="150"/>
        <v>96526.185096153844</v>
      </c>
      <c r="O4809" t="str">
        <f t="shared" si="151"/>
        <v>Normal</v>
      </c>
    </row>
    <row r="4810" spans="1:15" x14ac:dyDescent="0.3">
      <c r="A4810" t="s">
        <v>9509</v>
      </c>
      <c r="B4810" t="s">
        <v>9510</v>
      </c>
      <c r="C4810" t="s">
        <v>31</v>
      </c>
      <c r="D4810">
        <v>24</v>
      </c>
      <c r="E4810" t="s">
        <v>32</v>
      </c>
      <c r="F4810" t="s">
        <v>43</v>
      </c>
      <c r="G4810">
        <v>146553</v>
      </c>
      <c r="H4810">
        <v>12</v>
      </c>
      <c r="I4810">
        <v>3</v>
      </c>
      <c r="J4810">
        <v>74</v>
      </c>
      <c r="K4810">
        <v>5</v>
      </c>
      <c r="L4810" t="s">
        <v>24</v>
      </c>
      <c r="M4810" t="str" cm="1">
        <f t="array" ref="M4810">_xlfn.IFS(Table1[[#This Row],[Tenure_Years]]&lt;=2,"New Hire",Table1[[#This Row],[Tenure_Years]]&lt;=5,"Established",Table1[[#This Row],[Tenure_Years]]&gt;=5,"Veteran")</f>
        <v>Veteran</v>
      </c>
      <c r="N4810">
        <f t="shared" si="150"/>
        <v>94178.259456264772</v>
      </c>
      <c r="O4810" t="str">
        <f t="shared" si="151"/>
        <v>Normal</v>
      </c>
    </row>
    <row r="4811" spans="1:15" x14ac:dyDescent="0.3">
      <c r="A4811" t="s">
        <v>9511</v>
      </c>
      <c r="B4811" t="s">
        <v>9512</v>
      </c>
      <c r="C4811" t="s">
        <v>15</v>
      </c>
      <c r="D4811">
        <v>58</v>
      </c>
      <c r="E4811" t="s">
        <v>56</v>
      </c>
      <c r="F4811" t="s">
        <v>57</v>
      </c>
      <c r="G4811">
        <v>84050</v>
      </c>
      <c r="H4811">
        <v>4</v>
      </c>
      <c r="I4811">
        <v>5</v>
      </c>
      <c r="J4811">
        <v>22</v>
      </c>
      <c r="K4811">
        <v>3</v>
      </c>
      <c r="L4811" t="s">
        <v>24</v>
      </c>
      <c r="M4811" t="str" cm="1">
        <f t="array" ref="M4811">_xlfn.IFS(Table1[[#This Row],[Tenure_Years]]&lt;=2,"New Hire",Table1[[#This Row],[Tenure_Years]]&lt;=5,"Established",Table1[[#This Row],[Tenure_Years]]&gt;=5,"Veteran")</f>
        <v>Established</v>
      </c>
      <c r="N4811">
        <f t="shared" si="150"/>
        <v>94573.380601596073</v>
      </c>
      <c r="O4811" t="str">
        <f t="shared" si="151"/>
        <v>Normal</v>
      </c>
    </row>
    <row r="4812" spans="1:15" x14ac:dyDescent="0.3">
      <c r="A4812" t="s">
        <v>9513</v>
      </c>
      <c r="B4812" t="s">
        <v>9514</v>
      </c>
      <c r="C4812" t="s">
        <v>21</v>
      </c>
      <c r="D4812">
        <v>58</v>
      </c>
      <c r="E4812" t="s">
        <v>16</v>
      </c>
      <c r="F4812" t="s">
        <v>17</v>
      </c>
      <c r="G4812">
        <v>129585</v>
      </c>
      <c r="H4812">
        <v>6</v>
      </c>
      <c r="I4812">
        <v>1</v>
      </c>
      <c r="J4812">
        <v>44</v>
      </c>
      <c r="K4812">
        <v>2</v>
      </c>
      <c r="L4812" t="s">
        <v>24</v>
      </c>
      <c r="M4812" t="str" cm="1">
        <f t="array" ref="M4812">_xlfn.IFS(Table1[[#This Row],[Tenure_Years]]&lt;=2,"New Hire",Table1[[#This Row],[Tenure_Years]]&lt;=5,"Established",Table1[[#This Row],[Tenure_Years]]&gt;=5,"Veteran")</f>
        <v>Veteran</v>
      </c>
      <c r="N4812">
        <f t="shared" si="150"/>
        <v>94458.108426635241</v>
      </c>
      <c r="O4812" t="str">
        <f t="shared" si="151"/>
        <v>Normal</v>
      </c>
    </row>
    <row r="4813" spans="1:15" x14ac:dyDescent="0.3">
      <c r="A4813" t="s">
        <v>9515</v>
      </c>
      <c r="B4813" t="s">
        <v>9516</v>
      </c>
      <c r="C4813" t="s">
        <v>31</v>
      </c>
      <c r="D4813">
        <v>57</v>
      </c>
      <c r="E4813" t="s">
        <v>22</v>
      </c>
      <c r="F4813" t="s">
        <v>51</v>
      </c>
      <c r="G4813">
        <v>58106</v>
      </c>
      <c r="H4813">
        <v>12</v>
      </c>
      <c r="I4813">
        <v>1</v>
      </c>
      <c r="J4813">
        <v>19</v>
      </c>
      <c r="K4813">
        <v>5</v>
      </c>
      <c r="L4813" t="s">
        <v>24</v>
      </c>
      <c r="M4813" t="str" cm="1">
        <f t="array" ref="M4813">_xlfn.IFS(Table1[[#This Row],[Tenure_Years]]&lt;=2,"New Hire",Table1[[#This Row],[Tenure_Years]]&lt;=5,"Established",Table1[[#This Row],[Tenure_Years]]&gt;=5,"Veteran")</f>
        <v>Veteran</v>
      </c>
      <c r="N4813">
        <f t="shared" si="150"/>
        <v>96526.185096153844</v>
      </c>
      <c r="O4813" t="str">
        <f t="shared" si="151"/>
        <v>Normal</v>
      </c>
    </row>
    <row r="4814" spans="1:15" x14ac:dyDescent="0.3">
      <c r="A4814" t="s">
        <v>9517</v>
      </c>
      <c r="B4814" t="s">
        <v>9518</v>
      </c>
      <c r="C4814" t="s">
        <v>31</v>
      </c>
      <c r="D4814">
        <v>50</v>
      </c>
      <c r="E4814" t="s">
        <v>32</v>
      </c>
      <c r="F4814" t="s">
        <v>33</v>
      </c>
      <c r="G4814">
        <v>108375</v>
      </c>
      <c r="H4814">
        <v>14</v>
      </c>
      <c r="I4814">
        <v>5</v>
      </c>
      <c r="J4814">
        <v>11</v>
      </c>
      <c r="K4814">
        <v>0</v>
      </c>
      <c r="L4814" t="s">
        <v>24</v>
      </c>
      <c r="M4814" t="str" cm="1">
        <f t="array" ref="M4814">_xlfn.IFS(Table1[[#This Row],[Tenure_Years]]&lt;=2,"New Hire",Table1[[#This Row],[Tenure_Years]]&lt;=5,"Established",Table1[[#This Row],[Tenure_Years]]&gt;=5,"Veteran")</f>
        <v>Veteran</v>
      </c>
      <c r="N4814">
        <f t="shared" si="150"/>
        <v>94178.259456264772</v>
      </c>
      <c r="O4814" t="str">
        <f t="shared" si="151"/>
        <v>Normal</v>
      </c>
    </row>
    <row r="4815" spans="1:15" x14ac:dyDescent="0.3">
      <c r="A4815" t="s">
        <v>9519</v>
      </c>
      <c r="B4815" t="s">
        <v>9520</v>
      </c>
      <c r="C4815" t="s">
        <v>31</v>
      </c>
      <c r="D4815">
        <v>43</v>
      </c>
      <c r="E4815" t="s">
        <v>16</v>
      </c>
      <c r="F4815" t="s">
        <v>130</v>
      </c>
      <c r="G4815">
        <v>71393</v>
      </c>
      <c r="H4815">
        <v>1</v>
      </c>
      <c r="I4815">
        <v>4</v>
      </c>
      <c r="J4815">
        <v>22</v>
      </c>
      <c r="K4815">
        <v>4</v>
      </c>
      <c r="L4815" t="s">
        <v>24</v>
      </c>
      <c r="M4815" t="str" cm="1">
        <f t="array" ref="M4815">_xlfn.IFS(Table1[[#This Row],[Tenure_Years]]&lt;=2,"New Hire",Table1[[#This Row],[Tenure_Years]]&lt;=5,"Established",Table1[[#This Row],[Tenure_Years]]&gt;=5,"Veteran")</f>
        <v>New Hire</v>
      </c>
      <c r="N4815">
        <f t="shared" si="150"/>
        <v>94458.108426635241</v>
      </c>
      <c r="O4815" t="str">
        <f t="shared" si="151"/>
        <v>Normal</v>
      </c>
    </row>
    <row r="4816" spans="1:15" x14ac:dyDescent="0.3">
      <c r="A4816" t="s">
        <v>9521</v>
      </c>
      <c r="B4816" t="s">
        <v>9522</v>
      </c>
      <c r="C4816" t="s">
        <v>15</v>
      </c>
      <c r="D4816">
        <v>54</v>
      </c>
      <c r="E4816" t="s">
        <v>32</v>
      </c>
      <c r="F4816" t="s">
        <v>33</v>
      </c>
      <c r="G4816">
        <v>105561</v>
      </c>
      <c r="H4816">
        <v>1</v>
      </c>
      <c r="I4816">
        <v>1</v>
      </c>
      <c r="J4816">
        <v>48</v>
      </c>
      <c r="K4816">
        <v>4</v>
      </c>
      <c r="L4816" t="s">
        <v>18</v>
      </c>
      <c r="M4816" t="str" cm="1">
        <f t="array" ref="M4816">_xlfn.IFS(Table1[[#This Row],[Tenure_Years]]&lt;=2,"New Hire",Table1[[#This Row],[Tenure_Years]]&lt;=5,"Established",Table1[[#This Row],[Tenure_Years]]&gt;=5,"Veteran")</f>
        <v>New Hire</v>
      </c>
      <c r="N4816">
        <f t="shared" si="150"/>
        <v>94178.259456264772</v>
      </c>
      <c r="O4816" t="str">
        <f t="shared" si="151"/>
        <v>Normal</v>
      </c>
    </row>
    <row r="4817" spans="1:15" x14ac:dyDescent="0.3">
      <c r="A4817" t="s">
        <v>9523</v>
      </c>
      <c r="B4817" t="s">
        <v>612</v>
      </c>
      <c r="C4817" t="s">
        <v>15</v>
      </c>
      <c r="D4817">
        <v>22</v>
      </c>
      <c r="E4817" t="s">
        <v>56</v>
      </c>
      <c r="F4817" t="s">
        <v>72</v>
      </c>
      <c r="G4817">
        <v>98396</v>
      </c>
      <c r="H4817">
        <v>8</v>
      </c>
      <c r="I4817">
        <v>5</v>
      </c>
      <c r="J4817">
        <v>68</v>
      </c>
      <c r="K4817">
        <v>3</v>
      </c>
      <c r="L4817" t="s">
        <v>18</v>
      </c>
      <c r="M4817" t="str" cm="1">
        <f t="array" ref="M4817">_xlfn.IFS(Table1[[#This Row],[Tenure_Years]]&lt;=2,"New Hire",Table1[[#This Row],[Tenure_Years]]&lt;=5,"Established",Table1[[#This Row],[Tenure_Years]]&gt;=5,"Veteran")</f>
        <v>Veteran</v>
      </c>
      <c r="N4817">
        <f t="shared" si="150"/>
        <v>94573.380601596073</v>
      </c>
      <c r="O4817" t="str">
        <f t="shared" si="151"/>
        <v>Normal</v>
      </c>
    </row>
    <row r="4818" spans="1:15" x14ac:dyDescent="0.3">
      <c r="A4818" t="s">
        <v>9524</v>
      </c>
      <c r="B4818" t="s">
        <v>9525</v>
      </c>
      <c r="C4818" t="s">
        <v>15</v>
      </c>
      <c r="D4818">
        <v>36</v>
      </c>
      <c r="E4818" t="s">
        <v>27</v>
      </c>
      <c r="F4818" t="s">
        <v>75</v>
      </c>
      <c r="G4818">
        <v>47181</v>
      </c>
      <c r="H4818">
        <v>0</v>
      </c>
      <c r="I4818">
        <v>3</v>
      </c>
      <c r="J4818">
        <v>76</v>
      </c>
      <c r="K4818">
        <v>1</v>
      </c>
      <c r="L4818" t="s">
        <v>18</v>
      </c>
      <c r="M4818" t="str" cm="1">
        <f t="array" ref="M4818">_xlfn.IFS(Table1[[#This Row],[Tenure_Years]]&lt;=2,"New Hire",Table1[[#This Row],[Tenure_Years]]&lt;=5,"Established",Table1[[#This Row],[Tenure_Years]]&gt;=5,"Veteran")</f>
        <v>New Hire</v>
      </c>
      <c r="N4818">
        <f t="shared" si="150"/>
        <v>92826.904643962844</v>
      </c>
      <c r="O4818" t="str">
        <f t="shared" si="151"/>
        <v>Normal</v>
      </c>
    </row>
    <row r="4819" spans="1:15" x14ac:dyDescent="0.3">
      <c r="A4819" t="s">
        <v>9526</v>
      </c>
      <c r="B4819" t="s">
        <v>9527</v>
      </c>
      <c r="C4819" t="s">
        <v>15</v>
      </c>
      <c r="D4819">
        <v>32</v>
      </c>
      <c r="E4819" t="s">
        <v>56</v>
      </c>
      <c r="F4819" t="s">
        <v>72</v>
      </c>
      <c r="G4819">
        <v>121743</v>
      </c>
      <c r="H4819">
        <v>12</v>
      </c>
      <c r="I4819">
        <v>2</v>
      </c>
      <c r="J4819">
        <v>63</v>
      </c>
      <c r="K4819">
        <v>4</v>
      </c>
      <c r="L4819" t="s">
        <v>18</v>
      </c>
      <c r="M4819" t="str" cm="1">
        <f t="array" ref="M4819">_xlfn.IFS(Table1[[#This Row],[Tenure_Years]]&lt;=2,"New Hire",Table1[[#This Row],[Tenure_Years]]&lt;=5,"Established",Table1[[#This Row],[Tenure_Years]]&gt;=5,"Veteran")</f>
        <v>Veteran</v>
      </c>
      <c r="N4819">
        <f t="shared" si="150"/>
        <v>94573.380601596073</v>
      </c>
      <c r="O4819" t="str">
        <f t="shared" si="151"/>
        <v>Normal</v>
      </c>
    </row>
    <row r="4820" spans="1:15" x14ac:dyDescent="0.3">
      <c r="A4820" t="s">
        <v>9528</v>
      </c>
      <c r="B4820" t="s">
        <v>9529</v>
      </c>
      <c r="C4820" t="s">
        <v>15</v>
      </c>
      <c r="D4820">
        <v>40</v>
      </c>
      <c r="E4820" t="s">
        <v>22</v>
      </c>
      <c r="F4820" t="s">
        <v>23</v>
      </c>
      <c r="G4820">
        <v>45167</v>
      </c>
      <c r="H4820">
        <v>10</v>
      </c>
      <c r="I4820">
        <v>1</v>
      </c>
      <c r="J4820">
        <v>70</v>
      </c>
      <c r="K4820">
        <v>4</v>
      </c>
      <c r="L4820" t="s">
        <v>18</v>
      </c>
      <c r="M4820" t="str" cm="1">
        <f t="array" ref="M4820">_xlfn.IFS(Table1[[#This Row],[Tenure_Years]]&lt;=2,"New Hire",Table1[[#This Row],[Tenure_Years]]&lt;=5,"Established",Table1[[#This Row],[Tenure_Years]]&gt;=5,"Veteran")</f>
        <v>Veteran</v>
      </c>
      <c r="N4820">
        <f t="shared" si="150"/>
        <v>96526.185096153844</v>
      </c>
      <c r="O4820" t="str">
        <f t="shared" si="151"/>
        <v>Normal</v>
      </c>
    </row>
    <row r="4821" spans="1:15" x14ac:dyDescent="0.3">
      <c r="A4821" t="s">
        <v>9530</v>
      </c>
      <c r="B4821" t="s">
        <v>9531</v>
      </c>
      <c r="C4821" t="s">
        <v>15</v>
      </c>
      <c r="D4821">
        <v>39</v>
      </c>
      <c r="E4821" t="s">
        <v>16</v>
      </c>
      <c r="F4821" t="s">
        <v>130</v>
      </c>
      <c r="G4821">
        <v>141674</v>
      </c>
      <c r="H4821">
        <v>2</v>
      </c>
      <c r="I4821">
        <v>5</v>
      </c>
      <c r="J4821">
        <v>24</v>
      </c>
      <c r="K4821">
        <v>2</v>
      </c>
      <c r="L4821" t="s">
        <v>18</v>
      </c>
      <c r="M4821" t="str" cm="1">
        <f t="array" ref="M4821">_xlfn.IFS(Table1[[#This Row],[Tenure_Years]]&lt;=2,"New Hire",Table1[[#This Row],[Tenure_Years]]&lt;=5,"Established",Table1[[#This Row],[Tenure_Years]]&gt;=5,"Veteran")</f>
        <v>New Hire</v>
      </c>
      <c r="N4821">
        <f t="shared" si="150"/>
        <v>94458.108426635241</v>
      </c>
      <c r="O4821" t="str">
        <f t="shared" si="151"/>
        <v>Normal</v>
      </c>
    </row>
    <row r="4822" spans="1:15" x14ac:dyDescent="0.3">
      <c r="A4822" t="s">
        <v>9532</v>
      </c>
      <c r="B4822" t="s">
        <v>9533</v>
      </c>
      <c r="C4822" t="s">
        <v>31</v>
      </c>
      <c r="D4822">
        <v>43</v>
      </c>
      <c r="E4822" t="s">
        <v>60</v>
      </c>
      <c r="F4822" t="s">
        <v>64</v>
      </c>
      <c r="G4822">
        <v>92913</v>
      </c>
      <c r="H4822">
        <v>13</v>
      </c>
      <c r="I4822">
        <v>1</v>
      </c>
      <c r="J4822">
        <v>32</v>
      </c>
      <c r="K4822">
        <v>3</v>
      </c>
      <c r="L4822" t="s">
        <v>24</v>
      </c>
      <c r="M4822" t="str" cm="1">
        <f t="array" ref="M4822">_xlfn.IFS(Table1[[#This Row],[Tenure_Years]]&lt;=2,"New Hire",Table1[[#This Row],[Tenure_Years]]&lt;=5,"Established",Table1[[#This Row],[Tenure_Years]]&gt;=5,"Veteran")</f>
        <v>Veteran</v>
      </c>
      <c r="N4822">
        <f t="shared" si="150"/>
        <v>94068.868467410459</v>
      </c>
      <c r="O4822" t="str">
        <f t="shared" si="151"/>
        <v>Normal</v>
      </c>
    </row>
    <row r="4823" spans="1:15" x14ac:dyDescent="0.3">
      <c r="A4823" t="s">
        <v>9534</v>
      </c>
      <c r="B4823" t="s">
        <v>9535</v>
      </c>
      <c r="C4823" t="s">
        <v>15</v>
      </c>
      <c r="D4823">
        <v>31</v>
      </c>
      <c r="E4823" t="s">
        <v>56</v>
      </c>
      <c r="F4823" t="s">
        <v>92</v>
      </c>
      <c r="G4823">
        <v>102861</v>
      </c>
      <c r="H4823">
        <v>4</v>
      </c>
      <c r="I4823">
        <v>1</v>
      </c>
      <c r="J4823">
        <v>49</v>
      </c>
      <c r="K4823">
        <v>5</v>
      </c>
      <c r="L4823" t="s">
        <v>24</v>
      </c>
      <c r="M4823" t="str" cm="1">
        <f t="array" ref="M4823">_xlfn.IFS(Table1[[#This Row],[Tenure_Years]]&lt;=2,"New Hire",Table1[[#This Row],[Tenure_Years]]&lt;=5,"Established",Table1[[#This Row],[Tenure_Years]]&gt;=5,"Veteran")</f>
        <v>Established</v>
      </c>
      <c r="N4823">
        <f t="shared" si="150"/>
        <v>94573.380601596073</v>
      </c>
      <c r="O4823" t="str">
        <f t="shared" si="151"/>
        <v>Normal</v>
      </c>
    </row>
    <row r="4824" spans="1:15" x14ac:dyDescent="0.3">
      <c r="A4824" t="s">
        <v>9536</v>
      </c>
      <c r="B4824" t="s">
        <v>9537</v>
      </c>
      <c r="C4824" t="s">
        <v>31</v>
      </c>
      <c r="D4824">
        <v>59</v>
      </c>
      <c r="E4824" t="s">
        <v>60</v>
      </c>
      <c r="F4824" t="s">
        <v>61</v>
      </c>
      <c r="G4824">
        <v>80363</v>
      </c>
      <c r="H4824">
        <v>1</v>
      </c>
      <c r="I4824">
        <v>4</v>
      </c>
      <c r="J4824">
        <v>29</v>
      </c>
      <c r="K4824">
        <v>2</v>
      </c>
      <c r="L4824" t="s">
        <v>24</v>
      </c>
      <c r="M4824" t="str" cm="1">
        <f t="array" ref="M4824">_xlfn.IFS(Table1[[#This Row],[Tenure_Years]]&lt;=2,"New Hire",Table1[[#This Row],[Tenure_Years]]&lt;=5,"Established",Table1[[#This Row],[Tenure_Years]]&gt;=5,"Veteran")</f>
        <v>New Hire</v>
      </c>
      <c r="N4824">
        <f t="shared" si="150"/>
        <v>94068.868467410459</v>
      </c>
      <c r="O4824" t="str">
        <f t="shared" si="151"/>
        <v>Normal</v>
      </c>
    </row>
    <row r="4825" spans="1:15" x14ac:dyDescent="0.3">
      <c r="A4825" t="s">
        <v>9538</v>
      </c>
      <c r="B4825" t="s">
        <v>9539</v>
      </c>
      <c r="C4825" t="s">
        <v>15</v>
      </c>
      <c r="D4825">
        <v>41</v>
      </c>
      <c r="E4825" t="s">
        <v>16</v>
      </c>
      <c r="F4825" t="s">
        <v>130</v>
      </c>
      <c r="G4825">
        <v>128385</v>
      </c>
      <c r="H4825">
        <v>6</v>
      </c>
      <c r="I4825">
        <v>3</v>
      </c>
      <c r="J4825">
        <v>44</v>
      </c>
      <c r="K4825">
        <v>2</v>
      </c>
      <c r="L4825" t="s">
        <v>18</v>
      </c>
      <c r="M4825" t="str" cm="1">
        <f t="array" ref="M4825">_xlfn.IFS(Table1[[#This Row],[Tenure_Years]]&lt;=2,"New Hire",Table1[[#This Row],[Tenure_Years]]&lt;=5,"Established",Table1[[#This Row],[Tenure_Years]]&gt;=5,"Veteran")</f>
        <v>Veteran</v>
      </c>
      <c r="N4825">
        <f t="shared" si="150"/>
        <v>94458.108426635241</v>
      </c>
      <c r="O4825" t="str">
        <f t="shared" si="151"/>
        <v>Normal</v>
      </c>
    </row>
    <row r="4826" spans="1:15" x14ac:dyDescent="0.3">
      <c r="A4826" t="s">
        <v>9540</v>
      </c>
      <c r="B4826" t="s">
        <v>9541</v>
      </c>
      <c r="C4826" t="s">
        <v>21</v>
      </c>
      <c r="D4826">
        <v>58</v>
      </c>
      <c r="E4826" t="s">
        <v>16</v>
      </c>
      <c r="F4826" t="s">
        <v>130</v>
      </c>
      <c r="G4826">
        <v>143498</v>
      </c>
      <c r="H4826">
        <v>0</v>
      </c>
      <c r="I4826">
        <v>2</v>
      </c>
      <c r="J4826">
        <v>41</v>
      </c>
      <c r="K4826">
        <v>5</v>
      </c>
      <c r="L4826" t="s">
        <v>24</v>
      </c>
      <c r="M4826" t="str" cm="1">
        <f t="array" ref="M4826">_xlfn.IFS(Table1[[#This Row],[Tenure_Years]]&lt;=2,"New Hire",Table1[[#This Row],[Tenure_Years]]&lt;=5,"Established",Table1[[#This Row],[Tenure_Years]]&gt;=5,"Veteran")</f>
        <v>New Hire</v>
      </c>
      <c r="N4826">
        <f t="shared" si="150"/>
        <v>94458.108426635241</v>
      </c>
      <c r="O4826" t="str">
        <f t="shared" si="151"/>
        <v>Normal</v>
      </c>
    </row>
    <row r="4827" spans="1:15" x14ac:dyDescent="0.3">
      <c r="A4827" t="s">
        <v>9542</v>
      </c>
      <c r="B4827" t="s">
        <v>9543</v>
      </c>
      <c r="C4827" t="s">
        <v>21</v>
      </c>
      <c r="D4827">
        <v>57</v>
      </c>
      <c r="E4827" t="s">
        <v>22</v>
      </c>
      <c r="F4827" t="s">
        <v>51</v>
      </c>
      <c r="G4827">
        <v>146629</v>
      </c>
      <c r="H4827">
        <v>14</v>
      </c>
      <c r="I4827">
        <v>4</v>
      </c>
      <c r="J4827">
        <v>10</v>
      </c>
      <c r="K4827">
        <v>3</v>
      </c>
      <c r="L4827" t="s">
        <v>18</v>
      </c>
      <c r="M4827" t="str" cm="1">
        <f t="array" ref="M4827">_xlfn.IFS(Table1[[#This Row],[Tenure_Years]]&lt;=2,"New Hire",Table1[[#This Row],[Tenure_Years]]&lt;=5,"Established",Table1[[#This Row],[Tenure_Years]]&gt;=5,"Veteran")</f>
        <v>Veteran</v>
      </c>
      <c r="N4827">
        <f t="shared" si="150"/>
        <v>96526.185096153844</v>
      </c>
      <c r="O4827" t="str">
        <f t="shared" si="151"/>
        <v>Normal</v>
      </c>
    </row>
    <row r="4828" spans="1:15" x14ac:dyDescent="0.3">
      <c r="A4828" t="s">
        <v>9544</v>
      </c>
      <c r="B4828" t="s">
        <v>7650</v>
      </c>
      <c r="C4828" t="s">
        <v>21</v>
      </c>
      <c r="D4828">
        <v>41</v>
      </c>
      <c r="E4828" t="s">
        <v>16</v>
      </c>
      <c r="F4828" t="s">
        <v>130</v>
      </c>
      <c r="G4828">
        <v>52749</v>
      </c>
      <c r="H4828">
        <v>3</v>
      </c>
      <c r="I4828">
        <v>5</v>
      </c>
      <c r="J4828">
        <v>13</v>
      </c>
      <c r="K4828">
        <v>3</v>
      </c>
      <c r="L4828" t="s">
        <v>18</v>
      </c>
      <c r="M4828" t="str" cm="1">
        <f t="array" ref="M4828">_xlfn.IFS(Table1[[#This Row],[Tenure_Years]]&lt;=2,"New Hire",Table1[[#This Row],[Tenure_Years]]&lt;=5,"Established",Table1[[#This Row],[Tenure_Years]]&gt;=5,"Veteran")</f>
        <v>Established</v>
      </c>
      <c r="N4828">
        <f t="shared" si="150"/>
        <v>94458.108426635241</v>
      </c>
      <c r="O4828" t="str">
        <f t="shared" si="151"/>
        <v>Normal</v>
      </c>
    </row>
    <row r="4829" spans="1:15" x14ac:dyDescent="0.3">
      <c r="A4829" t="s">
        <v>9545</v>
      </c>
      <c r="B4829" t="s">
        <v>9546</v>
      </c>
      <c r="C4829" t="s">
        <v>31</v>
      </c>
      <c r="D4829">
        <v>44</v>
      </c>
      <c r="E4829" t="s">
        <v>32</v>
      </c>
      <c r="F4829" t="s">
        <v>43</v>
      </c>
      <c r="G4829">
        <v>135471</v>
      </c>
      <c r="H4829">
        <v>13</v>
      </c>
      <c r="I4829">
        <v>2</v>
      </c>
      <c r="J4829">
        <v>53</v>
      </c>
      <c r="K4829">
        <v>2</v>
      </c>
      <c r="L4829" t="s">
        <v>24</v>
      </c>
      <c r="M4829" t="str" cm="1">
        <f t="array" ref="M4829">_xlfn.IFS(Table1[[#This Row],[Tenure_Years]]&lt;=2,"New Hire",Table1[[#This Row],[Tenure_Years]]&lt;=5,"Established",Table1[[#This Row],[Tenure_Years]]&gt;=5,"Veteran")</f>
        <v>Veteran</v>
      </c>
      <c r="N4829">
        <f t="shared" si="150"/>
        <v>94178.259456264772</v>
      </c>
      <c r="O4829" t="str">
        <f t="shared" si="151"/>
        <v>Normal</v>
      </c>
    </row>
    <row r="4830" spans="1:15" x14ac:dyDescent="0.3">
      <c r="A4830" t="s">
        <v>9547</v>
      </c>
      <c r="B4830" t="s">
        <v>9548</v>
      </c>
      <c r="C4830" t="s">
        <v>15</v>
      </c>
      <c r="D4830">
        <v>37</v>
      </c>
      <c r="E4830" t="s">
        <v>56</v>
      </c>
      <c r="F4830" t="s">
        <v>92</v>
      </c>
      <c r="G4830">
        <v>96121</v>
      </c>
      <c r="H4830">
        <v>4</v>
      </c>
      <c r="I4830">
        <v>2</v>
      </c>
      <c r="J4830">
        <v>65</v>
      </c>
      <c r="K4830">
        <v>2</v>
      </c>
      <c r="L4830" t="s">
        <v>18</v>
      </c>
      <c r="M4830" t="str" cm="1">
        <f t="array" ref="M4830">_xlfn.IFS(Table1[[#This Row],[Tenure_Years]]&lt;=2,"New Hire",Table1[[#This Row],[Tenure_Years]]&lt;=5,"Established",Table1[[#This Row],[Tenure_Years]]&gt;=5,"Veteran")</f>
        <v>Established</v>
      </c>
      <c r="N4830">
        <f t="shared" si="150"/>
        <v>94573.380601596073</v>
      </c>
      <c r="O4830" t="str">
        <f t="shared" si="151"/>
        <v>Normal</v>
      </c>
    </row>
    <row r="4831" spans="1:15" x14ac:dyDescent="0.3">
      <c r="A4831" t="s">
        <v>9549</v>
      </c>
      <c r="B4831" t="s">
        <v>9550</v>
      </c>
      <c r="C4831" t="s">
        <v>21</v>
      </c>
      <c r="D4831">
        <v>37</v>
      </c>
      <c r="E4831" t="s">
        <v>56</v>
      </c>
      <c r="F4831" t="s">
        <v>57</v>
      </c>
      <c r="G4831">
        <v>89086</v>
      </c>
      <c r="H4831">
        <v>12</v>
      </c>
      <c r="I4831">
        <v>4</v>
      </c>
      <c r="J4831">
        <v>54</v>
      </c>
      <c r="K4831">
        <v>5</v>
      </c>
      <c r="L4831" t="s">
        <v>24</v>
      </c>
      <c r="M4831" t="str" cm="1">
        <f t="array" ref="M4831">_xlfn.IFS(Table1[[#This Row],[Tenure_Years]]&lt;=2,"New Hire",Table1[[#This Row],[Tenure_Years]]&lt;=5,"Established",Table1[[#This Row],[Tenure_Years]]&gt;=5,"Veteran")</f>
        <v>Veteran</v>
      </c>
      <c r="N4831">
        <f t="shared" si="150"/>
        <v>94573.380601596073</v>
      </c>
      <c r="O4831" t="str">
        <f t="shared" si="151"/>
        <v>Normal</v>
      </c>
    </row>
    <row r="4832" spans="1:15" x14ac:dyDescent="0.3">
      <c r="A4832" t="s">
        <v>9551</v>
      </c>
      <c r="B4832" t="s">
        <v>9552</v>
      </c>
      <c r="C4832" t="s">
        <v>21</v>
      </c>
      <c r="D4832">
        <v>29</v>
      </c>
      <c r="E4832" t="s">
        <v>16</v>
      </c>
      <c r="F4832" t="s">
        <v>17</v>
      </c>
      <c r="G4832">
        <v>55012</v>
      </c>
      <c r="H4832">
        <v>15</v>
      </c>
      <c r="I4832">
        <v>5</v>
      </c>
      <c r="J4832">
        <v>62</v>
      </c>
      <c r="K4832">
        <v>0</v>
      </c>
      <c r="L4832" t="s">
        <v>24</v>
      </c>
      <c r="M4832" t="str" cm="1">
        <f t="array" ref="M4832">_xlfn.IFS(Table1[[#This Row],[Tenure_Years]]&lt;=2,"New Hire",Table1[[#This Row],[Tenure_Years]]&lt;=5,"Established",Table1[[#This Row],[Tenure_Years]]&gt;=5,"Veteran")</f>
        <v>Veteran</v>
      </c>
      <c r="N4832">
        <f t="shared" si="150"/>
        <v>94458.108426635241</v>
      </c>
      <c r="O4832" t="str">
        <f t="shared" si="151"/>
        <v>Normal</v>
      </c>
    </row>
    <row r="4833" spans="1:15" x14ac:dyDescent="0.3">
      <c r="A4833" t="s">
        <v>9553</v>
      </c>
      <c r="B4833" t="s">
        <v>9554</v>
      </c>
      <c r="C4833" t="s">
        <v>31</v>
      </c>
      <c r="D4833">
        <v>52</v>
      </c>
      <c r="E4833" t="s">
        <v>32</v>
      </c>
      <c r="F4833" t="s">
        <v>33</v>
      </c>
      <c r="G4833">
        <v>127513</v>
      </c>
      <c r="H4833">
        <v>14</v>
      </c>
      <c r="I4833">
        <v>1</v>
      </c>
      <c r="J4833">
        <v>65</v>
      </c>
      <c r="K4833">
        <v>5</v>
      </c>
      <c r="L4833" t="s">
        <v>24</v>
      </c>
      <c r="M4833" t="str" cm="1">
        <f t="array" ref="M4833">_xlfn.IFS(Table1[[#This Row],[Tenure_Years]]&lt;=2,"New Hire",Table1[[#This Row],[Tenure_Years]]&lt;=5,"Established",Table1[[#This Row],[Tenure_Years]]&gt;=5,"Veteran")</f>
        <v>Veteran</v>
      </c>
      <c r="N4833">
        <f t="shared" si="150"/>
        <v>94178.259456264772</v>
      </c>
      <c r="O4833" t="str">
        <f t="shared" si="151"/>
        <v>Normal</v>
      </c>
    </row>
    <row r="4834" spans="1:15" x14ac:dyDescent="0.3">
      <c r="A4834" t="s">
        <v>9555</v>
      </c>
      <c r="B4834" t="s">
        <v>9556</v>
      </c>
      <c r="C4834" t="s">
        <v>31</v>
      </c>
      <c r="D4834">
        <v>56</v>
      </c>
      <c r="E4834" t="s">
        <v>60</v>
      </c>
      <c r="F4834" t="s">
        <v>61</v>
      </c>
      <c r="G4834">
        <v>103161</v>
      </c>
      <c r="H4834">
        <v>2</v>
      </c>
      <c r="I4834">
        <v>5</v>
      </c>
      <c r="J4834">
        <v>54</v>
      </c>
      <c r="K4834">
        <v>2</v>
      </c>
      <c r="L4834" t="s">
        <v>18</v>
      </c>
      <c r="M4834" t="str" cm="1">
        <f t="array" ref="M4834">_xlfn.IFS(Table1[[#This Row],[Tenure_Years]]&lt;=2,"New Hire",Table1[[#This Row],[Tenure_Years]]&lt;=5,"Established",Table1[[#This Row],[Tenure_Years]]&gt;=5,"Veteran")</f>
        <v>New Hire</v>
      </c>
      <c r="N4834">
        <f t="shared" si="150"/>
        <v>94068.868467410459</v>
      </c>
      <c r="O4834" t="str">
        <f t="shared" si="151"/>
        <v>Normal</v>
      </c>
    </row>
    <row r="4835" spans="1:15" x14ac:dyDescent="0.3">
      <c r="A4835" t="s">
        <v>9557</v>
      </c>
      <c r="B4835" t="s">
        <v>9558</v>
      </c>
      <c r="C4835" t="s">
        <v>15</v>
      </c>
      <c r="D4835">
        <v>28</v>
      </c>
      <c r="E4835" t="s">
        <v>56</v>
      </c>
      <c r="F4835" t="s">
        <v>57</v>
      </c>
      <c r="G4835">
        <v>57615</v>
      </c>
      <c r="H4835">
        <v>0</v>
      </c>
      <c r="I4835">
        <v>5</v>
      </c>
      <c r="J4835">
        <v>56</v>
      </c>
      <c r="K4835">
        <v>0</v>
      </c>
      <c r="L4835" t="s">
        <v>18</v>
      </c>
      <c r="M4835" t="str" cm="1">
        <f t="array" ref="M4835">_xlfn.IFS(Table1[[#This Row],[Tenure_Years]]&lt;=2,"New Hire",Table1[[#This Row],[Tenure_Years]]&lt;=5,"Established",Table1[[#This Row],[Tenure_Years]]&gt;=5,"Veteran")</f>
        <v>New Hire</v>
      </c>
      <c r="N4835">
        <f t="shared" si="150"/>
        <v>94573.380601596073</v>
      </c>
      <c r="O4835" t="str">
        <f t="shared" si="151"/>
        <v>Normal</v>
      </c>
    </row>
    <row r="4836" spans="1:15" x14ac:dyDescent="0.3">
      <c r="A4836" t="s">
        <v>9559</v>
      </c>
      <c r="B4836" t="s">
        <v>9560</v>
      </c>
      <c r="C4836" t="s">
        <v>15</v>
      </c>
      <c r="D4836">
        <v>46</v>
      </c>
      <c r="E4836" t="s">
        <v>32</v>
      </c>
      <c r="F4836" t="s">
        <v>43</v>
      </c>
      <c r="G4836">
        <v>118726</v>
      </c>
      <c r="H4836">
        <v>5</v>
      </c>
      <c r="I4836">
        <v>4</v>
      </c>
      <c r="J4836">
        <v>78</v>
      </c>
      <c r="K4836">
        <v>1</v>
      </c>
      <c r="L4836" t="s">
        <v>24</v>
      </c>
      <c r="M4836" t="str" cm="1">
        <f t="array" ref="M4836">_xlfn.IFS(Table1[[#This Row],[Tenure_Years]]&lt;=2,"New Hire",Table1[[#This Row],[Tenure_Years]]&lt;=5,"Established",Table1[[#This Row],[Tenure_Years]]&gt;=5,"Veteran")</f>
        <v>Established</v>
      </c>
      <c r="N4836">
        <f t="shared" si="150"/>
        <v>94178.259456264772</v>
      </c>
      <c r="O4836" t="str">
        <f t="shared" si="151"/>
        <v>High Priority</v>
      </c>
    </row>
    <row r="4837" spans="1:15" x14ac:dyDescent="0.3">
      <c r="A4837" t="s">
        <v>9561</v>
      </c>
      <c r="B4837" t="s">
        <v>9562</v>
      </c>
      <c r="C4837" t="s">
        <v>31</v>
      </c>
      <c r="D4837">
        <v>49</v>
      </c>
      <c r="E4837" t="s">
        <v>32</v>
      </c>
      <c r="F4837" t="s">
        <v>48</v>
      </c>
      <c r="G4837">
        <v>102924</v>
      </c>
      <c r="H4837">
        <v>0</v>
      </c>
      <c r="I4837">
        <v>3</v>
      </c>
      <c r="J4837">
        <v>23</v>
      </c>
      <c r="K4837">
        <v>2</v>
      </c>
      <c r="L4837" t="s">
        <v>24</v>
      </c>
      <c r="M4837" t="str" cm="1">
        <f t="array" ref="M4837">_xlfn.IFS(Table1[[#This Row],[Tenure_Years]]&lt;=2,"New Hire",Table1[[#This Row],[Tenure_Years]]&lt;=5,"Established",Table1[[#This Row],[Tenure_Years]]&gt;=5,"Veteran")</f>
        <v>New Hire</v>
      </c>
      <c r="N4837">
        <f t="shared" si="150"/>
        <v>94178.259456264772</v>
      </c>
      <c r="O4837" t="str">
        <f t="shared" si="151"/>
        <v>Normal</v>
      </c>
    </row>
    <row r="4838" spans="1:15" x14ac:dyDescent="0.3">
      <c r="A4838" t="s">
        <v>9563</v>
      </c>
      <c r="B4838" t="s">
        <v>9564</v>
      </c>
      <c r="C4838" t="s">
        <v>15</v>
      </c>
      <c r="D4838">
        <v>26</v>
      </c>
      <c r="E4838" t="s">
        <v>16</v>
      </c>
      <c r="F4838" t="s">
        <v>38</v>
      </c>
      <c r="G4838">
        <v>105257</v>
      </c>
      <c r="H4838">
        <v>15</v>
      </c>
      <c r="I4838">
        <v>2</v>
      </c>
      <c r="J4838">
        <v>45</v>
      </c>
      <c r="K4838">
        <v>5</v>
      </c>
      <c r="L4838" t="s">
        <v>24</v>
      </c>
      <c r="M4838" t="str" cm="1">
        <f t="array" ref="M4838">_xlfn.IFS(Table1[[#This Row],[Tenure_Years]]&lt;=2,"New Hire",Table1[[#This Row],[Tenure_Years]]&lt;=5,"Established",Table1[[#This Row],[Tenure_Years]]&gt;=5,"Veteran")</f>
        <v>Veteran</v>
      </c>
      <c r="N4838">
        <f t="shared" si="150"/>
        <v>94458.108426635241</v>
      </c>
      <c r="O4838" t="str">
        <f t="shared" si="151"/>
        <v>Normal</v>
      </c>
    </row>
    <row r="4839" spans="1:15" x14ac:dyDescent="0.3">
      <c r="A4839" t="s">
        <v>9565</v>
      </c>
      <c r="B4839" t="s">
        <v>9566</v>
      </c>
      <c r="C4839" t="s">
        <v>21</v>
      </c>
      <c r="D4839">
        <v>30</v>
      </c>
      <c r="E4839" t="s">
        <v>22</v>
      </c>
      <c r="F4839" t="s">
        <v>51</v>
      </c>
      <c r="G4839">
        <v>90677</v>
      </c>
      <c r="H4839">
        <v>15</v>
      </c>
      <c r="I4839">
        <v>2</v>
      </c>
      <c r="J4839">
        <v>16</v>
      </c>
      <c r="K4839">
        <v>5</v>
      </c>
      <c r="L4839" t="s">
        <v>24</v>
      </c>
      <c r="M4839" t="str" cm="1">
        <f t="array" ref="M4839">_xlfn.IFS(Table1[[#This Row],[Tenure_Years]]&lt;=2,"New Hire",Table1[[#This Row],[Tenure_Years]]&lt;=5,"Established",Table1[[#This Row],[Tenure_Years]]&gt;=5,"Veteran")</f>
        <v>Veteran</v>
      </c>
      <c r="N4839">
        <f t="shared" si="150"/>
        <v>96526.185096153844</v>
      </c>
      <c r="O4839" t="str">
        <f t="shared" si="151"/>
        <v>Normal</v>
      </c>
    </row>
    <row r="4840" spans="1:15" x14ac:dyDescent="0.3">
      <c r="A4840" t="s">
        <v>9567</v>
      </c>
      <c r="B4840" t="s">
        <v>9568</v>
      </c>
      <c r="C4840" t="s">
        <v>31</v>
      </c>
      <c r="D4840">
        <v>58</v>
      </c>
      <c r="E4840" t="s">
        <v>22</v>
      </c>
      <c r="F4840" t="s">
        <v>51</v>
      </c>
      <c r="G4840">
        <v>114779</v>
      </c>
      <c r="H4840">
        <v>10</v>
      </c>
      <c r="I4840">
        <v>2</v>
      </c>
      <c r="J4840">
        <v>70</v>
      </c>
      <c r="K4840">
        <v>5</v>
      </c>
      <c r="L4840" t="s">
        <v>24</v>
      </c>
      <c r="M4840" t="str" cm="1">
        <f t="array" ref="M4840">_xlfn.IFS(Table1[[#This Row],[Tenure_Years]]&lt;=2,"New Hire",Table1[[#This Row],[Tenure_Years]]&lt;=5,"Established",Table1[[#This Row],[Tenure_Years]]&gt;=5,"Veteran")</f>
        <v>Veteran</v>
      </c>
      <c r="N4840">
        <f t="shared" si="150"/>
        <v>96526.185096153844</v>
      </c>
      <c r="O4840" t="str">
        <f t="shared" si="151"/>
        <v>Normal</v>
      </c>
    </row>
    <row r="4841" spans="1:15" x14ac:dyDescent="0.3">
      <c r="A4841" t="s">
        <v>9569</v>
      </c>
      <c r="B4841" t="s">
        <v>9570</v>
      </c>
      <c r="C4841" t="s">
        <v>15</v>
      </c>
      <c r="D4841">
        <v>30</v>
      </c>
      <c r="E4841" t="s">
        <v>56</v>
      </c>
      <c r="F4841" t="s">
        <v>57</v>
      </c>
      <c r="G4841">
        <v>134609</v>
      </c>
      <c r="H4841">
        <v>14</v>
      </c>
      <c r="I4841">
        <v>1</v>
      </c>
      <c r="J4841">
        <v>37</v>
      </c>
      <c r="K4841">
        <v>0</v>
      </c>
      <c r="L4841" t="s">
        <v>24</v>
      </c>
      <c r="M4841" t="str" cm="1">
        <f t="array" ref="M4841">_xlfn.IFS(Table1[[#This Row],[Tenure_Years]]&lt;=2,"New Hire",Table1[[#This Row],[Tenure_Years]]&lt;=5,"Established",Table1[[#This Row],[Tenure_Years]]&gt;=5,"Veteran")</f>
        <v>Veteran</v>
      </c>
      <c r="N4841">
        <f t="shared" si="150"/>
        <v>94573.380601596073</v>
      </c>
      <c r="O4841" t="str">
        <f t="shared" si="151"/>
        <v>Normal</v>
      </c>
    </row>
    <row r="4842" spans="1:15" x14ac:dyDescent="0.3">
      <c r="A4842" t="s">
        <v>9571</v>
      </c>
      <c r="B4842" t="s">
        <v>9572</v>
      </c>
      <c r="C4842" t="s">
        <v>21</v>
      </c>
      <c r="D4842">
        <v>22</v>
      </c>
      <c r="E4842" t="s">
        <v>32</v>
      </c>
      <c r="F4842" t="s">
        <v>48</v>
      </c>
      <c r="G4842">
        <v>51507</v>
      </c>
      <c r="H4842">
        <v>2</v>
      </c>
      <c r="I4842">
        <v>2</v>
      </c>
      <c r="J4842">
        <v>78</v>
      </c>
      <c r="K4842">
        <v>0</v>
      </c>
      <c r="L4842" t="s">
        <v>24</v>
      </c>
      <c r="M4842" t="str" cm="1">
        <f t="array" ref="M4842">_xlfn.IFS(Table1[[#This Row],[Tenure_Years]]&lt;=2,"New Hire",Table1[[#This Row],[Tenure_Years]]&lt;=5,"Established",Table1[[#This Row],[Tenure_Years]]&gt;=5,"Veteran")</f>
        <v>New Hire</v>
      </c>
      <c r="N4842">
        <f t="shared" si="150"/>
        <v>94178.259456264772</v>
      </c>
      <c r="O4842" t="str">
        <f t="shared" si="151"/>
        <v>Normal</v>
      </c>
    </row>
    <row r="4843" spans="1:15" x14ac:dyDescent="0.3">
      <c r="A4843" t="s">
        <v>9573</v>
      </c>
      <c r="B4843" t="s">
        <v>9574</v>
      </c>
      <c r="C4843" t="s">
        <v>21</v>
      </c>
      <c r="D4843">
        <v>48</v>
      </c>
      <c r="E4843" t="s">
        <v>56</v>
      </c>
      <c r="F4843" t="s">
        <v>92</v>
      </c>
      <c r="G4843">
        <v>94639</v>
      </c>
      <c r="H4843">
        <v>1</v>
      </c>
      <c r="I4843">
        <v>5</v>
      </c>
      <c r="J4843">
        <v>21</v>
      </c>
      <c r="K4843">
        <v>0</v>
      </c>
      <c r="L4843" t="s">
        <v>24</v>
      </c>
      <c r="M4843" t="str" cm="1">
        <f t="array" ref="M4843">_xlfn.IFS(Table1[[#This Row],[Tenure_Years]]&lt;=2,"New Hire",Table1[[#This Row],[Tenure_Years]]&lt;=5,"Established",Table1[[#This Row],[Tenure_Years]]&gt;=5,"Veteran")</f>
        <v>New Hire</v>
      </c>
      <c r="N4843">
        <f t="shared" si="150"/>
        <v>94573.380601596073</v>
      </c>
      <c r="O4843" t="str">
        <f t="shared" si="151"/>
        <v>Normal</v>
      </c>
    </row>
    <row r="4844" spans="1:15" x14ac:dyDescent="0.3">
      <c r="A4844" t="s">
        <v>9575</v>
      </c>
      <c r="B4844" t="s">
        <v>9576</v>
      </c>
      <c r="C4844" t="s">
        <v>15</v>
      </c>
      <c r="D4844">
        <v>56</v>
      </c>
      <c r="E4844" t="s">
        <v>60</v>
      </c>
      <c r="F4844" t="s">
        <v>61</v>
      </c>
      <c r="G4844">
        <v>42294</v>
      </c>
      <c r="H4844">
        <v>10</v>
      </c>
      <c r="I4844">
        <v>5</v>
      </c>
      <c r="J4844">
        <v>65</v>
      </c>
      <c r="K4844">
        <v>1</v>
      </c>
      <c r="L4844" t="s">
        <v>24</v>
      </c>
      <c r="M4844" t="str" cm="1">
        <f t="array" ref="M4844">_xlfn.IFS(Table1[[#This Row],[Tenure_Years]]&lt;=2,"New Hire",Table1[[#This Row],[Tenure_Years]]&lt;=5,"Established",Table1[[#This Row],[Tenure_Years]]&gt;=5,"Veteran")</f>
        <v>Veteran</v>
      </c>
      <c r="N4844">
        <f t="shared" si="150"/>
        <v>94068.868467410459</v>
      </c>
      <c r="O4844" t="str">
        <f t="shared" si="151"/>
        <v>Normal</v>
      </c>
    </row>
    <row r="4845" spans="1:15" x14ac:dyDescent="0.3">
      <c r="A4845" t="s">
        <v>9577</v>
      </c>
      <c r="B4845" t="s">
        <v>6340</v>
      </c>
      <c r="C4845" t="s">
        <v>31</v>
      </c>
      <c r="D4845">
        <v>33</v>
      </c>
      <c r="E4845" t="s">
        <v>16</v>
      </c>
      <c r="F4845" t="s">
        <v>17</v>
      </c>
      <c r="G4845">
        <v>94085</v>
      </c>
      <c r="H4845">
        <v>1</v>
      </c>
      <c r="I4845">
        <v>2</v>
      </c>
      <c r="J4845">
        <v>39</v>
      </c>
      <c r="K4845">
        <v>2</v>
      </c>
      <c r="L4845" t="s">
        <v>18</v>
      </c>
      <c r="M4845" t="str" cm="1">
        <f t="array" ref="M4845">_xlfn.IFS(Table1[[#This Row],[Tenure_Years]]&lt;=2,"New Hire",Table1[[#This Row],[Tenure_Years]]&lt;=5,"Established",Table1[[#This Row],[Tenure_Years]]&gt;=5,"Veteran")</f>
        <v>New Hire</v>
      </c>
      <c r="N4845">
        <f t="shared" si="150"/>
        <v>94458.108426635241</v>
      </c>
      <c r="O4845" t="str">
        <f t="shared" si="151"/>
        <v>Normal</v>
      </c>
    </row>
    <row r="4846" spans="1:15" x14ac:dyDescent="0.3">
      <c r="A4846" t="s">
        <v>9578</v>
      </c>
      <c r="B4846" t="s">
        <v>9579</v>
      </c>
      <c r="C4846" t="s">
        <v>31</v>
      </c>
      <c r="D4846">
        <v>43</v>
      </c>
      <c r="E4846" t="s">
        <v>56</v>
      </c>
      <c r="F4846" t="s">
        <v>92</v>
      </c>
      <c r="G4846">
        <v>72654</v>
      </c>
      <c r="H4846">
        <v>3</v>
      </c>
      <c r="I4846">
        <v>2</v>
      </c>
      <c r="J4846">
        <v>63</v>
      </c>
      <c r="K4846">
        <v>0</v>
      </c>
      <c r="L4846" t="s">
        <v>18</v>
      </c>
      <c r="M4846" t="str" cm="1">
        <f t="array" ref="M4846">_xlfn.IFS(Table1[[#This Row],[Tenure_Years]]&lt;=2,"New Hire",Table1[[#This Row],[Tenure_Years]]&lt;=5,"Established",Table1[[#This Row],[Tenure_Years]]&gt;=5,"Veteran")</f>
        <v>Established</v>
      </c>
      <c r="N4846">
        <f t="shared" si="150"/>
        <v>94573.380601596073</v>
      </c>
      <c r="O4846" t="str">
        <f t="shared" si="151"/>
        <v>Normal</v>
      </c>
    </row>
    <row r="4847" spans="1:15" x14ac:dyDescent="0.3">
      <c r="A4847" t="s">
        <v>9580</v>
      </c>
      <c r="B4847" t="s">
        <v>9581</v>
      </c>
      <c r="C4847" t="s">
        <v>31</v>
      </c>
      <c r="D4847">
        <v>49</v>
      </c>
      <c r="E4847" t="s">
        <v>60</v>
      </c>
      <c r="F4847" t="s">
        <v>98</v>
      </c>
      <c r="G4847">
        <v>40239</v>
      </c>
      <c r="H4847">
        <v>15</v>
      </c>
      <c r="I4847">
        <v>2</v>
      </c>
      <c r="J4847">
        <v>23</v>
      </c>
      <c r="K4847">
        <v>5</v>
      </c>
      <c r="L4847" t="s">
        <v>24</v>
      </c>
      <c r="M4847" t="str" cm="1">
        <f t="array" ref="M4847">_xlfn.IFS(Table1[[#This Row],[Tenure_Years]]&lt;=2,"New Hire",Table1[[#This Row],[Tenure_Years]]&lt;=5,"Established",Table1[[#This Row],[Tenure_Years]]&gt;=5,"Veteran")</f>
        <v>Veteran</v>
      </c>
      <c r="N4847">
        <f t="shared" si="150"/>
        <v>94068.868467410459</v>
      </c>
      <c r="O4847" t="str">
        <f t="shared" si="151"/>
        <v>Normal</v>
      </c>
    </row>
    <row r="4848" spans="1:15" x14ac:dyDescent="0.3">
      <c r="A4848" t="s">
        <v>9582</v>
      </c>
      <c r="B4848" t="s">
        <v>9583</v>
      </c>
      <c r="C4848" t="s">
        <v>15</v>
      </c>
      <c r="D4848">
        <v>58</v>
      </c>
      <c r="E4848" t="s">
        <v>22</v>
      </c>
      <c r="F4848" t="s">
        <v>95</v>
      </c>
      <c r="G4848">
        <v>82163</v>
      </c>
      <c r="H4848">
        <v>7</v>
      </c>
      <c r="I4848">
        <v>1</v>
      </c>
      <c r="J4848">
        <v>54</v>
      </c>
      <c r="K4848">
        <v>0</v>
      </c>
      <c r="L4848" t="s">
        <v>24</v>
      </c>
      <c r="M4848" t="str" cm="1">
        <f t="array" ref="M4848">_xlfn.IFS(Table1[[#This Row],[Tenure_Years]]&lt;=2,"New Hire",Table1[[#This Row],[Tenure_Years]]&lt;=5,"Established",Table1[[#This Row],[Tenure_Years]]&gt;=5,"Veteran")</f>
        <v>Veteran</v>
      </c>
      <c r="N4848">
        <f t="shared" si="150"/>
        <v>96526.185096153844</v>
      </c>
      <c r="O4848" t="str">
        <f t="shared" si="151"/>
        <v>Normal</v>
      </c>
    </row>
    <row r="4849" spans="1:15" x14ac:dyDescent="0.3">
      <c r="A4849" t="s">
        <v>9584</v>
      </c>
      <c r="B4849" t="s">
        <v>9585</v>
      </c>
      <c r="C4849" t="s">
        <v>15</v>
      </c>
      <c r="D4849">
        <v>32</v>
      </c>
      <c r="E4849" t="s">
        <v>32</v>
      </c>
      <c r="F4849" t="s">
        <v>48</v>
      </c>
      <c r="G4849">
        <v>58674</v>
      </c>
      <c r="H4849">
        <v>13</v>
      </c>
      <c r="I4849">
        <v>5</v>
      </c>
      <c r="J4849">
        <v>56</v>
      </c>
      <c r="K4849">
        <v>3</v>
      </c>
      <c r="L4849" t="s">
        <v>18</v>
      </c>
      <c r="M4849" t="str" cm="1">
        <f t="array" ref="M4849">_xlfn.IFS(Table1[[#This Row],[Tenure_Years]]&lt;=2,"New Hire",Table1[[#This Row],[Tenure_Years]]&lt;=5,"Established",Table1[[#This Row],[Tenure_Years]]&gt;=5,"Veteran")</f>
        <v>Veteran</v>
      </c>
      <c r="N4849">
        <f t="shared" si="150"/>
        <v>94178.259456264772</v>
      </c>
      <c r="O4849" t="str">
        <f t="shared" si="151"/>
        <v>Normal</v>
      </c>
    </row>
    <row r="4850" spans="1:15" x14ac:dyDescent="0.3">
      <c r="A4850" t="s">
        <v>9586</v>
      </c>
      <c r="B4850" t="s">
        <v>9587</v>
      </c>
      <c r="C4850" t="s">
        <v>21</v>
      </c>
      <c r="D4850">
        <v>47</v>
      </c>
      <c r="E4850" t="s">
        <v>22</v>
      </c>
      <c r="F4850" t="s">
        <v>51</v>
      </c>
      <c r="G4850">
        <v>50520</v>
      </c>
      <c r="H4850">
        <v>14</v>
      </c>
      <c r="I4850">
        <v>1</v>
      </c>
      <c r="J4850">
        <v>68</v>
      </c>
      <c r="K4850">
        <v>5</v>
      </c>
      <c r="L4850" t="s">
        <v>24</v>
      </c>
      <c r="M4850" t="str" cm="1">
        <f t="array" ref="M4850">_xlfn.IFS(Table1[[#This Row],[Tenure_Years]]&lt;=2,"New Hire",Table1[[#This Row],[Tenure_Years]]&lt;=5,"Established",Table1[[#This Row],[Tenure_Years]]&gt;=5,"Veteran")</f>
        <v>Veteran</v>
      </c>
      <c r="N4850">
        <f t="shared" si="150"/>
        <v>96526.185096153844</v>
      </c>
      <c r="O4850" t="str">
        <f t="shared" si="151"/>
        <v>Normal</v>
      </c>
    </row>
    <row r="4851" spans="1:15" x14ac:dyDescent="0.3">
      <c r="A4851" t="s">
        <v>9588</v>
      </c>
      <c r="B4851" t="s">
        <v>9589</v>
      </c>
      <c r="C4851" t="s">
        <v>21</v>
      </c>
      <c r="D4851">
        <v>51</v>
      </c>
      <c r="E4851" t="s">
        <v>32</v>
      </c>
      <c r="F4851" t="s">
        <v>48</v>
      </c>
      <c r="G4851">
        <v>94134</v>
      </c>
      <c r="H4851">
        <v>13</v>
      </c>
      <c r="I4851">
        <v>4</v>
      </c>
      <c r="J4851">
        <v>61</v>
      </c>
      <c r="K4851">
        <v>4</v>
      </c>
      <c r="L4851" t="s">
        <v>24</v>
      </c>
      <c r="M4851" t="str" cm="1">
        <f t="array" ref="M4851">_xlfn.IFS(Table1[[#This Row],[Tenure_Years]]&lt;=2,"New Hire",Table1[[#This Row],[Tenure_Years]]&lt;=5,"Established",Table1[[#This Row],[Tenure_Years]]&gt;=5,"Veteran")</f>
        <v>Veteran</v>
      </c>
      <c r="N4851">
        <f t="shared" si="150"/>
        <v>94178.259456264772</v>
      </c>
      <c r="O4851" t="str">
        <f t="shared" si="151"/>
        <v>Normal</v>
      </c>
    </row>
    <row r="4852" spans="1:15" x14ac:dyDescent="0.3">
      <c r="A4852" t="s">
        <v>9590</v>
      </c>
      <c r="B4852" t="s">
        <v>9591</v>
      </c>
      <c r="C4852" t="s">
        <v>31</v>
      </c>
      <c r="D4852">
        <v>57</v>
      </c>
      <c r="E4852" t="s">
        <v>27</v>
      </c>
      <c r="F4852" t="s">
        <v>28</v>
      </c>
      <c r="G4852">
        <v>87053</v>
      </c>
      <c r="H4852">
        <v>11</v>
      </c>
      <c r="I4852">
        <v>1</v>
      </c>
      <c r="J4852">
        <v>80</v>
      </c>
      <c r="K4852">
        <v>4</v>
      </c>
      <c r="L4852" t="s">
        <v>24</v>
      </c>
      <c r="M4852" t="str" cm="1">
        <f t="array" ref="M4852">_xlfn.IFS(Table1[[#This Row],[Tenure_Years]]&lt;=2,"New Hire",Table1[[#This Row],[Tenure_Years]]&lt;=5,"Established",Table1[[#This Row],[Tenure_Years]]&gt;=5,"Veteran")</f>
        <v>Veteran</v>
      </c>
      <c r="N4852">
        <f t="shared" si="150"/>
        <v>92826.904643962844</v>
      </c>
      <c r="O4852" t="str">
        <f t="shared" si="151"/>
        <v>Normal</v>
      </c>
    </row>
    <row r="4853" spans="1:15" x14ac:dyDescent="0.3">
      <c r="A4853" t="s">
        <v>9592</v>
      </c>
      <c r="B4853" t="s">
        <v>9593</v>
      </c>
      <c r="C4853" t="s">
        <v>31</v>
      </c>
      <c r="D4853">
        <v>48</v>
      </c>
      <c r="E4853" t="s">
        <v>22</v>
      </c>
      <c r="F4853" t="s">
        <v>23</v>
      </c>
      <c r="G4853">
        <v>148547</v>
      </c>
      <c r="H4853">
        <v>1</v>
      </c>
      <c r="I4853">
        <v>5</v>
      </c>
      <c r="J4853">
        <v>43</v>
      </c>
      <c r="K4853">
        <v>3</v>
      </c>
      <c r="L4853" t="s">
        <v>18</v>
      </c>
      <c r="M4853" t="str" cm="1">
        <f t="array" ref="M4853">_xlfn.IFS(Table1[[#This Row],[Tenure_Years]]&lt;=2,"New Hire",Table1[[#This Row],[Tenure_Years]]&lt;=5,"Established",Table1[[#This Row],[Tenure_Years]]&gt;=5,"Veteran")</f>
        <v>New Hire</v>
      </c>
      <c r="N4853">
        <f t="shared" si="150"/>
        <v>96526.185096153844</v>
      </c>
      <c r="O4853" t="str">
        <f t="shared" si="151"/>
        <v>Normal</v>
      </c>
    </row>
    <row r="4854" spans="1:15" x14ac:dyDescent="0.3">
      <c r="A4854" t="s">
        <v>9594</v>
      </c>
      <c r="B4854" t="s">
        <v>9595</v>
      </c>
      <c r="C4854" t="s">
        <v>31</v>
      </c>
      <c r="D4854">
        <v>23</v>
      </c>
      <c r="E4854" t="s">
        <v>16</v>
      </c>
      <c r="F4854" t="s">
        <v>38</v>
      </c>
      <c r="G4854">
        <v>146628</v>
      </c>
      <c r="H4854">
        <v>6</v>
      </c>
      <c r="I4854">
        <v>5</v>
      </c>
      <c r="J4854">
        <v>17</v>
      </c>
      <c r="K4854">
        <v>2</v>
      </c>
      <c r="L4854" t="s">
        <v>18</v>
      </c>
      <c r="M4854" t="str" cm="1">
        <f t="array" ref="M4854">_xlfn.IFS(Table1[[#This Row],[Tenure_Years]]&lt;=2,"New Hire",Table1[[#This Row],[Tenure_Years]]&lt;=5,"Established",Table1[[#This Row],[Tenure_Years]]&gt;=5,"Veteran")</f>
        <v>Veteran</v>
      </c>
      <c r="N4854">
        <f t="shared" si="150"/>
        <v>94458.108426635241</v>
      </c>
      <c r="O4854" t="str">
        <f t="shared" si="151"/>
        <v>Normal</v>
      </c>
    </row>
    <row r="4855" spans="1:15" x14ac:dyDescent="0.3">
      <c r="A4855" t="s">
        <v>9596</v>
      </c>
      <c r="B4855" t="s">
        <v>9597</v>
      </c>
      <c r="C4855" t="s">
        <v>31</v>
      </c>
      <c r="D4855">
        <v>25</v>
      </c>
      <c r="E4855" t="s">
        <v>56</v>
      </c>
      <c r="F4855" t="s">
        <v>92</v>
      </c>
      <c r="G4855">
        <v>139239</v>
      </c>
      <c r="H4855">
        <v>0</v>
      </c>
      <c r="I4855">
        <v>2</v>
      </c>
      <c r="J4855">
        <v>75</v>
      </c>
      <c r="K4855">
        <v>3</v>
      </c>
      <c r="L4855" t="s">
        <v>18</v>
      </c>
      <c r="M4855" t="str" cm="1">
        <f t="array" ref="M4855">_xlfn.IFS(Table1[[#This Row],[Tenure_Years]]&lt;=2,"New Hire",Table1[[#This Row],[Tenure_Years]]&lt;=5,"Established",Table1[[#This Row],[Tenure_Years]]&gt;=5,"Veteran")</f>
        <v>New Hire</v>
      </c>
      <c r="N4855">
        <f t="shared" si="150"/>
        <v>94573.380601596073</v>
      </c>
      <c r="O4855" t="str">
        <f t="shared" si="151"/>
        <v>Normal</v>
      </c>
    </row>
    <row r="4856" spans="1:15" x14ac:dyDescent="0.3">
      <c r="A4856" t="s">
        <v>9598</v>
      </c>
      <c r="B4856" t="s">
        <v>8674</v>
      </c>
      <c r="C4856" t="s">
        <v>15</v>
      </c>
      <c r="D4856">
        <v>36</v>
      </c>
      <c r="E4856" t="s">
        <v>27</v>
      </c>
      <c r="F4856" t="s">
        <v>111</v>
      </c>
      <c r="G4856">
        <v>109750</v>
      </c>
      <c r="H4856">
        <v>0</v>
      </c>
      <c r="I4856">
        <v>3</v>
      </c>
      <c r="J4856">
        <v>43</v>
      </c>
      <c r="K4856">
        <v>0</v>
      </c>
      <c r="L4856" t="s">
        <v>24</v>
      </c>
      <c r="M4856" t="str" cm="1">
        <f t="array" ref="M4856">_xlfn.IFS(Table1[[#This Row],[Tenure_Years]]&lt;=2,"New Hire",Table1[[#This Row],[Tenure_Years]]&lt;=5,"Established",Table1[[#This Row],[Tenure_Years]]&gt;=5,"Veteran")</f>
        <v>New Hire</v>
      </c>
      <c r="N4856">
        <f t="shared" si="150"/>
        <v>92826.904643962844</v>
      </c>
      <c r="O4856" t="str">
        <f t="shared" si="151"/>
        <v>Normal</v>
      </c>
    </row>
    <row r="4857" spans="1:15" x14ac:dyDescent="0.3">
      <c r="A4857" t="s">
        <v>9599</v>
      </c>
      <c r="B4857" t="s">
        <v>9600</v>
      </c>
      <c r="C4857" t="s">
        <v>15</v>
      </c>
      <c r="D4857">
        <v>60</v>
      </c>
      <c r="E4857" t="s">
        <v>56</v>
      </c>
      <c r="F4857" t="s">
        <v>92</v>
      </c>
      <c r="G4857">
        <v>148793</v>
      </c>
      <c r="H4857">
        <v>8</v>
      </c>
      <c r="I4857">
        <v>1</v>
      </c>
      <c r="J4857">
        <v>42</v>
      </c>
      <c r="K4857">
        <v>4</v>
      </c>
      <c r="L4857" t="s">
        <v>24</v>
      </c>
      <c r="M4857" t="str" cm="1">
        <f t="array" ref="M4857">_xlfn.IFS(Table1[[#This Row],[Tenure_Years]]&lt;=2,"New Hire",Table1[[#This Row],[Tenure_Years]]&lt;=5,"Established",Table1[[#This Row],[Tenure_Years]]&gt;=5,"Veteran")</f>
        <v>Veteran</v>
      </c>
      <c r="N4857">
        <f t="shared" si="150"/>
        <v>94573.380601596073</v>
      </c>
      <c r="O4857" t="str">
        <f t="shared" si="151"/>
        <v>Normal</v>
      </c>
    </row>
    <row r="4858" spans="1:15" x14ac:dyDescent="0.3">
      <c r="A4858" t="s">
        <v>9601</v>
      </c>
      <c r="B4858" t="s">
        <v>5636</v>
      </c>
      <c r="C4858" t="s">
        <v>21</v>
      </c>
      <c r="D4858">
        <v>22</v>
      </c>
      <c r="E4858" t="s">
        <v>60</v>
      </c>
      <c r="F4858" t="s">
        <v>98</v>
      </c>
      <c r="G4858">
        <v>94137</v>
      </c>
      <c r="H4858">
        <v>8</v>
      </c>
      <c r="I4858">
        <v>2</v>
      </c>
      <c r="J4858">
        <v>46</v>
      </c>
      <c r="K4858">
        <v>2</v>
      </c>
      <c r="L4858" t="s">
        <v>18</v>
      </c>
      <c r="M4858" t="str" cm="1">
        <f t="array" ref="M4858">_xlfn.IFS(Table1[[#This Row],[Tenure_Years]]&lt;=2,"New Hire",Table1[[#This Row],[Tenure_Years]]&lt;=5,"Established",Table1[[#This Row],[Tenure_Years]]&gt;=5,"Veteran")</f>
        <v>Veteran</v>
      </c>
      <c r="N4858">
        <f t="shared" si="150"/>
        <v>94068.868467410459</v>
      </c>
      <c r="O4858" t="str">
        <f t="shared" si="151"/>
        <v>Normal</v>
      </c>
    </row>
    <row r="4859" spans="1:15" x14ac:dyDescent="0.3">
      <c r="A4859" t="s">
        <v>9602</v>
      </c>
      <c r="B4859" t="s">
        <v>9603</v>
      </c>
      <c r="C4859" t="s">
        <v>15</v>
      </c>
      <c r="D4859">
        <v>25</v>
      </c>
      <c r="E4859" t="s">
        <v>22</v>
      </c>
      <c r="F4859" t="s">
        <v>95</v>
      </c>
      <c r="G4859">
        <v>117150</v>
      </c>
      <c r="H4859">
        <v>1</v>
      </c>
      <c r="I4859">
        <v>3</v>
      </c>
      <c r="J4859">
        <v>62</v>
      </c>
      <c r="K4859">
        <v>5</v>
      </c>
      <c r="L4859" t="s">
        <v>18</v>
      </c>
      <c r="M4859" t="str" cm="1">
        <f t="array" ref="M4859">_xlfn.IFS(Table1[[#This Row],[Tenure_Years]]&lt;=2,"New Hire",Table1[[#This Row],[Tenure_Years]]&lt;=5,"Established",Table1[[#This Row],[Tenure_Years]]&gt;=5,"Veteran")</f>
        <v>New Hire</v>
      </c>
      <c r="N4859">
        <f t="shared" si="150"/>
        <v>96526.185096153844</v>
      </c>
      <c r="O4859" t="str">
        <f t="shared" si="151"/>
        <v>Normal</v>
      </c>
    </row>
    <row r="4860" spans="1:15" x14ac:dyDescent="0.3">
      <c r="A4860" t="s">
        <v>9604</v>
      </c>
      <c r="B4860" t="s">
        <v>9605</v>
      </c>
      <c r="C4860" t="s">
        <v>15</v>
      </c>
      <c r="D4860">
        <v>32</v>
      </c>
      <c r="E4860" t="s">
        <v>16</v>
      </c>
      <c r="F4860" t="s">
        <v>130</v>
      </c>
      <c r="G4860">
        <v>45526</v>
      </c>
      <c r="H4860">
        <v>11</v>
      </c>
      <c r="I4860">
        <v>1</v>
      </c>
      <c r="J4860">
        <v>24</v>
      </c>
      <c r="K4860">
        <v>3</v>
      </c>
      <c r="L4860" t="s">
        <v>18</v>
      </c>
      <c r="M4860" t="str" cm="1">
        <f t="array" ref="M4860">_xlfn.IFS(Table1[[#This Row],[Tenure_Years]]&lt;=2,"New Hire",Table1[[#This Row],[Tenure_Years]]&lt;=5,"Established",Table1[[#This Row],[Tenure_Years]]&gt;=5,"Veteran")</f>
        <v>Veteran</v>
      </c>
      <c r="N4860">
        <f t="shared" si="150"/>
        <v>94458.108426635241</v>
      </c>
      <c r="O4860" t="str">
        <f t="shared" si="151"/>
        <v>Normal</v>
      </c>
    </row>
    <row r="4861" spans="1:15" x14ac:dyDescent="0.3">
      <c r="A4861" t="s">
        <v>9606</v>
      </c>
      <c r="B4861" t="s">
        <v>9607</v>
      </c>
      <c r="C4861" t="s">
        <v>15</v>
      </c>
      <c r="D4861">
        <v>25</v>
      </c>
      <c r="E4861" t="s">
        <v>27</v>
      </c>
      <c r="F4861" t="s">
        <v>111</v>
      </c>
      <c r="G4861">
        <v>44029</v>
      </c>
      <c r="H4861">
        <v>4</v>
      </c>
      <c r="I4861">
        <v>2</v>
      </c>
      <c r="J4861">
        <v>37</v>
      </c>
      <c r="K4861">
        <v>0</v>
      </c>
      <c r="L4861" t="s">
        <v>24</v>
      </c>
      <c r="M4861" t="str" cm="1">
        <f t="array" ref="M4861">_xlfn.IFS(Table1[[#This Row],[Tenure_Years]]&lt;=2,"New Hire",Table1[[#This Row],[Tenure_Years]]&lt;=5,"Established",Table1[[#This Row],[Tenure_Years]]&gt;=5,"Veteran")</f>
        <v>Established</v>
      </c>
      <c r="N4861">
        <f t="shared" si="150"/>
        <v>92826.904643962844</v>
      </c>
      <c r="O4861" t="str">
        <f t="shared" si="151"/>
        <v>Normal</v>
      </c>
    </row>
    <row r="4862" spans="1:15" x14ac:dyDescent="0.3">
      <c r="A4862" t="s">
        <v>9608</v>
      </c>
      <c r="B4862" t="s">
        <v>7907</v>
      </c>
      <c r="C4862" t="s">
        <v>21</v>
      </c>
      <c r="D4862">
        <v>33</v>
      </c>
      <c r="E4862" t="s">
        <v>32</v>
      </c>
      <c r="F4862" t="s">
        <v>43</v>
      </c>
      <c r="G4862">
        <v>51696</v>
      </c>
      <c r="H4862">
        <v>11</v>
      </c>
      <c r="I4862">
        <v>3</v>
      </c>
      <c r="J4862">
        <v>65</v>
      </c>
      <c r="K4862">
        <v>5</v>
      </c>
      <c r="L4862" t="s">
        <v>24</v>
      </c>
      <c r="M4862" t="str" cm="1">
        <f t="array" ref="M4862">_xlfn.IFS(Table1[[#This Row],[Tenure_Years]]&lt;=2,"New Hire",Table1[[#This Row],[Tenure_Years]]&lt;=5,"Established",Table1[[#This Row],[Tenure_Years]]&gt;=5,"Veteran")</f>
        <v>Veteran</v>
      </c>
      <c r="N4862">
        <f t="shared" si="150"/>
        <v>94178.259456264772</v>
      </c>
      <c r="O4862" t="str">
        <f t="shared" si="151"/>
        <v>Normal</v>
      </c>
    </row>
    <row r="4863" spans="1:15" x14ac:dyDescent="0.3">
      <c r="A4863" t="s">
        <v>9609</v>
      </c>
      <c r="B4863" t="s">
        <v>9610</v>
      </c>
      <c r="C4863" t="s">
        <v>15</v>
      </c>
      <c r="D4863">
        <v>41</v>
      </c>
      <c r="E4863" t="s">
        <v>56</v>
      </c>
      <c r="F4863" t="s">
        <v>92</v>
      </c>
      <c r="G4863">
        <v>115665</v>
      </c>
      <c r="H4863">
        <v>4</v>
      </c>
      <c r="I4863">
        <v>2</v>
      </c>
      <c r="J4863">
        <v>51</v>
      </c>
      <c r="K4863">
        <v>4</v>
      </c>
      <c r="L4863" t="s">
        <v>24</v>
      </c>
      <c r="M4863" t="str" cm="1">
        <f t="array" ref="M4863">_xlfn.IFS(Table1[[#This Row],[Tenure_Years]]&lt;=2,"New Hire",Table1[[#This Row],[Tenure_Years]]&lt;=5,"Established",Table1[[#This Row],[Tenure_Years]]&gt;=5,"Veteran")</f>
        <v>Established</v>
      </c>
      <c r="N4863">
        <f t="shared" si="150"/>
        <v>94573.380601596073</v>
      </c>
      <c r="O4863" t="str">
        <f t="shared" si="151"/>
        <v>Normal</v>
      </c>
    </row>
    <row r="4864" spans="1:15" x14ac:dyDescent="0.3">
      <c r="A4864" t="s">
        <v>9611</v>
      </c>
      <c r="B4864" t="s">
        <v>911</v>
      </c>
      <c r="C4864" t="s">
        <v>21</v>
      </c>
      <c r="D4864">
        <v>59</v>
      </c>
      <c r="E4864" t="s">
        <v>60</v>
      </c>
      <c r="F4864" t="s">
        <v>64</v>
      </c>
      <c r="G4864">
        <v>41303</v>
      </c>
      <c r="H4864">
        <v>13</v>
      </c>
      <c r="I4864">
        <v>4</v>
      </c>
      <c r="J4864">
        <v>22</v>
      </c>
      <c r="K4864">
        <v>0</v>
      </c>
      <c r="L4864" t="s">
        <v>18</v>
      </c>
      <c r="M4864" t="str" cm="1">
        <f t="array" ref="M4864">_xlfn.IFS(Table1[[#This Row],[Tenure_Years]]&lt;=2,"New Hire",Table1[[#This Row],[Tenure_Years]]&lt;=5,"Established",Table1[[#This Row],[Tenure_Years]]&gt;=5,"Veteran")</f>
        <v>Veteran</v>
      </c>
      <c r="N4864">
        <f t="shared" si="150"/>
        <v>94068.868467410459</v>
      </c>
      <c r="O4864" t="str">
        <f t="shared" si="151"/>
        <v>Normal</v>
      </c>
    </row>
    <row r="4865" spans="1:15" x14ac:dyDescent="0.3">
      <c r="A4865" t="s">
        <v>9612</v>
      </c>
      <c r="B4865" t="s">
        <v>9613</v>
      </c>
      <c r="C4865" t="s">
        <v>15</v>
      </c>
      <c r="D4865">
        <v>29</v>
      </c>
      <c r="E4865" t="s">
        <v>27</v>
      </c>
      <c r="F4865" t="s">
        <v>28</v>
      </c>
      <c r="G4865">
        <v>130542</v>
      </c>
      <c r="H4865">
        <v>0</v>
      </c>
      <c r="I4865">
        <v>1</v>
      </c>
      <c r="J4865">
        <v>30</v>
      </c>
      <c r="K4865">
        <v>0</v>
      </c>
      <c r="L4865" t="s">
        <v>18</v>
      </c>
      <c r="M4865" t="str" cm="1">
        <f t="array" ref="M4865">_xlfn.IFS(Table1[[#This Row],[Tenure_Years]]&lt;=2,"New Hire",Table1[[#This Row],[Tenure_Years]]&lt;=5,"Established",Table1[[#This Row],[Tenure_Years]]&gt;=5,"Veteran")</f>
        <v>New Hire</v>
      </c>
      <c r="N4865">
        <f t="shared" si="150"/>
        <v>92826.904643962844</v>
      </c>
      <c r="O4865" t="str">
        <f t="shared" si="151"/>
        <v>Normal</v>
      </c>
    </row>
    <row r="4866" spans="1:15" x14ac:dyDescent="0.3">
      <c r="A4866" t="s">
        <v>9614</v>
      </c>
      <c r="B4866" t="s">
        <v>9615</v>
      </c>
      <c r="C4866" t="s">
        <v>31</v>
      </c>
      <c r="D4866">
        <v>53</v>
      </c>
      <c r="E4866" t="s">
        <v>32</v>
      </c>
      <c r="F4866" t="s">
        <v>33</v>
      </c>
      <c r="G4866">
        <v>138173</v>
      </c>
      <c r="H4866">
        <v>2</v>
      </c>
      <c r="I4866">
        <v>2</v>
      </c>
      <c r="J4866">
        <v>24</v>
      </c>
      <c r="K4866">
        <v>1</v>
      </c>
      <c r="L4866" t="s">
        <v>18</v>
      </c>
      <c r="M4866" t="str" cm="1">
        <f t="array" ref="M4866">_xlfn.IFS(Table1[[#This Row],[Tenure_Years]]&lt;=2,"New Hire",Table1[[#This Row],[Tenure_Years]]&lt;=5,"Established",Table1[[#This Row],[Tenure_Years]]&gt;=5,"Veteran")</f>
        <v>New Hire</v>
      </c>
      <c r="N4866">
        <f t="shared" ref="N4866:N4929" si="152">AVERAGEIF(E:E,E4866,G:G)</f>
        <v>94178.259456264772</v>
      </c>
      <c r="O4866" t="str">
        <f t="shared" si="151"/>
        <v>Normal</v>
      </c>
    </row>
    <row r="4867" spans="1:15" x14ac:dyDescent="0.3">
      <c r="A4867" t="s">
        <v>9616</v>
      </c>
      <c r="B4867" t="s">
        <v>9617</v>
      </c>
      <c r="C4867" t="s">
        <v>21</v>
      </c>
      <c r="D4867">
        <v>22</v>
      </c>
      <c r="E4867" t="s">
        <v>32</v>
      </c>
      <c r="F4867" t="s">
        <v>48</v>
      </c>
      <c r="G4867">
        <v>89043</v>
      </c>
      <c r="H4867">
        <v>4</v>
      </c>
      <c r="I4867">
        <v>4</v>
      </c>
      <c r="J4867">
        <v>51</v>
      </c>
      <c r="K4867">
        <v>1</v>
      </c>
      <c r="L4867" t="s">
        <v>24</v>
      </c>
      <c r="M4867" t="str" cm="1">
        <f t="array" ref="M4867">_xlfn.IFS(Table1[[#This Row],[Tenure_Years]]&lt;=2,"New Hire",Table1[[#This Row],[Tenure_Years]]&lt;=5,"Established",Table1[[#This Row],[Tenure_Years]]&gt;=5,"Veteran")</f>
        <v>Established</v>
      </c>
      <c r="N4867">
        <f t="shared" si="152"/>
        <v>94178.259456264772</v>
      </c>
      <c r="O4867" t="str">
        <f t="shared" ref="O4867:O4930" si="153">IF(AND(H4867=5, G4867&lt;M4867), "High Priority", "Normal")</f>
        <v>Normal</v>
      </c>
    </row>
    <row r="4868" spans="1:15" x14ac:dyDescent="0.3">
      <c r="A4868" t="s">
        <v>9618</v>
      </c>
      <c r="B4868" t="s">
        <v>9619</v>
      </c>
      <c r="C4868" t="s">
        <v>21</v>
      </c>
      <c r="D4868">
        <v>46</v>
      </c>
      <c r="E4868" t="s">
        <v>56</v>
      </c>
      <c r="F4868" t="s">
        <v>92</v>
      </c>
      <c r="G4868">
        <v>94769</v>
      </c>
      <c r="H4868">
        <v>10</v>
      </c>
      <c r="I4868">
        <v>1</v>
      </c>
      <c r="J4868">
        <v>28</v>
      </c>
      <c r="K4868">
        <v>3</v>
      </c>
      <c r="L4868" t="s">
        <v>18</v>
      </c>
      <c r="M4868" t="str" cm="1">
        <f t="array" ref="M4868">_xlfn.IFS(Table1[[#This Row],[Tenure_Years]]&lt;=2,"New Hire",Table1[[#This Row],[Tenure_Years]]&lt;=5,"Established",Table1[[#This Row],[Tenure_Years]]&gt;=5,"Veteran")</f>
        <v>Veteran</v>
      </c>
      <c r="N4868">
        <f t="shared" si="152"/>
        <v>94573.380601596073</v>
      </c>
      <c r="O4868" t="str">
        <f t="shared" si="153"/>
        <v>Normal</v>
      </c>
    </row>
    <row r="4869" spans="1:15" x14ac:dyDescent="0.3">
      <c r="A4869" t="s">
        <v>9620</v>
      </c>
      <c r="B4869" t="s">
        <v>9621</v>
      </c>
      <c r="C4869" t="s">
        <v>31</v>
      </c>
      <c r="D4869">
        <v>47</v>
      </c>
      <c r="E4869" t="s">
        <v>22</v>
      </c>
      <c r="F4869" t="s">
        <v>51</v>
      </c>
      <c r="G4869">
        <v>86705</v>
      </c>
      <c r="H4869">
        <v>5</v>
      </c>
      <c r="I4869">
        <v>5</v>
      </c>
      <c r="J4869">
        <v>50</v>
      </c>
      <c r="K4869">
        <v>3</v>
      </c>
      <c r="L4869" t="s">
        <v>18</v>
      </c>
      <c r="M4869" t="str" cm="1">
        <f t="array" ref="M4869">_xlfn.IFS(Table1[[#This Row],[Tenure_Years]]&lt;=2,"New Hire",Table1[[#This Row],[Tenure_Years]]&lt;=5,"Established",Table1[[#This Row],[Tenure_Years]]&gt;=5,"Veteran")</f>
        <v>Established</v>
      </c>
      <c r="N4869">
        <f t="shared" si="152"/>
        <v>96526.185096153844</v>
      </c>
      <c r="O4869" t="str">
        <f t="shared" si="153"/>
        <v>High Priority</v>
      </c>
    </row>
    <row r="4870" spans="1:15" x14ac:dyDescent="0.3">
      <c r="A4870" t="s">
        <v>9622</v>
      </c>
      <c r="B4870" t="s">
        <v>9623</v>
      </c>
      <c r="C4870" t="s">
        <v>15</v>
      </c>
      <c r="D4870">
        <v>52</v>
      </c>
      <c r="E4870" t="s">
        <v>32</v>
      </c>
      <c r="F4870" t="s">
        <v>33</v>
      </c>
      <c r="G4870">
        <v>95337</v>
      </c>
      <c r="H4870">
        <v>8</v>
      </c>
      <c r="I4870">
        <v>4</v>
      </c>
      <c r="J4870">
        <v>10</v>
      </c>
      <c r="K4870">
        <v>0</v>
      </c>
      <c r="L4870" t="s">
        <v>18</v>
      </c>
      <c r="M4870" t="str" cm="1">
        <f t="array" ref="M4870">_xlfn.IFS(Table1[[#This Row],[Tenure_Years]]&lt;=2,"New Hire",Table1[[#This Row],[Tenure_Years]]&lt;=5,"Established",Table1[[#This Row],[Tenure_Years]]&gt;=5,"Veteran")</f>
        <v>Veteran</v>
      </c>
      <c r="N4870">
        <f t="shared" si="152"/>
        <v>94178.259456264772</v>
      </c>
      <c r="O4870" t="str">
        <f t="shared" si="153"/>
        <v>Normal</v>
      </c>
    </row>
    <row r="4871" spans="1:15" x14ac:dyDescent="0.3">
      <c r="A4871" t="s">
        <v>9624</v>
      </c>
      <c r="B4871" t="s">
        <v>9625</v>
      </c>
      <c r="C4871" t="s">
        <v>15</v>
      </c>
      <c r="D4871">
        <v>24</v>
      </c>
      <c r="E4871" t="s">
        <v>60</v>
      </c>
      <c r="F4871" t="s">
        <v>61</v>
      </c>
      <c r="G4871">
        <v>93847</v>
      </c>
      <c r="H4871">
        <v>4</v>
      </c>
      <c r="I4871">
        <v>4</v>
      </c>
      <c r="J4871">
        <v>77</v>
      </c>
      <c r="K4871">
        <v>2</v>
      </c>
      <c r="L4871" t="s">
        <v>18</v>
      </c>
      <c r="M4871" t="str" cm="1">
        <f t="array" ref="M4871">_xlfn.IFS(Table1[[#This Row],[Tenure_Years]]&lt;=2,"New Hire",Table1[[#This Row],[Tenure_Years]]&lt;=5,"Established",Table1[[#This Row],[Tenure_Years]]&gt;=5,"Veteran")</f>
        <v>Established</v>
      </c>
      <c r="N4871">
        <f t="shared" si="152"/>
        <v>94068.868467410459</v>
      </c>
      <c r="O4871" t="str">
        <f t="shared" si="153"/>
        <v>Normal</v>
      </c>
    </row>
    <row r="4872" spans="1:15" x14ac:dyDescent="0.3">
      <c r="A4872" t="s">
        <v>9626</v>
      </c>
      <c r="B4872" t="s">
        <v>9627</v>
      </c>
      <c r="C4872" t="s">
        <v>21</v>
      </c>
      <c r="D4872">
        <v>51</v>
      </c>
      <c r="E4872" t="s">
        <v>16</v>
      </c>
      <c r="F4872" t="s">
        <v>130</v>
      </c>
      <c r="G4872">
        <v>149756</v>
      </c>
      <c r="H4872">
        <v>0</v>
      </c>
      <c r="I4872">
        <v>1</v>
      </c>
      <c r="J4872">
        <v>31</v>
      </c>
      <c r="K4872">
        <v>1</v>
      </c>
      <c r="L4872" t="s">
        <v>24</v>
      </c>
      <c r="M4872" t="str" cm="1">
        <f t="array" ref="M4872">_xlfn.IFS(Table1[[#This Row],[Tenure_Years]]&lt;=2,"New Hire",Table1[[#This Row],[Tenure_Years]]&lt;=5,"Established",Table1[[#This Row],[Tenure_Years]]&gt;=5,"Veteran")</f>
        <v>New Hire</v>
      </c>
      <c r="N4872">
        <f t="shared" si="152"/>
        <v>94458.108426635241</v>
      </c>
      <c r="O4872" t="str">
        <f t="shared" si="153"/>
        <v>Normal</v>
      </c>
    </row>
    <row r="4873" spans="1:15" x14ac:dyDescent="0.3">
      <c r="A4873" t="s">
        <v>9628</v>
      </c>
      <c r="B4873" t="s">
        <v>9629</v>
      </c>
      <c r="C4873" t="s">
        <v>21</v>
      </c>
      <c r="D4873">
        <v>39</v>
      </c>
      <c r="E4873" t="s">
        <v>60</v>
      </c>
      <c r="F4873" t="s">
        <v>64</v>
      </c>
      <c r="G4873">
        <v>122460</v>
      </c>
      <c r="H4873">
        <v>2</v>
      </c>
      <c r="I4873">
        <v>5</v>
      </c>
      <c r="J4873">
        <v>67</v>
      </c>
      <c r="K4873">
        <v>2</v>
      </c>
      <c r="L4873" t="s">
        <v>24</v>
      </c>
      <c r="M4873" t="str" cm="1">
        <f t="array" ref="M4873">_xlfn.IFS(Table1[[#This Row],[Tenure_Years]]&lt;=2,"New Hire",Table1[[#This Row],[Tenure_Years]]&lt;=5,"Established",Table1[[#This Row],[Tenure_Years]]&gt;=5,"Veteran")</f>
        <v>New Hire</v>
      </c>
      <c r="N4873">
        <f t="shared" si="152"/>
        <v>94068.868467410459</v>
      </c>
      <c r="O4873" t="str">
        <f t="shared" si="153"/>
        <v>Normal</v>
      </c>
    </row>
    <row r="4874" spans="1:15" x14ac:dyDescent="0.3">
      <c r="A4874" t="s">
        <v>9630</v>
      </c>
      <c r="B4874" t="s">
        <v>9631</v>
      </c>
      <c r="C4874" t="s">
        <v>15</v>
      </c>
      <c r="D4874">
        <v>57</v>
      </c>
      <c r="E4874" t="s">
        <v>16</v>
      </c>
      <c r="F4874" t="s">
        <v>130</v>
      </c>
      <c r="G4874">
        <v>77333</v>
      </c>
      <c r="H4874">
        <v>6</v>
      </c>
      <c r="I4874">
        <v>5</v>
      </c>
      <c r="J4874">
        <v>38</v>
      </c>
      <c r="K4874">
        <v>3</v>
      </c>
      <c r="L4874" t="s">
        <v>24</v>
      </c>
      <c r="M4874" t="str" cm="1">
        <f t="array" ref="M4874">_xlfn.IFS(Table1[[#This Row],[Tenure_Years]]&lt;=2,"New Hire",Table1[[#This Row],[Tenure_Years]]&lt;=5,"Established",Table1[[#This Row],[Tenure_Years]]&gt;=5,"Veteran")</f>
        <v>Veteran</v>
      </c>
      <c r="N4874">
        <f t="shared" si="152"/>
        <v>94458.108426635241</v>
      </c>
      <c r="O4874" t="str">
        <f t="shared" si="153"/>
        <v>Normal</v>
      </c>
    </row>
    <row r="4875" spans="1:15" x14ac:dyDescent="0.3">
      <c r="A4875" t="s">
        <v>9632</v>
      </c>
      <c r="B4875" t="s">
        <v>9633</v>
      </c>
      <c r="C4875" t="s">
        <v>21</v>
      </c>
      <c r="D4875">
        <v>46</v>
      </c>
      <c r="E4875" t="s">
        <v>32</v>
      </c>
      <c r="F4875" t="s">
        <v>33</v>
      </c>
      <c r="G4875">
        <v>87512</v>
      </c>
      <c r="H4875">
        <v>6</v>
      </c>
      <c r="I4875">
        <v>4</v>
      </c>
      <c r="J4875">
        <v>39</v>
      </c>
      <c r="K4875">
        <v>2</v>
      </c>
      <c r="L4875" t="s">
        <v>18</v>
      </c>
      <c r="M4875" t="str" cm="1">
        <f t="array" ref="M4875">_xlfn.IFS(Table1[[#This Row],[Tenure_Years]]&lt;=2,"New Hire",Table1[[#This Row],[Tenure_Years]]&lt;=5,"Established",Table1[[#This Row],[Tenure_Years]]&gt;=5,"Veteran")</f>
        <v>Veteran</v>
      </c>
      <c r="N4875">
        <f t="shared" si="152"/>
        <v>94178.259456264772</v>
      </c>
      <c r="O4875" t="str">
        <f t="shared" si="153"/>
        <v>Normal</v>
      </c>
    </row>
    <row r="4876" spans="1:15" x14ac:dyDescent="0.3">
      <c r="A4876" t="s">
        <v>9634</v>
      </c>
      <c r="B4876" t="s">
        <v>2543</v>
      </c>
      <c r="C4876" t="s">
        <v>21</v>
      </c>
      <c r="D4876">
        <v>41</v>
      </c>
      <c r="E4876" t="s">
        <v>16</v>
      </c>
      <c r="F4876" t="s">
        <v>38</v>
      </c>
      <c r="G4876">
        <v>109116</v>
      </c>
      <c r="H4876">
        <v>14</v>
      </c>
      <c r="I4876">
        <v>2</v>
      </c>
      <c r="J4876">
        <v>20</v>
      </c>
      <c r="K4876">
        <v>0</v>
      </c>
      <c r="L4876" t="s">
        <v>24</v>
      </c>
      <c r="M4876" t="str" cm="1">
        <f t="array" ref="M4876">_xlfn.IFS(Table1[[#This Row],[Tenure_Years]]&lt;=2,"New Hire",Table1[[#This Row],[Tenure_Years]]&lt;=5,"Established",Table1[[#This Row],[Tenure_Years]]&gt;=5,"Veteran")</f>
        <v>Veteran</v>
      </c>
      <c r="N4876">
        <f t="shared" si="152"/>
        <v>94458.108426635241</v>
      </c>
      <c r="O4876" t="str">
        <f t="shared" si="153"/>
        <v>Normal</v>
      </c>
    </row>
    <row r="4877" spans="1:15" x14ac:dyDescent="0.3">
      <c r="A4877" t="s">
        <v>9635</v>
      </c>
      <c r="B4877" t="s">
        <v>9636</v>
      </c>
      <c r="C4877" t="s">
        <v>31</v>
      </c>
      <c r="D4877">
        <v>33</v>
      </c>
      <c r="E4877" t="s">
        <v>56</v>
      </c>
      <c r="F4877" t="s">
        <v>92</v>
      </c>
      <c r="G4877">
        <v>47744</v>
      </c>
      <c r="H4877">
        <v>6</v>
      </c>
      <c r="I4877">
        <v>5</v>
      </c>
      <c r="J4877">
        <v>43</v>
      </c>
      <c r="K4877">
        <v>0</v>
      </c>
      <c r="L4877" t="s">
        <v>24</v>
      </c>
      <c r="M4877" t="str" cm="1">
        <f t="array" ref="M4877">_xlfn.IFS(Table1[[#This Row],[Tenure_Years]]&lt;=2,"New Hire",Table1[[#This Row],[Tenure_Years]]&lt;=5,"Established",Table1[[#This Row],[Tenure_Years]]&gt;=5,"Veteran")</f>
        <v>Veteran</v>
      </c>
      <c r="N4877">
        <f t="shared" si="152"/>
        <v>94573.380601596073</v>
      </c>
      <c r="O4877" t="str">
        <f t="shared" si="153"/>
        <v>Normal</v>
      </c>
    </row>
    <row r="4878" spans="1:15" x14ac:dyDescent="0.3">
      <c r="A4878" t="s">
        <v>9637</v>
      </c>
      <c r="B4878" t="s">
        <v>9638</v>
      </c>
      <c r="C4878" t="s">
        <v>31</v>
      </c>
      <c r="D4878">
        <v>29</v>
      </c>
      <c r="E4878" t="s">
        <v>32</v>
      </c>
      <c r="F4878" t="s">
        <v>43</v>
      </c>
      <c r="G4878">
        <v>48637</v>
      </c>
      <c r="H4878">
        <v>5</v>
      </c>
      <c r="I4878">
        <v>5</v>
      </c>
      <c r="J4878">
        <v>20</v>
      </c>
      <c r="K4878">
        <v>5</v>
      </c>
      <c r="L4878" t="s">
        <v>24</v>
      </c>
      <c r="M4878" t="str" cm="1">
        <f t="array" ref="M4878">_xlfn.IFS(Table1[[#This Row],[Tenure_Years]]&lt;=2,"New Hire",Table1[[#This Row],[Tenure_Years]]&lt;=5,"Established",Table1[[#This Row],[Tenure_Years]]&gt;=5,"Veteran")</f>
        <v>Established</v>
      </c>
      <c r="N4878">
        <f t="shared" si="152"/>
        <v>94178.259456264772</v>
      </c>
      <c r="O4878" t="str">
        <f t="shared" si="153"/>
        <v>High Priority</v>
      </c>
    </row>
    <row r="4879" spans="1:15" x14ac:dyDescent="0.3">
      <c r="A4879" t="s">
        <v>9639</v>
      </c>
      <c r="B4879" t="s">
        <v>9640</v>
      </c>
      <c r="C4879" t="s">
        <v>31</v>
      </c>
      <c r="D4879">
        <v>55</v>
      </c>
      <c r="E4879" t="s">
        <v>56</v>
      </c>
      <c r="F4879" t="s">
        <v>57</v>
      </c>
      <c r="G4879">
        <v>144875</v>
      </c>
      <c r="H4879">
        <v>6</v>
      </c>
      <c r="I4879">
        <v>2</v>
      </c>
      <c r="J4879">
        <v>72</v>
      </c>
      <c r="K4879">
        <v>0</v>
      </c>
      <c r="L4879" t="s">
        <v>24</v>
      </c>
      <c r="M4879" t="str" cm="1">
        <f t="array" ref="M4879">_xlfn.IFS(Table1[[#This Row],[Tenure_Years]]&lt;=2,"New Hire",Table1[[#This Row],[Tenure_Years]]&lt;=5,"Established",Table1[[#This Row],[Tenure_Years]]&gt;=5,"Veteran")</f>
        <v>Veteran</v>
      </c>
      <c r="N4879">
        <f t="shared" si="152"/>
        <v>94573.380601596073</v>
      </c>
      <c r="O4879" t="str">
        <f t="shared" si="153"/>
        <v>Normal</v>
      </c>
    </row>
    <row r="4880" spans="1:15" x14ac:dyDescent="0.3">
      <c r="A4880" t="s">
        <v>9641</v>
      </c>
      <c r="B4880" t="s">
        <v>9642</v>
      </c>
      <c r="C4880" t="s">
        <v>31</v>
      </c>
      <c r="D4880">
        <v>44</v>
      </c>
      <c r="E4880" t="s">
        <v>56</v>
      </c>
      <c r="F4880" t="s">
        <v>72</v>
      </c>
      <c r="G4880">
        <v>60103</v>
      </c>
      <c r="H4880">
        <v>4</v>
      </c>
      <c r="I4880">
        <v>2</v>
      </c>
      <c r="J4880">
        <v>45</v>
      </c>
      <c r="K4880">
        <v>3</v>
      </c>
      <c r="L4880" t="s">
        <v>24</v>
      </c>
      <c r="M4880" t="str" cm="1">
        <f t="array" ref="M4880">_xlfn.IFS(Table1[[#This Row],[Tenure_Years]]&lt;=2,"New Hire",Table1[[#This Row],[Tenure_Years]]&lt;=5,"Established",Table1[[#This Row],[Tenure_Years]]&gt;=5,"Veteran")</f>
        <v>Established</v>
      </c>
      <c r="N4880">
        <f t="shared" si="152"/>
        <v>94573.380601596073</v>
      </c>
      <c r="O4880" t="str">
        <f t="shared" si="153"/>
        <v>Normal</v>
      </c>
    </row>
    <row r="4881" spans="1:15" x14ac:dyDescent="0.3">
      <c r="A4881" t="s">
        <v>9643</v>
      </c>
      <c r="B4881" t="s">
        <v>7503</v>
      </c>
      <c r="C4881" t="s">
        <v>21</v>
      </c>
      <c r="D4881">
        <v>57</v>
      </c>
      <c r="E4881" t="s">
        <v>27</v>
      </c>
      <c r="F4881" t="s">
        <v>67</v>
      </c>
      <c r="G4881">
        <v>55715</v>
      </c>
      <c r="H4881">
        <v>2</v>
      </c>
      <c r="I4881">
        <v>2</v>
      </c>
      <c r="J4881">
        <v>27</v>
      </c>
      <c r="K4881">
        <v>1</v>
      </c>
      <c r="L4881" t="s">
        <v>18</v>
      </c>
      <c r="M4881" t="str" cm="1">
        <f t="array" ref="M4881">_xlfn.IFS(Table1[[#This Row],[Tenure_Years]]&lt;=2,"New Hire",Table1[[#This Row],[Tenure_Years]]&lt;=5,"Established",Table1[[#This Row],[Tenure_Years]]&gt;=5,"Veteran")</f>
        <v>New Hire</v>
      </c>
      <c r="N4881">
        <f t="shared" si="152"/>
        <v>92826.904643962844</v>
      </c>
      <c r="O4881" t="str">
        <f t="shared" si="153"/>
        <v>Normal</v>
      </c>
    </row>
    <row r="4882" spans="1:15" x14ac:dyDescent="0.3">
      <c r="A4882" t="s">
        <v>9644</v>
      </c>
      <c r="B4882" t="s">
        <v>9645</v>
      </c>
      <c r="C4882" t="s">
        <v>31</v>
      </c>
      <c r="D4882">
        <v>44</v>
      </c>
      <c r="E4882" t="s">
        <v>16</v>
      </c>
      <c r="F4882" t="s">
        <v>130</v>
      </c>
      <c r="G4882">
        <v>145640</v>
      </c>
      <c r="H4882">
        <v>5</v>
      </c>
      <c r="I4882">
        <v>2</v>
      </c>
      <c r="J4882">
        <v>14</v>
      </c>
      <c r="K4882">
        <v>5</v>
      </c>
      <c r="L4882" t="s">
        <v>24</v>
      </c>
      <c r="M4882" t="str" cm="1">
        <f t="array" ref="M4882">_xlfn.IFS(Table1[[#This Row],[Tenure_Years]]&lt;=2,"New Hire",Table1[[#This Row],[Tenure_Years]]&lt;=5,"Established",Table1[[#This Row],[Tenure_Years]]&gt;=5,"Veteran")</f>
        <v>Established</v>
      </c>
      <c r="N4882">
        <f t="shared" si="152"/>
        <v>94458.108426635241</v>
      </c>
      <c r="O4882" t="str">
        <f t="shared" si="153"/>
        <v>High Priority</v>
      </c>
    </row>
    <row r="4883" spans="1:15" x14ac:dyDescent="0.3">
      <c r="A4883" t="s">
        <v>9646</v>
      </c>
      <c r="B4883" t="s">
        <v>9647</v>
      </c>
      <c r="C4883" t="s">
        <v>15</v>
      </c>
      <c r="D4883">
        <v>57</v>
      </c>
      <c r="E4883" t="s">
        <v>16</v>
      </c>
      <c r="F4883" t="s">
        <v>17</v>
      </c>
      <c r="G4883">
        <v>83161</v>
      </c>
      <c r="H4883">
        <v>12</v>
      </c>
      <c r="I4883">
        <v>5</v>
      </c>
      <c r="J4883">
        <v>51</v>
      </c>
      <c r="K4883">
        <v>1</v>
      </c>
      <c r="L4883" t="s">
        <v>24</v>
      </c>
      <c r="M4883" t="str" cm="1">
        <f t="array" ref="M4883">_xlfn.IFS(Table1[[#This Row],[Tenure_Years]]&lt;=2,"New Hire",Table1[[#This Row],[Tenure_Years]]&lt;=5,"Established",Table1[[#This Row],[Tenure_Years]]&gt;=5,"Veteran")</f>
        <v>Veteran</v>
      </c>
      <c r="N4883">
        <f t="shared" si="152"/>
        <v>94458.108426635241</v>
      </c>
      <c r="O4883" t="str">
        <f t="shared" si="153"/>
        <v>Normal</v>
      </c>
    </row>
    <row r="4884" spans="1:15" x14ac:dyDescent="0.3">
      <c r="A4884" t="s">
        <v>9648</v>
      </c>
      <c r="B4884" t="s">
        <v>9649</v>
      </c>
      <c r="C4884" t="s">
        <v>21</v>
      </c>
      <c r="D4884">
        <v>31</v>
      </c>
      <c r="E4884" t="s">
        <v>16</v>
      </c>
      <c r="F4884" t="s">
        <v>17</v>
      </c>
      <c r="G4884">
        <v>107769</v>
      </c>
      <c r="H4884">
        <v>5</v>
      </c>
      <c r="I4884">
        <v>3</v>
      </c>
      <c r="J4884">
        <v>12</v>
      </c>
      <c r="K4884">
        <v>5</v>
      </c>
      <c r="L4884" t="s">
        <v>18</v>
      </c>
      <c r="M4884" t="str" cm="1">
        <f t="array" ref="M4884">_xlfn.IFS(Table1[[#This Row],[Tenure_Years]]&lt;=2,"New Hire",Table1[[#This Row],[Tenure_Years]]&lt;=5,"Established",Table1[[#This Row],[Tenure_Years]]&gt;=5,"Veteran")</f>
        <v>Established</v>
      </c>
      <c r="N4884">
        <f t="shared" si="152"/>
        <v>94458.108426635241</v>
      </c>
      <c r="O4884" t="str">
        <f t="shared" si="153"/>
        <v>High Priority</v>
      </c>
    </row>
    <row r="4885" spans="1:15" x14ac:dyDescent="0.3">
      <c r="A4885" t="s">
        <v>9650</v>
      </c>
      <c r="B4885" t="s">
        <v>9651</v>
      </c>
      <c r="C4885" t="s">
        <v>31</v>
      </c>
      <c r="D4885">
        <v>56</v>
      </c>
      <c r="E4885" t="s">
        <v>27</v>
      </c>
      <c r="F4885" t="s">
        <v>75</v>
      </c>
      <c r="G4885">
        <v>117384</v>
      </c>
      <c r="H4885">
        <v>10</v>
      </c>
      <c r="I4885">
        <v>4</v>
      </c>
      <c r="J4885">
        <v>77</v>
      </c>
      <c r="K4885">
        <v>2</v>
      </c>
      <c r="L4885" t="s">
        <v>24</v>
      </c>
      <c r="M4885" t="str" cm="1">
        <f t="array" ref="M4885">_xlfn.IFS(Table1[[#This Row],[Tenure_Years]]&lt;=2,"New Hire",Table1[[#This Row],[Tenure_Years]]&lt;=5,"Established",Table1[[#This Row],[Tenure_Years]]&gt;=5,"Veteran")</f>
        <v>Veteran</v>
      </c>
      <c r="N4885">
        <f t="shared" si="152"/>
        <v>92826.904643962844</v>
      </c>
      <c r="O4885" t="str">
        <f t="shared" si="153"/>
        <v>Normal</v>
      </c>
    </row>
    <row r="4886" spans="1:15" x14ac:dyDescent="0.3">
      <c r="A4886" t="s">
        <v>9652</v>
      </c>
      <c r="B4886" t="s">
        <v>9653</v>
      </c>
      <c r="C4886" t="s">
        <v>21</v>
      </c>
      <c r="D4886">
        <v>48</v>
      </c>
      <c r="E4886" t="s">
        <v>32</v>
      </c>
      <c r="F4886" t="s">
        <v>48</v>
      </c>
      <c r="G4886">
        <v>130999</v>
      </c>
      <c r="H4886">
        <v>11</v>
      </c>
      <c r="I4886">
        <v>3</v>
      </c>
      <c r="J4886">
        <v>78</v>
      </c>
      <c r="K4886">
        <v>3</v>
      </c>
      <c r="L4886" t="s">
        <v>24</v>
      </c>
      <c r="M4886" t="str" cm="1">
        <f t="array" ref="M4886">_xlfn.IFS(Table1[[#This Row],[Tenure_Years]]&lt;=2,"New Hire",Table1[[#This Row],[Tenure_Years]]&lt;=5,"Established",Table1[[#This Row],[Tenure_Years]]&gt;=5,"Veteran")</f>
        <v>Veteran</v>
      </c>
      <c r="N4886">
        <f t="shared" si="152"/>
        <v>94178.259456264772</v>
      </c>
      <c r="O4886" t="str">
        <f t="shared" si="153"/>
        <v>Normal</v>
      </c>
    </row>
    <row r="4887" spans="1:15" x14ac:dyDescent="0.3">
      <c r="A4887" t="s">
        <v>9654</v>
      </c>
      <c r="B4887" t="s">
        <v>9655</v>
      </c>
      <c r="C4887" t="s">
        <v>15</v>
      </c>
      <c r="D4887">
        <v>53</v>
      </c>
      <c r="E4887" t="s">
        <v>60</v>
      </c>
      <c r="F4887" t="s">
        <v>61</v>
      </c>
      <c r="G4887">
        <v>59230</v>
      </c>
      <c r="H4887">
        <v>2</v>
      </c>
      <c r="I4887">
        <v>5</v>
      </c>
      <c r="J4887">
        <v>64</v>
      </c>
      <c r="K4887">
        <v>5</v>
      </c>
      <c r="L4887" t="s">
        <v>24</v>
      </c>
      <c r="M4887" t="str" cm="1">
        <f t="array" ref="M4887">_xlfn.IFS(Table1[[#This Row],[Tenure_Years]]&lt;=2,"New Hire",Table1[[#This Row],[Tenure_Years]]&lt;=5,"Established",Table1[[#This Row],[Tenure_Years]]&gt;=5,"Veteran")</f>
        <v>New Hire</v>
      </c>
      <c r="N4887">
        <f t="shared" si="152"/>
        <v>94068.868467410459</v>
      </c>
      <c r="O4887" t="str">
        <f t="shared" si="153"/>
        <v>Normal</v>
      </c>
    </row>
    <row r="4888" spans="1:15" x14ac:dyDescent="0.3">
      <c r="A4888" t="s">
        <v>9656</v>
      </c>
      <c r="B4888" t="s">
        <v>9657</v>
      </c>
      <c r="C4888" t="s">
        <v>31</v>
      </c>
      <c r="D4888">
        <v>50</v>
      </c>
      <c r="E4888" t="s">
        <v>56</v>
      </c>
      <c r="F4888" t="s">
        <v>57</v>
      </c>
      <c r="G4888">
        <v>70326</v>
      </c>
      <c r="H4888">
        <v>12</v>
      </c>
      <c r="I4888">
        <v>4</v>
      </c>
      <c r="J4888">
        <v>60</v>
      </c>
      <c r="K4888">
        <v>3</v>
      </c>
      <c r="L4888" t="s">
        <v>18</v>
      </c>
      <c r="M4888" t="str" cm="1">
        <f t="array" ref="M4888">_xlfn.IFS(Table1[[#This Row],[Tenure_Years]]&lt;=2,"New Hire",Table1[[#This Row],[Tenure_Years]]&lt;=5,"Established",Table1[[#This Row],[Tenure_Years]]&gt;=5,"Veteran")</f>
        <v>Veteran</v>
      </c>
      <c r="N4888">
        <f t="shared" si="152"/>
        <v>94573.380601596073</v>
      </c>
      <c r="O4888" t="str">
        <f t="shared" si="153"/>
        <v>Normal</v>
      </c>
    </row>
    <row r="4889" spans="1:15" x14ac:dyDescent="0.3">
      <c r="A4889" t="s">
        <v>9658</v>
      </c>
      <c r="B4889" t="s">
        <v>9659</v>
      </c>
      <c r="C4889" t="s">
        <v>21</v>
      </c>
      <c r="D4889">
        <v>46</v>
      </c>
      <c r="E4889" t="s">
        <v>32</v>
      </c>
      <c r="F4889" t="s">
        <v>33</v>
      </c>
      <c r="G4889">
        <v>43672</v>
      </c>
      <c r="H4889">
        <v>15</v>
      </c>
      <c r="I4889">
        <v>5</v>
      </c>
      <c r="J4889">
        <v>47</v>
      </c>
      <c r="K4889">
        <v>2</v>
      </c>
      <c r="L4889" t="s">
        <v>24</v>
      </c>
      <c r="M4889" t="str" cm="1">
        <f t="array" ref="M4889">_xlfn.IFS(Table1[[#This Row],[Tenure_Years]]&lt;=2,"New Hire",Table1[[#This Row],[Tenure_Years]]&lt;=5,"Established",Table1[[#This Row],[Tenure_Years]]&gt;=5,"Veteran")</f>
        <v>Veteran</v>
      </c>
      <c r="N4889">
        <f t="shared" si="152"/>
        <v>94178.259456264772</v>
      </c>
      <c r="O4889" t="str">
        <f t="shared" si="153"/>
        <v>Normal</v>
      </c>
    </row>
    <row r="4890" spans="1:15" x14ac:dyDescent="0.3">
      <c r="A4890" t="s">
        <v>9660</v>
      </c>
      <c r="B4890" t="s">
        <v>9661</v>
      </c>
      <c r="C4890" t="s">
        <v>15</v>
      </c>
      <c r="D4890">
        <v>41</v>
      </c>
      <c r="E4890" t="s">
        <v>32</v>
      </c>
      <c r="F4890" t="s">
        <v>43</v>
      </c>
      <c r="G4890">
        <v>72409</v>
      </c>
      <c r="H4890">
        <v>5</v>
      </c>
      <c r="I4890">
        <v>2</v>
      </c>
      <c r="J4890">
        <v>48</v>
      </c>
      <c r="K4890">
        <v>3</v>
      </c>
      <c r="L4890" t="s">
        <v>18</v>
      </c>
      <c r="M4890" t="str" cm="1">
        <f t="array" ref="M4890">_xlfn.IFS(Table1[[#This Row],[Tenure_Years]]&lt;=2,"New Hire",Table1[[#This Row],[Tenure_Years]]&lt;=5,"Established",Table1[[#This Row],[Tenure_Years]]&gt;=5,"Veteran")</f>
        <v>Established</v>
      </c>
      <c r="N4890">
        <f t="shared" si="152"/>
        <v>94178.259456264772</v>
      </c>
      <c r="O4890" t="str">
        <f t="shared" si="153"/>
        <v>High Priority</v>
      </c>
    </row>
    <row r="4891" spans="1:15" x14ac:dyDescent="0.3">
      <c r="A4891" t="s">
        <v>9662</v>
      </c>
      <c r="B4891" t="s">
        <v>9663</v>
      </c>
      <c r="C4891" t="s">
        <v>15</v>
      </c>
      <c r="D4891">
        <v>40</v>
      </c>
      <c r="E4891" t="s">
        <v>56</v>
      </c>
      <c r="F4891" t="s">
        <v>72</v>
      </c>
      <c r="G4891">
        <v>92272</v>
      </c>
      <c r="H4891">
        <v>10</v>
      </c>
      <c r="I4891">
        <v>2</v>
      </c>
      <c r="J4891">
        <v>67</v>
      </c>
      <c r="K4891">
        <v>2</v>
      </c>
      <c r="L4891" t="s">
        <v>18</v>
      </c>
      <c r="M4891" t="str" cm="1">
        <f t="array" ref="M4891">_xlfn.IFS(Table1[[#This Row],[Tenure_Years]]&lt;=2,"New Hire",Table1[[#This Row],[Tenure_Years]]&lt;=5,"Established",Table1[[#This Row],[Tenure_Years]]&gt;=5,"Veteran")</f>
        <v>Veteran</v>
      </c>
      <c r="N4891">
        <f t="shared" si="152"/>
        <v>94573.380601596073</v>
      </c>
      <c r="O4891" t="str">
        <f t="shared" si="153"/>
        <v>Normal</v>
      </c>
    </row>
    <row r="4892" spans="1:15" x14ac:dyDescent="0.3">
      <c r="A4892" t="s">
        <v>9664</v>
      </c>
      <c r="B4892" t="s">
        <v>9665</v>
      </c>
      <c r="C4892" t="s">
        <v>31</v>
      </c>
      <c r="D4892">
        <v>60</v>
      </c>
      <c r="E4892" t="s">
        <v>22</v>
      </c>
      <c r="F4892" t="s">
        <v>95</v>
      </c>
      <c r="G4892">
        <v>138238</v>
      </c>
      <c r="H4892">
        <v>3</v>
      </c>
      <c r="I4892">
        <v>5</v>
      </c>
      <c r="J4892">
        <v>14</v>
      </c>
      <c r="K4892">
        <v>1</v>
      </c>
      <c r="L4892" t="s">
        <v>24</v>
      </c>
      <c r="M4892" t="str" cm="1">
        <f t="array" ref="M4892">_xlfn.IFS(Table1[[#This Row],[Tenure_Years]]&lt;=2,"New Hire",Table1[[#This Row],[Tenure_Years]]&lt;=5,"Established",Table1[[#This Row],[Tenure_Years]]&gt;=5,"Veteran")</f>
        <v>Established</v>
      </c>
      <c r="N4892">
        <f t="shared" si="152"/>
        <v>96526.185096153844</v>
      </c>
      <c r="O4892" t="str">
        <f t="shared" si="153"/>
        <v>Normal</v>
      </c>
    </row>
    <row r="4893" spans="1:15" x14ac:dyDescent="0.3">
      <c r="A4893" t="s">
        <v>9666</v>
      </c>
      <c r="B4893" t="s">
        <v>9667</v>
      </c>
      <c r="C4893" t="s">
        <v>21</v>
      </c>
      <c r="D4893">
        <v>34</v>
      </c>
      <c r="E4893" t="s">
        <v>27</v>
      </c>
      <c r="F4893" t="s">
        <v>111</v>
      </c>
      <c r="G4893">
        <v>99068</v>
      </c>
      <c r="H4893">
        <v>3</v>
      </c>
      <c r="I4893">
        <v>2</v>
      </c>
      <c r="J4893">
        <v>57</v>
      </c>
      <c r="K4893">
        <v>1</v>
      </c>
      <c r="L4893" t="s">
        <v>24</v>
      </c>
      <c r="M4893" t="str" cm="1">
        <f t="array" ref="M4893">_xlfn.IFS(Table1[[#This Row],[Tenure_Years]]&lt;=2,"New Hire",Table1[[#This Row],[Tenure_Years]]&lt;=5,"Established",Table1[[#This Row],[Tenure_Years]]&gt;=5,"Veteran")</f>
        <v>Established</v>
      </c>
      <c r="N4893">
        <f t="shared" si="152"/>
        <v>92826.904643962844</v>
      </c>
      <c r="O4893" t="str">
        <f t="shared" si="153"/>
        <v>Normal</v>
      </c>
    </row>
    <row r="4894" spans="1:15" x14ac:dyDescent="0.3">
      <c r="A4894" t="s">
        <v>9668</v>
      </c>
      <c r="B4894" t="s">
        <v>9669</v>
      </c>
      <c r="C4894" t="s">
        <v>31</v>
      </c>
      <c r="D4894">
        <v>29</v>
      </c>
      <c r="E4894" t="s">
        <v>32</v>
      </c>
      <c r="F4894" t="s">
        <v>43</v>
      </c>
      <c r="G4894">
        <v>64333</v>
      </c>
      <c r="H4894">
        <v>8</v>
      </c>
      <c r="I4894">
        <v>5</v>
      </c>
      <c r="J4894">
        <v>66</v>
      </c>
      <c r="K4894">
        <v>3</v>
      </c>
      <c r="L4894" t="s">
        <v>24</v>
      </c>
      <c r="M4894" t="str" cm="1">
        <f t="array" ref="M4894">_xlfn.IFS(Table1[[#This Row],[Tenure_Years]]&lt;=2,"New Hire",Table1[[#This Row],[Tenure_Years]]&lt;=5,"Established",Table1[[#This Row],[Tenure_Years]]&gt;=5,"Veteran")</f>
        <v>Veteran</v>
      </c>
      <c r="N4894">
        <f t="shared" si="152"/>
        <v>94178.259456264772</v>
      </c>
      <c r="O4894" t="str">
        <f t="shared" si="153"/>
        <v>Normal</v>
      </c>
    </row>
    <row r="4895" spans="1:15" x14ac:dyDescent="0.3">
      <c r="A4895" t="s">
        <v>9670</v>
      </c>
      <c r="B4895" t="s">
        <v>1218</v>
      </c>
      <c r="C4895" t="s">
        <v>31</v>
      </c>
      <c r="D4895">
        <v>47</v>
      </c>
      <c r="E4895" t="s">
        <v>60</v>
      </c>
      <c r="F4895" t="s">
        <v>64</v>
      </c>
      <c r="G4895">
        <v>43852</v>
      </c>
      <c r="H4895">
        <v>9</v>
      </c>
      <c r="I4895">
        <v>5</v>
      </c>
      <c r="J4895">
        <v>73</v>
      </c>
      <c r="K4895">
        <v>2</v>
      </c>
      <c r="L4895" t="s">
        <v>24</v>
      </c>
      <c r="M4895" t="str" cm="1">
        <f t="array" ref="M4895">_xlfn.IFS(Table1[[#This Row],[Tenure_Years]]&lt;=2,"New Hire",Table1[[#This Row],[Tenure_Years]]&lt;=5,"Established",Table1[[#This Row],[Tenure_Years]]&gt;=5,"Veteran")</f>
        <v>Veteran</v>
      </c>
      <c r="N4895">
        <f t="shared" si="152"/>
        <v>94068.868467410459</v>
      </c>
      <c r="O4895" t="str">
        <f t="shared" si="153"/>
        <v>Normal</v>
      </c>
    </row>
    <row r="4896" spans="1:15" x14ac:dyDescent="0.3">
      <c r="A4896" t="s">
        <v>9671</v>
      </c>
      <c r="B4896" t="s">
        <v>9672</v>
      </c>
      <c r="C4896" t="s">
        <v>15</v>
      </c>
      <c r="D4896">
        <v>43</v>
      </c>
      <c r="E4896" t="s">
        <v>60</v>
      </c>
      <c r="F4896" t="s">
        <v>141</v>
      </c>
      <c r="G4896">
        <v>53404</v>
      </c>
      <c r="H4896">
        <v>7</v>
      </c>
      <c r="I4896">
        <v>5</v>
      </c>
      <c r="J4896">
        <v>61</v>
      </c>
      <c r="K4896">
        <v>5</v>
      </c>
      <c r="L4896" t="s">
        <v>18</v>
      </c>
      <c r="M4896" t="str" cm="1">
        <f t="array" ref="M4896">_xlfn.IFS(Table1[[#This Row],[Tenure_Years]]&lt;=2,"New Hire",Table1[[#This Row],[Tenure_Years]]&lt;=5,"Established",Table1[[#This Row],[Tenure_Years]]&gt;=5,"Veteran")</f>
        <v>Veteran</v>
      </c>
      <c r="N4896">
        <f t="shared" si="152"/>
        <v>94068.868467410459</v>
      </c>
      <c r="O4896" t="str">
        <f t="shared" si="153"/>
        <v>Normal</v>
      </c>
    </row>
    <row r="4897" spans="1:15" x14ac:dyDescent="0.3">
      <c r="A4897" t="s">
        <v>9673</v>
      </c>
      <c r="B4897" t="s">
        <v>9674</v>
      </c>
      <c r="C4897" t="s">
        <v>15</v>
      </c>
      <c r="D4897">
        <v>27</v>
      </c>
      <c r="E4897" t="s">
        <v>27</v>
      </c>
      <c r="F4897" t="s">
        <v>75</v>
      </c>
      <c r="G4897">
        <v>98163</v>
      </c>
      <c r="H4897">
        <v>12</v>
      </c>
      <c r="I4897">
        <v>3</v>
      </c>
      <c r="J4897">
        <v>32</v>
      </c>
      <c r="K4897">
        <v>0</v>
      </c>
      <c r="L4897" t="s">
        <v>18</v>
      </c>
      <c r="M4897" t="str" cm="1">
        <f t="array" ref="M4897">_xlfn.IFS(Table1[[#This Row],[Tenure_Years]]&lt;=2,"New Hire",Table1[[#This Row],[Tenure_Years]]&lt;=5,"Established",Table1[[#This Row],[Tenure_Years]]&gt;=5,"Veteran")</f>
        <v>Veteran</v>
      </c>
      <c r="N4897">
        <f t="shared" si="152"/>
        <v>92826.904643962844</v>
      </c>
      <c r="O4897" t="str">
        <f t="shared" si="153"/>
        <v>Normal</v>
      </c>
    </row>
    <row r="4898" spans="1:15" x14ac:dyDescent="0.3">
      <c r="A4898" t="s">
        <v>9675</v>
      </c>
      <c r="B4898" t="s">
        <v>9676</v>
      </c>
      <c r="C4898" t="s">
        <v>31</v>
      </c>
      <c r="D4898">
        <v>49</v>
      </c>
      <c r="E4898" t="s">
        <v>16</v>
      </c>
      <c r="F4898" t="s">
        <v>38</v>
      </c>
      <c r="G4898">
        <v>80179</v>
      </c>
      <c r="H4898">
        <v>13</v>
      </c>
      <c r="I4898">
        <v>5</v>
      </c>
      <c r="J4898">
        <v>15</v>
      </c>
      <c r="K4898">
        <v>0</v>
      </c>
      <c r="L4898" t="s">
        <v>24</v>
      </c>
      <c r="M4898" t="str" cm="1">
        <f t="array" ref="M4898">_xlfn.IFS(Table1[[#This Row],[Tenure_Years]]&lt;=2,"New Hire",Table1[[#This Row],[Tenure_Years]]&lt;=5,"Established",Table1[[#This Row],[Tenure_Years]]&gt;=5,"Veteran")</f>
        <v>Veteran</v>
      </c>
      <c r="N4898">
        <f t="shared" si="152"/>
        <v>94458.108426635241</v>
      </c>
      <c r="O4898" t="str">
        <f t="shared" si="153"/>
        <v>Normal</v>
      </c>
    </row>
    <row r="4899" spans="1:15" x14ac:dyDescent="0.3">
      <c r="A4899" t="s">
        <v>9677</v>
      </c>
      <c r="B4899" t="s">
        <v>9678</v>
      </c>
      <c r="C4899" t="s">
        <v>21</v>
      </c>
      <c r="D4899">
        <v>31</v>
      </c>
      <c r="E4899" t="s">
        <v>16</v>
      </c>
      <c r="F4899" t="s">
        <v>38</v>
      </c>
      <c r="G4899">
        <v>132449</v>
      </c>
      <c r="H4899">
        <v>6</v>
      </c>
      <c r="I4899">
        <v>4</v>
      </c>
      <c r="J4899">
        <v>21</v>
      </c>
      <c r="K4899">
        <v>3</v>
      </c>
      <c r="L4899" t="s">
        <v>18</v>
      </c>
      <c r="M4899" t="str" cm="1">
        <f t="array" ref="M4899">_xlfn.IFS(Table1[[#This Row],[Tenure_Years]]&lt;=2,"New Hire",Table1[[#This Row],[Tenure_Years]]&lt;=5,"Established",Table1[[#This Row],[Tenure_Years]]&gt;=5,"Veteran")</f>
        <v>Veteran</v>
      </c>
      <c r="N4899">
        <f t="shared" si="152"/>
        <v>94458.108426635241</v>
      </c>
      <c r="O4899" t="str">
        <f t="shared" si="153"/>
        <v>Normal</v>
      </c>
    </row>
    <row r="4900" spans="1:15" x14ac:dyDescent="0.3">
      <c r="A4900" t="s">
        <v>9679</v>
      </c>
      <c r="B4900" t="s">
        <v>9680</v>
      </c>
      <c r="C4900" t="s">
        <v>31</v>
      </c>
      <c r="D4900">
        <v>53</v>
      </c>
      <c r="E4900" t="s">
        <v>27</v>
      </c>
      <c r="F4900" t="s">
        <v>75</v>
      </c>
      <c r="G4900">
        <v>96768</v>
      </c>
      <c r="H4900">
        <v>1</v>
      </c>
      <c r="I4900">
        <v>3</v>
      </c>
      <c r="J4900">
        <v>43</v>
      </c>
      <c r="K4900">
        <v>2</v>
      </c>
      <c r="L4900" t="s">
        <v>24</v>
      </c>
      <c r="M4900" t="str" cm="1">
        <f t="array" ref="M4900">_xlfn.IFS(Table1[[#This Row],[Tenure_Years]]&lt;=2,"New Hire",Table1[[#This Row],[Tenure_Years]]&lt;=5,"Established",Table1[[#This Row],[Tenure_Years]]&gt;=5,"Veteran")</f>
        <v>New Hire</v>
      </c>
      <c r="N4900">
        <f t="shared" si="152"/>
        <v>92826.904643962844</v>
      </c>
      <c r="O4900" t="str">
        <f t="shared" si="153"/>
        <v>Normal</v>
      </c>
    </row>
    <row r="4901" spans="1:15" x14ac:dyDescent="0.3">
      <c r="A4901" t="s">
        <v>9681</v>
      </c>
      <c r="B4901" t="s">
        <v>9682</v>
      </c>
      <c r="C4901" t="s">
        <v>31</v>
      </c>
      <c r="D4901">
        <v>44</v>
      </c>
      <c r="E4901" t="s">
        <v>22</v>
      </c>
      <c r="F4901" t="s">
        <v>23</v>
      </c>
      <c r="G4901">
        <v>73095</v>
      </c>
      <c r="H4901">
        <v>15</v>
      </c>
      <c r="I4901">
        <v>2</v>
      </c>
      <c r="J4901">
        <v>18</v>
      </c>
      <c r="K4901">
        <v>1</v>
      </c>
      <c r="L4901" t="s">
        <v>18</v>
      </c>
      <c r="M4901" t="str" cm="1">
        <f t="array" ref="M4901">_xlfn.IFS(Table1[[#This Row],[Tenure_Years]]&lt;=2,"New Hire",Table1[[#This Row],[Tenure_Years]]&lt;=5,"Established",Table1[[#This Row],[Tenure_Years]]&gt;=5,"Veteran")</f>
        <v>Veteran</v>
      </c>
      <c r="N4901">
        <f t="shared" si="152"/>
        <v>96526.185096153844</v>
      </c>
      <c r="O4901" t="str">
        <f t="shared" si="153"/>
        <v>Normal</v>
      </c>
    </row>
    <row r="4902" spans="1:15" x14ac:dyDescent="0.3">
      <c r="A4902" t="s">
        <v>9683</v>
      </c>
      <c r="B4902" t="s">
        <v>5004</v>
      </c>
      <c r="C4902" t="s">
        <v>21</v>
      </c>
      <c r="D4902">
        <v>52</v>
      </c>
      <c r="E4902" t="s">
        <v>32</v>
      </c>
      <c r="F4902" t="s">
        <v>48</v>
      </c>
      <c r="G4902">
        <v>76105</v>
      </c>
      <c r="H4902">
        <v>7</v>
      </c>
      <c r="I4902">
        <v>2</v>
      </c>
      <c r="J4902">
        <v>43</v>
      </c>
      <c r="K4902">
        <v>5</v>
      </c>
      <c r="L4902" t="s">
        <v>18</v>
      </c>
      <c r="M4902" t="str" cm="1">
        <f t="array" ref="M4902">_xlfn.IFS(Table1[[#This Row],[Tenure_Years]]&lt;=2,"New Hire",Table1[[#This Row],[Tenure_Years]]&lt;=5,"Established",Table1[[#This Row],[Tenure_Years]]&gt;=5,"Veteran")</f>
        <v>Veteran</v>
      </c>
      <c r="N4902">
        <f t="shared" si="152"/>
        <v>94178.259456264772</v>
      </c>
      <c r="O4902" t="str">
        <f t="shared" si="153"/>
        <v>Normal</v>
      </c>
    </row>
    <row r="4903" spans="1:15" x14ac:dyDescent="0.3">
      <c r="A4903" t="s">
        <v>9684</v>
      </c>
      <c r="B4903" t="s">
        <v>9685</v>
      </c>
      <c r="C4903" t="s">
        <v>21</v>
      </c>
      <c r="D4903">
        <v>33</v>
      </c>
      <c r="E4903" t="s">
        <v>32</v>
      </c>
      <c r="F4903" t="s">
        <v>43</v>
      </c>
      <c r="G4903">
        <v>119011</v>
      </c>
      <c r="H4903">
        <v>14</v>
      </c>
      <c r="I4903">
        <v>1</v>
      </c>
      <c r="J4903">
        <v>25</v>
      </c>
      <c r="K4903">
        <v>1</v>
      </c>
      <c r="L4903" t="s">
        <v>18</v>
      </c>
      <c r="M4903" t="str" cm="1">
        <f t="array" ref="M4903">_xlfn.IFS(Table1[[#This Row],[Tenure_Years]]&lt;=2,"New Hire",Table1[[#This Row],[Tenure_Years]]&lt;=5,"Established",Table1[[#This Row],[Tenure_Years]]&gt;=5,"Veteran")</f>
        <v>Veteran</v>
      </c>
      <c r="N4903">
        <f t="shared" si="152"/>
        <v>94178.259456264772</v>
      </c>
      <c r="O4903" t="str">
        <f t="shared" si="153"/>
        <v>Normal</v>
      </c>
    </row>
    <row r="4904" spans="1:15" x14ac:dyDescent="0.3">
      <c r="A4904" t="s">
        <v>9686</v>
      </c>
      <c r="B4904" t="s">
        <v>9687</v>
      </c>
      <c r="C4904" t="s">
        <v>15</v>
      </c>
      <c r="D4904">
        <v>30</v>
      </c>
      <c r="E4904" t="s">
        <v>27</v>
      </c>
      <c r="F4904" t="s">
        <v>28</v>
      </c>
      <c r="G4904">
        <v>128297</v>
      </c>
      <c r="H4904">
        <v>10</v>
      </c>
      <c r="I4904">
        <v>5</v>
      </c>
      <c r="J4904">
        <v>12</v>
      </c>
      <c r="K4904">
        <v>0</v>
      </c>
      <c r="L4904" t="s">
        <v>18</v>
      </c>
      <c r="M4904" t="str" cm="1">
        <f t="array" ref="M4904">_xlfn.IFS(Table1[[#This Row],[Tenure_Years]]&lt;=2,"New Hire",Table1[[#This Row],[Tenure_Years]]&lt;=5,"Established",Table1[[#This Row],[Tenure_Years]]&gt;=5,"Veteran")</f>
        <v>Veteran</v>
      </c>
      <c r="N4904">
        <f t="shared" si="152"/>
        <v>92826.904643962844</v>
      </c>
      <c r="O4904" t="str">
        <f t="shared" si="153"/>
        <v>Normal</v>
      </c>
    </row>
    <row r="4905" spans="1:15" x14ac:dyDescent="0.3">
      <c r="A4905" t="s">
        <v>9688</v>
      </c>
      <c r="B4905" t="s">
        <v>4099</v>
      </c>
      <c r="C4905" t="s">
        <v>31</v>
      </c>
      <c r="D4905">
        <v>42</v>
      </c>
      <c r="E4905" t="s">
        <v>56</v>
      </c>
      <c r="F4905" t="s">
        <v>72</v>
      </c>
      <c r="G4905">
        <v>72201</v>
      </c>
      <c r="H4905">
        <v>3</v>
      </c>
      <c r="I4905">
        <v>2</v>
      </c>
      <c r="J4905">
        <v>12</v>
      </c>
      <c r="K4905">
        <v>3</v>
      </c>
      <c r="L4905" t="s">
        <v>24</v>
      </c>
      <c r="M4905" t="str" cm="1">
        <f t="array" ref="M4905">_xlfn.IFS(Table1[[#This Row],[Tenure_Years]]&lt;=2,"New Hire",Table1[[#This Row],[Tenure_Years]]&lt;=5,"Established",Table1[[#This Row],[Tenure_Years]]&gt;=5,"Veteran")</f>
        <v>Established</v>
      </c>
      <c r="N4905">
        <f t="shared" si="152"/>
        <v>94573.380601596073</v>
      </c>
      <c r="O4905" t="str">
        <f t="shared" si="153"/>
        <v>Normal</v>
      </c>
    </row>
    <row r="4906" spans="1:15" x14ac:dyDescent="0.3">
      <c r="A4906" t="s">
        <v>9689</v>
      </c>
      <c r="B4906" t="s">
        <v>9690</v>
      </c>
      <c r="C4906" t="s">
        <v>31</v>
      </c>
      <c r="D4906">
        <v>42</v>
      </c>
      <c r="E4906" t="s">
        <v>56</v>
      </c>
      <c r="F4906" t="s">
        <v>92</v>
      </c>
      <c r="G4906">
        <v>139227</v>
      </c>
      <c r="H4906">
        <v>1</v>
      </c>
      <c r="I4906">
        <v>5</v>
      </c>
      <c r="J4906">
        <v>20</v>
      </c>
      <c r="K4906">
        <v>1</v>
      </c>
      <c r="L4906" t="s">
        <v>18</v>
      </c>
      <c r="M4906" t="str" cm="1">
        <f t="array" ref="M4906">_xlfn.IFS(Table1[[#This Row],[Tenure_Years]]&lt;=2,"New Hire",Table1[[#This Row],[Tenure_Years]]&lt;=5,"Established",Table1[[#This Row],[Tenure_Years]]&gt;=5,"Veteran")</f>
        <v>New Hire</v>
      </c>
      <c r="N4906">
        <f t="shared" si="152"/>
        <v>94573.380601596073</v>
      </c>
      <c r="O4906" t="str">
        <f t="shared" si="153"/>
        <v>Normal</v>
      </c>
    </row>
    <row r="4907" spans="1:15" x14ac:dyDescent="0.3">
      <c r="A4907" t="s">
        <v>9691</v>
      </c>
      <c r="B4907" t="s">
        <v>4450</v>
      </c>
      <c r="C4907" t="s">
        <v>21</v>
      </c>
      <c r="D4907">
        <v>51</v>
      </c>
      <c r="E4907" t="s">
        <v>16</v>
      </c>
      <c r="F4907" t="s">
        <v>38</v>
      </c>
      <c r="G4907">
        <v>90646</v>
      </c>
      <c r="H4907">
        <v>4</v>
      </c>
      <c r="I4907">
        <v>5</v>
      </c>
      <c r="J4907">
        <v>12</v>
      </c>
      <c r="K4907">
        <v>5</v>
      </c>
      <c r="L4907" t="s">
        <v>24</v>
      </c>
      <c r="M4907" t="str" cm="1">
        <f t="array" ref="M4907">_xlfn.IFS(Table1[[#This Row],[Tenure_Years]]&lt;=2,"New Hire",Table1[[#This Row],[Tenure_Years]]&lt;=5,"Established",Table1[[#This Row],[Tenure_Years]]&gt;=5,"Veteran")</f>
        <v>Established</v>
      </c>
      <c r="N4907">
        <f t="shared" si="152"/>
        <v>94458.108426635241</v>
      </c>
      <c r="O4907" t="str">
        <f t="shared" si="153"/>
        <v>Normal</v>
      </c>
    </row>
    <row r="4908" spans="1:15" x14ac:dyDescent="0.3">
      <c r="A4908" t="s">
        <v>9692</v>
      </c>
      <c r="B4908" t="s">
        <v>9693</v>
      </c>
      <c r="C4908" t="s">
        <v>15</v>
      </c>
      <c r="D4908">
        <v>47</v>
      </c>
      <c r="E4908" t="s">
        <v>32</v>
      </c>
      <c r="F4908" t="s">
        <v>48</v>
      </c>
      <c r="G4908">
        <v>112154</v>
      </c>
      <c r="H4908">
        <v>5</v>
      </c>
      <c r="I4908">
        <v>3</v>
      </c>
      <c r="J4908">
        <v>18</v>
      </c>
      <c r="K4908">
        <v>2</v>
      </c>
      <c r="L4908" t="s">
        <v>24</v>
      </c>
      <c r="M4908" t="str" cm="1">
        <f t="array" ref="M4908">_xlfn.IFS(Table1[[#This Row],[Tenure_Years]]&lt;=2,"New Hire",Table1[[#This Row],[Tenure_Years]]&lt;=5,"Established",Table1[[#This Row],[Tenure_Years]]&gt;=5,"Veteran")</f>
        <v>Established</v>
      </c>
      <c r="N4908">
        <f t="shared" si="152"/>
        <v>94178.259456264772</v>
      </c>
      <c r="O4908" t="str">
        <f t="shared" si="153"/>
        <v>High Priority</v>
      </c>
    </row>
    <row r="4909" spans="1:15" x14ac:dyDescent="0.3">
      <c r="A4909" t="s">
        <v>9694</v>
      </c>
      <c r="B4909" t="s">
        <v>498</v>
      </c>
      <c r="C4909" t="s">
        <v>15</v>
      </c>
      <c r="D4909">
        <v>54</v>
      </c>
      <c r="E4909" t="s">
        <v>22</v>
      </c>
      <c r="F4909" t="s">
        <v>95</v>
      </c>
      <c r="G4909">
        <v>145664</v>
      </c>
      <c r="H4909">
        <v>3</v>
      </c>
      <c r="I4909">
        <v>3</v>
      </c>
      <c r="J4909">
        <v>33</v>
      </c>
      <c r="K4909">
        <v>4</v>
      </c>
      <c r="L4909" t="s">
        <v>18</v>
      </c>
      <c r="M4909" t="str" cm="1">
        <f t="array" ref="M4909">_xlfn.IFS(Table1[[#This Row],[Tenure_Years]]&lt;=2,"New Hire",Table1[[#This Row],[Tenure_Years]]&lt;=5,"Established",Table1[[#This Row],[Tenure_Years]]&gt;=5,"Veteran")</f>
        <v>Established</v>
      </c>
      <c r="N4909">
        <f t="shared" si="152"/>
        <v>96526.185096153844</v>
      </c>
      <c r="O4909" t="str">
        <f t="shared" si="153"/>
        <v>Normal</v>
      </c>
    </row>
    <row r="4910" spans="1:15" x14ac:dyDescent="0.3">
      <c r="A4910" t="s">
        <v>9695</v>
      </c>
      <c r="B4910" t="s">
        <v>9696</v>
      </c>
      <c r="C4910" t="s">
        <v>15</v>
      </c>
      <c r="D4910">
        <v>30</v>
      </c>
      <c r="E4910" t="s">
        <v>56</v>
      </c>
      <c r="F4910" t="s">
        <v>72</v>
      </c>
      <c r="G4910">
        <v>96910</v>
      </c>
      <c r="H4910">
        <v>5</v>
      </c>
      <c r="I4910">
        <v>3</v>
      </c>
      <c r="J4910">
        <v>28</v>
      </c>
      <c r="K4910">
        <v>3</v>
      </c>
      <c r="L4910" t="s">
        <v>18</v>
      </c>
      <c r="M4910" t="str" cm="1">
        <f t="array" ref="M4910">_xlfn.IFS(Table1[[#This Row],[Tenure_Years]]&lt;=2,"New Hire",Table1[[#This Row],[Tenure_Years]]&lt;=5,"Established",Table1[[#This Row],[Tenure_Years]]&gt;=5,"Veteran")</f>
        <v>Established</v>
      </c>
      <c r="N4910">
        <f t="shared" si="152"/>
        <v>94573.380601596073</v>
      </c>
      <c r="O4910" t="str">
        <f t="shared" si="153"/>
        <v>High Priority</v>
      </c>
    </row>
    <row r="4911" spans="1:15" x14ac:dyDescent="0.3">
      <c r="A4911" t="s">
        <v>9697</v>
      </c>
      <c r="B4911" t="s">
        <v>9698</v>
      </c>
      <c r="C4911" t="s">
        <v>15</v>
      </c>
      <c r="D4911">
        <v>40</v>
      </c>
      <c r="E4911" t="s">
        <v>27</v>
      </c>
      <c r="F4911" t="s">
        <v>28</v>
      </c>
      <c r="G4911">
        <v>71066</v>
      </c>
      <c r="H4911">
        <v>13</v>
      </c>
      <c r="I4911">
        <v>4</v>
      </c>
      <c r="J4911">
        <v>57</v>
      </c>
      <c r="K4911">
        <v>3</v>
      </c>
      <c r="L4911" t="s">
        <v>18</v>
      </c>
      <c r="M4911" t="str" cm="1">
        <f t="array" ref="M4911">_xlfn.IFS(Table1[[#This Row],[Tenure_Years]]&lt;=2,"New Hire",Table1[[#This Row],[Tenure_Years]]&lt;=5,"Established",Table1[[#This Row],[Tenure_Years]]&gt;=5,"Veteran")</f>
        <v>Veteran</v>
      </c>
      <c r="N4911">
        <f t="shared" si="152"/>
        <v>92826.904643962844</v>
      </c>
      <c r="O4911" t="str">
        <f t="shared" si="153"/>
        <v>Normal</v>
      </c>
    </row>
    <row r="4912" spans="1:15" x14ac:dyDescent="0.3">
      <c r="A4912" t="s">
        <v>9699</v>
      </c>
      <c r="B4912" t="s">
        <v>9700</v>
      </c>
      <c r="C4912" t="s">
        <v>31</v>
      </c>
      <c r="D4912">
        <v>41</v>
      </c>
      <c r="E4912" t="s">
        <v>56</v>
      </c>
      <c r="F4912" t="s">
        <v>72</v>
      </c>
      <c r="G4912">
        <v>86445</v>
      </c>
      <c r="H4912">
        <v>14</v>
      </c>
      <c r="I4912">
        <v>4</v>
      </c>
      <c r="J4912">
        <v>72</v>
      </c>
      <c r="K4912">
        <v>1</v>
      </c>
      <c r="L4912" t="s">
        <v>18</v>
      </c>
      <c r="M4912" t="str" cm="1">
        <f t="array" ref="M4912">_xlfn.IFS(Table1[[#This Row],[Tenure_Years]]&lt;=2,"New Hire",Table1[[#This Row],[Tenure_Years]]&lt;=5,"Established",Table1[[#This Row],[Tenure_Years]]&gt;=5,"Veteran")</f>
        <v>Veteran</v>
      </c>
      <c r="N4912">
        <f t="shared" si="152"/>
        <v>94573.380601596073</v>
      </c>
      <c r="O4912" t="str">
        <f t="shared" si="153"/>
        <v>Normal</v>
      </c>
    </row>
    <row r="4913" spans="1:15" x14ac:dyDescent="0.3">
      <c r="A4913" t="s">
        <v>9701</v>
      </c>
      <c r="B4913" t="s">
        <v>9702</v>
      </c>
      <c r="C4913" t="s">
        <v>31</v>
      </c>
      <c r="D4913">
        <v>60</v>
      </c>
      <c r="E4913" t="s">
        <v>27</v>
      </c>
      <c r="F4913" t="s">
        <v>111</v>
      </c>
      <c r="G4913">
        <v>91420</v>
      </c>
      <c r="H4913">
        <v>5</v>
      </c>
      <c r="I4913">
        <v>3</v>
      </c>
      <c r="J4913">
        <v>39</v>
      </c>
      <c r="K4913">
        <v>4</v>
      </c>
      <c r="L4913" t="s">
        <v>18</v>
      </c>
      <c r="M4913" t="str" cm="1">
        <f t="array" ref="M4913">_xlfn.IFS(Table1[[#This Row],[Tenure_Years]]&lt;=2,"New Hire",Table1[[#This Row],[Tenure_Years]]&lt;=5,"Established",Table1[[#This Row],[Tenure_Years]]&gt;=5,"Veteran")</f>
        <v>Established</v>
      </c>
      <c r="N4913">
        <f t="shared" si="152"/>
        <v>92826.904643962844</v>
      </c>
      <c r="O4913" t="str">
        <f t="shared" si="153"/>
        <v>High Priority</v>
      </c>
    </row>
    <row r="4914" spans="1:15" x14ac:dyDescent="0.3">
      <c r="A4914" t="s">
        <v>9703</v>
      </c>
      <c r="B4914" t="s">
        <v>9704</v>
      </c>
      <c r="C4914" t="s">
        <v>31</v>
      </c>
      <c r="D4914">
        <v>22</v>
      </c>
      <c r="E4914" t="s">
        <v>27</v>
      </c>
      <c r="F4914" t="s">
        <v>67</v>
      </c>
      <c r="G4914">
        <v>109647</v>
      </c>
      <c r="H4914">
        <v>3</v>
      </c>
      <c r="I4914">
        <v>3</v>
      </c>
      <c r="J4914">
        <v>29</v>
      </c>
      <c r="K4914">
        <v>3</v>
      </c>
      <c r="L4914" t="s">
        <v>24</v>
      </c>
      <c r="M4914" t="str" cm="1">
        <f t="array" ref="M4914">_xlfn.IFS(Table1[[#This Row],[Tenure_Years]]&lt;=2,"New Hire",Table1[[#This Row],[Tenure_Years]]&lt;=5,"Established",Table1[[#This Row],[Tenure_Years]]&gt;=5,"Veteran")</f>
        <v>Established</v>
      </c>
      <c r="N4914">
        <f t="shared" si="152"/>
        <v>92826.904643962844</v>
      </c>
      <c r="O4914" t="str">
        <f t="shared" si="153"/>
        <v>Normal</v>
      </c>
    </row>
    <row r="4915" spans="1:15" x14ac:dyDescent="0.3">
      <c r="A4915" t="s">
        <v>9705</v>
      </c>
      <c r="B4915" t="s">
        <v>9514</v>
      </c>
      <c r="C4915" t="s">
        <v>15</v>
      </c>
      <c r="D4915">
        <v>29</v>
      </c>
      <c r="E4915" t="s">
        <v>56</v>
      </c>
      <c r="F4915" t="s">
        <v>92</v>
      </c>
      <c r="G4915">
        <v>146939</v>
      </c>
      <c r="H4915">
        <v>13</v>
      </c>
      <c r="I4915">
        <v>5</v>
      </c>
      <c r="J4915">
        <v>58</v>
      </c>
      <c r="K4915">
        <v>1</v>
      </c>
      <c r="L4915" t="s">
        <v>18</v>
      </c>
      <c r="M4915" t="str" cm="1">
        <f t="array" ref="M4915">_xlfn.IFS(Table1[[#This Row],[Tenure_Years]]&lt;=2,"New Hire",Table1[[#This Row],[Tenure_Years]]&lt;=5,"Established",Table1[[#This Row],[Tenure_Years]]&gt;=5,"Veteran")</f>
        <v>Veteran</v>
      </c>
      <c r="N4915">
        <f t="shared" si="152"/>
        <v>94573.380601596073</v>
      </c>
      <c r="O4915" t="str">
        <f t="shared" si="153"/>
        <v>Normal</v>
      </c>
    </row>
    <row r="4916" spans="1:15" x14ac:dyDescent="0.3">
      <c r="A4916" t="s">
        <v>9706</v>
      </c>
      <c r="B4916" t="s">
        <v>9707</v>
      </c>
      <c r="C4916" t="s">
        <v>21</v>
      </c>
      <c r="D4916">
        <v>50</v>
      </c>
      <c r="E4916" t="s">
        <v>16</v>
      </c>
      <c r="F4916" t="s">
        <v>17</v>
      </c>
      <c r="G4916">
        <v>48725</v>
      </c>
      <c r="H4916">
        <v>4</v>
      </c>
      <c r="I4916">
        <v>3</v>
      </c>
      <c r="J4916">
        <v>42</v>
      </c>
      <c r="K4916">
        <v>4</v>
      </c>
      <c r="L4916" t="s">
        <v>18</v>
      </c>
      <c r="M4916" t="str" cm="1">
        <f t="array" ref="M4916">_xlfn.IFS(Table1[[#This Row],[Tenure_Years]]&lt;=2,"New Hire",Table1[[#This Row],[Tenure_Years]]&lt;=5,"Established",Table1[[#This Row],[Tenure_Years]]&gt;=5,"Veteran")</f>
        <v>Established</v>
      </c>
      <c r="N4916">
        <f t="shared" si="152"/>
        <v>94458.108426635241</v>
      </c>
      <c r="O4916" t="str">
        <f t="shared" si="153"/>
        <v>Normal</v>
      </c>
    </row>
    <row r="4917" spans="1:15" x14ac:dyDescent="0.3">
      <c r="A4917" t="s">
        <v>9708</v>
      </c>
      <c r="B4917" t="s">
        <v>9709</v>
      </c>
      <c r="C4917" t="s">
        <v>31</v>
      </c>
      <c r="D4917">
        <v>50</v>
      </c>
      <c r="E4917" t="s">
        <v>22</v>
      </c>
      <c r="F4917" t="s">
        <v>95</v>
      </c>
      <c r="G4917">
        <v>94889</v>
      </c>
      <c r="H4917">
        <v>3</v>
      </c>
      <c r="I4917">
        <v>2</v>
      </c>
      <c r="J4917">
        <v>39</v>
      </c>
      <c r="K4917">
        <v>3</v>
      </c>
      <c r="L4917" t="s">
        <v>24</v>
      </c>
      <c r="M4917" t="str" cm="1">
        <f t="array" ref="M4917">_xlfn.IFS(Table1[[#This Row],[Tenure_Years]]&lt;=2,"New Hire",Table1[[#This Row],[Tenure_Years]]&lt;=5,"Established",Table1[[#This Row],[Tenure_Years]]&gt;=5,"Veteran")</f>
        <v>Established</v>
      </c>
      <c r="N4917">
        <f t="shared" si="152"/>
        <v>96526.185096153844</v>
      </c>
      <c r="O4917" t="str">
        <f t="shared" si="153"/>
        <v>Normal</v>
      </c>
    </row>
    <row r="4918" spans="1:15" x14ac:dyDescent="0.3">
      <c r="A4918" t="s">
        <v>9710</v>
      </c>
      <c r="B4918" t="s">
        <v>3847</v>
      </c>
      <c r="C4918" t="s">
        <v>21</v>
      </c>
      <c r="D4918">
        <v>33</v>
      </c>
      <c r="E4918" t="s">
        <v>56</v>
      </c>
      <c r="F4918" t="s">
        <v>72</v>
      </c>
      <c r="G4918">
        <v>109575</v>
      </c>
      <c r="H4918">
        <v>2</v>
      </c>
      <c r="I4918">
        <v>3</v>
      </c>
      <c r="J4918">
        <v>53</v>
      </c>
      <c r="K4918">
        <v>3</v>
      </c>
      <c r="L4918" t="s">
        <v>18</v>
      </c>
      <c r="M4918" t="str" cm="1">
        <f t="array" ref="M4918">_xlfn.IFS(Table1[[#This Row],[Tenure_Years]]&lt;=2,"New Hire",Table1[[#This Row],[Tenure_Years]]&lt;=5,"Established",Table1[[#This Row],[Tenure_Years]]&gt;=5,"Veteran")</f>
        <v>New Hire</v>
      </c>
      <c r="N4918">
        <f t="shared" si="152"/>
        <v>94573.380601596073</v>
      </c>
      <c r="O4918" t="str">
        <f t="shared" si="153"/>
        <v>Normal</v>
      </c>
    </row>
    <row r="4919" spans="1:15" x14ac:dyDescent="0.3">
      <c r="A4919" t="s">
        <v>9711</v>
      </c>
      <c r="B4919" t="s">
        <v>9712</v>
      </c>
      <c r="C4919" t="s">
        <v>21</v>
      </c>
      <c r="D4919">
        <v>34</v>
      </c>
      <c r="E4919" t="s">
        <v>60</v>
      </c>
      <c r="F4919" t="s">
        <v>64</v>
      </c>
      <c r="G4919">
        <v>142137</v>
      </c>
      <c r="H4919">
        <v>0</v>
      </c>
      <c r="I4919">
        <v>4</v>
      </c>
      <c r="J4919">
        <v>45</v>
      </c>
      <c r="K4919">
        <v>2</v>
      </c>
      <c r="L4919" t="s">
        <v>18</v>
      </c>
      <c r="M4919" t="str" cm="1">
        <f t="array" ref="M4919">_xlfn.IFS(Table1[[#This Row],[Tenure_Years]]&lt;=2,"New Hire",Table1[[#This Row],[Tenure_Years]]&lt;=5,"Established",Table1[[#This Row],[Tenure_Years]]&gt;=5,"Veteran")</f>
        <v>New Hire</v>
      </c>
      <c r="N4919">
        <f t="shared" si="152"/>
        <v>94068.868467410459</v>
      </c>
      <c r="O4919" t="str">
        <f t="shared" si="153"/>
        <v>Normal</v>
      </c>
    </row>
    <row r="4920" spans="1:15" x14ac:dyDescent="0.3">
      <c r="A4920" t="s">
        <v>9713</v>
      </c>
      <c r="B4920" t="s">
        <v>9714</v>
      </c>
      <c r="C4920" t="s">
        <v>15</v>
      </c>
      <c r="D4920">
        <v>25</v>
      </c>
      <c r="E4920" t="s">
        <v>60</v>
      </c>
      <c r="F4920" t="s">
        <v>98</v>
      </c>
      <c r="G4920">
        <v>77064</v>
      </c>
      <c r="H4920">
        <v>3</v>
      </c>
      <c r="I4920">
        <v>2</v>
      </c>
      <c r="J4920">
        <v>14</v>
      </c>
      <c r="K4920">
        <v>1</v>
      </c>
      <c r="L4920" t="s">
        <v>24</v>
      </c>
      <c r="M4920" t="str" cm="1">
        <f t="array" ref="M4920">_xlfn.IFS(Table1[[#This Row],[Tenure_Years]]&lt;=2,"New Hire",Table1[[#This Row],[Tenure_Years]]&lt;=5,"Established",Table1[[#This Row],[Tenure_Years]]&gt;=5,"Veteran")</f>
        <v>Established</v>
      </c>
      <c r="N4920">
        <f t="shared" si="152"/>
        <v>94068.868467410459</v>
      </c>
      <c r="O4920" t="str">
        <f t="shared" si="153"/>
        <v>Normal</v>
      </c>
    </row>
    <row r="4921" spans="1:15" x14ac:dyDescent="0.3">
      <c r="A4921" t="s">
        <v>9715</v>
      </c>
      <c r="B4921" t="s">
        <v>9716</v>
      </c>
      <c r="C4921" t="s">
        <v>31</v>
      </c>
      <c r="D4921">
        <v>47</v>
      </c>
      <c r="E4921" t="s">
        <v>60</v>
      </c>
      <c r="F4921" t="s">
        <v>61</v>
      </c>
      <c r="G4921">
        <v>90138</v>
      </c>
      <c r="H4921">
        <v>12</v>
      </c>
      <c r="I4921">
        <v>4</v>
      </c>
      <c r="J4921">
        <v>24</v>
      </c>
      <c r="K4921">
        <v>5</v>
      </c>
      <c r="L4921" t="s">
        <v>24</v>
      </c>
      <c r="M4921" t="str" cm="1">
        <f t="array" ref="M4921">_xlfn.IFS(Table1[[#This Row],[Tenure_Years]]&lt;=2,"New Hire",Table1[[#This Row],[Tenure_Years]]&lt;=5,"Established",Table1[[#This Row],[Tenure_Years]]&gt;=5,"Veteran")</f>
        <v>Veteran</v>
      </c>
      <c r="N4921">
        <f t="shared" si="152"/>
        <v>94068.868467410459</v>
      </c>
      <c r="O4921" t="str">
        <f t="shared" si="153"/>
        <v>Normal</v>
      </c>
    </row>
    <row r="4922" spans="1:15" x14ac:dyDescent="0.3">
      <c r="A4922" t="s">
        <v>9717</v>
      </c>
      <c r="B4922" t="s">
        <v>9718</v>
      </c>
      <c r="C4922" t="s">
        <v>15</v>
      </c>
      <c r="D4922">
        <v>37</v>
      </c>
      <c r="E4922" t="s">
        <v>60</v>
      </c>
      <c r="F4922" t="s">
        <v>98</v>
      </c>
      <c r="G4922">
        <v>103461</v>
      </c>
      <c r="H4922">
        <v>9</v>
      </c>
      <c r="I4922">
        <v>2</v>
      </c>
      <c r="J4922">
        <v>70</v>
      </c>
      <c r="K4922">
        <v>0</v>
      </c>
      <c r="L4922" t="s">
        <v>18</v>
      </c>
      <c r="M4922" t="str" cm="1">
        <f t="array" ref="M4922">_xlfn.IFS(Table1[[#This Row],[Tenure_Years]]&lt;=2,"New Hire",Table1[[#This Row],[Tenure_Years]]&lt;=5,"Established",Table1[[#This Row],[Tenure_Years]]&gt;=5,"Veteran")</f>
        <v>Veteran</v>
      </c>
      <c r="N4922">
        <f t="shared" si="152"/>
        <v>94068.868467410459</v>
      </c>
      <c r="O4922" t="str">
        <f t="shared" si="153"/>
        <v>Normal</v>
      </c>
    </row>
    <row r="4923" spans="1:15" x14ac:dyDescent="0.3">
      <c r="A4923" t="s">
        <v>9719</v>
      </c>
      <c r="B4923" t="s">
        <v>9720</v>
      </c>
      <c r="C4923" t="s">
        <v>15</v>
      </c>
      <c r="D4923">
        <v>39</v>
      </c>
      <c r="E4923" t="s">
        <v>27</v>
      </c>
      <c r="F4923" t="s">
        <v>75</v>
      </c>
      <c r="G4923">
        <v>78661</v>
      </c>
      <c r="H4923">
        <v>12</v>
      </c>
      <c r="I4923">
        <v>3</v>
      </c>
      <c r="J4923">
        <v>16</v>
      </c>
      <c r="K4923">
        <v>4</v>
      </c>
      <c r="L4923" t="s">
        <v>18</v>
      </c>
      <c r="M4923" t="str" cm="1">
        <f t="array" ref="M4923">_xlfn.IFS(Table1[[#This Row],[Tenure_Years]]&lt;=2,"New Hire",Table1[[#This Row],[Tenure_Years]]&lt;=5,"Established",Table1[[#This Row],[Tenure_Years]]&gt;=5,"Veteran")</f>
        <v>Veteran</v>
      </c>
      <c r="N4923">
        <f t="shared" si="152"/>
        <v>92826.904643962844</v>
      </c>
      <c r="O4923" t="str">
        <f t="shared" si="153"/>
        <v>Normal</v>
      </c>
    </row>
    <row r="4924" spans="1:15" x14ac:dyDescent="0.3">
      <c r="A4924" t="s">
        <v>9721</v>
      </c>
      <c r="B4924" t="s">
        <v>9722</v>
      </c>
      <c r="C4924" t="s">
        <v>15</v>
      </c>
      <c r="D4924">
        <v>27</v>
      </c>
      <c r="E4924" t="s">
        <v>56</v>
      </c>
      <c r="F4924" t="s">
        <v>92</v>
      </c>
      <c r="G4924">
        <v>147872</v>
      </c>
      <c r="H4924">
        <v>0</v>
      </c>
      <c r="I4924">
        <v>3</v>
      </c>
      <c r="J4924">
        <v>33</v>
      </c>
      <c r="K4924">
        <v>3</v>
      </c>
      <c r="L4924" t="s">
        <v>24</v>
      </c>
      <c r="M4924" t="str" cm="1">
        <f t="array" ref="M4924">_xlfn.IFS(Table1[[#This Row],[Tenure_Years]]&lt;=2,"New Hire",Table1[[#This Row],[Tenure_Years]]&lt;=5,"Established",Table1[[#This Row],[Tenure_Years]]&gt;=5,"Veteran")</f>
        <v>New Hire</v>
      </c>
      <c r="N4924">
        <f t="shared" si="152"/>
        <v>94573.380601596073</v>
      </c>
      <c r="O4924" t="str">
        <f t="shared" si="153"/>
        <v>Normal</v>
      </c>
    </row>
    <row r="4925" spans="1:15" x14ac:dyDescent="0.3">
      <c r="A4925" t="s">
        <v>9723</v>
      </c>
      <c r="B4925" t="s">
        <v>9724</v>
      </c>
      <c r="C4925" t="s">
        <v>21</v>
      </c>
      <c r="D4925">
        <v>26</v>
      </c>
      <c r="E4925" t="s">
        <v>60</v>
      </c>
      <c r="F4925" t="s">
        <v>141</v>
      </c>
      <c r="G4925">
        <v>59077</v>
      </c>
      <c r="H4925">
        <v>8</v>
      </c>
      <c r="I4925">
        <v>1</v>
      </c>
      <c r="J4925">
        <v>75</v>
      </c>
      <c r="K4925">
        <v>2</v>
      </c>
      <c r="L4925" t="s">
        <v>18</v>
      </c>
      <c r="M4925" t="str" cm="1">
        <f t="array" ref="M4925">_xlfn.IFS(Table1[[#This Row],[Tenure_Years]]&lt;=2,"New Hire",Table1[[#This Row],[Tenure_Years]]&lt;=5,"Established",Table1[[#This Row],[Tenure_Years]]&gt;=5,"Veteran")</f>
        <v>Veteran</v>
      </c>
      <c r="N4925">
        <f t="shared" si="152"/>
        <v>94068.868467410459</v>
      </c>
      <c r="O4925" t="str">
        <f t="shared" si="153"/>
        <v>Normal</v>
      </c>
    </row>
    <row r="4926" spans="1:15" x14ac:dyDescent="0.3">
      <c r="A4926" t="s">
        <v>9725</v>
      </c>
      <c r="B4926" t="s">
        <v>9726</v>
      </c>
      <c r="C4926" t="s">
        <v>31</v>
      </c>
      <c r="D4926">
        <v>57</v>
      </c>
      <c r="E4926" t="s">
        <v>60</v>
      </c>
      <c r="F4926" t="s">
        <v>141</v>
      </c>
      <c r="G4926">
        <v>74390</v>
      </c>
      <c r="H4926">
        <v>2</v>
      </c>
      <c r="I4926">
        <v>5</v>
      </c>
      <c r="J4926">
        <v>63</v>
      </c>
      <c r="K4926">
        <v>3</v>
      </c>
      <c r="L4926" t="s">
        <v>24</v>
      </c>
      <c r="M4926" t="str" cm="1">
        <f t="array" ref="M4926">_xlfn.IFS(Table1[[#This Row],[Tenure_Years]]&lt;=2,"New Hire",Table1[[#This Row],[Tenure_Years]]&lt;=5,"Established",Table1[[#This Row],[Tenure_Years]]&gt;=5,"Veteran")</f>
        <v>New Hire</v>
      </c>
      <c r="N4926">
        <f t="shared" si="152"/>
        <v>94068.868467410459</v>
      </c>
      <c r="O4926" t="str">
        <f t="shared" si="153"/>
        <v>Normal</v>
      </c>
    </row>
    <row r="4927" spans="1:15" x14ac:dyDescent="0.3">
      <c r="A4927" t="s">
        <v>9727</v>
      </c>
      <c r="B4927" t="s">
        <v>9728</v>
      </c>
      <c r="C4927" t="s">
        <v>31</v>
      </c>
      <c r="D4927">
        <v>44</v>
      </c>
      <c r="E4927" t="s">
        <v>27</v>
      </c>
      <c r="F4927" t="s">
        <v>67</v>
      </c>
      <c r="G4927">
        <v>61999</v>
      </c>
      <c r="H4927">
        <v>5</v>
      </c>
      <c r="I4927">
        <v>2</v>
      </c>
      <c r="J4927">
        <v>76</v>
      </c>
      <c r="K4927">
        <v>1</v>
      </c>
      <c r="L4927" t="s">
        <v>18</v>
      </c>
      <c r="M4927" t="str" cm="1">
        <f t="array" ref="M4927">_xlfn.IFS(Table1[[#This Row],[Tenure_Years]]&lt;=2,"New Hire",Table1[[#This Row],[Tenure_Years]]&lt;=5,"Established",Table1[[#This Row],[Tenure_Years]]&gt;=5,"Veteran")</f>
        <v>Established</v>
      </c>
      <c r="N4927">
        <f t="shared" si="152"/>
        <v>92826.904643962844</v>
      </c>
      <c r="O4927" t="str">
        <f t="shared" si="153"/>
        <v>High Priority</v>
      </c>
    </row>
    <row r="4928" spans="1:15" x14ac:dyDescent="0.3">
      <c r="A4928" t="s">
        <v>9729</v>
      </c>
      <c r="B4928" t="s">
        <v>9730</v>
      </c>
      <c r="C4928" t="s">
        <v>31</v>
      </c>
      <c r="D4928">
        <v>25</v>
      </c>
      <c r="E4928" t="s">
        <v>27</v>
      </c>
      <c r="F4928" t="s">
        <v>111</v>
      </c>
      <c r="G4928">
        <v>93070</v>
      </c>
      <c r="H4928">
        <v>13</v>
      </c>
      <c r="I4928">
        <v>4</v>
      </c>
      <c r="J4928">
        <v>65</v>
      </c>
      <c r="K4928">
        <v>1</v>
      </c>
      <c r="L4928" t="s">
        <v>24</v>
      </c>
      <c r="M4928" t="str" cm="1">
        <f t="array" ref="M4928">_xlfn.IFS(Table1[[#This Row],[Tenure_Years]]&lt;=2,"New Hire",Table1[[#This Row],[Tenure_Years]]&lt;=5,"Established",Table1[[#This Row],[Tenure_Years]]&gt;=5,"Veteran")</f>
        <v>Veteran</v>
      </c>
      <c r="N4928">
        <f t="shared" si="152"/>
        <v>92826.904643962844</v>
      </c>
      <c r="O4928" t="str">
        <f t="shared" si="153"/>
        <v>Normal</v>
      </c>
    </row>
    <row r="4929" spans="1:15" x14ac:dyDescent="0.3">
      <c r="A4929" t="s">
        <v>9731</v>
      </c>
      <c r="B4929" t="s">
        <v>9732</v>
      </c>
      <c r="C4929" t="s">
        <v>31</v>
      </c>
      <c r="D4929">
        <v>37</v>
      </c>
      <c r="E4929" t="s">
        <v>32</v>
      </c>
      <c r="F4929" t="s">
        <v>48</v>
      </c>
      <c r="G4929">
        <v>139660</v>
      </c>
      <c r="H4929">
        <v>10</v>
      </c>
      <c r="I4929">
        <v>2</v>
      </c>
      <c r="J4929">
        <v>21</v>
      </c>
      <c r="K4929">
        <v>4</v>
      </c>
      <c r="L4929" t="s">
        <v>18</v>
      </c>
      <c r="M4929" t="str" cm="1">
        <f t="array" ref="M4929">_xlfn.IFS(Table1[[#This Row],[Tenure_Years]]&lt;=2,"New Hire",Table1[[#This Row],[Tenure_Years]]&lt;=5,"Established",Table1[[#This Row],[Tenure_Years]]&gt;=5,"Veteran")</f>
        <v>Veteran</v>
      </c>
      <c r="N4929">
        <f t="shared" si="152"/>
        <v>94178.259456264772</v>
      </c>
      <c r="O4929" t="str">
        <f t="shared" si="153"/>
        <v>Normal</v>
      </c>
    </row>
    <row r="4930" spans="1:15" x14ac:dyDescent="0.3">
      <c r="A4930" t="s">
        <v>9733</v>
      </c>
      <c r="B4930" t="s">
        <v>9734</v>
      </c>
      <c r="C4930" t="s">
        <v>31</v>
      </c>
      <c r="D4930">
        <v>46</v>
      </c>
      <c r="E4930" t="s">
        <v>56</v>
      </c>
      <c r="F4930" t="s">
        <v>72</v>
      </c>
      <c r="G4930">
        <v>92832</v>
      </c>
      <c r="H4930">
        <v>14</v>
      </c>
      <c r="I4930">
        <v>3</v>
      </c>
      <c r="J4930">
        <v>76</v>
      </c>
      <c r="K4930">
        <v>0</v>
      </c>
      <c r="L4930" t="s">
        <v>24</v>
      </c>
      <c r="M4930" t="str" cm="1">
        <f t="array" ref="M4930">_xlfn.IFS(Table1[[#This Row],[Tenure_Years]]&lt;=2,"New Hire",Table1[[#This Row],[Tenure_Years]]&lt;=5,"Established",Table1[[#This Row],[Tenure_Years]]&gt;=5,"Veteran")</f>
        <v>Veteran</v>
      </c>
      <c r="N4930">
        <f t="shared" ref="N4930:N4993" si="154">AVERAGEIF(E:E,E4930,G:G)</f>
        <v>94573.380601596073</v>
      </c>
      <c r="O4930" t="str">
        <f t="shared" si="153"/>
        <v>Normal</v>
      </c>
    </row>
    <row r="4931" spans="1:15" x14ac:dyDescent="0.3">
      <c r="A4931" t="s">
        <v>9735</v>
      </c>
      <c r="B4931" t="s">
        <v>9736</v>
      </c>
      <c r="C4931" t="s">
        <v>21</v>
      </c>
      <c r="D4931">
        <v>26</v>
      </c>
      <c r="E4931" t="s">
        <v>27</v>
      </c>
      <c r="F4931" t="s">
        <v>67</v>
      </c>
      <c r="G4931">
        <v>48316</v>
      </c>
      <c r="H4931">
        <v>11</v>
      </c>
      <c r="I4931">
        <v>3</v>
      </c>
      <c r="J4931">
        <v>59</v>
      </c>
      <c r="K4931">
        <v>2</v>
      </c>
      <c r="L4931" t="s">
        <v>24</v>
      </c>
      <c r="M4931" t="str" cm="1">
        <f t="array" ref="M4931">_xlfn.IFS(Table1[[#This Row],[Tenure_Years]]&lt;=2,"New Hire",Table1[[#This Row],[Tenure_Years]]&lt;=5,"Established",Table1[[#This Row],[Tenure_Years]]&gt;=5,"Veteran")</f>
        <v>Veteran</v>
      </c>
      <c r="N4931">
        <f t="shared" si="154"/>
        <v>92826.904643962844</v>
      </c>
      <c r="O4931" t="str">
        <f t="shared" ref="O4931:O4994" si="155">IF(AND(H4931=5, G4931&lt;M4931), "High Priority", "Normal")</f>
        <v>Normal</v>
      </c>
    </row>
    <row r="4932" spans="1:15" x14ac:dyDescent="0.3">
      <c r="A4932" t="s">
        <v>9737</v>
      </c>
      <c r="B4932" t="s">
        <v>9738</v>
      </c>
      <c r="C4932" t="s">
        <v>15</v>
      </c>
      <c r="D4932">
        <v>25</v>
      </c>
      <c r="E4932" t="s">
        <v>60</v>
      </c>
      <c r="F4932" t="s">
        <v>64</v>
      </c>
      <c r="G4932">
        <v>49480</v>
      </c>
      <c r="H4932">
        <v>8</v>
      </c>
      <c r="I4932">
        <v>5</v>
      </c>
      <c r="J4932">
        <v>78</v>
      </c>
      <c r="K4932">
        <v>2</v>
      </c>
      <c r="L4932" t="s">
        <v>24</v>
      </c>
      <c r="M4932" t="str" cm="1">
        <f t="array" ref="M4932">_xlfn.IFS(Table1[[#This Row],[Tenure_Years]]&lt;=2,"New Hire",Table1[[#This Row],[Tenure_Years]]&lt;=5,"Established",Table1[[#This Row],[Tenure_Years]]&gt;=5,"Veteran")</f>
        <v>Veteran</v>
      </c>
      <c r="N4932">
        <f t="shared" si="154"/>
        <v>94068.868467410459</v>
      </c>
      <c r="O4932" t="str">
        <f t="shared" si="155"/>
        <v>Normal</v>
      </c>
    </row>
    <row r="4933" spans="1:15" x14ac:dyDescent="0.3">
      <c r="A4933" t="s">
        <v>9739</v>
      </c>
      <c r="B4933" t="s">
        <v>9740</v>
      </c>
      <c r="C4933" t="s">
        <v>31</v>
      </c>
      <c r="D4933">
        <v>58</v>
      </c>
      <c r="E4933" t="s">
        <v>56</v>
      </c>
      <c r="F4933" t="s">
        <v>72</v>
      </c>
      <c r="G4933">
        <v>53623</v>
      </c>
      <c r="H4933">
        <v>6</v>
      </c>
      <c r="I4933">
        <v>5</v>
      </c>
      <c r="J4933">
        <v>15</v>
      </c>
      <c r="K4933">
        <v>3</v>
      </c>
      <c r="L4933" t="s">
        <v>24</v>
      </c>
      <c r="M4933" t="str" cm="1">
        <f t="array" ref="M4933">_xlfn.IFS(Table1[[#This Row],[Tenure_Years]]&lt;=2,"New Hire",Table1[[#This Row],[Tenure_Years]]&lt;=5,"Established",Table1[[#This Row],[Tenure_Years]]&gt;=5,"Veteran")</f>
        <v>Veteran</v>
      </c>
      <c r="N4933">
        <f t="shared" si="154"/>
        <v>94573.380601596073</v>
      </c>
      <c r="O4933" t="str">
        <f t="shared" si="155"/>
        <v>Normal</v>
      </c>
    </row>
    <row r="4934" spans="1:15" x14ac:dyDescent="0.3">
      <c r="A4934" t="s">
        <v>9741</v>
      </c>
      <c r="B4934" t="s">
        <v>9742</v>
      </c>
      <c r="C4934" t="s">
        <v>31</v>
      </c>
      <c r="D4934">
        <v>37</v>
      </c>
      <c r="E4934" t="s">
        <v>56</v>
      </c>
      <c r="F4934" t="s">
        <v>57</v>
      </c>
      <c r="G4934">
        <v>129595</v>
      </c>
      <c r="H4934">
        <v>7</v>
      </c>
      <c r="I4934">
        <v>2</v>
      </c>
      <c r="J4934">
        <v>22</v>
      </c>
      <c r="K4934">
        <v>4</v>
      </c>
      <c r="L4934" t="s">
        <v>24</v>
      </c>
      <c r="M4934" t="str" cm="1">
        <f t="array" ref="M4934">_xlfn.IFS(Table1[[#This Row],[Tenure_Years]]&lt;=2,"New Hire",Table1[[#This Row],[Tenure_Years]]&lt;=5,"Established",Table1[[#This Row],[Tenure_Years]]&gt;=5,"Veteran")</f>
        <v>Veteran</v>
      </c>
      <c r="N4934">
        <f t="shared" si="154"/>
        <v>94573.380601596073</v>
      </c>
      <c r="O4934" t="str">
        <f t="shared" si="155"/>
        <v>Normal</v>
      </c>
    </row>
    <row r="4935" spans="1:15" x14ac:dyDescent="0.3">
      <c r="A4935" t="s">
        <v>9743</v>
      </c>
      <c r="B4935" t="s">
        <v>9744</v>
      </c>
      <c r="C4935" t="s">
        <v>31</v>
      </c>
      <c r="D4935">
        <v>48</v>
      </c>
      <c r="E4935" t="s">
        <v>56</v>
      </c>
      <c r="F4935" t="s">
        <v>57</v>
      </c>
      <c r="G4935">
        <v>122103</v>
      </c>
      <c r="H4935">
        <v>5</v>
      </c>
      <c r="I4935">
        <v>5</v>
      </c>
      <c r="J4935">
        <v>67</v>
      </c>
      <c r="K4935">
        <v>0</v>
      </c>
      <c r="L4935" t="s">
        <v>24</v>
      </c>
      <c r="M4935" t="str" cm="1">
        <f t="array" ref="M4935">_xlfn.IFS(Table1[[#This Row],[Tenure_Years]]&lt;=2,"New Hire",Table1[[#This Row],[Tenure_Years]]&lt;=5,"Established",Table1[[#This Row],[Tenure_Years]]&gt;=5,"Veteran")</f>
        <v>Established</v>
      </c>
      <c r="N4935">
        <f t="shared" si="154"/>
        <v>94573.380601596073</v>
      </c>
      <c r="O4935" t="str">
        <f t="shared" si="155"/>
        <v>High Priority</v>
      </c>
    </row>
    <row r="4936" spans="1:15" x14ac:dyDescent="0.3">
      <c r="A4936" t="s">
        <v>9745</v>
      </c>
      <c r="B4936" t="s">
        <v>9746</v>
      </c>
      <c r="C4936" t="s">
        <v>21</v>
      </c>
      <c r="D4936">
        <v>31</v>
      </c>
      <c r="E4936" t="s">
        <v>22</v>
      </c>
      <c r="F4936" t="s">
        <v>23</v>
      </c>
      <c r="G4936">
        <v>109112</v>
      </c>
      <c r="H4936">
        <v>14</v>
      </c>
      <c r="I4936">
        <v>4</v>
      </c>
      <c r="J4936">
        <v>39</v>
      </c>
      <c r="K4936">
        <v>4</v>
      </c>
      <c r="L4936" t="s">
        <v>24</v>
      </c>
      <c r="M4936" t="str" cm="1">
        <f t="array" ref="M4936">_xlfn.IFS(Table1[[#This Row],[Tenure_Years]]&lt;=2,"New Hire",Table1[[#This Row],[Tenure_Years]]&lt;=5,"Established",Table1[[#This Row],[Tenure_Years]]&gt;=5,"Veteran")</f>
        <v>Veteran</v>
      </c>
      <c r="N4936">
        <f t="shared" si="154"/>
        <v>96526.185096153844</v>
      </c>
      <c r="O4936" t="str">
        <f t="shared" si="155"/>
        <v>Normal</v>
      </c>
    </row>
    <row r="4937" spans="1:15" x14ac:dyDescent="0.3">
      <c r="A4937" t="s">
        <v>9747</v>
      </c>
      <c r="B4937" t="s">
        <v>9748</v>
      </c>
      <c r="C4937" t="s">
        <v>31</v>
      </c>
      <c r="D4937">
        <v>31</v>
      </c>
      <c r="E4937" t="s">
        <v>27</v>
      </c>
      <c r="F4937" t="s">
        <v>28</v>
      </c>
      <c r="G4937">
        <v>77611</v>
      </c>
      <c r="H4937">
        <v>4</v>
      </c>
      <c r="I4937">
        <v>4</v>
      </c>
      <c r="J4937">
        <v>49</v>
      </c>
      <c r="K4937">
        <v>0</v>
      </c>
      <c r="L4937" t="s">
        <v>24</v>
      </c>
      <c r="M4937" t="str" cm="1">
        <f t="array" ref="M4937">_xlfn.IFS(Table1[[#This Row],[Tenure_Years]]&lt;=2,"New Hire",Table1[[#This Row],[Tenure_Years]]&lt;=5,"Established",Table1[[#This Row],[Tenure_Years]]&gt;=5,"Veteran")</f>
        <v>Established</v>
      </c>
      <c r="N4937">
        <f t="shared" si="154"/>
        <v>92826.904643962844</v>
      </c>
      <c r="O4937" t="str">
        <f t="shared" si="155"/>
        <v>Normal</v>
      </c>
    </row>
    <row r="4938" spans="1:15" x14ac:dyDescent="0.3">
      <c r="A4938" t="s">
        <v>9749</v>
      </c>
      <c r="B4938" t="s">
        <v>9750</v>
      </c>
      <c r="C4938" t="s">
        <v>21</v>
      </c>
      <c r="D4938">
        <v>27</v>
      </c>
      <c r="E4938" t="s">
        <v>56</v>
      </c>
      <c r="F4938" t="s">
        <v>72</v>
      </c>
      <c r="G4938">
        <v>102583</v>
      </c>
      <c r="H4938">
        <v>1</v>
      </c>
      <c r="I4938">
        <v>3</v>
      </c>
      <c r="J4938">
        <v>36</v>
      </c>
      <c r="K4938">
        <v>0</v>
      </c>
      <c r="L4938" t="s">
        <v>24</v>
      </c>
      <c r="M4938" t="str" cm="1">
        <f t="array" ref="M4938">_xlfn.IFS(Table1[[#This Row],[Tenure_Years]]&lt;=2,"New Hire",Table1[[#This Row],[Tenure_Years]]&lt;=5,"Established",Table1[[#This Row],[Tenure_Years]]&gt;=5,"Veteran")</f>
        <v>New Hire</v>
      </c>
      <c r="N4938">
        <f t="shared" si="154"/>
        <v>94573.380601596073</v>
      </c>
      <c r="O4938" t="str">
        <f t="shared" si="155"/>
        <v>Normal</v>
      </c>
    </row>
    <row r="4939" spans="1:15" x14ac:dyDescent="0.3">
      <c r="A4939" t="s">
        <v>9751</v>
      </c>
      <c r="B4939" t="s">
        <v>9752</v>
      </c>
      <c r="C4939" t="s">
        <v>21</v>
      </c>
      <c r="D4939">
        <v>57</v>
      </c>
      <c r="E4939" t="s">
        <v>56</v>
      </c>
      <c r="F4939" t="s">
        <v>92</v>
      </c>
      <c r="G4939">
        <v>74817</v>
      </c>
      <c r="H4939">
        <v>9</v>
      </c>
      <c r="I4939">
        <v>1</v>
      </c>
      <c r="J4939">
        <v>37</v>
      </c>
      <c r="K4939">
        <v>2</v>
      </c>
      <c r="L4939" t="s">
        <v>24</v>
      </c>
      <c r="M4939" t="str" cm="1">
        <f t="array" ref="M4939">_xlfn.IFS(Table1[[#This Row],[Tenure_Years]]&lt;=2,"New Hire",Table1[[#This Row],[Tenure_Years]]&lt;=5,"Established",Table1[[#This Row],[Tenure_Years]]&gt;=5,"Veteran")</f>
        <v>Veteran</v>
      </c>
      <c r="N4939">
        <f t="shared" si="154"/>
        <v>94573.380601596073</v>
      </c>
      <c r="O4939" t="str">
        <f t="shared" si="155"/>
        <v>Normal</v>
      </c>
    </row>
    <row r="4940" spans="1:15" x14ac:dyDescent="0.3">
      <c r="A4940" t="s">
        <v>9753</v>
      </c>
      <c r="B4940" t="s">
        <v>9754</v>
      </c>
      <c r="C4940" t="s">
        <v>15</v>
      </c>
      <c r="D4940">
        <v>40</v>
      </c>
      <c r="E4940" t="s">
        <v>32</v>
      </c>
      <c r="F4940" t="s">
        <v>48</v>
      </c>
      <c r="G4940">
        <v>64814</v>
      </c>
      <c r="H4940">
        <v>15</v>
      </c>
      <c r="I4940">
        <v>1</v>
      </c>
      <c r="J4940">
        <v>80</v>
      </c>
      <c r="K4940">
        <v>3</v>
      </c>
      <c r="L4940" t="s">
        <v>24</v>
      </c>
      <c r="M4940" t="str" cm="1">
        <f t="array" ref="M4940">_xlfn.IFS(Table1[[#This Row],[Tenure_Years]]&lt;=2,"New Hire",Table1[[#This Row],[Tenure_Years]]&lt;=5,"Established",Table1[[#This Row],[Tenure_Years]]&gt;=5,"Veteran")</f>
        <v>Veteran</v>
      </c>
      <c r="N4940">
        <f t="shared" si="154"/>
        <v>94178.259456264772</v>
      </c>
      <c r="O4940" t="str">
        <f t="shared" si="155"/>
        <v>Normal</v>
      </c>
    </row>
    <row r="4941" spans="1:15" x14ac:dyDescent="0.3">
      <c r="A4941" t="s">
        <v>9755</v>
      </c>
      <c r="B4941" t="s">
        <v>9756</v>
      </c>
      <c r="C4941" t="s">
        <v>21</v>
      </c>
      <c r="D4941">
        <v>25</v>
      </c>
      <c r="E4941" t="s">
        <v>56</v>
      </c>
      <c r="F4941" t="s">
        <v>57</v>
      </c>
      <c r="G4941">
        <v>105263</v>
      </c>
      <c r="H4941">
        <v>4</v>
      </c>
      <c r="I4941">
        <v>4</v>
      </c>
      <c r="J4941">
        <v>34</v>
      </c>
      <c r="K4941">
        <v>1</v>
      </c>
      <c r="L4941" t="s">
        <v>24</v>
      </c>
      <c r="M4941" t="str" cm="1">
        <f t="array" ref="M4941">_xlfn.IFS(Table1[[#This Row],[Tenure_Years]]&lt;=2,"New Hire",Table1[[#This Row],[Tenure_Years]]&lt;=5,"Established",Table1[[#This Row],[Tenure_Years]]&gt;=5,"Veteran")</f>
        <v>Established</v>
      </c>
      <c r="N4941">
        <f t="shared" si="154"/>
        <v>94573.380601596073</v>
      </c>
      <c r="O4941" t="str">
        <f t="shared" si="155"/>
        <v>Normal</v>
      </c>
    </row>
    <row r="4942" spans="1:15" x14ac:dyDescent="0.3">
      <c r="A4942" t="s">
        <v>9757</v>
      </c>
      <c r="B4942" t="s">
        <v>9758</v>
      </c>
      <c r="C4942" t="s">
        <v>21</v>
      </c>
      <c r="D4942">
        <v>33</v>
      </c>
      <c r="E4942" t="s">
        <v>60</v>
      </c>
      <c r="F4942" t="s">
        <v>141</v>
      </c>
      <c r="G4942">
        <v>122086</v>
      </c>
      <c r="H4942">
        <v>11</v>
      </c>
      <c r="I4942">
        <v>1</v>
      </c>
      <c r="J4942">
        <v>73</v>
      </c>
      <c r="K4942">
        <v>2</v>
      </c>
      <c r="L4942" t="s">
        <v>24</v>
      </c>
      <c r="M4942" t="str" cm="1">
        <f t="array" ref="M4942">_xlfn.IFS(Table1[[#This Row],[Tenure_Years]]&lt;=2,"New Hire",Table1[[#This Row],[Tenure_Years]]&lt;=5,"Established",Table1[[#This Row],[Tenure_Years]]&gt;=5,"Veteran")</f>
        <v>Veteran</v>
      </c>
      <c r="N4942">
        <f t="shared" si="154"/>
        <v>94068.868467410459</v>
      </c>
      <c r="O4942" t="str">
        <f t="shared" si="155"/>
        <v>Normal</v>
      </c>
    </row>
    <row r="4943" spans="1:15" x14ac:dyDescent="0.3">
      <c r="A4943" t="s">
        <v>9759</v>
      </c>
      <c r="B4943" t="s">
        <v>9760</v>
      </c>
      <c r="C4943" t="s">
        <v>21</v>
      </c>
      <c r="D4943">
        <v>54</v>
      </c>
      <c r="E4943" t="s">
        <v>60</v>
      </c>
      <c r="F4943" t="s">
        <v>61</v>
      </c>
      <c r="G4943">
        <v>40283</v>
      </c>
      <c r="H4943">
        <v>15</v>
      </c>
      <c r="I4943">
        <v>3</v>
      </c>
      <c r="J4943">
        <v>31</v>
      </c>
      <c r="K4943">
        <v>2</v>
      </c>
      <c r="L4943" t="s">
        <v>24</v>
      </c>
      <c r="M4943" t="str" cm="1">
        <f t="array" ref="M4943">_xlfn.IFS(Table1[[#This Row],[Tenure_Years]]&lt;=2,"New Hire",Table1[[#This Row],[Tenure_Years]]&lt;=5,"Established",Table1[[#This Row],[Tenure_Years]]&gt;=5,"Veteran")</f>
        <v>Veteran</v>
      </c>
      <c r="N4943">
        <f t="shared" si="154"/>
        <v>94068.868467410459</v>
      </c>
      <c r="O4943" t="str">
        <f t="shared" si="155"/>
        <v>Normal</v>
      </c>
    </row>
    <row r="4944" spans="1:15" x14ac:dyDescent="0.3">
      <c r="A4944" t="s">
        <v>9761</v>
      </c>
      <c r="B4944" t="s">
        <v>9762</v>
      </c>
      <c r="C4944" t="s">
        <v>15</v>
      </c>
      <c r="D4944">
        <v>45</v>
      </c>
      <c r="E4944" t="s">
        <v>60</v>
      </c>
      <c r="F4944" t="s">
        <v>98</v>
      </c>
      <c r="G4944">
        <v>101878</v>
      </c>
      <c r="H4944">
        <v>3</v>
      </c>
      <c r="I4944">
        <v>1</v>
      </c>
      <c r="J4944">
        <v>33</v>
      </c>
      <c r="K4944">
        <v>3</v>
      </c>
      <c r="L4944" t="s">
        <v>18</v>
      </c>
      <c r="M4944" t="str" cm="1">
        <f t="array" ref="M4944">_xlfn.IFS(Table1[[#This Row],[Tenure_Years]]&lt;=2,"New Hire",Table1[[#This Row],[Tenure_Years]]&lt;=5,"Established",Table1[[#This Row],[Tenure_Years]]&gt;=5,"Veteran")</f>
        <v>Established</v>
      </c>
      <c r="N4944">
        <f t="shared" si="154"/>
        <v>94068.868467410459</v>
      </c>
      <c r="O4944" t="str">
        <f t="shared" si="155"/>
        <v>Normal</v>
      </c>
    </row>
    <row r="4945" spans="1:15" x14ac:dyDescent="0.3">
      <c r="A4945" t="s">
        <v>9763</v>
      </c>
      <c r="B4945" t="s">
        <v>9764</v>
      </c>
      <c r="C4945" t="s">
        <v>31</v>
      </c>
      <c r="D4945">
        <v>41</v>
      </c>
      <c r="E4945" t="s">
        <v>27</v>
      </c>
      <c r="F4945" t="s">
        <v>28</v>
      </c>
      <c r="G4945">
        <v>132646</v>
      </c>
      <c r="H4945">
        <v>10</v>
      </c>
      <c r="I4945">
        <v>3</v>
      </c>
      <c r="J4945">
        <v>13</v>
      </c>
      <c r="K4945">
        <v>3</v>
      </c>
      <c r="L4945" t="s">
        <v>18</v>
      </c>
      <c r="M4945" t="str" cm="1">
        <f t="array" ref="M4945">_xlfn.IFS(Table1[[#This Row],[Tenure_Years]]&lt;=2,"New Hire",Table1[[#This Row],[Tenure_Years]]&lt;=5,"Established",Table1[[#This Row],[Tenure_Years]]&gt;=5,"Veteran")</f>
        <v>Veteran</v>
      </c>
      <c r="N4945">
        <f t="shared" si="154"/>
        <v>92826.904643962844</v>
      </c>
      <c r="O4945" t="str">
        <f t="shared" si="155"/>
        <v>Normal</v>
      </c>
    </row>
    <row r="4946" spans="1:15" x14ac:dyDescent="0.3">
      <c r="A4946" t="s">
        <v>9765</v>
      </c>
      <c r="B4946" t="s">
        <v>9766</v>
      </c>
      <c r="C4946" t="s">
        <v>15</v>
      </c>
      <c r="D4946">
        <v>46</v>
      </c>
      <c r="E4946" t="s">
        <v>60</v>
      </c>
      <c r="F4946" t="s">
        <v>61</v>
      </c>
      <c r="G4946">
        <v>134066</v>
      </c>
      <c r="H4946">
        <v>3</v>
      </c>
      <c r="I4946">
        <v>4</v>
      </c>
      <c r="J4946">
        <v>75</v>
      </c>
      <c r="K4946">
        <v>3</v>
      </c>
      <c r="L4946" t="s">
        <v>18</v>
      </c>
      <c r="M4946" t="str" cm="1">
        <f t="array" ref="M4946">_xlfn.IFS(Table1[[#This Row],[Tenure_Years]]&lt;=2,"New Hire",Table1[[#This Row],[Tenure_Years]]&lt;=5,"Established",Table1[[#This Row],[Tenure_Years]]&gt;=5,"Veteran")</f>
        <v>Established</v>
      </c>
      <c r="N4946">
        <f t="shared" si="154"/>
        <v>94068.868467410459</v>
      </c>
      <c r="O4946" t="str">
        <f t="shared" si="155"/>
        <v>Normal</v>
      </c>
    </row>
    <row r="4947" spans="1:15" x14ac:dyDescent="0.3">
      <c r="A4947" t="s">
        <v>9767</v>
      </c>
      <c r="B4947" t="s">
        <v>9768</v>
      </c>
      <c r="C4947" t="s">
        <v>21</v>
      </c>
      <c r="D4947">
        <v>52</v>
      </c>
      <c r="E4947" t="s">
        <v>16</v>
      </c>
      <c r="F4947" t="s">
        <v>17</v>
      </c>
      <c r="G4947">
        <v>123964</v>
      </c>
      <c r="H4947">
        <v>0</v>
      </c>
      <c r="I4947">
        <v>3</v>
      </c>
      <c r="J4947">
        <v>46</v>
      </c>
      <c r="K4947">
        <v>2</v>
      </c>
      <c r="L4947" t="s">
        <v>18</v>
      </c>
      <c r="M4947" t="str" cm="1">
        <f t="array" ref="M4947">_xlfn.IFS(Table1[[#This Row],[Tenure_Years]]&lt;=2,"New Hire",Table1[[#This Row],[Tenure_Years]]&lt;=5,"Established",Table1[[#This Row],[Tenure_Years]]&gt;=5,"Veteran")</f>
        <v>New Hire</v>
      </c>
      <c r="N4947">
        <f t="shared" si="154"/>
        <v>94458.108426635241</v>
      </c>
      <c r="O4947" t="str">
        <f t="shared" si="155"/>
        <v>Normal</v>
      </c>
    </row>
    <row r="4948" spans="1:15" x14ac:dyDescent="0.3">
      <c r="A4948" t="s">
        <v>9769</v>
      </c>
      <c r="B4948" t="s">
        <v>9770</v>
      </c>
      <c r="C4948" t="s">
        <v>31</v>
      </c>
      <c r="D4948">
        <v>27</v>
      </c>
      <c r="E4948" t="s">
        <v>32</v>
      </c>
      <c r="F4948" t="s">
        <v>48</v>
      </c>
      <c r="G4948">
        <v>59234</v>
      </c>
      <c r="H4948">
        <v>0</v>
      </c>
      <c r="I4948">
        <v>1</v>
      </c>
      <c r="J4948">
        <v>12</v>
      </c>
      <c r="K4948">
        <v>4</v>
      </c>
      <c r="L4948" t="s">
        <v>24</v>
      </c>
      <c r="M4948" t="str" cm="1">
        <f t="array" ref="M4948">_xlfn.IFS(Table1[[#This Row],[Tenure_Years]]&lt;=2,"New Hire",Table1[[#This Row],[Tenure_Years]]&lt;=5,"Established",Table1[[#This Row],[Tenure_Years]]&gt;=5,"Veteran")</f>
        <v>New Hire</v>
      </c>
      <c r="N4948">
        <f t="shared" si="154"/>
        <v>94178.259456264772</v>
      </c>
      <c r="O4948" t="str">
        <f t="shared" si="155"/>
        <v>Normal</v>
      </c>
    </row>
    <row r="4949" spans="1:15" x14ac:dyDescent="0.3">
      <c r="A4949" t="s">
        <v>9771</v>
      </c>
      <c r="B4949" t="s">
        <v>9772</v>
      </c>
      <c r="C4949" t="s">
        <v>15</v>
      </c>
      <c r="D4949">
        <v>52</v>
      </c>
      <c r="E4949" t="s">
        <v>22</v>
      </c>
      <c r="F4949" t="s">
        <v>95</v>
      </c>
      <c r="G4949">
        <v>130285</v>
      </c>
      <c r="H4949">
        <v>13</v>
      </c>
      <c r="I4949">
        <v>5</v>
      </c>
      <c r="J4949">
        <v>12</v>
      </c>
      <c r="K4949">
        <v>2</v>
      </c>
      <c r="L4949" t="s">
        <v>18</v>
      </c>
      <c r="M4949" t="str" cm="1">
        <f t="array" ref="M4949">_xlfn.IFS(Table1[[#This Row],[Tenure_Years]]&lt;=2,"New Hire",Table1[[#This Row],[Tenure_Years]]&lt;=5,"Established",Table1[[#This Row],[Tenure_Years]]&gt;=5,"Veteran")</f>
        <v>Veteran</v>
      </c>
      <c r="N4949">
        <f t="shared" si="154"/>
        <v>96526.185096153844</v>
      </c>
      <c r="O4949" t="str">
        <f t="shared" si="155"/>
        <v>Normal</v>
      </c>
    </row>
    <row r="4950" spans="1:15" x14ac:dyDescent="0.3">
      <c r="A4950" t="s">
        <v>9773</v>
      </c>
      <c r="B4950" t="s">
        <v>9774</v>
      </c>
      <c r="C4950" t="s">
        <v>21</v>
      </c>
      <c r="D4950">
        <v>60</v>
      </c>
      <c r="E4950" t="s">
        <v>60</v>
      </c>
      <c r="F4950" t="s">
        <v>141</v>
      </c>
      <c r="G4950">
        <v>76383</v>
      </c>
      <c r="H4950">
        <v>5</v>
      </c>
      <c r="I4950">
        <v>1</v>
      </c>
      <c r="J4950">
        <v>73</v>
      </c>
      <c r="K4950">
        <v>2</v>
      </c>
      <c r="L4950" t="s">
        <v>18</v>
      </c>
      <c r="M4950" t="str" cm="1">
        <f t="array" ref="M4950">_xlfn.IFS(Table1[[#This Row],[Tenure_Years]]&lt;=2,"New Hire",Table1[[#This Row],[Tenure_Years]]&lt;=5,"Established",Table1[[#This Row],[Tenure_Years]]&gt;=5,"Veteran")</f>
        <v>Established</v>
      </c>
      <c r="N4950">
        <f t="shared" si="154"/>
        <v>94068.868467410459</v>
      </c>
      <c r="O4950" t="str">
        <f t="shared" si="155"/>
        <v>High Priority</v>
      </c>
    </row>
    <row r="4951" spans="1:15" x14ac:dyDescent="0.3">
      <c r="A4951" t="s">
        <v>9775</v>
      </c>
      <c r="B4951" t="s">
        <v>9776</v>
      </c>
      <c r="C4951" t="s">
        <v>21</v>
      </c>
      <c r="D4951">
        <v>26</v>
      </c>
      <c r="E4951" t="s">
        <v>60</v>
      </c>
      <c r="F4951" t="s">
        <v>141</v>
      </c>
      <c r="G4951">
        <v>121993</v>
      </c>
      <c r="H4951">
        <v>15</v>
      </c>
      <c r="I4951">
        <v>5</v>
      </c>
      <c r="J4951">
        <v>39</v>
      </c>
      <c r="K4951">
        <v>2</v>
      </c>
      <c r="L4951" t="s">
        <v>24</v>
      </c>
      <c r="M4951" t="str" cm="1">
        <f t="array" ref="M4951">_xlfn.IFS(Table1[[#This Row],[Tenure_Years]]&lt;=2,"New Hire",Table1[[#This Row],[Tenure_Years]]&lt;=5,"Established",Table1[[#This Row],[Tenure_Years]]&gt;=5,"Veteran")</f>
        <v>Veteran</v>
      </c>
      <c r="N4951">
        <f t="shared" si="154"/>
        <v>94068.868467410459</v>
      </c>
      <c r="O4951" t="str">
        <f t="shared" si="155"/>
        <v>Normal</v>
      </c>
    </row>
    <row r="4952" spans="1:15" x14ac:dyDescent="0.3">
      <c r="A4952" t="s">
        <v>9777</v>
      </c>
      <c r="B4952" t="s">
        <v>9778</v>
      </c>
      <c r="C4952" t="s">
        <v>15</v>
      </c>
      <c r="D4952">
        <v>37</v>
      </c>
      <c r="E4952" t="s">
        <v>16</v>
      </c>
      <c r="F4952" t="s">
        <v>38</v>
      </c>
      <c r="G4952">
        <v>138633</v>
      </c>
      <c r="H4952">
        <v>14</v>
      </c>
      <c r="I4952">
        <v>3</v>
      </c>
      <c r="J4952">
        <v>13</v>
      </c>
      <c r="K4952">
        <v>2</v>
      </c>
      <c r="L4952" t="s">
        <v>24</v>
      </c>
      <c r="M4952" t="str" cm="1">
        <f t="array" ref="M4952">_xlfn.IFS(Table1[[#This Row],[Tenure_Years]]&lt;=2,"New Hire",Table1[[#This Row],[Tenure_Years]]&lt;=5,"Established",Table1[[#This Row],[Tenure_Years]]&gt;=5,"Veteran")</f>
        <v>Veteran</v>
      </c>
      <c r="N4952">
        <f t="shared" si="154"/>
        <v>94458.108426635241</v>
      </c>
      <c r="O4952" t="str">
        <f t="shared" si="155"/>
        <v>Normal</v>
      </c>
    </row>
    <row r="4953" spans="1:15" x14ac:dyDescent="0.3">
      <c r="A4953" t="s">
        <v>9779</v>
      </c>
      <c r="B4953" t="s">
        <v>9780</v>
      </c>
      <c r="C4953" t="s">
        <v>15</v>
      </c>
      <c r="D4953">
        <v>55</v>
      </c>
      <c r="E4953" t="s">
        <v>56</v>
      </c>
      <c r="F4953" t="s">
        <v>72</v>
      </c>
      <c r="G4953">
        <v>100581</v>
      </c>
      <c r="H4953">
        <v>2</v>
      </c>
      <c r="I4953">
        <v>1</v>
      </c>
      <c r="J4953">
        <v>22</v>
      </c>
      <c r="K4953">
        <v>4</v>
      </c>
      <c r="L4953" t="s">
        <v>24</v>
      </c>
      <c r="M4953" t="str" cm="1">
        <f t="array" ref="M4953">_xlfn.IFS(Table1[[#This Row],[Tenure_Years]]&lt;=2,"New Hire",Table1[[#This Row],[Tenure_Years]]&lt;=5,"Established",Table1[[#This Row],[Tenure_Years]]&gt;=5,"Veteran")</f>
        <v>New Hire</v>
      </c>
      <c r="N4953">
        <f t="shared" si="154"/>
        <v>94573.380601596073</v>
      </c>
      <c r="O4953" t="str">
        <f t="shared" si="155"/>
        <v>Normal</v>
      </c>
    </row>
    <row r="4954" spans="1:15" x14ac:dyDescent="0.3">
      <c r="A4954" t="s">
        <v>9781</v>
      </c>
      <c r="B4954" t="s">
        <v>9782</v>
      </c>
      <c r="C4954" t="s">
        <v>31</v>
      </c>
      <c r="D4954">
        <v>59</v>
      </c>
      <c r="E4954" t="s">
        <v>22</v>
      </c>
      <c r="F4954" t="s">
        <v>23</v>
      </c>
      <c r="G4954">
        <v>111317</v>
      </c>
      <c r="H4954">
        <v>11</v>
      </c>
      <c r="I4954">
        <v>1</v>
      </c>
      <c r="J4954">
        <v>24</v>
      </c>
      <c r="K4954">
        <v>3</v>
      </c>
      <c r="L4954" t="s">
        <v>18</v>
      </c>
      <c r="M4954" t="str" cm="1">
        <f t="array" ref="M4954">_xlfn.IFS(Table1[[#This Row],[Tenure_Years]]&lt;=2,"New Hire",Table1[[#This Row],[Tenure_Years]]&lt;=5,"Established",Table1[[#This Row],[Tenure_Years]]&gt;=5,"Veteran")</f>
        <v>Veteran</v>
      </c>
      <c r="N4954">
        <f t="shared" si="154"/>
        <v>96526.185096153844</v>
      </c>
      <c r="O4954" t="str">
        <f t="shared" si="155"/>
        <v>Normal</v>
      </c>
    </row>
    <row r="4955" spans="1:15" x14ac:dyDescent="0.3">
      <c r="A4955" t="s">
        <v>9783</v>
      </c>
      <c r="B4955" t="s">
        <v>9784</v>
      </c>
      <c r="C4955" t="s">
        <v>31</v>
      </c>
      <c r="D4955">
        <v>33</v>
      </c>
      <c r="E4955" t="s">
        <v>27</v>
      </c>
      <c r="F4955" t="s">
        <v>28</v>
      </c>
      <c r="G4955">
        <v>91021</v>
      </c>
      <c r="H4955">
        <v>5</v>
      </c>
      <c r="I4955">
        <v>5</v>
      </c>
      <c r="J4955">
        <v>62</v>
      </c>
      <c r="K4955">
        <v>2</v>
      </c>
      <c r="L4955" t="s">
        <v>24</v>
      </c>
      <c r="M4955" t="str" cm="1">
        <f t="array" ref="M4955">_xlfn.IFS(Table1[[#This Row],[Tenure_Years]]&lt;=2,"New Hire",Table1[[#This Row],[Tenure_Years]]&lt;=5,"Established",Table1[[#This Row],[Tenure_Years]]&gt;=5,"Veteran")</f>
        <v>Established</v>
      </c>
      <c r="N4955">
        <f t="shared" si="154"/>
        <v>92826.904643962844</v>
      </c>
      <c r="O4955" t="str">
        <f t="shared" si="155"/>
        <v>High Priority</v>
      </c>
    </row>
    <row r="4956" spans="1:15" x14ac:dyDescent="0.3">
      <c r="A4956" t="s">
        <v>9785</v>
      </c>
      <c r="B4956" t="s">
        <v>3944</v>
      </c>
      <c r="C4956" t="s">
        <v>15</v>
      </c>
      <c r="D4956">
        <v>24</v>
      </c>
      <c r="E4956" t="s">
        <v>22</v>
      </c>
      <c r="F4956" t="s">
        <v>95</v>
      </c>
      <c r="G4956">
        <v>90504</v>
      </c>
      <c r="H4956">
        <v>11</v>
      </c>
      <c r="I4956">
        <v>2</v>
      </c>
      <c r="J4956">
        <v>36</v>
      </c>
      <c r="K4956">
        <v>5</v>
      </c>
      <c r="L4956" t="s">
        <v>18</v>
      </c>
      <c r="M4956" t="str" cm="1">
        <f t="array" ref="M4956">_xlfn.IFS(Table1[[#This Row],[Tenure_Years]]&lt;=2,"New Hire",Table1[[#This Row],[Tenure_Years]]&lt;=5,"Established",Table1[[#This Row],[Tenure_Years]]&gt;=5,"Veteran")</f>
        <v>Veteran</v>
      </c>
      <c r="N4956">
        <f t="shared" si="154"/>
        <v>96526.185096153844</v>
      </c>
      <c r="O4956" t="str">
        <f t="shared" si="155"/>
        <v>Normal</v>
      </c>
    </row>
    <row r="4957" spans="1:15" x14ac:dyDescent="0.3">
      <c r="A4957" t="s">
        <v>9786</v>
      </c>
      <c r="B4957" t="s">
        <v>9787</v>
      </c>
      <c r="C4957" t="s">
        <v>31</v>
      </c>
      <c r="D4957">
        <v>41</v>
      </c>
      <c r="E4957" t="s">
        <v>56</v>
      </c>
      <c r="F4957" t="s">
        <v>72</v>
      </c>
      <c r="G4957">
        <v>82802</v>
      </c>
      <c r="H4957">
        <v>2</v>
      </c>
      <c r="I4957">
        <v>2</v>
      </c>
      <c r="J4957">
        <v>39</v>
      </c>
      <c r="K4957">
        <v>3</v>
      </c>
      <c r="L4957" t="s">
        <v>24</v>
      </c>
      <c r="M4957" t="str" cm="1">
        <f t="array" ref="M4957">_xlfn.IFS(Table1[[#This Row],[Tenure_Years]]&lt;=2,"New Hire",Table1[[#This Row],[Tenure_Years]]&lt;=5,"Established",Table1[[#This Row],[Tenure_Years]]&gt;=5,"Veteran")</f>
        <v>New Hire</v>
      </c>
      <c r="N4957">
        <f t="shared" si="154"/>
        <v>94573.380601596073</v>
      </c>
      <c r="O4957" t="str">
        <f t="shared" si="155"/>
        <v>Normal</v>
      </c>
    </row>
    <row r="4958" spans="1:15" x14ac:dyDescent="0.3">
      <c r="A4958" t="s">
        <v>9788</v>
      </c>
      <c r="B4958" t="s">
        <v>9789</v>
      </c>
      <c r="C4958" t="s">
        <v>31</v>
      </c>
      <c r="D4958">
        <v>31</v>
      </c>
      <c r="E4958" t="s">
        <v>16</v>
      </c>
      <c r="F4958" t="s">
        <v>130</v>
      </c>
      <c r="G4958">
        <v>54043</v>
      </c>
      <c r="H4958">
        <v>9</v>
      </c>
      <c r="I4958">
        <v>5</v>
      </c>
      <c r="J4958">
        <v>47</v>
      </c>
      <c r="K4958">
        <v>2</v>
      </c>
      <c r="L4958" t="s">
        <v>18</v>
      </c>
      <c r="M4958" t="str" cm="1">
        <f t="array" ref="M4958">_xlfn.IFS(Table1[[#This Row],[Tenure_Years]]&lt;=2,"New Hire",Table1[[#This Row],[Tenure_Years]]&lt;=5,"Established",Table1[[#This Row],[Tenure_Years]]&gt;=5,"Veteran")</f>
        <v>Veteran</v>
      </c>
      <c r="N4958">
        <f t="shared" si="154"/>
        <v>94458.108426635241</v>
      </c>
      <c r="O4958" t="str">
        <f t="shared" si="155"/>
        <v>Normal</v>
      </c>
    </row>
    <row r="4959" spans="1:15" x14ac:dyDescent="0.3">
      <c r="A4959" t="s">
        <v>9790</v>
      </c>
      <c r="B4959" t="s">
        <v>9791</v>
      </c>
      <c r="C4959" t="s">
        <v>15</v>
      </c>
      <c r="D4959">
        <v>26</v>
      </c>
      <c r="E4959" t="s">
        <v>60</v>
      </c>
      <c r="F4959" t="s">
        <v>64</v>
      </c>
      <c r="G4959">
        <v>128443</v>
      </c>
      <c r="H4959">
        <v>14</v>
      </c>
      <c r="I4959">
        <v>4</v>
      </c>
      <c r="J4959">
        <v>72</v>
      </c>
      <c r="K4959">
        <v>2</v>
      </c>
      <c r="L4959" t="s">
        <v>18</v>
      </c>
      <c r="M4959" t="str" cm="1">
        <f t="array" ref="M4959">_xlfn.IFS(Table1[[#This Row],[Tenure_Years]]&lt;=2,"New Hire",Table1[[#This Row],[Tenure_Years]]&lt;=5,"Established",Table1[[#This Row],[Tenure_Years]]&gt;=5,"Veteran")</f>
        <v>Veteran</v>
      </c>
      <c r="N4959">
        <f t="shared" si="154"/>
        <v>94068.868467410459</v>
      </c>
      <c r="O4959" t="str">
        <f t="shared" si="155"/>
        <v>Normal</v>
      </c>
    </row>
    <row r="4960" spans="1:15" x14ac:dyDescent="0.3">
      <c r="A4960" t="s">
        <v>9792</v>
      </c>
      <c r="B4960" t="s">
        <v>9793</v>
      </c>
      <c r="C4960" t="s">
        <v>15</v>
      </c>
      <c r="D4960">
        <v>50</v>
      </c>
      <c r="E4960" t="s">
        <v>60</v>
      </c>
      <c r="F4960" t="s">
        <v>61</v>
      </c>
      <c r="G4960">
        <v>41707</v>
      </c>
      <c r="H4960">
        <v>1</v>
      </c>
      <c r="I4960">
        <v>5</v>
      </c>
      <c r="J4960">
        <v>78</v>
      </c>
      <c r="K4960">
        <v>3</v>
      </c>
      <c r="L4960" t="s">
        <v>18</v>
      </c>
      <c r="M4960" t="str" cm="1">
        <f t="array" ref="M4960">_xlfn.IFS(Table1[[#This Row],[Tenure_Years]]&lt;=2,"New Hire",Table1[[#This Row],[Tenure_Years]]&lt;=5,"Established",Table1[[#This Row],[Tenure_Years]]&gt;=5,"Veteran")</f>
        <v>New Hire</v>
      </c>
      <c r="N4960">
        <f t="shared" si="154"/>
        <v>94068.868467410459</v>
      </c>
      <c r="O4960" t="str">
        <f t="shared" si="155"/>
        <v>Normal</v>
      </c>
    </row>
    <row r="4961" spans="1:15" x14ac:dyDescent="0.3">
      <c r="A4961" t="s">
        <v>9794</v>
      </c>
      <c r="B4961" t="s">
        <v>9795</v>
      </c>
      <c r="C4961" t="s">
        <v>31</v>
      </c>
      <c r="D4961">
        <v>40</v>
      </c>
      <c r="E4961" t="s">
        <v>27</v>
      </c>
      <c r="F4961" t="s">
        <v>28</v>
      </c>
      <c r="G4961">
        <v>111320</v>
      </c>
      <c r="H4961">
        <v>14</v>
      </c>
      <c r="I4961">
        <v>1</v>
      </c>
      <c r="J4961">
        <v>77</v>
      </c>
      <c r="K4961">
        <v>3</v>
      </c>
      <c r="L4961" t="s">
        <v>24</v>
      </c>
      <c r="M4961" t="str" cm="1">
        <f t="array" ref="M4961">_xlfn.IFS(Table1[[#This Row],[Tenure_Years]]&lt;=2,"New Hire",Table1[[#This Row],[Tenure_Years]]&lt;=5,"Established",Table1[[#This Row],[Tenure_Years]]&gt;=5,"Veteran")</f>
        <v>Veteran</v>
      </c>
      <c r="N4961">
        <f t="shared" si="154"/>
        <v>92826.904643962844</v>
      </c>
      <c r="O4961" t="str">
        <f t="shared" si="155"/>
        <v>Normal</v>
      </c>
    </row>
    <row r="4962" spans="1:15" x14ac:dyDescent="0.3">
      <c r="A4962" t="s">
        <v>9796</v>
      </c>
      <c r="B4962" t="s">
        <v>9797</v>
      </c>
      <c r="C4962" t="s">
        <v>21</v>
      </c>
      <c r="D4962">
        <v>22</v>
      </c>
      <c r="E4962" t="s">
        <v>56</v>
      </c>
      <c r="F4962" t="s">
        <v>57</v>
      </c>
      <c r="G4962">
        <v>146958</v>
      </c>
      <c r="H4962">
        <v>6</v>
      </c>
      <c r="I4962">
        <v>5</v>
      </c>
      <c r="J4962">
        <v>68</v>
      </c>
      <c r="K4962">
        <v>5</v>
      </c>
      <c r="L4962" t="s">
        <v>18</v>
      </c>
      <c r="M4962" t="str" cm="1">
        <f t="array" ref="M4962">_xlfn.IFS(Table1[[#This Row],[Tenure_Years]]&lt;=2,"New Hire",Table1[[#This Row],[Tenure_Years]]&lt;=5,"Established",Table1[[#This Row],[Tenure_Years]]&gt;=5,"Veteran")</f>
        <v>Veteran</v>
      </c>
      <c r="N4962">
        <f t="shared" si="154"/>
        <v>94573.380601596073</v>
      </c>
      <c r="O4962" t="str">
        <f t="shared" si="155"/>
        <v>Normal</v>
      </c>
    </row>
    <row r="4963" spans="1:15" x14ac:dyDescent="0.3">
      <c r="A4963" t="s">
        <v>9798</v>
      </c>
      <c r="B4963" t="s">
        <v>9799</v>
      </c>
      <c r="C4963" t="s">
        <v>15</v>
      </c>
      <c r="D4963">
        <v>55</v>
      </c>
      <c r="E4963" t="s">
        <v>56</v>
      </c>
      <c r="F4963" t="s">
        <v>72</v>
      </c>
      <c r="G4963">
        <v>119270</v>
      </c>
      <c r="H4963">
        <v>1</v>
      </c>
      <c r="I4963">
        <v>4</v>
      </c>
      <c r="J4963">
        <v>56</v>
      </c>
      <c r="K4963">
        <v>1</v>
      </c>
      <c r="L4963" t="s">
        <v>24</v>
      </c>
      <c r="M4963" t="str" cm="1">
        <f t="array" ref="M4963">_xlfn.IFS(Table1[[#This Row],[Tenure_Years]]&lt;=2,"New Hire",Table1[[#This Row],[Tenure_Years]]&lt;=5,"Established",Table1[[#This Row],[Tenure_Years]]&gt;=5,"Veteran")</f>
        <v>New Hire</v>
      </c>
      <c r="N4963">
        <f t="shared" si="154"/>
        <v>94573.380601596073</v>
      </c>
      <c r="O4963" t="str">
        <f t="shared" si="155"/>
        <v>Normal</v>
      </c>
    </row>
    <row r="4964" spans="1:15" x14ac:dyDescent="0.3">
      <c r="A4964" t="s">
        <v>9800</v>
      </c>
      <c r="B4964" t="s">
        <v>9801</v>
      </c>
      <c r="C4964" t="s">
        <v>15</v>
      </c>
      <c r="D4964">
        <v>54</v>
      </c>
      <c r="E4964" t="s">
        <v>32</v>
      </c>
      <c r="F4964" t="s">
        <v>43</v>
      </c>
      <c r="G4964">
        <v>141249</v>
      </c>
      <c r="H4964">
        <v>0</v>
      </c>
      <c r="I4964">
        <v>3</v>
      </c>
      <c r="J4964">
        <v>52</v>
      </c>
      <c r="K4964">
        <v>3</v>
      </c>
      <c r="L4964" t="s">
        <v>18</v>
      </c>
      <c r="M4964" t="str" cm="1">
        <f t="array" ref="M4964">_xlfn.IFS(Table1[[#This Row],[Tenure_Years]]&lt;=2,"New Hire",Table1[[#This Row],[Tenure_Years]]&lt;=5,"Established",Table1[[#This Row],[Tenure_Years]]&gt;=5,"Veteran")</f>
        <v>New Hire</v>
      </c>
      <c r="N4964">
        <f t="shared" si="154"/>
        <v>94178.259456264772</v>
      </c>
      <c r="O4964" t="str">
        <f t="shared" si="155"/>
        <v>Normal</v>
      </c>
    </row>
    <row r="4965" spans="1:15" x14ac:dyDescent="0.3">
      <c r="A4965" t="s">
        <v>9802</v>
      </c>
      <c r="B4965" t="s">
        <v>9803</v>
      </c>
      <c r="C4965" t="s">
        <v>31</v>
      </c>
      <c r="D4965">
        <v>49</v>
      </c>
      <c r="E4965" t="s">
        <v>27</v>
      </c>
      <c r="F4965" t="s">
        <v>75</v>
      </c>
      <c r="G4965">
        <v>94052</v>
      </c>
      <c r="H4965">
        <v>14</v>
      </c>
      <c r="I4965">
        <v>1</v>
      </c>
      <c r="J4965">
        <v>21</v>
      </c>
      <c r="K4965">
        <v>5</v>
      </c>
      <c r="L4965" t="s">
        <v>18</v>
      </c>
      <c r="M4965" t="str" cm="1">
        <f t="array" ref="M4965">_xlfn.IFS(Table1[[#This Row],[Tenure_Years]]&lt;=2,"New Hire",Table1[[#This Row],[Tenure_Years]]&lt;=5,"Established",Table1[[#This Row],[Tenure_Years]]&gt;=5,"Veteran")</f>
        <v>Veteran</v>
      </c>
      <c r="N4965">
        <f t="shared" si="154"/>
        <v>92826.904643962844</v>
      </c>
      <c r="O4965" t="str">
        <f t="shared" si="155"/>
        <v>Normal</v>
      </c>
    </row>
    <row r="4966" spans="1:15" x14ac:dyDescent="0.3">
      <c r="A4966" t="s">
        <v>9804</v>
      </c>
      <c r="B4966" t="s">
        <v>9805</v>
      </c>
      <c r="C4966" t="s">
        <v>15</v>
      </c>
      <c r="D4966">
        <v>49</v>
      </c>
      <c r="E4966" t="s">
        <v>56</v>
      </c>
      <c r="F4966" t="s">
        <v>57</v>
      </c>
      <c r="G4966">
        <v>73890</v>
      </c>
      <c r="H4966">
        <v>15</v>
      </c>
      <c r="I4966">
        <v>5</v>
      </c>
      <c r="J4966">
        <v>19</v>
      </c>
      <c r="K4966">
        <v>3</v>
      </c>
      <c r="L4966" t="s">
        <v>18</v>
      </c>
      <c r="M4966" t="str" cm="1">
        <f t="array" ref="M4966">_xlfn.IFS(Table1[[#This Row],[Tenure_Years]]&lt;=2,"New Hire",Table1[[#This Row],[Tenure_Years]]&lt;=5,"Established",Table1[[#This Row],[Tenure_Years]]&gt;=5,"Veteran")</f>
        <v>Veteran</v>
      </c>
      <c r="N4966">
        <f t="shared" si="154"/>
        <v>94573.380601596073</v>
      </c>
      <c r="O4966" t="str">
        <f t="shared" si="155"/>
        <v>Normal</v>
      </c>
    </row>
    <row r="4967" spans="1:15" x14ac:dyDescent="0.3">
      <c r="A4967" t="s">
        <v>9806</v>
      </c>
      <c r="B4967" t="s">
        <v>9807</v>
      </c>
      <c r="C4967" t="s">
        <v>15</v>
      </c>
      <c r="D4967">
        <v>26</v>
      </c>
      <c r="E4967" t="s">
        <v>16</v>
      </c>
      <c r="F4967" t="s">
        <v>130</v>
      </c>
      <c r="G4967">
        <v>63435</v>
      </c>
      <c r="H4967">
        <v>2</v>
      </c>
      <c r="I4967">
        <v>1</v>
      </c>
      <c r="J4967">
        <v>23</v>
      </c>
      <c r="K4967">
        <v>4</v>
      </c>
      <c r="L4967" t="s">
        <v>24</v>
      </c>
      <c r="M4967" t="str" cm="1">
        <f t="array" ref="M4967">_xlfn.IFS(Table1[[#This Row],[Tenure_Years]]&lt;=2,"New Hire",Table1[[#This Row],[Tenure_Years]]&lt;=5,"Established",Table1[[#This Row],[Tenure_Years]]&gt;=5,"Veteran")</f>
        <v>New Hire</v>
      </c>
      <c r="N4967">
        <f t="shared" si="154"/>
        <v>94458.108426635241</v>
      </c>
      <c r="O4967" t="str">
        <f t="shared" si="155"/>
        <v>Normal</v>
      </c>
    </row>
    <row r="4968" spans="1:15" x14ac:dyDescent="0.3">
      <c r="A4968" t="s">
        <v>9808</v>
      </c>
      <c r="B4968" t="s">
        <v>9809</v>
      </c>
      <c r="C4968" t="s">
        <v>21</v>
      </c>
      <c r="D4968">
        <v>32</v>
      </c>
      <c r="E4968" t="s">
        <v>16</v>
      </c>
      <c r="F4968" t="s">
        <v>38</v>
      </c>
      <c r="G4968">
        <v>143664</v>
      </c>
      <c r="H4968">
        <v>12</v>
      </c>
      <c r="I4968">
        <v>4</v>
      </c>
      <c r="J4968">
        <v>18</v>
      </c>
      <c r="K4968">
        <v>2</v>
      </c>
      <c r="L4968" t="s">
        <v>24</v>
      </c>
      <c r="M4968" t="str" cm="1">
        <f t="array" ref="M4968">_xlfn.IFS(Table1[[#This Row],[Tenure_Years]]&lt;=2,"New Hire",Table1[[#This Row],[Tenure_Years]]&lt;=5,"Established",Table1[[#This Row],[Tenure_Years]]&gt;=5,"Veteran")</f>
        <v>Veteran</v>
      </c>
      <c r="N4968">
        <f t="shared" si="154"/>
        <v>94458.108426635241</v>
      </c>
      <c r="O4968" t="str">
        <f t="shared" si="155"/>
        <v>Normal</v>
      </c>
    </row>
    <row r="4969" spans="1:15" x14ac:dyDescent="0.3">
      <c r="A4969" t="s">
        <v>9810</v>
      </c>
      <c r="B4969" t="s">
        <v>9811</v>
      </c>
      <c r="C4969" t="s">
        <v>21</v>
      </c>
      <c r="D4969">
        <v>40</v>
      </c>
      <c r="E4969" t="s">
        <v>32</v>
      </c>
      <c r="F4969" t="s">
        <v>33</v>
      </c>
      <c r="G4969">
        <v>87275</v>
      </c>
      <c r="H4969">
        <v>4</v>
      </c>
      <c r="I4969">
        <v>2</v>
      </c>
      <c r="J4969">
        <v>30</v>
      </c>
      <c r="K4969">
        <v>4</v>
      </c>
      <c r="L4969" t="s">
        <v>18</v>
      </c>
      <c r="M4969" t="str" cm="1">
        <f t="array" ref="M4969">_xlfn.IFS(Table1[[#This Row],[Tenure_Years]]&lt;=2,"New Hire",Table1[[#This Row],[Tenure_Years]]&lt;=5,"Established",Table1[[#This Row],[Tenure_Years]]&gt;=5,"Veteran")</f>
        <v>Established</v>
      </c>
      <c r="N4969">
        <f t="shared" si="154"/>
        <v>94178.259456264772</v>
      </c>
      <c r="O4969" t="str">
        <f t="shared" si="155"/>
        <v>Normal</v>
      </c>
    </row>
    <row r="4970" spans="1:15" x14ac:dyDescent="0.3">
      <c r="A4970" t="s">
        <v>9812</v>
      </c>
      <c r="B4970" t="s">
        <v>9813</v>
      </c>
      <c r="C4970" t="s">
        <v>15</v>
      </c>
      <c r="D4970">
        <v>25</v>
      </c>
      <c r="E4970" t="s">
        <v>16</v>
      </c>
      <c r="F4970" t="s">
        <v>17</v>
      </c>
      <c r="G4970">
        <v>100397</v>
      </c>
      <c r="H4970">
        <v>0</v>
      </c>
      <c r="I4970">
        <v>5</v>
      </c>
      <c r="J4970">
        <v>34</v>
      </c>
      <c r="K4970">
        <v>4</v>
      </c>
      <c r="L4970" t="s">
        <v>18</v>
      </c>
      <c r="M4970" t="str" cm="1">
        <f t="array" ref="M4970">_xlfn.IFS(Table1[[#This Row],[Tenure_Years]]&lt;=2,"New Hire",Table1[[#This Row],[Tenure_Years]]&lt;=5,"Established",Table1[[#This Row],[Tenure_Years]]&gt;=5,"Veteran")</f>
        <v>New Hire</v>
      </c>
      <c r="N4970">
        <f t="shared" si="154"/>
        <v>94458.108426635241</v>
      </c>
      <c r="O4970" t="str">
        <f t="shared" si="155"/>
        <v>Normal</v>
      </c>
    </row>
    <row r="4971" spans="1:15" x14ac:dyDescent="0.3">
      <c r="A4971" t="s">
        <v>9814</v>
      </c>
      <c r="B4971" t="s">
        <v>9815</v>
      </c>
      <c r="C4971" t="s">
        <v>21</v>
      </c>
      <c r="D4971">
        <v>28</v>
      </c>
      <c r="E4971" t="s">
        <v>32</v>
      </c>
      <c r="F4971" t="s">
        <v>48</v>
      </c>
      <c r="G4971">
        <v>49378</v>
      </c>
      <c r="H4971">
        <v>14</v>
      </c>
      <c r="I4971">
        <v>4</v>
      </c>
      <c r="J4971">
        <v>78</v>
      </c>
      <c r="K4971">
        <v>4</v>
      </c>
      <c r="L4971" t="s">
        <v>24</v>
      </c>
      <c r="M4971" t="str" cm="1">
        <f t="array" ref="M4971">_xlfn.IFS(Table1[[#This Row],[Tenure_Years]]&lt;=2,"New Hire",Table1[[#This Row],[Tenure_Years]]&lt;=5,"Established",Table1[[#This Row],[Tenure_Years]]&gt;=5,"Veteran")</f>
        <v>Veteran</v>
      </c>
      <c r="N4971">
        <f t="shared" si="154"/>
        <v>94178.259456264772</v>
      </c>
      <c r="O4971" t="str">
        <f t="shared" si="155"/>
        <v>Normal</v>
      </c>
    </row>
    <row r="4972" spans="1:15" x14ac:dyDescent="0.3">
      <c r="A4972" t="s">
        <v>9816</v>
      </c>
      <c r="B4972" t="s">
        <v>9817</v>
      </c>
      <c r="C4972" t="s">
        <v>31</v>
      </c>
      <c r="D4972">
        <v>58</v>
      </c>
      <c r="E4972" t="s">
        <v>60</v>
      </c>
      <c r="F4972" t="s">
        <v>61</v>
      </c>
      <c r="G4972">
        <v>142727</v>
      </c>
      <c r="H4972">
        <v>1</v>
      </c>
      <c r="I4972">
        <v>5</v>
      </c>
      <c r="J4972">
        <v>77</v>
      </c>
      <c r="K4972">
        <v>0</v>
      </c>
      <c r="L4972" t="s">
        <v>24</v>
      </c>
      <c r="M4972" t="str" cm="1">
        <f t="array" ref="M4972">_xlfn.IFS(Table1[[#This Row],[Tenure_Years]]&lt;=2,"New Hire",Table1[[#This Row],[Tenure_Years]]&lt;=5,"Established",Table1[[#This Row],[Tenure_Years]]&gt;=5,"Veteran")</f>
        <v>New Hire</v>
      </c>
      <c r="N4972">
        <f t="shared" si="154"/>
        <v>94068.868467410459</v>
      </c>
      <c r="O4972" t="str">
        <f t="shared" si="155"/>
        <v>Normal</v>
      </c>
    </row>
    <row r="4973" spans="1:15" x14ac:dyDescent="0.3">
      <c r="A4973" t="s">
        <v>9818</v>
      </c>
      <c r="B4973" t="s">
        <v>9819</v>
      </c>
      <c r="C4973" t="s">
        <v>31</v>
      </c>
      <c r="D4973">
        <v>46</v>
      </c>
      <c r="E4973" t="s">
        <v>56</v>
      </c>
      <c r="F4973" t="s">
        <v>72</v>
      </c>
      <c r="G4973">
        <v>145950</v>
      </c>
      <c r="H4973">
        <v>3</v>
      </c>
      <c r="I4973">
        <v>2</v>
      </c>
      <c r="J4973">
        <v>39</v>
      </c>
      <c r="K4973">
        <v>1</v>
      </c>
      <c r="L4973" t="s">
        <v>18</v>
      </c>
      <c r="M4973" t="str" cm="1">
        <f t="array" ref="M4973">_xlfn.IFS(Table1[[#This Row],[Tenure_Years]]&lt;=2,"New Hire",Table1[[#This Row],[Tenure_Years]]&lt;=5,"Established",Table1[[#This Row],[Tenure_Years]]&gt;=5,"Veteran")</f>
        <v>Established</v>
      </c>
      <c r="N4973">
        <f t="shared" si="154"/>
        <v>94573.380601596073</v>
      </c>
      <c r="O4973" t="str">
        <f t="shared" si="155"/>
        <v>Normal</v>
      </c>
    </row>
    <row r="4974" spans="1:15" x14ac:dyDescent="0.3">
      <c r="A4974" t="s">
        <v>9820</v>
      </c>
      <c r="B4974" t="s">
        <v>9821</v>
      </c>
      <c r="C4974" t="s">
        <v>31</v>
      </c>
      <c r="D4974">
        <v>33</v>
      </c>
      <c r="E4974" t="s">
        <v>22</v>
      </c>
      <c r="F4974" t="s">
        <v>51</v>
      </c>
      <c r="G4974">
        <v>119068</v>
      </c>
      <c r="H4974">
        <v>14</v>
      </c>
      <c r="I4974">
        <v>5</v>
      </c>
      <c r="J4974">
        <v>39</v>
      </c>
      <c r="K4974">
        <v>5</v>
      </c>
      <c r="L4974" t="s">
        <v>18</v>
      </c>
      <c r="M4974" t="str" cm="1">
        <f t="array" ref="M4974">_xlfn.IFS(Table1[[#This Row],[Tenure_Years]]&lt;=2,"New Hire",Table1[[#This Row],[Tenure_Years]]&lt;=5,"Established",Table1[[#This Row],[Tenure_Years]]&gt;=5,"Veteran")</f>
        <v>Veteran</v>
      </c>
      <c r="N4974">
        <f t="shared" si="154"/>
        <v>96526.185096153844</v>
      </c>
      <c r="O4974" t="str">
        <f t="shared" si="155"/>
        <v>Normal</v>
      </c>
    </row>
    <row r="4975" spans="1:15" x14ac:dyDescent="0.3">
      <c r="A4975" t="s">
        <v>9822</v>
      </c>
      <c r="B4975" t="s">
        <v>6072</v>
      </c>
      <c r="C4975" t="s">
        <v>15</v>
      </c>
      <c r="D4975">
        <v>52</v>
      </c>
      <c r="E4975" t="s">
        <v>32</v>
      </c>
      <c r="F4975" t="s">
        <v>33</v>
      </c>
      <c r="G4975">
        <v>103919</v>
      </c>
      <c r="H4975">
        <v>0</v>
      </c>
      <c r="I4975">
        <v>2</v>
      </c>
      <c r="J4975">
        <v>38</v>
      </c>
      <c r="K4975">
        <v>5</v>
      </c>
      <c r="L4975" t="s">
        <v>18</v>
      </c>
      <c r="M4975" t="str" cm="1">
        <f t="array" ref="M4975">_xlfn.IFS(Table1[[#This Row],[Tenure_Years]]&lt;=2,"New Hire",Table1[[#This Row],[Tenure_Years]]&lt;=5,"Established",Table1[[#This Row],[Tenure_Years]]&gt;=5,"Veteran")</f>
        <v>New Hire</v>
      </c>
      <c r="N4975">
        <f t="shared" si="154"/>
        <v>94178.259456264772</v>
      </c>
      <c r="O4975" t="str">
        <f t="shared" si="155"/>
        <v>Normal</v>
      </c>
    </row>
    <row r="4976" spans="1:15" x14ac:dyDescent="0.3">
      <c r="A4976" t="s">
        <v>9823</v>
      </c>
      <c r="B4976" t="s">
        <v>9824</v>
      </c>
      <c r="C4976" t="s">
        <v>31</v>
      </c>
      <c r="D4976">
        <v>38</v>
      </c>
      <c r="E4976" t="s">
        <v>60</v>
      </c>
      <c r="F4976" t="s">
        <v>61</v>
      </c>
      <c r="G4976">
        <v>42022</v>
      </c>
      <c r="H4976">
        <v>2</v>
      </c>
      <c r="I4976">
        <v>5</v>
      </c>
      <c r="J4976">
        <v>38</v>
      </c>
      <c r="K4976">
        <v>4</v>
      </c>
      <c r="L4976" t="s">
        <v>24</v>
      </c>
      <c r="M4976" t="str" cm="1">
        <f t="array" ref="M4976">_xlfn.IFS(Table1[[#This Row],[Tenure_Years]]&lt;=2,"New Hire",Table1[[#This Row],[Tenure_Years]]&lt;=5,"Established",Table1[[#This Row],[Tenure_Years]]&gt;=5,"Veteran")</f>
        <v>New Hire</v>
      </c>
      <c r="N4976">
        <f t="shared" si="154"/>
        <v>94068.868467410459</v>
      </c>
      <c r="O4976" t="str">
        <f t="shared" si="155"/>
        <v>Normal</v>
      </c>
    </row>
    <row r="4977" spans="1:15" x14ac:dyDescent="0.3">
      <c r="A4977" t="s">
        <v>9825</v>
      </c>
      <c r="B4977" t="s">
        <v>9826</v>
      </c>
      <c r="C4977" t="s">
        <v>21</v>
      </c>
      <c r="D4977">
        <v>58</v>
      </c>
      <c r="E4977" t="s">
        <v>56</v>
      </c>
      <c r="F4977" t="s">
        <v>57</v>
      </c>
      <c r="G4977">
        <v>63018</v>
      </c>
      <c r="H4977">
        <v>11</v>
      </c>
      <c r="I4977">
        <v>2</v>
      </c>
      <c r="J4977">
        <v>70</v>
      </c>
      <c r="K4977">
        <v>1</v>
      </c>
      <c r="L4977" t="s">
        <v>24</v>
      </c>
      <c r="M4977" t="str" cm="1">
        <f t="array" ref="M4977">_xlfn.IFS(Table1[[#This Row],[Tenure_Years]]&lt;=2,"New Hire",Table1[[#This Row],[Tenure_Years]]&lt;=5,"Established",Table1[[#This Row],[Tenure_Years]]&gt;=5,"Veteran")</f>
        <v>Veteran</v>
      </c>
      <c r="N4977">
        <f t="shared" si="154"/>
        <v>94573.380601596073</v>
      </c>
      <c r="O4977" t="str">
        <f t="shared" si="155"/>
        <v>Normal</v>
      </c>
    </row>
    <row r="4978" spans="1:15" x14ac:dyDescent="0.3">
      <c r="A4978" t="s">
        <v>9827</v>
      </c>
      <c r="B4978" t="s">
        <v>9828</v>
      </c>
      <c r="C4978" t="s">
        <v>31</v>
      </c>
      <c r="D4978">
        <v>58</v>
      </c>
      <c r="E4978" t="s">
        <v>22</v>
      </c>
      <c r="F4978" t="s">
        <v>23</v>
      </c>
      <c r="G4978">
        <v>70804</v>
      </c>
      <c r="H4978">
        <v>14</v>
      </c>
      <c r="I4978">
        <v>5</v>
      </c>
      <c r="J4978">
        <v>43</v>
      </c>
      <c r="K4978">
        <v>2</v>
      </c>
      <c r="L4978" t="s">
        <v>18</v>
      </c>
      <c r="M4978" t="str" cm="1">
        <f t="array" ref="M4978">_xlfn.IFS(Table1[[#This Row],[Tenure_Years]]&lt;=2,"New Hire",Table1[[#This Row],[Tenure_Years]]&lt;=5,"Established",Table1[[#This Row],[Tenure_Years]]&gt;=5,"Veteran")</f>
        <v>Veteran</v>
      </c>
      <c r="N4978">
        <f t="shared" si="154"/>
        <v>96526.185096153844</v>
      </c>
      <c r="O4978" t="str">
        <f t="shared" si="155"/>
        <v>Normal</v>
      </c>
    </row>
    <row r="4979" spans="1:15" x14ac:dyDescent="0.3">
      <c r="A4979" t="s">
        <v>9829</v>
      </c>
      <c r="B4979" t="s">
        <v>8333</v>
      </c>
      <c r="C4979" t="s">
        <v>15</v>
      </c>
      <c r="D4979">
        <v>27</v>
      </c>
      <c r="E4979" t="s">
        <v>60</v>
      </c>
      <c r="F4979" t="s">
        <v>64</v>
      </c>
      <c r="G4979">
        <v>99906</v>
      </c>
      <c r="H4979">
        <v>7</v>
      </c>
      <c r="I4979">
        <v>5</v>
      </c>
      <c r="J4979">
        <v>32</v>
      </c>
      <c r="K4979">
        <v>5</v>
      </c>
      <c r="L4979" t="s">
        <v>24</v>
      </c>
      <c r="M4979" t="str" cm="1">
        <f t="array" ref="M4979">_xlfn.IFS(Table1[[#This Row],[Tenure_Years]]&lt;=2,"New Hire",Table1[[#This Row],[Tenure_Years]]&lt;=5,"Established",Table1[[#This Row],[Tenure_Years]]&gt;=5,"Veteran")</f>
        <v>Veteran</v>
      </c>
      <c r="N4979">
        <f t="shared" si="154"/>
        <v>94068.868467410459</v>
      </c>
      <c r="O4979" t="str">
        <f t="shared" si="155"/>
        <v>Normal</v>
      </c>
    </row>
    <row r="4980" spans="1:15" x14ac:dyDescent="0.3">
      <c r="A4980" t="s">
        <v>9830</v>
      </c>
      <c r="B4980" t="s">
        <v>9831</v>
      </c>
      <c r="C4980" t="s">
        <v>31</v>
      </c>
      <c r="D4980">
        <v>36</v>
      </c>
      <c r="E4980" t="s">
        <v>56</v>
      </c>
      <c r="F4980" t="s">
        <v>57</v>
      </c>
      <c r="G4980">
        <v>63382</v>
      </c>
      <c r="H4980">
        <v>11</v>
      </c>
      <c r="I4980">
        <v>1</v>
      </c>
      <c r="J4980">
        <v>61</v>
      </c>
      <c r="K4980">
        <v>1</v>
      </c>
      <c r="L4980" t="s">
        <v>24</v>
      </c>
      <c r="M4980" t="str" cm="1">
        <f t="array" ref="M4980">_xlfn.IFS(Table1[[#This Row],[Tenure_Years]]&lt;=2,"New Hire",Table1[[#This Row],[Tenure_Years]]&lt;=5,"Established",Table1[[#This Row],[Tenure_Years]]&gt;=5,"Veteran")</f>
        <v>Veteran</v>
      </c>
      <c r="N4980">
        <f t="shared" si="154"/>
        <v>94573.380601596073</v>
      </c>
      <c r="O4980" t="str">
        <f t="shared" si="155"/>
        <v>Normal</v>
      </c>
    </row>
    <row r="4981" spans="1:15" x14ac:dyDescent="0.3">
      <c r="A4981" t="s">
        <v>9832</v>
      </c>
      <c r="B4981" t="s">
        <v>9833</v>
      </c>
      <c r="C4981" t="s">
        <v>21</v>
      </c>
      <c r="D4981">
        <v>32</v>
      </c>
      <c r="E4981" t="s">
        <v>32</v>
      </c>
      <c r="F4981" t="s">
        <v>48</v>
      </c>
      <c r="G4981">
        <v>139379</v>
      </c>
      <c r="H4981">
        <v>6</v>
      </c>
      <c r="I4981">
        <v>2</v>
      </c>
      <c r="J4981">
        <v>73</v>
      </c>
      <c r="K4981">
        <v>2</v>
      </c>
      <c r="L4981" t="s">
        <v>24</v>
      </c>
      <c r="M4981" t="str" cm="1">
        <f t="array" ref="M4981">_xlfn.IFS(Table1[[#This Row],[Tenure_Years]]&lt;=2,"New Hire",Table1[[#This Row],[Tenure_Years]]&lt;=5,"Established",Table1[[#This Row],[Tenure_Years]]&gt;=5,"Veteran")</f>
        <v>Veteran</v>
      </c>
      <c r="N4981">
        <f t="shared" si="154"/>
        <v>94178.259456264772</v>
      </c>
      <c r="O4981" t="str">
        <f t="shared" si="155"/>
        <v>Normal</v>
      </c>
    </row>
    <row r="4982" spans="1:15" x14ac:dyDescent="0.3">
      <c r="A4982" t="s">
        <v>9834</v>
      </c>
      <c r="B4982" t="s">
        <v>9835</v>
      </c>
      <c r="C4982" t="s">
        <v>15</v>
      </c>
      <c r="D4982">
        <v>50</v>
      </c>
      <c r="E4982" t="s">
        <v>56</v>
      </c>
      <c r="F4982" t="s">
        <v>57</v>
      </c>
      <c r="G4982">
        <v>74845</v>
      </c>
      <c r="H4982">
        <v>15</v>
      </c>
      <c r="I4982">
        <v>5</v>
      </c>
      <c r="J4982">
        <v>60</v>
      </c>
      <c r="K4982">
        <v>2</v>
      </c>
      <c r="L4982" t="s">
        <v>18</v>
      </c>
      <c r="M4982" t="str" cm="1">
        <f t="array" ref="M4982">_xlfn.IFS(Table1[[#This Row],[Tenure_Years]]&lt;=2,"New Hire",Table1[[#This Row],[Tenure_Years]]&lt;=5,"Established",Table1[[#This Row],[Tenure_Years]]&gt;=5,"Veteran")</f>
        <v>Veteran</v>
      </c>
      <c r="N4982">
        <f t="shared" si="154"/>
        <v>94573.380601596073</v>
      </c>
      <c r="O4982" t="str">
        <f t="shared" si="155"/>
        <v>Normal</v>
      </c>
    </row>
    <row r="4983" spans="1:15" x14ac:dyDescent="0.3">
      <c r="A4983" t="s">
        <v>9836</v>
      </c>
      <c r="B4983" t="s">
        <v>9837</v>
      </c>
      <c r="C4983" t="s">
        <v>21</v>
      </c>
      <c r="D4983">
        <v>33</v>
      </c>
      <c r="E4983" t="s">
        <v>60</v>
      </c>
      <c r="F4983" t="s">
        <v>141</v>
      </c>
      <c r="G4983">
        <v>87477</v>
      </c>
      <c r="H4983">
        <v>7</v>
      </c>
      <c r="I4983">
        <v>1</v>
      </c>
      <c r="J4983">
        <v>48</v>
      </c>
      <c r="K4983">
        <v>5</v>
      </c>
      <c r="L4983" t="s">
        <v>24</v>
      </c>
      <c r="M4983" t="str" cm="1">
        <f t="array" ref="M4983">_xlfn.IFS(Table1[[#This Row],[Tenure_Years]]&lt;=2,"New Hire",Table1[[#This Row],[Tenure_Years]]&lt;=5,"Established",Table1[[#This Row],[Tenure_Years]]&gt;=5,"Veteran")</f>
        <v>Veteran</v>
      </c>
      <c r="N4983">
        <f t="shared" si="154"/>
        <v>94068.868467410459</v>
      </c>
      <c r="O4983" t="str">
        <f t="shared" si="155"/>
        <v>Normal</v>
      </c>
    </row>
    <row r="4984" spans="1:15" x14ac:dyDescent="0.3">
      <c r="A4984" t="s">
        <v>9838</v>
      </c>
      <c r="B4984" t="s">
        <v>9839</v>
      </c>
      <c r="C4984" t="s">
        <v>31</v>
      </c>
      <c r="D4984">
        <v>30</v>
      </c>
      <c r="E4984" t="s">
        <v>60</v>
      </c>
      <c r="F4984" t="s">
        <v>64</v>
      </c>
      <c r="G4984">
        <v>51265</v>
      </c>
      <c r="H4984">
        <v>10</v>
      </c>
      <c r="I4984">
        <v>3</v>
      </c>
      <c r="J4984">
        <v>70</v>
      </c>
      <c r="K4984">
        <v>3</v>
      </c>
      <c r="L4984" t="s">
        <v>18</v>
      </c>
      <c r="M4984" t="str" cm="1">
        <f t="array" ref="M4984">_xlfn.IFS(Table1[[#This Row],[Tenure_Years]]&lt;=2,"New Hire",Table1[[#This Row],[Tenure_Years]]&lt;=5,"Established",Table1[[#This Row],[Tenure_Years]]&gt;=5,"Veteran")</f>
        <v>Veteran</v>
      </c>
      <c r="N4984">
        <f t="shared" si="154"/>
        <v>94068.868467410459</v>
      </c>
      <c r="O4984" t="str">
        <f t="shared" si="155"/>
        <v>Normal</v>
      </c>
    </row>
    <row r="4985" spans="1:15" x14ac:dyDescent="0.3">
      <c r="A4985" t="s">
        <v>9840</v>
      </c>
      <c r="B4985" t="s">
        <v>9841</v>
      </c>
      <c r="C4985" t="s">
        <v>21</v>
      </c>
      <c r="D4985">
        <v>60</v>
      </c>
      <c r="E4985" t="s">
        <v>56</v>
      </c>
      <c r="F4985" t="s">
        <v>72</v>
      </c>
      <c r="G4985">
        <v>53671</v>
      </c>
      <c r="H4985">
        <v>15</v>
      </c>
      <c r="I4985">
        <v>5</v>
      </c>
      <c r="J4985">
        <v>18</v>
      </c>
      <c r="K4985">
        <v>2</v>
      </c>
      <c r="L4985" t="s">
        <v>18</v>
      </c>
      <c r="M4985" t="str" cm="1">
        <f t="array" ref="M4985">_xlfn.IFS(Table1[[#This Row],[Tenure_Years]]&lt;=2,"New Hire",Table1[[#This Row],[Tenure_Years]]&lt;=5,"Established",Table1[[#This Row],[Tenure_Years]]&gt;=5,"Veteran")</f>
        <v>Veteran</v>
      </c>
      <c r="N4985">
        <f t="shared" si="154"/>
        <v>94573.380601596073</v>
      </c>
      <c r="O4985" t="str">
        <f t="shared" si="155"/>
        <v>Normal</v>
      </c>
    </row>
    <row r="4986" spans="1:15" x14ac:dyDescent="0.3">
      <c r="A4986" t="s">
        <v>9842</v>
      </c>
      <c r="B4986" t="s">
        <v>9843</v>
      </c>
      <c r="C4986" t="s">
        <v>31</v>
      </c>
      <c r="D4986">
        <v>32</v>
      </c>
      <c r="E4986" t="s">
        <v>16</v>
      </c>
      <c r="F4986" t="s">
        <v>38</v>
      </c>
      <c r="G4986">
        <v>50411</v>
      </c>
      <c r="H4986">
        <v>5</v>
      </c>
      <c r="I4986">
        <v>4</v>
      </c>
      <c r="J4986">
        <v>21</v>
      </c>
      <c r="K4986">
        <v>4</v>
      </c>
      <c r="L4986" t="s">
        <v>18</v>
      </c>
      <c r="M4986" t="str" cm="1">
        <f t="array" ref="M4986">_xlfn.IFS(Table1[[#This Row],[Tenure_Years]]&lt;=2,"New Hire",Table1[[#This Row],[Tenure_Years]]&lt;=5,"Established",Table1[[#This Row],[Tenure_Years]]&gt;=5,"Veteran")</f>
        <v>Established</v>
      </c>
      <c r="N4986">
        <f t="shared" si="154"/>
        <v>94458.108426635241</v>
      </c>
      <c r="O4986" t="str">
        <f t="shared" si="155"/>
        <v>High Priority</v>
      </c>
    </row>
    <row r="4987" spans="1:15" x14ac:dyDescent="0.3">
      <c r="A4987" t="s">
        <v>9844</v>
      </c>
      <c r="B4987" t="s">
        <v>9845</v>
      </c>
      <c r="C4987" t="s">
        <v>15</v>
      </c>
      <c r="D4987">
        <v>53</v>
      </c>
      <c r="E4987" t="s">
        <v>60</v>
      </c>
      <c r="F4987" t="s">
        <v>141</v>
      </c>
      <c r="G4987">
        <v>105750</v>
      </c>
      <c r="H4987">
        <v>13</v>
      </c>
      <c r="I4987">
        <v>2</v>
      </c>
      <c r="J4987">
        <v>43</v>
      </c>
      <c r="K4987">
        <v>4</v>
      </c>
      <c r="L4987" t="s">
        <v>24</v>
      </c>
      <c r="M4987" t="str" cm="1">
        <f t="array" ref="M4987">_xlfn.IFS(Table1[[#This Row],[Tenure_Years]]&lt;=2,"New Hire",Table1[[#This Row],[Tenure_Years]]&lt;=5,"Established",Table1[[#This Row],[Tenure_Years]]&gt;=5,"Veteran")</f>
        <v>Veteran</v>
      </c>
      <c r="N4987">
        <f t="shared" si="154"/>
        <v>94068.868467410459</v>
      </c>
      <c r="O4987" t="str">
        <f t="shared" si="155"/>
        <v>Normal</v>
      </c>
    </row>
    <row r="4988" spans="1:15" x14ac:dyDescent="0.3">
      <c r="A4988" t="s">
        <v>9846</v>
      </c>
      <c r="B4988" t="s">
        <v>9847</v>
      </c>
      <c r="C4988" t="s">
        <v>31</v>
      </c>
      <c r="D4988">
        <v>23</v>
      </c>
      <c r="E4988" t="s">
        <v>32</v>
      </c>
      <c r="F4988" t="s">
        <v>33</v>
      </c>
      <c r="G4988">
        <v>122918</v>
      </c>
      <c r="H4988">
        <v>11</v>
      </c>
      <c r="I4988">
        <v>2</v>
      </c>
      <c r="J4988">
        <v>60</v>
      </c>
      <c r="K4988">
        <v>0</v>
      </c>
      <c r="L4988" t="s">
        <v>24</v>
      </c>
      <c r="M4988" t="str" cm="1">
        <f t="array" ref="M4988">_xlfn.IFS(Table1[[#This Row],[Tenure_Years]]&lt;=2,"New Hire",Table1[[#This Row],[Tenure_Years]]&lt;=5,"Established",Table1[[#This Row],[Tenure_Years]]&gt;=5,"Veteran")</f>
        <v>Veteran</v>
      </c>
      <c r="N4988">
        <f t="shared" si="154"/>
        <v>94178.259456264772</v>
      </c>
      <c r="O4988" t="str">
        <f t="shared" si="155"/>
        <v>Normal</v>
      </c>
    </row>
    <row r="4989" spans="1:15" x14ac:dyDescent="0.3">
      <c r="A4989" t="s">
        <v>9848</v>
      </c>
      <c r="B4989" t="s">
        <v>9849</v>
      </c>
      <c r="C4989" t="s">
        <v>15</v>
      </c>
      <c r="D4989">
        <v>41</v>
      </c>
      <c r="E4989" t="s">
        <v>32</v>
      </c>
      <c r="F4989" t="s">
        <v>48</v>
      </c>
      <c r="G4989">
        <v>132376</v>
      </c>
      <c r="H4989">
        <v>10</v>
      </c>
      <c r="I4989">
        <v>2</v>
      </c>
      <c r="J4989">
        <v>52</v>
      </c>
      <c r="K4989">
        <v>5</v>
      </c>
      <c r="L4989" t="s">
        <v>18</v>
      </c>
      <c r="M4989" t="str" cm="1">
        <f t="array" ref="M4989">_xlfn.IFS(Table1[[#This Row],[Tenure_Years]]&lt;=2,"New Hire",Table1[[#This Row],[Tenure_Years]]&lt;=5,"Established",Table1[[#This Row],[Tenure_Years]]&gt;=5,"Veteran")</f>
        <v>Veteran</v>
      </c>
      <c r="N4989">
        <f t="shared" si="154"/>
        <v>94178.259456264772</v>
      </c>
      <c r="O4989" t="str">
        <f t="shared" si="155"/>
        <v>Normal</v>
      </c>
    </row>
    <row r="4990" spans="1:15" x14ac:dyDescent="0.3">
      <c r="A4990" t="s">
        <v>9850</v>
      </c>
      <c r="B4990" t="s">
        <v>9851</v>
      </c>
      <c r="C4990" t="s">
        <v>15</v>
      </c>
      <c r="D4990">
        <v>49</v>
      </c>
      <c r="E4990" t="s">
        <v>16</v>
      </c>
      <c r="F4990" t="s">
        <v>130</v>
      </c>
      <c r="G4990">
        <v>46355</v>
      </c>
      <c r="H4990">
        <v>12</v>
      </c>
      <c r="I4990">
        <v>5</v>
      </c>
      <c r="J4990">
        <v>35</v>
      </c>
      <c r="K4990">
        <v>3</v>
      </c>
      <c r="L4990" t="s">
        <v>18</v>
      </c>
      <c r="M4990" t="str" cm="1">
        <f t="array" ref="M4990">_xlfn.IFS(Table1[[#This Row],[Tenure_Years]]&lt;=2,"New Hire",Table1[[#This Row],[Tenure_Years]]&lt;=5,"Established",Table1[[#This Row],[Tenure_Years]]&gt;=5,"Veteran")</f>
        <v>Veteran</v>
      </c>
      <c r="N4990">
        <f t="shared" si="154"/>
        <v>94458.108426635241</v>
      </c>
      <c r="O4990" t="str">
        <f t="shared" si="155"/>
        <v>Normal</v>
      </c>
    </row>
    <row r="4991" spans="1:15" x14ac:dyDescent="0.3">
      <c r="A4991" t="s">
        <v>9852</v>
      </c>
      <c r="B4991" t="s">
        <v>9853</v>
      </c>
      <c r="C4991" t="s">
        <v>31</v>
      </c>
      <c r="D4991">
        <v>47</v>
      </c>
      <c r="E4991" t="s">
        <v>16</v>
      </c>
      <c r="F4991" t="s">
        <v>38</v>
      </c>
      <c r="G4991">
        <v>44513</v>
      </c>
      <c r="H4991">
        <v>0</v>
      </c>
      <c r="I4991">
        <v>1</v>
      </c>
      <c r="J4991">
        <v>21</v>
      </c>
      <c r="K4991">
        <v>2</v>
      </c>
      <c r="L4991" t="s">
        <v>18</v>
      </c>
      <c r="M4991" t="str" cm="1">
        <f t="array" ref="M4991">_xlfn.IFS(Table1[[#This Row],[Tenure_Years]]&lt;=2,"New Hire",Table1[[#This Row],[Tenure_Years]]&lt;=5,"Established",Table1[[#This Row],[Tenure_Years]]&gt;=5,"Veteran")</f>
        <v>New Hire</v>
      </c>
      <c r="N4991">
        <f t="shared" si="154"/>
        <v>94458.108426635241</v>
      </c>
      <c r="O4991" t="str">
        <f t="shared" si="155"/>
        <v>Normal</v>
      </c>
    </row>
    <row r="4992" spans="1:15" x14ac:dyDescent="0.3">
      <c r="A4992" t="s">
        <v>9854</v>
      </c>
      <c r="B4992" t="s">
        <v>9855</v>
      </c>
      <c r="C4992" t="s">
        <v>15</v>
      </c>
      <c r="D4992">
        <v>33</v>
      </c>
      <c r="E4992" t="s">
        <v>60</v>
      </c>
      <c r="F4992" t="s">
        <v>141</v>
      </c>
      <c r="G4992">
        <v>131400</v>
      </c>
      <c r="H4992">
        <v>4</v>
      </c>
      <c r="I4992">
        <v>3</v>
      </c>
      <c r="J4992">
        <v>62</v>
      </c>
      <c r="K4992">
        <v>3</v>
      </c>
      <c r="L4992" t="s">
        <v>18</v>
      </c>
      <c r="M4992" t="str" cm="1">
        <f t="array" ref="M4992">_xlfn.IFS(Table1[[#This Row],[Tenure_Years]]&lt;=2,"New Hire",Table1[[#This Row],[Tenure_Years]]&lt;=5,"Established",Table1[[#This Row],[Tenure_Years]]&gt;=5,"Veteran")</f>
        <v>Established</v>
      </c>
      <c r="N4992">
        <f t="shared" si="154"/>
        <v>94068.868467410459</v>
      </c>
      <c r="O4992" t="str">
        <f t="shared" si="155"/>
        <v>Normal</v>
      </c>
    </row>
    <row r="4993" spans="1:15" x14ac:dyDescent="0.3">
      <c r="A4993" t="s">
        <v>9856</v>
      </c>
      <c r="B4993" t="s">
        <v>9857</v>
      </c>
      <c r="C4993" t="s">
        <v>21</v>
      </c>
      <c r="D4993">
        <v>36</v>
      </c>
      <c r="E4993" t="s">
        <v>16</v>
      </c>
      <c r="F4993" t="s">
        <v>38</v>
      </c>
      <c r="G4993">
        <v>132987</v>
      </c>
      <c r="H4993">
        <v>9</v>
      </c>
      <c r="I4993">
        <v>2</v>
      </c>
      <c r="J4993">
        <v>28</v>
      </c>
      <c r="K4993">
        <v>5</v>
      </c>
      <c r="L4993" t="s">
        <v>18</v>
      </c>
      <c r="M4993" t="str" cm="1">
        <f t="array" ref="M4993">_xlfn.IFS(Table1[[#This Row],[Tenure_Years]]&lt;=2,"New Hire",Table1[[#This Row],[Tenure_Years]]&lt;=5,"Established",Table1[[#This Row],[Tenure_Years]]&gt;=5,"Veteran")</f>
        <v>Veteran</v>
      </c>
      <c r="N4993">
        <f t="shared" si="154"/>
        <v>94458.108426635241</v>
      </c>
      <c r="O4993" t="str">
        <f t="shared" si="155"/>
        <v>Normal</v>
      </c>
    </row>
    <row r="4994" spans="1:15" x14ac:dyDescent="0.3">
      <c r="A4994" t="s">
        <v>9858</v>
      </c>
      <c r="B4994" t="s">
        <v>9859</v>
      </c>
      <c r="C4994" t="s">
        <v>21</v>
      </c>
      <c r="D4994">
        <v>49</v>
      </c>
      <c r="E4994" t="s">
        <v>16</v>
      </c>
      <c r="F4994" t="s">
        <v>130</v>
      </c>
      <c r="G4994">
        <v>75792</v>
      </c>
      <c r="H4994">
        <v>12</v>
      </c>
      <c r="I4994">
        <v>1</v>
      </c>
      <c r="J4994">
        <v>17</v>
      </c>
      <c r="K4994">
        <v>1</v>
      </c>
      <c r="L4994" t="s">
        <v>24</v>
      </c>
      <c r="M4994" t="str" cm="1">
        <f t="array" ref="M4994">_xlfn.IFS(Table1[[#This Row],[Tenure_Years]]&lt;=2,"New Hire",Table1[[#This Row],[Tenure_Years]]&lt;=5,"Established",Table1[[#This Row],[Tenure_Years]]&gt;=5,"Veteran")</f>
        <v>Veteran</v>
      </c>
      <c r="N4994">
        <f t="shared" ref="N4994:N5057" si="156">AVERAGEIF(E:E,E4994,G:G)</f>
        <v>94458.108426635241</v>
      </c>
      <c r="O4994" t="str">
        <f t="shared" si="155"/>
        <v>Normal</v>
      </c>
    </row>
    <row r="4995" spans="1:15" x14ac:dyDescent="0.3">
      <c r="A4995" t="s">
        <v>9860</v>
      </c>
      <c r="B4995" t="s">
        <v>9861</v>
      </c>
      <c r="C4995" t="s">
        <v>15</v>
      </c>
      <c r="D4995">
        <v>28</v>
      </c>
      <c r="E4995" t="s">
        <v>32</v>
      </c>
      <c r="F4995" t="s">
        <v>33</v>
      </c>
      <c r="G4995">
        <v>75261</v>
      </c>
      <c r="H4995">
        <v>4</v>
      </c>
      <c r="I4995">
        <v>4</v>
      </c>
      <c r="J4995">
        <v>45</v>
      </c>
      <c r="K4995">
        <v>1</v>
      </c>
      <c r="L4995" t="s">
        <v>24</v>
      </c>
      <c r="M4995" t="str" cm="1">
        <f t="array" ref="M4995">_xlfn.IFS(Table1[[#This Row],[Tenure_Years]]&lt;=2,"New Hire",Table1[[#This Row],[Tenure_Years]]&lt;=5,"Established",Table1[[#This Row],[Tenure_Years]]&gt;=5,"Veteran")</f>
        <v>Established</v>
      </c>
      <c r="N4995">
        <f t="shared" si="156"/>
        <v>94178.259456264772</v>
      </c>
      <c r="O4995" t="str">
        <f t="shared" ref="O4995:O5058" si="157">IF(AND(H4995=5, G4995&lt;M4995), "High Priority", "Normal")</f>
        <v>Normal</v>
      </c>
    </row>
    <row r="4996" spans="1:15" x14ac:dyDescent="0.3">
      <c r="A4996" t="s">
        <v>9862</v>
      </c>
      <c r="B4996" t="s">
        <v>752</v>
      </c>
      <c r="C4996" t="s">
        <v>21</v>
      </c>
      <c r="D4996">
        <v>54</v>
      </c>
      <c r="E4996" t="s">
        <v>22</v>
      </c>
      <c r="F4996" t="s">
        <v>51</v>
      </c>
      <c r="G4996">
        <v>136881</v>
      </c>
      <c r="H4996">
        <v>7</v>
      </c>
      <c r="I4996">
        <v>1</v>
      </c>
      <c r="J4996">
        <v>27</v>
      </c>
      <c r="K4996">
        <v>4</v>
      </c>
      <c r="L4996" t="s">
        <v>24</v>
      </c>
      <c r="M4996" t="str" cm="1">
        <f t="array" ref="M4996">_xlfn.IFS(Table1[[#This Row],[Tenure_Years]]&lt;=2,"New Hire",Table1[[#This Row],[Tenure_Years]]&lt;=5,"Established",Table1[[#This Row],[Tenure_Years]]&gt;=5,"Veteran")</f>
        <v>Veteran</v>
      </c>
      <c r="N4996">
        <f t="shared" si="156"/>
        <v>96526.185096153844</v>
      </c>
      <c r="O4996" t="str">
        <f t="shared" si="157"/>
        <v>Normal</v>
      </c>
    </row>
    <row r="4997" spans="1:15" x14ac:dyDescent="0.3">
      <c r="A4997" t="s">
        <v>9863</v>
      </c>
      <c r="B4997" t="s">
        <v>9864</v>
      </c>
      <c r="C4997" t="s">
        <v>15</v>
      </c>
      <c r="D4997">
        <v>54</v>
      </c>
      <c r="E4997" t="s">
        <v>22</v>
      </c>
      <c r="F4997" t="s">
        <v>23</v>
      </c>
      <c r="G4997">
        <v>118977</v>
      </c>
      <c r="H4997">
        <v>7</v>
      </c>
      <c r="I4997">
        <v>4</v>
      </c>
      <c r="J4997">
        <v>55</v>
      </c>
      <c r="K4997">
        <v>2</v>
      </c>
      <c r="L4997" t="s">
        <v>24</v>
      </c>
      <c r="M4997" t="str" cm="1">
        <f t="array" ref="M4997">_xlfn.IFS(Table1[[#This Row],[Tenure_Years]]&lt;=2,"New Hire",Table1[[#This Row],[Tenure_Years]]&lt;=5,"Established",Table1[[#This Row],[Tenure_Years]]&gt;=5,"Veteran")</f>
        <v>Veteran</v>
      </c>
      <c r="N4997">
        <f t="shared" si="156"/>
        <v>96526.185096153844</v>
      </c>
      <c r="O4997" t="str">
        <f t="shared" si="157"/>
        <v>Normal</v>
      </c>
    </row>
    <row r="4998" spans="1:15" x14ac:dyDescent="0.3">
      <c r="A4998" t="s">
        <v>9865</v>
      </c>
      <c r="B4998" t="s">
        <v>9866</v>
      </c>
      <c r="C4998" t="s">
        <v>21</v>
      </c>
      <c r="D4998">
        <v>45</v>
      </c>
      <c r="E4998" t="s">
        <v>60</v>
      </c>
      <c r="F4998" t="s">
        <v>98</v>
      </c>
      <c r="G4998">
        <v>131645</v>
      </c>
      <c r="H4998">
        <v>1</v>
      </c>
      <c r="I4998">
        <v>5</v>
      </c>
      <c r="J4998">
        <v>76</v>
      </c>
      <c r="K4998">
        <v>3</v>
      </c>
      <c r="L4998" t="s">
        <v>18</v>
      </c>
      <c r="M4998" t="str" cm="1">
        <f t="array" ref="M4998">_xlfn.IFS(Table1[[#This Row],[Tenure_Years]]&lt;=2,"New Hire",Table1[[#This Row],[Tenure_Years]]&lt;=5,"Established",Table1[[#This Row],[Tenure_Years]]&gt;=5,"Veteran")</f>
        <v>New Hire</v>
      </c>
      <c r="N4998">
        <f t="shared" si="156"/>
        <v>94068.868467410459</v>
      </c>
      <c r="O4998" t="str">
        <f t="shared" si="157"/>
        <v>Normal</v>
      </c>
    </row>
    <row r="4999" spans="1:15" x14ac:dyDescent="0.3">
      <c r="A4999" t="s">
        <v>9867</v>
      </c>
      <c r="B4999" t="s">
        <v>9868</v>
      </c>
      <c r="C4999" t="s">
        <v>31</v>
      </c>
      <c r="D4999">
        <v>44</v>
      </c>
      <c r="E4999" t="s">
        <v>56</v>
      </c>
      <c r="F4999" t="s">
        <v>57</v>
      </c>
      <c r="G4999">
        <v>49129</v>
      </c>
      <c r="H4999">
        <v>13</v>
      </c>
      <c r="I4999">
        <v>3</v>
      </c>
      <c r="J4999">
        <v>15</v>
      </c>
      <c r="K4999">
        <v>4</v>
      </c>
      <c r="L4999" t="s">
        <v>18</v>
      </c>
      <c r="M4999" t="str" cm="1">
        <f t="array" ref="M4999">_xlfn.IFS(Table1[[#This Row],[Tenure_Years]]&lt;=2,"New Hire",Table1[[#This Row],[Tenure_Years]]&lt;=5,"Established",Table1[[#This Row],[Tenure_Years]]&gt;=5,"Veteran")</f>
        <v>Veteran</v>
      </c>
      <c r="N4999">
        <f t="shared" si="156"/>
        <v>94573.380601596073</v>
      </c>
      <c r="O4999" t="str">
        <f t="shared" si="157"/>
        <v>Normal</v>
      </c>
    </row>
    <row r="5000" spans="1:15" x14ac:dyDescent="0.3">
      <c r="A5000" t="s">
        <v>9869</v>
      </c>
      <c r="B5000" t="s">
        <v>9870</v>
      </c>
      <c r="C5000" t="s">
        <v>21</v>
      </c>
      <c r="D5000">
        <v>46</v>
      </c>
      <c r="E5000" t="s">
        <v>16</v>
      </c>
      <c r="F5000" t="s">
        <v>38</v>
      </c>
      <c r="G5000">
        <v>75878</v>
      </c>
      <c r="H5000">
        <v>3</v>
      </c>
      <c r="I5000">
        <v>2</v>
      </c>
      <c r="J5000">
        <v>24</v>
      </c>
      <c r="K5000">
        <v>1</v>
      </c>
      <c r="L5000" t="s">
        <v>24</v>
      </c>
      <c r="M5000" t="str" cm="1">
        <f t="array" ref="M5000">_xlfn.IFS(Table1[[#This Row],[Tenure_Years]]&lt;=2,"New Hire",Table1[[#This Row],[Tenure_Years]]&lt;=5,"Established",Table1[[#This Row],[Tenure_Years]]&gt;=5,"Veteran")</f>
        <v>Established</v>
      </c>
      <c r="N5000">
        <f t="shared" si="156"/>
        <v>94458.108426635241</v>
      </c>
      <c r="O5000" t="str">
        <f t="shared" si="157"/>
        <v>Normal</v>
      </c>
    </row>
    <row r="5001" spans="1:15" x14ac:dyDescent="0.3">
      <c r="A5001" t="s">
        <v>9871</v>
      </c>
      <c r="B5001" t="s">
        <v>9872</v>
      </c>
      <c r="C5001" t="s">
        <v>31</v>
      </c>
      <c r="D5001">
        <v>22</v>
      </c>
      <c r="E5001" t="s">
        <v>22</v>
      </c>
      <c r="F5001" t="s">
        <v>23</v>
      </c>
      <c r="G5001">
        <v>110897</v>
      </c>
      <c r="H5001">
        <v>12</v>
      </c>
      <c r="I5001">
        <v>3</v>
      </c>
      <c r="J5001">
        <v>21</v>
      </c>
      <c r="K5001">
        <v>3</v>
      </c>
      <c r="L5001" t="s">
        <v>24</v>
      </c>
      <c r="M5001" t="str" cm="1">
        <f t="array" ref="M5001">_xlfn.IFS(Table1[[#This Row],[Tenure_Years]]&lt;=2,"New Hire",Table1[[#This Row],[Tenure_Years]]&lt;=5,"Established",Table1[[#This Row],[Tenure_Years]]&gt;=5,"Veteran")</f>
        <v>Veteran</v>
      </c>
      <c r="N5001">
        <f t="shared" si="156"/>
        <v>96526.185096153844</v>
      </c>
      <c r="O5001" t="str">
        <f t="shared" si="157"/>
        <v>Normal</v>
      </c>
    </row>
    <row r="5002" spans="1:15" x14ac:dyDescent="0.3">
      <c r="A5002" t="s">
        <v>9873</v>
      </c>
      <c r="B5002" t="s">
        <v>9874</v>
      </c>
      <c r="C5002" t="s">
        <v>15</v>
      </c>
      <c r="D5002">
        <v>49</v>
      </c>
      <c r="E5002" t="s">
        <v>56</v>
      </c>
      <c r="F5002" t="s">
        <v>57</v>
      </c>
      <c r="G5002">
        <v>146680</v>
      </c>
      <c r="H5002">
        <v>4</v>
      </c>
      <c r="I5002">
        <v>2</v>
      </c>
      <c r="J5002">
        <v>44</v>
      </c>
      <c r="K5002">
        <v>4</v>
      </c>
      <c r="L5002" t="s">
        <v>24</v>
      </c>
      <c r="M5002" t="str" cm="1">
        <f t="array" ref="M5002">_xlfn.IFS(Table1[[#This Row],[Tenure_Years]]&lt;=2,"New Hire",Table1[[#This Row],[Tenure_Years]]&lt;=5,"Established",Table1[[#This Row],[Tenure_Years]]&gt;=5,"Veteran")</f>
        <v>Established</v>
      </c>
      <c r="N5002">
        <f t="shared" si="156"/>
        <v>94573.380601596073</v>
      </c>
      <c r="O5002" t="str">
        <f t="shared" si="157"/>
        <v>Normal</v>
      </c>
    </row>
    <row r="5003" spans="1:15" x14ac:dyDescent="0.3">
      <c r="A5003" t="s">
        <v>9875</v>
      </c>
      <c r="B5003" t="s">
        <v>9876</v>
      </c>
      <c r="C5003" t="s">
        <v>21</v>
      </c>
      <c r="D5003">
        <v>50</v>
      </c>
      <c r="E5003" t="s">
        <v>16</v>
      </c>
      <c r="F5003" t="s">
        <v>38</v>
      </c>
      <c r="G5003">
        <v>56156</v>
      </c>
      <c r="H5003">
        <v>13</v>
      </c>
      <c r="I5003">
        <v>2</v>
      </c>
      <c r="J5003">
        <v>28</v>
      </c>
      <c r="K5003">
        <v>2</v>
      </c>
      <c r="L5003" t="s">
        <v>24</v>
      </c>
      <c r="M5003" t="str" cm="1">
        <f t="array" ref="M5003">_xlfn.IFS(Table1[[#This Row],[Tenure_Years]]&lt;=2,"New Hire",Table1[[#This Row],[Tenure_Years]]&lt;=5,"Established",Table1[[#This Row],[Tenure_Years]]&gt;=5,"Veteran")</f>
        <v>Veteran</v>
      </c>
      <c r="N5003">
        <f t="shared" si="156"/>
        <v>94458.108426635241</v>
      </c>
      <c r="O5003" t="str">
        <f t="shared" si="157"/>
        <v>Normal</v>
      </c>
    </row>
    <row r="5004" spans="1:15" x14ac:dyDescent="0.3">
      <c r="A5004" t="s">
        <v>9877</v>
      </c>
      <c r="B5004" t="s">
        <v>9878</v>
      </c>
      <c r="C5004" t="s">
        <v>15</v>
      </c>
      <c r="D5004">
        <v>32</v>
      </c>
      <c r="E5004" t="s">
        <v>16</v>
      </c>
      <c r="F5004" t="s">
        <v>38</v>
      </c>
      <c r="G5004">
        <v>41260</v>
      </c>
      <c r="H5004">
        <v>1</v>
      </c>
      <c r="I5004">
        <v>4</v>
      </c>
      <c r="J5004">
        <v>78</v>
      </c>
      <c r="K5004">
        <v>5</v>
      </c>
      <c r="L5004" t="s">
        <v>18</v>
      </c>
      <c r="M5004" t="str" cm="1">
        <f t="array" ref="M5004">_xlfn.IFS(Table1[[#This Row],[Tenure_Years]]&lt;=2,"New Hire",Table1[[#This Row],[Tenure_Years]]&lt;=5,"Established",Table1[[#This Row],[Tenure_Years]]&gt;=5,"Veteran")</f>
        <v>New Hire</v>
      </c>
      <c r="N5004">
        <f t="shared" si="156"/>
        <v>94458.108426635241</v>
      </c>
      <c r="O5004" t="str">
        <f t="shared" si="157"/>
        <v>Normal</v>
      </c>
    </row>
    <row r="5005" spans="1:15" x14ac:dyDescent="0.3">
      <c r="A5005" t="s">
        <v>9879</v>
      </c>
      <c r="B5005" t="s">
        <v>9880</v>
      </c>
      <c r="C5005" t="s">
        <v>15</v>
      </c>
      <c r="D5005">
        <v>52</v>
      </c>
      <c r="E5005" t="s">
        <v>32</v>
      </c>
      <c r="F5005" t="s">
        <v>43</v>
      </c>
      <c r="G5005">
        <v>48143</v>
      </c>
      <c r="H5005">
        <v>14</v>
      </c>
      <c r="I5005">
        <v>1</v>
      </c>
      <c r="J5005">
        <v>25</v>
      </c>
      <c r="K5005">
        <v>0</v>
      </c>
      <c r="L5005" t="s">
        <v>18</v>
      </c>
      <c r="M5005" t="str" cm="1">
        <f t="array" ref="M5005">_xlfn.IFS(Table1[[#This Row],[Tenure_Years]]&lt;=2,"New Hire",Table1[[#This Row],[Tenure_Years]]&lt;=5,"Established",Table1[[#This Row],[Tenure_Years]]&gt;=5,"Veteran")</f>
        <v>Veteran</v>
      </c>
      <c r="N5005">
        <f t="shared" si="156"/>
        <v>94178.259456264772</v>
      </c>
      <c r="O5005" t="str">
        <f t="shared" si="157"/>
        <v>Normal</v>
      </c>
    </row>
    <row r="5006" spans="1:15" x14ac:dyDescent="0.3">
      <c r="A5006" t="s">
        <v>9881</v>
      </c>
      <c r="B5006" t="s">
        <v>9882</v>
      </c>
      <c r="C5006" t="s">
        <v>31</v>
      </c>
      <c r="D5006">
        <v>59</v>
      </c>
      <c r="E5006" t="s">
        <v>22</v>
      </c>
      <c r="F5006" t="s">
        <v>51</v>
      </c>
      <c r="G5006">
        <v>113699</v>
      </c>
      <c r="H5006">
        <v>15</v>
      </c>
      <c r="I5006">
        <v>5</v>
      </c>
      <c r="J5006">
        <v>76</v>
      </c>
      <c r="K5006">
        <v>4</v>
      </c>
      <c r="L5006" t="s">
        <v>18</v>
      </c>
      <c r="M5006" t="str" cm="1">
        <f t="array" ref="M5006">_xlfn.IFS(Table1[[#This Row],[Tenure_Years]]&lt;=2,"New Hire",Table1[[#This Row],[Tenure_Years]]&lt;=5,"Established",Table1[[#This Row],[Tenure_Years]]&gt;=5,"Veteran")</f>
        <v>Veteran</v>
      </c>
      <c r="N5006">
        <f t="shared" si="156"/>
        <v>96526.185096153844</v>
      </c>
      <c r="O5006" t="str">
        <f t="shared" si="157"/>
        <v>Normal</v>
      </c>
    </row>
    <row r="5007" spans="1:15" x14ac:dyDescent="0.3">
      <c r="A5007" t="s">
        <v>9883</v>
      </c>
      <c r="B5007" t="s">
        <v>9884</v>
      </c>
      <c r="C5007" t="s">
        <v>15</v>
      </c>
      <c r="D5007">
        <v>29</v>
      </c>
      <c r="E5007" t="s">
        <v>22</v>
      </c>
      <c r="F5007" t="s">
        <v>51</v>
      </c>
      <c r="G5007">
        <v>141632</v>
      </c>
      <c r="H5007">
        <v>15</v>
      </c>
      <c r="I5007">
        <v>2</v>
      </c>
      <c r="J5007">
        <v>25</v>
      </c>
      <c r="K5007">
        <v>0</v>
      </c>
      <c r="L5007" t="s">
        <v>18</v>
      </c>
      <c r="M5007" t="str" cm="1">
        <f t="array" ref="M5007">_xlfn.IFS(Table1[[#This Row],[Tenure_Years]]&lt;=2,"New Hire",Table1[[#This Row],[Tenure_Years]]&lt;=5,"Established",Table1[[#This Row],[Tenure_Years]]&gt;=5,"Veteran")</f>
        <v>Veteran</v>
      </c>
      <c r="N5007">
        <f t="shared" si="156"/>
        <v>96526.185096153844</v>
      </c>
      <c r="O5007" t="str">
        <f t="shared" si="157"/>
        <v>Normal</v>
      </c>
    </row>
    <row r="5008" spans="1:15" x14ac:dyDescent="0.3">
      <c r="A5008" t="s">
        <v>9885</v>
      </c>
      <c r="B5008" t="s">
        <v>9886</v>
      </c>
      <c r="C5008" t="s">
        <v>15</v>
      </c>
      <c r="D5008">
        <v>39</v>
      </c>
      <c r="E5008" t="s">
        <v>32</v>
      </c>
      <c r="F5008" t="s">
        <v>33</v>
      </c>
      <c r="G5008">
        <v>113822</v>
      </c>
      <c r="H5008">
        <v>12</v>
      </c>
      <c r="I5008">
        <v>4</v>
      </c>
      <c r="J5008">
        <v>14</v>
      </c>
      <c r="K5008">
        <v>5</v>
      </c>
      <c r="L5008" t="s">
        <v>24</v>
      </c>
      <c r="M5008" t="str" cm="1">
        <f t="array" ref="M5008">_xlfn.IFS(Table1[[#This Row],[Tenure_Years]]&lt;=2,"New Hire",Table1[[#This Row],[Tenure_Years]]&lt;=5,"Established",Table1[[#This Row],[Tenure_Years]]&gt;=5,"Veteran")</f>
        <v>Veteran</v>
      </c>
      <c r="N5008">
        <f t="shared" si="156"/>
        <v>94178.259456264772</v>
      </c>
      <c r="O5008" t="str">
        <f t="shared" si="157"/>
        <v>Normal</v>
      </c>
    </row>
    <row r="5009" spans="1:15" x14ac:dyDescent="0.3">
      <c r="A5009" t="s">
        <v>9887</v>
      </c>
      <c r="B5009" t="s">
        <v>4462</v>
      </c>
      <c r="C5009" t="s">
        <v>21</v>
      </c>
      <c r="D5009">
        <v>36</v>
      </c>
      <c r="E5009" t="s">
        <v>56</v>
      </c>
      <c r="F5009" t="s">
        <v>72</v>
      </c>
      <c r="G5009">
        <v>61426</v>
      </c>
      <c r="H5009">
        <v>6</v>
      </c>
      <c r="I5009">
        <v>1</v>
      </c>
      <c r="J5009">
        <v>65</v>
      </c>
      <c r="K5009">
        <v>4</v>
      </c>
      <c r="L5009" t="s">
        <v>24</v>
      </c>
      <c r="M5009" t="str" cm="1">
        <f t="array" ref="M5009">_xlfn.IFS(Table1[[#This Row],[Tenure_Years]]&lt;=2,"New Hire",Table1[[#This Row],[Tenure_Years]]&lt;=5,"Established",Table1[[#This Row],[Tenure_Years]]&gt;=5,"Veteran")</f>
        <v>Veteran</v>
      </c>
      <c r="N5009">
        <f t="shared" si="156"/>
        <v>94573.380601596073</v>
      </c>
      <c r="O5009" t="str">
        <f t="shared" si="157"/>
        <v>Normal</v>
      </c>
    </row>
    <row r="5010" spans="1:15" x14ac:dyDescent="0.3">
      <c r="A5010" t="s">
        <v>9888</v>
      </c>
      <c r="B5010" t="s">
        <v>9889</v>
      </c>
      <c r="C5010" t="s">
        <v>31</v>
      </c>
      <c r="D5010">
        <v>23</v>
      </c>
      <c r="E5010" t="s">
        <v>22</v>
      </c>
      <c r="F5010" t="s">
        <v>23</v>
      </c>
      <c r="G5010">
        <v>100441</v>
      </c>
      <c r="H5010">
        <v>7</v>
      </c>
      <c r="I5010">
        <v>2</v>
      </c>
      <c r="J5010">
        <v>71</v>
      </c>
      <c r="K5010">
        <v>3</v>
      </c>
      <c r="L5010" t="s">
        <v>18</v>
      </c>
      <c r="M5010" t="str" cm="1">
        <f t="array" ref="M5010">_xlfn.IFS(Table1[[#This Row],[Tenure_Years]]&lt;=2,"New Hire",Table1[[#This Row],[Tenure_Years]]&lt;=5,"Established",Table1[[#This Row],[Tenure_Years]]&gt;=5,"Veteran")</f>
        <v>Veteran</v>
      </c>
      <c r="N5010">
        <f t="shared" si="156"/>
        <v>96526.185096153844</v>
      </c>
      <c r="O5010" t="str">
        <f t="shared" si="157"/>
        <v>Normal</v>
      </c>
    </row>
    <row r="5011" spans="1:15" x14ac:dyDescent="0.3">
      <c r="A5011" t="s">
        <v>9890</v>
      </c>
      <c r="B5011" t="s">
        <v>9234</v>
      </c>
      <c r="C5011" t="s">
        <v>15</v>
      </c>
      <c r="D5011">
        <v>25</v>
      </c>
      <c r="E5011" t="s">
        <v>60</v>
      </c>
      <c r="F5011" t="s">
        <v>64</v>
      </c>
      <c r="G5011">
        <v>135257</v>
      </c>
      <c r="H5011">
        <v>3</v>
      </c>
      <c r="I5011">
        <v>3</v>
      </c>
      <c r="J5011">
        <v>11</v>
      </c>
      <c r="K5011">
        <v>0</v>
      </c>
      <c r="L5011" t="s">
        <v>24</v>
      </c>
      <c r="M5011" t="str" cm="1">
        <f t="array" ref="M5011">_xlfn.IFS(Table1[[#This Row],[Tenure_Years]]&lt;=2,"New Hire",Table1[[#This Row],[Tenure_Years]]&lt;=5,"Established",Table1[[#This Row],[Tenure_Years]]&gt;=5,"Veteran")</f>
        <v>Established</v>
      </c>
      <c r="N5011">
        <f t="shared" si="156"/>
        <v>94068.868467410459</v>
      </c>
      <c r="O5011" t="str">
        <f t="shared" si="157"/>
        <v>Normal</v>
      </c>
    </row>
    <row r="5012" spans="1:15" x14ac:dyDescent="0.3">
      <c r="A5012" t="s">
        <v>9891</v>
      </c>
      <c r="B5012" t="s">
        <v>9892</v>
      </c>
      <c r="C5012" t="s">
        <v>21</v>
      </c>
      <c r="D5012">
        <v>31</v>
      </c>
      <c r="E5012" t="s">
        <v>32</v>
      </c>
      <c r="F5012" t="s">
        <v>33</v>
      </c>
      <c r="G5012">
        <v>58122</v>
      </c>
      <c r="H5012">
        <v>13</v>
      </c>
      <c r="I5012">
        <v>4</v>
      </c>
      <c r="J5012">
        <v>43</v>
      </c>
      <c r="K5012">
        <v>4</v>
      </c>
      <c r="L5012" t="s">
        <v>24</v>
      </c>
      <c r="M5012" t="str" cm="1">
        <f t="array" ref="M5012">_xlfn.IFS(Table1[[#This Row],[Tenure_Years]]&lt;=2,"New Hire",Table1[[#This Row],[Tenure_Years]]&lt;=5,"Established",Table1[[#This Row],[Tenure_Years]]&gt;=5,"Veteran")</f>
        <v>Veteran</v>
      </c>
      <c r="N5012">
        <f t="shared" si="156"/>
        <v>94178.259456264772</v>
      </c>
      <c r="O5012" t="str">
        <f t="shared" si="157"/>
        <v>Normal</v>
      </c>
    </row>
    <row r="5013" spans="1:15" x14ac:dyDescent="0.3">
      <c r="A5013" t="s">
        <v>9893</v>
      </c>
      <c r="B5013" t="s">
        <v>9894</v>
      </c>
      <c r="C5013" t="s">
        <v>15</v>
      </c>
      <c r="D5013">
        <v>22</v>
      </c>
      <c r="E5013" t="s">
        <v>27</v>
      </c>
      <c r="F5013" t="s">
        <v>28</v>
      </c>
      <c r="G5013">
        <v>99716</v>
      </c>
      <c r="H5013">
        <v>4</v>
      </c>
      <c r="I5013">
        <v>2</v>
      </c>
      <c r="J5013">
        <v>79</v>
      </c>
      <c r="K5013">
        <v>2</v>
      </c>
      <c r="L5013" t="s">
        <v>18</v>
      </c>
      <c r="M5013" t="str" cm="1">
        <f t="array" ref="M5013">_xlfn.IFS(Table1[[#This Row],[Tenure_Years]]&lt;=2,"New Hire",Table1[[#This Row],[Tenure_Years]]&lt;=5,"Established",Table1[[#This Row],[Tenure_Years]]&gt;=5,"Veteran")</f>
        <v>Established</v>
      </c>
      <c r="N5013">
        <f t="shared" si="156"/>
        <v>92826.904643962844</v>
      </c>
      <c r="O5013" t="str">
        <f t="shared" si="157"/>
        <v>Normal</v>
      </c>
    </row>
    <row r="5014" spans="1:15" x14ac:dyDescent="0.3">
      <c r="A5014" t="s">
        <v>9895</v>
      </c>
      <c r="B5014" t="s">
        <v>9101</v>
      </c>
      <c r="C5014" t="s">
        <v>31</v>
      </c>
      <c r="D5014">
        <v>59</v>
      </c>
      <c r="E5014" t="s">
        <v>60</v>
      </c>
      <c r="F5014" t="s">
        <v>98</v>
      </c>
      <c r="G5014">
        <v>94732</v>
      </c>
      <c r="H5014">
        <v>0</v>
      </c>
      <c r="I5014">
        <v>3</v>
      </c>
      <c r="J5014">
        <v>68</v>
      </c>
      <c r="K5014">
        <v>1</v>
      </c>
      <c r="L5014" t="s">
        <v>24</v>
      </c>
      <c r="M5014" t="str" cm="1">
        <f t="array" ref="M5014">_xlfn.IFS(Table1[[#This Row],[Tenure_Years]]&lt;=2,"New Hire",Table1[[#This Row],[Tenure_Years]]&lt;=5,"Established",Table1[[#This Row],[Tenure_Years]]&gt;=5,"Veteran")</f>
        <v>New Hire</v>
      </c>
      <c r="N5014">
        <f t="shared" si="156"/>
        <v>94068.868467410459</v>
      </c>
      <c r="O5014" t="str">
        <f t="shared" si="157"/>
        <v>Normal</v>
      </c>
    </row>
    <row r="5015" spans="1:15" x14ac:dyDescent="0.3">
      <c r="A5015" t="s">
        <v>9896</v>
      </c>
      <c r="B5015" t="s">
        <v>9897</v>
      </c>
      <c r="C5015" t="s">
        <v>15</v>
      </c>
      <c r="D5015">
        <v>42</v>
      </c>
      <c r="E5015" t="s">
        <v>22</v>
      </c>
      <c r="F5015" t="s">
        <v>95</v>
      </c>
      <c r="G5015">
        <v>46157</v>
      </c>
      <c r="H5015">
        <v>2</v>
      </c>
      <c r="I5015">
        <v>2</v>
      </c>
      <c r="J5015">
        <v>75</v>
      </c>
      <c r="K5015">
        <v>0</v>
      </c>
      <c r="L5015" t="s">
        <v>24</v>
      </c>
      <c r="M5015" t="str" cm="1">
        <f t="array" ref="M5015">_xlfn.IFS(Table1[[#This Row],[Tenure_Years]]&lt;=2,"New Hire",Table1[[#This Row],[Tenure_Years]]&lt;=5,"Established",Table1[[#This Row],[Tenure_Years]]&gt;=5,"Veteran")</f>
        <v>New Hire</v>
      </c>
      <c r="N5015">
        <f t="shared" si="156"/>
        <v>96526.185096153844</v>
      </c>
      <c r="O5015" t="str">
        <f t="shared" si="157"/>
        <v>Normal</v>
      </c>
    </row>
    <row r="5016" spans="1:15" x14ac:dyDescent="0.3">
      <c r="A5016" t="s">
        <v>9898</v>
      </c>
      <c r="B5016" t="s">
        <v>9899</v>
      </c>
      <c r="C5016" t="s">
        <v>15</v>
      </c>
      <c r="D5016">
        <v>49</v>
      </c>
      <c r="E5016" t="s">
        <v>22</v>
      </c>
      <c r="F5016" t="s">
        <v>95</v>
      </c>
      <c r="G5016">
        <v>66650</v>
      </c>
      <c r="H5016">
        <v>13</v>
      </c>
      <c r="I5016">
        <v>4</v>
      </c>
      <c r="J5016">
        <v>50</v>
      </c>
      <c r="K5016">
        <v>0</v>
      </c>
      <c r="L5016" t="s">
        <v>18</v>
      </c>
      <c r="M5016" t="str" cm="1">
        <f t="array" ref="M5016">_xlfn.IFS(Table1[[#This Row],[Tenure_Years]]&lt;=2,"New Hire",Table1[[#This Row],[Tenure_Years]]&lt;=5,"Established",Table1[[#This Row],[Tenure_Years]]&gt;=5,"Veteran")</f>
        <v>Veteran</v>
      </c>
      <c r="N5016">
        <f t="shared" si="156"/>
        <v>96526.185096153844</v>
      </c>
      <c r="O5016" t="str">
        <f t="shared" si="157"/>
        <v>Normal</v>
      </c>
    </row>
    <row r="5017" spans="1:15" x14ac:dyDescent="0.3">
      <c r="A5017" t="s">
        <v>9900</v>
      </c>
      <c r="B5017" t="s">
        <v>2963</v>
      </c>
      <c r="C5017" t="s">
        <v>31</v>
      </c>
      <c r="D5017">
        <v>39</v>
      </c>
      <c r="E5017" t="s">
        <v>60</v>
      </c>
      <c r="F5017" t="s">
        <v>64</v>
      </c>
      <c r="G5017">
        <v>67941</v>
      </c>
      <c r="H5017">
        <v>2</v>
      </c>
      <c r="I5017">
        <v>4</v>
      </c>
      <c r="J5017">
        <v>17</v>
      </c>
      <c r="K5017">
        <v>0</v>
      </c>
      <c r="L5017" t="s">
        <v>24</v>
      </c>
      <c r="M5017" t="str" cm="1">
        <f t="array" ref="M5017">_xlfn.IFS(Table1[[#This Row],[Tenure_Years]]&lt;=2,"New Hire",Table1[[#This Row],[Tenure_Years]]&lt;=5,"Established",Table1[[#This Row],[Tenure_Years]]&gt;=5,"Veteran")</f>
        <v>New Hire</v>
      </c>
      <c r="N5017">
        <f t="shared" si="156"/>
        <v>94068.868467410459</v>
      </c>
      <c r="O5017" t="str">
        <f t="shared" si="157"/>
        <v>Normal</v>
      </c>
    </row>
    <row r="5018" spans="1:15" x14ac:dyDescent="0.3">
      <c r="A5018" t="s">
        <v>9901</v>
      </c>
      <c r="B5018" t="s">
        <v>9902</v>
      </c>
      <c r="C5018" t="s">
        <v>31</v>
      </c>
      <c r="D5018">
        <v>26</v>
      </c>
      <c r="E5018" t="s">
        <v>32</v>
      </c>
      <c r="F5018" t="s">
        <v>48</v>
      </c>
      <c r="G5018">
        <v>106640</v>
      </c>
      <c r="H5018">
        <v>14</v>
      </c>
      <c r="I5018">
        <v>5</v>
      </c>
      <c r="J5018">
        <v>75</v>
      </c>
      <c r="K5018">
        <v>1</v>
      </c>
      <c r="L5018" t="s">
        <v>24</v>
      </c>
      <c r="M5018" t="str" cm="1">
        <f t="array" ref="M5018">_xlfn.IFS(Table1[[#This Row],[Tenure_Years]]&lt;=2,"New Hire",Table1[[#This Row],[Tenure_Years]]&lt;=5,"Established",Table1[[#This Row],[Tenure_Years]]&gt;=5,"Veteran")</f>
        <v>Veteran</v>
      </c>
      <c r="N5018">
        <f t="shared" si="156"/>
        <v>94178.259456264772</v>
      </c>
      <c r="O5018" t="str">
        <f t="shared" si="157"/>
        <v>Normal</v>
      </c>
    </row>
    <row r="5019" spans="1:15" x14ac:dyDescent="0.3">
      <c r="A5019" t="s">
        <v>9903</v>
      </c>
      <c r="B5019" t="s">
        <v>9904</v>
      </c>
      <c r="C5019" t="s">
        <v>31</v>
      </c>
      <c r="D5019">
        <v>45</v>
      </c>
      <c r="E5019" t="s">
        <v>16</v>
      </c>
      <c r="F5019" t="s">
        <v>130</v>
      </c>
      <c r="G5019">
        <v>73896</v>
      </c>
      <c r="H5019">
        <v>13</v>
      </c>
      <c r="I5019">
        <v>2</v>
      </c>
      <c r="J5019">
        <v>80</v>
      </c>
      <c r="K5019">
        <v>2</v>
      </c>
      <c r="L5019" t="s">
        <v>24</v>
      </c>
      <c r="M5019" t="str" cm="1">
        <f t="array" ref="M5019">_xlfn.IFS(Table1[[#This Row],[Tenure_Years]]&lt;=2,"New Hire",Table1[[#This Row],[Tenure_Years]]&lt;=5,"Established",Table1[[#This Row],[Tenure_Years]]&gt;=5,"Veteran")</f>
        <v>Veteran</v>
      </c>
      <c r="N5019">
        <f t="shared" si="156"/>
        <v>94458.108426635241</v>
      </c>
      <c r="O5019" t="str">
        <f t="shared" si="157"/>
        <v>Normal</v>
      </c>
    </row>
    <row r="5020" spans="1:15" x14ac:dyDescent="0.3">
      <c r="A5020" t="s">
        <v>9905</v>
      </c>
      <c r="B5020" t="s">
        <v>9906</v>
      </c>
      <c r="C5020" t="s">
        <v>15</v>
      </c>
      <c r="D5020">
        <v>46</v>
      </c>
      <c r="E5020" t="s">
        <v>32</v>
      </c>
      <c r="F5020" t="s">
        <v>43</v>
      </c>
      <c r="G5020">
        <v>123652</v>
      </c>
      <c r="H5020">
        <v>8</v>
      </c>
      <c r="I5020">
        <v>5</v>
      </c>
      <c r="J5020">
        <v>25</v>
      </c>
      <c r="K5020">
        <v>0</v>
      </c>
      <c r="L5020" t="s">
        <v>24</v>
      </c>
      <c r="M5020" t="str" cm="1">
        <f t="array" ref="M5020">_xlfn.IFS(Table1[[#This Row],[Tenure_Years]]&lt;=2,"New Hire",Table1[[#This Row],[Tenure_Years]]&lt;=5,"Established",Table1[[#This Row],[Tenure_Years]]&gt;=5,"Veteran")</f>
        <v>Veteran</v>
      </c>
      <c r="N5020">
        <f t="shared" si="156"/>
        <v>94178.259456264772</v>
      </c>
      <c r="O5020" t="str">
        <f t="shared" si="157"/>
        <v>Normal</v>
      </c>
    </row>
    <row r="5021" spans="1:15" x14ac:dyDescent="0.3">
      <c r="A5021" t="s">
        <v>9907</v>
      </c>
      <c r="B5021" t="s">
        <v>9908</v>
      </c>
      <c r="C5021" t="s">
        <v>31</v>
      </c>
      <c r="D5021">
        <v>33</v>
      </c>
      <c r="E5021" t="s">
        <v>22</v>
      </c>
      <c r="F5021" t="s">
        <v>51</v>
      </c>
      <c r="G5021">
        <v>54167</v>
      </c>
      <c r="H5021">
        <v>6</v>
      </c>
      <c r="I5021">
        <v>1</v>
      </c>
      <c r="J5021">
        <v>26</v>
      </c>
      <c r="K5021">
        <v>1</v>
      </c>
      <c r="L5021" t="s">
        <v>24</v>
      </c>
      <c r="M5021" t="str" cm="1">
        <f t="array" ref="M5021">_xlfn.IFS(Table1[[#This Row],[Tenure_Years]]&lt;=2,"New Hire",Table1[[#This Row],[Tenure_Years]]&lt;=5,"Established",Table1[[#This Row],[Tenure_Years]]&gt;=5,"Veteran")</f>
        <v>Veteran</v>
      </c>
      <c r="N5021">
        <f t="shared" si="156"/>
        <v>96526.185096153844</v>
      </c>
      <c r="O5021" t="str">
        <f t="shared" si="157"/>
        <v>Normal</v>
      </c>
    </row>
    <row r="5022" spans="1:15" x14ac:dyDescent="0.3">
      <c r="A5022" t="s">
        <v>9909</v>
      </c>
      <c r="B5022" t="s">
        <v>9910</v>
      </c>
      <c r="C5022" t="s">
        <v>15</v>
      </c>
      <c r="D5022">
        <v>24</v>
      </c>
      <c r="E5022" t="s">
        <v>16</v>
      </c>
      <c r="F5022" t="s">
        <v>17</v>
      </c>
      <c r="G5022">
        <v>67562</v>
      </c>
      <c r="H5022">
        <v>9</v>
      </c>
      <c r="I5022">
        <v>1</v>
      </c>
      <c r="J5022">
        <v>35</v>
      </c>
      <c r="K5022">
        <v>0</v>
      </c>
      <c r="L5022" t="s">
        <v>24</v>
      </c>
      <c r="M5022" t="str" cm="1">
        <f t="array" ref="M5022">_xlfn.IFS(Table1[[#This Row],[Tenure_Years]]&lt;=2,"New Hire",Table1[[#This Row],[Tenure_Years]]&lt;=5,"Established",Table1[[#This Row],[Tenure_Years]]&gt;=5,"Veteran")</f>
        <v>Veteran</v>
      </c>
      <c r="N5022">
        <f t="shared" si="156"/>
        <v>94458.108426635241</v>
      </c>
      <c r="O5022" t="str">
        <f t="shared" si="157"/>
        <v>Normal</v>
      </c>
    </row>
    <row r="5023" spans="1:15" x14ac:dyDescent="0.3">
      <c r="A5023" t="s">
        <v>9911</v>
      </c>
      <c r="B5023" t="s">
        <v>9912</v>
      </c>
      <c r="C5023" t="s">
        <v>31</v>
      </c>
      <c r="D5023">
        <v>39</v>
      </c>
      <c r="E5023" t="s">
        <v>27</v>
      </c>
      <c r="F5023" t="s">
        <v>28</v>
      </c>
      <c r="G5023">
        <v>132955</v>
      </c>
      <c r="H5023">
        <v>6</v>
      </c>
      <c r="I5023">
        <v>1</v>
      </c>
      <c r="J5023">
        <v>47</v>
      </c>
      <c r="K5023">
        <v>3</v>
      </c>
      <c r="L5023" t="s">
        <v>24</v>
      </c>
      <c r="M5023" t="str" cm="1">
        <f t="array" ref="M5023">_xlfn.IFS(Table1[[#This Row],[Tenure_Years]]&lt;=2,"New Hire",Table1[[#This Row],[Tenure_Years]]&lt;=5,"Established",Table1[[#This Row],[Tenure_Years]]&gt;=5,"Veteran")</f>
        <v>Veteran</v>
      </c>
      <c r="N5023">
        <f t="shared" si="156"/>
        <v>92826.904643962844</v>
      </c>
      <c r="O5023" t="str">
        <f t="shared" si="157"/>
        <v>Normal</v>
      </c>
    </row>
    <row r="5024" spans="1:15" x14ac:dyDescent="0.3">
      <c r="A5024" t="s">
        <v>9913</v>
      </c>
      <c r="B5024" t="s">
        <v>9914</v>
      </c>
      <c r="C5024" t="s">
        <v>31</v>
      </c>
      <c r="D5024">
        <v>30</v>
      </c>
      <c r="E5024" t="s">
        <v>32</v>
      </c>
      <c r="F5024" t="s">
        <v>48</v>
      </c>
      <c r="G5024">
        <v>68417</v>
      </c>
      <c r="H5024">
        <v>0</v>
      </c>
      <c r="I5024">
        <v>3</v>
      </c>
      <c r="J5024">
        <v>61</v>
      </c>
      <c r="K5024">
        <v>0</v>
      </c>
      <c r="L5024" t="s">
        <v>24</v>
      </c>
      <c r="M5024" t="str" cm="1">
        <f t="array" ref="M5024">_xlfn.IFS(Table1[[#This Row],[Tenure_Years]]&lt;=2,"New Hire",Table1[[#This Row],[Tenure_Years]]&lt;=5,"Established",Table1[[#This Row],[Tenure_Years]]&gt;=5,"Veteran")</f>
        <v>New Hire</v>
      </c>
      <c r="N5024">
        <f t="shared" si="156"/>
        <v>94178.259456264772</v>
      </c>
      <c r="O5024" t="str">
        <f t="shared" si="157"/>
        <v>Normal</v>
      </c>
    </row>
    <row r="5025" spans="1:15" x14ac:dyDescent="0.3">
      <c r="A5025" t="s">
        <v>9915</v>
      </c>
      <c r="B5025" t="s">
        <v>9916</v>
      </c>
      <c r="C5025" t="s">
        <v>21</v>
      </c>
      <c r="D5025">
        <v>60</v>
      </c>
      <c r="E5025" t="s">
        <v>56</v>
      </c>
      <c r="F5025" t="s">
        <v>72</v>
      </c>
      <c r="G5025">
        <v>130876</v>
      </c>
      <c r="H5025">
        <v>15</v>
      </c>
      <c r="I5025">
        <v>2</v>
      </c>
      <c r="J5025">
        <v>24</v>
      </c>
      <c r="K5025">
        <v>3</v>
      </c>
      <c r="L5025" t="s">
        <v>24</v>
      </c>
      <c r="M5025" t="str" cm="1">
        <f t="array" ref="M5025">_xlfn.IFS(Table1[[#This Row],[Tenure_Years]]&lt;=2,"New Hire",Table1[[#This Row],[Tenure_Years]]&lt;=5,"Established",Table1[[#This Row],[Tenure_Years]]&gt;=5,"Veteran")</f>
        <v>Veteran</v>
      </c>
      <c r="N5025">
        <f t="shared" si="156"/>
        <v>94573.380601596073</v>
      </c>
      <c r="O5025" t="str">
        <f t="shared" si="157"/>
        <v>Normal</v>
      </c>
    </row>
    <row r="5026" spans="1:15" x14ac:dyDescent="0.3">
      <c r="A5026" t="s">
        <v>9917</v>
      </c>
      <c r="B5026" t="s">
        <v>9918</v>
      </c>
      <c r="C5026" t="s">
        <v>31</v>
      </c>
      <c r="D5026">
        <v>25</v>
      </c>
      <c r="E5026" t="s">
        <v>32</v>
      </c>
      <c r="F5026" t="s">
        <v>43</v>
      </c>
      <c r="G5026">
        <v>137837</v>
      </c>
      <c r="H5026">
        <v>11</v>
      </c>
      <c r="I5026">
        <v>3</v>
      </c>
      <c r="J5026">
        <v>16</v>
      </c>
      <c r="K5026">
        <v>3</v>
      </c>
      <c r="L5026" t="s">
        <v>24</v>
      </c>
      <c r="M5026" t="str" cm="1">
        <f t="array" ref="M5026">_xlfn.IFS(Table1[[#This Row],[Tenure_Years]]&lt;=2,"New Hire",Table1[[#This Row],[Tenure_Years]]&lt;=5,"Established",Table1[[#This Row],[Tenure_Years]]&gt;=5,"Veteran")</f>
        <v>Veteran</v>
      </c>
      <c r="N5026">
        <f t="shared" si="156"/>
        <v>94178.259456264772</v>
      </c>
      <c r="O5026" t="str">
        <f t="shared" si="157"/>
        <v>Normal</v>
      </c>
    </row>
    <row r="5027" spans="1:15" x14ac:dyDescent="0.3">
      <c r="A5027" t="s">
        <v>9919</v>
      </c>
      <c r="B5027" t="s">
        <v>9920</v>
      </c>
      <c r="C5027" t="s">
        <v>31</v>
      </c>
      <c r="D5027">
        <v>60</v>
      </c>
      <c r="E5027" t="s">
        <v>56</v>
      </c>
      <c r="F5027" t="s">
        <v>57</v>
      </c>
      <c r="G5027">
        <v>94296</v>
      </c>
      <c r="H5027">
        <v>4</v>
      </c>
      <c r="I5027">
        <v>1</v>
      </c>
      <c r="J5027">
        <v>25</v>
      </c>
      <c r="K5027">
        <v>3</v>
      </c>
      <c r="L5027" t="s">
        <v>24</v>
      </c>
      <c r="M5027" t="str" cm="1">
        <f t="array" ref="M5027">_xlfn.IFS(Table1[[#This Row],[Tenure_Years]]&lt;=2,"New Hire",Table1[[#This Row],[Tenure_Years]]&lt;=5,"Established",Table1[[#This Row],[Tenure_Years]]&gt;=5,"Veteran")</f>
        <v>Established</v>
      </c>
      <c r="N5027">
        <f t="shared" si="156"/>
        <v>94573.380601596073</v>
      </c>
      <c r="O5027" t="str">
        <f t="shared" si="157"/>
        <v>Normal</v>
      </c>
    </row>
    <row r="5028" spans="1:15" x14ac:dyDescent="0.3">
      <c r="A5028" t="s">
        <v>9921</v>
      </c>
      <c r="B5028" t="s">
        <v>9922</v>
      </c>
      <c r="C5028" t="s">
        <v>15</v>
      </c>
      <c r="D5028">
        <v>44</v>
      </c>
      <c r="E5028" t="s">
        <v>27</v>
      </c>
      <c r="F5028" t="s">
        <v>111</v>
      </c>
      <c r="G5028">
        <v>67927</v>
      </c>
      <c r="H5028">
        <v>1</v>
      </c>
      <c r="I5028">
        <v>3</v>
      </c>
      <c r="J5028">
        <v>75</v>
      </c>
      <c r="K5028">
        <v>3</v>
      </c>
      <c r="L5028" t="s">
        <v>24</v>
      </c>
      <c r="M5028" t="str" cm="1">
        <f t="array" ref="M5028">_xlfn.IFS(Table1[[#This Row],[Tenure_Years]]&lt;=2,"New Hire",Table1[[#This Row],[Tenure_Years]]&lt;=5,"Established",Table1[[#This Row],[Tenure_Years]]&gt;=5,"Veteran")</f>
        <v>New Hire</v>
      </c>
      <c r="N5028">
        <f t="shared" si="156"/>
        <v>92826.904643962844</v>
      </c>
      <c r="O5028" t="str">
        <f t="shared" si="157"/>
        <v>Normal</v>
      </c>
    </row>
    <row r="5029" spans="1:15" x14ac:dyDescent="0.3">
      <c r="A5029" t="s">
        <v>9923</v>
      </c>
      <c r="B5029" t="s">
        <v>9924</v>
      </c>
      <c r="C5029" t="s">
        <v>31</v>
      </c>
      <c r="D5029">
        <v>27</v>
      </c>
      <c r="E5029" t="s">
        <v>22</v>
      </c>
      <c r="F5029" t="s">
        <v>95</v>
      </c>
      <c r="G5029">
        <v>62578</v>
      </c>
      <c r="H5029">
        <v>14</v>
      </c>
      <c r="I5029">
        <v>5</v>
      </c>
      <c r="J5029">
        <v>36</v>
      </c>
      <c r="K5029">
        <v>4</v>
      </c>
      <c r="L5029" t="s">
        <v>18</v>
      </c>
      <c r="M5029" t="str" cm="1">
        <f t="array" ref="M5029">_xlfn.IFS(Table1[[#This Row],[Tenure_Years]]&lt;=2,"New Hire",Table1[[#This Row],[Tenure_Years]]&lt;=5,"Established",Table1[[#This Row],[Tenure_Years]]&gt;=5,"Veteran")</f>
        <v>Veteran</v>
      </c>
      <c r="N5029">
        <f t="shared" si="156"/>
        <v>96526.185096153844</v>
      </c>
      <c r="O5029" t="str">
        <f t="shared" si="157"/>
        <v>Normal</v>
      </c>
    </row>
    <row r="5030" spans="1:15" x14ac:dyDescent="0.3">
      <c r="A5030" t="s">
        <v>9925</v>
      </c>
      <c r="B5030" t="s">
        <v>9926</v>
      </c>
      <c r="C5030" t="s">
        <v>21</v>
      </c>
      <c r="D5030">
        <v>31</v>
      </c>
      <c r="E5030" t="s">
        <v>16</v>
      </c>
      <c r="F5030" t="s">
        <v>130</v>
      </c>
      <c r="G5030">
        <v>68824</v>
      </c>
      <c r="H5030">
        <v>10</v>
      </c>
      <c r="I5030">
        <v>4</v>
      </c>
      <c r="J5030">
        <v>37</v>
      </c>
      <c r="K5030">
        <v>2</v>
      </c>
      <c r="L5030" t="s">
        <v>24</v>
      </c>
      <c r="M5030" t="str" cm="1">
        <f t="array" ref="M5030">_xlfn.IFS(Table1[[#This Row],[Tenure_Years]]&lt;=2,"New Hire",Table1[[#This Row],[Tenure_Years]]&lt;=5,"Established",Table1[[#This Row],[Tenure_Years]]&gt;=5,"Veteran")</f>
        <v>Veteran</v>
      </c>
      <c r="N5030">
        <f t="shared" si="156"/>
        <v>94458.108426635241</v>
      </c>
      <c r="O5030" t="str">
        <f t="shared" si="157"/>
        <v>Normal</v>
      </c>
    </row>
    <row r="5031" spans="1:15" x14ac:dyDescent="0.3">
      <c r="A5031" t="s">
        <v>9927</v>
      </c>
      <c r="B5031" t="s">
        <v>9928</v>
      </c>
      <c r="C5031" t="s">
        <v>15</v>
      </c>
      <c r="D5031">
        <v>59</v>
      </c>
      <c r="E5031" t="s">
        <v>27</v>
      </c>
      <c r="F5031" t="s">
        <v>67</v>
      </c>
      <c r="G5031">
        <v>121276</v>
      </c>
      <c r="H5031">
        <v>5</v>
      </c>
      <c r="I5031">
        <v>1</v>
      </c>
      <c r="J5031">
        <v>40</v>
      </c>
      <c r="K5031">
        <v>4</v>
      </c>
      <c r="L5031" t="s">
        <v>24</v>
      </c>
      <c r="M5031" t="str" cm="1">
        <f t="array" ref="M5031">_xlfn.IFS(Table1[[#This Row],[Tenure_Years]]&lt;=2,"New Hire",Table1[[#This Row],[Tenure_Years]]&lt;=5,"Established",Table1[[#This Row],[Tenure_Years]]&gt;=5,"Veteran")</f>
        <v>Established</v>
      </c>
      <c r="N5031">
        <f t="shared" si="156"/>
        <v>92826.904643962844</v>
      </c>
      <c r="O5031" t="str">
        <f t="shared" si="157"/>
        <v>High Priority</v>
      </c>
    </row>
    <row r="5032" spans="1:15" x14ac:dyDescent="0.3">
      <c r="A5032" t="s">
        <v>9929</v>
      </c>
      <c r="B5032" t="s">
        <v>9930</v>
      </c>
      <c r="C5032" t="s">
        <v>21</v>
      </c>
      <c r="D5032">
        <v>36</v>
      </c>
      <c r="E5032" t="s">
        <v>22</v>
      </c>
      <c r="F5032" t="s">
        <v>23</v>
      </c>
      <c r="G5032">
        <v>93251</v>
      </c>
      <c r="H5032">
        <v>13</v>
      </c>
      <c r="I5032">
        <v>1</v>
      </c>
      <c r="J5032">
        <v>74</v>
      </c>
      <c r="K5032">
        <v>3</v>
      </c>
      <c r="L5032" t="s">
        <v>18</v>
      </c>
      <c r="M5032" t="str" cm="1">
        <f t="array" ref="M5032">_xlfn.IFS(Table1[[#This Row],[Tenure_Years]]&lt;=2,"New Hire",Table1[[#This Row],[Tenure_Years]]&lt;=5,"Established",Table1[[#This Row],[Tenure_Years]]&gt;=5,"Veteran")</f>
        <v>Veteran</v>
      </c>
      <c r="N5032">
        <f t="shared" si="156"/>
        <v>96526.185096153844</v>
      </c>
      <c r="O5032" t="str">
        <f t="shared" si="157"/>
        <v>Normal</v>
      </c>
    </row>
    <row r="5033" spans="1:15" x14ac:dyDescent="0.3">
      <c r="A5033" t="s">
        <v>9931</v>
      </c>
      <c r="B5033" t="s">
        <v>9932</v>
      </c>
      <c r="C5033" t="s">
        <v>15</v>
      </c>
      <c r="D5033">
        <v>57</v>
      </c>
      <c r="E5033" t="s">
        <v>56</v>
      </c>
      <c r="F5033" t="s">
        <v>72</v>
      </c>
      <c r="G5033">
        <v>111319</v>
      </c>
      <c r="H5033">
        <v>4</v>
      </c>
      <c r="I5033">
        <v>1</v>
      </c>
      <c r="J5033">
        <v>75</v>
      </c>
      <c r="K5033">
        <v>3</v>
      </c>
      <c r="L5033" t="s">
        <v>18</v>
      </c>
      <c r="M5033" t="str" cm="1">
        <f t="array" ref="M5033">_xlfn.IFS(Table1[[#This Row],[Tenure_Years]]&lt;=2,"New Hire",Table1[[#This Row],[Tenure_Years]]&lt;=5,"Established",Table1[[#This Row],[Tenure_Years]]&gt;=5,"Veteran")</f>
        <v>Established</v>
      </c>
      <c r="N5033">
        <f t="shared" si="156"/>
        <v>94573.380601596073</v>
      </c>
      <c r="O5033" t="str">
        <f t="shared" si="157"/>
        <v>Normal</v>
      </c>
    </row>
    <row r="5034" spans="1:15" x14ac:dyDescent="0.3">
      <c r="A5034" t="s">
        <v>9933</v>
      </c>
      <c r="B5034" t="s">
        <v>9934</v>
      </c>
      <c r="C5034" t="s">
        <v>31</v>
      </c>
      <c r="D5034">
        <v>49</v>
      </c>
      <c r="E5034" t="s">
        <v>22</v>
      </c>
      <c r="F5034" t="s">
        <v>95</v>
      </c>
      <c r="G5034">
        <v>74178</v>
      </c>
      <c r="H5034">
        <v>15</v>
      </c>
      <c r="I5034">
        <v>2</v>
      </c>
      <c r="J5034">
        <v>22</v>
      </c>
      <c r="K5034">
        <v>0</v>
      </c>
      <c r="L5034" t="s">
        <v>24</v>
      </c>
      <c r="M5034" t="str" cm="1">
        <f t="array" ref="M5034">_xlfn.IFS(Table1[[#This Row],[Tenure_Years]]&lt;=2,"New Hire",Table1[[#This Row],[Tenure_Years]]&lt;=5,"Established",Table1[[#This Row],[Tenure_Years]]&gt;=5,"Veteran")</f>
        <v>Veteran</v>
      </c>
      <c r="N5034">
        <f t="shared" si="156"/>
        <v>96526.185096153844</v>
      </c>
      <c r="O5034" t="str">
        <f t="shared" si="157"/>
        <v>Normal</v>
      </c>
    </row>
    <row r="5035" spans="1:15" x14ac:dyDescent="0.3">
      <c r="A5035" t="s">
        <v>9935</v>
      </c>
      <c r="B5035" t="s">
        <v>9936</v>
      </c>
      <c r="C5035" t="s">
        <v>31</v>
      </c>
      <c r="D5035">
        <v>28</v>
      </c>
      <c r="E5035" t="s">
        <v>60</v>
      </c>
      <c r="F5035" t="s">
        <v>98</v>
      </c>
      <c r="G5035">
        <v>62630</v>
      </c>
      <c r="H5035">
        <v>6</v>
      </c>
      <c r="I5035">
        <v>5</v>
      </c>
      <c r="J5035">
        <v>47</v>
      </c>
      <c r="K5035">
        <v>0</v>
      </c>
      <c r="L5035" t="s">
        <v>18</v>
      </c>
      <c r="M5035" t="str" cm="1">
        <f t="array" ref="M5035">_xlfn.IFS(Table1[[#This Row],[Tenure_Years]]&lt;=2,"New Hire",Table1[[#This Row],[Tenure_Years]]&lt;=5,"Established",Table1[[#This Row],[Tenure_Years]]&gt;=5,"Veteran")</f>
        <v>Veteran</v>
      </c>
      <c r="N5035">
        <f t="shared" si="156"/>
        <v>94068.868467410459</v>
      </c>
      <c r="O5035" t="str">
        <f t="shared" si="157"/>
        <v>Normal</v>
      </c>
    </row>
    <row r="5036" spans="1:15" x14ac:dyDescent="0.3">
      <c r="A5036" t="s">
        <v>9937</v>
      </c>
      <c r="B5036" t="s">
        <v>9938</v>
      </c>
      <c r="C5036" t="s">
        <v>21</v>
      </c>
      <c r="D5036">
        <v>55</v>
      </c>
      <c r="E5036" t="s">
        <v>32</v>
      </c>
      <c r="F5036" t="s">
        <v>43</v>
      </c>
      <c r="G5036">
        <v>134772</v>
      </c>
      <c r="H5036">
        <v>4</v>
      </c>
      <c r="I5036">
        <v>4</v>
      </c>
      <c r="J5036">
        <v>51</v>
      </c>
      <c r="K5036">
        <v>0</v>
      </c>
      <c r="L5036" t="s">
        <v>24</v>
      </c>
      <c r="M5036" t="str" cm="1">
        <f t="array" ref="M5036">_xlfn.IFS(Table1[[#This Row],[Tenure_Years]]&lt;=2,"New Hire",Table1[[#This Row],[Tenure_Years]]&lt;=5,"Established",Table1[[#This Row],[Tenure_Years]]&gt;=5,"Veteran")</f>
        <v>Established</v>
      </c>
      <c r="N5036">
        <f t="shared" si="156"/>
        <v>94178.259456264772</v>
      </c>
      <c r="O5036" t="str">
        <f t="shared" si="157"/>
        <v>Normal</v>
      </c>
    </row>
    <row r="5037" spans="1:15" x14ac:dyDescent="0.3">
      <c r="A5037" t="s">
        <v>9939</v>
      </c>
      <c r="B5037" t="s">
        <v>9940</v>
      </c>
      <c r="C5037" t="s">
        <v>15</v>
      </c>
      <c r="D5037">
        <v>32</v>
      </c>
      <c r="E5037" t="s">
        <v>60</v>
      </c>
      <c r="F5037" t="s">
        <v>98</v>
      </c>
      <c r="G5037">
        <v>123400</v>
      </c>
      <c r="H5037">
        <v>3</v>
      </c>
      <c r="I5037">
        <v>2</v>
      </c>
      <c r="J5037">
        <v>75</v>
      </c>
      <c r="K5037">
        <v>2</v>
      </c>
      <c r="L5037" t="s">
        <v>18</v>
      </c>
      <c r="M5037" t="str" cm="1">
        <f t="array" ref="M5037">_xlfn.IFS(Table1[[#This Row],[Tenure_Years]]&lt;=2,"New Hire",Table1[[#This Row],[Tenure_Years]]&lt;=5,"Established",Table1[[#This Row],[Tenure_Years]]&gt;=5,"Veteran")</f>
        <v>Established</v>
      </c>
      <c r="N5037">
        <f t="shared" si="156"/>
        <v>94068.868467410459</v>
      </c>
      <c r="O5037" t="str">
        <f t="shared" si="157"/>
        <v>Normal</v>
      </c>
    </row>
    <row r="5038" spans="1:15" x14ac:dyDescent="0.3">
      <c r="A5038" t="s">
        <v>9941</v>
      </c>
      <c r="B5038" t="s">
        <v>9942</v>
      </c>
      <c r="C5038" t="s">
        <v>31</v>
      </c>
      <c r="D5038">
        <v>27</v>
      </c>
      <c r="E5038" t="s">
        <v>56</v>
      </c>
      <c r="F5038" t="s">
        <v>57</v>
      </c>
      <c r="G5038">
        <v>76631</v>
      </c>
      <c r="H5038">
        <v>15</v>
      </c>
      <c r="I5038">
        <v>1</v>
      </c>
      <c r="J5038">
        <v>31</v>
      </c>
      <c r="K5038">
        <v>0</v>
      </c>
      <c r="L5038" t="s">
        <v>18</v>
      </c>
      <c r="M5038" t="str" cm="1">
        <f t="array" ref="M5038">_xlfn.IFS(Table1[[#This Row],[Tenure_Years]]&lt;=2,"New Hire",Table1[[#This Row],[Tenure_Years]]&lt;=5,"Established",Table1[[#This Row],[Tenure_Years]]&gt;=5,"Veteran")</f>
        <v>Veteran</v>
      </c>
      <c r="N5038">
        <f t="shared" si="156"/>
        <v>94573.380601596073</v>
      </c>
      <c r="O5038" t="str">
        <f t="shared" si="157"/>
        <v>Normal</v>
      </c>
    </row>
    <row r="5039" spans="1:15" x14ac:dyDescent="0.3">
      <c r="A5039" t="s">
        <v>9943</v>
      </c>
      <c r="B5039" t="s">
        <v>9944</v>
      </c>
      <c r="C5039" t="s">
        <v>21</v>
      </c>
      <c r="D5039">
        <v>24</v>
      </c>
      <c r="E5039" t="s">
        <v>22</v>
      </c>
      <c r="F5039" t="s">
        <v>95</v>
      </c>
      <c r="G5039">
        <v>101974</v>
      </c>
      <c r="H5039">
        <v>11</v>
      </c>
      <c r="I5039">
        <v>3</v>
      </c>
      <c r="J5039">
        <v>56</v>
      </c>
      <c r="K5039">
        <v>4</v>
      </c>
      <c r="L5039" t="s">
        <v>24</v>
      </c>
      <c r="M5039" t="str" cm="1">
        <f t="array" ref="M5039">_xlfn.IFS(Table1[[#This Row],[Tenure_Years]]&lt;=2,"New Hire",Table1[[#This Row],[Tenure_Years]]&lt;=5,"Established",Table1[[#This Row],[Tenure_Years]]&gt;=5,"Veteran")</f>
        <v>Veteran</v>
      </c>
      <c r="N5039">
        <f t="shared" si="156"/>
        <v>96526.185096153844</v>
      </c>
      <c r="O5039" t="str">
        <f t="shared" si="157"/>
        <v>Normal</v>
      </c>
    </row>
    <row r="5040" spans="1:15" x14ac:dyDescent="0.3">
      <c r="A5040" t="s">
        <v>9945</v>
      </c>
      <c r="B5040" t="s">
        <v>9946</v>
      </c>
      <c r="C5040" t="s">
        <v>31</v>
      </c>
      <c r="D5040">
        <v>30</v>
      </c>
      <c r="E5040" t="s">
        <v>56</v>
      </c>
      <c r="F5040" t="s">
        <v>57</v>
      </c>
      <c r="G5040">
        <v>142439</v>
      </c>
      <c r="H5040">
        <v>4</v>
      </c>
      <c r="I5040">
        <v>5</v>
      </c>
      <c r="J5040">
        <v>10</v>
      </c>
      <c r="K5040">
        <v>4</v>
      </c>
      <c r="L5040" t="s">
        <v>18</v>
      </c>
      <c r="M5040" t="str" cm="1">
        <f t="array" ref="M5040">_xlfn.IFS(Table1[[#This Row],[Tenure_Years]]&lt;=2,"New Hire",Table1[[#This Row],[Tenure_Years]]&lt;=5,"Established",Table1[[#This Row],[Tenure_Years]]&gt;=5,"Veteran")</f>
        <v>Established</v>
      </c>
      <c r="N5040">
        <f t="shared" si="156"/>
        <v>94573.380601596073</v>
      </c>
      <c r="O5040" t="str">
        <f t="shared" si="157"/>
        <v>Normal</v>
      </c>
    </row>
    <row r="5041" spans="1:15" x14ac:dyDescent="0.3">
      <c r="A5041" t="s">
        <v>9947</v>
      </c>
      <c r="B5041" t="s">
        <v>9948</v>
      </c>
      <c r="C5041" t="s">
        <v>21</v>
      </c>
      <c r="D5041">
        <v>40</v>
      </c>
      <c r="E5041" t="s">
        <v>56</v>
      </c>
      <c r="F5041" t="s">
        <v>72</v>
      </c>
      <c r="G5041">
        <v>125441</v>
      </c>
      <c r="H5041">
        <v>1</v>
      </c>
      <c r="I5041">
        <v>1</v>
      </c>
      <c r="J5041">
        <v>50</v>
      </c>
      <c r="K5041">
        <v>2</v>
      </c>
      <c r="L5041" t="s">
        <v>18</v>
      </c>
      <c r="M5041" t="str" cm="1">
        <f t="array" ref="M5041">_xlfn.IFS(Table1[[#This Row],[Tenure_Years]]&lt;=2,"New Hire",Table1[[#This Row],[Tenure_Years]]&lt;=5,"Established",Table1[[#This Row],[Tenure_Years]]&gt;=5,"Veteran")</f>
        <v>New Hire</v>
      </c>
      <c r="N5041">
        <f t="shared" si="156"/>
        <v>94573.380601596073</v>
      </c>
      <c r="O5041" t="str">
        <f t="shared" si="157"/>
        <v>Normal</v>
      </c>
    </row>
    <row r="5042" spans="1:15" x14ac:dyDescent="0.3">
      <c r="A5042" t="s">
        <v>9949</v>
      </c>
      <c r="B5042" t="s">
        <v>9950</v>
      </c>
      <c r="C5042" t="s">
        <v>21</v>
      </c>
      <c r="D5042">
        <v>38</v>
      </c>
      <c r="E5042" t="s">
        <v>32</v>
      </c>
      <c r="F5042" t="s">
        <v>43</v>
      </c>
      <c r="G5042">
        <v>47936</v>
      </c>
      <c r="H5042">
        <v>2</v>
      </c>
      <c r="I5042">
        <v>3</v>
      </c>
      <c r="J5042">
        <v>23</v>
      </c>
      <c r="K5042">
        <v>5</v>
      </c>
      <c r="L5042" t="s">
        <v>18</v>
      </c>
      <c r="M5042" t="str" cm="1">
        <f t="array" ref="M5042">_xlfn.IFS(Table1[[#This Row],[Tenure_Years]]&lt;=2,"New Hire",Table1[[#This Row],[Tenure_Years]]&lt;=5,"Established",Table1[[#This Row],[Tenure_Years]]&gt;=5,"Veteran")</f>
        <v>New Hire</v>
      </c>
      <c r="N5042">
        <f t="shared" si="156"/>
        <v>94178.259456264772</v>
      </c>
      <c r="O5042" t="str">
        <f t="shared" si="157"/>
        <v>Normal</v>
      </c>
    </row>
    <row r="5043" spans="1:15" x14ac:dyDescent="0.3">
      <c r="A5043" t="s">
        <v>9951</v>
      </c>
      <c r="B5043" t="s">
        <v>9952</v>
      </c>
      <c r="C5043" t="s">
        <v>21</v>
      </c>
      <c r="D5043">
        <v>40</v>
      </c>
      <c r="E5043" t="s">
        <v>60</v>
      </c>
      <c r="F5043" t="s">
        <v>64</v>
      </c>
      <c r="G5043">
        <v>65889</v>
      </c>
      <c r="H5043">
        <v>14</v>
      </c>
      <c r="I5043">
        <v>3</v>
      </c>
      <c r="J5043">
        <v>32</v>
      </c>
      <c r="K5043">
        <v>0</v>
      </c>
      <c r="L5043" t="s">
        <v>18</v>
      </c>
      <c r="M5043" t="str" cm="1">
        <f t="array" ref="M5043">_xlfn.IFS(Table1[[#This Row],[Tenure_Years]]&lt;=2,"New Hire",Table1[[#This Row],[Tenure_Years]]&lt;=5,"Established",Table1[[#This Row],[Tenure_Years]]&gt;=5,"Veteran")</f>
        <v>Veteran</v>
      </c>
      <c r="N5043">
        <f t="shared" si="156"/>
        <v>94068.868467410459</v>
      </c>
      <c r="O5043" t="str">
        <f t="shared" si="157"/>
        <v>Normal</v>
      </c>
    </row>
    <row r="5044" spans="1:15" x14ac:dyDescent="0.3">
      <c r="A5044" t="s">
        <v>9953</v>
      </c>
      <c r="B5044" t="s">
        <v>9954</v>
      </c>
      <c r="C5044" t="s">
        <v>21</v>
      </c>
      <c r="D5044">
        <v>36</v>
      </c>
      <c r="E5044" t="s">
        <v>60</v>
      </c>
      <c r="F5044" t="s">
        <v>61</v>
      </c>
      <c r="G5044">
        <v>75924</v>
      </c>
      <c r="H5044">
        <v>10</v>
      </c>
      <c r="I5044">
        <v>5</v>
      </c>
      <c r="J5044">
        <v>73</v>
      </c>
      <c r="K5044">
        <v>0</v>
      </c>
      <c r="L5044" t="s">
        <v>18</v>
      </c>
      <c r="M5044" t="str" cm="1">
        <f t="array" ref="M5044">_xlfn.IFS(Table1[[#This Row],[Tenure_Years]]&lt;=2,"New Hire",Table1[[#This Row],[Tenure_Years]]&lt;=5,"Established",Table1[[#This Row],[Tenure_Years]]&gt;=5,"Veteran")</f>
        <v>Veteran</v>
      </c>
      <c r="N5044">
        <f t="shared" si="156"/>
        <v>94068.868467410459</v>
      </c>
      <c r="O5044" t="str">
        <f t="shared" si="157"/>
        <v>Normal</v>
      </c>
    </row>
    <row r="5045" spans="1:15" x14ac:dyDescent="0.3">
      <c r="A5045" t="s">
        <v>9955</v>
      </c>
      <c r="B5045" t="s">
        <v>9956</v>
      </c>
      <c r="C5045" t="s">
        <v>21</v>
      </c>
      <c r="D5045">
        <v>39</v>
      </c>
      <c r="E5045" t="s">
        <v>56</v>
      </c>
      <c r="F5045" t="s">
        <v>92</v>
      </c>
      <c r="G5045">
        <v>111399</v>
      </c>
      <c r="H5045">
        <v>0</v>
      </c>
      <c r="I5045">
        <v>3</v>
      </c>
      <c r="J5045">
        <v>63</v>
      </c>
      <c r="K5045">
        <v>2</v>
      </c>
      <c r="L5045" t="s">
        <v>24</v>
      </c>
      <c r="M5045" t="str" cm="1">
        <f t="array" ref="M5045">_xlfn.IFS(Table1[[#This Row],[Tenure_Years]]&lt;=2,"New Hire",Table1[[#This Row],[Tenure_Years]]&lt;=5,"Established",Table1[[#This Row],[Tenure_Years]]&gt;=5,"Veteran")</f>
        <v>New Hire</v>
      </c>
      <c r="N5045">
        <f t="shared" si="156"/>
        <v>94573.380601596073</v>
      </c>
      <c r="O5045" t="str">
        <f t="shared" si="157"/>
        <v>Normal</v>
      </c>
    </row>
    <row r="5046" spans="1:15" x14ac:dyDescent="0.3">
      <c r="A5046" t="s">
        <v>9957</v>
      </c>
      <c r="B5046" t="s">
        <v>9958</v>
      </c>
      <c r="C5046" t="s">
        <v>31</v>
      </c>
      <c r="D5046">
        <v>55</v>
      </c>
      <c r="E5046" t="s">
        <v>60</v>
      </c>
      <c r="F5046" t="s">
        <v>98</v>
      </c>
      <c r="G5046">
        <v>65302</v>
      </c>
      <c r="H5046">
        <v>13</v>
      </c>
      <c r="I5046">
        <v>2</v>
      </c>
      <c r="J5046">
        <v>73</v>
      </c>
      <c r="K5046">
        <v>1</v>
      </c>
      <c r="L5046" t="s">
        <v>24</v>
      </c>
      <c r="M5046" t="str" cm="1">
        <f t="array" ref="M5046">_xlfn.IFS(Table1[[#This Row],[Tenure_Years]]&lt;=2,"New Hire",Table1[[#This Row],[Tenure_Years]]&lt;=5,"Established",Table1[[#This Row],[Tenure_Years]]&gt;=5,"Veteran")</f>
        <v>Veteran</v>
      </c>
      <c r="N5046">
        <f t="shared" si="156"/>
        <v>94068.868467410459</v>
      </c>
      <c r="O5046" t="str">
        <f t="shared" si="157"/>
        <v>Normal</v>
      </c>
    </row>
    <row r="5047" spans="1:15" x14ac:dyDescent="0.3">
      <c r="A5047" t="s">
        <v>9959</v>
      </c>
      <c r="B5047" t="s">
        <v>9960</v>
      </c>
      <c r="C5047" t="s">
        <v>31</v>
      </c>
      <c r="D5047">
        <v>45</v>
      </c>
      <c r="E5047" t="s">
        <v>32</v>
      </c>
      <c r="F5047" t="s">
        <v>43</v>
      </c>
      <c r="G5047">
        <v>107747</v>
      </c>
      <c r="H5047">
        <v>1</v>
      </c>
      <c r="I5047">
        <v>2</v>
      </c>
      <c r="J5047">
        <v>27</v>
      </c>
      <c r="K5047">
        <v>4</v>
      </c>
      <c r="L5047" t="s">
        <v>24</v>
      </c>
      <c r="M5047" t="str" cm="1">
        <f t="array" ref="M5047">_xlfn.IFS(Table1[[#This Row],[Tenure_Years]]&lt;=2,"New Hire",Table1[[#This Row],[Tenure_Years]]&lt;=5,"Established",Table1[[#This Row],[Tenure_Years]]&gt;=5,"Veteran")</f>
        <v>New Hire</v>
      </c>
      <c r="N5047">
        <f t="shared" si="156"/>
        <v>94178.259456264772</v>
      </c>
      <c r="O5047" t="str">
        <f t="shared" si="157"/>
        <v>Normal</v>
      </c>
    </row>
    <row r="5048" spans="1:15" x14ac:dyDescent="0.3">
      <c r="A5048" t="s">
        <v>9961</v>
      </c>
      <c r="B5048" t="s">
        <v>4826</v>
      </c>
      <c r="C5048" t="s">
        <v>31</v>
      </c>
      <c r="D5048">
        <v>26</v>
      </c>
      <c r="E5048" t="s">
        <v>60</v>
      </c>
      <c r="F5048" t="s">
        <v>98</v>
      </c>
      <c r="G5048">
        <v>70277</v>
      </c>
      <c r="H5048">
        <v>6</v>
      </c>
      <c r="I5048">
        <v>2</v>
      </c>
      <c r="J5048">
        <v>63</v>
      </c>
      <c r="K5048">
        <v>1</v>
      </c>
      <c r="L5048" t="s">
        <v>18</v>
      </c>
      <c r="M5048" t="str" cm="1">
        <f t="array" ref="M5048">_xlfn.IFS(Table1[[#This Row],[Tenure_Years]]&lt;=2,"New Hire",Table1[[#This Row],[Tenure_Years]]&lt;=5,"Established",Table1[[#This Row],[Tenure_Years]]&gt;=5,"Veteran")</f>
        <v>Veteran</v>
      </c>
      <c r="N5048">
        <f t="shared" si="156"/>
        <v>94068.868467410459</v>
      </c>
      <c r="O5048" t="str">
        <f t="shared" si="157"/>
        <v>Normal</v>
      </c>
    </row>
    <row r="5049" spans="1:15" x14ac:dyDescent="0.3">
      <c r="A5049" t="s">
        <v>9962</v>
      </c>
      <c r="B5049" t="s">
        <v>9963</v>
      </c>
      <c r="C5049" t="s">
        <v>15</v>
      </c>
      <c r="D5049">
        <v>39</v>
      </c>
      <c r="E5049" t="s">
        <v>22</v>
      </c>
      <c r="F5049" t="s">
        <v>95</v>
      </c>
      <c r="G5049">
        <v>74535</v>
      </c>
      <c r="H5049">
        <v>4</v>
      </c>
      <c r="I5049">
        <v>4</v>
      </c>
      <c r="J5049">
        <v>75</v>
      </c>
      <c r="K5049">
        <v>3</v>
      </c>
      <c r="L5049" t="s">
        <v>24</v>
      </c>
      <c r="M5049" t="str" cm="1">
        <f t="array" ref="M5049">_xlfn.IFS(Table1[[#This Row],[Tenure_Years]]&lt;=2,"New Hire",Table1[[#This Row],[Tenure_Years]]&lt;=5,"Established",Table1[[#This Row],[Tenure_Years]]&gt;=5,"Veteran")</f>
        <v>Established</v>
      </c>
      <c r="N5049">
        <f t="shared" si="156"/>
        <v>96526.185096153844</v>
      </c>
      <c r="O5049" t="str">
        <f t="shared" si="157"/>
        <v>Normal</v>
      </c>
    </row>
    <row r="5050" spans="1:15" x14ac:dyDescent="0.3">
      <c r="A5050" t="s">
        <v>9964</v>
      </c>
      <c r="B5050" t="s">
        <v>9965</v>
      </c>
      <c r="C5050" t="s">
        <v>21</v>
      </c>
      <c r="D5050">
        <v>29</v>
      </c>
      <c r="E5050" t="s">
        <v>60</v>
      </c>
      <c r="F5050" t="s">
        <v>64</v>
      </c>
      <c r="G5050">
        <v>65342</v>
      </c>
      <c r="H5050">
        <v>7</v>
      </c>
      <c r="I5050">
        <v>3</v>
      </c>
      <c r="J5050">
        <v>15</v>
      </c>
      <c r="K5050">
        <v>2</v>
      </c>
      <c r="L5050" t="s">
        <v>18</v>
      </c>
      <c r="M5050" t="str" cm="1">
        <f t="array" ref="M5050">_xlfn.IFS(Table1[[#This Row],[Tenure_Years]]&lt;=2,"New Hire",Table1[[#This Row],[Tenure_Years]]&lt;=5,"Established",Table1[[#This Row],[Tenure_Years]]&gt;=5,"Veteran")</f>
        <v>Veteran</v>
      </c>
      <c r="N5050">
        <f t="shared" si="156"/>
        <v>94068.868467410459</v>
      </c>
      <c r="O5050" t="str">
        <f t="shared" si="157"/>
        <v>Normal</v>
      </c>
    </row>
    <row r="5051" spans="1:15" x14ac:dyDescent="0.3">
      <c r="A5051" t="s">
        <v>9966</v>
      </c>
      <c r="B5051" t="s">
        <v>9967</v>
      </c>
      <c r="C5051" t="s">
        <v>15</v>
      </c>
      <c r="D5051">
        <v>43</v>
      </c>
      <c r="E5051" t="s">
        <v>60</v>
      </c>
      <c r="F5051" t="s">
        <v>61</v>
      </c>
      <c r="G5051">
        <v>84290</v>
      </c>
      <c r="H5051">
        <v>3</v>
      </c>
      <c r="I5051">
        <v>3</v>
      </c>
      <c r="J5051">
        <v>74</v>
      </c>
      <c r="K5051">
        <v>1</v>
      </c>
      <c r="L5051" t="s">
        <v>18</v>
      </c>
      <c r="M5051" t="str" cm="1">
        <f t="array" ref="M5051">_xlfn.IFS(Table1[[#This Row],[Tenure_Years]]&lt;=2,"New Hire",Table1[[#This Row],[Tenure_Years]]&lt;=5,"Established",Table1[[#This Row],[Tenure_Years]]&gt;=5,"Veteran")</f>
        <v>Established</v>
      </c>
      <c r="N5051">
        <f t="shared" si="156"/>
        <v>94068.868467410459</v>
      </c>
      <c r="O5051" t="str">
        <f t="shared" si="157"/>
        <v>Normal</v>
      </c>
    </row>
    <row r="5052" spans="1:15" x14ac:dyDescent="0.3">
      <c r="A5052" t="s">
        <v>9968</v>
      </c>
      <c r="B5052" t="s">
        <v>9969</v>
      </c>
      <c r="C5052" t="s">
        <v>21</v>
      </c>
      <c r="D5052">
        <v>34</v>
      </c>
      <c r="E5052" t="s">
        <v>27</v>
      </c>
      <c r="F5052" t="s">
        <v>28</v>
      </c>
      <c r="G5052">
        <v>58167</v>
      </c>
      <c r="H5052">
        <v>0</v>
      </c>
      <c r="I5052">
        <v>5</v>
      </c>
      <c r="J5052">
        <v>57</v>
      </c>
      <c r="K5052">
        <v>2</v>
      </c>
      <c r="L5052" t="s">
        <v>24</v>
      </c>
      <c r="M5052" t="str" cm="1">
        <f t="array" ref="M5052">_xlfn.IFS(Table1[[#This Row],[Tenure_Years]]&lt;=2,"New Hire",Table1[[#This Row],[Tenure_Years]]&lt;=5,"Established",Table1[[#This Row],[Tenure_Years]]&gt;=5,"Veteran")</f>
        <v>New Hire</v>
      </c>
      <c r="N5052">
        <f t="shared" si="156"/>
        <v>92826.904643962844</v>
      </c>
      <c r="O5052" t="str">
        <f t="shared" si="157"/>
        <v>Normal</v>
      </c>
    </row>
    <row r="5053" spans="1:15" x14ac:dyDescent="0.3">
      <c r="A5053" t="s">
        <v>9970</v>
      </c>
      <c r="B5053" t="s">
        <v>9971</v>
      </c>
      <c r="C5053" t="s">
        <v>21</v>
      </c>
      <c r="D5053">
        <v>41</v>
      </c>
      <c r="E5053" t="s">
        <v>32</v>
      </c>
      <c r="F5053" t="s">
        <v>43</v>
      </c>
      <c r="G5053">
        <v>80562</v>
      </c>
      <c r="H5053">
        <v>7</v>
      </c>
      <c r="I5053">
        <v>1</v>
      </c>
      <c r="J5053">
        <v>70</v>
      </c>
      <c r="K5053">
        <v>1</v>
      </c>
      <c r="L5053" t="s">
        <v>18</v>
      </c>
      <c r="M5053" t="str" cm="1">
        <f t="array" ref="M5053">_xlfn.IFS(Table1[[#This Row],[Tenure_Years]]&lt;=2,"New Hire",Table1[[#This Row],[Tenure_Years]]&lt;=5,"Established",Table1[[#This Row],[Tenure_Years]]&gt;=5,"Veteran")</f>
        <v>Veteran</v>
      </c>
      <c r="N5053">
        <f t="shared" si="156"/>
        <v>94178.259456264772</v>
      </c>
      <c r="O5053" t="str">
        <f t="shared" si="157"/>
        <v>Normal</v>
      </c>
    </row>
    <row r="5054" spans="1:15" x14ac:dyDescent="0.3">
      <c r="A5054" t="s">
        <v>9972</v>
      </c>
      <c r="B5054" t="s">
        <v>9973</v>
      </c>
      <c r="C5054" t="s">
        <v>21</v>
      </c>
      <c r="D5054">
        <v>55</v>
      </c>
      <c r="E5054" t="s">
        <v>16</v>
      </c>
      <c r="F5054" t="s">
        <v>17</v>
      </c>
      <c r="G5054">
        <v>101829</v>
      </c>
      <c r="H5054">
        <v>15</v>
      </c>
      <c r="I5054">
        <v>3</v>
      </c>
      <c r="J5054">
        <v>62</v>
      </c>
      <c r="K5054">
        <v>2</v>
      </c>
      <c r="L5054" t="s">
        <v>18</v>
      </c>
      <c r="M5054" t="str" cm="1">
        <f t="array" ref="M5054">_xlfn.IFS(Table1[[#This Row],[Tenure_Years]]&lt;=2,"New Hire",Table1[[#This Row],[Tenure_Years]]&lt;=5,"Established",Table1[[#This Row],[Tenure_Years]]&gt;=5,"Veteran")</f>
        <v>Veteran</v>
      </c>
      <c r="N5054">
        <f t="shared" si="156"/>
        <v>94458.108426635241</v>
      </c>
      <c r="O5054" t="str">
        <f t="shared" si="157"/>
        <v>Normal</v>
      </c>
    </row>
    <row r="5055" spans="1:15" x14ac:dyDescent="0.3">
      <c r="A5055" t="s">
        <v>9974</v>
      </c>
      <c r="B5055" t="s">
        <v>9975</v>
      </c>
      <c r="C5055" t="s">
        <v>21</v>
      </c>
      <c r="D5055">
        <v>57</v>
      </c>
      <c r="E5055" t="s">
        <v>16</v>
      </c>
      <c r="F5055" t="s">
        <v>17</v>
      </c>
      <c r="G5055">
        <v>121206</v>
      </c>
      <c r="H5055">
        <v>14</v>
      </c>
      <c r="I5055">
        <v>1</v>
      </c>
      <c r="J5055">
        <v>45</v>
      </c>
      <c r="K5055">
        <v>1</v>
      </c>
      <c r="L5055" t="s">
        <v>18</v>
      </c>
      <c r="M5055" t="str" cm="1">
        <f t="array" ref="M5055">_xlfn.IFS(Table1[[#This Row],[Tenure_Years]]&lt;=2,"New Hire",Table1[[#This Row],[Tenure_Years]]&lt;=5,"Established",Table1[[#This Row],[Tenure_Years]]&gt;=5,"Veteran")</f>
        <v>Veteran</v>
      </c>
      <c r="N5055">
        <f t="shared" si="156"/>
        <v>94458.108426635241</v>
      </c>
      <c r="O5055" t="str">
        <f t="shared" si="157"/>
        <v>Normal</v>
      </c>
    </row>
    <row r="5056" spans="1:15" x14ac:dyDescent="0.3">
      <c r="A5056" t="s">
        <v>9976</v>
      </c>
      <c r="B5056" t="s">
        <v>9977</v>
      </c>
      <c r="C5056" t="s">
        <v>15</v>
      </c>
      <c r="D5056">
        <v>44</v>
      </c>
      <c r="E5056" t="s">
        <v>32</v>
      </c>
      <c r="F5056" t="s">
        <v>43</v>
      </c>
      <c r="G5056">
        <v>140186</v>
      </c>
      <c r="H5056">
        <v>7</v>
      </c>
      <c r="I5056">
        <v>2</v>
      </c>
      <c r="J5056">
        <v>17</v>
      </c>
      <c r="K5056">
        <v>5</v>
      </c>
      <c r="L5056" t="s">
        <v>24</v>
      </c>
      <c r="M5056" t="str" cm="1">
        <f t="array" ref="M5056">_xlfn.IFS(Table1[[#This Row],[Tenure_Years]]&lt;=2,"New Hire",Table1[[#This Row],[Tenure_Years]]&lt;=5,"Established",Table1[[#This Row],[Tenure_Years]]&gt;=5,"Veteran")</f>
        <v>Veteran</v>
      </c>
      <c r="N5056">
        <f t="shared" si="156"/>
        <v>94178.259456264772</v>
      </c>
      <c r="O5056" t="str">
        <f t="shared" si="157"/>
        <v>Normal</v>
      </c>
    </row>
    <row r="5057" spans="1:15" x14ac:dyDescent="0.3">
      <c r="A5057" t="s">
        <v>9978</v>
      </c>
      <c r="B5057" t="s">
        <v>9979</v>
      </c>
      <c r="C5057" t="s">
        <v>21</v>
      </c>
      <c r="D5057">
        <v>22</v>
      </c>
      <c r="E5057" t="s">
        <v>56</v>
      </c>
      <c r="F5057" t="s">
        <v>72</v>
      </c>
      <c r="G5057">
        <v>70784</v>
      </c>
      <c r="H5057">
        <v>5</v>
      </c>
      <c r="I5057">
        <v>1</v>
      </c>
      <c r="J5057">
        <v>13</v>
      </c>
      <c r="K5057">
        <v>2</v>
      </c>
      <c r="L5057" t="s">
        <v>18</v>
      </c>
      <c r="M5057" t="str" cm="1">
        <f t="array" ref="M5057">_xlfn.IFS(Table1[[#This Row],[Tenure_Years]]&lt;=2,"New Hire",Table1[[#This Row],[Tenure_Years]]&lt;=5,"Established",Table1[[#This Row],[Tenure_Years]]&gt;=5,"Veteran")</f>
        <v>Established</v>
      </c>
      <c r="N5057">
        <f t="shared" si="156"/>
        <v>94573.380601596073</v>
      </c>
      <c r="O5057" t="str">
        <f t="shared" si="157"/>
        <v>High Priority</v>
      </c>
    </row>
    <row r="5058" spans="1:15" x14ac:dyDescent="0.3">
      <c r="A5058" t="s">
        <v>9980</v>
      </c>
      <c r="B5058" t="s">
        <v>9981</v>
      </c>
      <c r="C5058" t="s">
        <v>15</v>
      </c>
      <c r="D5058">
        <v>45</v>
      </c>
      <c r="E5058" t="s">
        <v>16</v>
      </c>
      <c r="F5058" t="s">
        <v>130</v>
      </c>
      <c r="G5058">
        <v>132236</v>
      </c>
      <c r="H5058">
        <v>12</v>
      </c>
      <c r="I5058">
        <v>3</v>
      </c>
      <c r="J5058">
        <v>15</v>
      </c>
      <c r="K5058">
        <v>4</v>
      </c>
      <c r="L5058" t="s">
        <v>24</v>
      </c>
      <c r="M5058" t="str" cm="1">
        <f t="array" ref="M5058">_xlfn.IFS(Table1[[#This Row],[Tenure_Years]]&lt;=2,"New Hire",Table1[[#This Row],[Tenure_Years]]&lt;=5,"Established",Table1[[#This Row],[Tenure_Years]]&gt;=5,"Veteran")</f>
        <v>Veteran</v>
      </c>
      <c r="N5058">
        <f t="shared" ref="N5058:N5121" si="158">AVERAGEIF(E:E,E5058,G:G)</f>
        <v>94458.108426635241</v>
      </c>
      <c r="O5058" t="str">
        <f t="shared" si="157"/>
        <v>Normal</v>
      </c>
    </row>
    <row r="5059" spans="1:15" x14ac:dyDescent="0.3">
      <c r="A5059" t="s">
        <v>9982</v>
      </c>
      <c r="B5059" t="s">
        <v>9983</v>
      </c>
      <c r="C5059" t="s">
        <v>21</v>
      </c>
      <c r="D5059">
        <v>50</v>
      </c>
      <c r="E5059" t="s">
        <v>60</v>
      </c>
      <c r="F5059" t="s">
        <v>141</v>
      </c>
      <c r="G5059">
        <v>138233</v>
      </c>
      <c r="H5059">
        <v>11</v>
      </c>
      <c r="I5059">
        <v>5</v>
      </c>
      <c r="J5059">
        <v>70</v>
      </c>
      <c r="K5059">
        <v>3</v>
      </c>
      <c r="L5059" t="s">
        <v>18</v>
      </c>
      <c r="M5059" t="str" cm="1">
        <f t="array" ref="M5059">_xlfn.IFS(Table1[[#This Row],[Tenure_Years]]&lt;=2,"New Hire",Table1[[#This Row],[Tenure_Years]]&lt;=5,"Established",Table1[[#This Row],[Tenure_Years]]&gt;=5,"Veteran")</f>
        <v>Veteran</v>
      </c>
      <c r="N5059">
        <f t="shared" si="158"/>
        <v>94068.868467410459</v>
      </c>
      <c r="O5059" t="str">
        <f t="shared" ref="O5059:O5122" si="159">IF(AND(H5059=5, G5059&lt;M5059), "High Priority", "Normal")</f>
        <v>Normal</v>
      </c>
    </row>
    <row r="5060" spans="1:15" x14ac:dyDescent="0.3">
      <c r="A5060" t="s">
        <v>9984</v>
      </c>
      <c r="B5060" t="s">
        <v>9985</v>
      </c>
      <c r="C5060" t="s">
        <v>31</v>
      </c>
      <c r="D5060">
        <v>32</v>
      </c>
      <c r="E5060" t="s">
        <v>27</v>
      </c>
      <c r="F5060" t="s">
        <v>28</v>
      </c>
      <c r="G5060">
        <v>97437</v>
      </c>
      <c r="H5060">
        <v>4</v>
      </c>
      <c r="I5060">
        <v>3</v>
      </c>
      <c r="J5060">
        <v>74</v>
      </c>
      <c r="K5060">
        <v>4</v>
      </c>
      <c r="L5060" t="s">
        <v>18</v>
      </c>
      <c r="M5060" t="str" cm="1">
        <f t="array" ref="M5060">_xlfn.IFS(Table1[[#This Row],[Tenure_Years]]&lt;=2,"New Hire",Table1[[#This Row],[Tenure_Years]]&lt;=5,"Established",Table1[[#This Row],[Tenure_Years]]&gt;=5,"Veteran")</f>
        <v>Established</v>
      </c>
      <c r="N5060">
        <f t="shared" si="158"/>
        <v>92826.904643962844</v>
      </c>
      <c r="O5060" t="str">
        <f t="shared" si="159"/>
        <v>Normal</v>
      </c>
    </row>
    <row r="5061" spans="1:15" x14ac:dyDescent="0.3">
      <c r="A5061" t="s">
        <v>9986</v>
      </c>
      <c r="B5061" t="s">
        <v>9987</v>
      </c>
      <c r="C5061" t="s">
        <v>21</v>
      </c>
      <c r="D5061">
        <v>53</v>
      </c>
      <c r="E5061" t="s">
        <v>22</v>
      </c>
      <c r="F5061" t="s">
        <v>95</v>
      </c>
      <c r="G5061">
        <v>56468</v>
      </c>
      <c r="H5061">
        <v>7</v>
      </c>
      <c r="I5061">
        <v>5</v>
      </c>
      <c r="J5061">
        <v>80</v>
      </c>
      <c r="K5061">
        <v>0</v>
      </c>
      <c r="L5061" t="s">
        <v>24</v>
      </c>
      <c r="M5061" t="str" cm="1">
        <f t="array" ref="M5061">_xlfn.IFS(Table1[[#This Row],[Tenure_Years]]&lt;=2,"New Hire",Table1[[#This Row],[Tenure_Years]]&lt;=5,"Established",Table1[[#This Row],[Tenure_Years]]&gt;=5,"Veteran")</f>
        <v>Veteran</v>
      </c>
      <c r="N5061">
        <f t="shared" si="158"/>
        <v>96526.185096153844</v>
      </c>
      <c r="O5061" t="str">
        <f t="shared" si="159"/>
        <v>Normal</v>
      </c>
    </row>
    <row r="5062" spans="1:15" x14ac:dyDescent="0.3">
      <c r="A5062" t="s">
        <v>9988</v>
      </c>
      <c r="B5062" t="s">
        <v>9989</v>
      </c>
      <c r="C5062" t="s">
        <v>15</v>
      </c>
      <c r="D5062">
        <v>41</v>
      </c>
      <c r="E5062" t="s">
        <v>16</v>
      </c>
      <c r="F5062" t="s">
        <v>17</v>
      </c>
      <c r="G5062">
        <v>133367</v>
      </c>
      <c r="H5062">
        <v>4</v>
      </c>
      <c r="I5062">
        <v>1</v>
      </c>
      <c r="J5062">
        <v>25</v>
      </c>
      <c r="K5062">
        <v>5</v>
      </c>
      <c r="L5062" t="s">
        <v>24</v>
      </c>
      <c r="M5062" t="str" cm="1">
        <f t="array" ref="M5062">_xlfn.IFS(Table1[[#This Row],[Tenure_Years]]&lt;=2,"New Hire",Table1[[#This Row],[Tenure_Years]]&lt;=5,"Established",Table1[[#This Row],[Tenure_Years]]&gt;=5,"Veteran")</f>
        <v>Established</v>
      </c>
      <c r="N5062">
        <f t="shared" si="158"/>
        <v>94458.108426635241</v>
      </c>
      <c r="O5062" t="str">
        <f t="shared" si="159"/>
        <v>Normal</v>
      </c>
    </row>
    <row r="5063" spans="1:15" x14ac:dyDescent="0.3">
      <c r="A5063" t="s">
        <v>9990</v>
      </c>
      <c r="B5063" t="s">
        <v>9991</v>
      </c>
      <c r="C5063" t="s">
        <v>31</v>
      </c>
      <c r="D5063">
        <v>33</v>
      </c>
      <c r="E5063" t="s">
        <v>27</v>
      </c>
      <c r="F5063" t="s">
        <v>28</v>
      </c>
      <c r="G5063">
        <v>41941</v>
      </c>
      <c r="H5063">
        <v>6</v>
      </c>
      <c r="I5063">
        <v>4</v>
      </c>
      <c r="J5063">
        <v>61</v>
      </c>
      <c r="K5063">
        <v>5</v>
      </c>
      <c r="L5063" t="s">
        <v>18</v>
      </c>
      <c r="M5063" t="str" cm="1">
        <f t="array" ref="M5063">_xlfn.IFS(Table1[[#This Row],[Tenure_Years]]&lt;=2,"New Hire",Table1[[#This Row],[Tenure_Years]]&lt;=5,"Established",Table1[[#This Row],[Tenure_Years]]&gt;=5,"Veteran")</f>
        <v>Veteran</v>
      </c>
      <c r="N5063">
        <f t="shared" si="158"/>
        <v>92826.904643962844</v>
      </c>
      <c r="O5063" t="str">
        <f t="shared" si="159"/>
        <v>Normal</v>
      </c>
    </row>
    <row r="5064" spans="1:15" x14ac:dyDescent="0.3">
      <c r="A5064" t="s">
        <v>9992</v>
      </c>
      <c r="B5064" t="s">
        <v>9993</v>
      </c>
      <c r="C5064" t="s">
        <v>31</v>
      </c>
      <c r="D5064">
        <v>31</v>
      </c>
      <c r="E5064" t="s">
        <v>27</v>
      </c>
      <c r="F5064" t="s">
        <v>111</v>
      </c>
      <c r="G5064">
        <v>112344</v>
      </c>
      <c r="H5064">
        <v>3</v>
      </c>
      <c r="I5064">
        <v>3</v>
      </c>
      <c r="J5064">
        <v>50</v>
      </c>
      <c r="K5064">
        <v>0</v>
      </c>
      <c r="L5064" t="s">
        <v>18</v>
      </c>
      <c r="M5064" t="str" cm="1">
        <f t="array" ref="M5064">_xlfn.IFS(Table1[[#This Row],[Tenure_Years]]&lt;=2,"New Hire",Table1[[#This Row],[Tenure_Years]]&lt;=5,"Established",Table1[[#This Row],[Tenure_Years]]&gt;=5,"Veteran")</f>
        <v>Established</v>
      </c>
      <c r="N5064">
        <f t="shared" si="158"/>
        <v>92826.904643962844</v>
      </c>
      <c r="O5064" t="str">
        <f t="shared" si="159"/>
        <v>Normal</v>
      </c>
    </row>
    <row r="5065" spans="1:15" x14ac:dyDescent="0.3">
      <c r="A5065" t="s">
        <v>9994</v>
      </c>
      <c r="B5065" t="s">
        <v>9995</v>
      </c>
      <c r="C5065" t="s">
        <v>21</v>
      </c>
      <c r="D5065">
        <v>39</v>
      </c>
      <c r="E5065" t="s">
        <v>22</v>
      </c>
      <c r="F5065" t="s">
        <v>51</v>
      </c>
      <c r="G5065">
        <v>139836</v>
      </c>
      <c r="H5065">
        <v>2</v>
      </c>
      <c r="I5065">
        <v>3</v>
      </c>
      <c r="J5065">
        <v>52</v>
      </c>
      <c r="K5065">
        <v>4</v>
      </c>
      <c r="L5065" t="s">
        <v>24</v>
      </c>
      <c r="M5065" t="str" cm="1">
        <f t="array" ref="M5065">_xlfn.IFS(Table1[[#This Row],[Tenure_Years]]&lt;=2,"New Hire",Table1[[#This Row],[Tenure_Years]]&lt;=5,"Established",Table1[[#This Row],[Tenure_Years]]&gt;=5,"Veteran")</f>
        <v>New Hire</v>
      </c>
      <c r="N5065">
        <f t="shared" si="158"/>
        <v>96526.185096153844</v>
      </c>
      <c r="O5065" t="str">
        <f t="shared" si="159"/>
        <v>Normal</v>
      </c>
    </row>
    <row r="5066" spans="1:15" x14ac:dyDescent="0.3">
      <c r="A5066" t="s">
        <v>9996</v>
      </c>
      <c r="B5066" t="s">
        <v>9997</v>
      </c>
      <c r="C5066" t="s">
        <v>21</v>
      </c>
      <c r="D5066">
        <v>56</v>
      </c>
      <c r="E5066" t="s">
        <v>56</v>
      </c>
      <c r="F5066" t="s">
        <v>57</v>
      </c>
      <c r="G5066">
        <v>82306</v>
      </c>
      <c r="H5066">
        <v>0</v>
      </c>
      <c r="I5066">
        <v>5</v>
      </c>
      <c r="J5066">
        <v>75</v>
      </c>
      <c r="K5066">
        <v>2</v>
      </c>
      <c r="L5066" t="s">
        <v>18</v>
      </c>
      <c r="M5066" t="str" cm="1">
        <f t="array" ref="M5066">_xlfn.IFS(Table1[[#This Row],[Tenure_Years]]&lt;=2,"New Hire",Table1[[#This Row],[Tenure_Years]]&lt;=5,"Established",Table1[[#This Row],[Tenure_Years]]&gt;=5,"Veteran")</f>
        <v>New Hire</v>
      </c>
      <c r="N5066">
        <f t="shared" si="158"/>
        <v>94573.380601596073</v>
      </c>
      <c r="O5066" t="str">
        <f t="shared" si="159"/>
        <v>Normal</v>
      </c>
    </row>
    <row r="5067" spans="1:15" x14ac:dyDescent="0.3">
      <c r="A5067" t="s">
        <v>9998</v>
      </c>
      <c r="B5067" t="s">
        <v>9999</v>
      </c>
      <c r="C5067" t="s">
        <v>31</v>
      </c>
      <c r="D5067">
        <v>40</v>
      </c>
      <c r="E5067" t="s">
        <v>32</v>
      </c>
      <c r="F5067" t="s">
        <v>33</v>
      </c>
      <c r="G5067">
        <v>108358</v>
      </c>
      <c r="H5067">
        <v>6</v>
      </c>
      <c r="I5067">
        <v>4</v>
      </c>
      <c r="J5067">
        <v>43</v>
      </c>
      <c r="K5067">
        <v>2</v>
      </c>
      <c r="L5067" t="s">
        <v>18</v>
      </c>
      <c r="M5067" t="str" cm="1">
        <f t="array" ref="M5067">_xlfn.IFS(Table1[[#This Row],[Tenure_Years]]&lt;=2,"New Hire",Table1[[#This Row],[Tenure_Years]]&lt;=5,"Established",Table1[[#This Row],[Tenure_Years]]&gt;=5,"Veteran")</f>
        <v>Veteran</v>
      </c>
      <c r="N5067">
        <f t="shared" si="158"/>
        <v>94178.259456264772</v>
      </c>
      <c r="O5067" t="str">
        <f t="shared" si="159"/>
        <v>Normal</v>
      </c>
    </row>
    <row r="5068" spans="1:15" x14ac:dyDescent="0.3">
      <c r="A5068" t="s">
        <v>10000</v>
      </c>
      <c r="B5068" t="s">
        <v>2276</v>
      </c>
      <c r="C5068" t="s">
        <v>21</v>
      </c>
      <c r="D5068">
        <v>39</v>
      </c>
      <c r="E5068" t="s">
        <v>22</v>
      </c>
      <c r="F5068" t="s">
        <v>95</v>
      </c>
      <c r="G5068">
        <v>108079</v>
      </c>
      <c r="H5068">
        <v>9</v>
      </c>
      <c r="I5068">
        <v>2</v>
      </c>
      <c r="J5068">
        <v>75</v>
      </c>
      <c r="K5068">
        <v>5</v>
      </c>
      <c r="L5068" t="s">
        <v>18</v>
      </c>
      <c r="M5068" t="str" cm="1">
        <f t="array" ref="M5068">_xlfn.IFS(Table1[[#This Row],[Tenure_Years]]&lt;=2,"New Hire",Table1[[#This Row],[Tenure_Years]]&lt;=5,"Established",Table1[[#This Row],[Tenure_Years]]&gt;=5,"Veteran")</f>
        <v>Veteran</v>
      </c>
      <c r="N5068">
        <f t="shared" si="158"/>
        <v>96526.185096153844</v>
      </c>
      <c r="O5068" t="str">
        <f t="shared" si="159"/>
        <v>Normal</v>
      </c>
    </row>
    <row r="5069" spans="1:15" x14ac:dyDescent="0.3">
      <c r="A5069" t="s">
        <v>10001</v>
      </c>
      <c r="B5069" t="s">
        <v>10002</v>
      </c>
      <c r="C5069" t="s">
        <v>15</v>
      </c>
      <c r="D5069">
        <v>30</v>
      </c>
      <c r="E5069" t="s">
        <v>16</v>
      </c>
      <c r="F5069" t="s">
        <v>38</v>
      </c>
      <c r="G5069">
        <v>53797</v>
      </c>
      <c r="H5069">
        <v>15</v>
      </c>
      <c r="I5069">
        <v>3</v>
      </c>
      <c r="J5069">
        <v>42</v>
      </c>
      <c r="K5069">
        <v>0</v>
      </c>
      <c r="L5069" t="s">
        <v>18</v>
      </c>
      <c r="M5069" t="str" cm="1">
        <f t="array" ref="M5069">_xlfn.IFS(Table1[[#This Row],[Tenure_Years]]&lt;=2,"New Hire",Table1[[#This Row],[Tenure_Years]]&lt;=5,"Established",Table1[[#This Row],[Tenure_Years]]&gt;=5,"Veteran")</f>
        <v>Veteran</v>
      </c>
      <c r="N5069">
        <f t="shared" si="158"/>
        <v>94458.108426635241</v>
      </c>
      <c r="O5069" t="str">
        <f t="shared" si="159"/>
        <v>Normal</v>
      </c>
    </row>
    <row r="5070" spans="1:15" x14ac:dyDescent="0.3">
      <c r="A5070" t="s">
        <v>10003</v>
      </c>
      <c r="B5070" t="s">
        <v>10004</v>
      </c>
      <c r="C5070" t="s">
        <v>21</v>
      </c>
      <c r="D5070">
        <v>47</v>
      </c>
      <c r="E5070" t="s">
        <v>16</v>
      </c>
      <c r="F5070" t="s">
        <v>17</v>
      </c>
      <c r="G5070">
        <v>97167</v>
      </c>
      <c r="H5070">
        <v>2</v>
      </c>
      <c r="I5070">
        <v>4</v>
      </c>
      <c r="J5070">
        <v>26</v>
      </c>
      <c r="K5070">
        <v>0</v>
      </c>
      <c r="L5070" t="s">
        <v>24</v>
      </c>
      <c r="M5070" t="str" cm="1">
        <f t="array" ref="M5070">_xlfn.IFS(Table1[[#This Row],[Tenure_Years]]&lt;=2,"New Hire",Table1[[#This Row],[Tenure_Years]]&lt;=5,"Established",Table1[[#This Row],[Tenure_Years]]&gt;=5,"Veteran")</f>
        <v>New Hire</v>
      </c>
      <c r="N5070">
        <f t="shared" si="158"/>
        <v>94458.108426635241</v>
      </c>
      <c r="O5070" t="str">
        <f t="shared" si="159"/>
        <v>Normal</v>
      </c>
    </row>
    <row r="5071" spans="1:15" x14ac:dyDescent="0.3">
      <c r="A5071" t="s">
        <v>10005</v>
      </c>
      <c r="B5071" t="s">
        <v>10006</v>
      </c>
      <c r="C5071" t="s">
        <v>15</v>
      </c>
      <c r="D5071">
        <v>51</v>
      </c>
      <c r="E5071" t="s">
        <v>32</v>
      </c>
      <c r="F5071" t="s">
        <v>33</v>
      </c>
      <c r="G5071">
        <v>65861</v>
      </c>
      <c r="H5071">
        <v>4</v>
      </c>
      <c r="I5071">
        <v>3</v>
      </c>
      <c r="J5071">
        <v>20</v>
      </c>
      <c r="K5071">
        <v>0</v>
      </c>
      <c r="L5071" t="s">
        <v>24</v>
      </c>
      <c r="M5071" t="str" cm="1">
        <f t="array" ref="M5071">_xlfn.IFS(Table1[[#This Row],[Tenure_Years]]&lt;=2,"New Hire",Table1[[#This Row],[Tenure_Years]]&lt;=5,"Established",Table1[[#This Row],[Tenure_Years]]&gt;=5,"Veteran")</f>
        <v>Established</v>
      </c>
      <c r="N5071">
        <f t="shared" si="158"/>
        <v>94178.259456264772</v>
      </c>
      <c r="O5071" t="str">
        <f t="shared" si="159"/>
        <v>Normal</v>
      </c>
    </row>
    <row r="5072" spans="1:15" x14ac:dyDescent="0.3">
      <c r="A5072" t="s">
        <v>10007</v>
      </c>
      <c r="B5072" t="s">
        <v>10008</v>
      </c>
      <c r="C5072" t="s">
        <v>15</v>
      </c>
      <c r="D5072">
        <v>52</v>
      </c>
      <c r="E5072" t="s">
        <v>56</v>
      </c>
      <c r="F5072" t="s">
        <v>72</v>
      </c>
      <c r="G5072">
        <v>44800</v>
      </c>
      <c r="H5072">
        <v>11</v>
      </c>
      <c r="I5072">
        <v>5</v>
      </c>
      <c r="J5072">
        <v>69</v>
      </c>
      <c r="K5072">
        <v>1</v>
      </c>
      <c r="L5072" t="s">
        <v>24</v>
      </c>
      <c r="M5072" t="str" cm="1">
        <f t="array" ref="M5072">_xlfn.IFS(Table1[[#This Row],[Tenure_Years]]&lt;=2,"New Hire",Table1[[#This Row],[Tenure_Years]]&lt;=5,"Established",Table1[[#This Row],[Tenure_Years]]&gt;=5,"Veteran")</f>
        <v>Veteran</v>
      </c>
      <c r="N5072">
        <f t="shared" si="158"/>
        <v>94573.380601596073</v>
      </c>
      <c r="O5072" t="str">
        <f t="shared" si="159"/>
        <v>Normal</v>
      </c>
    </row>
    <row r="5073" spans="1:15" x14ac:dyDescent="0.3">
      <c r="A5073" t="s">
        <v>10009</v>
      </c>
      <c r="B5073" t="s">
        <v>10010</v>
      </c>
      <c r="C5073" t="s">
        <v>21</v>
      </c>
      <c r="D5073">
        <v>57</v>
      </c>
      <c r="E5073" t="s">
        <v>56</v>
      </c>
      <c r="F5073" t="s">
        <v>57</v>
      </c>
      <c r="G5073">
        <v>128347</v>
      </c>
      <c r="H5073">
        <v>8</v>
      </c>
      <c r="I5073">
        <v>3</v>
      </c>
      <c r="J5073">
        <v>12</v>
      </c>
      <c r="K5073">
        <v>1</v>
      </c>
      <c r="L5073" t="s">
        <v>18</v>
      </c>
      <c r="M5073" t="str" cm="1">
        <f t="array" ref="M5073">_xlfn.IFS(Table1[[#This Row],[Tenure_Years]]&lt;=2,"New Hire",Table1[[#This Row],[Tenure_Years]]&lt;=5,"Established",Table1[[#This Row],[Tenure_Years]]&gt;=5,"Veteran")</f>
        <v>Veteran</v>
      </c>
      <c r="N5073">
        <f t="shared" si="158"/>
        <v>94573.380601596073</v>
      </c>
      <c r="O5073" t="str">
        <f t="shared" si="159"/>
        <v>Normal</v>
      </c>
    </row>
    <row r="5074" spans="1:15" x14ac:dyDescent="0.3">
      <c r="A5074" t="s">
        <v>10011</v>
      </c>
      <c r="B5074" t="s">
        <v>10012</v>
      </c>
      <c r="C5074" t="s">
        <v>15</v>
      </c>
      <c r="D5074">
        <v>49</v>
      </c>
      <c r="E5074" t="s">
        <v>60</v>
      </c>
      <c r="F5074" t="s">
        <v>98</v>
      </c>
      <c r="G5074">
        <v>76044</v>
      </c>
      <c r="H5074">
        <v>15</v>
      </c>
      <c r="I5074">
        <v>2</v>
      </c>
      <c r="J5074">
        <v>24</v>
      </c>
      <c r="K5074">
        <v>3</v>
      </c>
      <c r="L5074" t="s">
        <v>24</v>
      </c>
      <c r="M5074" t="str" cm="1">
        <f t="array" ref="M5074">_xlfn.IFS(Table1[[#This Row],[Tenure_Years]]&lt;=2,"New Hire",Table1[[#This Row],[Tenure_Years]]&lt;=5,"Established",Table1[[#This Row],[Tenure_Years]]&gt;=5,"Veteran")</f>
        <v>Veteran</v>
      </c>
      <c r="N5074">
        <f t="shared" si="158"/>
        <v>94068.868467410459</v>
      </c>
      <c r="O5074" t="str">
        <f t="shared" si="159"/>
        <v>Normal</v>
      </c>
    </row>
    <row r="5075" spans="1:15" x14ac:dyDescent="0.3">
      <c r="A5075" t="s">
        <v>10013</v>
      </c>
      <c r="B5075" t="s">
        <v>10014</v>
      </c>
      <c r="C5075" t="s">
        <v>31</v>
      </c>
      <c r="D5075">
        <v>26</v>
      </c>
      <c r="E5075" t="s">
        <v>27</v>
      </c>
      <c r="F5075" t="s">
        <v>75</v>
      </c>
      <c r="G5075">
        <v>55581</v>
      </c>
      <c r="H5075">
        <v>12</v>
      </c>
      <c r="I5075">
        <v>3</v>
      </c>
      <c r="J5075">
        <v>55</v>
      </c>
      <c r="K5075">
        <v>5</v>
      </c>
      <c r="L5075" t="s">
        <v>18</v>
      </c>
      <c r="M5075" t="str" cm="1">
        <f t="array" ref="M5075">_xlfn.IFS(Table1[[#This Row],[Tenure_Years]]&lt;=2,"New Hire",Table1[[#This Row],[Tenure_Years]]&lt;=5,"Established",Table1[[#This Row],[Tenure_Years]]&gt;=5,"Veteran")</f>
        <v>Veteran</v>
      </c>
      <c r="N5075">
        <f t="shared" si="158"/>
        <v>92826.904643962844</v>
      </c>
      <c r="O5075" t="str">
        <f t="shared" si="159"/>
        <v>Normal</v>
      </c>
    </row>
    <row r="5076" spans="1:15" x14ac:dyDescent="0.3">
      <c r="A5076" t="s">
        <v>10015</v>
      </c>
      <c r="B5076" t="s">
        <v>10016</v>
      </c>
      <c r="C5076" t="s">
        <v>15</v>
      </c>
      <c r="D5076">
        <v>36</v>
      </c>
      <c r="E5076" t="s">
        <v>16</v>
      </c>
      <c r="F5076" t="s">
        <v>17</v>
      </c>
      <c r="G5076">
        <v>93848</v>
      </c>
      <c r="H5076">
        <v>1</v>
      </c>
      <c r="I5076">
        <v>2</v>
      </c>
      <c r="J5076">
        <v>47</v>
      </c>
      <c r="K5076">
        <v>1</v>
      </c>
      <c r="L5076" t="s">
        <v>24</v>
      </c>
      <c r="M5076" t="str" cm="1">
        <f t="array" ref="M5076">_xlfn.IFS(Table1[[#This Row],[Tenure_Years]]&lt;=2,"New Hire",Table1[[#This Row],[Tenure_Years]]&lt;=5,"Established",Table1[[#This Row],[Tenure_Years]]&gt;=5,"Veteran")</f>
        <v>New Hire</v>
      </c>
      <c r="N5076">
        <f t="shared" si="158"/>
        <v>94458.108426635241</v>
      </c>
      <c r="O5076" t="str">
        <f t="shared" si="159"/>
        <v>Normal</v>
      </c>
    </row>
    <row r="5077" spans="1:15" x14ac:dyDescent="0.3">
      <c r="A5077" t="s">
        <v>10017</v>
      </c>
      <c r="B5077" t="s">
        <v>10018</v>
      </c>
      <c r="C5077" t="s">
        <v>31</v>
      </c>
      <c r="D5077">
        <v>43</v>
      </c>
      <c r="E5077" t="s">
        <v>22</v>
      </c>
      <c r="F5077" t="s">
        <v>95</v>
      </c>
      <c r="G5077">
        <v>95513</v>
      </c>
      <c r="H5077">
        <v>8</v>
      </c>
      <c r="I5077">
        <v>3</v>
      </c>
      <c r="J5077">
        <v>25</v>
      </c>
      <c r="K5077">
        <v>2</v>
      </c>
      <c r="L5077" t="s">
        <v>24</v>
      </c>
      <c r="M5077" t="str" cm="1">
        <f t="array" ref="M5077">_xlfn.IFS(Table1[[#This Row],[Tenure_Years]]&lt;=2,"New Hire",Table1[[#This Row],[Tenure_Years]]&lt;=5,"Established",Table1[[#This Row],[Tenure_Years]]&gt;=5,"Veteran")</f>
        <v>Veteran</v>
      </c>
      <c r="N5077">
        <f t="shared" si="158"/>
        <v>96526.185096153844</v>
      </c>
      <c r="O5077" t="str">
        <f t="shared" si="159"/>
        <v>Normal</v>
      </c>
    </row>
    <row r="5078" spans="1:15" x14ac:dyDescent="0.3">
      <c r="A5078" t="s">
        <v>10019</v>
      </c>
      <c r="B5078" t="s">
        <v>10020</v>
      </c>
      <c r="C5078" t="s">
        <v>31</v>
      </c>
      <c r="D5078">
        <v>47</v>
      </c>
      <c r="E5078" t="s">
        <v>16</v>
      </c>
      <c r="F5078" t="s">
        <v>130</v>
      </c>
      <c r="G5078">
        <v>70383</v>
      </c>
      <c r="H5078">
        <v>2</v>
      </c>
      <c r="I5078">
        <v>2</v>
      </c>
      <c r="J5078">
        <v>29</v>
      </c>
      <c r="K5078">
        <v>5</v>
      </c>
      <c r="L5078" t="s">
        <v>24</v>
      </c>
      <c r="M5078" t="str" cm="1">
        <f t="array" ref="M5078">_xlfn.IFS(Table1[[#This Row],[Tenure_Years]]&lt;=2,"New Hire",Table1[[#This Row],[Tenure_Years]]&lt;=5,"Established",Table1[[#This Row],[Tenure_Years]]&gt;=5,"Veteran")</f>
        <v>New Hire</v>
      </c>
      <c r="N5078">
        <f t="shared" si="158"/>
        <v>94458.108426635241</v>
      </c>
      <c r="O5078" t="str">
        <f t="shared" si="159"/>
        <v>Normal</v>
      </c>
    </row>
    <row r="5079" spans="1:15" x14ac:dyDescent="0.3">
      <c r="A5079" t="s">
        <v>10021</v>
      </c>
      <c r="B5079" t="s">
        <v>10022</v>
      </c>
      <c r="C5079" t="s">
        <v>21</v>
      </c>
      <c r="D5079">
        <v>36</v>
      </c>
      <c r="E5079" t="s">
        <v>27</v>
      </c>
      <c r="F5079" t="s">
        <v>111</v>
      </c>
      <c r="G5079">
        <v>67748</v>
      </c>
      <c r="H5079">
        <v>6</v>
      </c>
      <c r="I5079">
        <v>5</v>
      </c>
      <c r="J5079">
        <v>52</v>
      </c>
      <c r="K5079">
        <v>1</v>
      </c>
      <c r="L5079" t="s">
        <v>24</v>
      </c>
      <c r="M5079" t="str" cm="1">
        <f t="array" ref="M5079">_xlfn.IFS(Table1[[#This Row],[Tenure_Years]]&lt;=2,"New Hire",Table1[[#This Row],[Tenure_Years]]&lt;=5,"Established",Table1[[#This Row],[Tenure_Years]]&gt;=5,"Veteran")</f>
        <v>Veteran</v>
      </c>
      <c r="N5079">
        <f t="shared" si="158"/>
        <v>92826.904643962844</v>
      </c>
      <c r="O5079" t="str">
        <f t="shared" si="159"/>
        <v>Normal</v>
      </c>
    </row>
    <row r="5080" spans="1:15" x14ac:dyDescent="0.3">
      <c r="A5080" t="s">
        <v>10023</v>
      </c>
      <c r="B5080" t="s">
        <v>10024</v>
      </c>
      <c r="C5080" t="s">
        <v>21</v>
      </c>
      <c r="D5080">
        <v>50</v>
      </c>
      <c r="E5080" t="s">
        <v>27</v>
      </c>
      <c r="F5080" t="s">
        <v>111</v>
      </c>
      <c r="G5080">
        <v>41312</v>
      </c>
      <c r="H5080">
        <v>6</v>
      </c>
      <c r="I5080">
        <v>4</v>
      </c>
      <c r="J5080">
        <v>69</v>
      </c>
      <c r="K5080">
        <v>3</v>
      </c>
      <c r="L5080" t="s">
        <v>24</v>
      </c>
      <c r="M5080" t="str" cm="1">
        <f t="array" ref="M5080">_xlfn.IFS(Table1[[#This Row],[Tenure_Years]]&lt;=2,"New Hire",Table1[[#This Row],[Tenure_Years]]&lt;=5,"Established",Table1[[#This Row],[Tenure_Years]]&gt;=5,"Veteran")</f>
        <v>Veteran</v>
      </c>
      <c r="N5080">
        <f t="shared" si="158"/>
        <v>92826.904643962844</v>
      </c>
      <c r="O5080" t="str">
        <f t="shared" si="159"/>
        <v>Normal</v>
      </c>
    </row>
    <row r="5081" spans="1:15" x14ac:dyDescent="0.3">
      <c r="A5081" t="s">
        <v>10025</v>
      </c>
      <c r="B5081" t="s">
        <v>10026</v>
      </c>
      <c r="C5081" t="s">
        <v>15</v>
      </c>
      <c r="D5081">
        <v>24</v>
      </c>
      <c r="E5081" t="s">
        <v>32</v>
      </c>
      <c r="F5081" t="s">
        <v>33</v>
      </c>
      <c r="G5081">
        <v>74270</v>
      </c>
      <c r="H5081">
        <v>2</v>
      </c>
      <c r="I5081">
        <v>1</v>
      </c>
      <c r="J5081">
        <v>27</v>
      </c>
      <c r="K5081">
        <v>5</v>
      </c>
      <c r="L5081" t="s">
        <v>24</v>
      </c>
      <c r="M5081" t="str" cm="1">
        <f t="array" ref="M5081">_xlfn.IFS(Table1[[#This Row],[Tenure_Years]]&lt;=2,"New Hire",Table1[[#This Row],[Tenure_Years]]&lt;=5,"Established",Table1[[#This Row],[Tenure_Years]]&gt;=5,"Veteran")</f>
        <v>New Hire</v>
      </c>
      <c r="N5081">
        <f t="shared" si="158"/>
        <v>94178.259456264772</v>
      </c>
      <c r="O5081" t="str">
        <f t="shared" si="159"/>
        <v>Normal</v>
      </c>
    </row>
    <row r="5082" spans="1:15" x14ac:dyDescent="0.3">
      <c r="A5082" t="s">
        <v>10027</v>
      </c>
      <c r="B5082" t="s">
        <v>10028</v>
      </c>
      <c r="C5082" t="s">
        <v>21</v>
      </c>
      <c r="D5082">
        <v>48</v>
      </c>
      <c r="E5082" t="s">
        <v>32</v>
      </c>
      <c r="F5082" t="s">
        <v>48</v>
      </c>
      <c r="G5082">
        <v>109087</v>
      </c>
      <c r="H5082">
        <v>13</v>
      </c>
      <c r="I5082">
        <v>3</v>
      </c>
      <c r="J5082">
        <v>36</v>
      </c>
      <c r="K5082">
        <v>1</v>
      </c>
      <c r="L5082" t="s">
        <v>24</v>
      </c>
      <c r="M5082" t="str" cm="1">
        <f t="array" ref="M5082">_xlfn.IFS(Table1[[#This Row],[Tenure_Years]]&lt;=2,"New Hire",Table1[[#This Row],[Tenure_Years]]&lt;=5,"Established",Table1[[#This Row],[Tenure_Years]]&gt;=5,"Veteran")</f>
        <v>Veteran</v>
      </c>
      <c r="N5082">
        <f t="shared" si="158"/>
        <v>94178.259456264772</v>
      </c>
      <c r="O5082" t="str">
        <f t="shared" si="159"/>
        <v>Normal</v>
      </c>
    </row>
    <row r="5083" spans="1:15" x14ac:dyDescent="0.3">
      <c r="A5083" t="s">
        <v>10029</v>
      </c>
      <c r="B5083" t="s">
        <v>10030</v>
      </c>
      <c r="C5083" t="s">
        <v>31</v>
      </c>
      <c r="D5083">
        <v>44</v>
      </c>
      <c r="E5083" t="s">
        <v>60</v>
      </c>
      <c r="F5083" t="s">
        <v>98</v>
      </c>
      <c r="G5083">
        <v>65939</v>
      </c>
      <c r="H5083">
        <v>7</v>
      </c>
      <c r="I5083">
        <v>5</v>
      </c>
      <c r="J5083">
        <v>79</v>
      </c>
      <c r="K5083">
        <v>5</v>
      </c>
      <c r="L5083" t="s">
        <v>24</v>
      </c>
      <c r="M5083" t="str" cm="1">
        <f t="array" ref="M5083">_xlfn.IFS(Table1[[#This Row],[Tenure_Years]]&lt;=2,"New Hire",Table1[[#This Row],[Tenure_Years]]&lt;=5,"Established",Table1[[#This Row],[Tenure_Years]]&gt;=5,"Veteran")</f>
        <v>Veteran</v>
      </c>
      <c r="N5083">
        <f t="shared" si="158"/>
        <v>94068.868467410459</v>
      </c>
      <c r="O5083" t="str">
        <f t="shared" si="159"/>
        <v>Normal</v>
      </c>
    </row>
    <row r="5084" spans="1:15" x14ac:dyDescent="0.3">
      <c r="A5084" t="s">
        <v>10031</v>
      </c>
      <c r="B5084" t="s">
        <v>10032</v>
      </c>
      <c r="C5084" t="s">
        <v>15</v>
      </c>
      <c r="D5084">
        <v>58</v>
      </c>
      <c r="E5084" t="s">
        <v>60</v>
      </c>
      <c r="F5084" t="s">
        <v>64</v>
      </c>
      <c r="G5084">
        <v>85894</v>
      </c>
      <c r="H5084">
        <v>7</v>
      </c>
      <c r="I5084">
        <v>1</v>
      </c>
      <c r="J5084">
        <v>33</v>
      </c>
      <c r="K5084">
        <v>1</v>
      </c>
      <c r="L5084" t="s">
        <v>24</v>
      </c>
      <c r="M5084" t="str" cm="1">
        <f t="array" ref="M5084">_xlfn.IFS(Table1[[#This Row],[Tenure_Years]]&lt;=2,"New Hire",Table1[[#This Row],[Tenure_Years]]&lt;=5,"Established",Table1[[#This Row],[Tenure_Years]]&gt;=5,"Veteran")</f>
        <v>Veteran</v>
      </c>
      <c r="N5084">
        <f t="shared" si="158"/>
        <v>94068.868467410459</v>
      </c>
      <c r="O5084" t="str">
        <f t="shared" si="159"/>
        <v>Normal</v>
      </c>
    </row>
    <row r="5085" spans="1:15" x14ac:dyDescent="0.3">
      <c r="A5085" t="s">
        <v>10033</v>
      </c>
      <c r="B5085" t="s">
        <v>10034</v>
      </c>
      <c r="C5085" t="s">
        <v>21</v>
      </c>
      <c r="D5085">
        <v>32</v>
      </c>
      <c r="E5085" t="s">
        <v>16</v>
      </c>
      <c r="F5085" t="s">
        <v>38</v>
      </c>
      <c r="G5085">
        <v>146202</v>
      </c>
      <c r="H5085">
        <v>9</v>
      </c>
      <c r="I5085">
        <v>5</v>
      </c>
      <c r="J5085">
        <v>33</v>
      </c>
      <c r="K5085">
        <v>0</v>
      </c>
      <c r="L5085" t="s">
        <v>24</v>
      </c>
      <c r="M5085" t="str" cm="1">
        <f t="array" ref="M5085">_xlfn.IFS(Table1[[#This Row],[Tenure_Years]]&lt;=2,"New Hire",Table1[[#This Row],[Tenure_Years]]&lt;=5,"Established",Table1[[#This Row],[Tenure_Years]]&gt;=5,"Veteran")</f>
        <v>Veteran</v>
      </c>
      <c r="N5085">
        <f t="shared" si="158"/>
        <v>94458.108426635241</v>
      </c>
      <c r="O5085" t="str">
        <f t="shared" si="159"/>
        <v>Normal</v>
      </c>
    </row>
    <row r="5086" spans="1:15" x14ac:dyDescent="0.3">
      <c r="A5086" t="s">
        <v>10035</v>
      </c>
      <c r="B5086" t="s">
        <v>10036</v>
      </c>
      <c r="C5086" t="s">
        <v>21</v>
      </c>
      <c r="D5086">
        <v>59</v>
      </c>
      <c r="E5086" t="s">
        <v>56</v>
      </c>
      <c r="F5086" t="s">
        <v>92</v>
      </c>
      <c r="G5086">
        <v>106137</v>
      </c>
      <c r="H5086">
        <v>11</v>
      </c>
      <c r="I5086">
        <v>4</v>
      </c>
      <c r="J5086">
        <v>24</v>
      </c>
      <c r="K5086">
        <v>0</v>
      </c>
      <c r="L5086" t="s">
        <v>24</v>
      </c>
      <c r="M5086" t="str" cm="1">
        <f t="array" ref="M5086">_xlfn.IFS(Table1[[#This Row],[Tenure_Years]]&lt;=2,"New Hire",Table1[[#This Row],[Tenure_Years]]&lt;=5,"Established",Table1[[#This Row],[Tenure_Years]]&gt;=5,"Veteran")</f>
        <v>Veteran</v>
      </c>
      <c r="N5086">
        <f t="shared" si="158"/>
        <v>94573.380601596073</v>
      </c>
      <c r="O5086" t="str">
        <f t="shared" si="159"/>
        <v>Normal</v>
      </c>
    </row>
    <row r="5087" spans="1:15" x14ac:dyDescent="0.3">
      <c r="A5087" t="s">
        <v>10037</v>
      </c>
      <c r="B5087" t="s">
        <v>10038</v>
      </c>
      <c r="C5087" t="s">
        <v>21</v>
      </c>
      <c r="D5087">
        <v>36</v>
      </c>
      <c r="E5087" t="s">
        <v>22</v>
      </c>
      <c r="F5087" t="s">
        <v>23</v>
      </c>
      <c r="G5087">
        <v>137681</v>
      </c>
      <c r="H5087">
        <v>4</v>
      </c>
      <c r="I5087">
        <v>4</v>
      </c>
      <c r="J5087">
        <v>24</v>
      </c>
      <c r="K5087">
        <v>4</v>
      </c>
      <c r="L5087" t="s">
        <v>18</v>
      </c>
      <c r="M5087" t="str" cm="1">
        <f t="array" ref="M5087">_xlfn.IFS(Table1[[#This Row],[Tenure_Years]]&lt;=2,"New Hire",Table1[[#This Row],[Tenure_Years]]&lt;=5,"Established",Table1[[#This Row],[Tenure_Years]]&gt;=5,"Veteran")</f>
        <v>Established</v>
      </c>
      <c r="N5087">
        <f t="shared" si="158"/>
        <v>96526.185096153844</v>
      </c>
      <c r="O5087" t="str">
        <f t="shared" si="159"/>
        <v>Normal</v>
      </c>
    </row>
    <row r="5088" spans="1:15" x14ac:dyDescent="0.3">
      <c r="A5088" t="s">
        <v>10039</v>
      </c>
      <c r="B5088" t="s">
        <v>10040</v>
      </c>
      <c r="C5088" t="s">
        <v>15</v>
      </c>
      <c r="D5088">
        <v>25</v>
      </c>
      <c r="E5088" t="s">
        <v>32</v>
      </c>
      <c r="F5088" t="s">
        <v>43</v>
      </c>
      <c r="G5088">
        <v>146759</v>
      </c>
      <c r="H5088">
        <v>3</v>
      </c>
      <c r="I5088">
        <v>4</v>
      </c>
      <c r="J5088">
        <v>36</v>
      </c>
      <c r="K5088">
        <v>4</v>
      </c>
      <c r="L5088" t="s">
        <v>24</v>
      </c>
      <c r="M5088" t="str" cm="1">
        <f t="array" ref="M5088">_xlfn.IFS(Table1[[#This Row],[Tenure_Years]]&lt;=2,"New Hire",Table1[[#This Row],[Tenure_Years]]&lt;=5,"Established",Table1[[#This Row],[Tenure_Years]]&gt;=5,"Veteran")</f>
        <v>Established</v>
      </c>
      <c r="N5088">
        <f t="shared" si="158"/>
        <v>94178.259456264772</v>
      </c>
      <c r="O5088" t="str">
        <f t="shared" si="159"/>
        <v>Normal</v>
      </c>
    </row>
    <row r="5089" spans="1:15" x14ac:dyDescent="0.3">
      <c r="A5089" t="s">
        <v>10041</v>
      </c>
      <c r="B5089" t="s">
        <v>10042</v>
      </c>
      <c r="C5089" t="s">
        <v>31</v>
      </c>
      <c r="D5089">
        <v>58</v>
      </c>
      <c r="E5089" t="s">
        <v>56</v>
      </c>
      <c r="F5089" t="s">
        <v>92</v>
      </c>
      <c r="G5089">
        <v>149894</v>
      </c>
      <c r="H5089">
        <v>13</v>
      </c>
      <c r="I5089">
        <v>2</v>
      </c>
      <c r="J5089">
        <v>60</v>
      </c>
      <c r="K5089">
        <v>4</v>
      </c>
      <c r="L5089" t="s">
        <v>18</v>
      </c>
      <c r="M5089" t="str" cm="1">
        <f t="array" ref="M5089">_xlfn.IFS(Table1[[#This Row],[Tenure_Years]]&lt;=2,"New Hire",Table1[[#This Row],[Tenure_Years]]&lt;=5,"Established",Table1[[#This Row],[Tenure_Years]]&gt;=5,"Veteran")</f>
        <v>Veteran</v>
      </c>
      <c r="N5089">
        <f t="shared" si="158"/>
        <v>94573.380601596073</v>
      </c>
      <c r="O5089" t="str">
        <f t="shared" si="159"/>
        <v>Normal</v>
      </c>
    </row>
    <row r="5090" spans="1:15" x14ac:dyDescent="0.3">
      <c r="A5090" t="s">
        <v>10043</v>
      </c>
      <c r="B5090" t="s">
        <v>10044</v>
      </c>
      <c r="C5090" t="s">
        <v>15</v>
      </c>
      <c r="D5090">
        <v>45</v>
      </c>
      <c r="E5090" t="s">
        <v>27</v>
      </c>
      <c r="F5090" t="s">
        <v>75</v>
      </c>
      <c r="G5090">
        <v>87436</v>
      </c>
      <c r="H5090">
        <v>8</v>
      </c>
      <c r="I5090">
        <v>2</v>
      </c>
      <c r="J5090">
        <v>66</v>
      </c>
      <c r="K5090">
        <v>3</v>
      </c>
      <c r="L5090" t="s">
        <v>18</v>
      </c>
      <c r="M5090" t="str" cm="1">
        <f t="array" ref="M5090">_xlfn.IFS(Table1[[#This Row],[Tenure_Years]]&lt;=2,"New Hire",Table1[[#This Row],[Tenure_Years]]&lt;=5,"Established",Table1[[#This Row],[Tenure_Years]]&gt;=5,"Veteran")</f>
        <v>Veteran</v>
      </c>
      <c r="N5090">
        <f t="shared" si="158"/>
        <v>92826.904643962844</v>
      </c>
      <c r="O5090" t="str">
        <f t="shared" si="159"/>
        <v>Normal</v>
      </c>
    </row>
    <row r="5091" spans="1:15" x14ac:dyDescent="0.3">
      <c r="A5091" t="s">
        <v>10045</v>
      </c>
      <c r="B5091" t="s">
        <v>10046</v>
      </c>
      <c r="C5091" t="s">
        <v>21</v>
      </c>
      <c r="D5091">
        <v>43</v>
      </c>
      <c r="E5091" t="s">
        <v>22</v>
      </c>
      <c r="F5091" t="s">
        <v>23</v>
      </c>
      <c r="G5091">
        <v>68002</v>
      </c>
      <c r="H5091">
        <v>0</v>
      </c>
      <c r="I5091">
        <v>5</v>
      </c>
      <c r="J5091">
        <v>39</v>
      </c>
      <c r="K5091">
        <v>3</v>
      </c>
      <c r="L5091" t="s">
        <v>24</v>
      </c>
      <c r="M5091" t="str" cm="1">
        <f t="array" ref="M5091">_xlfn.IFS(Table1[[#This Row],[Tenure_Years]]&lt;=2,"New Hire",Table1[[#This Row],[Tenure_Years]]&lt;=5,"Established",Table1[[#This Row],[Tenure_Years]]&gt;=5,"Veteran")</f>
        <v>New Hire</v>
      </c>
      <c r="N5091">
        <f t="shared" si="158"/>
        <v>96526.185096153844</v>
      </c>
      <c r="O5091" t="str">
        <f t="shared" si="159"/>
        <v>Normal</v>
      </c>
    </row>
    <row r="5092" spans="1:15" x14ac:dyDescent="0.3">
      <c r="A5092" t="s">
        <v>10047</v>
      </c>
      <c r="B5092" t="s">
        <v>10048</v>
      </c>
      <c r="C5092" t="s">
        <v>21</v>
      </c>
      <c r="D5092">
        <v>29</v>
      </c>
      <c r="E5092" t="s">
        <v>27</v>
      </c>
      <c r="F5092" t="s">
        <v>67</v>
      </c>
      <c r="G5092">
        <v>53471</v>
      </c>
      <c r="H5092">
        <v>5</v>
      </c>
      <c r="I5092">
        <v>1</v>
      </c>
      <c r="J5092">
        <v>40</v>
      </c>
      <c r="K5092">
        <v>2</v>
      </c>
      <c r="L5092" t="s">
        <v>18</v>
      </c>
      <c r="M5092" t="str" cm="1">
        <f t="array" ref="M5092">_xlfn.IFS(Table1[[#This Row],[Tenure_Years]]&lt;=2,"New Hire",Table1[[#This Row],[Tenure_Years]]&lt;=5,"Established",Table1[[#This Row],[Tenure_Years]]&gt;=5,"Veteran")</f>
        <v>Established</v>
      </c>
      <c r="N5092">
        <f t="shared" si="158"/>
        <v>92826.904643962844</v>
      </c>
      <c r="O5092" t="str">
        <f t="shared" si="159"/>
        <v>High Priority</v>
      </c>
    </row>
    <row r="5093" spans="1:15" x14ac:dyDescent="0.3">
      <c r="A5093" t="s">
        <v>10049</v>
      </c>
      <c r="B5093" t="s">
        <v>10050</v>
      </c>
      <c r="C5093" t="s">
        <v>15</v>
      </c>
      <c r="D5093">
        <v>56</v>
      </c>
      <c r="E5093" t="s">
        <v>32</v>
      </c>
      <c r="F5093" t="s">
        <v>43</v>
      </c>
      <c r="G5093">
        <v>143420</v>
      </c>
      <c r="H5093">
        <v>5</v>
      </c>
      <c r="I5093">
        <v>2</v>
      </c>
      <c r="J5093">
        <v>80</v>
      </c>
      <c r="K5093">
        <v>3</v>
      </c>
      <c r="L5093" t="s">
        <v>18</v>
      </c>
      <c r="M5093" t="str" cm="1">
        <f t="array" ref="M5093">_xlfn.IFS(Table1[[#This Row],[Tenure_Years]]&lt;=2,"New Hire",Table1[[#This Row],[Tenure_Years]]&lt;=5,"Established",Table1[[#This Row],[Tenure_Years]]&gt;=5,"Veteran")</f>
        <v>Established</v>
      </c>
      <c r="N5093">
        <f t="shared" si="158"/>
        <v>94178.259456264772</v>
      </c>
      <c r="O5093" t="str">
        <f t="shared" si="159"/>
        <v>High Priority</v>
      </c>
    </row>
    <row r="5094" spans="1:15" x14ac:dyDescent="0.3">
      <c r="A5094" t="s">
        <v>10051</v>
      </c>
      <c r="B5094" t="s">
        <v>8281</v>
      </c>
      <c r="C5094" t="s">
        <v>31</v>
      </c>
      <c r="D5094">
        <v>59</v>
      </c>
      <c r="E5094" t="s">
        <v>16</v>
      </c>
      <c r="F5094" t="s">
        <v>130</v>
      </c>
      <c r="G5094">
        <v>147144</v>
      </c>
      <c r="H5094">
        <v>0</v>
      </c>
      <c r="I5094">
        <v>3</v>
      </c>
      <c r="J5094">
        <v>55</v>
      </c>
      <c r="K5094">
        <v>0</v>
      </c>
      <c r="L5094" t="s">
        <v>24</v>
      </c>
      <c r="M5094" t="str" cm="1">
        <f t="array" ref="M5094">_xlfn.IFS(Table1[[#This Row],[Tenure_Years]]&lt;=2,"New Hire",Table1[[#This Row],[Tenure_Years]]&lt;=5,"Established",Table1[[#This Row],[Tenure_Years]]&gt;=5,"Veteran")</f>
        <v>New Hire</v>
      </c>
      <c r="N5094">
        <f t="shared" si="158"/>
        <v>94458.108426635241</v>
      </c>
      <c r="O5094" t="str">
        <f t="shared" si="159"/>
        <v>Normal</v>
      </c>
    </row>
    <row r="5095" spans="1:15" x14ac:dyDescent="0.3">
      <c r="A5095" t="s">
        <v>10052</v>
      </c>
      <c r="B5095" t="s">
        <v>10053</v>
      </c>
      <c r="C5095" t="s">
        <v>31</v>
      </c>
      <c r="D5095">
        <v>57</v>
      </c>
      <c r="E5095" t="s">
        <v>32</v>
      </c>
      <c r="F5095" t="s">
        <v>43</v>
      </c>
      <c r="G5095">
        <v>111331</v>
      </c>
      <c r="H5095">
        <v>3</v>
      </c>
      <c r="I5095">
        <v>4</v>
      </c>
      <c r="J5095">
        <v>18</v>
      </c>
      <c r="K5095">
        <v>2</v>
      </c>
      <c r="L5095" t="s">
        <v>24</v>
      </c>
      <c r="M5095" t="str" cm="1">
        <f t="array" ref="M5095">_xlfn.IFS(Table1[[#This Row],[Tenure_Years]]&lt;=2,"New Hire",Table1[[#This Row],[Tenure_Years]]&lt;=5,"Established",Table1[[#This Row],[Tenure_Years]]&gt;=5,"Veteran")</f>
        <v>Established</v>
      </c>
      <c r="N5095">
        <f t="shared" si="158"/>
        <v>94178.259456264772</v>
      </c>
      <c r="O5095" t="str">
        <f t="shared" si="159"/>
        <v>Normal</v>
      </c>
    </row>
    <row r="5096" spans="1:15" x14ac:dyDescent="0.3">
      <c r="A5096" t="s">
        <v>10054</v>
      </c>
      <c r="B5096" t="s">
        <v>10055</v>
      </c>
      <c r="C5096" t="s">
        <v>15</v>
      </c>
      <c r="D5096">
        <v>47</v>
      </c>
      <c r="E5096" t="s">
        <v>22</v>
      </c>
      <c r="F5096" t="s">
        <v>23</v>
      </c>
      <c r="G5096">
        <v>69788</v>
      </c>
      <c r="H5096">
        <v>13</v>
      </c>
      <c r="I5096">
        <v>3</v>
      </c>
      <c r="J5096">
        <v>80</v>
      </c>
      <c r="K5096">
        <v>0</v>
      </c>
      <c r="L5096" t="s">
        <v>24</v>
      </c>
      <c r="M5096" t="str" cm="1">
        <f t="array" ref="M5096">_xlfn.IFS(Table1[[#This Row],[Tenure_Years]]&lt;=2,"New Hire",Table1[[#This Row],[Tenure_Years]]&lt;=5,"Established",Table1[[#This Row],[Tenure_Years]]&gt;=5,"Veteran")</f>
        <v>Veteran</v>
      </c>
      <c r="N5096">
        <f t="shared" si="158"/>
        <v>96526.185096153844</v>
      </c>
      <c r="O5096" t="str">
        <f t="shared" si="159"/>
        <v>Normal</v>
      </c>
    </row>
    <row r="5097" spans="1:15" x14ac:dyDescent="0.3">
      <c r="A5097" t="s">
        <v>10056</v>
      </c>
      <c r="B5097" t="s">
        <v>5502</v>
      </c>
      <c r="C5097" t="s">
        <v>21</v>
      </c>
      <c r="D5097">
        <v>46</v>
      </c>
      <c r="E5097" t="s">
        <v>22</v>
      </c>
      <c r="F5097" t="s">
        <v>51</v>
      </c>
      <c r="G5097">
        <v>93129</v>
      </c>
      <c r="H5097">
        <v>7</v>
      </c>
      <c r="I5097">
        <v>2</v>
      </c>
      <c r="J5097">
        <v>10</v>
      </c>
      <c r="K5097">
        <v>2</v>
      </c>
      <c r="L5097" t="s">
        <v>18</v>
      </c>
      <c r="M5097" t="str" cm="1">
        <f t="array" ref="M5097">_xlfn.IFS(Table1[[#This Row],[Tenure_Years]]&lt;=2,"New Hire",Table1[[#This Row],[Tenure_Years]]&lt;=5,"Established",Table1[[#This Row],[Tenure_Years]]&gt;=5,"Veteran")</f>
        <v>Veteran</v>
      </c>
      <c r="N5097">
        <f t="shared" si="158"/>
        <v>96526.185096153844</v>
      </c>
      <c r="O5097" t="str">
        <f t="shared" si="159"/>
        <v>Normal</v>
      </c>
    </row>
    <row r="5098" spans="1:15" x14ac:dyDescent="0.3">
      <c r="A5098" t="s">
        <v>10057</v>
      </c>
      <c r="B5098" t="s">
        <v>2994</v>
      </c>
      <c r="C5098" t="s">
        <v>31</v>
      </c>
      <c r="D5098">
        <v>58</v>
      </c>
      <c r="E5098" t="s">
        <v>27</v>
      </c>
      <c r="F5098" t="s">
        <v>67</v>
      </c>
      <c r="G5098">
        <v>62091</v>
      </c>
      <c r="H5098">
        <v>7</v>
      </c>
      <c r="I5098">
        <v>5</v>
      </c>
      <c r="J5098">
        <v>48</v>
      </c>
      <c r="K5098">
        <v>1</v>
      </c>
      <c r="L5098" t="s">
        <v>24</v>
      </c>
      <c r="M5098" t="str" cm="1">
        <f t="array" ref="M5098">_xlfn.IFS(Table1[[#This Row],[Tenure_Years]]&lt;=2,"New Hire",Table1[[#This Row],[Tenure_Years]]&lt;=5,"Established",Table1[[#This Row],[Tenure_Years]]&gt;=5,"Veteran")</f>
        <v>Veteran</v>
      </c>
      <c r="N5098">
        <f t="shared" si="158"/>
        <v>92826.904643962844</v>
      </c>
      <c r="O5098" t="str">
        <f t="shared" si="159"/>
        <v>Normal</v>
      </c>
    </row>
    <row r="5099" spans="1:15" x14ac:dyDescent="0.3">
      <c r="A5099" t="s">
        <v>10058</v>
      </c>
      <c r="B5099" t="s">
        <v>10059</v>
      </c>
      <c r="C5099" t="s">
        <v>31</v>
      </c>
      <c r="D5099">
        <v>60</v>
      </c>
      <c r="E5099" t="s">
        <v>56</v>
      </c>
      <c r="F5099" t="s">
        <v>72</v>
      </c>
      <c r="G5099">
        <v>102396</v>
      </c>
      <c r="H5099">
        <v>9</v>
      </c>
      <c r="I5099">
        <v>3</v>
      </c>
      <c r="J5099">
        <v>24</v>
      </c>
      <c r="K5099">
        <v>5</v>
      </c>
      <c r="L5099" t="s">
        <v>18</v>
      </c>
      <c r="M5099" t="str" cm="1">
        <f t="array" ref="M5099">_xlfn.IFS(Table1[[#This Row],[Tenure_Years]]&lt;=2,"New Hire",Table1[[#This Row],[Tenure_Years]]&lt;=5,"Established",Table1[[#This Row],[Tenure_Years]]&gt;=5,"Veteran")</f>
        <v>Veteran</v>
      </c>
      <c r="N5099">
        <f t="shared" si="158"/>
        <v>94573.380601596073</v>
      </c>
      <c r="O5099" t="str">
        <f t="shared" si="159"/>
        <v>Normal</v>
      </c>
    </row>
    <row r="5100" spans="1:15" x14ac:dyDescent="0.3">
      <c r="A5100" t="s">
        <v>10060</v>
      </c>
      <c r="B5100" t="s">
        <v>10061</v>
      </c>
      <c r="C5100" t="s">
        <v>31</v>
      </c>
      <c r="D5100">
        <v>30</v>
      </c>
      <c r="E5100" t="s">
        <v>32</v>
      </c>
      <c r="F5100" t="s">
        <v>33</v>
      </c>
      <c r="G5100">
        <v>58505</v>
      </c>
      <c r="H5100">
        <v>4</v>
      </c>
      <c r="I5100">
        <v>2</v>
      </c>
      <c r="J5100">
        <v>69</v>
      </c>
      <c r="K5100">
        <v>5</v>
      </c>
      <c r="L5100" t="s">
        <v>18</v>
      </c>
      <c r="M5100" t="str" cm="1">
        <f t="array" ref="M5100">_xlfn.IFS(Table1[[#This Row],[Tenure_Years]]&lt;=2,"New Hire",Table1[[#This Row],[Tenure_Years]]&lt;=5,"Established",Table1[[#This Row],[Tenure_Years]]&gt;=5,"Veteran")</f>
        <v>Established</v>
      </c>
      <c r="N5100">
        <f t="shared" si="158"/>
        <v>94178.259456264772</v>
      </c>
      <c r="O5100" t="str">
        <f t="shared" si="159"/>
        <v>Normal</v>
      </c>
    </row>
    <row r="5101" spans="1:15" x14ac:dyDescent="0.3">
      <c r="A5101" t="s">
        <v>10062</v>
      </c>
      <c r="B5101" t="s">
        <v>10063</v>
      </c>
      <c r="C5101" t="s">
        <v>15</v>
      </c>
      <c r="D5101">
        <v>24</v>
      </c>
      <c r="E5101" t="s">
        <v>60</v>
      </c>
      <c r="F5101" t="s">
        <v>98</v>
      </c>
      <c r="G5101">
        <v>132947</v>
      </c>
      <c r="H5101">
        <v>10</v>
      </c>
      <c r="I5101">
        <v>1</v>
      </c>
      <c r="J5101">
        <v>67</v>
      </c>
      <c r="K5101">
        <v>5</v>
      </c>
      <c r="L5101" t="s">
        <v>18</v>
      </c>
      <c r="M5101" t="str" cm="1">
        <f t="array" ref="M5101">_xlfn.IFS(Table1[[#This Row],[Tenure_Years]]&lt;=2,"New Hire",Table1[[#This Row],[Tenure_Years]]&lt;=5,"Established",Table1[[#This Row],[Tenure_Years]]&gt;=5,"Veteran")</f>
        <v>Veteran</v>
      </c>
      <c r="N5101">
        <f t="shared" si="158"/>
        <v>94068.868467410459</v>
      </c>
      <c r="O5101" t="str">
        <f t="shared" si="159"/>
        <v>Normal</v>
      </c>
    </row>
    <row r="5102" spans="1:15" x14ac:dyDescent="0.3">
      <c r="A5102" t="s">
        <v>10064</v>
      </c>
      <c r="B5102" t="s">
        <v>5521</v>
      </c>
      <c r="C5102" t="s">
        <v>15</v>
      </c>
      <c r="D5102">
        <v>50</v>
      </c>
      <c r="E5102" t="s">
        <v>16</v>
      </c>
      <c r="F5102" t="s">
        <v>130</v>
      </c>
      <c r="G5102">
        <v>57338</v>
      </c>
      <c r="H5102">
        <v>10</v>
      </c>
      <c r="I5102">
        <v>2</v>
      </c>
      <c r="J5102">
        <v>74</v>
      </c>
      <c r="K5102">
        <v>2</v>
      </c>
      <c r="L5102" t="s">
        <v>24</v>
      </c>
      <c r="M5102" t="str" cm="1">
        <f t="array" ref="M5102">_xlfn.IFS(Table1[[#This Row],[Tenure_Years]]&lt;=2,"New Hire",Table1[[#This Row],[Tenure_Years]]&lt;=5,"Established",Table1[[#This Row],[Tenure_Years]]&gt;=5,"Veteran")</f>
        <v>Veteran</v>
      </c>
      <c r="N5102">
        <f t="shared" si="158"/>
        <v>94458.108426635241</v>
      </c>
      <c r="O5102" t="str">
        <f t="shared" si="159"/>
        <v>Normal</v>
      </c>
    </row>
    <row r="5103" spans="1:15" x14ac:dyDescent="0.3">
      <c r="A5103" t="s">
        <v>10065</v>
      </c>
      <c r="B5103" t="s">
        <v>10066</v>
      </c>
      <c r="C5103" t="s">
        <v>31</v>
      </c>
      <c r="D5103">
        <v>31</v>
      </c>
      <c r="E5103" t="s">
        <v>60</v>
      </c>
      <c r="F5103" t="s">
        <v>98</v>
      </c>
      <c r="G5103">
        <v>100001</v>
      </c>
      <c r="H5103">
        <v>2</v>
      </c>
      <c r="I5103">
        <v>1</v>
      </c>
      <c r="J5103">
        <v>66</v>
      </c>
      <c r="K5103">
        <v>5</v>
      </c>
      <c r="L5103" t="s">
        <v>24</v>
      </c>
      <c r="M5103" t="str" cm="1">
        <f t="array" ref="M5103">_xlfn.IFS(Table1[[#This Row],[Tenure_Years]]&lt;=2,"New Hire",Table1[[#This Row],[Tenure_Years]]&lt;=5,"Established",Table1[[#This Row],[Tenure_Years]]&gt;=5,"Veteran")</f>
        <v>New Hire</v>
      </c>
      <c r="N5103">
        <f t="shared" si="158"/>
        <v>94068.868467410459</v>
      </c>
      <c r="O5103" t="str">
        <f t="shared" si="159"/>
        <v>Normal</v>
      </c>
    </row>
    <row r="5104" spans="1:15" x14ac:dyDescent="0.3">
      <c r="A5104" t="s">
        <v>10067</v>
      </c>
      <c r="B5104" t="s">
        <v>10068</v>
      </c>
      <c r="C5104" t="s">
        <v>21</v>
      </c>
      <c r="D5104">
        <v>55</v>
      </c>
      <c r="E5104" t="s">
        <v>16</v>
      </c>
      <c r="F5104" t="s">
        <v>38</v>
      </c>
      <c r="G5104">
        <v>106188</v>
      </c>
      <c r="H5104">
        <v>0</v>
      </c>
      <c r="I5104">
        <v>1</v>
      </c>
      <c r="J5104">
        <v>61</v>
      </c>
      <c r="K5104">
        <v>4</v>
      </c>
      <c r="L5104" t="s">
        <v>18</v>
      </c>
      <c r="M5104" t="str" cm="1">
        <f t="array" ref="M5104">_xlfn.IFS(Table1[[#This Row],[Tenure_Years]]&lt;=2,"New Hire",Table1[[#This Row],[Tenure_Years]]&lt;=5,"Established",Table1[[#This Row],[Tenure_Years]]&gt;=5,"Veteran")</f>
        <v>New Hire</v>
      </c>
      <c r="N5104">
        <f t="shared" si="158"/>
        <v>94458.108426635241</v>
      </c>
      <c r="O5104" t="str">
        <f t="shared" si="159"/>
        <v>Normal</v>
      </c>
    </row>
    <row r="5105" spans="1:15" x14ac:dyDescent="0.3">
      <c r="A5105" t="s">
        <v>10069</v>
      </c>
      <c r="B5105" t="s">
        <v>10070</v>
      </c>
      <c r="C5105" t="s">
        <v>15</v>
      </c>
      <c r="D5105">
        <v>43</v>
      </c>
      <c r="E5105" t="s">
        <v>16</v>
      </c>
      <c r="F5105" t="s">
        <v>17</v>
      </c>
      <c r="G5105">
        <v>81674</v>
      </c>
      <c r="H5105">
        <v>8</v>
      </c>
      <c r="I5105">
        <v>1</v>
      </c>
      <c r="J5105">
        <v>75</v>
      </c>
      <c r="K5105">
        <v>3</v>
      </c>
      <c r="L5105" t="s">
        <v>24</v>
      </c>
      <c r="M5105" t="str" cm="1">
        <f t="array" ref="M5105">_xlfn.IFS(Table1[[#This Row],[Tenure_Years]]&lt;=2,"New Hire",Table1[[#This Row],[Tenure_Years]]&lt;=5,"Established",Table1[[#This Row],[Tenure_Years]]&gt;=5,"Veteran")</f>
        <v>Veteran</v>
      </c>
      <c r="N5105">
        <f t="shared" si="158"/>
        <v>94458.108426635241</v>
      </c>
      <c r="O5105" t="str">
        <f t="shared" si="159"/>
        <v>Normal</v>
      </c>
    </row>
    <row r="5106" spans="1:15" x14ac:dyDescent="0.3">
      <c r="A5106" t="s">
        <v>10071</v>
      </c>
      <c r="B5106" t="s">
        <v>10072</v>
      </c>
      <c r="C5106" t="s">
        <v>15</v>
      </c>
      <c r="D5106">
        <v>38</v>
      </c>
      <c r="E5106" t="s">
        <v>60</v>
      </c>
      <c r="F5106" t="s">
        <v>61</v>
      </c>
      <c r="G5106">
        <v>144243</v>
      </c>
      <c r="H5106">
        <v>13</v>
      </c>
      <c r="I5106">
        <v>1</v>
      </c>
      <c r="J5106">
        <v>23</v>
      </c>
      <c r="K5106">
        <v>2</v>
      </c>
      <c r="L5106" t="s">
        <v>18</v>
      </c>
      <c r="M5106" t="str" cm="1">
        <f t="array" ref="M5106">_xlfn.IFS(Table1[[#This Row],[Tenure_Years]]&lt;=2,"New Hire",Table1[[#This Row],[Tenure_Years]]&lt;=5,"Established",Table1[[#This Row],[Tenure_Years]]&gt;=5,"Veteran")</f>
        <v>Veteran</v>
      </c>
      <c r="N5106">
        <f t="shared" si="158"/>
        <v>94068.868467410459</v>
      </c>
      <c r="O5106" t="str">
        <f t="shared" si="159"/>
        <v>Normal</v>
      </c>
    </row>
    <row r="5107" spans="1:15" x14ac:dyDescent="0.3">
      <c r="A5107" t="s">
        <v>10073</v>
      </c>
      <c r="B5107" t="s">
        <v>10074</v>
      </c>
      <c r="C5107" t="s">
        <v>15</v>
      </c>
      <c r="D5107">
        <v>48</v>
      </c>
      <c r="E5107" t="s">
        <v>16</v>
      </c>
      <c r="F5107" t="s">
        <v>38</v>
      </c>
      <c r="G5107">
        <v>142135</v>
      </c>
      <c r="H5107">
        <v>0</v>
      </c>
      <c r="I5107">
        <v>2</v>
      </c>
      <c r="J5107">
        <v>35</v>
      </c>
      <c r="K5107">
        <v>3</v>
      </c>
      <c r="L5107" t="s">
        <v>24</v>
      </c>
      <c r="M5107" t="str" cm="1">
        <f t="array" ref="M5107">_xlfn.IFS(Table1[[#This Row],[Tenure_Years]]&lt;=2,"New Hire",Table1[[#This Row],[Tenure_Years]]&lt;=5,"Established",Table1[[#This Row],[Tenure_Years]]&gt;=5,"Veteran")</f>
        <v>New Hire</v>
      </c>
      <c r="N5107">
        <f t="shared" si="158"/>
        <v>94458.108426635241</v>
      </c>
      <c r="O5107" t="str">
        <f t="shared" si="159"/>
        <v>Normal</v>
      </c>
    </row>
    <row r="5108" spans="1:15" x14ac:dyDescent="0.3">
      <c r="A5108" t="s">
        <v>10075</v>
      </c>
      <c r="B5108" t="s">
        <v>10076</v>
      </c>
      <c r="C5108" t="s">
        <v>15</v>
      </c>
      <c r="D5108">
        <v>59</v>
      </c>
      <c r="E5108" t="s">
        <v>60</v>
      </c>
      <c r="F5108" t="s">
        <v>61</v>
      </c>
      <c r="G5108">
        <v>48792</v>
      </c>
      <c r="H5108">
        <v>1</v>
      </c>
      <c r="I5108">
        <v>4</v>
      </c>
      <c r="J5108">
        <v>42</v>
      </c>
      <c r="K5108">
        <v>3</v>
      </c>
      <c r="L5108" t="s">
        <v>18</v>
      </c>
      <c r="M5108" t="str" cm="1">
        <f t="array" ref="M5108">_xlfn.IFS(Table1[[#This Row],[Tenure_Years]]&lt;=2,"New Hire",Table1[[#This Row],[Tenure_Years]]&lt;=5,"Established",Table1[[#This Row],[Tenure_Years]]&gt;=5,"Veteran")</f>
        <v>New Hire</v>
      </c>
      <c r="N5108">
        <f t="shared" si="158"/>
        <v>94068.868467410459</v>
      </c>
      <c r="O5108" t="str">
        <f t="shared" si="159"/>
        <v>Normal</v>
      </c>
    </row>
    <row r="5109" spans="1:15" x14ac:dyDescent="0.3">
      <c r="A5109" t="s">
        <v>10077</v>
      </c>
      <c r="B5109" t="s">
        <v>4063</v>
      </c>
      <c r="C5109" t="s">
        <v>31</v>
      </c>
      <c r="D5109">
        <v>44</v>
      </c>
      <c r="E5109" t="s">
        <v>32</v>
      </c>
      <c r="F5109" t="s">
        <v>33</v>
      </c>
      <c r="G5109">
        <v>115969</v>
      </c>
      <c r="H5109">
        <v>11</v>
      </c>
      <c r="I5109">
        <v>5</v>
      </c>
      <c r="J5109">
        <v>23</v>
      </c>
      <c r="K5109">
        <v>3</v>
      </c>
      <c r="L5109" t="s">
        <v>18</v>
      </c>
      <c r="M5109" t="str" cm="1">
        <f t="array" ref="M5109">_xlfn.IFS(Table1[[#This Row],[Tenure_Years]]&lt;=2,"New Hire",Table1[[#This Row],[Tenure_Years]]&lt;=5,"Established",Table1[[#This Row],[Tenure_Years]]&gt;=5,"Veteran")</f>
        <v>Veteran</v>
      </c>
      <c r="N5109">
        <f t="shared" si="158"/>
        <v>94178.259456264772</v>
      </c>
      <c r="O5109" t="str">
        <f t="shared" si="159"/>
        <v>Normal</v>
      </c>
    </row>
    <row r="5110" spans="1:15" x14ac:dyDescent="0.3">
      <c r="A5110" t="s">
        <v>10078</v>
      </c>
      <c r="B5110" t="s">
        <v>10079</v>
      </c>
      <c r="C5110" t="s">
        <v>21</v>
      </c>
      <c r="D5110">
        <v>53</v>
      </c>
      <c r="E5110" t="s">
        <v>27</v>
      </c>
      <c r="F5110" t="s">
        <v>67</v>
      </c>
      <c r="G5110">
        <v>63699</v>
      </c>
      <c r="H5110">
        <v>1</v>
      </c>
      <c r="I5110">
        <v>3</v>
      </c>
      <c r="J5110">
        <v>51</v>
      </c>
      <c r="K5110">
        <v>4</v>
      </c>
      <c r="L5110" t="s">
        <v>18</v>
      </c>
      <c r="M5110" t="str" cm="1">
        <f t="array" ref="M5110">_xlfn.IFS(Table1[[#This Row],[Tenure_Years]]&lt;=2,"New Hire",Table1[[#This Row],[Tenure_Years]]&lt;=5,"Established",Table1[[#This Row],[Tenure_Years]]&gt;=5,"Veteran")</f>
        <v>New Hire</v>
      </c>
      <c r="N5110">
        <f t="shared" si="158"/>
        <v>92826.904643962844</v>
      </c>
      <c r="O5110" t="str">
        <f t="shared" si="159"/>
        <v>Normal</v>
      </c>
    </row>
    <row r="5111" spans="1:15" x14ac:dyDescent="0.3">
      <c r="A5111" t="s">
        <v>10080</v>
      </c>
      <c r="B5111" t="s">
        <v>10081</v>
      </c>
      <c r="C5111" t="s">
        <v>15</v>
      </c>
      <c r="D5111">
        <v>59</v>
      </c>
      <c r="E5111" t="s">
        <v>27</v>
      </c>
      <c r="F5111" t="s">
        <v>67</v>
      </c>
      <c r="G5111">
        <v>41120</v>
      </c>
      <c r="H5111">
        <v>15</v>
      </c>
      <c r="I5111">
        <v>3</v>
      </c>
      <c r="J5111">
        <v>12</v>
      </c>
      <c r="K5111">
        <v>3</v>
      </c>
      <c r="L5111" t="s">
        <v>24</v>
      </c>
      <c r="M5111" t="str" cm="1">
        <f t="array" ref="M5111">_xlfn.IFS(Table1[[#This Row],[Tenure_Years]]&lt;=2,"New Hire",Table1[[#This Row],[Tenure_Years]]&lt;=5,"Established",Table1[[#This Row],[Tenure_Years]]&gt;=5,"Veteran")</f>
        <v>Veteran</v>
      </c>
      <c r="N5111">
        <f t="shared" si="158"/>
        <v>92826.904643962844</v>
      </c>
      <c r="O5111" t="str">
        <f t="shared" si="159"/>
        <v>Normal</v>
      </c>
    </row>
    <row r="5112" spans="1:15" x14ac:dyDescent="0.3">
      <c r="A5112" t="s">
        <v>10082</v>
      </c>
      <c r="B5112" t="s">
        <v>10083</v>
      </c>
      <c r="C5112" t="s">
        <v>15</v>
      </c>
      <c r="D5112">
        <v>27</v>
      </c>
      <c r="E5112" t="s">
        <v>27</v>
      </c>
      <c r="F5112" t="s">
        <v>67</v>
      </c>
      <c r="G5112">
        <v>78937</v>
      </c>
      <c r="H5112">
        <v>12</v>
      </c>
      <c r="I5112">
        <v>1</v>
      </c>
      <c r="J5112">
        <v>64</v>
      </c>
      <c r="K5112">
        <v>2</v>
      </c>
      <c r="L5112" t="s">
        <v>24</v>
      </c>
      <c r="M5112" t="str" cm="1">
        <f t="array" ref="M5112">_xlfn.IFS(Table1[[#This Row],[Tenure_Years]]&lt;=2,"New Hire",Table1[[#This Row],[Tenure_Years]]&lt;=5,"Established",Table1[[#This Row],[Tenure_Years]]&gt;=5,"Veteran")</f>
        <v>Veteran</v>
      </c>
      <c r="N5112">
        <f t="shared" si="158"/>
        <v>92826.904643962844</v>
      </c>
      <c r="O5112" t="str">
        <f t="shared" si="159"/>
        <v>Normal</v>
      </c>
    </row>
    <row r="5113" spans="1:15" x14ac:dyDescent="0.3">
      <c r="A5113" t="s">
        <v>10084</v>
      </c>
      <c r="B5113" t="s">
        <v>10085</v>
      </c>
      <c r="C5113" t="s">
        <v>15</v>
      </c>
      <c r="D5113">
        <v>59</v>
      </c>
      <c r="E5113" t="s">
        <v>16</v>
      </c>
      <c r="F5113" t="s">
        <v>130</v>
      </c>
      <c r="G5113">
        <v>45664</v>
      </c>
      <c r="H5113">
        <v>6</v>
      </c>
      <c r="I5113">
        <v>4</v>
      </c>
      <c r="J5113">
        <v>61</v>
      </c>
      <c r="K5113">
        <v>3</v>
      </c>
      <c r="L5113" t="s">
        <v>18</v>
      </c>
      <c r="M5113" t="str" cm="1">
        <f t="array" ref="M5113">_xlfn.IFS(Table1[[#This Row],[Tenure_Years]]&lt;=2,"New Hire",Table1[[#This Row],[Tenure_Years]]&lt;=5,"Established",Table1[[#This Row],[Tenure_Years]]&gt;=5,"Veteran")</f>
        <v>Veteran</v>
      </c>
      <c r="N5113">
        <f t="shared" si="158"/>
        <v>94458.108426635241</v>
      </c>
      <c r="O5113" t="str">
        <f t="shared" si="159"/>
        <v>Normal</v>
      </c>
    </row>
    <row r="5114" spans="1:15" x14ac:dyDescent="0.3">
      <c r="A5114" t="s">
        <v>10086</v>
      </c>
      <c r="B5114" t="s">
        <v>10087</v>
      </c>
      <c r="C5114" t="s">
        <v>21</v>
      </c>
      <c r="D5114">
        <v>50</v>
      </c>
      <c r="E5114" t="s">
        <v>16</v>
      </c>
      <c r="F5114" t="s">
        <v>130</v>
      </c>
      <c r="G5114">
        <v>53856</v>
      </c>
      <c r="H5114">
        <v>10</v>
      </c>
      <c r="I5114">
        <v>1</v>
      </c>
      <c r="J5114">
        <v>55</v>
      </c>
      <c r="K5114">
        <v>3</v>
      </c>
      <c r="L5114" t="s">
        <v>18</v>
      </c>
      <c r="M5114" t="str" cm="1">
        <f t="array" ref="M5114">_xlfn.IFS(Table1[[#This Row],[Tenure_Years]]&lt;=2,"New Hire",Table1[[#This Row],[Tenure_Years]]&lt;=5,"Established",Table1[[#This Row],[Tenure_Years]]&gt;=5,"Veteran")</f>
        <v>Veteran</v>
      </c>
      <c r="N5114">
        <f t="shared" si="158"/>
        <v>94458.108426635241</v>
      </c>
      <c r="O5114" t="str">
        <f t="shared" si="159"/>
        <v>Normal</v>
      </c>
    </row>
    <row r="5115" spans="1:15" x14ac:dyDescent="0.3">
      <c r="A5115" t="s">
        <v>10088</v>
      </c>
      <c r="B5115" t="s">
        <v>10089</v>
      </c>
      <c r="C5115" t="s">
        <v>31</v>
      </c>
      <c r="D5115">
        <v>49</v>
      </c>
      <c r="E5115" t="s">
        <v>56</v>
      </c>
      <c r="F5115" t="s">
        <v>72</v>
      </c>
      <c r="G5115">
        <v>140879</v>
      </c>
      <c r="H5115">
        <v>14</v>
      </c>
      <c r="I5115">
        <v>1</v>
      </c>
      <c r="J5115">
        <v>79</v>
      </c>
      <c r="K5115">
        <v>4</v>
      </c>
      <c r="L5115" t="s">
        <v>24</v>
      </c>
      <c r="M5115" t="str" cm="1">
        <f t="array" ref="M5115">_xlfn.IFS(Table1[[#This Row],[Tenure_Years]]&lt;=2,"New Hire",Table1[[#This Row],[Tenure_Years]]&lt;=5,"Established",Table1[[#This Row],[Tenure_Years]]&gt;=5,"Veteran")</f>
        <v>Veteran</v>
      </c>
      <c r="N5115">
        <f t="shared" si="158"/>
        <v>94573.380601596073</v>
      </c>
      <c r="O5115" t="str">
        <f t="shared" si="159"/>
        <v>Normal</v>
      </c>
    </row>
    <row r="5116" spans="1:15" x14ac:dyDescent="0.3">
      <c r="A5116" t="s">
        <v>10090</v>
      </c>
      <c r="B5116" t="s">
        <v>10091</v>
      </c>
      <c r="C5116" t="s">
        <v>31</v>
      </c>
      <c r="D5116">
        <v>30</v>
      </c>
      <c r="E5116" t="s">
        <v>60</v>
      </c>
      <c r="F5116" t="s">
        <v>98</v>
      </c>
      <c r="G5116">
        <v>63559</v>
      </c>
      <c r="H5116">
        <v>13</v>
      </c>
      <c r="I5116">
        <v>4</v>
      </c>
      <c r="J5116">
        <v>65</v>
      </c>
      <c r="K5116">
        <v>3</v>
      </c>
      <c r="L5116" t="s">
        <v>18</v>
      </c>
      <c r="M5116" t="str" cm="1">
        <f t="array" ref="M5116">_xlfn.IFS(Table1[[#This Row],[Tenure_Years]]&lt;=2,"New Hire",Table1[[#This Row],[Tenure_Years]]&lt;=5,"Established",Table1[[#This Row],[Tenure_Years]]&gt;=5,"Veteran")</f>
        <v>Veteran</v>
      </c>
      <c r="N5116">
        <f t="shared" si="158"/>
        <v>94068.868467410459</v>
      </c>
      <c r="O5116" t="str">
        <f t="shared" si="159"/>
        <v>Normal</v>
      </c>
    </row>
    <row r="5117" spans="1:15" x14ac:dyDescent="0.3">
      <c r="A5117" t="s">
        <v>10092</v>
      </c>
      <c r="B5117" t="s">
        <v>10093</v>
      </c>
      <c r="C5117" t="s">
        <v>31</v>
      </c>
      <c r="D5117">
        <v>31</v>
      </c>
      <c r="E5117" t="s">
        <v>60</v>
      </c>
      <c r="F5117" t="s">
        <v>98</v>
      </c>
      <c r="G5117">
        <v>89135</v>
      </c>
      <c r="H5117">
        <v>2</v>
      </c>
      <c r="I5117">
        <v>1</v>
      </c>
      <c r="J5117">
        <v>65</v>
      </c>
      <c r="K5117">
        <v>4</v>
      </c>
      <c r="L5117" t="s">
        <v>24</v>
      </c>
      <c r="M5117" t="str" cm="1">
        <f t="array" ref="M5117">_xlfn.IFS(Table1[[#This Row],[Tenure_Years]]&lt;=2,"New Hire",Table1[[#This Row],[Tenure_Years]]&lt;=5,"Established",Table1[[#This Row],[Tenure_Years]]&gt;=5,"Veteran")</f>
        <v>New Hire</v>
      </c>
      <c r="N5117">
        <f t="shared" si="158"/>
        <v>94068.868467410459</v>
      </c>
      <c r="O5117" t="str">
        <f t="shared" si="159"/>
        <v>Normal</v>
      </c>
    </row>
    <row r="5118" spans="1:15" x14ac:dyDescent="0.3">
      <c r="A5118" t="s">
        <v>10094</v>
      </c>
      <c r="B5118" t="s">
        <v>10095</v>
      </c>
      <c r="C5118" t="s">
        <v>15</v>
      </c>
      <c r="D5118">
        <v>48</v>
      </c>
      <c r="E5118" t="s">
        <v>56</v>
      </c>
      <c r="F5118" t="s">
        <v>72</v>
      </c>
      <c r="G5118">
        <v>90682</v>
      </c>
      <c r="H5118">
        <v>8</v>
      </c>
      <c r="I5118">
        <v>3</v>
      </c>
      <c r="J5118">
        <v>14</v>
      </c>
      <c r="K5118">
        <v>3</v>
      </c>
      <c r="L5118" t="s">
        <v>24</v>
      </c>
      <c r="M5118" t="str" cm="1">
        <f t="array" ref="M5118">_xlfn.IFS(Table1[[#This Row],[Tenure_Years]]&lt;=2,"New Hire",Table1[[#This Row],[Tenure_Years]]&lt;=5,"Established",Table1[[#This Row],[Tenure_Years]]&gt;=5,"Veteran")</f>
        <v>Veteran</v>
      </c>
      <c r="N5118">
        <f t="shared" si="158"/>
        <v>94573.380601596073</v>
      </c>
      <c r="O5118" t="str">
        <f t="shared" si="159"/>
        <v>Normal</v>
      </c>
    </row>
    <row r="5119" spans="1:15" x14ac:dyDescent="0.3">
      <c r="A5119" t="s">
        <v>10096</v>
      </c>
      <c r="B5119" t="s">
        <v>10097</v>
      </c>
      <c r="C5119" t="s">
        <v>21</v>
      </c>
      <c r="D5119">
        <v>39</v>
      </c>
      <c r="E5119" t="s">
        <v>16</v>
      </c>
      <c r="F5119" t="s">
        <v>38</v>
      </c>
      <c r="G5119">
        <v>60154</v>
      </c>
      <c r="H5119">
        <v>13</v>
      </c>
      <c r="I5119">
        <v>4</v>
      </c>
      <c r="J5119">
        <v>64</v>
      </c>
      <c r="K5119">
        <v>0</v>
      </c>
      <c r="L5119" t="s">
        <v>18</v>
      </c>
      <c r="M5119" t="str" cm="1">
        <f t="array" ref="M5119">_xlfn.IFS(Table1[[#This Row],[Tenure_Years]]&lt;=2,"New Hire",Table1[[#This Row],[Tenure_Years]]&lt;=5,"Established",Table1[[#This Row],[Tenure_Years]]&gt;=5,"Veteran")</f>
        <v>Veteran</v>
      </c>
      <c r="N5119">
        <f t="shared" si="158"/>
        <v>94458.108426635241</v>
      </c>
      <c r="O5119" t="str">
        <f t="shared" si="159"/>
        <v>Normal</v>
      </c>
    </row>
    <row r="5120" spans="1:15" x14ac:dyDescent="0.3">
      <c r="A5120" t="s">
        <v>10098</v>
      </c>
      <c r="B5120" t="s">
        <v>10099</v>
      </c>
      <c r="C5120" t="s">
        <v>15</v>
      </c>
      <c r="D5120">
        <v>40</v>
      </c>
      <c r="E5120" t="s">
        <v>22</v>
      </c>
      <c r="F5120" t="s">
        <v>95</v>
      </c>
      <c r="G5120">
        <v>91019</v>
      </c>
      <c r="H5120">
        <v>9</v>
      </c>
      <c r="I5120">
        <v>1</v>
      </c>
      <c r="J5120">
        <v>12</v>
      </c>
      <c r="K5120">
        <v>4</v>
      </c>
      <c r="L5120" t="s">
        <v>24</v>
      </c>
      <c r="M5120" t="str" cm="1">
        <f t="array" ref="M5120">_xlfn.IFS(Table1[[#This Row],[Tenure_Years]]&lt;=2,"New Hire",Table1[[#This Row],[Tenure_Years]]&lt;=5,"Established",Table1[[#This Row],[Tenure_Years]]&gt;=5,"Veteran")</f>
        <v>Veteran</v>
      </c>
      <c r="N5120">
        <f t="shared" si="158"/>
        <v>96526.185096153844</v>
      </c>
      <c r="O5120" t="str">
        <f t="shared" si="159"/>
        <v>Normal</v>
      </c>
    </row>
    <row r="5121" spans="1:15" x14ac:dyDescent="0.3">
      <c r="A5121" t="s">
        <v>10100</v>
      </c>
      <c r="B5121" t="s">
        <v>10101</v>
      </c>
      <c r="C5121" t="s">
        <v>15</v>
      </c>
      <c r="D5121">
        <v>25</v>
      </c>
      <c r="E5121" t="s">
        <v>22</v>
      </c>
      <c r="F5121" t="s">
        <v>51</v>
      </c>
      <c r="G5121">
        <v>124771</v>
      </c>
      <c r="H5121">
        <v>6</v>
      </c>
      <c r="I5121">
        <v>1</v>
      </c>
      <c r="J5121">
        <v>30</v>
      </c>
      <c r="K5121">
        <v>4</v>
      </c>
      <c r="L5121" t="s">
        <v>24</v>
      </c>
      <c r="M5121" t="str" cm="1">
        <f t="array" ref="M5121">_xlfn.IFS(Table1[[#This Row],[Tenure_Years]]&lt;=2,"New Hire",Table1[[#This Row],[Tenure_Years]]&lt;=5,"Established",Table1[[#This Row],[Tenure_Years]]&gt;=5,"Veteran")</f>
        <v>Veteran</v>
      </c>
      <c r="N5121">
        <f t="shared" si="158"/>
        <v>96526.185096153844</v>
      </c>
      <c r="O5121" t="str">
        <f t="shared" si="159"/>
        <v>Normal</v>
      </c>
    </row>
    <row r="5122" spans="1:15" x14ac:dyDescent="0.3">
      <c r="A5122" t="s">
        <v>10102</v>
      </c>
      <c r="B5122" t="s">
        <v>10103</v>
      </c>
      <c r="C5122" t="s">
        <v>21</v>
      </c>
      <c r="D5122">
        <v>30</v>
      </c>
      <c r="E5122" t="s">
        <v>32</v>
      </c>
      <c r="F5122" t="s">
        <v>48</v>
      </c>
      <c r="G5122">
        <v>133911</v>
      </c>
      <c r="H5122">
        <v>11</v>
      </c>
      <c r="I5122">
        <v>2</v>
      </c>
      <c r="J5122">
        <v>23</v>
      </c>
      <c r="K5122">
        <v>3</v>
      </c>
      <c r="L5122" t="s">
        <v>18</v>
      </c>
      <c r="M5122" t="str" cm="1">
        <f t="array" ref="M5122">_xlfn.IFS(Table1[[#This Row],[Tenure_Years]]&lt;=2,"New Hire",Table1[[#This Row],[Tenure_Years]]&lt;=5,"Established",Table1[[#This Row],[Tenure_Years]]&gt;=5,"Veteran")</f>
        <v>Veteran</v>
      </c>
      <c r="N5122">
        <f t="shared" ref="N5122:N5185" si="160">AVERAGEIF(E:E,E5122,G:G)</f>
        <v>94178.259456264772</v>
      </c>
      <c r="O5122" t="str">
        <f t="shared" si="159"/>
        <v>Normal</v>
      </c>
    </row>
    <row r="5123" spans="1:15" x14ac:dyDescent="0.3">
      <c r="A5123" t="s">
        <v>10104</v>
      </c>
      <c r="B5123" t="s">
        <v>10105</v>
      </c>
      <c r="C5123" t="s">
        <v>31</v>
      </c>
      <c r="D5123">
        <v>35</v>
      </c>
      <c r="E5123" t="s">
        <v>60</v>
      </c>
      <c r="F5123" t="s">
        <v>141</v>
      </c>
      <c r="G5123">
        <v>41157</v>
      </c>
      <c r="H5123">
        <v>13</v>
      </c>
      <c r="I5123">
        <v>5</v>
      </c>
      <c r="J5123">
        <v>69</v>
      </c>
      <c r="K5123">
        <v>1</v>
      </c>
      <c r="L5123" t="s">
        <v>24</v>
      </c>
      <c r="M5123" t="str" cm="1">
        <f t="array" ref="M5123">_xlfn.IFS(Table1[[#This Row],[Tenure_Years]]&lt;=2,"New Hire",Table1[[#This Row],[Tenure_Years]]&lt;=5,"Established",Table1[[#This Row],[Tenure_Years]]&gt;=5,"Veteran")</f>
        <v>Veteran</v>
      </c>
      <c r="N5123">
        <f t="shared" si="160"/>
        <v>94068.868467410459</v>
      </c>
      <c r="O5123" t="str">
        <f t="shared" ref="O5123:O5186" si="161">IF(AND(H5123=5, G5123&lt;M5123), "High Priority", "Normal")</f>
        <v>Normal</v>
      </c>
    </row>
    <row r="5124" spans="1:15" x14ac:dyDescent="0.3">
      <c r="A5124" t="s">
        <v>10106</v>
      </c>
      <c r="B5124" t="s">
        <v>10107</v>
      </c>
      <c r="C5124" t="s">
        <v>31</v>
      </c>
      <c r="D5124">
        <v>57</v>
      </c>
      <c r="E5124" t="s">
        <v>22</v>
      </c>
      <c r="F5124" t="s">
        <v>95</v>
      </c>
      <c r="G5124">
        <v>122752</v>
      </c>
      <c r="H5124">
        <v>5</v>
      </c>
      <c r="I5124">
        <v>1</v>
      </c>
      <c r="J5124">
        <v>71</v>
      </c>
      <c r="K5124">
        <v>2</v>
      </c>
      <c r="L5124" t="s">
        <v>24</v>
      </c>
      <c r="M5124" t="str" cm="1">
        <f t="array" ref="M5124">_xlfn.IFS(Table1[[#This Row],[Tenure_Years]]&lt;=2,"New Hire",Table1[[#This Row],[Tenure_Years]]&lt;=5,"Established",Table1[[#This Row],[Tenure_Years]]&gt;=5,"Veteran")</f>
        <v>Established</v>
      </c>
      <c r="N5124">
        <f t="shared" si="160"/>
        <v>96526.185096153844</v>
      </c>
      <c r="O5124" t="str">
        <f t="shared" si="161"/>
        <v>High Priority</v>
      </c>
    </row>
    <row r="5125" spans="1:15" x14ac:dyDescent="0.3">
      <c r="A5125" t="s">
        <v>10108</v>
      </c>
      <c r="B5125" t="s">
        <v>10109</v>
      </c>
      <c r="C5125" t="s">
        <v>21</v>
      </c>
      <c r="D5125">
        <v>26</v>
      </c>
      <c r="E5125" t="s">
        <v>32</v>
      </c>
      <c r="F5125" t="s">
        <v>33</v>
      </c>
      <c r="G5125">
        <v>42816</v>
      </c>
      <c r="H5125">
        <v>15</v>
      </c>
      <c r="I5125">
        <v>1</v>
      </c>
      <c r="J5125">
        <v>64</v>
      </c>
      <c r="K5125">
        <v>5</v>
      </c>
      <c r="L5125" t="s">
        <v>24</v>
      </c>
      <c r="M5125" t="str" cm="1">
        <f t="array" ref="M5125">_xlfn.IFS(Table1[[#This Row],[Tenure_Years]]&lt;=2,"New Hire",Table1[[#This Row],[Tenure_Years]]&lt;=5,"Established",Table1[[#This Row],[Tenure_Years]]&gt;=5,"Veteran")</f>
        <v>Veteran</v>
      </c>
      <c r="N5125">
        <f t="shared" si="160"/>
        <v>94178.259456264772</v>
      </c>
      <c r="O5125" t="str">
        <f t="shared" si="161"/>
        <v>Normal</v>
      </c>
    </row>
    <row r="5126" spans="1:15" x14ac:dyDescent="0.3">
      <c r="A5126" t="s">
        <v>10110</v>
      </c>
      <c r="B5126" t="s">
        <v>10111</v>
      </c>
      <c r="C5126" t="s">
        <v>15</v>
      </c>
      <c r="D5126">
        <v>58</v>
      </c>
      <c r="E5126" t="s">
        <v>27</v>
      </c>
      <c r="F5126" t="s">
        <v>111</v>
      </c>
      <c r="G5126">
        <v>105735</v>
      </c>
      <c r="H5126">
        <v>5</v>
      </c>
      <c r="I5126">
        <v>1</v>
      </c>
      <c r="J5126">
        <v>12</v>
      </c>
      <c r="K5126">
        <v>3</v>
      </c>
      <c r="L5126" t="s">
        <v>24</v>
      </c>
      <c r="M5126" t="str" cm="1">
        <f t="array" ref="M5126">_xlfn.IFS(Table1[[#This Row],[Tenure_Years]]&lt;=2,"New Hire",Table1[[#This Row],[Tenure_Years]]&lt;=5,"Established",Table1[[#This Row],[Tenure_Years]]&gt;=5,"Veteran")</f>
        <v>Established</v>
      </c>
      <c r="N5126">
        <f t="shared" si="160"/>
        <v>92826.904643962844</v>
      </c>
      <c r="O5126" t="str">
        <f t="shared" si="161"/>
        <v>High Priority</v>
      </c>
    </row>
    <row r="5127" spans="1:15" x14ac:dyDescent="0.3">
      <c r="A5127" t="s">
        <v>10112</v>
      </c>
      <c r="B5127" t="s">
        <v>10113</v>
      </c>
      <c r="C5127" t="s">
        <v>15</v>
      </c>
      <c r="D5127">
        <v>37</v>
      </c>
      <c r="E5127" t="s">
        <v>16</v>
      </c>
      <c r="F5127" t="s">
        <v>38</v>
      </c>
      <c r="G5127">
        <v>87855</v>
      </c>
      <c r="H5127">
        <v>8</v>
      </c>
      <c r="I5127">
        <v>4</v>
      </c>
      <c r="J5127">
        <v>45</v>
      </c>
      <c r="K5127">
        <v>2</v>
      </c>
      <c r="L5127" t="s">
        <v>24</v>
      </c>
      <c r="M5127" t="str" cm="1">
        <f t="array" ref="M5127">_xlfn.IFS(Table1[[#This Row],[Tenure_Years]]&lt;=2,"New Hire",Table1[[#This Row],[Tenure_Years]]&lt;=5,"Established",Table1[[#This Row],[Tenure_Years]]&gt;=5,"Veteran")</f>
        <v>Veteran</v>
      </c>
      <c r="N5127">
        <f t="shared" si="160"/>
        <v>94458.108426635241</v>
      </c>
      <c r="O5127" t="str">
        <f t="shared" si="161"/>
        <v>Normal</v>
      </c>
    </row>
    <row r="5128" spans="1:15" x14ac:dyDescent="0.3">
      <c r="A5128" t="s">
        <v>10114</v>
      </c>
      <c r="B5128" t="s">
        <v>7761</v>
      </c>
      <c r="C5128" t="s">
        <v>31</v>
      </c>
      <c r="D5128">
        <v>44</v>
      </c>
      <c r="E5128" t="s">
        <v>16</v>
      </c>
      <c r="F5128" t="s">
        <v>130</v>
      </c>
      <c r="G5128">
        <v>98260</v>
      </c>
      <c r="H5128">
        <v>2</v>
      </c>
      <c r="I5128">
        <v>2</v>
      </c>
      <c r="J5128">
        <v>80</v>
      </c>
      <c r="K5128">
        <v>4</v>
      </c>
      <c r="L5128" t="s">
        <v>24</v>
      </c>
      <c r="M5128" t="str" cm="1">
        <f t="array" ref="M5128">_xlfn.IFS(Table1[[#This Row],[Tenure_Years]]&lt;=2,"New Hire",Table1[[#This Row],[Tenure_Years]]&lt;=5,"Established",Table1[[#This Row],[Tenure_Years]]&gt;=5,"Veteran")</f>
        <v>New Hire</v>
      </c>
      <c r="N5128">
        <f t="shared" si="160"/>
        <v>94458.108426635241</v>
      </c>
      <c r="O5128" t="str">
        <f t="shared" si="161"/>
        <v>Normal</v>
      </c>
    </row>
    <row r="5129" spans="1:15" x14ac:dyDescent="0.3">
      <c r="A5129" t="s">
        <v>10115</v>
      </c>
      <c r="B5129" t="s">
        <v>10116</v>
      </c>
      <c r="C5129" t="s">
        <v>15</v>
      </c>
      <c r="D5129">
        <v>33</v>
      </c>
      <c r="E5129" t="s">
        <v>22</v>
      </c>
      <c r="F5129" t="s">
        <v>95</v>
      </c>
      <c r="G5129">
        <v>58736</v>
      </c>
      <c r="H5129">
        <v>13</v>
      </c>
      <c r="I5129">
        <v>3</v>
      </c>
      <c r="J5129">
        <v>63</v>
      </c>
      <c r="K5129">
        <v>3</v>
      </c>
      <c r="L5129" t="s">
        <v>24</v>
      </c>
      <c r="M5129" t="str" cm="1">
        <f t="array" ref="M5129">_xlfn.IFS(Table1[[#This Row],[Tenure_Years]]&lt;=2,"New Hire",Table1[[#This Row],[Tenure_Years]]&lt;=5,"Established",Table1[[#This Row],[Tenure_Years]]&gt;=5,"Veteran")</f>
        <v>Veteran</v>
      </c>
      <c r="N5129">
        <f t="shared" si="160"/>
        <v>96526.185096153844</v>
      </c>
      <c r="O5129" t="str">
        <f t="shared" si="161"/>
        <v>Normal</v>
      </c>
    </row>
    <row r="5130" spans="1:15" x14ac:dyDescent="0.3">
      <c r="A5130" t="s">
        <v>10117</v>
      </c>
      <c r="B5130" t="s">
        <v>10118</v>
      </c>
      <c r="C5130" t="s">
        <v>15</v>
      </c>
      <c r="D5130">
        <v>56</v>
      </c>
      <c r="E5130" t="s">
        <v>56</v>
      </c>
      <c r="F5130" t="s">
        <v>72</v>
      </c>
      <c r="G5130">
        <v>79964</v>
      </c>
      <c r="H5130">
        <v>10</v>
      </c>
      <c r="I5130">
        <v>1</v>
      </c>
      <c r="J5130">
        <v>18</v>
      </c>
      <c r="K5130">
        <v>5</v>
      </c>
      <c r="L5130" t="s">
        <v>18</v>
      </c>
      <c r="M5130" t="str" cm="1">
        <f t="array" ref="M5130">_xlfn.IFS(Table1[[#This Row],[Tenure_Years]]&lt;=2,"New Hire",Table1[[#This Row],[Tenure_Years]]&lt;=5,"Established",Table1[[#This Row],[Tenure_Years]]&gt;=5,"Veteran")</f>
        <v>Veteran</v>
      </c>
      <c r="N5130">
        <f t="shared" si="160"/>
        <v>94573.380601596073</v>
      </c>
      <c r="O5130" t="str">
        <f t="shared" si="161"/>
        <v>Normal</v>
      </c>
    </row>
    <row r="5131" spans="1:15" x14ac:dyDescent="0.3">
      <c r="A5131" t="s">
        <v>10119</v>
      </c>
      <c r="B5131" t="s">
        <v>10120</v>
      </c>
      <c r="C5131" t="s">
        <v>15</v>
      </c>
      <c r="D5131">
        <v>54</v>
      </c>
      <c r="E5131" t="s">
        <v>56</v>
      </c>
      <c r="F5131" t="s">
        <v>92</v>
      </c>
      <c r="G5131">
        <v>52527</v>
      </c>
      <c r="H5131">
        <v>9</v>
      </c>
      <c r="I5131">
        <v>2</v>
      </c>
      <c r="J5131">
        <v>44</v>
      </c>
      <c r="K5131">
        <v>2</v>
      </c>
      <c r="L5131" t="s">
        <v>24</v>
      </c>
      <c r="M5131" t="str" cm="1">
        <f t="array" ref="M5131">_xlfn.IFS(Table1[[#This Row],[Tenure_Years]]&lt;=2,"New Hire",Table1[[#This Row],[Tenure_Years]]&lt;=5,"Established",Table1[[#This Row],[Tenure_Years]]&gt;=5,"Veteran")</f>
        <v>Veteran</v>
      </c>
      <c r="N5131">
        <f t="shared" si="160"/>
        <v>94573.380601596073</v>
      </c>
      <c r="O5131" t="str">
        <f t="shared" si="161"/>
        <v>Normal</v>
      </c>
    </row>
    <row r="5132" spans="1:15" x14ac:dyDescent="0.3">
      <c r="A5132" t="s">
        <v>10121</v>
      </c>
      <c r="B5132" t="s">
        <v>10122</v>
      </c>
      <c r="C5132" t="s">
        <v>15</v>
      </c>
      <c r="D5132">
        <v>27</v>
      </c>
      <c r="E5132" t="s">
        <v>16</v>
      </c>
      <c r="F5132" t="s">
        <v>17</v>
      </c>
      <c r="G5132">
        <v>70326</v>
      </c>
      <c r="H5132">
        <v>3</v>
      </c>
      <c r="I5132">
        <v>1</v>
      </c>
      <c r="J5132">
        <v>47</v>
      </c>
      <c r="K5132">
        <v>3</v>
      </c>
      <c r="L5132" t="s">
        <v>18</v>
      </c>
      <c r="M5132" t="str" cm="1">
        <f t="array" ref="M5132">_xlfn.IFS(Table1[[#This Row],[Tenure_Years]]&lt;=2,"New Hire",Table1[[#This Row],[Tenure_Years]]&lt;=5,"Established",Table1[[#This Row],[Tenure_Years]]&gt;=5,"Veteran")</f>
        <v>Established</v>
      </c>
      <c r="N5132">
        <f t="shared" si="160"/>
        <v>94458.108426635241</v>
      </c>
      <c r="O5132" t="str">
        <f t="shared" si="161"/>
        <v>Normal</v>
      </c>
    </row>
    <row r="5133" spans="1:15" x14ac:dyDescent="0.3">
      <c r="A5133" t="s">
        <v>10123</v>
      </c>
      <c r="B5133" t="s">
        <v>10124</v>
      </c>
      <c r="C5133" t="s">
        <v>21</v>
      </c>
      <c r="D5133">
        <v>60</v>
      </c>
      <c r="E5133" t="s">
        <v>16</v>
      </c>
      <c r="F5133" t="s">
        <v>17</v>
      </c>
      <c r="G5133">
        <v>51966</v>
      </c>
      <c r="H5133">
        <v>6</v>
      </c>
      <c r="I5133">
        <v>1</v>
      </c>
      <c r="J5133">
        <v>47</v>
      </c>
      <c r="K5133">
        <v>5</v>
      </c>
      <c r="L5133" t="s">
        <v>18</v>
      </c>
      <c r="M5133" t="str" cm="1">
        <f t="array" ref="M5133">_xlfn.IFS(Table1[[#This Row],[Tenure_Years]]&lt;=2,"New Hire",Table1[[#This Row],[Tenure_Years]]&lt;=5,"Established",Table1[[#This Row],[Tenure_Years]]&gt;=5,"Veteran")</f>
        <v>Veteran</v>
      </c>
      <c r="N5133">
        <f t="shared" si="160"/>
        <v>94458.108426635241</v>
      </c>
      <c r="O5133" t="str">
        <f t="shared" si="161"/>
        <v>Normal</v>
      </c>
    </row>
    <row r="5134" spans="1:15" x14ac:dyDescent="0.3">
      <c r="A5134" t="s">
        <v>10125</v>
      </c>
      <c r="B5134" t="s">
        <v>10126</v>
      </c>
      <c r="C5134" t="s">
        <v>15</v>
      </c>
      <c r="D5134">
        <v>35</v>
      </c>
      <c r="E5134" t="s">
        <v>60</v>
      </c>
      <c r="F5134" t="s">
        <v>141</v>
      </c>
      <c r="G5134">
        <v>99064</v>
      </c>
      <c r="H5134">
        <v>3</v>
      </c>
      <c r="I5134">
        <v>5</v>
      </c>
      <c r="J5134">
        <v>60</v>
      </c>
      <c r="K5134">
        <v>1</v>
      </c>
      <c r="L5134" t="s">
        <v>18</v>
      </c>
      <c r="M5134" t="str" cm="1">
        <f t="array" ref="M5134">_xlfn.IFS(Table1[[#This Row],[Tenure_Years]]&lt;=2,"New Hire",Table1[[#This Row],[Tenure_Years]]&lt;=5,"Established",Table1[[#This Row],[Tenure_Years]]&gt;=5,"Veteran")</f>
        <v>Established</v>
      </c>
      <c r="N5134">
        <f t="shared" si="160"/>
        <v>94068.868467410459</v>
      </c>
      <c r="O5134" t="str">
        <f t="shared" si="161"/>
        <v>Normal</v>
      </c>
    </row>
    <row r="5135" spans="1:15" x14ac:dyDescent="0.3">
      <c r="A5135" t="s">
        <v>10127</v>
      </c>
      <c r="B5135" t="s">
        <v>10128</v>
      </c>
      <c r="C5135" t="s">
        <v>31</v>
      </c>
      <c r="D5135">
        <v>34</v>
      </c>
      <c r="E5135" t="s">
        <v>60</v>
      </c>
      <c r="F5135" t="s">
        <v>141</v>
      </c>
      <c r="G5135">
        <v>126404</v>
      </c>
      <c r="H5135">
        <v>14</v>
      </c>
      <c r="I5135">
        <v>5</v>
      </c>
      <c r="J5135">
        <v>21</v>
      </c>
      <c r="K5135">
        <v>0</v>
      </c>
      <c r="L5135" t="s">
        <v>24</v>
      </c>
      <c r="M5135" t="str" cm="1">
        <f t="array" ref="M5135">_xlfn.IFS(Table1[[#This Row],[Tenure_Years]]&lt;=2,"New Hire",Table1[[#This Row],[Tenure_Years]]&lt;=5,"Established",Table1[[#This Row],[Tenure_Years]]&gt;=5,"Veteran")</f>
        <v>Veteran</v>
      </c>
      <c r="N5135">
        <f t="shared" si="160"/>
        <v>94068.868467410459</v>
      </c>
      <c r="O5135" t="str">
        <f t="shared" si="161"/>
        <v>Normal</v>
      </c>
    </row>
    <row r="5136" spans="1:15" x14ac:dyDescent="0.3">
      <c r="A5136" t="s">
        <v>10129</v>
      </c>
      <c r="B5136" t="s">
        <v>10130</v>
      </c>
      <c r="C5136" t="s">
        <v>31</v>
      </c>
      <c r="D5136">
        <v>22</v>
      </c>
      <c r="E5136" t="s">
        <v>22</v>
      </c>
      <c r="F5136" t="s">
        <v>95</v>
      </c>
      <c r="G5136">
        <v>76718</v>
      </c>
      <c r="H5136">
        <v>11</v>
      </c>
      <c r="I5136">
        <v>5</v>
      </c>
      <c r="J5136">
        <v>13</v>
      </c>
      <c r="K5136">
        <v>5</v>
      </c>
      <c r="L5136" t="s">
        <v>24</v>
      </c>
      <c r="M5136" t="str" cm="1">
        <f t="array" ref="M5136">_xlfn.IFS(Table1[[#This Row],[Tenure_Years]]&lt;=2,"New Hire",Table1[[#This Row],[Tenure_Years]]&lt;=5,"Established",Table1[[#This Row],[Tenure_Years]]&gt;=5,"Veteran")</f>
        <v>Veteran</v>
      </c>
      <c r="N5136">
        <f t="shared" si="160"/>
        <v>96526.185096153844</v>
      </c>
      <c r="O5136" t="str">
        <f t="shared" si="161"/>
        <v>Normal</v>
      </c>
    </row>
    <row r="5137" spans="1:15" x14ac:dyDescent="0.3">
      <c r="A5137" t="s">
        <v>10131</v>
      </c>
      <c r="B5137" t="s">
        <v>10132</v>
      </c>
      <c r="C5137" t="s">
        <v>21</v>
      </c>
      <c r="D5137">
        <v>49</v>
      </c>
      <c r="E5137" t="s">
        <v>56</v>
      </c>
      <c r="F5137" t="s">
        <v>72</v>
      </c>
      <c r="G5137">
        <v>128792</v>
      </c>
      <c r="H5137">
        <v>15</v>
      </c>
      <c r="I5137">
        <v>3</v>
      </c>
      <c r="J5137">
        <v>72</v>
      </c>
      <c r="K5137">
        <v>4</v>
      </c>
      <c r="L5137" t="s">
        <v>24</v>
      </c>
      <c r="M5137" t="str" cm="1">
        <f t="array" ref="M5137">_xlfn.IFS(Table1[[#This Row],[Tenure_Years]]&lt;=2,"New Hire",Table1[[#This Row],[Tenure_Years]]&lt;=5,"Established",Table1[[#This Row],[Tenure_Years]]&gt;=5,"Veteran")</f>
        <v>Veteran</v>
      </c>
      <c r="N5137">
        <f t="shared" si="160"/>
        <v>94573.380601596073</v>
      </c>
      <c r="O5137" t="str">
        <f t="shared" si="161"/>
        <v>Normal</v>
      </c>
    </row>
    <row r="5138" spans="1:15" x14ac:dyDescent="0.3">
      <c r="A5138" t="s">
        <v>10133</v>
      </c>
      <c r="B5138" t="s">
        <v>10134</v>
      </c>
      <c r="C5138" t="s">
        <v>31</v>
      </c>
      <c r="D5138">
        <v>43</v>
      </c>
      <c r="E5138" t="s">
        <v>27</v>
      </c>
      <c r="F5138" t="s">
        <v>28</v>
      </c>
      <c r="G5138">
        <v>49186</v>
      </c>
      <c r="H5138">
        <v>11</v>
      </c>
      <c r="I5138">
        <v>4</v>
      </c>
      <c r="J5138">
        <v>65</v>
      </c>
      <c r="K5138">
        <v>5</v>
      </c>
      <c r="L5138" t="s">
        <v>24</v>
      </c>
      <c r="M5138" t="str" cm="1">
        <f t="array" ref="M5138">_xlfn.IFS(Table1[[#This Row],[Tenure_Years]]&lt;=2,"New Hire",Table1[[#This Row],[Tenure_Years]]&lt;=5,"Established",Table1[[#This Row],[Tenure_Years]]&gt;=5,"Veteran")</f>
        <v>Veteran</v>
      </c>
      <c r="N5138">
        <f t="shared" si="160"/>
        <v>92826.904643962844</v>
      </c>
      <c r="O5138" t="str">
        <f t="shared" si="161"/>
        <v>Normal</v>
      </c>
    </row>
    <row r="5139" spans="1:15" x14ac:dyDescent="0.3">
      <c r="A5139" t="s">
        <v>10135</v>
      </c>
      <c r="B5139" t="s">
        <v>10136</v>
      </c>
      <c r="C5139" t="s">
        <v>15</v>
      </c>
      <c r="D5139">
        <v>39</v>
      </c>
      <c r="E5139" t="s">
        <v>16</v>
      </c>
      <c r="F5139" t="s">
        <v>38</v>
      </c>
      <c r="G5139">
        <v>99587</v>
      </c>
      <c r="H5139">
        <v>0</v>
      </c>
      <c r="I5139">
        <v>4</v>
      </c>
      <c r="J5139">
        <v>61</v>
      </c>
      <c r="K5139">
        <v>5</v>
      </c>
      <c r="L5139" t="s">
        <v>24</v>
      </c>
      <c r="M5139" t="str" cm="1">
        <f t="array" ref="M5139">_xlfn.IFS(Table1[[#This Row],[Tenure_Years]]&lt;=2,"New Hire",Table1[[#This Row],[Tenure_Years]]&lt;=5,"Established",Table1[[#This Row],[Tenure_Years]]&gt;=5,"Veteran")</f>
        <v>New Hire</v>
      </c>
      <c r="N5139">
        <f t="shared" si="160"/>
        <v>94458.108426635241</v>
      </c>
      <c r="O5139" t="str">
        <f t="shared" si="161"/>
        <v>Normal</v>
      </c>
    </row>
    <row r="5140" spans="1:15" x14ac:dyDescent="0.3">
      <c r="A5140" t="s">
        <v>10137</v>
      </c>
      <c r="B5140" t="s">
        <v>10138</v>
      </c>
      <c r="C5140" t="s">
        <v>21</v>
      </c>
      <c r="D5140">
        <v>34</v>
      </c>
      <c r="E5140" t="s">
        <v>22</v>
      </c>
      <c r="F5140" t="s">
        <v>23</v>
      </c>
      <c r="G5140">
        <v>141379</v>
      </c>
      <c r="H5140">
        <v>10</v>
      </c>
      <c r="I5140">
        <v>3</v>
      </c>
      <c r="J5140">
        <v>52</v>
      </c>
      <c r="K5140">
        <v>3</v>
      </c>
      <c r="L5140" t="s">
        <v>18</v>
      </c>
      <c r="M5140" t="str" cm="1">
        <f t="array" ref="M5140">_xlfn.IFS(Table1[[#This Row],[Tenure_Years]]&lt;=2,"New Hire",Table1[[#This Row],[Tenure_Years]]&lt;=5,"Established",Table1[[#This Row],[Tenure_Years]]&gt;=5,"Veteran")</f>
        <v>Veteran</v>
      </c>
      <c r="N5140">
        <f t="shared" si="160"/>
        <v>96526.185096153844</v>
      </c>
      <c r="O5140" t="str">
        <f t="shared" si="161"/>
        <v>Normal</v>
      </c>
    </row>
    <row r="5141" spans="1:15" x14ac:dyDescent="0.3">
      <c r="A5141" t="s">
        <v>10139</v>
      </c>
      <c r="B5141" t="s">
        <v>10140</v>
      </c>
      <c r="C5141" t="s">
        <v>31</v>
      </c>
      <c r="D5141">
        <v>27</v>
      </c>
      <c r="E5141" t="s">
        <v>16</v>
      </c>
      <c r="F5141" t="s">
        <v>38</v>
      </c>
      <c r="G5141">
        <v>87583</v>
      </c>
      <c r="H5141">
        <v>12</v>
      </c>
      <c r="I5141">
        <v>3</v>
      </c>
      <c r="J5141">
        <v>66</v>
      </c>
      <c r="K5141">
        <v>5</v>
      </c>
      <c r="L5141" t="s">
        <v>24</v>
      </c>
      <c r="M5141" t="str" cm="1">
        <f t="array" ref="M5141">_xlfn.IFS(Table1[[#This Row],[Tenure_Years]]&lt;=2,"New Hire",Table1[[#This Row],[Tenure_Years]]&lt;=5,"Established",Table1[[#This Row],[Tenure_Years]]&gt;=5,"Veteran")</f>
        <v>Veteran</v>
      </c>
      <c r="N5141">
        <f t="shared" si="160"/>
        <v>94458.108426635241</v>
      </c>
      <c r="O5141" t="str">
        <f t="shared" si="161"/>
        <v>Normal</v>
      </c>
    </row>
    <row r="5142" spans="1:15" x14ac:dyDescent="0.3">
      <c r="A5142" t="s">
        <v>10141</v>
      </c>
      <c r="B5142" t="s">
        <v>10142</v>
      </c>
      <c r="C5142" t="s">
        <v>21</v>
      </c>
      <c r="D5142">
        <v>55</v>
      </c>
      <c r="E5142" t="s">
        <v>60</v>
      </c>
      <c r="F5142" t="s">
        <v>61</v>
      </c>
      <c r="G5142">
        <v>105752</v>
      </c>
      <c r="H5142">
        <v>12</v>
      </c>
      <c r="I5142">
        <v>5</v>
      </c>
      <c r="J5142">
        <v>14</v>
      </c>
      <c r="K5142">
        <v>2</v>
      </c>
      <c r="L5142" t="s">
        <v>18</v>
      </c>
      <c r="M5142" t="str" cm="1">
        <f t="array" ref="M5142">_xlfn.IFS(Table1[[#This Row],[Tenure_Years]]&lt;=2,"New Hire",Table1[[#This Row],[Tenure_Years]]&lt;=5,"Established",Table1[[#This Row],[Tenure_Years]]&gt;=5,"Veteran")</f>
        <v>Veteran</v>
      </c>
      <c r="N5142">
        <f t="shared" si="160"/>
        <v>94068.868467410459</v>
      </c>
      <c r="O5142" t="str">
        <f t="shared" si="161"/>
        <v>Normal</v>
      </c>
    </row>
    <row r="5143" spans="1:15" x14ac:dyDescent="0.3">
      <c r="A5143" t="s">
        <v>10143</v>
      </c>
      <c r="B5143" t="s">
        <v>10144</v>
      </c>
      <c r="C5143" t="s">
        <v>15</v>
      </c>
      <c r="D5143">
        <v>43</v>
      </c>
      <c r="E5143" t="s">
        <v>16</v>
      </c>
      <c r="F5143" t="s">
        <v>130</v>
      </c>
      <c r="G5143">
        <v>108858</v>
      </c>
      <c r="H5143">
        <v>4</v>
      </c>
      <c r="I5143">
        <v>5</v>
      </c>
      <c r="J5143">
        <v>58</v>
      </c>
      <c r="K5143">
        <v>1</v>
      </c>
      <c r="L5143" t="s">
        <v>24</v>
      </c>
      <c r="M5143" t="str" cm="1">
        <f t="array" ref="M5143">_xlfn.IFS(Table1[[#This Row],[Tenure_Years]]&lt;=2,"New Hire",Table1[[#This Row],[Tenure_Years]]&lt;=5,"Established",Table1[[#This Row],[Tenure_Years]]&gt;=5,"Veteran")</f>
        <v>Established</v>
      </c>
      <c r="N5143">
        <f t="shared" si="160"/>
        <v>94458.108426635241</v>
      </c>
      <c r="O5143" t="str">
        <f t="shared" si="161"/>
        <v>Normal</v>
      </c>
    </row>
    <row r="5144" spans="1:15" x14ac:dyDescent="0.3">
      <c r="A5144" t="s">
        <v>10145</v>
      </c>
      <c r="B5144" t="s">
        <v>10146</v>
      </c>
      <c r="C5144" t="s">
        <v>31</v>
      </c>
      <c r="D5144">
        <v>36</v>
      </c>
      <c r="E5144" t="s">
        <v>27</v>
      </c>
      <c r="F5144" t="s">
        <v>75</v>
      </c>
      <c r="G5144">
        <v>106187</v>
      </c>
      <c r="H5144">
        <v>4</v>
      </c>
      <c r="I5144">
        <v>1</v>
      </c>
      <c r="J5144">
        <v>27</v>
      </c>
      <c r="K5144">
        <v>3</v>
      </c>
      <c r="L5144" t="s">
        <v>18</v>
      </c>
      <c r="M5144" t="str" cm="1">
        <f t="array" ref="M5144">_xlfn.IFS(Table1[[#This Row],[Tenure_Years]]&lt;=2,"New Hire",Table1[[#This Row],[Tenure_Years]]&lt;=5,"Established",Table1[[#This Row],[Tenure_Years]]&gt;=5,"Veteran")</f>
        <v>Established</v>
      </c>
      <c r="N5144">
        <f t="shared" si="160"/>
        <v>92826.904643962844</v>
      </c>
      <c r="O5144" t="str">
        <f t="shared" si="161"/>
        <v>Normal</v>
      </c>
    </row>
    <row r="5145" spans="1:15" x14ac:dyDescent="0.3">
      <c r="A5145" t="s">
        <v>10147</v>
      </c>
      <c r="B5145" t="s">
        <v>10148</v>
      </c>
      <c r="C5145" t="s">
        <v>21</v>
      </c>
      <c r="D5145">
        <v>28</v>
      </c>
      <c r="E5145" t="s">
        <v>27</v>
      </c>
      <c r="F5145" t="s">
        <v>28</v>
      </c>
      <c r="G5145">
        <v>144670</v>
      </c>
      <c r="H5145">
        <v>3</v>
      </c>
      <c r="I5145">
        <v>2</v>
      </c>
      <c r="J5145">
        <v>62</v>
      </c>
      <c r="K5145">
        <v>0</v>
      </c>
      <c r="L5145" t="s">
        <v>24</v>
      </c>
      <c r="M5145" t="str" cm="1">
        <f t="array" ref="M5145">_xlfn.IFS(Table1[[#This Row],[Tenure_Years]]&lt;=2,"New Hire",Table1[[#This Row],[Tenure_Years]]&lt;=5,"Established",Table1[[#This Row],[Tenure_Years]]&gt;=5,"Veteran")</f>
        <v>Established</v>
      </c>
      <c r="N5145">
        <f t="shared" si="160"/>
        <v>92826.904643962844</v>
      </c>
      <c r="O5145" t="str">
        <f t="shared" si="161"/>
        <v>Normal</v>
      </c>
    </row>
    <row r="5146" spans="1:15" x14ac:dyDescent="0.3">
      <c r="A5146" t="s">
        <v>10149</v>
      </c>
      <c r="B5146" t="s">
        <v>10150</v>
      </c>
      <c r="C5146" t="s">
        <v>31</v>
      </c>
      <c r="D5146">
        <v>34</v>
      </c>
      <c r="E5146" t="s">
        <v>32</v>
      </c>
      <c r="F5146" t="s">
        <v>48</v>
      </c>
      <c r="G5146">
        <v>51597</v>
      </c>
      <c r="H5146">
        <v>13</v>
      </c>
      <c r="I5146">
        <v>1</v>
      </c>
      <c r="J5146">
        <v>15</v>
      </c>
      <c r="K5146">
        <v>3</v>
      </c>
      <c r="L5146" t="s">
        <v>18</v>
      </c>
      <c r="M5146" t="str" cm="1">
        <f t="array" ref="M5146">_xlfn.IFS(Table1[[#This Row],[Tenure_Years]]&lt;=2,"New Hire",Table1[[#This Row],[Tenure_Years]]&lt;=5,"Established",Table1[[#This Row],[Tenure_Years]]&gt;=5,"Veteran")</f>
        <v>Veteran</v>
      </c>
      <c r="N5146">
        <f t="shared" si="160"/>
        <v>94178.259456264772</v>
      </c>
      <c r="O5146" t="str">
        <f t="shared" si="161"/>
        <v>Normal</v>
      </c>
    </row>
    <row r="5147" spans="1:15" x14ac:dyDescent="0.3">
      <c r="A5147" t="s">
        <v>10151</v>
      </c>
      <c r="B5147" t="s">
        <v>10152</v>
      </c>
      <c r="C5147" t="s">
        <v>31</v>
      </c>
      <c r="D5147">
        <v>32</v>
      </c>
      <c r="E5147" t="s">
        <v>32</v>
      </c>
      <c r="F5147" t="s">
        <v>48</v>
      </c>
      <c r="G5147">
        <v>100882</v>
      </c>
      <c r="H5147">
        <v>13</v>
      </c>
      <c r="I5147">
        <v>3</v>
      </c>
      <c r="J5147">
        <v>22</v>
      </c>
      <c r="K5147">
        <v>4</v>
      </c>
      <c r="L5147" t="s">
        <v>24</v>
      </c>
      <c r="M5147" t="str" cm="1">
        <f t="array" ref="M5147">_xlfn.IFS(Table1[[#This Row],[Tenure_Years]]&lt;=2,"New Hire",Table1[[#This Row],[Tenure_Years]]&lt;=5,"Established",Table1[[#This Row],[Tenure_Years]]&gt;=5,"Veteran")</f>
        <v>Veteran</v>
      </c>
      <c r="N5147">
        <f t="shared" si="160"/>
        <v>94178.259456264772</v>
      </c>
      <c r="O5147" t="str">
        <f t="shared" si="161"/>
        <v>Normal</v>
      </c>
    </row>
    <row r="5148" spans="1:15" x14ac:dyDescent="0.3">
      <c r="A5148" t="s">
        <v>10153</v>
      </c>
      <c r="B5148" t="s">
        <v>10154</v>
      </c>
      <c r="C5148" t="s">
        <v>21</v>
      </c>
      <c r="D5148">
        <v>30</v>
      </c>
      <c r="E5148" t="s">
        <v>56</v>
      </c>
      <c r="F5148" t="s">
        <v>57</v>
      </c>
      <c r="G5148">
        <v>61793</v>
      </c>
      <c r="H5148">
        <v>10</v>
      </c>
      <c r="I5148">
        <v>5</v>
      </c>
      <c r="J5148">
        <v>16</v>
      </c>
      <c r="K5148">
        <v>0</v>
      </c>
      <c r="L5148" t="s">
        <v>24</v>
      </c>
      <c r="M5148" t="str" cm="1">
        <f t="array" ref="M5148">_xlfn.IFS(Table1[[#This Row],[Tenure_Years]]&lt;=2,"New Hire",Table1[[#This Row],[Tenure_Years]]&lt;=5,"Established",Table1[[#This Row],[Tenure_Years]]&gt;=5,"Veteran")</f>
        <v>Veteran</v>
      </c>
      <c r="N5148">
        <f t="shared" si="160"/>
        <v>94573.380601596073</v>
      </c>
      <c r="O5148" t="str">
        <f t="shared" si="161"/>
        <v>Normal</v>
      </c>
    </row>
    <row r="5149" spans="1:15" x14ac:dyDescent="0.3">
      <c r="A5149" t="s">
        <v>10155</v>
      </c>
      <c r="B5149" t="s">
        <v>10156</v>
      </c>
      <c r="C5149" t="s">
        <v>15</v>
      </c>
      <c r="D5149">
        <v>32</v>
      </c>
      <c r="E5149" t="s">
        <v>16</v>
      </c>
      <c r="F5149" t="s">
        <v>17</v>
      </c>
      <c r="G5149">
        <v>143837</v>
      </c>
      <c r="H5149">
        <v>9</v>
      </c>
      <c r="I5149">
        <v>1</v>
      </c>
      <c r="J5149">
        <v>17</v>
      </c>
      <c r="K5149">
        <v>5</v>
      </c>
      <c r="L5149" t="s">
        <v>24</v>
      </c>
      <c r="M5149" t="str" cm="1">
        <f t="array" ref="M5149">_xlfn.IFS(Table1[[#This Row],[Tenure_Years]]&lt;=2,"New Hire",Table1[[#This Row],[Tenure_Years]]&lt;=5,"Established",Table1[[#This Row],[Tenure_Years]]&gt;=5,"Veteran")</f>
        <v>Veteran</v>
      </c>
      <c r="N5149">
        <f t="shared" si="160"/>
        <v>94458.108426635241</v>
      </c>
      <c r="O5149" t="str">
        <f t="shared" si="161"/>
        <v>Normal</v>
      </c>
    </row>
    <row r="5150" spans="1:15" x14ac:dyDescent="0.3">
      <c r="A5150" t="s">
        <v>10157</v>
      </c>
      <c r="B5150" t="s">
        <v>10158</v>
      </c>
      <c r="C5150" t="s">
        <v>31</v>
      </c>
      <c r="D5150">
        <v>28</v>
      </c>
      <c r="E5150" t="s">
        <v>56</v>
      </c>
      <c r="F5150" t="s">
        <v>57</v>
      </c>
      <c r="G5150">
        <v>86112</v>
      </c>
      <c r="H5150">
        <v>4</v>
      </c>
      <c r="I5150">
        <v>5</v>
      </c>
      <c r="J5150">
        <v>71</v>
      </c>
      <c r="K5150">
        <v>3</v>
      </c>
      <c r="L5150" t="s">
        <v>24</v>
      </c>
      <c r="M5150" t="str" cm="1">
        <f t="array" ref="M5150">_xlfn.IFS(Table1[[#This Row],[Tenure_Years]]&lt;=2,"New Hire",Table1[[#This Row],[Tenure_Years]]&lt;=5,"Established",Table1[[#This Row],[Tenure_Years]]&gt;=5,"Veteran")</f>
        <v>Established</v>
      </c>
      <c r="N5150">
        <f t="shared" si="160"/>
        <v>94573.380601596073</v>
      </c>
      <c r="O5150" t="str">
        <f t="shared" si="161"/>
        <v>Normal</v>
      </c>
    </row>
    <row r="5151" spans="1:15" x14ac:dyDescent="0.3">
      <c r="A5151" t="s">
        <v>10159</v>
      </c>
      <c r="B5151" t="s">
        <v>10160</v>
      </c>
      <c r="C5151" t="s">
        <v>21</v>
      </c>
      <c r="D5151">
        <v>50</v>
      </c>
      <c r="E5151" t="s">
        <v>27</v>
      </c>
      <c r="F5151" t="s">
        <v>67</v>
      </c>
      <c r="G5151">
        <v>61960</v>
      </c>
      <c r="H5151">
        <v>7</v>
      </c>
      <c r="I5151">
        <v>4</v>
      </c>
      <c r="J5151">
        <v>52</v>
      </c>
      <c r="K5151">
        <v>0</v>
      </c>
      <c r="L5151" t="s">
        <v>24</v>
      </c>
      <c r="M5151" t="str" cm="1">
        <f t="array" ref="M5151">_xlfn.IFS(Table1[[#This Row],[Tenure_Years]]&lt;=2,"New Hire",Table1[[#This Row],[Tenure_Years]]&lt;=5,"Established",Table1[[#This Row],[Tenure_Years]]&gt;=5,"Veteran")</f>
        <v>Veteran</v>
      </c>
      <c r="N5151">
        <f t="shared" si="160"/>
        <v>92826.904643962844</v>
      </c>
      <c r="O5151" t="str">
        <f t="shared" si="161"/>
        <v>Normal</v>
      </c>
    </row>
    <row r="5152" spans="1:15" x14ac:dyDescent="0.3">
      <c r="A5152" t="s">
        <v>10161</v>
      </c>
      <c r="B5152" t="s">
        <v>10162</v>
      </c>
      <c r="C5152" t="s">
        <v>21</v>
      </c>
      <c r="D5152">
        <v>33</v>
      </c>
      <c r="E5152" t="s">
        <v>60</v>
      </c>
      <c r="F5152" t="s">
        <v>141</v>
      </c>
      <c r="G5152">
        <v>146024</v>
      </c>
      <c r="H5152">
        <v>12</v>
      </c>
      <c r="I5152">
        <v>3</v>
      </c>
      <c r="J5152">
        <v>49</v>
      </c>
      <c r="K5152">
        <v>0</v>
      </c>
      <c r="L5152" t="s">
        <v>18</v>
      </c>
      <c r="M5152" t="str" cm="1">
        <f t="array" ref="M5152">_xlfn.IFS(Table1[[#This Row],[Tenure_Years]]&lt;=2,"New Hire",Table1[[#This Row],[Tenure_Years]]&lt;=5,"Established",Table1[[#This Row],[Tenure_Years]]&gt;=5,"Veteran")</f>
        <v>Veteran</v>
      </c>
      <c r="N5152">
        <f t="shared" si="160"/>
        <v>94068.868467410459</v>
      </c>
      <c r="O5152" t="str">
        <f t="shared" si="161"/>
        <v>Normal</v>
      </c>
    </row>
    <row r="5153" spans="1:15" x14ac:dyDescent="0.3">
      <c r="A5153" t="s">
        <v>10163</v>
      </c>
      <c r="B5153" t="s">
        <v>10164</v>
      </c>
      <c r="C5153" t="s">
        <v>15</v>
      </c>
      <c r="D5153">
        <v>33</v>
      </c>
      <c r="E5153" t="s">
        <v>16</v>
      </c>
      <c r="F5153" t="s">
        <v>17</v>
      </c>
      <c r="G5153">
        <v>107102</v>
      </c>
      <c r="H5153">
        <v>14</v>
      </c>
      <c r="I5153">
        <v>1</v>
      </c>
      <c r="J5153">
        <v>39</v>
      </c>
      <c r="K5153">
        <v>2</v>
      </c>
      <c r="L5153" t="s">
        <v>24</v>
      </c>
      <c r="M5153" t="str" cm="1">
        <f t="array" ref="M5153">_xlfn.IFS(Table1[[#This Row],[Tenure_Years]]&lt;=2,"New Hire",Table1[[#This Row],[Tenure_Years]]&lt;=5,"Established",Table1[[#This Row],[Tenure_Years]]&gt;=5,"Veteran")</f>
        <v>Veteran</v>
      </c>
      <c r="N5153">
        <f t="shared" si="160"/>
        <v>94458.108426635241</v>
      </c>
      <c r="O5153" t="str">
        <f t="shared" si="161"/>
        <v>Normal</v>
      </c>
    </row>
    <row r="5154" spans="1:15" x14ac:dyDescent="0.3">
      <c r="A5154" t="s">
        <v>10165</v>
      </c>
      <c r="B5154" t="s">
        <v>4089</v>
      </c>
      <c r="C5154" t="s">
        <v>21</v>
      </c>
      <c r="D5154">
        <v>40</v>
      </c>
      <c r="E5154" t="s">
        <v>27</v>
      </c>
      <c r="F5154" t="s">
        <v>111</v>
      </c>
      <c r="G5154">
        <v>107350</v>
      </c>
      <c r="H5154">
        <v>12</v>
      </c>
      <c r="I5154">
        <v>5</v>
      </c>
      <c r="J5154">
        <v>50</v>
      </c>
      <c r="K5154">
        <v>4</v>
      </c>
      <c r="L5154" t="s">
        <v>18</v>
      </c>
      <c r="M5154" t="str" cm="1">
        <f t="array" ref="M5154">_xlfn.IFS(Table1[[#This Row],[Tenure_Years]]&lt;=2,"New Hire",Table1[[#This Row],[Tenure_Years]]&lt;=5,"Established",Table1[[#This Row],[Tenure_Years]]&gt;=5,"Veteran")</f>
        <v>Veteran</v>
      </c>
      <c r="N5154">
        <f t="shared" si="160"/>
        <v>92826.904643962844</v>
      </c>
      <c r="O5154" t="str">
        <f t="shared" si="161"/>
        <v>Normal</v>
      </c>
    </row>
    <row r="5155" spans="1:15" x14ac:dyDescent="0.3">
      <c r="A5155" t="s">
        <v>10166</v>
      </c>
      <c r="B5155" t="s">
        <v>10167</v>
      </c>
      <c r="C5155" t="s">
        <v>15</v>
      </c>
      <c r="D5155">
        <v>35</v>
      </c>
      <c r="E5155" t="s">
        <v>16</v>
      </c>
      <c r="F5155" t="s">
        <v>38</v>
      </c>
      <c r="G5155">
        <v>95799</v>
      </c>
      <c r="H5155">
        <v>5</v>
      </c>
      <c r="I5155">
        <v>1</v>
      </c>
      <c r="J5155">
        <v>60</v>
      </c>
      <c r="K5155">
        <v>2</v>
      </c>
      <c r="L5155" t="s">
        <v>18</v>
      </c>
      <c r="M5155" t="str" cm="1">
        <f t="array" ref="M5155">_xlfn.IFS(Table1[[#This Row],[Tenure_Years]]&lt;=2,"New Hire",Table1[[#This Row],[Tenure_Years]]&lt;=5,"Established",Table1[[#This Row],[Tenure_Years]]&gt;=5,"Veteran")</f>
        <v>Established</v>
      </c>
      <c r="N5155">
        <f t="shared" si="160"/>
        <v>94458.108426635241</v>
      </c>
      <c r="O5155" t="str">
        <f t="shared" si="161"/>
        <v>High Priority</v>
      </c>
    </row>
    <row r="5156" spans="1:15" x14ac:dyDescent="0.3">
      <c r="A5156" t="s">
        <v>10168</v>
      </c>
      <c r="B5156" t="s">
        <v>10169</v>
      </c>
      <c r="C5156" t="s">
        <v>31</v>
      </c>
      <c r="D5156">
        <v>50</v>
      </c>
      <c r="E5156" t="s">
        <v>56</v>
      </c>
      <c r="F5156" t="s">
        <v>57</v>
      </c>
      <c r="G5156">
        <v>120773</v>
      </c>
      <c r="H5156">
        <v>11</v>
      </c>
      <c r="I5156">
        <v>3</v>
      </c>
      <c r="J5156">
        <v>15</v>
      </c>
      <c r="K5156">
        <v>5</v>
      </c>
      <c r="L5156" t="s">
        <v>24</v>
      </c>
      <c r="M5156" t="str" cm="1">
        <f t="array" ref="M5156">_xlfn.IFS(Table1[[#This Row],[Tenure_Years]]&lt;=2,"New Hire",Table1[[#This Row],[Tenure_Years]]&lt;=5,"Established",Table1[[#This Row],[Tenure_Years]]&gt;=5,"Veteran")</f>
        <v>Veteran</v>
      </c>
      <c r="N5156">
        <f t="shared" si="160"/>
        <v>94573.380601596073</v>
      </c>
      <c r="O5156" t="str">
        <f t="shared" si="161"/>
        <v>Normal</v>
      </c>
    </row>
    <row r="5157" spans="1:15" x14ac:dyDescent="0.3">
      <c r="A5157" t="s">
        <v>10170</v>
      </c>
      <c r="B5157" t="s">
        <v>10171</v>
      </c>
      <c r="C5157" t="s">
        <v>31</v>
      </c>
      <c r="D5157">
        <v>33</v>
      </c>
      <c r="E5157" t="s">
        <v>22</v>
      </c>
      <c r="F5157" t="s">
        <v>51</v>
      </c>
      <c r="G5157">
        <v>68886</v>
      </c>
      <c r="H5157">
        <v>1</v>
      </c>
      <c r="I5157">
        <v>1</v>
      </c>
      <c r="J5157">
        <v>76</v>
      </c>
      <c r="K5157">
        <v>3</v>
      </c>
      <c r="L5157" t="s">
        <v>18</v>
      </c>
      <c r="M5157" t="str" cm="1">
        <f t="array" ref="M5157">_xlfn.IFS(Table1[[#This Row],[Tenure_Years]]&lt;=2,"New Hire",Table1[[#This Row],[Tenure_Years]]&lt;=5,"Established",Table1[[#This Row],[Tenure_Years]]&gt;=5,"Veteran")</f>
        <v>New Hire</v>
      </c>
      <c r="N5157">
        <f t="shared" si="160"/>
        <v>96526.185096153844</v>
      </c>
      <c r="O5157" t="str">
        <f t="shared" si="161"/>
        <v>Normal</v>
      </c>
    </row>
    <row r="5158" spans="1:15" x14ac:dyDescent="0.3">
      <c r="A5158" t="s">
        <v>10172</v>
      </c>
      <c r="B5158" t="s">
        <v>10173</v>
      </c>
      <c r="C5158" t="s">
        <v>31</v>
      </c>
      <c r="D5158">
        <v>46</v>
      </c>
      <c r="E5158" t="s">
        <v>32</v>
      </c>
      <c r="F5158" t="s">
        <v>33</v>
      </c>
      <c r="G5158">
        <v>56113</v>
      </c>
      <c r="H5158">
        <v>2</v>
      </c>
      <c r="I5158">
        <v>2</v>
      </c>
      <c r="J5158">
        <v>15</v>
      </c>
      <c r="K5158">
        <v>4</v>
      </c>
      <c r="L5158" t="s">
        <v>24</v>
      </c>
      <c r="M5158" t="str" cm="1">
        <f t="array" ref="M5158">_xlfn.IFS(Table1[[#This Row],[Tenure_Years]]&lt;=2,"New Hire",Table1[[#This Row],[Tenure_Years]]&lt;=5,"Established",Table1[[#This Row],[Tenure_Years]]&gt;=5,"Veteran")</f>
        <v>New Hire</v>
      </c>
      <c r="N5158">
        <f t="shared" si="160"/>
        <v>94178.259456264772</v>
      </c>
      <c r="O5158" t="str">
        <f t="shared" si="161"/>
        <v>Normal</v>
      </c>
    </row>
    <row r="5159" spans="1:15" x14ac:dyDescent="0.3">
      <c r="A5159" t="s">
        <v>10174</v>
      </c>
      <c r="B5159" t="s">
        <v>10175</v>
      </c>
      <c r="C5159" t="s">
        <v>15</v>
      </c>
      <c r="D5159">
        <v>44</v>
      </c>
      <c r="E5159" t="s">
        <v>60</v>
      </c>
      <c r="F5159" t="s">
        <v>64</v>
      </c>
      <c r="G5159">
        <v>59804</v>
      </c>
      <c r="H5159">
        <v>6</v>
      </c>
      <c r="I5159">
        <v>3</v>
      </c>
      <c r="J5159">
        <v>21</v>
      </c>
      <c r="K5159">
        <v>4</v>
      </c>
      <c r="L5159" t="s">
        <v>24</v>
      </c>
      <c r="M5159" t="str" cm="1">
        <f t="array" ref="M5159">_xlfn.IFS(Table1[[#This Row],[Tenure_Years]]&lt;=2,"New Hire",Table1[[#This Row],[Tenure_Years]]&lt;=5,"Established",Table1[[#This Row],[Tenure_Years]]&gt;=5,"Veteran")</f>
        <v>Veteran</v>
      </c>
      <c r="N5159">
        <f t="shared" si="160"/>
        <v>94068.868467410459</v>
      </c>
      <c r="O5159" t="str">
        <f t="shared" si="161"/>
        <v>Normal</v>
      </c>
    </row>
    <row r="5160" spans="1:15" x14ac:dyDescent="0.3">
      <c r="A5160" t="s">
        <v>10176</v>
      </c>
      <c r="B5160" t="s">
        <v>10177</v>
      </c>
      <c r="C5160" t="s">
        <v>15</v>
      </c>
      <c r="D5160">
        <v>32</v>
      </c>
      <c r="E5160" t="s">
        <v>60</v>
      </c>
      <c r="F5160" t="s">
        <v>64</v>
      </c>
      <c r="G5160">
        <v>62336</v>
      </c>
      <c r="H5160">
        <v>0</v>
      </c>
      <c r="I5160">
        <v>5</v>
      </c>
      <c r="J5160">
        <v>48</v>
      </c>
      <c r="K5160">
        <v>4</v>
      </c>
      <c r="L5160" t="s">
        <v>24</v>
      </c>
      <c r="M5160" t="str" cm="1">
        <f t="array" ref="M5160">_xlfn.IFS(Table1[[#This Row],[Tenure_Years]]&lt;=2,"New Hire",Table1[[#This Row],[Tenure_Years]]&lt;=5,"Established",Table1[[#This Row],[Tenure_Years]]&gt;=5,"Veteran")</f>
        <v>New Hire</v>
      </c>
      <c r="N5160">
        <f t="shared" si="160"/>
        <v>94068.868467410459</v>
      </c>
      <c r="O5160" t="str">
        <f t="shared" si="161"/>
        <v>Normal</v>
      </c>
    </row>
    <row r="5161" spans="1:15" x14ac:dyDescent="0.3">
      <c r="A5161" t="s">
        <v>10178</v>
      </c>
      <c r="B5161" t="s">
        <v>10179</v>
      </c>
      <c r="C5161" t="s">
        <v>15</v>
      </c>
      <c r="D5161">
        <v>47</v>
      </c>
      <c r="E5161" t="s">
        <v>32</v>
      </c>
      <c r="F5161" t="s">
        <v>33</v>
      </c>
      <c r="G5161">
        <v>104783</v>
      </c>
      <c r="H5161">
        <v>3</v>
      </c>
      <c r="I5161">
        <v>1</v>
      </c>
      <c r="J5161">
        <v>57</v>
      </c>
      <c r="K5161">
        <v>3</v>
      </c>
      <c r="L5161" t="s">
        <v>18</v>
      </c>
      <c r="M5161" t="str" cm="1">
        <f t="array" ref="M5161">_xlfn.IFS(Table1[[#This Row],[Tenure_Years]]&lt;=2,"New Hire",Table1[[#This Row],[Tenure_Years]]&lt;=5,"Established",Table1[[#This Row],[Tenure_Years]]&gt;=5,"Veteran")</f>
        <v>Established</v>
      </c>
      <c r="N5161">
        <f t="shared" si="160"/>
        <v>94178.259456264772</v>
      </c>
      <c r="O5161" t="str">
        <f t="shared" si="161"/>
        <v>Normal</v>
      </c>
    </row>
    <row r="5162" spans="1:15" x14ac:dyDescent="0.3">
      <c r="A5162" t="s">
        <v>10180</v>
      </c>
      <c r="B5162" t="s">
        <v>10181</v>
      </c>
      <c r="C5162" t="s">
        <v>31</v>
      </c>
      <c r="D5162">
        <v>29</v>
      </c>
      <c r="E5162" t="s">
        <v>27</v>
      </c>
      <c r="F5162" t="s">
        <v>67</v>
      </c>
      <c r="G5162">
        <v>58267</v>
      </c>
      <c r="H5162">
        <v>0</v>
      </c>
      <c r="I5162">
        <v>4</v>
      </c>
      <c r="J5162">
        <v>59</v>
      </c>
      <c r="K5162">
        <v>3</v>
      </c>
      <c r="L5162" t="s">
        <v>24</v>
      </c>
      <c r="M5162" t="str" cm="1">
        <f t="array" ref="M5162">_xlfn.IFS(Table1[[#This Row],[Tenure_Years]]&lt;=2,"New Hire",Table1[[#This Row],[Tenure_Years]]&lt;=5,"Established",Table1[[#This Row],[Tenure_Years]]&gt;=5,"Veteran")</f>
        <v>New Hire</v>
      </c>
      <c r="N5162">
        <f t="shared" si="160"/>
        <v>92826.904643962844</v>
      </c>
      <c r="O5162" t="str">
        <f t="shared" si="161"/>
        <v>Normal</v>
      </c>
    </row>
    <row r="5163" spans="1:15" x14ac:dyDescent="0.3">
      <c r="A5163" t="s">
        <v>10182</v>
      </c>
      <c r="B5163" t="s">
        <v>10183</v>
      </c>
      <c r="C5163" t="s">
        <v>21</v>
      </c>
      <c r="D5163">
        <v>28</v>
      </c>
      <c r="E5163" t="s">
        <v>32</v>
      </c>
      <c r="F5163" t="s">
        <v>43</v>
      </c>
      <c r="G5163">
        <v>111264</v>
      </c>
      <c r="H5163">
        <v>13</v>
      </c>
      <c r="I5163">
        <v>2</v>
      </c>
      <c r="J5163">
        <v>13</v>
      </c>
      <c r="K5163">
        <v>4</v>
      </c>
      <c r="L5163" t="s">
        <v>24</v>
      </c>
      <c r="M5163" t="str" cm="1">
        <f t="array" ref="M5163">_xlfn.IFS(Table1[[#This Row],[Tenure_Years]]&lt;=2,"New Hire",Table1[[#This Row],[Tenure_Years]]&lt;=5,"Established",Table1[[#This Row],[Tenure_Years]]&gt;=5,"Veteran")</f>
        <v>Veteran</v>
      </c>
      <c r="N5163">
        <f t="shared" si="160"/>
        <v>94178.259456264772</v>
      </c>
      <c r="O5163" t="str">
        <f t="shared" si="161"/>
        <v>Normal</v>
      </c>
    </row>
    <row r="5164" spans="1:15" x14ac:dyDescent="0.3">
      <c r="A5164" t="s">
        <v>10184</v>
      </c>
      <c r="B5164" t="s">
        <v>10185</v>
      </c>
      <c r="C5164" t="s">
        <v>31</v>
      </c>
      <c r="D5164">
        <v>38</v>
      </c>
      <c r="E5164" t="s">
        <v>22</v>
      </c>
      <c r="F5164" t="s">
        <v>23</v>
      </c>
      <c r="G5164">
        <v>94789</v>
      </c>
      <c r="H5164">
        <v>8</v>
      </c>
      <c r="I5164">
        <v>2</v>
      </c>
      <c r="J5164">
        <v>21</v>
      </c>
      <c r="K5164">
        <v>1</v>
      </c>
      <c r="L5164" t="s">
        <v>18</v>
      </c>
      <c r="M5164" t="str" cm="1">
        <f t="array" ref="M5164">_xlfn.IFS(Table1[[#This Row],[Tenure_Years]]&lt;=2,"New Hire",Table1[[#This Row],[Tenure_Years]]&lt;=5,"Established",Table1[[#This Row],[Tenure_Years]]&gt;=5,"Veteran")</f>
        <v>Veteran</v>
      </c>
      <c r="N5164">
        <f t="shared" si="160"/>
        <v>96526.185096153844</v>
      </c>
      <c r="O5164" t="str">
        <f t="shared" si="161"/>
        <v>Normal</v>
      </c>
    </row>
    <row r="5165" spans="1:15" x14ac:dyDescent="0.3">
      <c r="A5165" t="s">
        <v>10186</v>
      </c>
      <c r="B5165" t="s">
        <v>10187</v>
      </c>
      <c r="C5165" t="s">
        <v>31</v>
      </c>
      <c r="D5165">
        <v>54</v>
      </c>
      <c r="E5165" t="s">
        <v>16</v>
      </c>
      <c r="F5165" t="s">
        <v>38</v>
      </c>
      <c r="G5165">
        <v>90832</v>
      </c>
      <c r="H5165">
        <v>15</v>
      </c>
      <c r="I5165">
        <v>1</v>
      </c>
      <c r="J5165">
        <v>48</v>
      </c>
      <c r="K5165">
        <v>2</v>
      </c>
      <c r="L5165" t="s">
        <v>24</v>
      </c>
      <c r="M5165" t="str" cm="1">
        <f t="array" ref="M5165">_xlfn.IFS(Table1[[#This Row],[Tenure_Years]]&lt;=2,"New Hire",Table1[[#This Row],[Tenure_Years]]&lt;=5,"Established",Table1[[#This Row],[Tenure_Years]]&gt;=5,"Veteran")</f>
        <v>Veteran</v>
      </c>
      <c r="N5165">
        <f t="shared" si="160"/>
        <v>94458.108426635241</v>
      </c>
      <c r="O5165" t="str">
        <f t="shared" si="161"/>
        <v>Normal</v>
      </c>
    </row>
    <row r="5166" spans="1:15" x14ac:dyDescent="0.3">
      <c r="A5166" t="s">
        <v>10188</v>
      </c>
      <c r="B5166" t="s">
        <v>132</v>
      </c>
      <c r="C5166" t="s">
        <v>21</v>
      </c>
      <c r="D5166">
        <v>55</v>
      </c>
      <c r="E5166" t="s">
        <v>56</v>
      </c>
      <c r="F5166" t="s">
        <v>72</v>
      </c>
      <c r="G5166">
        <v>143377</v>
      </c>
      <c r="H5166">
        <v>3</v>
      </c>
      <c r="I5166">
        <v>4</v>
      </c>
      <c r="J5166">
        <v>24</v>
      </c>
      <c r="K5166">
        <v>0</v>
      </c>
      <c r="L5166" t="s">
        <v>24</v>
      </c>
      <c r="M5166" t="str" cm="1">
        <f t="array" ref="M5166">_xlfn.IFS(Table1[[#This Row],[Tenure_Years]]&lt;=2,"New Hire",Table1[[#This Row],[Tenure_Years]]&lt;=5,"Established",Table1[[#This Row],[Tenure_Years]]&gt;=5,"Veteran")</f>
        <v>Established</v>
      </c>
      <c r="N5166">
        <f t="shared" si="160"/>
        <v>94573.380601596073</v>
      </c>
      <c r="O5166" t="str">
        <f t="shared" si="161"/>
        <v>Normal</v>
      </c>
    </row>
    <row r="5167" spans="1:15" x14ac:dyDescent="0.3">
      <c r="A5167" t="s">
        <v>10189</v>
      </c>
      <c r="B5167" t="s">
        <v>10190</v>
      </c>
      <c r="C5167" t="s">
        <v>21</v>
      </c>
      <c r="D5167">
        <v>55</v>
      </c>
      <c r="E5167" t="s">
        <v>32</v>
      </c>
      <c r="F5167" t="s">
        <v>33</v>
      </c>
      <c r="G5167">
        <v>71229</v>
      </c>
      <c r="H5167">
        <v>13</v>
      </c>
      <c r="I5167">
        <v>4</v>
      </c>
      <c r="J5167">
        <v>21</v>
      </c>
      <c r="K5167">
        <v>0</v>
      </c>
      <c r="L5167" t="s">
        <v>24</v>
      </c>
      <c r="M5167" t="str" cm="1">
        <f t="array" ref="M5167">_xlfn.IFS(Table1[[#This Row],[Tenure_Years]]&lt;=2,"New Hire",Table1[[#This Row],[Tenure_Years]]&lt;=5,"Established",Table1[[#This Row],[Tenure_Years]]&gt;=5,"Veteran")</f>
        <v>Veteran</v>
      </c>
      <c r="N5167">
        <f t="shared" si="160"/>
        <v>94178.259456264772</v>
      </c>
      <c r="O5167" t="str">
        <f t="shared" si="161"/>
        <v>Normal</v>
      </c>
    </row>
    <row r="5168" spans="1:15" x14ac:dyDescent="0.3">
      <c r="A5168" t="s">
        <v>10191</v>
      </c>
      <c r="B5168" t="s">
        <v>10192</v>
      </c>
      <c r="C5168" t="s">
        <v>21</v>
      </c>
      <c r="D5168">
        <v>40</v>
      </c>
      <c r="E5168" t="s">
        <v>60</v>
      </c>
      <c r="F5168" t="s">
        <v>98</v>
      </c>
      <c r="G5168">
        <v>94618</v>
      </c>
      <c r="H5168">
        <v>11</v>
      </c>
      <c r="I5168">
        <v>2</v>
      </c>
      <c r="J5168">
        <v>79</v>
      </c>
      <c r="K5168">
        <v>4</v>
      </c>
      <c r="L5168" t="s">
        <v>18</v>
      </c>
      <c r="M5168" t="str" cm="1">
        <f t="array" ref="M5168">_xlfn.IFS(Table1[[#This Row],[Tenure_Years]]&lt;=2,"New Hire",Table1[[#This Row],[Tenure_Years]]&lt;=5,"Established",Table1[[#This Row],[Tenure_Years]]&gt;=5,"Veteran")</f>
        <v>Veteran</v>
      </c>
      <c r="N5168">
        <f t="shared" si="160"/>
        <v>94068.868467410459</v>
      </c>
      <c r="O5168" t="str">
        <f t="shared" si="161"/>
        <v>Normal</v>
      </c>
    </row>
    <row r="5169" spans="1:15" x14ac:dyDescent="0.3">
      <c r="A5169" t="s">
        <v>10193</v>
      </c>
      <c r="B5169" t="s">
        <v>10194</v>
      </c>
      <c r="C5169" t="s">
        <v>21</v>
      </c>
      <c r="D5169">
        <v>33</v>
      </c>
      <c r="E5169" t="s">
        <v>60</v>
      </c>
      <c r="F5169" t="s">
        <v>61</v>
      </c>
      <c r="G5169">
        <v>113486</v>
      </c>
      <c r="H5169">
        <v>11</v>
      </c>
      <c r="I5169">
        <v>2</v>
      </c>
      <c r="J5169">
        <v>79</v>
      </c>
      <c r="K5169">
        <v>5</v>
      </c>
      <c r="L5169" t="s">
        <v>18</v>
      </c>
      <c r="M5169" t="str" cm="1">
        <f t="array" ref="M5169">_xlfn.IFS(Table1[[#This Row],[Tenure_Years]]&lt;=2,"New Hire",Table1[[#This Row],[Tenure_Years]]&lt;=5,"Established",Table1[[#This Row],[Tenure_Years]]&gt;=5,"Veteran")</f>
        <v>Veteran</v>
      </c>
      <c r="N5169">
        <f t="shared" si="160"/>
        <v>94068.868467410459</v>
      </c>
      <c r="O5169" t="str">
        <f t="shared" si="161"/>
        <v>Normal</v>
      </c>
    </row>
    <row r="5170" spans="1:15" x14ac:dyDescent="0.3">
      <c r="A5170" t="s">
        <v>10195</v>
      </c>
      <c r="B5170" t="s">
        <v>10196</v>
      </c>
      <c r="C5170" t="s">
        <v>31</v>
      </c>
      <c r="D5170">
        <v>24</v>
      </c>
      <c r="E5170" t="s">
        <v>27</v>
      </c>
      <c r="F5170" t="s">
        <v>75</v>
      </c>
      <c r="G5170">
        <v>129061</v>
      </c>
      <c r="H5170">
        <v>4</v>
      </c>
      <c r="I5170">
        <v>3</v>
      </c>
      <c r="J5170">
        <v>18</v>
      </c>
      <c r="K5170">
        <v>2</v>
      </c>
      <c r="L5170" t="s">
        <v>18</v>
      </c>
      <c r="M5170" t="str" cm="1">
        <f t="array" ref="M5170">_xlfn.IFS(Table1[[#This Row],[Tenure_Years]]&lt;=2,"New Hire",Table1[[#This Row],[Tenure_Years]]&lt;=5,"Established",Table1[[#This Row],[Tenure_Years]]&gt;=5,"Veteran")</f>
        <v>Established</v>
      </c>
      <c r="N5170">
        <f t="shared" si="160"/>
        <v>92826.904643962844</v>
      </c>
      <c r="O5170" t="str">
        <f t="shared" si="161"/>
        <v>Normal</v>
      </c>
    </row>
    <row r="5171" spans="1:15" x14ac:dyDescent="0.3">
      <c r="A5171" t="s">
        <v>10197</v>
      </c>
      <c r="B5171" t="s">
        <v>10198</v>
      </c>
      <c r="C5171" t="s">
        <v>21</v>
      </c>
      <c r="D5171">
        <v>24</v>
      </c>
      <c r="E5171" t="s">
        <v>32</v>
      </c>
      <c r="F5171" t="s">
        <v>48</v>
      </c>
      <c r="G5171">
        <v>60151</v>
      </c>
      <c r="H5171">
        <v>8</v>
      </c>
      <c r="I5171">
        <v>4</v>
      </c>
      <c r="J5171">
        <v>79</v>
      </c>
      <c r="K5171">
        <v>5</v>
      </c>
      <c r="L5171" t="s">
        <v>18</v>
      </c>
      <c r="M5171" t="str" cm="1">
        <f t="array" ref="M5171">_xlfn.IFS(Table1[[#This Row],[Tenure_Years]]&lt;=2,"New Hire",Table1[[#This Row],[Tenure_Years]]&lt;=5,"Established",Table1[[#This Row],[Tenure_Years]]&gt;=5,"Veteran")</f>
        <v>Veteran</v>
      </c>
      <c r="N5171">
        <f t="shared" si="160"/>
        <v>94178.259456264772</v>
      </c>
      <c r="O5171" t="str">
        <f t="shared" si="161"/>
        <v>Normal</v>
      </c>
    </row>
    <row r="5172" spans="1:15" x14ac:dyDescent="0.3">
      <c r="A5172" t="s">
        <v>10199</v>
      </c>
      <c r="B5172" t="s">
        <v>10200</v>
      </c>
      <c r="C5172" t="s">
        <v>21</v>
      </c>
      <c r="D5172">
        <v>33</v>
      </c>
      <c r="E5172" t="s">
        <v>56</v>
      </c>
      <c r="F5172" t="s">
        <v>92</v>
      </c>
      <c r="G5172">
        <v>107809</v>
      </c>
      <c r="H5172">
        <v>8</v>
      </c>
      <c r="I5172">
        <v>5</v>
      </c>
      <c r="J5172">
        <v>34</v>
      </c>
      <c r="K5172">
        <v>1</v>
      </c>
      <c r="L5172" t="s">
        <v>24</v>
      </c>
      <c r="M5172" t="str" cm="1">
        <f t="array" ref="M5172">_xlfn.IFS(Table1[[#This Row],[Tenure_Years]]&lt;=2,"New Hire",Table1[[#This Row],[Tenure_Years]]&lt;=5,"Established",Table1[[#This Row],[Tenure_Years]]&gt;=5,"Veteran")</f>
        <v>Veteran</v>
      </c>
      <c r="N5172">
        <f t="shared" si="160"/>
        <v>94573.380601596073</v>
      </c>
      <c r="O5172" t="str">
        <f t="shared" si="161"/>
        <v>Normal</v>
      </c>
    </row>
    <row r="5173" spans="1:15" x14ac:dyDescent="0.3">
      <c r="A5173" t="s">
        <v>10201</v>
      </c>
      <c r="B5173" t="s">
        <v>10202</v>
      </c>
      <c r="C5173" t="s">
        <v>15</v>
      </c>
      <c r="D5173">
        <v>37</v>
      </c>
      <c r="E5173" t="s">
        <v>27</v>
      </c>
      <c r="F5173" t="s">
        <v>75</v>
      </c>
      <c r="G5173">
        <v>56061</v>
      </c>
      <c r="H5173">
        <v>14</v>
      </c>
      <c r="I5173">
        <v>1</v>
      </c>
      <c r="J5173">
        <v>57</v>
      </c>
      <c r="K5173">
        <v>4</v>
      </c>
      <c r="L5173" t="s">
        <v>24</v>
      </c>
      <c r="M5173" t="str" cm="1">
        <f t="array" ref="M5173">_xlfn.IFS(Table1[[#This Row],[Tenure_Years]]&lt;=2,"New Hire",Table1[[#This Row],[Tenure_Years]]&lt;=5,"Established",Table1[[#This Row],[Tenure_Years]]&gt;=5,"Veteran")</f>
        <v>Veteran</v>
      </c>
      <c r="N5173">
        <f t="shared" si="160"/>
        <v>92826.904643962844</v>
      </c>
      <c r="O5173" t="str">
        <f t="shared" si="161"/>
        <v>Normal</v>
      </c>
    </row>
    <row r="5174" spans="1:15" x14ac:dyDescent="0.3">
      <c r="A5174" t="s">
        <v>10203</v>
      </c>
      <c r="B5174" t="s">
        <v>4780</v>
      </c>
      <c r="C5174" t="s">
        <v>15</v>
      </c>
      <c r="D5174">
        <v>58</v>
      </c>
      <c r="E5174" t="s">
        <v>60</v>
      </c>
      <c r="F5174" t="s">
        <v>61</v>
      </c>
      <c r="G5174">
        <v>61621</v>
      </c>
      <c r="H5174">
        <v>11</v>
      </c>
      <c r="I5174">
        <v>1</v>
      </c>
      <c r="J5174">
        <v>43</v>
      </c>
      <c r="K5174">
        <v>0</v>
      </c>
      <c r="L5174" t="s">
        <v>24</v>
      </c>
      <c r="M5174" t="str" cm="1">
        <f t="array" ref="M5174">_xlfn.IFS(Table1[[#This Row],[Tenure_Years]]&lt;=2,"New Hire",Table1[[#This Row],[Tenure_Years]]&lt;=5,"Established",Table1[[#This Row],[Tenure_Years]]&gt;=5,"Veteran")</f>
        <v>Veteran</v>
      </c>
      <c r="N5174">
        <f t="shared" si="160"/>
        <v>94068.868467410459</v>
      </c>
      <c r="O5174" t="str">
        <f t="shared" si="161"/>
        <v>Normal</v>
      </c>
    </row>
    <row r="5175" spans="1:15" x14ac:dyDescent="0.3">
      <c r="A5175" t="s">
        <v>10204</v>
      </c>
      <c r="B5175" t="s">
        <v>10205</v>
      </c>
      <c r="C5175" t="s">
        <v>31</v>
      </c>
      <c r="D5175">
        <v>28</v>
      </c>
      <c r="E5175" t="s">
        <v>22</v>
      </c>
      <c r="F5175" t="s">
        <v>23</v>
      </c>
      <c r="G5175">
        <v>144827</v>
      </c>
      <c r="H5175">
        <v>13</v>
      </c>
      <c r="I5175">
        <v>4</v>
      </c>
      <c r="J5175">
        <v>77</v>
      </c>
      <c r="K5175">
        <v>4</v>
      </c>
      <c r="L5175" t="s">
        <v>24</v>
      </c>
      <c r="M5175" t="str" cm="1">
        <f t="array" ref="M5175">_xlfn.IFS(Table1[[#This Row],[Tenure_Years]]&lt;=2,"New Hire",Table1[[#This Row],[Tenure_Years]]&lt;=5,"Established",Table1[[#This Row],[Tenure_Years]]&gt;=5,"Veteran")</f>
        <v>Veteran</v>
      </c>
      <c r="N5175">
        <f t="shared" si="160"/>
        <v>96526.185096153844</v>
      </c>
      <c r="O5175" t="str">
        <f t="shared" si="161"/>
        <v>Normal</v>
      </c>
    </row>
    <row r="5176" spans="1:15" x14ac:dyDescent="0.3">
      <c r="A5176" t="s">
        <v>10206</v>
      </c>
      <c r="B5176" t="s">
        <v>10207</v>
      </c>
      <c r="C5176" t="s">
        <v>21</v>
      </c>
      <c r="D5176">
        <v>50</v>
      </c>
      <c r="E5176" t="s">
        <v>56</v>
      </c>
      <c r="F5176" t="s">
        <v>92</v>
      </c>
      <c r="G5176">
        <v>85792</v>
      </c>
      <c r="H5176">
        <v>6</v>
      </c>
      <c r="I5176">
        <v>1</v>
      </c>
      <c r="J5176">
        <v>37</v>
      </c>
      <c r="K5176">
        <v>0</v>
      </c>
      <c r="L5176" t="s">
        <v>24</v>
      </c>
      <c r="M5176" t="str" cm="1">
        <f t="array" ref="M5176">_xlfn.IFS(Table1[[#This Row],[Tenure_Years]]&lt;=2,"New Hire",Table1[[#This Row],[Tenure_Years]]&lt;=5,"Established",Table1[[#This Row],[Tenure_Years]]&gt;=5,"Veteran")</f>
        <v>Veteran</v>
      </c>
      <c r="N5176">
        <f t="shared" si="160"/>
        <v>94573.380601596073</v>
      </c>
      <c r="O5176" t="str">
        <f t="shared" si="161"/>
        <v>Normal</v>
      </c>
    </row>
    <row r="5177" spans="1:15" x14ac:dyDescent="0.3">
      <c r="A5177" t="s">
        <v>10208</v>
      </c>
      <c r="B5177" t="s">
        <v>10209</v>
      </c>
      <c r="C5177" t="s">
        <v>21</v>
      </c>
      <c r="D5177">
        <v>40</v>
      </c>
      <c r="E5177" t="s">
        <v>56</v>
      </c>
      <c r="F5177" t="s">
        <v>72</v>
      </c>
      <c r="G5177">
        <v>83450</v>
      </c>
      <c r="H5177">
        <v>7</v>
      </c>
      <c r="I5177">
        <v>3</v>
      </c>
      <c r="J5177">
        <v>79</v>
      </c>
      <c r="K5177">
        <v>5</v>
      </c>
      <c r="L5177" t="s">
        <v>24</v>
      </c>
      <c r="M5177" t="str" cm="1">
        <f t="array" ref="M5177">_xlfn.IFS(Table1[[#This Row],[Tenure_Years]]&lt;=2,"New Hire",Table1[[#This Row],[Tenure_Years]]&lt;=5,"Established",Table1[[#This Row],[Tenure_Years]]&gt;=5,"Veteran")</f>
        <v>Veteran</v>
      </c>
      <c r="N5177">
        <f t="shared" si="160"/>
        <v>94573.380601596073</v>
      </c>
      <c r="O5177" t="str">
        <f t="shared" si="161"/>
        <v>Normal</v>
      </c>
    </row>
    <row r="5178" spans="1:15" x14ac:dyDescent="0.3">
      <c r="A5178" t="s">
        <v>10210</v>
      </c>
      <c r="B5178" t="s">
        <v>10211</v>
      </c>
      <c r="C5178" t="s">
        <v>31</v>
      </c>
      <c r="D5178">
        <v>43</v>
      </c>
      <c r="E5178" t="s">
        <v>32</v>
      </c>
      <c r="F5178" t="s">
        <v>43</v>
      </c>
      <c r="G5178">
        <v>120399</v>
      </c>
      <c r="H5178">
        <v>1</v>
      </c>
      <c r="I5178">
        <v>3</v>
      </c>
      <c r="J5178">
        <v>47</v>
      </c>
      <c r="K5178">
        <v>2</v>
      </c>
      <c r="L5178" t="s">
        <v>18</v>
      </c>
      <c r="M5178" t="str" cm="1">
        <f t="array" ref="M5178">_xlfn.IFS(Table1[[#This Row],[Tenure_Years]]&lt;=2,"New Hire",Table1[[#This Row],[Tenure_Years]]&lt;=5,"Established",Table1[[#This Row],[Tenure_Years]]&gt;=5,"Veteran")</f>
        <v>New Hire</v>
      </c>
      <c r="N5178">
        <f t="shared" si="160"/>
        <v>94178.259456264772</v>
      </c>
      <c r="O5178" t="str">
        <f t="shared" si="161"/>
        <v>Normal</v>
      </c>
    </row>
    <row r="5179" spans="1:15" x14ac:dyDescent="0.3">
      <c r="A5179" t="s">
        <v>10212</v>
      </c>
      <c r="B5179" t="s">
        <v>10213</v>
      </c>
      <c r="C5179" t="s">
        <v>15</v>
      </c>
      <c r="D5179">
        <v>50</v>
      </c>
      <c r="E5179" t="s">
        <v>60</v>
      </c>
      <c r="F5179" t="s">
        <v>64</v>
      </c>
      <c r="G5179">
        <v>62984</v>
      </c>
      <c r="H5179">
        <v>0</v>
      </c>
      <c r="I5179">
        <v>1</v>
      </c>
      <c r="J5179">
        <v>29</v>
      </c>
      <c r="K5179">
        <v>4</v>
      </c>
      <c r="L5179" t="s">
        <v>18</v>
      </c>
      <c r="M5179" t="str" cm="1">
        <f t="array" ref="M5179">_xlfn.IFS(Table1[[#This Row],[Tenure_Years]]&lt;=2,"New Hire",Table1[[#This Row],[Tenure_Years]]&lt;=5,"Established",Table1[[#This Row],[Tenure_Years]]&gt;=5,"Veteran")</f>
        <v>New Hire</v>
      </c>
      <c r="N5179">
        <f t="shared" si="160"/>
        <v>94068.868467410459</v>
      </c>
      <c r="O5179" t="str">
        <f t="shared" si="161"/>
        <v>Normal</v>
      </c>
    </row>
    <row r="5180" spans="1:15" x14ac:dyDescent="0.3">
      <c r="A5180" t="s">
        <v>10214</v>
      </c>
      <c r="B5180" t="s">
        <v>10215</v>
      </c>
      <c r="C5180" t="s">
        <v>15</v>
      </c>
      <c r="D5180">
        <v>26</v>
      </c>
      <c r="E5180" t="s">
        <v>56</v>
      </c>
      <c r="F5180" t="s">
        <v>72</v>
      </c>
      <c r="G5180">
        <v>45688</v>
      </c>
      <c r="H5180">
        <v>7</v>
      </c>
      <c r="I5180">
        <v>5</v>
      </c>
      <c r="J5180">
        <v>44</v>
      </c>
      <c r="K5180">
        <v>0</v>
      </c>
      <c r="L5180" t="s">
        <v>18</v>
      </c>
      <c r="M5180" t="str" cm="1">
        <f t="array" ref="M5180">_xlfn.IFS(Table1[[#This Row],[Tenure_Years]]&lt;=2,"New Hire",Table1[[#This Row],[Tenure_Years]]&lt;=5,"Established",Table1[[#This Row],[Tenure_Years]]&gt;=5,"Veteran")</f>
        <v>Veteran</v>
      </c>
      <c r="N5180">
        <f t="shared" si="160"/>
        <v>94573.380601596073</v>
      </c>
      <c r="O5180" t="str">
        <f t="shared" si="161"/>
        <v>Normal</v>
      </c>
    </row>
    <row r="5181" spans="1:15" x14ac:dyDescent="0.3">
      <c r="A5181" t="s">
        <v>10216</v>
      </c>
      <c r="B5181" t="s">
        <v>10217</v>
      </c>
      <c r="C5181" t="s">
        <v>31</v>
      </c>
      <c r="D5181">
        <v>30</v>
      </c>
      <c r="E5181" t="s">
        <v>16</v>
      </c>
      <c r="F5181" t="s">
        <v>38</v>
      </c>
      <c r="G5181">
        <v>63452</v>
      </c>
      <c r="H5181">
        <v>4</v>
      </c>
      <c r="I5181">
        <v>4</v>
      </c>
      <c r="J5181">
        <v>65</v>
      </c>
      <c r="K5181">
        <v>5</v>
      </c>
      <c r="L5181" t="s">
        <v>18</v>
      </c>
      <c r="M5181" t="str" cm="1">
        <f t="array" ref="M5181">_xlfn.IFS(Table1[[#This Row],[Tenure_Years]]&lt;=2,"New Hire",Table1[[#This Row],[Tenure_Years]]&lt;=5,"Established",Table1[[#This Row],[Tenure_Years]]&gt;=5,"Veteran")</f>
        <v>Established</v>
      </c>
      <c r="N5181">
        <f t="shared" si="160"/>
        <v>94458.108426635241</v>
      </c>
      <c r="O5181" t="str">
        <f t="shared" si="161"/>
        <v>Normal</v>
      </c>
    </row>
    <row r="5182" spans="1:15" x14ac:dyDescent="0.3">
      <c r="A5182" t="s">
        <v>10218</v>
      </c>
      <c r="B5182" t="s">
        <v>10219</v>
      </c>
      <c r="C5182" t="s">
        <v>31</v>
      </c>
      <c r="D5182">
        <v>52</v>
      </c>
      <c r="E5182" t="s">
        <v>22</v>
      </c>
      <c r="F5182" t="s">
        <v>23</v>
      </c>
      <c r="G5182">
        <v>143583</v>
      </c>
      <c r="H5182">
        <v>6</v>
      </c>
      <c r="I5182">
        <v>1</v>
      </c>
      <c r="J5182">
        <v>52</v>
      </c>
      <c r="K5182">
        <v>3</v>
      </c>
      <c r="L5182" t="s">
        <v>24</v>
      </c>
      <c r="M5182" t="str" cm="1">
        <f t="array" ref="M5182">_xlfn.IFS(Table1[[#This Row],[Tenure_Years]]&lt;=2,"New Hire",Table1[[#This Row],[Tenure_Years]]&lt;=5,"Established",Table1[[#This Row],[Tenure_Years]]&gt;=5,"Veteran")</f>
        <v>Veteran</v>
      </c>
      <c r="N5182">
        <f t="shared" si="160"/>
        <v>96526.185096153844</v>
      </c>
      <c r="O5182" t="str">
        <f t="shared" si="161"/>
        <v>Normal</v>
      </c>
    </row>
    <row r="5183" spans="1:15" x14ac:dyDescent="0.3">
      <c r="A5183" t="s">
        <v>10220</v>
      </c>
      <c r="B5183" t="s">
        <v>10221</v>
      </c>
      <c r="C5183" t="s">
        <v>15</v>
      </c>
      <c r="D5183">
        <v>41</v>
      </c>
      <c r="E5183" t="s">
        <v>32</v>
      </c>
      <c r="F5183" t="s">
        <v>43</v>
      </c>
      <c r="G5183">
        <v>88362</v>
      </c>
      <c r="H5183">
        <v>8</v>
      </c>
      <c r="I5183">
        <v>3</v>
      </c>
      <c r="J5183">
        <v>38</v>
      </c>
      <c r="K5183">
        <v>5</v>
      </c>
      <c r="L5183" t="s">
        <v>18</v>
      </c>
      <c r="M5183" t="str" cm="1">
        <f t="array" ref="M5183">_xlfn.IFS(Table1[[#This Row],[Tenure_Years]]&lt;=2,"New Hire",Table1[[#This Row],[Tenure_Years]]&lt;=5,"Established",Table1[[#This Row],[Tenure_Years]]&gt;=5,"Veteran")</f>
        <v>Veteran</v>
      </c>
      <c r="N5183">
        <f t="shared" si="160"/>
        <v>94178.259456264772</v>
      </c>
      <c r="O5183" t="str">
        <f t="shared" si="161"/>
        <v>Normal</v>
      </c>
    </row>
    <row r="5184" spans="1:15" x14ac:dyDescent="0.3">
      <c r="A5184" t="s">
        <v>10222</v>
      </c>
      <c r="B5184" t="s">
        <v>8855</v>
      </c>
      <c r="C5184" t="s">
        <v>31</v>
      </c>
      <c r="D5184">
        <v>33</v>
      </c>
      <c r="E5184" t="s">
        <v>27</v>
      </c>
      <c r="F5184" t="s">
        <v>111</v>
      </c>
      <c r="G5184">
        <v>88716</v>
      </c>
      <c r="H5184">
        <v>6</v>
      </c>
      <c r="I5184">
        <v>4</v>
      </c>
      <c r="J5184">
        <v>52</v>
      </c>
      <c r="K5184">
        <v>2</v>
      </c>
      <c r="L5184" t="s">
        <v>18</v>
      </c>
      <c r="M5184" t="str" cm="1">
        <f t="array" ref="M5184">_xlfn.IFS(Table1[[#This Row],[Tenure_Years]]&lt;=2,"New Hire",Table1[[#This Row],[Tenure_Years]]&lt;=5,"Established",Table1[[#This Row],[Tenure_Years]]&gt;=5,"Veteran")</f>
        <v>Veteran</v>
      </c>
      <c r="N5184">
        <f t="shared" si="160"/>
        <v>92826.904643962844</v>
      </c>
      <c r="O5184" t="str">
        <f t="shared" si="161"/>
        <v>Normal</v>
      </c>
    </row>
    <row r="5185" spans="1:15" x14ac:dyDescent="0.3">
      <c r="A5185" t="s">
        <v>10223</v>
      </c>
      <c r="B5185" t="s">
        <v>10224</v>
      </c>
      <c r="C5185" t="s">
        <v>21</v>
      </c>
      <c r="D5185">
        <v>43</v>
      </c>
      <c r="E5185" t="s">
        <v>27</v>
      </c>
      <c r="F5185" t="s">
        <v>75</v>
      </c>
      <c r="G5185">
        <v>59899</v>
      </c>
      <c r="H5185">
        <v>2</v>
      </c>
      <c r="I5185">
        <v>5</v>
      </c>
      <c r="J5185">
        <v>26</v>
      </c>
      <c r="K5185">
        <v>1</v>
      </c>
      <c r="L5185" t="s">
        <v>18</v>
      </c>
      <c r="M5185" t="str" cm="1">
        <f t="array" ref="M5185">_xlfn.IFS(Table1[[#This Row],[Tenure_Years]]&lt;=2,"New Hire",Table1[[#This Row],[Tenure_Years]]&lt;=5,"Established",Table1[[#This Row],[Tenure_Years]]&gt;=5,"Veteran")</f>
        <v>New Hire</v>
      </c>
      <c r="N5185">
        <f t="shared" si="160"/>
        <v>92826.904643962844</v>
      </c>
      <c r="O5185" t="str">
        <f t="shared" si="161"/>
        <v>Normal</v>
      </c>
    </row>
    <row r="5186" spans="1:15" x14ac:dyDescent="0.3">
      <c r="A5186" t="s">
        <v>10225</v>
      </c>
      <c r="B5186" t="s">
        <v>10226</v>
      </c>
      <c r="C5186" t="s">
        <v>15</v>
      </c>
      <c r="D5186">
        <v>51</v>
      </c>
      <c r="E5186" t="s">
        <v>60</v>
      </c>
      <c r="F5186" t="s">
        <v>61</v>
      </c>
      <c r="G5186">
        <v>125826</v>
      </c>
      <c r="H5186">
        <v>14</v>
      </c>
      <c r="I5186">
        <v>4</v>
      </c>
      <c r="J5186">
        <v>78</v>
      </c>
      <c r="K5186">
        <v>3</v>
      </c>
      <c r="L5186" t="s">
        <v>18</v>
      </c>
      <c r="M5186" t="str" cm="1">
        <f t="array" ref="M5186">_xlfn.IFS(Table1[[#This Row],[Tenure_Years]]&lt;=2,"New Hire",Table1[[#This Row],[Tenure_Years]]&lt;=5,"Established",Table1[[#This Row],[Tenure_Years]]&gt;=5,"Veteran")</f>
        <v>Veteran</v>
      </c>
      <c r="N5186">
        <f t="shared" ref="N5186:N5249" si="162">AVERAGEIF(E:E,E5186,G:G)</f>
        <v>94068.868467410459</v>
      </c>
      <c r="O5186" t="str">
        <f t="shared" si="161"/>
        <v>Normal</v>
      </c>
    </row>
    <row r="5187" spans="1:15" x14ac:dyDescent="0.3">
      <c r="A5187" t="s">
        <v>10227</v>
      </c>
      <c r="B5187" t="s">
        <v>10228</v>
      </c>
      <c r="C5187" t="s">
        <v>31</v>
      </c>
      <c r="D5187">
        <v>36</v>
      </c>
      <c r="E5187" t="s">
        <v>32</v>
      </c>
      <c r="F5187" t="s">
        <v>48</v>
      </c>
      <c r="G5187">
        <v>62795</v>
      </c>
      <c r="H5187">
        <v>2</v>
      </c>
      <c r="I5187">
        <v>4</v>
      </c>
      <c r="J5187">
        <v>25</v>
      </c>
      <c r="K5187">
        <v>5</v>
      </c>
      <c r="L5187" t="s">
        <v>18</v>
      </c>
      <c r="M5187" t="str" cm="1">
        <f t="array" ref="M5187">_xlfn.IFS(Table1[[#This Row],[Tenure_Years]]&lt;=2,"New Hire",Table1[[#This Row],[Tenure_Years]]&lt;=5,"Established",Table1[[#This Row],[Tenure_Years]]&gt;=5,"Veteran")</f>
        <v>New Hire</v>
      </c>
      <c r="N5187">
        <f t="shared" si="162"/>
        <v>94178.259456264772</v>
      </c>
      <c r="O5187" t="str">
        <f t="shared" ref="O5187:O5250" si="163">IF(AND(H5187=5, G5187&lt;M5187), "High Priority", "Normal")</f>
        <v>Normal</v>
      </c>
    </row>
    <row r="5188" spans="1:15" x14ac:dyDescent="0.3">
      <c r="A5188" t="s">
        <v>10229</v>
      </c>
      <c r="B5188" t="s">
        <v>10230</v>
      </c>
      <c r="C5188" t="s">
        <v>31</v>
      </c>
      <c r="D5188">
        <v>24</v>
      </c>
      <c r="E5188" t="s">
        <v>32</v>
      </c>
      <c r="F5188" t="s">
        <v>43</v>
      </c>
      <c r="G5188">
        <v>101089</v>
      </c>
      <c r="H5188">
        <v>1</v>
      </c>
      <c r="I5188">
        <v>3</v>
      </c>
      <c r="J5188">
        <v>56</v>
      </c>
      <c r="K5188">
        <v>0</v>
      </c>
      <c r="L5188" t="s">
        <v>24</v>
      </c>
      <c r="M5188" t="str" cm="1">
        <f t="array" ref="M5188">_xlfn.IFS(Table1[[#This Row],[Tenure_Years]]&lt;=2,"New Hire",Table1[[#This Row],[Tenure_Years]]&lt;=5,"Established",Table1[[#This Row],[Tenure_Years]]&gt;=5,"Veteran")</f>
        <v>New Hire</v>
      </c>
      <c r="N5188">
        <f t="shared" si="162"/>
        <v>94178.259456264772</v>
      </c>
      <c r="O5188" t="str">
        <f t="shared" si="163"/>
        <v>Normal</v>
      </c>
    </row>
    <row r="5189" spans="1:15" x14ac:dyDescent="0.3">
      <c r="A5189" t="s">
        <v>10231</v>
      </c>
      <c r="B5189" t="s">
        <v>10232</v>
      </c>
      <c r="C5189" t="s">
        <v>31</v>
      </c>
      <c r="D5189">
        <v>39</v>
      </c>
      <c r="E5189" t="s">
        <v>56</v>
      </c>
      <c r="F5189" t="s">
        <v>92</v>
      </c>
      <c r="G5189">
        <v>100791</v>
      </c>
      <c r="H5189">
        <v>10</v>
      </c>
      <c r="I5189">
        <v>4</v>
      </c>
      <c r="J5189">
        <v>47</v>
      </c>
      <c r="K5189">
        <v>2</v>
      </c>
      <c r="L5189" t="s">
        <v>24</v>
      </c>
      <c r="M5189" t="str" cm="1">
        <f t="array" ref="M5189">_xlfn.IFS(Table1[[#This Row],[Tenure_Years]]&lt;=2,"New Hire",Table1[[#This Row],[Tenure_Years]]&lt;=5,"Established",Table1[[#This Row],[Tenure_Years]]&gt;=5,"Veteran")</f>
        <v>Veteran</v>
      </c>
      <c r="N5189">
        <f t="shared" si="162"/>
        <v>94573.380601596073</v>
      </c>
      <c r="O5189" t="str">
        <f t="shared" si="163"/>
        <v>Normal</v>
      </c>
    </row>
    <row r="5190" spans="1:15" x14ac:dyDescent="0.3">
      <c r="A5190" t="s">
        <v>10233</v>
      </c>
      <c r="B5190" t="s">
        <v>10234</v>
      </c>
      <c r="C5190" t="s">
        <v>31</v>
      </c>
      <c r="D5190">
        <v>42</v>
      </c>
      <c r="E5190" t="s">
        <v>16</v>
      </c>
      <c r="F5190" t="s">
        <v>38</v>
      </c>
      <c r="G5190">
        <v>54698</v>
      </c>
      <c r="H5190">
        <v>13</v>
      </c>
      <c r="I5190">
        <v>2</v>
      </c>
      <c r="J5190">
        <v>25</v>
      </c>
      <c r="K5190">
        <v>4</v>
      </c>
      <c r="L5190" t="s">
        <v>24</v>
      </c>
      <c r="M5190" t="str" cm="1">
        <f t="array" ref="M5190">_xlfn.IFS(Table1[[#This Row],[Tenure_Years]]&lt;=2,"New Hire",Table1[[#This Row],[Tenure_Years]]&lt;=5,"Established",Table1[[#This Row],[Tenure_Years]]&gt;=5,"Veteran")</f>
        <v>Veteran</v>
      </c>
      <c r="N5190">
        <f t="shared" si="162"/>
        <v>94458.108426635241</v>
      </c>
      <c r="O5190" t="str">
        <f t="shared" si="163"/>
        <v>Normal</v>
      </c>
    </row>
    <row r="5191" spans="1:15" x14ac:dyDescent="0.3">
      <c r="A5191" t="s">
        <v>10235</v>
      </c>
      <c r="B5191" t="s">
        <v>10236</v>
      </c>
      <c r="C5191" t="s">
        <v>31</v>
      </c>
      <c r="D5191">
        <v>36</v>
      </c>
      <c r="E5191" t="s">
        <v>22</v>
      </c>
      <c r="F5191" t="s">
        <v>23</v>
      </c>
      <c r="G5191">
        <v>129525</v>
      </c>
      <c r="H5191">
        <v>4</v>
      </c>
      <c r="I5191">
        <v>2</v>
      </c>
      <c r="J5191">
        <v>52</v>
      </c>
      <c r="K5191">
        <v>5</v>
      </c>
      <c r="L5191" t="s">
        <v>24</v>
      </c>
      <c r="M5191" t="str" cm="1">
        <f t="array" ref="M5191">_xlfn.IFS(Table1[[#This Row],[Tenure_Years]]&lt;=2,"New Hire",Table1[[#This Row],[Tenure_Years]]&lt;=5,"Established",Table1[[#This Row],[Tenure_Years]]&gt;=5,"Veteran")</f>
        <v>Established</v>
      </c>
      <c r="N5191">
        <f t="shared" si="162"/>
        <v>96526.185096153844</v>
      </c>
      <c r="O5191" t="str">
        <f t="shared" si="163"/>
        <v>Normal</v>
      </c>
    </row>
    <row r="5192" spans="1:15" x14ac:dyDescent="0.3">
      <c r="A5192" t="s">
        <v>10237</v>
      </c>
      <c r="B5192" t="s">
        <v>10238</v>
      </c>
      <c r="C5192" t="s">
        <v>21</v>
      </c>
      <c r="D5192">
        <v>50</v>
      </c>
      <c r="E5192" t="s">
        <v>56</v>
      </c>
      <c r="F5192" t="s">
        <v>92</v>
      </c>
      <c r="G5192">
        <v>115459</v>
      </c>
      <c r="H5192">
        <v>4</v>
      </c>
      <c r="I5192">
        <v>5</v>
      </c>
      <c r="J5192">
        <v>53</v>
      </c>
      <c r="K5192">
        <v>4</v>
      </c>
      <c r="L5192" t="s">
        <v>18</v>
      </c>
      <c r="M5192" t="str" cm="1">
        <f t="array" ref="M5192">_xlfn.IFS(Table1[[#This Row],[Tenure_Years]]&lt;=2,"New Hire",Table1[[#This Row],[Tenure_Years]]&lt;=5,"Established",Table1[[#This Row],[Tenure_Years]]&gt;=5,"Veteran")</f>
        <v>Established</v>
      </c>
      <c r="N5192">
        <f t="shared" si="162"/>
        <v>94573.380601596073</v>
      </c>
      <c r="O5192" t="str">
        <f t="shared" si="163"/>
        <v>Normal</v>
      </c>
    </row>
    <row r="5193" spans="1:15" x14ac:dyDescent="0.3">
      <c r="A5193" t="s">
        <v>10239</v>
      </c>
      <c r="B5193" t="s">
        <v>10240</v>
      </c>
      <c r="C5193" t="s">
        <v>21</v>
      </c>
      <c r="D5193">
        <v>37</v>
      </c>
      <c r="E5193" t="s">
        <v>56</v>
      </c>
      <c r="F5193" t="s">
        <v>72</v>
      </c>
      <c r="G5193">
        <v>72386</v>
      </c>
      <c r="H5193">
        <v>8</v>
      </c>
      <c r="I5193">
        <v>3</v>
      </c>
      <c r="J5193">
        <v>13</v>
      </c>
      <c r="K5193">
        <v>2</v>
      </c>
      <c r="L5193" t="s">
        <v>18</v>
      </c>
      <c r="M5193" t="str" cm="1">
        <f t="array" ref="M5193">_xlfn.IFS(Table1[[#This Row],[Tenure_Years]]&lt;=2,"New Hire",Table1[[#This Row],[Tenure_Years]]&lt;=5,"Established",Table1[[#This Row],[Tenure_Years]]&gt;=5,"Veteran")</f>
        <v>Veteran</v>
      </c>
      <c r="N5193">
        <f t="shared" si="162"/>
        <v>94573.380601596073</v>
      </c>
      <c r="O5193" t="str">
        <f t="shared" si="163"/>
        <v>Normal</v>
      </c>
    </row>
    <row r="5194" spans="1:15" x14ac:dyDescent="0.3">
      <c r="A5194" t="s">
        <v>10241</v>
      </c>
      <c r="B5194" t="s">
        <v>10242</v>
      </c>
      <c r="C5194" t="s">
        <v>21</v>
      </c>
      <c r="D5194">
        <v>45</v>
      </c>
      <c r="E5194" t="s">
        <v>27</v>
      </c>
      <c r="F5194" t="s">
        <v>111</v>
      </c>
      <c r="G5194">
        <v>41065</v>
      </c>
      <c r="H5194">
        <v>6</v>
      </c>
      <c r="I5194">
        <v>3</v>
      </c>
      <c r="J5194">
        <v>49</v>
      </c>
      <c r="K5194">
        <v>0</v>
      </c>
      <c r="L5194" t="s">
        <v>24</v>
      </c>
      <c r="M5194" t="str" cm="1">
        <f t="array" ref="M5194">_xlfn.IFS(Table1[[#This Row],[Tenure_Years]]&lt;=2,"New Hire",Table1[[#This Row],[Tenure_Years]]&lt;=5,"Established",Table1[[#This Row],[Tenure_Years]]&gt;=5,"Veteran")</f>
        <v>Veteran</v>
      </c>
      <c r="N5194">
        <f t="shared" si="162"/>
        <v>92826.904643962844</v>
      </c>
      <c r="O5194" t="str">
        <f t="shared" si="163"/>
        <v>Normal</v>
      </c>
    </row>
    <row r="5195" spans="1:15" x14ac:dyDescent="0.3">
      <c r="A5195" t="s">
        <v>10243</v>
      </c>
      <c r="B5195" t="s">
        <v>10244</v>
      </c>
      <c r="C5195" t="s">
        <v>15</v>
      </c>
      <c r="D5195">
        <v>54</v>
      </c>
      <c r="E5195" t="s">
        <v>56</v>
      </c>
      <c r="F5195" t="s">
        <v>57</v>
      </c>
      <c r="G5195">
        <v>113783</v>
      </c>
      <c r="H5195">
        <v>6</v>
      </c>
      <c r="I5195">
        <v>5</v>
      </c>
      <c r="J5195">
        <v>23</v>
      </c>
      <c r="K5195">
        <v>2</v>
      </c>
      <c r="L5195" t="s">
        <v>18</v>
      </c>
      <c r="M5195" t="str" cm="1">
        <f t="array" ref="M5195">_xlfn.IFS(Table1[[#This Row],[Tenure_Years]]&lt;=2,"New Hire",Table1[[#This Row],[Tenure_Years]]&lt;=5,"Established",Table1[[#This Row],[Tenure_Years]]&gt;=5,"Veteran")</f>
        <v>Veteran</v>
      </c>
      <c r="N5195">
        <f t="shared" si="162"/>
        <v>94573.380601596073</v>
      </c>
      <c r="O5195" t="str">
        <f t="shared" si="163"/>
        <v>Normal</v>
      </c>
    </row>
    <row r="5196" spans="1:15" x14ac:dyDescent="0.3">
      <c r="A5196" t="s">
        <v>10245</v>
      </c>
      <c r="B5196" t="s">
        <v>10246</v>
      </c>
      <c r="C5196" t="s">
        <v>21</v>
      </c>
      <c r="D5196">
        <v>47</v>
      </c>
      <c r="E5196" t="s">
        <v>22</v>
      </c>
      <c r="F5196" t="s">
        <v>23</v>
      </c>
      <c r="G5196">
        <v>121515</v>
      </c>
      <c r="H5196">
        <v>2</v>
      </c>
      <c r="I5196">
        <v>3</v>
      </c>
      <c r="J5196">
        <v>33</v>
      </c>
      <c r="K5196">
        <v>2</v>
      </c>
      <c r="L5196" t="s">
        <v>24</v>
      </c>
      <c r="M5196" t="str" cm="1">
        <f t="array" ref="M5196">_xlfn.IFS(Table1[[#This Row],[Tenure_Years]]&lt;=2,"New Hire",Table1[[#This Row],[Tenure_Years]]&lt;=5,"Established",Table1[[#This Row],[Tenure_Years]]&gt;=5,"Veteran")</f>
        <v>New Hire</v>
      </c>
      <c r="N5196">
        <f t="shared" si="162"/>
        <v>96526.185096153844</v>
      </c>
      <c r="O5196" t="str">
        <f t="shared" si="163"/>
        <v>Normal</v>
      </c>
    </row>
    <row r="5197" spans="1:15" x14ac:dyDescent="0.3">
      <c r="A5197" t="s">
        <v>10247</v>
      </c>
      <c r="B5197" t="s">
        <v>10248</v>
      </c>
      <c r="C5197" t="s">
        <v>31</v>
      </c>
      <c r="D5197">
        <v>60</v>
      </c>
      <c r="E5197" t="s">
        <v>60</v>
      </c>
      <c r="F5197" t="s">
        <v>64</v>
      </c>
      <c r="G5197">
        <v>112162</v>
      </c>
      <c r="H5197">
        <v>1</v>
      </c>
      <c r="I5197">
        <v>4</v>
      </c>
      <c r="J5197">
        <v>50</v>
      </c>
      <c r="K5197">
        <v>5</v>
      </c>
      <c r="L5197" t="s">
        <v>18</v>
      </c>
      <c r="M5197" t="str" cm="1">
        <f t="array" ref="M5197">_xlfn.IFS(Table1[[#This Row],[Tenure_Years]]&lt;=2,"New Hire",Table1[[#This Row],[Tenure_Years]]&lt;=5,"Established",Table1[[#This Row],[Tenure_Years]]&gt;=5,"Veteran")</f>
        <v>New Hire</v>
      </c>
      <c r="N5197">
        <f t="shared" si="162"/>
        <v>94068.868467410459</v>
      </c>
      <c r="O5197" t="str">
        <f t="shared" si="163"/>
        <v>Normal</v>
      </c>
    </row>
    <row r="5198" spans="1:15" x14ac:dyDescent="0.3">
      <c r="A5198" t="s">
        <v>10249</v>
      </c>
      <c r="B5198" t="s">
        <v>10250</v>
      </c>
      <c r="C5198" t="s">
        <v>15</v>
      </c>
      <c r="D5198">
        <v>56</v>
      </c>
      <c r="E5198" t="s">
        <v>27</v>
      </c>
      <c r="F5198" t="s">
        <v>67</v>
      </c>
      <c r="G5198">
        <v>98175</v>
      </c>
      <c r="H5198">
        <v>10</v>
      </c>
      <c r="I5198">
        <v>5</v>
      </c>
      <c r="J5198">
        <v>69</v>
      </c>
      <c r="K5198">
        <v>2</v>
      </c>
      <c r="L5198" t="s">
        <v>18</v>
      </c>
      <c r="M5198" t="str" cm="1">
        <f t="array" ref="M5198">_xlfn.IFS(Table1[[#This Row],[Tenure_Years]]&lt;=2,"New Hire",Table1[[#This Row],[Tenure_Years]]&lt;=5,"Established",Table1[[#This Row],[Tenure_Years]]&gt;=5,"Veteran")</f>
        <v>Veteran</v>
      </c>
      <c r="N5198">
        <f t="shared" si="162"/>
        <v>92826.904643962844</v>
      </c>
      <c r="O5198" t="str">
        <f t="shared" si="163"/>
        <v>Normal</v>
      </c>
    </row>
    <row r="5199" spans="1:15" x14ac:dyDescent="0.3">
      <c r="A5199" t="s">
        <v>10251</v>
      </c>
      <c r="B5199" t="s">
        <v>10252</v>
      </c>
      <c r="C5199" t="s">
        <v>31</v>
      </c>
      <c r="D5199">
        <v>49</v>
      </c>
      <c r="E5199" t="s">
        <v>32</v>
      </c>
      <c r="F5199" t="s">
        <v>33</v>
      </c>
      <c r="G5199">
        <v>46077</v>
      </c>
      <c r="H5199">
        <v>8</v>
      </c>
      <c r="I5199">
        <v>4</v>
      </c>
      <c r="J5199">
        <v>41</v>
      </c>
      <c r="K5199">
        <v>5</v>
      </c>
      <c r="L5199" t="s">
        <v>18</v>
      </c>
      <c r="M5199" t="str" cm="1">
        <f t="array" ref="M5199">_xlfn.IFS(Table1[[#This Row],[Tenure_Years]]&lt;=2,"New Hire",Table1[[#This Row],[Tenure_Years]]&lt;=5,"Established",Table1[[#This Row],[Tenure_Years]]&gt;=5,"Veteran")</f>
        <v>Veteran</v>
      </c>
      <c r="N5199">
        <f t="shared" si="162"/>
        <v>94178.259456264772</v>
      </c>
      <c r="O5199" t="str">
        <f t="shared" si="163"/>
        <v>Normal</v>
      </c>
    </row>
    <row r="5200" spans="1:15" x14ac:dyDescent="0.3">
      <c r="A5200" t="s">
        <v>10253</v>
      </c>
      <c r="B5200" t="s">
        <v>10254</v>
      </c>
      <c r="C5200" t="s">
        <v>15</v>
      </c>
      <c r="D5200">
        <v>33</v>
      </c>
      <c r="E5200" t="s">
        <v>56</v>
      </c>
      <c r="F5200" t="s">
        <v>72</v>
      </c>
      <c r="G5200">
        <v>93788</v>
      </c>
      <c r="H5200">
        <v>7</v>
      </c>
      <c r="I5200">
        <v>5</v>
      </c>
      <c r="J5200">
        <v>35</v>
      </c>
      <c r="K5200">
        <v>5</v>
      </c>
      <c r="L5200" t="s">
        <v>24</v>
      </c>
      <c r="M5200" t="str" cm="1">
        <f t="array" ref="M5200">_xlfn.IFS(Table1[[#This Row],[Tenure_Years]]&lt;=2,"New Hire",Table1[[#This Row],[Tenure_Years]]&lt;=5,"Established",Table1[[#This Row],[Tenure_Years]]&gt;=5,"Veteran")</f>
        <v>Veteran</v>
      </c>
      <c r="N5200">
        <f t="shared" si="162"/>
        <v>94573.380601596073</v>
      </c>
      <c r="O5200" t="str">
        <f t="shared" si="163"/>
        <v>Normal</v>
      </c>
    </row>
    <row r="5201" spans="1:15" x14ac:dyDescent="0.3">
      <c r="A5201" t="s">
        <v>10255</v>
      </c>
      <c r="B5201" t="s">
        <v>10256</v>
      </c>
      <c r="C5201" t="s">
        <v>15</v>
      </c>
      <c r="D5201">
        <v>47</v>
      </c>
      <c r="E5201" t="s">
        <v>56</v>
      </c>
      <c r="F5201" t="s">
        <v>72</v>
      </c>
      <c r="G5201">
        <v>142958</v>
      </c>
      <c r="H5201">
        <v>14</v>
      </c>
      <c r="I5201">
        <v>1</v>
      </c>
      <c r="J5201">
        <v>60</v>
      </c>
      <c r="K5201">
        <v>3</v>
      </c>
      <c r="L5201" t="s">
        <v>24</v>
      </c>
      <c r="M5201" t="str" cm="1">
        <f t="array" ref="M5201">_xlfn.IFS(Table1[[#This Row],[Tenure_Years]]&lt;=2,"New Hire",Table1[[#This Row],[Tenure_Years]]&lt;=5,"Established",Table1[[#This Row],[Tenure_Years]]&gt;=5,"Veteran")</f>
        <v>Veteran</v>
      </c>
      <c r="N5201">
        <f t="shared" si="162"/>
        <v>94573.380601596073</v>
      </c>
      <c r="O5201" t="str">
        <f t="shared" si="163"/>
        <v>Normal</v>
      </c>
    </row>
    <row r="5202" spans="1:15" x14ac:dyDescent="0.3">
      <c r="A5202" t="s">
        <v>10257</v>
      </c>
      <c r="B5202" t="s">
        <v>10258</v>
      </c>
      <c r="C5202" t="s">
        <v>21</v>
      </c>
      <c r="D5202">
        <v>40</v>
      </c>
      <c r="E5202" t="s">
        <v>16</v>
      </c>
      <c r="F5202" t="s">
        <v>17</v>
      </c>
      <c r="G5202">
        <v>48314</v>
      </c>
      <c r="H5202">
        <v>9</v>
      </c>
      <c r="I5202">
        <v>3</v>
      </c>
      <c r="J5202">
        <v>72</v>
      </c>
      <c r="K5202">
        <v>0</v>
      </c>
      <c r="L5202" t="s">
        <v>18</v>
      </c>
      <c r="M5202" t="str" cm="1">
        <f t="array" ref="M5202">_xlfn.IFS(Table1[[#This Row],[Tenure_Years]]&lt;=2,"New Hire",Table1[[#This Row],[Tenure_Years]]&lt;=5,"Established",Table1[[#This Row],[Tenure_Years]]&gt;=5,"Veteran")</f>
        <v>Veteran</v>
      </c>
      <c r="N5202">
        <f t="shared" si="162"/>
        <v>94458.108426635241</v>
      </c>
      <c r="O5202" t="str">
        <f t="shared" si="163"/>
        <v>Normal</v>
      </c>
    </row>
    <row r="5203" spans="1:15" x14ac:dyDescent="0.3">
      <c r="A5203" t="s">
        <v>10259</v>
      </c>
      <c r="B5203" t="s">
        <v>10260</v>
      </c>
      <c r="C5203" t="s">
        <v>31</v>
      </c>
      <c r="D5203">
        <v>55</v>
      </c>
      <c r="E5203" t="s">
        <v>32</v>
      </c>
      <c r="F5203" t="s">
        <v>48</v>
      </c>
      <c r="G5203">
        <v>109124</v>
      </c>
      <c r="H5203">
        <v>7</v>
      </c>
      <c r="I5203">
        <v>5</v>
      </c>
      <c r="J5203">
        <v>78</v>
      </c>
      <c r="K5203">
        <v>5</v>
      </c>
      <c r="L5203" t="s">
        <v>24</v>
      </c>
      <c r="M5203" t="str" cm="1">
        <f t="array" ref="M5203">_xlfn.IFS(Table1[[#This Row],[Tenure_Years]]&lt;=2,"New Hire",Table1[[#This Row],[Tenure_Years]]&lt;=5,"Established",Table1[[#This Row],[Tenure_Years]]&gt;=5,"Veteran")</f>
        <v>Veteran</v>
      </c>
      <c r="N5203">
        <f t="shared" si="162"/>
        <v>94178.259456264772</v>
      </c>
      <c r="O5203" t="str">
        <f t="shared" si="163"/>
        <v>Normal</v>
      </c>
    </row>
    <row r="5204" spans="1:15" x14ac:dyDescent="0.3">
      <c r="A5204" t="s">
        <v>10261</v>
      </c>
      <c r="B5204" t="s">
        <v>10262</v>
      </c>
      <c r="C5204" t="s">
        <v>15</v>
      </c>
      <c r="D5204">
        <v>35</v>
      </c>
      <c r="E5204" t="s">
        <v>32</v>
      </c>
      <c r="F5204" t="s">
        <v>43</v>
      </c>
      <c r="G5204">
        <v>117840</v>
      </c>
      <c r="H5204">
        <v>6</v>
      </c>
      <c r="I5204">
        <v>5</v>
      </c>
      <c r="J5204">
        <v>71</v>
      </c>
      <c r="K5204">
        <v>1</v>
      </c>
      <c r="L5204" t="s">
        <v>18</v>
      </c>
      <c r="M5204" t="str" cm="1">
        <f t="array" ref="M5204">_xlfn.IFS(Table1[[#This Row],[Tenure_Years]]&lt;=2,"New Hire",Table1[[#This Row],[Tenure_Years]]&lt;=5,"Established",Table1[[#This Row],[Tenure_Years]]&gt;=5,"Veteran")</f>
        <v>Veteran</v>
      </c>
      <c r="N5204">
        <f t="shared" si="162"/>
        <v>94178.259456264772</v>
      </c>
      <c r="O5204" t="str">
        <f t="shared" si="163"/>
        <v>Normal</v>
      </c>
    </row>
    <row r="5205" spans="1:15" x14ac:dyDescent="0.3">
      <c r="A5205" t="s">
        <v>10263</v>
      </c>
      <c r="B5205" t="s">
        <v>10264</v>
      </c>
      <c r="C5205" t="s">
        <v>15</v>
      </c>
      <c r="D5205">
        <v>44</v>
      </c>
      <c r="E5205" t="s">
        <v>32</v>
      </c>
      <c r="F5205" t="s">
        <v>33</v>
      </c>
      <c r="G5205">
        <v>81307</v>
      </c>
      <c r="H5205">
        <v>8</v>
      </c>
      <c r="I5205">
        <v>4</v>
      </c>
      <c r="J5205">
        <v>22</v>
      </c>
      <c r="K5205">
        <v>4</v>
      </c>
      <c r="L5205" t="s">
        <v>18</v>
      </c>
      <c r="M5205" t="str" cm="1">
        <f t="array" ref="M5205">_xlfn.IFS(Table1[[#This Row],[Tenure_Years]]&lt;=2,"New Hire",Table1[[#This Row],[Tenure_Years]]&lt;=5,"Established",Table1[[#This Row],[Tenure_Years]]&gt;=5,"Veteran")</f>
        <v>Veteran</v>
      </c>
      <c r="N5205">
        <f t="shared" si="162"/>
        <v>94178.259456264772</v>
      </c>
      <c r="O5205" t="str">
        <f t="shared" si="163"/>
        <v>Normal</v>
      </c>
    </row>
    <row r="5206" spans="1:15" x14ac:dyDescent="0.3">
      <c r="A5206" t="s">
        <v>10265</v>
      </c>
      <c r="B5206" t="s">
        <v>10266</v>
      </c>
      <c r="C5206" t="s">
        <v>31</v>
      </c>
      <c r="D5206">
        <v>33</v>
      </c>
      <c r="E5206" t="s">
        <v>56</v>
      </c>
      <c r="F5206" t="s">
        <v>57</v>
      </c>
      <c r="G5206">
        <v>70304</v>
      </c>
      <c r="H5206">
        <v>4</v>
      </c>
      <c r="I5206">
        <v>2</v>
      </c>
      <c r="J5206">
        <v>64</v>
      </c>
      <c r="K5206">
        <v>5</v>
      </c>
      <c r="L5206" t="s">
        <v>24</v>
      </c>
      <c r="M5206" t="str" cm="1">
        <f t="array" ref="M5206">_xlfn.IFS(Table1[[#This Row],[Tenure_Years]]&lt;=2,"New Hire",Table1[[#This Row],[Tenure_Years]]&lt;=5,"Established",Table1[[#This Row],[Tenure_Years]]&gt;=5,"Veteran")</f>
        <v>Established</v>
      </c>
      <c r="N5206">
        <f t="shared" si="162"/>
        <v>94573.380601596073</v>
      </c>
      <c r="O5206" t="str">
        <f t="shared" si="163"/>
        <v>Normal</v>
      </c>
    </row>
    <row r="5207" spans="1:15" x14ac:dyDescent="0.3">
      <c r="A5207" t="s">
        <v>10267</v>
      </c>
      <c r="B5207" t="s">
        <v>10268</v>
      </c>
      <c r="C5207" t="s">
        <v>31</v>
      </c>
      <c r="D5207">
        <v>60</v>
      </c>
      <c r="E5207" t="s">
        <v>16</v>
      </c>
      <c r="F5207" t="s">
        <v>17</v>
      </c>
      <c r="G5207">
        <v>42662</v>
      </c>
      <c r="H5207">
        <v>10</v>
      </c>
      <c r="I5207">
        <v>3</v>
      </c>
      <c r="J5207">
        <v>56</v>
      </c>
      <c r="K5207">
        <v>3</v>
      </c>
      <c r="L5207" t="s">
        <v>24</v>
      </c>
      <c r="M5207" t="str" cm="1">
        <f t="array" ref="M5207">_xlfn.IFS(Table1[[#This Row],[Tenure_Years]]&lt;=2,"New Hire",Table1[[#This Row],[Tenure_Years]]&lt;=5,"Established",Table1[[#This Row],[Tenure_Years]]&gt;=5,"Veteran")</f>
        <v>Veteran</v>
      </c>
      <c r="N5207">
        <f t="shared" si="162"/>
        <v>94458.108426635241</v>
      </c>
      <c r="O5207" t="str">
        <f t="shared" si="163"/>
        <v>Normal</v>
      </c>
    </row>
    <row r="5208" spans="1:15" x14ac:dyDescent="0.3">
      <c r="A5208" t="s">
        <v>10269</v>
      </c>
      <c r="B5208" t="s">
        <v>10270</v>
      </c>
      <c r="C5208" t="s">
        <v>21</v>
      </c>
      <c r="D5208">
        <v>43</v>
      </c>
      <c r="E5208" t="s">
        <v>22</v>
      </c>
      <c r="F5208" t="s">
        <v>95</v>
      </c>
      <c r="G5208">
        <v>111206</v>
      </c>
      <c r="H5208">
        <v>10</v>
      </c>
      <c r="I5208">
        <v>1</v>
      </c>
      <c r="J5208">
        <v>77</v>
      </c>
      <c r="K5208">
        <v>4</v>
      </c>
      <c r="L5208" t="s">
        <v>24</v>
      </c>
      <c r="M5208" t="str" cm="1">
        <f t="array" ref="M5208">_xlfn.IFS(Table1[[#This Row],[Tenure_Years]]&lt;=2,"New Hire",Table1[[#This Row],[Tenure_Years]]&lt;=5,"Established",Table1[[#This Row],[Tenure_Years]]&gt;=5,"Veteran")</f>
        <v>Veteran</v>
      </c>
      <c r="N5208">
        <f t="shared" si="162"/>
        <v>96526.185096153844</v>
      </c>
      <c r="O5208" t="str">
        <f t="shared" si="163"/>
        <v>Normal</v>
      </c>
    </row>
    <row r="5209" spans="1:15" x14ac:dyDescent="0.3">
      <c r="A5209" t="s">
        <v>10271</v>
      </c>
      <c r="B5209" t="s">
        <v>10272</v>
      </c>
      <c r="C5209" t="s">
        <v>21</v>
      </c>
      <c r="D5209">
        <v>51</v>
      </c>
      <c r="E5209" t="s">
        <v>16</v>
      </c>
      <c r="F5209" t="s">
        <v>130</v>
      </c>
      <c r="G5209">
        <v>133675</v>
      </c>
      <c r="H5209">
        <v>7</v>
      </c>
      <c r="I5209">
        <v>4</v>
      </c>
      <c r="J5209">
        <v>62</v>
      </c>
      <c r="K5209">
        <v>4</v>
      </c>
      <c r="L5209" t="s">
        <v>24</v>
      </c>
      <c r="M5209" t="str" cm="1">
        <f t="array" ref="M5209">_xlfn.IFS(Table1[[#This Row],[Tenure_Years]]&lt;=2,"New Hire",Table1[[#This Row],[Tenure_Years]]&lt;=5,"Established",Table1[[#This Row],[Tenure_Years]]&gt;=5,"Veteran")</f>
        <v>Veteran</v>
      </c>
      <c r="N5209">
        <f t="shared" si="162"/>
        <v>94458.108426635241</v>
      </c>
      <c r="O5209" t="str">
        <f t="shared" si="163"/>
        <v>Normal</v>
      </c>
    </row>
    <row r="5210" spans="1:15" x14ac:dyDescent="0.3">
      <c r="A5210" t="s">
        <v>10273</v>
      </c>
      <c r="B5210" t="s">
        <v>10274</v>
      </c>
      <c r="C5210" t="s">
        <v>31</v>
      </c>
      <c r="D5210">
        <v>25</v>
      </c>
      <c r="E5210" t="s">
        <v>56</v>
      </c>
      <c r="F5210" t="s">
        <v>72</v>
      </c>
      <c r="G5210">
        <v>70951</v>
      </c>
      <c r="H5210">
        <v>4</v>
      </c>
      <c r="I5210">
        <v>4</v>
      </c>
      <c r="J5210">
        <v>46</v>
      </c>
      <c r="K5210">
        <v>2</v>
      </c>
      <c r="L5210" t="s">
        <v>18</v>
      </c>
      <c r="M5210" t="str" cm="1">
        <f t="array" ref="M5210">_xlfn.IFS(Table1[[#This Row],[Tenure_Years]]&lt;=2,"New Hire",Table1[[#This Row],[Tenure_Years]]&lt;=5,"Established",Table1[[#This Row],[Tenure_Years]]&gt;=5,"Veteran")</f>
        <v>Established</v>
      </c>
      <c r="N5210">
        <f t="shared" si="162"/>
        <v>94573.380601596073</v>
      </c>
      <c r="O5210" t="str">
        <f t="shared" si="163"/>
        <v>Normal</v>
      </c>
    </row>
    <row r="5211" spans="1:15" x14ac:dyDescent="0.3">
      <c r="A5211" t="s">
        <v>10275</v>
      </c>
      <c r="B5211" t="s">
        <v>10276</v>
      </c>
      <c r="C5211" t="s">
        <v>31</v>
      </c>
      <c r="D5211">
        <v>23</v>
      </c>
      <c r="E5211" t="s">
        <v>56</v>
      </c>
      <c r="F5211" t="s">
        <v>57</v>
      </c>
      <c r="G5211">
        <v>126066</v>
      </c>
      <c r="H5211">
        <v>0</v>
      </c>
      <c r="I5211">
        <v>2</v>
      </c>
      <c r="J5211">
        <v>60</v>
      </c>
      <c r="K5211">
        <v>1</v>
      </c>
      <c r="L5211" t="s">
        <v>24</v>
      </c>
      <c r="M5211" t="str" cm="1">
        <f t="array" ref="M5211">_xlfn.IFS(Table1[[#This Row],[Tenure_Years]]&lt;=2,"New Hire",Table1[[#This Row],[Tenure_Years]]&lt;=5,"Established",Table1[[#This Row],[Tenure_Years]]&gt;=5,"Veteran")</f>
        <v>New Hire</v>
      </c>
      <c r="N5211">
        <f t="shared" si="162"/>
        <v>94573.380601596073</v>
      </c>
      <c r="O5211" t="str">
        <f t="shared" si="163"/>
        <v>Normal</v>
      </c>
    </row>
    <row r="5212" spans="1:15" x14ac:dyDescent="0.3">
      <c r="A5212" t="s">
        <v>10277</v>
      </c>
      <c r="B5212" t="s">
        <v>10278</v>
      </c>
      <c r="C5212" t="s">
        <v>21</v>
      </c>
      <c r="D5212">
        <v>36</v>
      </c>
      <c r="E5212" t="s">
        <v>27</v>
      </c>
      <c r="F5212" t="s">
        <v>111</v>
      </c>
      <c r="G5212">
        <v>90443</v>
      </c>
      <c r="H5212">
        <v>12</v>
      </c>
      <c r="I5212">
        <v>4</v>
      </c>
      <c r="J5212">
        <v>12</v>
      </c>
      <c r="K5212">
        <v>0</v>
      </c>
      <c r="L5212" t="s">
        <v>18</v>
      </c>
      <c r="M5212" t="str" cm="1">
        <f t="array" ref="M5212">_xlfn.IFS(Table1[[#This Row],[Tenure_Years]]&lt;=2,"New Hire",Table1[[#This Row],[Tenure_Years]]&lt;=5,"Established",Table1[[#This Row],[Tenure_Years]]&gt;=5,"Veteran")</f>
        <v>Veteran</v>
      </c>
      <c r="N5212">
        <f t="shared" si="162"/>
        <v>92826.904643962844</v>
      </c>
      <c r="O5212" t="str">
        <f t="shared" si="163"/>
        <v>Normal</v>
      </c>
    </row>
    <row r="5213" spans="1:15" x14ac:dyDescent="0.3">
      <c r="A5213" t="s">
        <v>10279</v>
      </c>
      <c r="B5213" t="s">
        <v>10280</v>
      </c>
      <c r="C5213" t="s">
        <v>15</v>
      </c>
      <c r="D5213">
        <v>34</v>
      </c>
      <c r="E5213" t="s">
        <v>16</v>
      </c>
      <c r="F5213" t="s">
        <v>38</v>
      </c>
      <c r="G5213">
        <v>115550</v>
      </c>
      <c r="H5213">
        <v>12</v>
      </c>
      <c r="I5213">
        <v>4</v>
      </c>
      <c r="J5213">
        <v>25</v>
      </c>
      <c r="K5213">
        <v>2</v>
      </c>
      <c r="L5213" t="s">
        <v>18</v>
      </c>
      <c r="M5213" t="str" cm="1">
        <f t="array" ref="M5213">_xlfn.IFS(Table1[[#This Row],[Tenure_Years]]&lt;=2,"New Hire",Table1[[#This Row],[Tenure_Years]]&lt;=5,"Established",Table1[[#This Row],[Tenure_Years]]&gt;=5,"Veteran")</f>
        <v>Veteran</v>
      </c>
      <c r="N5213">
        <f t="shared" si="162"/>
        <v>94458.108426635241</v>
      </c>
      <c r="O5213" t="str">
        <f t="shared" si="163"/>
        <v>Normal</v>
      </c>
    </row>
    <row r="5214" spans="1:15" x14ac:dyDescent="0.3">
      <c r="A5214" t="s">
        <v>10281</v>
      </c>
      <c r="B5214" t="s">
        <v>10282</v>
      </c>
      <c r="C5214" t="s">
        <v>15</v>
      </c>
      <c r="D5214">
        <v>47</v>
      </c>
      <c r="E5214" t="s">
        <v>16</v>
      </c>
      <c r="F5214" t="s">
        <v>17</v>
      </c>
      <c r="G5214">
        <v>90793</v>
      </c>
      <c r="H5214">
        <v>3</v>
      </c>
      <c r="I5214">
        <v>2</v>
      </c>
      <c r="J5214">
        <v>77</v>
      </c>
      <c r="K5214">
        <v>5</v>
      </c>
      <c r="L5214" t="s">
        <v>24</v>
      </c>
      <c r="M5214" t="str" cm="1">
        <f t="array" ref="M5214">_xlfn.IFS(Table1[[#This Row],[Tenure_Years]]&lt;=2,"New Hire",Table1[[#This Row],[Tenure_Years]]&lt;=5,"Established",Table1[[#This Row],[Tenure_Years]]&gt;=5,"Veteran")</f>
        <v>Established</v>
      </c>
      <c r="N5214">
        <f t="shared" si="162"/>
        <v>94458.108426635241</v>
      </c>
      <c r="O5214" t="str">
        <f t="shared" si="163"/>
        <v>Normal</v>
      </c>
    </row>
    <row r="5215" spans="1:15" x14ac:dyDescent="0.3">
      <c r="A5215" t="s">
        <v>10283</v>
      </c>
      <c r="B5215" t="s">
        <v>10284</v>
      </c>
      <c r="C5215" t="s">
        <v>31</v>
      </c>
      <c r="D5215">
        <v>28</v>
      </c>
      <c r="E5215" t="s">
        <v>60</v>
      </c>
      <c r="F5215" t="s">
        <v>61</v>
      </c>
      <c r="G5215">
        <v>125730</v>
      </c>
      <c r="H5215">
        <v>7</v>
      </c>
      <c r="I5215">
        <v>2</v>
      </c>
      <c r="J5215">
        <v>69</v>
      </c>
      <c r="K5215">
        <v>3</v>
      </c>
      <c r="L5215" t="s">
        <v>18</v>
      </c>
      <c r="M5215" t="str" cm="1">
        <f t="array" ref="M5215">_xlfn.IFS(Table1[[#This Row],[Tenure_Years]]&lt;=2,"New Hire",Table1[[#This Row],[Tenure_Years]]&lt;=5,"Established",Table1[[#This Row],[Tenure_Years]]&gt;=5,"Veteran")</f>
        <v>Veteran</v>
      </c>
      <c r="N5215">
        <f t="shared" si="162"/>
        <v>94068.868467410459</v>
      </c>
      <c r="O5215" t="str">
        <f t="shared" si="163"/>
        <v>Normal</v>
      </c>
    </row>
    <row r="5216" spans="1:15" x14ac:dyDescent="0.3">
      <c r="A5216" t="s">
        <v>10285</v>
      </c>
      <c r="B5216" t="s">
        <v>10286</v>
      </c>
      <c r="C5216" t="s">
        <v>21</v>
      </c>
      <c r="D5216">
        <v>24</v>
      </c>
      <c r="E5216" t="s">
        <v>16</v>
      </c>
      <c r="F5216" t="s">
        <v>17</v>
      </c>
      <c r="G5216">
        <v>65816</v>
      </c>
      <c r="H5216">
        <v>14</v>
      </c>
      <c r="I5216">
        <v>2</v>
      </c>
      <c r="J5216">
        <v>30</v>
      </c>
      <c r="K5216">
        <v>3</v>
      </c>
      <c r="L5216" t="s">
        <v>24</v>
      </c>
      <c r="M5216" t="str" cm="1">
        <f t="array" ref="M5216">_xlfn.IFS(Table1[[#This Row],[Tenure_Years]]&lt;=2,"New Hire",Table1[[#This Row],[Tenure_Years]]&lt;=5,"Established",Table1[[#This Row],[Tenure_Years]]&gt;=5,"Veteran")</f>
        <v>Veteran</v>
      </c>
      <c r="N5216">
        <f t="shared" si="162"/>
        <v>94458.108426635241</v>
      </c>
      <c r="O5216" t="str">
        <f t="shared" si="163"/>
        <v>Normal</v>
      </c>
    </row>
    <row r="5217" spans="1:15" x14ac:dyDescent="0.3">
      <c r="A5217" t="s">
        <v>10287</v>
      </c>
      <c r="B5217" t="s">
        <v>7369</v>
      </c>
      <c r="C5217" t="s">
        <v>21</v>
      </c>
      <c r="D5217">
        <v>33</v>
      </c>
      <c r="E5217" t="s">
        <v>27</v>
      </c>
      <c r="F5217" t="s">
        <v>111</v>
      </c>
      <c r="G5217">
        <v>66692</v>
      </c>
      <c r="H5217">
        <v>4</v>
      </c>
      <c r="I5217">
        <v>3</v>
      </c>
      <c r="J5217">
        <v>52</v>
      </c>
      <c r="K5217">
        <v>0</v>
      </c>
      <c r="L5217" t="s">
        <v>18</v>
      </c>
      <c r="M5217" t="str" cm="1">
        <f t="array" ref="M5217">_xlfn.IFS(Table1[[#This Row],[Tenure_Years]]&lt;=2,"New Hire",Table1[[#This Row],[Tenure_Years]]&lt;=5,"Established",Table1[[#This Row],[Tenure_Years]]&gt;=5,"Veteran")</f>
        <v>Established</v>
      </c>
      <c r="N5217">
        <f t="shared" si="162"/>
        <v>92826.904643962844</v>
      </c>
      <c r="O5217" t="str">
        <f t="shared" si="163"/>
        <v>Normal</v>
      </c>
    </row>
    <row r="5218" spans="1:15" x14ac:dyDescent="0.3">
      <c r="A5218" t="s">
        <v>10288</v>
      </c>
      <c r="B5218" t="s">
        <v>10289</v>
      </c>
      <c r="C5218" t="s">
        <v>15</v>
      </c>
      <c r="D5218">
        <v>25</v>
      </c>
      <c r="E5218" t="s">
        <v>32</v>
      </c>
      <c r="F5218" t="s">
        <v>33</v>
      </c>
      <c r="G5218">
        <v>59864</v>
      </c>
      <c r="H5218">
        <v>5</v>
      </c>
      <c r="I5218">
        <v>1</v>
      </c>
      <c r="J5218">
        <v>59</v>
      </c>
      <c r="K5218">
        <v>2</v>
      </c>
      <c r="L5218" t="s">
        <v>18</v>
      </c>
      <c r="M5218" t="str" cm="1">
        <f t="array" ref="M5218">_xlfn.IFS(Table1[[#This Row],[Tenure_Years]]&lt;=2,"New Hire",Table1[[#This Row],[Tenure_Years]]&lt;=5,"Established",Table1[[#This Row],[Tenure_Years]]&gt;=5,"Veteran")</f>
        <v>Established</v>
      </c>
      <c r="N5218">
        <f t="shared" si="162"/>
        <v>94178.259456264772</v>
      </c>
      <c r="O5218" t="str">
        <f t="shared" si="163"/>
        <v>High Priority</v>
      </c>
    </row>
    <row r="5219" spans="1:15" x14ac:dyDescent="0.3">
      <c r="A5219" t="s">
        <v>10290</v>
      </c>
      <c r="B5219" t="s">
        <v>10291</v>
      </c>
      <c r="C5219" t="s">
        <v>15</v>
      </c>
      <c r="D5219">
        <v>46</v>
      </c>
      <c r="E5219" t="s">
        <v>32</v>
      </c>
      <c r="F5219" t="s">
        <v>33</v>
      </c>
      <c r="G5219">
        <v>57198</v>
      </c>
      <c r="H5219">
        <v>0</v>
      </c>
      <c r="I5219">
        <v>3</v>
      </c>
      <c r="J5219">
        <v>29</v>
      </c>
      <c r="K5219">
        <v>1</v>
      </c>
      <c r="L5219" t="s">
        <v>24</v>
      </c>
      <c r="M5219" t="str" cm="1">
        <f t="array" ref="M5219">_xlfn.IFS(Table1[[#This Row],[Tenure_Years]]&lt;=2,"New Hire",Table1[[#This Row],[Tenure_Years]]&lt;=5,"Established",Table1[[#This Row],[Tenure_Years]]&gt;=5,"Veteran")</f>
        <v>New Hire</v>
      </c>
      <c r="N5219">
        <f t="shared" si="162"/>
        <v>94178.259456264772</v>
      </c>
      <c r="O5219" t="str">
        <f t="shared" si="163"/>
        <v>Normal</v>
      </c>
    </row>
    <row r="5220" spans="1:15" x14ac:dyDescent="0.3">
      <c r="A5220" t="s">
        <v>10292</v>
      </c>
      <c r="B5220" t="s">
        <v>10293</v>
      </c>
      <c r="C5220" t="s">
        <v>21</v>
      </c>
      <c r="D5220">
        <v>53</v>
      </c>
      <c r="E5220" t="s">
        <v>16</v>
      </c>
      <c r="F5220" t="s">
        <v>17</v>
      </c>
      <c r="G5220">
        <v>82099</v>
      </c>
      <c r="H5220">
        <v>14</v>
      </c>
      <c r="I5220">
        <v>3</v>
      </c>
      <c r="J5220">
        <v>67</v>
      </c>
      <c r="K5220">
        <v>5</v>
      </c>
      <c r="L5220" t="s">
        <v>24</v>
      </c>
      <c r="M5220" t="str" cm="1">
        <f t="array" ref="M5220">_xlfn.IFS(Table1[[#This Row],[Tenure_Years]]&lt;=2,"New Hire",Table1[[#This Row],[Tenure_Years]]&lt;=5,"Established",Table1[[#This Row],[Tenure_Years]]&gt;=5,"Veteran")</f>
        <v>Veteran</v>
      </c>
      <c r="N5220">
        <f t="shared" si="162"/>
        <v>94458.108426635241</v>
      </c>
      <c r="O5220" t="str">
        <f t="shared" si="163"/>
        <v>Normal</v>
      </c>
    </row>
    <row r="5221" spans="1:15" x14ac:dyDescent="0.3">
      <c r="A5221" t="s">
        <v>10294</v>
      </c>
      <c r="B5221" t="s">
        <v>10295</v>
      </c>
      <c r="C5221" t="s">
        <v>15</v>
      </c>
      <c r="D5221">
        <v>51</v>
      </c>
      <c r="E5221" t="s">
        <v>32</v>
      </c>
      <c r="F5221" t="s">
        <v>43</v>
      </c>
      <c r="G5221">
        <v>130611</v>
      </c>
      <c r="H5221">
        <v>14</v>
      </c>
      <c r="I5221">
        <v>3</v>
      </c>
      <c r="J5221">
        <v>53</v>
      </c>
      <c r="K5221">
        <v>3</v>
      </c>
      <c r="L5221" t="s">
        <v>24</v>
      </c>
      <c r="M5221" t="str" cm="1">
        <f t="array" ref="M5221">_xlfn.IFS(Table1[[#This Row],[Tenure_Years]]&lt;=2,"New Hire",Table1[[#This Row],[Tenure_Years]]&lt;=5,"Established",Table1[[#This Row],[Tenure_Years]]&gt;=5,"Veteran")</f>
        <v>Veteran</v>
      </c>
      <c r="N5221">
        <f t="shared" si="162"/>
        <v>94178.259456264772</v>
      </c>
      <c r="O5221" t="str">
        <f t="shared" si="163"/>
        <v>Normal</v>
      </c>
    </row>
    <row r="5222" spans="1:15" x14ac:dyDescent="0.3">
      <c r="A5222" t="s">
        <v>10296</v>
      </c>
      <c r="B5222" t="s">
        <v>3822</v>
      </c>
      <c r="C5222" t="s">
        <v>31</v>
      </c>
      <c r="D5222">
        <v>33</v>
      </c>
      <c r="E5222" t="s">
        <v>56</v>
      </c>
      <c r="F5222" t="s">
        <v>72</v>
      </c>
      <c r="G5222">
        <v>129043</v>
      </c>
      <c r="H5222">
        <v>2</v>
      </c>
      <c r="I5222">
        <v>5</v>
      </c>
      <c r="J5222">
        <v>40</v>
      </c>
      <c r="K5222">
        <v>5</v>
      </c>
      <c r="L5222" t="s">
        <v>24</v>
      </c>
      <c r="M5222" t="str" cm="1">
        <f t="array" ref="M5222">_xlfn.IFS(Table1[[#This Row],[Tenure_Years]]&lt;=2,"New Hire",Table1[[#This Row],[Tenure_Years]]&lt;=5,"Established",Table1[[#This Row],[Tenure_Years]]&gt;=5,"Veteran")</f>
        <v>New Hire</v>
      </c>
      <c r="N5222">
        <f t="shared" si="162"/>
        <v>94573.380601596073</v>
      </c>
      <c r="O5222" t="str">
        <f t="shared" si="163"/>
        <v>Normal</v>
      </c>
    </row>
    <row r="5223" spans="1:15" x14ac:dyDescent="0.3">
      <c r="A5223" t="s">
        <v>10297</v>
      </c>
      <c r="B5223" t="s">
        <v>10298</v>
      </c>
      <c r="C5223" t="s">
        <v>15</v>
      </c>
      <c r="D5223">
        <v>31</v>
      </c>
      <c r="E5223" t="s">
        <v>32</v>
      </c>
      <c r="F5223" t="s">
        <v>43</v>
      </c>
      <c r="G5223">
        <v>93246</v>
      </c>
      <c r="H5223">
        <v>13</v>
      </c>
      <c r="I5223">
        <v>2</v>
      </c>
      <c r="J5223">
        <v>44</v>
      </c>
      <c r="K5223">
        <v>0</v>
      </c>
      <c r="L5223" t="s">
        <v>18</v>
      </c>
      <c r="M5223" t="str" cm="1">
        <f t="array" ref="M5223">_xlfn.IFS(Table1[[#This Row],[Tenure_Years]]&lt;=2,"New Hire",Table1[[#This Row],[Tenure_Years]]&lt;=5,"Established",Table1[[#This Row],[Tenure_Years]]&gt;=5,"Veteran")</f>
        <v>Veteran</v>
      </c>
      <c r="N5223">
        <f t="shared" si="162"/>
        <v>94178.259456264772</v>
      </c>
      <c r="O5223" t="str">
        <f t="shared" si="163"/>
        <v>Normal</v>
      </c>
    </row>
    <row r="5224" spans="1:15" x14ac:dyDescent="0.3">
      <c r="A5224" t="s">
        <v>10299</v>
      </c>
      <c r="B5224" t="s">
        <v>10300</v>
      </c>
      <c r="C5224" t="s">
        <v>15</v>
      </c>
      <c r="D5224">
        <v>46</v>
      </c>
      <c r="E5224" t="s">
        <v>16</v>
      </c>
      <c r="F5224" t="s">
        <v>17</v>
      </c>
      <c r="G5224">
        <v>145852</v>
      </c>
      <c r="H5224">
        <v>8</v>
      </c>
      <c r="I5224">
        <v>1</v>
      </c>
      <c r="J5224">
        <v>20</v>
      </c>
      <c r="K5224">
        <v>5</v>
      </c>
      <c r="L5224" t="s">
        <v>24</v>
      </c>
      <c r="M5224" t="str" cm="1">
        <f t="array" ref="M5224">_xlfn.IFS(Table1[[#This Row],[Tenure_Years]]&lt;=2,"New Hire",Table1[[#This Row],[Tenure_Years]]&lt;=5,"Established",Table1[[#This Row],[Tenure_Years]]&gt;=5,"Veteran")</f>
        <v>Veteran</v>
      </c>
      <c r="N5224">
        <f t="shared" si="162"/>
        <v>94458.108426635241</v>
      </c>
      <c r="O5224" t="str">
        <f t="shared" si="163"/>
        <v>Normal</v>
      </c>
    </row>
    <row r="5225" spans="1:15" x14ac:dyDescent="0.3">
      <c r="A5225" t="s">
        <v>10301</v>
      </c>
      <c r="B5225" t="s">
        <v>10302</v>
      </c>
      <c r="C5225" t="s">
        <v>15</v>
      </c>
      <c r="D5225">
        <v>44</v>
      </c>
      <c r="E5225" t="s">
        <v>60</v>
      </c>
      <c r="F5225" t="s">
        <v>98</v>
      </c>
      <c r="G5225">
        <v>123633</v>
      </c>
      <c r="H5225">
        <v>4</v>
      </c>
      <c r="I5225">
        <v>2</v>
      </c>
      <c r="J5225">
        <v>38</v>
      </c>
      <c r="K5225">
        <v>1</v>
      </c>
      <c r="L5225" t="s">
        <v>24</v>
      </c>
      <c r="M5225" t="str" cm="1">
        <f t="array" ref="M5225">_xlfn.IFS(Table1[[#This Row],[Tenure_Years]]&lt;=2,"New Hire",Table1[[#This Row],[Tenure_Years]]&lt;=5,"Established",Table1[[#This Row],[Tenure_Years]]&gt;=5,"Veteran")</f>
        <v>Established</v>
      </c>
      <c r="N5225">
        <f t="shared" si="162"/>
        <v>94068.868467410459</v>
      </c>
      <c r="O5225" t="str">
        <f t="shared" si="163"/>
        <v>Normal</v>
      </c>
    </row>
    <row r="5226" spans="1:15" x14ac:dyDescent="0.3">
      <c r="A5226" t="s">
        <v>10303</v>
      </c>
      <c r="B5226" t="s">
        <v>10304</v>
      </c>
      <c r="C5226" t="s">
        <v>15</v>
      </c>
      <c r="D5226">
        <v>28</v>
      </c>
      <c r="E5226" t="s">
        <v>60</v>
      </c>
      <c r="F5226" t="s">
        <v>141</v>
      </c>
      <c r="G5226">
        <v>84541</v>
      </c>
      <c r="H5226">
        <v>3</v>
      </c>
      <c r="I5226">
        <v>2</v>
      </c>
      <c r="J5226">
        <v>18</v>
      </c>
      <c r="K5226">
        <v>4</v>
      </c>
      <c r="L5226" t="s">
        <v>24</v>
      </c>
      <c r="M5226" t="str" cm="1">
        <f t="array" ref="M5226">_xlfn.IFS(Table1[[#This Row],[Tenure_Years]]&lt;=2,"New Hire",Table1[[#This Row],[Tenure_Years]]&lt;=5,"Established",Table1[[#This Row],[Tenure_Years]]&gt;=5,"Veteran")</f>
        <v>Established</v>
      </c>
      <c r="N5226">
        <f t="shared" si="162"/>
        <v>94068.868467410459</v>
      </c>
      <c r="O5226" t="str">
        <f t="shared" si="163"/>
        <v>Normal</v>
      </c>
    </row>
    <row r="5227" spans="1:15" x14ac:dyDescent="0.3">
      <c r="A5227" t="s">
        <v>10305</v>
      </c>
      <c r="B5227" t="s">
        <v>10306</v>
      </c>
      <c r="C5227" t="s">
        <v>31</v>
      </c>
      <c r="D5227">
        <v>44</v>
      </c>
      <c r="E5227" t="s">
        <v>32</v>
      </c>
      <c r="F5227" t="s">
        <v>43</v>
      </c>
      <c r="G5227">
        <v>101579</v>
      </c>
      <c r="H5227">
        <v>13</v>
      </c>
      <c r="I5227">
        <v>5</v>
      </c>
      <c r="J5227">
        <v>46</v>
      </c>
      <c r="K5227">
        <v>2</v>
      </c>
      <c r="L5227" t="s">
        <v>18</v>
      </c>
      <c r="M5227" t="str" cm="1">
        <f t="array" ref="M5227">_xlfn.IFS(Table1[[#This Row],[Tenure_Years]]&lt;=2,"New Hire",Table1[[#This Row],[Tenure_Years]]&lt;=5,"Established",Table1[[#This Row],[Tenure_Years]]&gt;=5,"Veteran")</f>
        <v>Veteran</v>
      </c>
      <c r="N5227">
        <f t="shared" si="162"/>
        <v>94178.259456264772</v>
      </c>
      <c r="O5227" t="str">
        <f t="shared" si="163"/>
        <v>Normal</v>
      </c>
    </row>
    <row r="5228" spans="1:15" x14ac:dyDescent="0.3">
      <c r="A5228" t="s">
        <v>10307</v>
      </c>
      <c r="B5228" t="s">
        <v>10308</v>
      </c>
      <c r="C5228" t="s">
        <v>15</v>
      </c>
      <c r="D5228">
        <v>57</v>
      </c>
      <c r="E5228" t="s">
        <v>56</v>
      </c>
      <c r="F5228" t="s">
        <v>57</v>
      </c>
      <c r="G5228">
        <v>149492</v>
      </c>
      <c r="H5228">
        <v>8</v>
      </c>
      <c r="I5228">
        <v>3</v>
      </c>
      <c r="J5228">
        <v>39</v>
      </c>
      <c r="K5228">
        <v>1</v>
      </c>
      <c r="L5228" t="s">
        <v>18</v>
      </c>
      <c r="M5228" t="str" cm="1">
        <f t="array" ref="M5228">_xlfn.IFS(Table1[[#This Row],[Tenure_Years]]&lt;=2,"New Hire",Table1[[#This Row],[Tenure_Years]]&lt;=5,"Established",Table1[[#This Row],[Tenure_Years]]&gt;=5,"Veteran")</f>
        <v>Veteran</v>
      </c>
      <c r="N5228">
        <f t="shared" si="162"/>
        <v>94573.380601596073</v>
      </c>
      <c r="O5228" t="str">
        <f t="shared" si="163"/>
        <v>Normal</v>
      </c>
    </row>
    <row r="5229" spans="1:15" x14ac:dyDescent="0.3">
      <c r="A5229" t="s">
        <v>10309</v>
      </c>
      <c r="B5229" t="s">
        <v>10310</v>
      </c>
      <c r="C5229" t="s">
        <v>15</v>
      </c>
      <c r="D5229">
        <v>39</v>
      </c>
      <c r="E5229" t="s">
        <v>27</v>
      </c>
      <c r="F5229" t="s">
        <v>28</v>
      </c>
      <c r="G5229">
        <v>69509</v>
      </c>
      <c r="H5229">
        <v>14</v>
      </c>
      <c r="I5229">
        <v>5</v>
      </c>
      <c r="J5229">
        <v>11</v>
      </c>
      <c r="K5229">
        <v>2</v>
      </c>
      <c r="L5229" t="s">
        <v>24</v>
      </c>
      <c r="M5229" t="str" cm="1">
        <f t="array" ref="M5229">_xlfn.IFS(Table1[[#This Row],[Tenure_Years]]&lt;=2,"New Hire",Table1[[#This Row],[Tenure_Years]]&lt;=5,"Established",Table1[[#This Row],[Tenure_Years]]&gt;=5,"Veteran")</f>
        <v>Veteran</v>
      </c>
      <c r="N5229">
        <f t="shared" si="162"/>
        <v>92826.904643962844</v>
      </c>
      <c r="O5229" t="str">
        <f t="shared" si="163"/>
        <v>Normal</v>
      </c>
    </row>
    <row r="5230" spans="1:15" x14ac:dyDescent="0.3">
      <c r="A5230" t="s">
        <v>10311</v>
      </c>
      <c r="B5230" t="s">
        <v>9234</v>
      </c>
      <c r="C5230" t="s">
        <v>15</v>
      </c>
      <c r="D5230">
        <v>53</v>
      </c>
      <c r="E5230" t="s">
        <v>16</v>
      </c>
      <c r="F5230" t="s">
        <v>38</v>
      </c>
      <c r="G5230">
        <v>134310</v>
      </c>
      <c r="H5230">
        <v>0</v>
      </c>
      <c r="I5230">
        <v>1</v>
      </c>
      <c r="J5230">
        <v>11</v>
      </c>
      <c r="K5230">
        <v>5</v>
      </c>
      <c r="L5230" t="s">
        <v>18</v>
      </c>
      <c r="M5230" t="str" cm="1">
        <f t="array" ref="M5230">_xlfn.IFS(Table1[[#This Row],[Tenure_Years]]&lt;=2,"New Hire",Table1[[#This Row],[Tenure_Years]]&lt;=5,"Established",Table1[[#This Row],[Tenure_Years]]&gt;=5,"Veteran")</f>
        <v>New Hire</v>
      </c>
      <c r="N5230">
        <f t="shared" si="162"/>
        <v>94458.108426635241</v>
      </c>
      <c r="O5230" t="str">
        <f t="shared" si="163"/>
        <v>Normal</v>
      </c>
    </row>
    <row r="5231" spans="1:15" x14ac:dyDescent="0.3">
      <c r="A5231" t="s">
        <v>10312</v>
      </c>
      <c r="B5231" t="s">
        <v>10313</v>
      </c>
      <c r="C5231" t="s">
        <v>21</v>
      </c>
      <c r="D5231">
        <v>24</v>
      </c>
      <c r="E5231" t="s">
        <v>16</v>
      </c>
      <c r="F5231" t="s">
        <v>38</v>
      </c>
      <c r="G5231">
        <v>42795</v>
      </c>
      <c r="H5231">
        <v>5</v>
      </c>
      <c r="I5231">
        <v>4</v>
      </c>
      <c r="J5231">
        <v>19</v>
      </c>
      <c r="K5231">
        <v>5</v>
      </c>
      <c r="L5231" t="s">
        <v>24</v>
      </c>
      <c r="M5231" t="str" cm="1">
        <f t="array" ref="M5231">_xlfn.IFS(Table1[[#This Row],[Tenure_Years]]&lt;=2,"New Hire",Table1[[#This Row],[Tenure_Years]]&lt;=5,"Established",Table1[[#This Row],[Tenure_Years]]&gt;=5,"Veteran")</f>
        <v>Established</v>
      </c>
      <c r="N5231">
        <f t="shared" si="162"/>
        <v>94458.108426635241</v>
      </c>
      <c r="O5231" t="str">
        <f t="shared" si="163"/>
        <v>High Priority</v>
      </c>
    </row>
    <row r="5232" spans="1:15" x14ac:dyDescent="0.3">
      <c r="A5232" t="s">
        <v>10314</v>
      </c>
      <c r="B5232" t="s">
        <v>10315</v>
      </c>
      <c r="C5232" t="s">
        <v>15</v>
      </c>
      <c r="D5232">
        <v>48</v>
      </c>
      <c r="E5232" t="s">
        <v>27</v>
      </c>
      <c r="F5232" t="s">
        <v>75</v>
      </c>
      <c r="G5232">
        <v>56626</v>
      </c>
      <c r="H5232">
        <v>2</v>
      </c>
      <c r="I5232">
        <v>5</v>
      </c>
      <c r="J5232">
        <v>55</v>
      </c>
      <c r="K5232">
        <v>3</v>
      </c>
      <c r="L5232" t="s">
        <v>24</v>
      </c>
      <c r="M5232" t="str" cm="1">
        <f t="array" ref="M5232">_xlfn.IFS(Table1[[#This Row],[Tenure_Years]]&lt;=2,"New Hire",Table1[[#This Row],[Tenure_Years]]&lt;=5,"Established",Table1[[#This Row],[Tenure_Years]]&gt;=5,"Veteran")</f>
        <v>New Hire</v>
      </c>
      <c r="N5232">
        <f t="shared" si="162"/>
        <v>92826.904643962844</v>
      </c>
      <c r="O5232" t="str">
        <f t="shared" si="163"/>
        <v>Normal</v>
      </c>
    </row>
    <row r="5233" spans="1:15" x14ac:dyDescent="0.3">
      <c r="A5233" t="s">
        <v>10316</v>
      </c>
      <c r="B5233" t="s">
        <v>10317</v>
      </c>
      <c r="C5233" t="s">
        <v>31</v>
      </c>
      <c r="D5233">
        <v>45</v>
      </c>
      <c r="E5233" t="s">
        <v>16</v>
      </c>
      <c r="F5233" t="s">
        <v>130</v>
      </c>
      <c r="G5233">
        <v>93940</v>
      </c>
      <c r="H5233">
        <v>5</v>
      </c>
      <c r="I5233">
        <v>4</v>
      </c>
      <c r="J5233">
        <v>77</v>
      </c>
      <c r="K5233">
        <v>3</v>
      </c>
      <c r="L5233" t="s">
        <v>24</v>
      </c>
      <c r="M5233" t="str" cm="1">
        <f t="array" ref="M5233">_xlfn.IFS(Table1[[#This Row],[Tenure_Years]]&lt;=2,"New Hire",Table1[[#This Row],[Tenure_Years]]&lt;=5,"Established",Table1[[#This Row],[Tenure_Years]]&gt;=5,"Veteran")</f>
        <v>Established</v>
      </c>
      <c r="N5233">
        <f t="shared" si="162"/>
        <v>94458.108426635241</v>
      </c>
      <c r="O5233" t="str">
        <f t="shared" si="163"/>
        <v>High Priority</v>
      </c>
    </row>
    <row r="5234" spans="1:15" x14ac:dyDescent="0.3">
      <c r="A5234" t="s">
        <v>10318</v>
      </c>
      <c r="B5234" t="s">
        <v>10319</v>
      </c>
      <c r="C5234" t="s">
        <v>21</v>
      </c>
      <c r="D5234">
        <v>37</v>
      </c>
      <c r="E5234" t="s">
        <v>27</v>
      </c>
      <c r="F5234" t="s">
        <v>28</v>
      </c>
      <c r="G5234">
        <v>91605</v>
      </c>
      <c r="H5234">
        <v>2</v>
      </c>
      <c r="I5234">
        <v>2</v>
      </c>
      <c r="J5234">
        <v>10</v>
      </c>
      <c r="K5234">
        <v>1</v>
      </c>
      <c r="L5234" t="s">
        <v>24</v>
      </c>
      <c r="M5234" t="str" cm="1">
        <f t="array" ref="M5234">_xlfn.IFS(Table1[[#This Row],[Tenure_Years]]&lt;=2,"New Hire",Table1[[#This Row],[Tenure_Years]]&lt;=5,"Established",Table1[[#This Row],[Tenure_Years]]&gt;=5,"Veteran")</f>
        <v>New Hire</v>
      </c>
      <c r="N5234">
        <f t="shared" si="162"/>
        <v>92826.904643962844</v>
      </c>
      <c r="O5234" t="str">
        <f t="shared" si="163"/>
        <v>Normal</v>
      </c>
    </row>
    <row r="5235" spans="1:15" x14ac:dyDescent="0.3">
      <c r="A5235" t="s">
        <v>10320</v>
      </c>
      <c r="B5235" t="s">
        <v>10321</v>
      </c>
      <c r="C5235" t="s">
        <v>31</v>
      </c>
      <c r="D5235">
        <v>41</v>
      </c>
      <c r="E5235" t="s">
        <v>16</v>
      </c>
      <c r="F5235" t="s">
        <v>130</v>
      </c>
      <c r="G5235">
        <v>74087</v>
      </c>
      <c r="H5235">
        <v>12</v>
      </c>
      <c r="I5235">
        <v>1</v>
      </c>
      <c r="J5235">
        <v>17</v>
      </c>
      <c r="K5235">
        <v>0</v>
      </c>
      <c r="L5235" t="s">
        <v>24</v>
      </c>
      <c r="M5235" t="str" cm="1">
        <f t="array" ref="M5235">_xlfn.IFS(Table1[[#This Row],[Tenure_Years]]&lt;=2,"New Hire",Table1[[#This Row],[Tenure_Years]]&lt;=5,"Established",Table1[[#This Row],[Tenure_Years]]&gt;=5,"Veteran")</f>
        <v>Veteran</v>
      </c>
      <c r="N5235">
        <f t="shared" si="162"/>
        <v>94458.108426635241</v>
      </c>
      <c r="O5235" t="str">
        <f t="shared" si="163"/>
        <v>Normal</v>
      </c>
    </row>
    <row r="5236" spans="1:15" x14ac:dyDescent="0.3">
      <c r="A5236" t="s">
        <v>10322</v>
      </c>
      <c r="B5236" t="s">
        <v>10323</v>
      </c>
      <c r="C5236" t="s">
        <v>15</v>
      </c>
      <c r="D5236">
        <v>40</v>
      </c>
      <c r="E5236" t="s">
        <v>27</v>
      </c>
      <c r="F5236" t="s">
        <v>75</v>
      </c>
      <c r="G5236">
        <v>52935</v>
      </c>
      <c r="H5236">
        <v>7</v>
      </c>
      <c r="I5236">
        <v>5</v>
      </c>
      <c r="J5236">
        <v>73</v>
      </c>
      <c r="K5236">
        <v>3</v>
      </c>
      <c r="L5236" t="s">
        <v>18</v>
      </c>
      <c r="M5236" t="str" cm="1">
        <f t="array" ref="M5236">_xlfn.IFS(Table1[[#This Row],[Tenure_Years]]&lt;=2,"New Hire",Table1[[#This Row],[Tenure_Years]]&lt;=5,"Established",Table1[[#This Row],[Tenure_Years]]&gt;=5,"Veteran")</f>
        <v>Veteran</v>
      </c>
      <c r="N5236">
        <f t="shared" si="162"/>
        <v>92826.904643962844</v>
      </c>
      <c r="O5236" t="str">
        <f t="shared" si="163"/>
        <v>Normal</v>
      </c>
    </row>
    <row r="5237" spans="1:15" x14ac:dyDescent="0.3">
      <c r="A5237" t="s">
        <v>10324</v>
      </c>
      <c r="B5237" t="s">
        <v>10325</v>
      </c>
      <c r="C5237" t="s">
        <v>15</v>
      </c>
      <c r="D5237">
        <v>35</v>
      </c>
      <c r="E5237" t="s">
        <v>32</v>
      </c>
      <c r="F5237" t="s">
        <v>33</v>
      </c>
      <c r="G5237">
        <v>118715</v>
      </c>
      <c r="H5237">
        <v>8</v>
      </c>
      <c r="I5237">
        <v>2</v>
      </c>
      <c r="J5237">
        <v>61</v>
      </c>
      <c r="K5237">
        <v>2</v>
      </c>
      <c r="L5237" t="s">
        <v>24</v>
      </c>
      <c r="M5237" t="str" cm="1">
        <f t="array" ref="M5237">_xlfn.IFS(Table1[[#This Row],[Tenure_Years]]&lt;=2,"New Hire",Table1[[#This Row],[Tenure_Years]]&lt;=5,"Established",Table1[[#This Row],[Tenure_Years]]&gt;=5,"Veteran")</f>
        <v>Veteran</v>
      </c>
      <c r="N5237">
        <f t="shared" si="162"/>
        <v>94178.259456264772</v>
      </c>
      <c r="O5237" t="str">
        <f t="shared" si="163"/>
        <v>Normal</v>
      </c>
    </row>
    <row r="5238" spans="1:15" x14ac:dyDescent="0.3">
      <c r="A5238" t="s">
        <v>10326</v>
      </c>
      <c r="B5238" t="s">
        <v>10327</v>
      </c>
      <c r="C5238" t="s">
        <v>15</v>
      </c>
      <c r="D5238">
        <v>52</v>
      </c>
      <c r="E5238" t="s">
        <v>56</v>
      </c>
      <c r="F5238" t="s">
        <v>72</v>
      </c>
      <c r="G5238">
        <v>132391</v>
      </c>
      <c r="H5238">
        <v>4</v>
      </c>
      <c r="I5238">
        <v>2</v>
      </c>
      <c r="J5238">
        <v>44</v>
      </c>
      <c r="K5238">
        <v>2</v>
      </c>
      <c r="L5238" t="s">
        <v>18</v>
      </c>
      <c r="M5238" t="str" cm="1">
        <f t="array" ref="M5238">_xlfn.IFS(Table1[[#This Row],[Tenure_Years]]&lt;=2,"New Hire",Table1[[#This Row],[Tenure_Years]]&lt;=5,"Established",Table1[[#This Row],[Tenure_Years]]&gt;=5,"Veteran")</f>
        <v>Established</v>
      </c>
      <c r="N5238">
        <f t="shared" si="162"/>
        <v>94573.380601596073</v>
      </c>
      <c r="O5238" t="str">
        <f t="shared" si="163"/>
        <v>Normal</v>
      </c>
    </row>
    <row r="5239" spans="1:15" x14ac:dyDescent="0.3">
      <c r="A5239" t="s">
        <v>10328</v>
      </c>
      <c r="B5239" t="s">
        <v>10329</v>
      </c>
      <c r="C5239" t="s">
        <v>21</v>
      </c>
      <c r="D5239">
        <v>23</v>
      </c>
      <c r="E5239" t="s">
        <v>60</v>
      </c>
      <c r="F5239" t="s">
        <v>98</v>
      </c>
      <c r="G5239">
        <v>132383</v>
      </c>
      <c r="H5239">
        <v>11</v>
      </c>
      <c r="I5239">
        <v>5</v>
      </c>
      <c r="J5239">
        <v>25</v>
      </c>
      <c r="K5239">
        <v>2</v>
      </c>
      <c r="L5239" t="s">
        <v>18</v>
      </c>
      <c r="M5239" t="str" cm="1">
        <f t="array" ref="M5239">_xlfn.IFS(Table1[[#This Row],[Tenure_Years]]&lt;=2,"New Hire",Table1[[#This Row],[Tenure_Years]]&lt;=5,"Established",Table1[[#This Row],[Tenure_Years]]&gt;=5,"Veteran")</f>
        <v>Veteran</v>
      </c>
      <c r="N5239">
        <f t="shared" si="162"/>
        <v>94068.868467410459</v>
      </c>
      <c r="O5239" t="str">
        <f t="shared" si="163"/>
        <v>Normal</v>
      </c>
    </row>
    <row r="5240" spans="1:15" x14ac:dyDescent="0.3">
      <c r="A5240" t="s">
        <v>10330</v>
      </c>
      <c r="B5240" t="s">
        <v>10331</v>
      </c>
      <c r="C5240" t="s">
        <v>31</v>
      </c>
      <c r="D5240">
        <v>26</v>
      </c>
      <c r="E5240" t="s">
        <v>27</v>
      </c>
      <c r="F5240" t="s">
        <v>67</v>
      </c>
      <c r="G5240">
        <v>63682</v>
      </c>
      <c r="H5240">
        <v>14</v>
      </c>
      <c r="I5240">
        <v>5</v>
      </c>
      <c r="J5240">
        <v>79</v>
      </c>
      <c r="K5240">
        <v>1</v>
      </c>
      <c r="L5240" t="s">
        <v>18</v>
      </c>
      <c r="M5240" t="str" cm="1">
        <f t="array" ref="M5240">_xlfn.IFS(Table1[[#This Row],[Tenure_Years]]&lt;=2,"New Hire",Table1[[#This Row],[Tenure_Years]]&lt;=5,"Established",Table1[[#This Row],[Tenure_Years]]&gt;=5,"Veteran")</f>
        <v>Veteran</v>
      </c>
      <c r="N5240">
        <f t="shared" si="162"/>
        <v>92826.904643962844</v>
      </c>
      <c r="O5240" t="str">
        <f t="shared" si="163"/>
        <v>Normal</v>
      </c>
    </row>
    <row r="5241" spans="1:15" x14ac:dyDescent="0.3">
      <c r="A5241" t="s">
        <v>10332</v>
      </c>
      <c r="B5241" t="s">
        <v>10333</v>
      </c>
      <c r="C5241" t="s">
        <v>15</v>
      </c>
      <c r="D5241">
        <v>29</v>
      </c>
      <c r="E5241" t="s">
        <v>56</v>
      </c>
      <c r="F5241" t="s">
        <v>57</v>
      </c>
      <c r="G5241">
        <v>79954</v>
      </c>
      <c r="H5241">
        <v>6</v>
      </c>
      <c r="I5241">
        <v>3</v>
      </c>
      <c r="J5241">
        <v>38</v>
      </c>
      <c r="K5241">
        <v>4</v>
      </c>
      <c r="L5241" t="s">
        <v>24</v>
      </c>
      <c r="M5241" t="str" cm="1">
        <f t="array" ref="M5241">_xlfn.IFS(Table1[[#This Row],[Tenure_Years]]&lt;=2,"New Hire",Table1[[#This Row],[Tenure_Years]]&lt;=5,"Established",Table1[[#This Row],[Tenure_Years]]&gt;=5,"Veteran")</f>
        <v>Veteran</v>
      </c>
      <c r="N5241">
        <f t="shared" si="162"/>
        <v>94573.380601596073</v>
      </c>
      <c r="O5241" t="str">
        <f t="shared" si="163"/>
        <v>Normal</v>
      </c>
    </row>
    <row r="5242" spans="1:15" x14ac:dyDescent="0.3">
      <c r="A5242" t="s">
        <v>10334</v>
      </c>
      <c r="B5242" t="s">
        <v>10335</v>
      </c>
      <c r="C5242" t="s">
        <v>15</v>
      </c>
      <c r="D5242">
        <v>56</v>
      </c>
      <c r="E5242" t="s">
        <v>60</v>
      </c>
      <c r="F5242" t="s">
        <v>64</v>
      </c>
      <c r="G5242">
        <v>137017</v>
      </c>
      <c r="H5242">
        <v>3</v>
      </c>
      <c r="I5242">
        <v>5</v>
      </c>
      <c r="J5242">
        <v>57</v>
      </c>
      <c r="K5242">
        <v>5</v>
      </c>
      <c r="L5242" t="s">
        <v>24</v>
      </c>
      <c r="M5242" t="str" cm="1">
        <f t="array" ref="M5242">_xlfn.IFS(Table1[[#This Row],[Tenure_Years]]&lt;=2,"New Hire",Table1[[#This Row],[Tenure_Years]]&lt;=5,"Established",Table1[[#This Row],[Tenure_Years]]&gt;=5,"Veteran")</f>
        <v>Established</v>
      </c>
      <c r="N5242">
        <f t="shared" si="162"/>
        <v>94068.868467410459</v>
      </c>
      <c r="O5242" t="str">
        <f t="shared" si="163"/>
        <v>Normal</v>
      </c>
    </row>
    <row r="5243" spans="1:15" x14ac:dyDescent="0.3">
      <c r="A5243" t="s">
        <v>10336</v>
      </c>
      <c r="B5243" t="s">
        <v>10337</v>
      </c>
      <c r="C5243" t="s">
        <v>21</v>
      </c>
      <c r="D5243">
        <v>41</v>
      </c>
      <c r="E5243" t="s">
        <v>27</v>
      </c>
      <c r="F5243" t="s">
        <v>28</v>
      </c>
      <c r="G5243">
        <v>146583</v>
      </c>
      <c r="H5243">
        <v>0</v>
      </c>
      <c r="I5243">
        <v>2</v>
      </c>
      <c r="J5243">
        <v>15</v>
      </c>
      <c r="K5243">
        <v>4</v>
      </c>
      <c r="L5243" t="s">
        <v>24</v>
      </c>
      <c r="M5243" t="str" cm="1">
        <f t="array" ref="M5243">_xlfn.IFS(Table1[[#This Row],[Tenure_Years]]&lt;=2,"New Hire",Table1[[#This Row],[Tenure_Years]]&lt;=5,"Established",Table1[[#This Row],[Tenure_Years]]&gt;=5,"Veteran")</f>
        <v>New Hire</v>
      </c>
      <c r="N5243">
        <f t="shared" si="162"/>
        <v>92826.904643962844</v>
      </c>
      <c r="O5243" t="str">
        <f t="shared" si="163"/>
        <v>Normal</v>
      </c>
    </row>
    <row r="5244" spans="1:15" x14ac:dyDescent="0.3">
      <c r="A5244" t="s">
        <v>10338</v>
      </c>
      <c r="B5244" t="s">
        <v>10339</v>
      </c>
      <c r="C5244" t="s">
        <v>31</v>
      </c>
      <c r="D5244">
        <v>40</v>
      </c>
      <c r="E5244" t="s">
        <v>16</v>
      </c>
      <c r="F5244" t="s">
        <v>38</v>
      </c>
      <c r="G5244">
        <v>80764</v>
      </c>
      <c r="H5244">
        <v>8</v>
      </c>
      <c r="I5244">
        <v>2</v>
      </c>
      <c r="J5244">
        <v>23</v>
      </c>
      <c r="K5244">
        <v>1</v>
      </c>
      <c r="L5244" t="s">
        <v>24</v>
      </c>
      <c r="M5244" t="str" cm="1">
        <f t="array" ref="M5244">_xlfn.IFS(Table1[[#This Row],[Tenure_Years]]&lt;=2,"New Hire",Table1[[#This Row],[Tenure_Years]]&lt;=5,"Established",Table1[[#This Row],[Tenure_Years]]&gt;=5,"Veteran")</f>
        <v>Veteran</v>
      </c>
      <c r="N5244">
        <f t="shared" si="162"/>
        <v>94458.108426635241</v>
      </c>
      <c r="O5244" t="str">
        <f t="shared" si="163"/>
        <v>Normal</v>
      </c>
    </row>
    <row r="5245" spans="1:15" x14ac:dyDescent="0.3">
      <c r="A5245" t="s">
        <v>10340</v>
      </c>
      <c r="B5245" t="s">
        <v>10341</v>
      </c>
      <c r="C5245" t="s">
        <v>21</v>
      </c>
      <c r="D5245">
        <v>54</v>
      </c>
      <c r="E5245" t="s">
        <v>16</v>
      </c>
      <c r="F5245" t="s">
        <v>17</v>
      </c>
      <c r="G5245">
        <v>143443</v>
      </c>
      <c r="H5245">
        <v>14</v>
      </c>
      <c r="I5245">
        <v>5</v>
      </c>
      <c r="J5245">
        <v>46</v>
      </c>
      <c r="K5245">
        <v>2</v>
      </c>
      <c r="L5245" t="s">
        <v>24</v>
      </c>
      <c r="M5245" t="str" cm="1">
        <f t="array" ref="M5245">_xlfn.IFS(Table1[[#This Row],[Tenure_Years]]&lt;=2,"New Hire",Table1[[#This Row],[Tenure_Years]]&lt;=5,"Established",Table1[[#This Row],[Tenure_Years]]&gt;=5,"Veteran")</f>
        <v>Veteran</v>
      </c>
      <c r="N5245">
        <f t="shared" si="162"/>
        <v>94458.108426635241</v>
      </c>
      <c r="O5245" t="str">
        <f t="shared" si="163"/>
        <v>Normal</v>
      </c>
    </row>
    <row r="5246" spans="1:15" x14ac:dyDescent="0.3">
      <c r="A5246" t="s">
        <v>10342</v>
      </c>
      <c r="B5246" t="s">
        <v>10343</v>
      </c>
      <c r="C5246" t="s">
        <v>31</v>
      </c>
      <c r="D5246">
        <v>29</v>
      </c>
      <c r="E5246" t="s">
        <v>56</v>
      </c>
      <c r="F5246" t="s">
        <v>57</v>
      </c>
      <c r="G5246">
        <v>133984</v>
      </c>
      <c r="H5246">
        <v>11</v>
      </c>
      <c r="I5246">
        <v>4</v>
      </c>
      <c r="J5246">
        <v>35</v>
      </c>
      <c r="K5246">
        <v>3</v>
      </c>
      <c r="L5246" t="s">
        <v>18</v>
      </c>
      <c r="M5246" t="str" cm="1">
        <f t="array" ref="M5246">_xlfn.IFS(Table1[[#This Row],[Tenure_Years]]&lt;=2,"New Hire",Table1[[#This Row],[Tenure_Years]]&lt;=5,"Established",Table1[[#This Row],[Tenure_Years]]&gt;=5,"Veteran")</f>
        <v>Veteran</v>
      </c>
      <c r="N5246">
        <f t="shared" si="162"/>
        <v>94573.380601596073</v>
      </c>
      <c r="O5246" t="str">
        <f t="shared" si="163"/>
        <v>Normal</v>
      </c>
    </row>
    <row r="5247" spans="1:15" x14ac:dyDescent="0.3">
      <c r="A5247" t="s">
        <v>10344</v>
      </c>
      <c r="B5247" t="s">
        <v>10345</v>
      </c>
      <c r="C5247" t="s">
        <v>21</v>
      </c>
      <c r="D5247">
        <v>46</v>
      </c>
      <c r="E5247" t="s">
        <v>56</v>
      </c>
      <c r="F5247" t="s">
        <v>57</v>
      </c>
      <c r="G5247">
        <v>68296</v>
      </c>
      <c r="H5247">
        <v>14</v>
      </c>
      <c r="I5247">
        <v>2</v>
      </c>
      <c r="J5247">
        <v>43</v>
      </c>
      <c r="K5247">
        <v>5</v>
      </c>
      <c r="L5247" t="s">
        <v>18</v>
      </c>
      <c r="M5247" t="str" cm="1">
        <f t="array" ref="M5247">_xlfn.IFS(Table1[[#This Row],[Tenure_Years]]&lt;=2,"New Hire",Table1[[#This Row],[Tenure_Years]]&lt;=5,"Established",Table1[[#This Row],[Tenure_Years]]&gt;=5,"Veteran")</f>
        <v>Veteran</v>
      </c>
      <c r="N5247">
        <f t="shared" si="162"/>
        <v>94573.380601596073</v>
      </c>
      <c r="O5247" t="str">
        <f t="shared" si="163"/>
        <v>Normal</v>
      </c>
    </row>
    <row r="5248" spans="1:15" x14ac:dyDescent="0.3">
      <c r="A5248" t="s">
        <v>10346</v>
      </c>
      <c r="B5248" t="s">
        <v>10347</v>
      </c>
      <c r="C5248" t="s">
        <v>31</v>
      </c>
      <c r="D5248">
        <v>45</v>
      </c>
      <c r="E5248" t="s">
        <v>60</v>
      </c>
      <c r="F5248" t="s">
        <v>61</v>
      </c>
      <c r="G5248">
        <v>55924</v>
      </c>
      <c r="H5248">
        <v>5</v>
      </c>
      <c r="I5248">
        <v>1</v>
      </c>
      <c r="J5248">
        <v>47</v>
      </c>
      <c r="K5248">
        <v>5</v>
      </c>
      <c r="L5248" t="s">
        <v>24</v>
      </c>
      <c r="M5248" t="str" cm="1">
        <f t="array" ref="M5248">_xlfn.IFS(Table1[[#This Row],[Tenure_Years]]&lt;=2,"New Hire",Table1[[#This Row],[Tenure_Years]]&lt;=5,"Established",Table1[[#This Row],[Tenure_Years]]&gt;=5,"Veteran")</f>
        <v>Established</v>
      </c>
      <c r="N5248">
        <f t="shared" si="162"/>
        <v>94068.868467410459</v>
      </c>
      <c r="O5248" t="str">
        <f t="shared" si="163"/>
        <v>High Priority</v>
      </c>
    </row>
    <row r="5249" spans="1:15" x14ac:dyDescent="0.3">
      <c r="A5249" t="s">
        <v>10348</v>
      </c>
      <c r="B5249" t="s">
        <v>10349</v>
      </c>
      <c r="C5249" t="s">
        <v>21</v>
      </c>
      <c r="D5249">
        <v>26</v>
      </c>
      <c r="E5249" t="s">
        <v>32</v>
      </c>
      <c r="F5249" t="s">
        <v>48</v>
      </c>
      <c r="G5249">
        <v>50593</v>
      </c>
      <c r="H5249">
        <v>6</v>
      </c>
      <c r="I5249">
        <v>2</v>
      </c>
      <c r="J5249">
        <v>31</v>
      </c>
      <c r="K5249">
        <v>3</v>
      </c>
      <c r="L5249" t="s">
        <v>24</v>
      </c>
      <c r="M5249" t="str" cm="1">
        <f t="array" ref="M5249">_xlfn.IFS(Table1[[#This Row],[Tenure_Years]]&lt;=2,"New Hire",Table1[[#This Row],[Tenure_Years]]&lt;=5,"Established",Table1[[#This Row],[Tenure_Years]]&gt;=5,"Veteran")</f>
        <v>Veteran</v>
      </c>
      <c r="N5249">
        <f t="shared" si="162"/>
        <v>94178.259456264772</v>
      </c>
      <c r="O5249" t="str">
        <f t="shared" si="163"/>
        <v>Normal</v>
      </c>
    </row>
    <row r="5250" spans="1:15" x14ac:dyDescent="0.3">
      <c r="A5250" t="s">
        <v>10350</v>
      </c>
      <c r="B5250" t="s">
        <v>10351</v>
      </c>
      <c r="C5250" t="s">
        <v>21</v>
      </c>
      <c r="D5250">
        <v>22</v>
      </c>
      <c r="E5250" t="s">
        <v>22</v>
      </c>
      <c r="F5250" t="s">
        <v>95</v>
      </c>
      <c r="G5250">
        <v>134664</v>
      </c>
      <c r="H5250">
        <v>8</v>
      </c>
      <c r="I5250">
        <v>2</v>
      </c>
      <c r="J5250">
        <v>29</v>
      </c>
      <c r="K5250">
        <v>1</v>
      </c>
      <c r="L5250" t="s">
        <v>24</v>
      </c>
      <c r="M5250" t="str" cm="1">
        <f t="array" ref="M5250">_xlfn.IFS(Table1[[#This Row],[Tenure_Years]]&lt;=2,"New Hire",Table1[[#This Row],[Tenure_Years]]&lt;=5,"Established",Table1[[#This Row],[Tenure_Years]]&gt;=5,"Veteran")</f>
        <v>Veteran</v>
      </c>
      <c r="N5250">
        <f t="shared" ref="N5250:N5313" si="164">AVERAGEIF(E:E,E5250,G:G)</f>
        <v>96526.185096153844</v>
      </c>
      <c r="O5250" t="str">
        <f t="shared" si="163"/>
        <v>Normal</v>
      </c>
    </row>
    <row r="5251" spans="1:15" x14ac:dyDescent="0.3">
      <c r="A5251" t="s">
        <v>10352</v>
      </c>
      <c r="B5251" t="s">
        <v>10353</v>
      </c>
      <c r="C5251" t="s">
        <v>21</v>
      </c>
      <c r="D5251">
        <v>54</v>
      </c>
      <c r="E5251" t="s">
        <v>32</v>
      </c>
      <c r="F5251" t="s">
        <v>43</v>
      </c>
      <c r="G5251">
        <v>44266</v>
      </c>
      <c r="H5251">
        <v>2</v>
      </c>
      <c r="I5251">
        <v>1</v>
      </c>
      <c r="J5251">
        <v>62</v>
      </c>
      <c r="K5251">
        <v>1</v>
      </c>
      <c r="L5251" t="s">
        <v>18</v>
      </c>
      <c r="M5251" t="str" cm="1">
        <f t="array" ref="M5251">_xlfn.IFS(Table1[[#This Row],[Tenure_Years]]&lt;=2,"New Hire",Table1[[#This Row],[Tenure_Years]]&lt;=5,"Established",Table1[[#This Row],[Tenure_Years]]&gt;=5,"Veteran")</f>
        <v>New Hire</v>
      </c>
      <c r="N5251">
        <f t="shared" si="164"/>
        <v>94178.259456264772</v>
      </c>
      <c r="O5251" t="str">
        <f t="shared" ref="O5251:O5314" si="165">IF(AND(H5251=5, G5251&lt;M5251), "High Priority", "Normal")</f>
        <v>Normal</v>
      </c>
    </row>
    <row r="5252" spans="1:15" x14ac:dyDescent="0.3">
      <c r="A5252" t="s">
        <v>10354</v>
      </c>
      <c r="B5252" t="s">
        <v>10355</v>
      </c>
      <c r="C5252" t="s">
        <v>21</v>
      </c>
      <c r="D5252">
        <v>36</v>
      </c>
      <c r="E5252" t="s">
        <v>32</v>
      </c>
      <c r="F5252" t="s">
        <v>43</v>
      </c>
      <c r="G5252">
        <v>132421</v>
      </c>
      <c r="H5252">
        <v>12</v>
      </c>
      <c r="I5252">
        <v>1</v>
      </c>
      <c r="J5252">
        <v>14</v>
      </c>
      <c r="K5252">
        <v>2</v>
      </c>
      <c r="L5252" t="s">
        <v>18</v>
      </c>
      <c r="M5252" t="str" cm="1">
        <f t="array" ref="M5252">_xlfn.IFS(Table1[[#This Row],[Tenure_Years]]&lt;=2,"New Hire",Table1[[#This Row],[Tenure_Years]]&lt;=5,"Established",Table1[[#This Row],[Tenure_Years]]&gt;=5,"Veteran")</f>
        <v>Veteran</v>
      </c>
      <c r="N5252">
        <f t="shared" si="164"/>
        <v>94178.259456264772</v>
      </c>
      <c r="O5252" t="str">
        <f t="shared" si="165"/>
        <v>Normal</v>
      </c>
    </row>
    <row r="5253" spans="1:15" x14ac:dyDescent="0.3">
      <c r="A5253" t="s">
        <v>10356</v>
      </c>
      <c r="B5253" t="s">
        <v>10357</v>
      </c>
      <c r="C5253" t="s">
        <v>21</v>
      </c>
      <c r="D5253">
        <v>23</v>
      </c>
      <c r="E5253" t="s">
        <v>22</v>
      </c>
      <c r="F5253" t="s">
        <v>23</v>
      </c>
      <c r="G5253">
        <v>74344</v>
      </c>
      <c r="H5253">
        <v>8</v>
      </c>
      <c r="I5253">
        <v>4</v>
      </c>
      <c r="J5253">
        <v>24</v>
      </c>
      <c r="K5253">
        <v>5</v>
      </c>
      <c r="L5253" t="s">
        <v>24</v>
      </c>
      <c r="M5253" t="str" cm="1">
        <f t="array" ref="M5253">_xlfn.IFS(Table1[[#This Row],[Tenure_Years]]&lt;=2,"New Hire",Table1[[#This Row],[Tenure_Years]]&lt;=5,"Established",Table1[[#This Row],[Tenure_Years]]&gt;=5,"Veteran")</f>
        <v>Veteran</v>
      </c>
      <c r="N5253">
        <f t="shared" si="164"/>
        <v>96526.185096153844</v>
      </c>
      <c r="O5253" t="str">
        <f t="shared" si="165"/>
        <v>Normal</v>
      </c>
    </row>
    <row r="5254" spans="1:15" x14ac:dyDescent="0.3">
      <c r="A5254" t="s">
        <v>10358</v>
      </c>
      <c r="B5254" t="s">
        <v>10359</v>
      </c>
      <c r="C5254" t="s">
        <v>21</v>
      </c>
      <c r="D5254">
        <v>34</v>
      </c>
      <c r="E5254" t="s">
        <v>22</v>
      </c>
      <c r="F5254" t="s">
        <v>95</v>
      </c>
      <c r="G5254">
        <v>78000</v>
      </c>
      <c r="H5254">
        <v>14</v>
      </c>
      <c r="I5254">
        <v>3</v>
      </c>
      <c r="J5254">
        <v>42</v>
      </c>
      <c r="K5254">
        <v>5</v>
      </c>
      <c r="L5254" t="s">
        <v>24</v>
      </c>
      <c r="M5254" t="str" cm="1">
        <f t="array" ref="M5254">_xlfn.IFS(Table1[[#This Row],[Tenure_Years]]&lt;=2,"New Hire",Table1[[#This Row],[Tenure_Years]]&lt;=5,"Established",Table1[[#This Row],[Tenure_Years]]&gt;=5,"Veteran")</f>
        <v>Veteran</v>
      </c>
      <c r="N5254">
        <f t="shared" si="164"/>
        <v>96526.185096153844</v>
      </c>
      <c r="O5254" t="str">
        <f t="shared" si="165"/>
        <v>Normal</v>
      </c>
    </row>
    <row r="5255" spans="1:15" x14ac:dyDescent="0.3">
      <c r="A5255" t="s">
        <v>10360</v>
      </c>
      <c r="B5255" t="s">
        <v>10361</v>
      </c>
      <c r="C5255" t="s">
        <v>21</v>
      </c>
      <c r="D5255">
        <v>34</v>
      </c>
      <c r="E5255" t="s">
        <v>22</v>
      </c>
      <c r="F5255" t="s">
        <v>95</v>
      </c>
      <c r="G5255">
        <v>110067</v>
      </c>
      <c r="H5255">
        <v>6</v>
      </c>
      <c r="I5255">
        <v>1</v>
      </c>
      <c r="J5255">
        <v>75</v>
      </c>
      <c r="K5255">
        <v>3</v>
      </c>
      <c r="L5255" t="s">
        <v>18</v>
      </c>
      <c r="M5255" t="str" cm="1">
        <f t="array" ref="M5255">_xlfn.IFS(Table1[[#This Row],[Tenure_Years]]&lt;=2,"New Hire",Table1[[#This Row],[Tenure_Years]]&lt;=5,"Established",Table1[[#This Row],[Tenure_Years]]&gt;=5,"Veteran")</f>
        <v>Veteran</v>
      </c>
      <c r="N5255">
        <f t="shared" si="164"/>
        <v>96526.185096153844</v>
      </c>
      <c r="O5255" t="str">
        <f t="shared" si="165"/>
        <v>Normal</v>
      </c>
    </row>
    <row r="5256" spans="1:15" x14ac:dyDescent="0.3">
      <c r="A5256" t="s">
        <v>10362</v>
      </c>
      <c r="B5256" t="s">
        <v>10363</v>
      </c>
      <c r="C5256" t="s">
        <v>31</v>
      </c>
      <c r="D5256">
        <v>44</v>
      </c>
      <c r="E5256" t="s">
        <v>22</v>
      </c>
      <c r="F5256" t="s">
        <v>51</v>
      </c>
      <c r="G5256">
        <v>87170</v>
      </c>
      <c r="H5256">
        <v>4</v>
      </c>
      <c r="I5256">
        <v>3</v>
      </c>
      <c r="J5256">
        <v>59</v>
      </c>
      <c r="K5256">
        <v>3</v>
      </c>
      <c r="L5256" t="s">
        <v>18</v>
      </c>
      <c r="M5256" t="str" cm="1">
        <f t="array" ref="M5256">_xlfn.IFS(Table1[[#This Row],[Tenure_Years]]&lt;=2,"New Hire",Table1[[#This Row],[Tenure_Years]]&lt;=5,"Established",Table1[[#This Row],[Tenure_Years]]&gt;=5,"Veteran")</f>
        <v>Established</v>
      </c>
      <c r="N5256">
        <f t="shared" si="164"/>
        <v>96526.185096153844</v>
      </c>
      <c r="O5256" t="str">
        <f t="shared" si="165"/>
        <v>Normal</v>
      </c>
    </row>
    <row r="5257" spans="1:15" x14ac:dyDescent="0.3">
      <c r="A5257" t="s">
        <v>10364</v>
      </c>
      <c r="B5257" t="s">
        <v>10365</v>
      </c>
      <c r="C5257" t="s">
        <v>31</v>
      </c>
      <c r="D5257">
        <v>57</v>
      </c>
      <c r="E5257" t="s">
        <v>22</v>
      </c>
      <c r="F5257" t="s">
        <v>51</v>
      </c>
      <c r="G5257">
        <v>83380</v>
      </c>
      <c r="H5257">
        <v>13</v>
      </c>
      <c r="I5257">
        <v>1</v>
      </c>
      <c r="J5257">
        <v>60</v>
      </c>
      <c r="K5257">
        <v>2</v>
      </c>
      <c r="L5257" t="s">
        <v>24</v>
      </c>
      <c r="M5257" t="str" cm="1">
        <f t="array" ref="M5257">_xlfn.IFS(Table1[[#This Row],[Tenure_Years]]&lt;=2,"New Hire",Table1[[#This Row],[Tenure_Years]]&lt;=5,"Established",Table1[[#This Row],[Tenure_Years]]&gt;=5,"Veteran")</f>
        <v>Veteran</v>
      </c>
      <c r="N5257">
        <f t="shared" si="164"/>
        <v>96526.185096153844</v>
      </c>
      <c r="O5257" t="str">
        <f t="shared" si="165"/>
        <v>Normal</v>
      </c>
    </row>
    <row r="5258" spans="1:15" x14ac:dyDescent="0.3">
      <c r="A5258" t="s">
        <v>10366</v>
      </c>
      <c r="B5258" t="s">
        <v>10367</v>
      </c>
      <c r="C5258" t="s">
        <v>31</v>
      </c>
      <c r="D5258">
        <v>46</v>
      </c>
      <c r="E5258" t="s">
        <v>60</v>
      </c>
      <c r="F5258" t="s">
        <v>61</v>
      </c>
      <c r="G5258">
        <v>108437</v>
      </c>
      <c r="H5258">
        <v>1</v>
      </c>
      <c r="I5258">
        <v>3</v>
      </c>
      <c r="J5258">
        <v>50</v>
      </c>
      <c r="K5258">
        <v>3</v>
      </c>
      <c r="L5258" t="s">
        <v>18</v>
      </c>
      <c r="M5258" t="str" cm="1">
        <f t="array" ref="M5258">_xlfn.IFS(Table1[[#This Row],[Tenure_Years]]&lt;=2,"New Hire",Table1[[#This Row],[Tenure_Years]]&lt;=5,"Established",Table1[[#This Row],[Tenure_Years]]&gt;=5,"Veteran")</f>
        <v>New Hire</v>
      </c>
      <c r="N5258">
        <f t="shared" si="164"/>
        <v>94068.868467410459</v>
      </c>
      <c r="O5258" t="str">
        <f t="shared" si="165"/>
        <v>Normal</v>
      </c>
    </row>
    <row r="5259" spans="1:15" x14ac:dyDescent="0.3">
      <c r="A5259" t="s">
        <v>10368</v>
      </c>
      <c r="B5259" t="s">
        <v>10369</v>
      </c>
      <c r="C5259" t="s">
        <v>31</v>
      </c>
      <c r="D5259">
        <v>43</v>
      </c>
      <c r="E5259" t="s">
        <v>27</v>
      </c>
      <c r="F5259" t="s">
        <v>111</v>
      </c>
      <c r="G5259">
        <v>78843</v>
      </c>
      <c r="H5259">
        <v>13</v>
      </c>
      <c r="I5259">
        <v>2</v>
      </c>
      <c r="J5259">
        <v>80</v>
      </c>
      <c r="K5259">
        <v>3</v>
      </c>
      <c r="L5259" t="s">
        <v>18</v>
      </c>
      <c r="M5259" t="str" cm="1">
        <f t="array" ref="M5259">_xlfn.IFS(Table1[[#This Row],[Tenure_Years]]&lt;=2,"New Hire",Table1[[#This Row],[Tenure_Years]]&lt;=5,"Established",Table1[[#This Row],[Tenure_Years]]&gt;=5,"Veteran")</f>
        <v>Veteran</v>
      </c>
      <c r="N5259">
        <f t="shared" si="164"/>
        <v>92826.904643962844</v>
      </c>
      <c r="O5259" t="str">
        <f t="shared" si="165"/>
        <v>Normal</v>
      </c>
    </row>
    <row r="5260" spans="1:15" x14ac:dyDescent="0.3">
      <c r="A5260" t="s">
        <v>10370</v>
      </c>
      <c r="B5260" t="s">
        <v>10371</v>
      </c>
      <c r="C5260" t="s">
        <v>31</v>
      </c>
      <c r="D5260">
        <v>30</v>
      </c>
      <c r="E5260" t="s">
        <v>60</v>
      </c>
      <c r="F5260" t="s">
        <v>64</v>
      </c>
      <c r="G5260">
        <v>102700</v>
      </c>
      <c r="H5260">
        <v>11</v>
      </c>
      <c r="I5260">
        <v>3</v>
      </c>
      <c r="J5260">
        <v>12</v>
      </c>
      <c r="K5260">
        <v>0</v>
      </c>
      <c r="L5260" t="s">
        <v>18</v>
      </c>
      <c r="M5260" t="str" cm="1">
        <f t="array" ref="M5260">_xlfn.IFS(Table1[[#This Row],[Tenure_Years]]&lt;=2,"New Hire",Table1[[#This Row],[Tenure_Years]]&lt;=5,"Established",Table1[[#This Row],[Tenure_Years]]&gt;=5,"Veteran")</f>
        <v>Veteran</v>
      </c>
      <c r="N5260">
        <f t="shared" si="164"/>
        <v>94068.868467410459</v>
      </c>
      <c r="O5260" t="str">
        <f t="shared" si="165"/>
        <v>Normal</v>
      </c>
    </row>
    <row r="5261" spans="1:15" x14ac:dyDescent="0.3">
      <c r="A5261" t="s">
        <v>10372</v>
      </c>
      <c r="B5261" t="s">
        <v>10373</v>
      </c>
      <c r="C5261" t="s">
        <v>21</v>
      </c>
      <c r="D5261">
        <v>29</v>
      </c>
      <c r="E5261" t="s">
        <v>22</v>
      </c>
      <c r="F5261" t="s">
        <v>51</v>
      </c>
      <c r="G5261">
        <v>127617</v>
      </c>
      <c r="H5261">
        <v>3</v>
      </c>
      <c r="I5261">
        <v>1</v>
      </c>
      <c r="J5261">
        <v>11</v>
      </c>
      <c r="K5261">
        <v>3</v>
      </c>
      <c r="L5261" t="s">
        <v>24</v>
      </c>
      <c r="M5261" t="str" cm="1">
        <f t="array" ref="M5261">_xlfn.IFS(Table1[[#This Row],[Tenure_Years]]&lt;=2,"New Hire",Table1[[#This Row],[Tenure_Years]]&lt;=5,"Established",Table1[[#This Row],[Tenure_Years]]&gt;=5,"Veteran")</f>
        <v>Established</v>
      </c>
      <c r="N5261">
        <f t="shared" si="164"/>
        <v>96526.185096153844</v>
      </c>
      <c r="O5261" t="str">
        <f t="shared" si="165"/>
        <v>Normal</v>
      </c>
    </row>
    <row r="5262" spans="1:15" x14ac:dyDescent="0.3">
      <c r="A5262" t="s">
        <v>10374</v>
      </c>
      <c r="B5262" t="s">
        <v>10375</v>
      </c>
      <c r="C5262" t="s">
        <v>15</v>
      </c>
      <c r="D5262">
        <v>26</v>
      </c>
      <c r="E5262" t="s">
        <v>16</v>
      </c>
      <c r="F5262" t="s">
        <v>130</v>
      </c>
      <c r="G5262">
        <v>134164</v>
      </c>
      <c r="H5262">
        <v>15</v>
      </c>
      <c r="I5262">
        <v>3</v>
      </c>
      <c r="J5262">
        <v>71</v>
      </c>
      <c r="K5262">
        <v>1</v>
      </c>
      <c r="L5262" t="s">
        <v>24</v>
      </c>
      <c r="M5262" t="str" cm="1">
        <f t="array" ref="M5262">_xlfn.IFS(Table1[[#This Row],[Tenure_Years]]&lt;=2,"New Hire",Table1[[#This Row],[Tenure_Years]]&lt;=5,"Established",Table1[[#This Row],[Tenure_Years]]&gt;=5,"Veteran")</f>
        <v>Veteran</v>
      </c>
      <c r="N5262">
        <f t="shared" si="164"/>
        <v>94458.108426635241</v>
      </c>
      <c r="O5262" t="str">
        <f t="shared" si="165"/>
        <v>Normal</v>
      </c>
    </row>
    <row r="5263" spans="1:15" x14ac:dyDescent="0.3">
      <c r="A5263" t="s">
        <v>10376</v>
      </c>
      <c r="B5263" t="s">
        <v>10377</v>
      </c>
      <c r="C5263" t="s">
        <v>31</v>
      </c>
      <c r="D5263">
        <v>32</v>
      </c>
      <c r="E5263" t="s">
        <v>56</v>
      </c>
      <c r="F5263" t="s">
        <v>72</v>
      </c>
      <c r="G5263">
        <v>119608</v>
      </c>
      <c r="H5263">
        <v>13</v>
      </c>
      <c r="I5263">
        <v>4</v>
      </c>
      <c r="J5263">
        <v>15</v>
      </c>
      <c r="K5263">
        <v>4</v>
      </c>
      <c r="L5263" t="s">
        <v>24</v>
      </c>
      <c r="M5263" t="str" cm="1">
        <f t="array" ref="M5263">_xlfn.IFS(Table1[[#This Row],[Tenure_Years]]&lt;=2,"New Hire",Table1[[#This Row],[Tenure_Years]]&lt;=5,"Established",Table1[[#This Row],[Tenure_Years]]&gt;=5,"Veteran")</f>
        <v>Veteran</v>
      </c>
      <c r="N5263">
        <f t="shared" si="164"/>
        <v>94573.380601596073</v>
      </c>
      <c r="O5263" t="str">
        <f t="shared" si="165"/>
        <v>Normal</v>
      </c>
    </row>
    <row r="5264" spans="1:15" x14ac:dyDescent="0.3">
      <c r="A5264" t="s">
        <v>10378</v>
      </c>
      <c r="B5264" t="s">
        <v>10379</v>
      </c>
      <c r="C5264" t="s">
        <v>31</v>
      </c>
      <c r="D5264">
        <v>29</v>
      </c>
      <c r="E5264" t="s">
        <v>60</v>
      </c>
      <c r="F5264" t="s">
        <v>141</v>
      </c>
      <c r="G5264">
        <v>136500</v>
      </c>
      <c r="H5264">
        <v>9</v>
      </c>
      <c r="I5264">
        <v>5</v>
      </c>
      <c r="J5264">
        <v>62</v>
      </c>
      <c r="K5264">
        <v>2</v>
      </c>
      <c r="L5264" t="s">
        <v>18</v>
      </c>
      <c r="M5264" t="str" cm="1">
        <f t="array" ref="M5264">_xlfn.IFS(Table1[[#This Row],[Tenure_Years]]&lt;=2,"New Hire",Table1[[#This Row],[Tenure_Years]]&lt;=5,"Established",Table1[[#This Row],[Tenure_Years]]&gt;=5,"Veteran")</f>
        <v>Veteran</v>
      </c>
      <c r="N5264">
        <f t="shared" si="164"/>
        <v>94068.868467410459</v>
      </c>
      <c r="O5264" t="str">
        <f t="shared" si="165"/>
        <v>Normal</v>
      </c>
    </row>
    <row r="5265" spans="1:15" x14ac:dyDescent="0.3">
      <c r="A5265" t="s">
        <v>10380</v>
      </c>
      <c r="B5265" t="s">
        <v>10381</v>
      </c>
      <c r="C5265" t="s">
        <v>15</v>
      </c>
      <c r="D5265">
        <v>49</v>
      </c>
      <c r="E5265" t="s">
        <v>60</v>
      </c>
      <c r="F5265" t="s">
        <v>98</v>
      </c>
      <c r="G5265">
        <v>46747</v>
      </c>
      <c r="H5265">
        <v>1</v>
      </c>
      <c r="I5265">
        <v>4</v>
      </c>
      <c r="J5265">
        <v>30</v>
      </c>
      <c r="K5265">
        <v>2</v>
      </c>
      <c r="L5265" t="s">
        <v>18</v>
      </c>
      <c r="M5265" t="str" cm="1">
        <f t="array" ref="M5265">_xlfn.IFS(Table1[[#This Row],[Tenure_Years]]&lt;=2,"New Hire",Table1[[#This Row],[Tenure_Years]]&lt;=5,"Established",Table1[[#This Row],[Tenure_Years]]&gt;=5,"Veteran")</f>
        <v>New Hire</v>
      </c>
      <c r="N5265">
        <f t="shared" si="164"/>
        <v>94068.868467410459</v>
      </c>
      <c r="O5265" t="str">
        <f t="shared" si="165"/>
        <v>Normal</v>
      </c>
    </row>
    <row r="5266" spans="1:15" x14ac:dyDescent="0.3">
      <c r="A5266" t="s">
        <v>10382</v>
      </c>
      <c r="B5266" t="s">
        <v>10383</v>
      </c>
      <c r="C5266" t="s">
        <v>21</v>
      </c>
      <c r="D5266">
        <v>59</v>
      </c>
      <c r="E5266" t="s">
        <v>32</v>
      </c>
      <c r="F5266" t="s">
        <v>43</v>
      </c>
      <c r="G5266">
        <v>100158</v>
      </c>
      <c r="H5266">
        <v>8</v>
      </c>
      <c r="I5266">
        <v>4</v>
      </c>
      <c r="J5266">
        <v>18</v>
      </c>
      <c r="K5266">
        <v>5</v>
      </c>
      <c r="L5266" t="s">
        <v>18</v>
      </c>
      <c r="M5266" t="str" cm="1">
        <f t="array" ref="M5266">_xlfn.IFS(Table1[[#This Row],[Tenure_Years]]&lt;=2,"New Hire",Table1[[#This Row],[Tenure_Years]]&lt;=5,"Established",Table1[[#This Row],[Tenure_Years]]&gt;=5,"Veteran")</f>
        <v>Veteran</v>
      </c>
      <c r="N5266">
        <f t="shared" si="164"/>
        <v>94178.259456264772</v>
      </c>
      <c r="O5266" t="str">
        <f t="shared" si="165"/>
        <v>Normal</v>
      </c>
    </row>
    <row r="5267" spans="1:15" x14ac:dyDescent="0.3">
      <c r="A5267" t="s">
        <v>10384</v>
      </c>
      <c r="B5267" t="s">
        <v>10385</v>
      </c>
      <c r="C5267" t="s">
        <v>21</v>
      </c>
      <c r="D5267">
        <v>25</v>
      </c>
      <c r="E5267" t="s">
        <v>56</v>
      </c>
      <c r="F5267" t="s">
        <v>72</v>
      </c>
      <c r="G5267">
        <v>133906</v>
      </c>
      <c r="H5267">
        <v>15</v>
      </c>
      <c r="I5267">
        <v>2</v>
      </c>
      <c r="J5267">
        <v>65</v>
      </c>
      <c r="K5267">
        <v>4</v>
      </c>
      <c r="L5267" t="s">
        <v>18</v>
      </c>
      <c r="M5267" t="str" cm="1">
        <f t="array" ref="M5267">_xlfn.IFS(Table1[[#This Row],[Tenure_Years]]&lt;=2,"New Hire",Table1[[#This Row],[Tenure_Years]]&lt;=5,"Established",Table1[[#This Row],[Tenure_Years]]&gt;=5,"Veteran")</f>
        <v>Veteran</v>
      </c>
      <c r="N5267">
        <f t="shared" si="164"/>
        <v>94573.380601596073</v>
      </c>
      <c r="O5267" t="str">
        <f t="shared" si="165"/>
        <v>Normal</v>
      </c>
    </row>
    <row r="5268" spans="1:15" x14ac:dyDescent="0.3">
      <c r="A5268" t="s">
        <v>10386</v>
      </c>
      <c r="B5268" t="s">
        <v>10387</v>
      </c>
      <c r="C5268" t="s">
        <v>31</v>
      </c>
      <c r="D5268">
        <v>59</v>
      </c>
      <c r="E5268" t="s">
        <v>32</v>
      </c>
      <c r="F5268" t="s">
        <v>43</v>
      </c>
      <c r="G5268">
        <v>148282</v>
      </c>
      <c r="H5268">
        <v>8</v>
      </c>
      <c r="I5268">
        <v>3</v>
      </c>
      <c r="J5268">
        <v>23</v>
      </c>
      <c r="K5268">
        <v>5</v>
      </c>
      <c r="L5268" t="s">
        <v>24</v>
      </c>
      <c r="M5268" t="str" cm="1">
        <f t="array" ref="M5268">_xlfn.IFS(Table1[[#This Row],[Tenure_Years]]&lt;=2,"New Hire",Table1[[#This Row],[Tenure_Years]]&lt;=5,"Established",Table1[[#This Row],[Tenure_Years]]&gt;=5,"Veteran")</f>
        <v>Veteran</v>
      </c>
      <c r="N5268">
        <f t="shared" si="164"/>
        <v>94178.259456264772</v>
      </c>
      <c r="O5268" t="str">
        <f t="shared" si="165"/>
        <v>Normal</v>
      </c>
    </row>
    <row r="5269" spans="1:15" x14ac:dyDescent="0.3">
      <c r="A5269" t="s">
        <v>10388</v>
      </c>
      <c r="B5269" t="s">
        <v>10389</v>
      </c>
      <c r="C5269" t="s">
        <v>31</v>
      </c>
      <c r="D5269">
        <v>48</v>
      </c>
      <c r="E5269" t="s">
        <v>16</v>
      </c>
      <c r="F5269" t="s">
        <v>130</v>
      </c>
      <c r="G5269">
        <v>60303</v>
      </c>
      <c r="H5269">
        <v>1</v>
      </c>
      <c r="I5269">
        <v>5</v>
      </c>
      <c r="J5269">
        <v>38</v>
      </c>
      <c r="K5269">
        <v>3</v>
      </c>
      <c r="L5269" t="s">
        <v>18</v>
      </c>
      <c r="M5269" t="str" cm="1">
        <f t="array" ref="M5269">_xlfn.IFS(Table1[[#This Row],[Tenure_Years]]&lt;=2,"New Hire",Table1[[#This Row],[Tenure_Years]]&lt;=5,"Established",Table1[[#This Row],[Tenure_Years]]&gt;=5,"Veteran")</f>
        <v>New Hire</v>
      </c>
      <c r="N5269">
        <f t="shared" si="164"/>
        <v>94458.108426635241</v>
      </c>
      <c r="O5269" t="str">
        <f t="shared" si="165"/>
        <v>Normal</v>
      </c>
    </row>
    <row r="5270" spans="1:15" x14ac:dyDescent="0.3">
      <c r="A5270" t="s">
        <v>10390</v>
      </c>
      <c r="B5270" t="s">
        <v>10391</v>
      </c>
      <c r="C5270" t="s">
        <v>15</v>
      </c>
      <c r="D5270">
        <v>24</v>
      </c>
      <c r="E5270" t="s">
        <v>27</v>
      </c>
      <c r="F5270" t="s">
        <v>75</v>
      </c>
      <c r="G5270">
        <v>145279</v>
      </c>
      <c r="H5270">
        <v>11</v>
      </c>
      <c r="I5270">
        <v>1</v>
      </c>
      <c r="J5270">
        <v>32</v>
      </c>
      <c r="K5270">
        <v>5</v>
      </c>
      <c r="L5270" t="s">
        <v>24</v>
      </c>
      <c r="M5270" t="str" cm="1">
        <f t="array" ref="M5270">_xlfn.IFS(Table1[[#This Row],[Tenure_Years]]&lt;=2,"New Hire",Table1[[#This Row],[Tenure_Years]]&lt;=5,"Established",Table1[[#This Row],[Tenure_Years]]&gt;=5,"Veteran")</f>
        <v>Veteran</v>
      </c>
      <c r="N5270">
        <f t="shared" si="164"/>
        <v>92826.904643962844</v>
      </c>
      <c r="O5270" t="str">
        <f t="shared" si="165"/>
        <v>Normal</v>
      </c>
    </row>
    <row r="5271" spans="1:15" x14ac:dyDescent="0.3">
      <c r="A5271" t="s">
        <v>10392</v>
      </c>
      <c r="B5271" t="s">
        <v>10393</v>
      </c>
      <c r="C5271" t="s">
        <v>21</v>
      </c>
      <c r="D5271">
        <v>51</v>
      </c>
      <c r="E5271" t="s">
        <v>56</v>
      </c>
      <c r="F5271" t="s">
        <v>57</v>
      </c>
      <c r="G5271">
        <v>67177</v>
      </c>
      <c r="H5271">
        <v>11</v>
      </c>
      <c r="I5271">
        <v>4</v>
      </c>
      <c r="J5271">
        <v>37</v>
      </c>
      <c r="K5271">
        <v>5</v>
      </c>
      <c r="L5271" t="s">
        <v>24</v>
      </c>
      <c r="M5271" t="str" cm="1">
        <f t="array" ref="M5271">_xlfn.IFS(Table1[[#This Row],[Tenure_Years]]&lt;=2,"New Hire",Table1[[#This Row],[Tenure_Years]]&lt;=5,"Established",Table1[[#This Row],[Tenure_Years]]&gt;=5,"Veteran")</f>
        <v>Veteran</v>
      </c>
      <c r="N5271">
        <f t="shared" si="164"/>
        <v>94573.380601596073</v>
      </c>
      <c r="O5271" t="str">
        <f t="shared" si="165"/>
        <v>Normal</v>
      </c>
    </row>
    <row r="5272" spans="1:15" x14ac:dyDescent="0.3">
      <c r="A5272" t="s">
        <v>10394</v>
      </c>
      <c r="B5272" t="s">
        <v>10395</v>
      </c>
      <c r="C5272" t="s">
        <v>21</v>
      </c>
      <c r="D5272">
        <v>59</v>
      </c>
      <c r="E5272" t="s">
        <v>22</v>
      </c>
      <c r="F5272" t="s">
        <v>51</v>
      </c>
      <c r="G5272">
        <v>126155</v>
      </c>
      <c r="H5272">
        <v>6</v>
      </c>
      <c r="I5272">
        <v>4</v>
      </c>
      <c r="J5272">
        <v>47</v>
      </c>
      <c r="K5272">
        <v>5</v>
      </c>
      <c r="L5272" t="s">
        <v>18</v>
      </c>
      <c r="M5272" t="str" cm="1">
        <f t="array" ref="M5272">_xlfn.IFS(Table1[[#This Row],[Tenure_Years]]&lt;=2,"New Hire",Table1[[#This Row],[Tenure_Years]]&lt;=5,"Established",Table1[[#This Row],[Tenure_Years]]&gt;=5,"Veteran")</f>
        <v>Veteran</v>
      </c>
      <c r="N5272">
        <f t="shared" si="164"/>
        <v>96526.185096153844</v>
      </c>
      <c r="O5272" t="str">
        <f t="shared" si="165"/>
        <v>Normal</v>
      </c>
    </row>
    <row r="5273" spans="1:15" x14ac:dyDescent="0.3">
      <c r="A5273" t="s">
        <v>10396</v>
      </c>
      <c r="B5273" t="s">
        <v>10397</v>
      </c>
      <c r="C5273" t="s">
        <v>21</v>
      </c>
      <c r="D5273">
        <v>40</v>
      </c>
      <c r="E5273" t="s">
        <v>60</v>
      </c>
      <c r="F5273" t="s">
        <v>61</v>
      </c>
      <c r="G5273">
        <v>83498</v>
      </c>
      <c r="H5273">
        <v>7</v>
      </c>
      <c r="I5273">
        <v>2</v>
      </c>
      <c r="J5273">
        <v>69</v>
      </c>
      <c r="K5273">
        <v>1</v>
      </c>
      <c r="L5273" t="s">
        <v>18</v>
      </c>
      <c r="M5273" t="str" cm="1">
        <f t="array" ref="M5273">_xlfn.IFS(Table1[[#This Row],[Tenure_Years]]&lt;=2,"New Hire",Table1[[#This Row],[Tenure_Years]]&lt;=5,"Established",Table1[[#This Row],[Tenure_Years]]&gt;=5,"Veteran")</f>
        <v>Veteran</v>
      </c>
      <c r="N5273">
        <f t="shared" si="164"/>
        <v>94068.868467410459</v>
      </c>
      <c r="O5273" t="str">
        <f t="shared" si="165"/>
        <v>Normal</v>
      </c>
    </row>
    <row r="5274" spans="1:15" x14ac:dyDescent="0.3">
      <c r="A5274" t="s">
        <v>10398</v>
      </c>
      <c r="B5274" t="s">
        <v>10399</v>
      </c>
      <c r="C5274" t="s">
        <v>31</v>
      </c>
      <c r="D5274">
        <v>57</v>
      </c>
      <c r="E5274" t="s">
        <v>60</v>
      </c>
      <c r="F5274" t="s">
        <v>64</v>
      </c>
      <c r="G5274">
        <v>145894</v>
      </c>
      <c r="H5274">
        <v>9</v>
      </c>
      <c r="I5274">
        <v>5</v>
      </c>
      <c r="J5274">
        <v>55</v>
      </c>
      <c r="K5274">
        <v>1</v>
      </c>
      <c r="L5274" t="s">
        <v>24</v>
      </c>
      <c r="M5274" t="str" cm="1">
        <f t="array" ref="M5274">_xlfn.IFS(Table1[[#This Row],[Tenure_Years]]&lt;=2,"New Hire",Table1[[#This Row],[Tenure_Years]]&lt;=5,"Established",Table1[[#This Row],[Tenure_Years]]&gt;=5,"Veteran")</f>
        <v>Veteran</v>
      </c>
      <c r="N5274">
        <f t="shared" si="164"/>
        <v>94068.868467410459</v>
      </c>
      <c r="O5274" t="str">
        <f t="shared" si="165"/>
        <v>Normal</v>
      </c>
    </row>
    <row r="5275" spans="1:15" x14ac:dyDescent="0.3">
      <c r="A5275" t="s">
        <v>10400</v>
      </c>
      <c r="B5275" t="s">
        <v>10401</v>
      </c>
      <c r="C5275" t="s">
        <v>21</v>
      </c>
      <c r="D5275">
        <v>28</v>
      </c>
      <c r="E5275" t="s">
        <v>22</v>
      </c>
      <c r="F5275" t="s">
        <v>95</v>
      </c>
      <c r="G5275">
        <v>115660</v>
      </c>
      <c r="H5275">
        <v>8</v>
      </c>
      <c r="I5275">
        <v>1</v>
      </c>
      <c r="J5275">
        <v>64</v>
      </c>
      <c r="K5275">
        <v>3</v>
      </c>
      <c r="L5275" t="s">
        <v>24</v>
      </c>
      <c r="M5275" t="str" cm="1">
        <f t="array" ref="M5275">_xlfn.IFS(Table1[[#This Row],[Tenure_Years]]&lt;=2,"New Hire",Table1[[#This Row],[Tenure_Years]]&lt;=5,"Established",Table1[[#This Row],[Tenure_Years]]&gt;=5,"Veteran")</f>
        <v>Veteran</v>
      </c>
      <c r="N5275">
        <f t="shared" si="164"/>
        <v>96526.185096153844</v>
      </c>
      <c r="O5275" t="str">
        <f t="shared" si="165"/>
        <v>Normal</v>
      </c>
    </row>
    <row r="5276" spans="1:15" x14ac:dyDescent="0.3">
      <c r="A5276" t="s">
        <v>10402</v>
      </c>
      <c r="B5276" t="s">
        <v>10403</v>
      </c>
      <c r="C5276" t="s">
        <v>15</v>
      </c>
      <c r="D5276">
        <v>37</v>
      </c>
      <c r="E5276" t="s">
        <v>22</v>
      </c>
      <c r="F5276" t="s">
        <v>95</v>
      </c>
      <c r="G5276">
        <v>144973</v>
      </c>
      <c r="H5276">
        <v>3</v>
      </c>
      <c r="I5276">
        <v>3</v>
      </c>
      <c r="J5276">
        <v>72</v>
      </c>
      <c r="K5276">
        <v>5</v>
      </c>
      <c r="L5276" t="s">
        <v>18</v>
      </c>
      <c r="M5276" t="str" cm="1">
        <f t="array" ref="M5276">_xlfn.IFS(Table1[[#This Row],[Tenure_Years]]&lt;=2,"New Hire",Table1[[#This Row],[Tenure_Years]]&lt;=5,"Established",Table1[[#This Row],[Tenure_Years]]&gt;=5,"Veteran")</f>
        <v>Established</v>
      </c>
      <c r="N5276">
        <f t="shared" si="164"/>
        <v>96526.185096153844</v>
      </c>
      <c r="O5276" t="str">
        <f t="shared" si="165"/>
        <v>Normal</v>
      </c>
    </row>
    <row r="5277" spans="1:15" x14ac:dyDescent="0.3">
      <c r="A5277" t="s">
        <v>10404</v>
      </c>
      <c r="B5277" t="s">
        <v>10405</v>
      </c>
      <c r="C5277" t="s">
        <v>31</v>
      </c>
      <c r="D5277">
        <v>46</v>
      </c>
      <c r="E5277" t="s">
        <v>60</v>
      </c>
      <c r="F5277" t="s">
        <v>61</v>
      </c>
      <c r="G5277">
        <v>138438</v>
      </c>
      <c r="H5277">
        <v>15</v>
      </c>
      <c r="I5277">
        <v>4</v>
      </c>
      <c r="J5277">
        <v>62</v>
      </c>
      <c r="K5277">
        <v>0</v>
      </c>
      <c r="L5277" t="s">
        <v>24</v>
      </c>
      <c r="M5277" t="str" cm="1">
        <f t="array" ref="M5277">_xlfn.IFS(Table1[[#This Row],[Tenure_Years]]&lt;=2,"New Hire",Table1[[#This Row],[Tenure_Years]]&lt;=5,"Established",Table1[[#This Row],[Tenure_Years]]&gt;=5,"Veteran")</f>
        <v>Veteran</v>
      </c>
      <c r="N5277">
        <f t="shared" si="164"/>
        <v>94068.868467410459</v>
      </c>
      <c r="O5277" t="str">
        <f t="shared" si="165"/>
        <v>Normal</v>
      </c>
    </row>
    <row r="5278" spans="1:15" x14ac:dyDescent="0.3">
      <c r="A5278" t="s">
        <v>10406</v>
      </c>
      <c r="B5278" t="s">
        <v>10407</v>
      </c>
      <c r="C5278" t="s">
        <v>31</v>
      </c>
      <c r="D5278">
        <v>60</v>
      </c>
      <c r="E5278" t="s">
        <v>27</v>
      </c>
      <c r="F5278" t="s">
        <v>111</v>
      </c>
      <c r="G5278">
        <v>65626</v>
      </c>
      <c r="H5278">
        <v>2</v>
      </c>
      <c r="I5278">
        <v>3</v>
      </c>
      <c r="J5278">
        <v>74</v>
      </c>
      <c r="K5278">
        <v>2</v>
      </c>
      <c r="L5278" t="s">
        <v>18</v>
      </c>
      <c r="M5278" t="str" cm="1">
        <f t="array" ref="M5278">_xlfn.IFS(Table1[[#This Row],[Tenure_Years]]&lt;=2,"New Hire",Table1[[#This Row],[Tenure_Years]]&lt;=5,"Established",Table1[[#This Row],[Tenure_Years]]&gt;=5,"Veteran")</f>
        <v>New Hire</v>
      </c>
      <c r="N5278">
        <f t="shared" si="164"/>
        <v>92826.904643962844</v>
      </c>
      <c r="O5278" t="str">
        <f t="shared" si="165"/>
        <v>Normal</v>
      </c>
    </row>
    <row r="5279" spans="1:15" x14ac:dyDescent="0.3">
      <c r="A5279" t="s">
        <v>10408</v>
      </c>
      <c r="B5279" t="s">
        <v>10409</v>
      </c>
      <c r="C5279" t="s">
        <v>31</v>
      </c>
      <c r="D5279">
        <v>28</v>
      </c>
      <c r="E5279" t="s">
        <v>60</v>
      </c>
      <c r="F5279" t="s">
        <v>98</v>
      </c>
      <c r="G5279">
        <v>114832</v>
      </c>
      <c r="H5279">
        <v>1</v>
      </c>
      <c r="I5279">
        <v>5</v>
      </c>
      <c r="J5279">
        <v>46</v>
      </c>
      <c r="K5279">
        <v>4</v>
      </c>
      <c r="L5279" t="s">
        <v>18</v>
      </c>
      <c r="M5279" t="str" cm="1">
        <f t="array" ref="M5279">_xlfn.IFS(Table1[[#This Row],[Tenure_Years]]&lt;=2,"New Hire",Table1[[#This Row],[Tenure_Years]]&lt;=5,"Established",Table1[[#This Row],[Tenure_Years]]&gt;=5,"Veteran")</f>
        <v>New Hire</v>
      </c>
      <c r="N5279">
        <f t="shared" si="164"/>
        <v>94068.868467410459</v>
      </c>
      <c r="O5279" t="str">
        <f t="shared" si="165"/>
        <v>Normal</v>
      </c>
    </row>
    <row r="5280" spans="1:15" x14ac:dyDescent="0.3">
      <c r="A5280" t="s">
        <v>10410</v>
      </c>
      <c r="B5280" t="s">
        <v>10411</v>
      </c>
      <c r="C5280" t="s">
        <v>31</v>
      </c>
      <c r="D5280">
        <v>52</v>
      </c>
      <c r="E5280" t="s">
        <v>60</v>
      </c>
      <c r="F5280" t="s">
        <v>141</v>
      </c>
      <c r="G5280">
        <v>45065</v>
      </c>
      <c r="H5280">
        <v>13</v>
      </c>
      <c r="I5280">
        <v>5</v>
      </c>
      <c r="J5280">
        <v>44</v>
      </c>
      <c r="K5280">
        <v>4</v>
      </c>
      <c r="L5280" t="s">
        <v>18</v>
      </c>
      <c r="M5280" t="str" cm="1">
        <f t="array" ref="M5280">_xlfn.IFS(Table1[[#This Row],[Tenure_Years]]&lt;=2,"New Hire",Table1[[#This Row],[Tenure_Years]]&lt;=5,"Established",Table1[[#This Row],[Tenure_Years]]&gt;=5,"Veteran")</f>
        <v>Veteran</v>
      </c>
      <c r="N5280">
        <f t="shared" si="164"/>
        <v>94068.868467410459</v>
      </c>
      <c r="O5280" t="str">
        <f t="shared" si="165"/>
        <v>Normal</v>
      </c>
    </row>
    <row r="5281" spans="1:15" x14ac:dyDescent="0.3">
      <c r="A5281" t="s">
        <v>10412</v>
      </c>
      <c r="B5281" t="s">
        <v>10413</v>
      </c>
      <c r="C5281" t="s">
        <v>15</v>
      </c>
      <c r="D5281">
        <v>42</v>
      </c>
      <c r="E5281" t="s">
        <v>32</v>
      </c>
      <c r="F5281" t="s">
        <v>33</v>
      </c>
      <c r="G5281">
        <v>98093</v>
      </c>
      <c r="H5281">
        <v>0</v>
      </c>
      <c r="I5281">
        <v>1</v>
      </c>
      <c r="J5281">
        <v>17</v>
      </c>
      <c r="K5281">
        <v>1</v>
      </c>
      <c r="L5281" t="s">
        <v>18</v>
      </c>
      <c r="M5281" t="str" cm="1">
        <f t="array" ref="M5281">_xlfn.IFS(Table1[[#This Row],[Tenure_Years]]&lt;=2,"New Hire",Table1[[#This Row],[Tenure_Years]]&lt;=5,"Established",Table1[[#This Row],[Tenure_Years]]&gt;=5,"Veteran")</f>
        <v>New Hire</v>
      </c>
      <c r="N5281">
        <f t="shared" si="164"/>
        <v>94178.259456264772</v>
      </c>
      <c r="O5281" t="str">
        <f t="shared" si="165"/>
        <v>Normal</v>
      </c>
    </row>
    <row r="5282" spans="1:15" x14ac:dyDescent="0.3">
      <c r="A5282" t="s">
        <v>10414</v>
      </c>
      <c r="B5282" t="s">
        <v>10415</v>
      </c>
      <c r="C5282" t="s">
        <v>21</v>
      </c>
      <c r="D5282">
        <v>22</v>
      </c>
      <c r="E5282" t="s">
        <v>27</v>
      </c>
      <c r="F5282" t="s">
        <v>67</v>
      </c>
      <c r="G5282">
        <v>62250</v>
      </c>
      <c r="H5282">
        <v>8</v>
      </c>
      <c r="I5282">
        <v>5</v>
      </c>
      <c r="J5282">
        <v>68</v>
      </c>
      <c r="K5282">
        <v>3</v>
      </c>
      <c r="L5282" t="s">
        <v>18</v>
      </c>
      <c r="M5282" t="str" cm="1">
        <f t="array" ref="M5282">_xlfn.IFS(Table1[[#This Row],[Tenure_Years]]&lt;=2,"New Hire",Table1[[#This Row],[Tenure_Years]]&lt;=5,"Established",Table1[[#This Row],[Tenure_Years]]&gt;=5,"Veteran")</f>
        <v>Veteran</v>
      </c>
      <c r="N5282">
        <f t="shared" si="164"/>
        <v>92826.904643962844</v>
      </c>
      <c r="O5282" t="str">
        <f t="shared" si="165"/>
        <v>Normal</v>
      </c>
    </row>
    <row r="5283" spans="1:15" x14ac:dyDescent="0.3">
      <c r="A5283" t="s">
        <v>10416</v>
      </c>
      <c r="B5283" t="s">
        <v>10417</v>
      </c>
      <c r="C5283" t="s">
        <v>31</v>
      </c>
      <c r="D5283">
        <v>39</v>
      </c>
      <c r="E5283" t="s">
        <v>27</v>
      </c>
      <c r="F5283" t="s">
        <v>75</v>
      </c>
      <c r="G5283">
        <v>119474</v>
      </c>
      <c r="H5283">
        <v>13</v>
      </c>
      <c r="I5283">
        <v>5</v>
      </c>
      <c r="J5283">
        <v>36</v>
      </c>
      <c r="K5283">
        <v>5</v>
      </c>
      <c r="L5283" t="s">
        <v>18</v>
      </c>
      <c r="M5283" t="str" cm="1">
        <f t="array" ref="M5283">_xlfn.IFS(Table1[[#This Row],[Tenure_Years]]&lt;=2,"New Hire",Table1[[#This Row],[Tenure_Years]]&lt;=5,"Established",Table1[[#This Row],[Tenure_Years]]&gt;=5,"Veteran")</f>
        <v>Veteran</v>
      </c>
      <c r="N5283">
        <f t="shared" si="164"/>
        <v>92826.904643962844</v>
      </c>
      <c r="O5283" t="str">
        <f t="shared" si="165"/>
        <v>Normal</v>
      </c>
    </row>
    <row r="5284" spans="1:15" x14ac:dyDescent="0.3">
      <c r="A5284" t="s">
        <v>10418</v>
      </c>
      <c r="B5284" t="s">
        <v>10419</v>
      </c>
      <c r="C5284" t="s">
        <v>15</v>
      </c>
      <c r="D5284">
        <v>55</v>
      </c>
      <c r="E5284" t="s">
        <v>60</v>
      </c>
      <c r="F5284" t="s">
        <v>61</v>
      </c>
      <c r="G5284">
        <v>118535</v>
      </c>
      <c r="H5284">
        <v>14</v>
      </c>
      <c r="I5284">
        <v>2</v>
      </c>
      <c r="J5284">
        <v>34</v>
      </c>
      <c r="K5284">
        <v>5</v>
      </c>
      <c r="L5284" t="s">
        <v>24</v>
      </c>
      <c r="M5284" t="str" cm="1">
        <f t="array" ref="M5284">_xlfn.IFS(Table1[[#This Row],[Tenure_Years]]&lt;=2,"New Hire",Table1[[#This Row],[Tenure_Years]]&lt;=5,"Established",Table1[[#This Row],[Tenure_Years]]&gt;=5,"Veteran")</f>
        <v>Veteran</v>
      </c>
      <c r="N5284">
        <f t="shared" si="164"/>
        <v>94068.868467410459</v>
      </c>
      <c r="O5284" t="str">
        <f t="shared" si="165"/>
        <v>Normal</v>
      </c>
    </row>
    <row r="5285" spans="1:15" x14ac:dyDescent="0.3">
      <c r="A5285" t="s">
        <v>10420</v>
      </c>
      <c r="B5285" t="s">
        <v>10421</v>
      </c>
      <c r="C5285" t="s">
        <v>31</v>
      </c>
      <c r="D5285">
        <v>47</v>
      </c>
      <c r="E5285" t="s">
        <v>56</v>
      </c>
      <c r="F5285" t="s">
        <v>72</v>
      </c>
      <c r="G5285">
        <v>86503</v>
      </c>
      <c r="H5285">
        <v>3</v>
      </c>
      <c r="I5285">
        <v>3</v>
      </c>
      <c r="J5285">
        <v>22</v>
      </c>
      <c r="K5285">
        <v>4</v>
      </c>
      <c r="L5285" t="s">
        <v>24</v>
      </c>
      <c r="M5285" t="str" cm="1">
        <f t="array" ref="M5285">_xlfn.IFS(Table1[[#This Row],[Tenure_Years]]&lt;=2,"New Hire",Table1[[#This Row],[Tenure_Years]]&lt;=5,"Established",Table1[[#This Row],[Tenure_Years]]&gt;=5,"Veteran")</f>
        <v>Established</v>
      </c>
      <c r="N5285">
        <f t="shared" si="164"/>
        <v>94573.380601596073</v>
      </c>
      <c r="O5285" t="str">
        <f t="shared" si="165"/>
        <v>Normal</v>
      </c>
    </row>
    <row r="5286" spans="1:15" x14ac:dyDescent="0.3">
      <c r="A5286" t="s">
        <v>10422</v>
      </c>
      <c r="B5286" t="s">
        <v>10423</v>
      </c>
      <c r="C5286" t="s">
        <v>21</v>
      </c>
      <c r="D5286">
        <v>44</v>
      </c>
      <c r="E5286" t="s">
        <v>16</v>
      </c>
      <c r="F5286" t="s">
        <v>38</v>
      </c>
      <c r="G5286">
        <v>101564</v>
      </c>
      <c r="H5286">
        <v>1</v>
      </c>
      <c r="I5286">
        <v>3</v>
      </c>
      <c r="J5286">
        <v>44</v>
      </c>
      <c r="K5286">
        <v>1</v>
      </c>
      <c r="L5286" t="s">
        <v>18</v>
      </c>
      <c r="M5286" t="str" cm="1">
        <f t="array" ref="M5286">_xlfn.IFS(Table1[[#This Row],[Tenure_Years]]&lt;=2,"New Hire",Table1[[#This Row],[Tenure_Years]]&lt;=5,"Established",Table1[[#This Row],[Tenure_Years]]&gt;=5,"Veteran")</f>
        <v>New Hire</v>
      </c>
      <c r="N5286">
        <f t="shared" si="164"/>
        <v>94458.108426635241</v>
      </c>
      <c r="O5286" t="str">
        <f t="shared" si="165"/>
        <v>Normal</v>
      </c>
    </row>
    <row r="5287" spans="1:15" x14ac:dyDescent="0.3">
      <c r="A5287" t="s">
        <v>10424</v>
      </c>
      <c r="B5287" t="s">
        <v>10425</v>
      </c>
      <c r="C5287" t="s">
        <v>31</v>
      </c>
      <c r="D5287">
        <v>51</v>
      </c>
      <c r="E5287" t="s">
        <v>27</v>
      </c>
      <c r="F5287" t="s">
        <v>28</v>
      </c>
      <c r="G5287">
        <v>121979</v>
      </c>
      <c r="H5287">
        <v>11</v>
      </c>
      <c r="I5287">
        <v>3</v>
      </c>
      <c r="J5287">
        <v>12</v>
      </c>
      <c r="K5287">
        <v>3</v>
      </c>
      <c r="L5287" t="s">
        <v>18</v>
      </c>
      <c r="M5287" t="str" cm="1">
        <f t="array" ref="M5287">_xlfn.IFS(Table1[[#This Row],[Tenure_Years]]&lt;=2,"New Hire",Table1[[#This Row],[Tenure_Years]]&lt;=5,"Established",Table1[[#This Row],[Tenure_Years]]&gt;=5,"Veteran")</f>
        <v>Veteran</v>
      </c>
      <c r="N5287">
        <f t="shared" si="164"/>
        <v>92826.904643962844</v>
      </c>
      <c r="O5287" t="str">
        <f t="shared" si="165"/>
        <v>Normal</v>
      </c>
    </row>
    <row r="5288" spans="1:15" x14ac:dyDescent="0.3">
      <c r="A5288" t="s">
        <v>10426</v>
      </c>
      <c r="B5288" t="s">
        <v>10427</v>
      </c>
      <c r="C5288" t="s">
        <v>15</v>
      </c>
      <c r="D5288">
        <v>51</v>
      </c>
      <c r="E5288" t="s">
        <v>60</v>
      </c>
      <c r="F5288" t="s">
        <v>141</v>
      </c>
      <c r="G5288">
        <v>47456</v>
      </c>
      <c r="H5288">
        <v>3</v>
      </c>
      <c r="I5288">
        <v>4</v>
      </c>
      <c r="J5288">
        <v>58</v>
      </c>
      <c r="K5288">
        <v>3</v>
      </c>
      <c r="L5288" t="s">
        <v>18</v>
      </c>
      <c r="M5288" t="str" cm="1">
        <f t="array" ref="M5288">_xlfn.IFS(Table1[[#This Row],[Tenure_Years]]&lt;=2,"New Hire",Table1[[#This Row],[Tenure_Years]]&lt;=5,"Established",Table1[[#This Row],[Tenure_Years]]&gt;=5,"Veteran")</f>
        <v>Established</v>
      </c>
      <c r="N5288">
        <f t="shared" si="164"/>
        <v>94068.868467410459</v>
      </c>
      <c r="O5288" t="str">
        <f t="shared" si="165"/>
        <v>Normal</v>
      </c>
    </row>
    <row r="5289" spans="1:15" x14ac:dyDescent="0.3">
      <c r="A5289" t="s">
        <v>10428</v>
      </c>
      <c r="B5289" t="s">
        <v>10429</v>
      </c>
      <c r="C5289" t="s">
        <v>21</v>
      </c>
      <c r="D5289">
        <v>55</v>
      </c>
      <c r="E5289" t="s">
        <v>27</v>
      </c>
      <c r="F5289" t="s">
        <v>28</v>
      </c>
      <c r="G5289">
        <v>48586</v>
      </c>
      <c r="H5289">
        <v>7</v>
      </c>
      <c r="I5289">
        <v>1</v>
      </c>
      <c r="J5289">
        <v>35</v>
      </c>
      <c r="K5289">
        <v>5</v>
      </c>
      <c r="L5289" t="s">
        <v>24</v>
      </c>
      <c r="M5289" t="str" cm="1">
        <f t="array" ref="M5289">_xlfn.IFS(Table1[[#This Row],[Tenure_Years]]&lt;=2,"New Hire",Table1[[#This Row],[Tenure_Years]]&lt;=5,"Established",Table1[[#This Row],[Tenure_Years]]&gt;=5,"Veteran")</f>
        <v>Veteran</v>
      </c>
      <c r="N5289">
        <f t="shared" si="164"/>
        <v>92826.904643962844</v>
      </c>
      <c r="O5289" t="str">
        <f t="shared" si="165"/>
        <v>Normal</v>
      </c>
    </row>
    <row r="5290" spans="1:15" x14ac:dyDescent="0.3">
      <c r="A5290" t="s">
        <v>10430</v>
      </c>
      <c r="B5290" t="s">
        <v>10431</v>
      </c>
      <c r="C5290" t="s">
        <v>31</v>
      </c>
      <c r="D5290">
        <v>56</v>
      </c>
      <c r="E5290" t="s">
        <v>32</v>
      </c>
      <c r="F5290" t="s">
        <v>48</v>
      </c>
      <c r="G5290">
        <v>142482</v>
      </c>
      <c r="H5290">
        <v>7</v>
      </c>
      <c r="I5290">
        <v>2</v>
      </c>
      <c r="J5290">
        <v>76</v>
      </c>
      <c r="K5290">
        <v>5</v>
      </c>
      <c r="L5290" t="s">
        <v>24</v>
      </c>
      <c r="M5290" t="str" cm="1">
        <f t="array" ref="M5290">_xlfn.IFS(Table1[[#This Row],[Tenure_Years]]&lt;=2,"New Hire",Table1[[#This Row],[Tenure_Years]]&lt;=5,"Established",Table1[[#This Row],[Tenure_Years]]&gt;=5,"Veteran")</f>
        <v>Veteran</v>
      </c>
      <c r="N5290">
        <f t="shared" si="164"/>
        <v>94178.259456264772</v>
      </c>
      <c r="O5290" t="str">
        <f t="shared" si="165"/>
        <v>Normal</v>
      </c>
    </row>
    <row r="5291" spans="1:15" x14ac:dyDescent="0.3">
      <c r="A5291" t="s">
        <v>10432</v>
      </c>
      <c r="B5291" t="s">
        <v>10433</v>
      </c>
      <c r="C5291" t="s">
        <v>21</v>
      </c>
      <c r="D5291">
        <v>32</v>
      </c>
      <c r="E5291" t="s">
        <v>60</v>
      </c>
      <c r="F5291" t="s">
        <v>141</v>
      </c>
      <c r="G5291">
        <v>97495</v>
      </c>
      <c r="H5291">
        <v>7</v>
      </c>
      <c r="I5291">
        <v>2</v>
      </c>
      <c r="J5291">
        <v>12</v>
      </c>
      <c r="K5291">
        <v>0</v>
      </c>
      <c r="L5291" t="s">
        <v>18</v>
      </c>
      <c r="M5291" t="str" cm="1">
        <f t="array" ref="M5291">_xlfn.IFS(Table1[[#This Row],[Tenure_Years]]&lt;=2,"New Hire",Table1[[#This Row],[Tenure_Years]]&lt;=5,"Established",Table1[[#This Row],[Tenure_Years]]&gt;=5,"Veteran")</f>
        <v>Veteran</v>
      </c>
      <c r="N5291">
        <f t="shared" si="164"/>
        <v>94068.868467410459</v>
      </c>
      <c r="O5291" t="str">
        <f t="shared" si="165"/>
        <v>Normal</v>
      </c>
    </row>
    <row r="5292" spans="1:15" x14ac:dyDescent="0.3">
      <c r="A5292" t="s">
        <v>10434</v>
      </c>
      <c r="B5292" t="s">
        <v>10435</v>
      </c>
      <c r="C5292" t="s">
        <v>31</v>
      </c>
      <c r="D5292">
        <v>22</v>
      </c>
      <c r="E5292" t="s">
        <v>32</v>
      </c>
      <c r="F5292" t="s">
        <v>33</v>
      </c>
      <c r="G5292">
        <v>122941</v>
      </c>
      <c r="H5292">
        <v>8</v>
      </c>
      <c r="I5292">
        <v>4</v>
      </c>
      <c r="J5292">
        <v>74</v>
      </c>
      <c r="K5292">
        <v>4</v>
      </c>
      <c r="L5292" t="s">
        <v>18</v>
      </c>
      <c r="M5292" t="str" cm="1">
        <f t="array" ref="M5292">_xlfn.IFS(Table1[[#This Row],[Tenure_Years]]&lt;=2,"New Hire",Table1[[#This Row],[Tenure_Years]]&lt;=5,"Established",Table1[[#This Row],[Tenure_Years]]&gt;=5,"Veteran")</f>
        <v>Veteran</v>
      </c>
      <c r="N5292">
        <f t="shared" si="164"/>
        <v>94178.259456264772</v>
      </c>
      <c r="O5292" t="str">
        <f t="shared" si="165"/>
        <v>Normal</v>
      </c>
    </row>
    <row r="5293" spans="1:15" x14ac:dyDescent="0.3">
      <c r="A5293" t="s">
        <v>10436</v>
      </c>
      <c r="B5293" t="s">
        <v>10437</v>
      </c>
      <c r="C5293" t="s">
        <v>21</v>
      </c>
      <c r="D5293">
        <v>23</v>
      </c>
      <c r="E5293" t="s">
        <v>16</v>
      </c>
      <c r="F5293" t="s">
        <v>130</v>
      </c>
      <c r="G5293">
        <v>122519</v>
      </c>
      <c r="H5293">
        <v>2</v>
      </c>
      <c r="I5293">
        <v>2</v>
      </c>
      <c r="J5293">
        <v>20</v>
      </c>
      <c r="K5293">
        <v>2</v>
      </c>
      <c r="L5293" t="s">
        <v>24</v>
      </c>
      <c r="M5293" t="str" cm="1">
        <f t="array" ref="M5293">_xlfn.IFS(Table1[[#This Row],[Tenure_Years]]&lt;=2,"New Hire",Table1[[#This Row],[Tenure_Years]]&lt;=5,"Established",Table1[[#This Row],[Tenure_Years]]&gt;=5,"Veteran")</f>
        <v>New Hire</v>
      </c>
      <c r="N5293">
        <f t="shared" si="164"/>
        <v>94458.108426635241</v>
      </c>
      <c r="O5293" t="str">
        <f t="shared" si="165"/>
        <v>Normal</v>
      </c>
    </row>
    <row r="5294" spans="1:15" x14ac:dyDescent="0.3">
      <c r="A5294" t="s">
        <v>10438</v>
      </c>
      <c r="B5294" t="s">
        <v>925</v>
      </c>
      <c r="C5294" t="s">
        <v>21</v>
      </c>
      <c r="D5294">
        <v>31</v>
      </c>
      <c r="E5294" t="s">
        <v>60</v>
      </c>
      <c r="F5294" t="s">
        <v>141</v>
      </c>
      <c r="G5294">
        <v>73857</v>
      </c>
      <c r="H5294">
        <v>7</v>
      </c>
      <c r="I5294">
        <v>1</v>
      </c>
      <c r="J5294">
        <v>54</v>
      </c>
      <c r="K5294">
        <v>0</v>
      </c>
      <c r="L5294" t="s">
        <v>18</v>
      </c>
      <c r="M5294" t="str" cm="1">
        <f t="array" ref="M5294">_xlfn.IFS(Table1[[#This Row],[Tenure_Years]]&lt;=2,"New Hire",Table1[[#This Row],[Tenure_Years]]&lt;=5,"Established",Table1[[#This Row],[Tenure_Years]]&gt;=5,"Veteran")</f>
        <v>Veteran</v>
      </c>
      <c r="N5294">
        <f t="shared" si="164"/>
        <v>94068.868467410459</v>
      </c>
      <c r="O5294" t="str">
        <f t="shared" si="165"/>
        <v>Normal</v>
      </c>
    </row>
    <row r="5295" spans="1:15" x14ac:dyDescent="0.3">
      <c r="A5295" t="s">
        <v>10439</v>
      </c>
      <c r="B5295" t="s">
        <v>10440</v>
      </c>
      <c r="C5295" t="s">
        <v>31</v>
      </c>
      <c r="D5295">
        <v>54</v>
      </c>
      <c r="E5295" t="s">
        <v>22</v>
      </c>
      <c r="F5295" t="s">
        <v>23</v>
      </c>
      <c r="G5295">
        <v>68303</v>
      </c>
      <c r="H5295">
        <v>7</v>
      </c>
      <c r="I5295">
        <v>3</v>
      </c>
      <c r="J5295">
        <v>78</v>
      </c>
      <c r="K5295">
        <v>5</v>
      </c>
      <c r="L5295" t="s">
        <v>24</v>
      </c>
      <c r="M5295" t="str" cm="1">
        <f t="array" ref="M5295">_xlfn.IFS(Table1[[#This Row],[Tenure_Years]]&lt;=2,"New Hire",Table1[[#This Row],[Tenure_Years]]&lt;=5,"Established",Table1[[#This Row],[Tenure_Years]]&gt;=5,"Veteran")</f>
        <v>Veteran</v>
      </c>
      <c r="N5295">
        <f t="shared" si="164"/>
        <v>96526.185096153844</v>
      </c>
      <c r="O5295" t="str">
        <f t="shared" si="165"/>
        <v>Normal</v>
      </c>
    </row>
    <row r="5296" spans="1:15" x14ac:dyDescent="0.3">
      <c r="A5296" t="s">
        <v>10441</v>
      </c>
      <c r="B5296" t="s">
        <v>10442</v>
      </c>
      <c r="C5296" t="s">
        <v>21</v>
      </c>
      <c r="D5296">
        <v>28</v>
      </c>
      <c r="E5296" t="s">
        <v>16</v>
      </c>
      <c r="F5296" t="s">
        <v>38</v>
      </c>
      <c r="G5296">
        <v>110454</v>
      </c>
      <c r="H5296">
        <v>7</v>
      </c>
      <c r="I5296">
        <v>2</v>
      </c>
      <c r="J5296">
        <v>78</v>
      </c>
      <c r="K5296">
        <v>5</v>
      </c>
      <c r="L5296" t="s">
        <v>24</v>
      </c>
      <c r="M5296" t="str" cm="1">
        <f t="array" ref="M5296">_xlfn.IFS(Table1[[#This Row],[Tenure_Years]]&lt;=2,"New Hire",Table1[[#This Row],[Tenure_Years]]&lt;=5,"Established",Table1[[#This Row],[Tenure_Years]]&gt;=5,"Veteran")</f>
        <v>Veteran</v>
      </c>
      <c r="N5296">
        <f t="shared" si="164"/>
        <v>94458.108426635241</v>
      </c>
      <c r="O5296" t="str">
        <f t="shared" si="165"/>
        <v>Normal</v>
      </c>
    </row>
    <row r="5297" spans="1:15" x14ac:dyDescent="0.3">
      <c r="A5297" t="s">
        <v>10443</v>
      </c>
      <c r="B5297" t="s">
        <v>10444</v>
      </c>
      <c r="C5297" t="s">
        <v>15</v>
      </c>
      <c r="D5297">
        <v>26</v>
      </c>
      <c r="E5297" t="s">
        <v>16</v>
      </c>
      <c r="F5297" t="s">
        <v>17</v>
      </c>
      <c r="G5297">
        <v>47251</v>
      </c>
      <c r="H5297">
        <v>10</v>
      </c>
      <c r="I5297">
        <v>2</v>
      </c>
      <c r="J5297">
        <v>44</v>
      </c>
      <c r="K5297">
        <v>1</v>
      </c>
      <c r="L5297" t="s">
        <v>18</v>
      </c>
      <c r="M5297" t="str" cm="1">
        <f t="array" ref="M5297">_xlfn.IFS(Table1[[#This Row],[Tenure_Years]]&lt;=2,"New Hire",Table1[[#This Row],[Tenure_Years]]&lt;=5,"Established",Table1[[#This Row],[Tenure_Years]]&gt;=5,"Veteran")</f>
        <v>Veteran</v>
      </c>
      <c r="N5297">
        <f t="shared" si="164"/>
        <v>94458.108426635241</v>
      </c>
      <c r="O5297" t="str">
        <f t="shared" si="165"/>
        <v>Normal</v>
      </c>
    </row>
    <row r="5298" spans="1:15" x14ac:dyDescent="0.3">
      <c r="A5298" t="s">
        <v>10445</v>
      </c>
      <c r="B5298" t="s">
        <v>9347</v>
      </c>
      <c r="C5298" t="s">
        <v>15</v>
      </c>
      <c r="D5298">
        <v>30</v>
      </c>
      <c r="E5298" t="s">
        <v>27</v>
      </c>
      <c r="F5298" t="s">
        <v>28</v>
      </c>
      <c r="G5298">
        <v>68023</v>
      </c>
      <c r="H5298">
        <v>10</v>
      </c>
      <c r="I5298">
        <v>1</v>
      </c>
      <c r="J5298">
        <v>74</v>
      </c>
      <c r="K5298">
        <v>5</v>
      </c>
      <c r="L5298" t="s">
        <v>24</v>
      </c>
      <c r="M5298" t="str" cm="1">
        <f t="array" ref="M5298">_xlfn.IFS(Table1[[#This Row],[Tenure_Years]]&lt;=2,"New Hire",Table1[[#This Row],[Tenure_Years]]&lt;=5,"Established",Table1[[#This Row],[Tenure_Years]]&gt;=5,"Veteran")</f>
        <v>Veteran</v>
      </c>
      <c r="N5298">
        <f t="shared" si="164"/>
        <v>92826.904643962844</v>
      </c>
      <c r="O5298" t="str">
        <f t="shared" si="165"/>
        <v>Normal</v>
      </c>
    </row>
    <row r="5299" spans="1:15" x14ac:dyDescent="0.3">
      <c r="A5299" t="s">
        <v>10446</v>
      </c>
      <c r="B5299" t="s">
        <v>10447</v>
      </c>
      <c r="C5299" t="s">
        <v>21</v>
      </c>
      <c r="D5299">
        <v>48</v>
      </c>
      <c r="E5299" t="s">
        <v>16</v>
      </c>
      <c r="F5299" t="s">
        <v>38</v>
      </c>
      <c r="G5299">
        <v>109277</v>
      </c>
      <c r="H5299">
        <v>3</v>
      </c>
      <c r="I5299">
        <v>3</v>
      </c>
      <c r="J5299">
        <v>79</v>
      </c>
      <c r="K5299">
        <v>0</v>
      </c>
      <c r="L5299" t="s">
        <v>24</v>
      </c>
      <c r="M5299" t="str" cm="1">
        <f t="array" ref="M5299">_xlfn.IFS(Table1[[#This Row],[Tenure_Years]]&lt;=2,"New Hire",Table1[[#This Row],[Tenure_Years]]&lt;=5,"Established",Table1[[#This Row],[Tenure_Years]]&gt;=5,"Veteran")</f>
        <v>Established</v>
      </c>
      <c r="N5299">
        <f t="shared" si="164"/>
        <v>94458.108426635241</v>
      </c>
      <c r="O5299" t="str">
        <f t="shared" si="165"/>
        <v>Normal</v>
      </c>
    </row>
    <row r="5300" spans="1:15" x14ac:dyDescent="0.3">
      <c r="A5300" t="s">
        <v>10448</v>
      </c>
      <c r="B5300" t="s">
        <v>10449</v>
      </c>
      <c r="C5300" t="s">
        <v>15</v>
      </c>
      <c r="D5300">
        <v>36</v>
      </c>
      <c r="E5300" t="s">
        <v>22</v>
      </c>
      <c r="F5300" t="s">
        <v>23</v>
      </c>
      <c r="G5300">
        <v>59295</v>
      </c>
      <c r="H5300">
        <v>12</v>
      </c>
      <c r="I5300">
        <v>5</v>
      </c>
      <c r="J5300">
        <v>38</v>
      </c>
      <c r="K5300">
        <v>0</v>
      </c>
      <c r="L5300" t="s">
        <v>24</v>
      </c>
      <c r="M5300" t="str" cm="1">
        <f t="array" ref="M5300">_xlfn.IFS(Table1[[#This Row],[Tenure_Years]]&lt;=2,"New Hire",Table1[[#This Row],[Tenure_Years]]&lt;=5,"Established",Table1[[#This Row],[Tenure_Years]]&gt;=5,"Veteran")</f>
        <v>Veteran</v>
      </c>
      <c r="N5300">
        <f t="shared" si="164"/>
        <v>96526.185096153844</v>
      </c>
      <c r="O5300" t="str">
        <f t="shared" si="165"/>
        <v>Normal</v>
      </c>
    </row>
    <row r="5301" spans="1:15" x14ac:dyDescent="0.3">
      <c r="A5301" t="s">
        <v>10450</v>
      </c>
      <c r="B5301" t="s">
        <v>10451</v>
      </c>
      <c r="C5301" t="s">
        <v>21</v>
      </c>
      <c r="D5301">
        <v>24</v>
      </c>
      <c r="E5301" t="s">
        <v>16</v>
      </c>
      <c r="F5301" t="s">
        <v>17</v>
      </c>
      <c r="G5301">
        <v>101434</v>
      </c>
      <c r="H5301">
        <v>3</v>
      </c>
      <c r="I5301">
        <v>5</v>
      </c>
      <c r="J5301">
        <v>60</v>
      </c>
      <c r="K5301">
        <v>5</v>
      </c>
      <c r="L5301" t="s">
        <v>18</v>
      </c>
      <c r="M5301" t="str" cm="1">
        <f t="array" ref="M5301">_xlfn.IFS(Table1[[#This Row],[Tenure_Years]]&lt;=2,"New Hire",Table1[[#This Row],[Tenure_Years]]&lt;=5,"Established",Table1[[#This Row],[Tenure_Years]]&gt;=5,"Veteran")</f>
        <v>Established</v>
      </c>
      <c r="N5301">
        <f t="shared" si="164"/>
        <v>94458.108426635241</v>
      </c>
      <c r="O5301" t="str">
        <f t="shared" si="165"/>
        <v>Normal</v>
      </c>
    </row>
    <row r="5302" spans="1:15" x14ac:dyDescent="0.3">
      <c r="A5302" t="s">
        <v>10452</v>
      </c>
      <c r="B5302" t="s">
        <v>10453</v>
      </c>
      <c r="C5302" t="s">
        <v>15</v>
      </c>
      <c r="D5302">
        <v>43</v>
      </c>
      <c r="E5302" t="s">
        <v>27</v>
      </c>
      <c r="F5302" t="s">
        <v>111</v>
      </c>
      <c r="G5302">
        <v>142086</v>
      </c>
      <c r="H5302">
        <v>8</v>
      </c>
      <c r="I5302">
        <v>4</v>
      </c>
      <c r="J5302">
        <v>57</v>
      </c>
      <c r="K5302">
        <v>4</v>
      </c>
      <c r="L5302" t="s">
        <v>24</v>
      </c>
      <c r="M5302" t="str" cm="1">
        <f t="array" ref="M5302">_xlfn.IFS(Table1[[#This Row],[Tenure_Years]]&lt;=2,"New Hire",Table1[[#This Row],[Tenure_Years]]&lt;=5,"Established",Table1[[#This Row],[Tenure_Years]]&gt;=5,"Veteran")</f>
        <v>Veteran</v>
      </c>
      <c r="N5302">
        <f t="shared" si="164"/>
        <v>92826.904643962844</v>
      </c>
      <c r="O5302" t="str">
        <f t="shared" si="165"/>
        <v>Normal</v>
      </c>
    </row>
    <row r="5303" spans="1:15" x14ac:dyDescent="0.3">
      <c r="A5303" t="s">
        <v>10454</v>
      </c>
      <c r="B5303" t="s">
        <v>10455</v>
      </c>
      <c r="C5303" t="s">
        <v>21</v>
      </c>
      <c r="D5303">
        <v>25</v>
      </c>
      <c r="E5303" t="s">
        <v>16</v>
      </c>
      <c r="F5303" t="s">
        <v>17</v>
      </c>
      <c r="G5303">
        <v>86868</v>
      </c>
      <c r="H5303">
        <v>2</v>
      </c>
      <c r="I5303">
        <v>5</v>
      </c>
      <c r="J5303">
        <v>25</v>
      </c>
      <c r="K5303">
        <v>3</v>
      </c>
      <c r="L5303" t="s">
        <v>24</v>
      </c>
      <c r="M5303" t="str" cm="1">
        <f t="array" ref="M5303">_xlfn.IFS(Table1[[#This Row],[Tenure_Years]]&lt;=2,"New Hire",Table1[[#This Row],[Tenure_Years]]&lt;=5,"Established",Table1[[#This Row],[Tenure_Years]]&gt;=5,"Veteran")</f>
        <v>New Hire</v>
      </c>
      <c r="N5303">
        <f t="shared" si="164"/>
        <v>94458.108426635241</v>
      </c>
      <c r="O5303" t="str">
        <f t="shared" si="165"/>
        <v>Normal</v>
      </c>
    </row>
    <row r="5304" spans="1:15" x14ac:dyDescent="0.3">
      <c r="A5304" t="s">
        <v>10456</v>
      </c>
      <c r="B5304" t="s">
        <v>10457</v>
      </c>
      <c r="C5304" t="s">
        <v>21</v>
      </c>
      <c r="D5304">
        <v>53</v>
      </c>
      <c r="E5304" t="s">
        <v>60</v>
      </c>
      <c r="F5304" t="s">
        <v>141</v>
      </c>
      <c r="G5304">
        <v>49882</v>
      </c>
      <c r="H5304">
        <v>14</v>
      </c>
      <c r="I5304">
        <v>2</v>
      </c>
      <c r="J5304">
        <v>21</v>
      </c>
      <c r="K5304">
        <v>5</v>
      </c>
      <c r="L5304" t="s">
        <v>24</v>
      </c>
      <c r="M5304" t="str" cm="1">
        <f t="array" ref="M5304">_xlfn.IFS(Table1[[#This Row],[Tenure_Years]]&lt;=2,"New Hire",Table1[[#This Row],[Tenure_Years]]&lt;=5,"Established",Table1[[#This Row],[Tenure_Years]]&gt;=5,"Veteran")</f>
        <v>Veteran</v>
      </c>
      <c r="N5304">
        <f t="shared" si="164"/>
        <v>94068.868467410459</v>
      </c>
      <c r="O5304" t="str">
        <f t="shared" si="165"/>
        <v>Normal</v>
      </c>
    </row>
    <row r="5305" spans="1:15" x14ac:dyDescent="0.3">
      <c r="A5305" t="s">
        <v>10458</v>
      </c>
      <c r="B5305" t="s">
        <v>10459</v>
      </c>
      <c r="C5305" t="s">
        <v>15</v>
      </c>
      <c r="D5305">
        <v>24</v>
      </c>
      <c r="E5305" t="s">
        <v>56</v>
      </c>
      <c r="F5305" t="s">
        <v>92</v>
      </c>
      <c r="G5305">
        <v>89757</v>
      </c>
      <c r="H5305">
        <v>11</v>
      </c>
      <c r="I5305">
        <v>3</v>
      </c>
      <c r="J5305">
        <v>20</v>
      </c>
      <c r="K5305">
        <v>2</v>
      </c>
      <c r="L5305" t="s">
        <v>18</v>
      </c>
      <c r="M5305" t="str" cm="1">
        <f t="array" ref="M5305">_xlfn.IFS(Table1[[#This Row],[Tenure_Years]]&lt;=2,"New Hire",Table1[[#This Row],[Tenure_Years]]&lt;=5,"Established",Table1[[#This Row],[Tenure_Years]]&gt;=5,"Veteran")</f>
        <v>Veteran</v>
      </c>
      <c r="N5305">
        <f t="shared" si="164"/>
        <v>94573.380601596073</v>
      </c>
      <c r="O5305" t="str">
        <f t="shared" si="165"/>
        <v>Normal</v>
      </c>
    </row>
    <row r="5306" spans="1:15" x14ac:dyDescent="0.3">
      <c r="A5306" t="s">
        <v>10460</v>
      </c>
      <c r="B5306" t="s">
        <v>10461</v>
      </c>
      <c r="C5306" t="s">
        <v>21</v>
      </c>
      <c r="D5306">
        <v>24</v>
      </c>
      <c r="E5306" t="s">
        <v>27</v>
      </c>
      <c r="F5306" t="s">
        <v>75</v>
      </c>
      <c r="G5306">
        <v>104343</v>
      </c>
      <c r="H5306">
        <v>14</v>
      </c>
      <c r="I5306">
        <v>4</v>
      </c>
      <c r="J5306">
        <v>39</v>
      </c>
      <c r="K5306">
        <v>0</v>
      </c>
      <c r="L5306" t="s">
        <v>18</v>
      </c>
      <c r="M5306" t="str" cm="1">
        <f t="array" ref="M5306">_xlfn.IFS(Table1[[#This Row],[Tenure_Years]]&lt;=2,"New Hire",Table1[[#This Row],[Tenure_Years]]&lt;=5,"Established",Table1[[#This Row],[Tenure_Years]]&gt;=5,"Veteran")</f>
        <v>Veteran</v>
      </c>
      <c r="N5306">
        <f t="shared" si="164"/>
        <v>92826.904643962844</v>
      </c>
      <c r="O5306" t="str">
        <f t="shared" si="165"/>
        <v>Normal</v>
      </c>
    </row>
    <row r="5307" spans="1:15" x14ac:dyDescent="0.3">
      <c r="A5307" t="s">
        <v>10462</v>
      </c>
      <c r="B5307" t="s">
        <v>10463</v>
      </c>
      <c r="C5307" t="s">
        <v>31</v>
      </c>
      <c r="D5307">
        <v>29</v>
      </c>
      <c r="E5307" t="s">
        <v>32</v>
      </c>
      <c r="F5307" t="s">
        <v>48</v>
      </c>
      <c r="G5307">
        <v>69079</v>
      </c>
      <c r="H5307">
        <v>9</v>
      </c>
      <c r="I5307">
        <v>4</v>
      </c>
      <c r="J5307">
        <v>74</v>
      </c>
      <c r="K5307">
        <v>0</v>
      </c>
      <c r="L5307" t="s">
        <v>24</v>
      </c>
      <c r="M5307" t="str" cm="1">
        <f t="array" ref="M5307">_xlfn.IFS(Table1[[#This Row],[Tenure_Years]]&lt;=2,"New Hire",Table1[[#This Row],[Tenure_Years]]&lt;=5,"Established",Table1[[#This Row],[Tenure_Years]]&gt;=5,"Veteran")</f>
        <v>Veteran</v>
      </c>
      <c r="N5307">
        <f t="shared" si="164"/>
        <v>94178.259456264772</v>
      </c>
      <c r="O5307" t="str">
        <f t="shared" si="165"/>
        <v>Normal</v>
      </c>
    </row>
    <row r="5308" spans="1:15" x14ac:dyDescent="0.3">
      <c r="A5308" t="s">
        <v>10464</v>
      </c>
      <c r="B5308" t="s">
        <v>10465</v>
      </c>
      <c r="C5308" t="s">
        <v>31</v>
      </c>
      <c r="D5308">
        <v>27</v>
      </c>
      <c r="E5308" t="s">
        <v>60</v>
      </c>
      <c r="F5308" t="s">
        <v>61</v>
      </c>
      <c r="G5308">
        <v>142373</v>
      </c>
      <c r="H5308">
        <v>4</v>
      </c>
      <c r="I5308">
        <v>5</v>
      </c>
      <c r="J5308">
        <v>60</v>
      </c>
      <c r="K5308">
        <v>4</v>
      </c>
      <c r="L5308" t="s">
        <v>18</v>
      </c>
      <c r="M5308" t="str" cm="1">
        <f t="array" ref="M5308">_xlfn.IFS(Table1[[#This Row],[Tenure_Years]]&lt;=2,"New Hire",Table1[[#This Row],[Tenure_Years]]&lt;=5,"Established",Table1[[#This Row],[Tenure_Years]]&gt;=5,"Veteran")</f>
        <v>Established</v>
      </c>
      <c r="N5308">
        <f t="shared" si="164"/>
        <v>94068.868467410459</v>
      </c>
      <c r="O5308" t="str">
        <f t="shared" si="165"/>
        <v>Normal</v>
      </c>
    </row>
    <row r="5309" spans="1:15" x14ac:dyDescent="0.3">
      <c r="A5309" t="s">
        <v>10466</v>
      </c>
      <c r="B5309" t="s">
        <v>10467</v>
      </c>
      <c r="C5309" t="s">
        <v>21</v>
      </c>
      <c r="D5309">
        <v>38</v>
      </c>
      <c r="E5309" t="s">
        <v>27</v>
      </c>
      <c r="F5309" t="s">
        <v>111</v>
      </c>
      <c r="G5309">
        <v>144518</v>
      </c>
      <c r="H5309">
        <v>4</v>
      </c>
      <c r="I5309">
        <v>1</v>
      </c>
      <c r="J5309">
        <v>28</v>
      </c>
      <c r="K5309">
        <v>4</v>
      </c>
      <c r="L5309" t="s">
        <v>18</v>
      </c>
      <c r="M5309" t="str" cm="1">
        <f t="array" ref="M5309">_xlfn.IFS(Table1[[#This Row],[Tenure_Years]]&lt;=2,"New Hire",Table1[[#This Row],[Tenure_Years]]&lt;=5,"Established",Table1[[#This Row],[Tenure_Years]]&gt;=5,"Veteran")</f>
        <v>Established</v>
      </c>
      <c r="N5309">
        <f t="shared" si="164"/>
        <v>92826.904643962844</v>
      </c>
      <c r="O5309" t="str">
        <f t="shared" si="165"/>
        <v>Normal</v>
      </c>
    </row>
    <row r="5310" spans="1:15" x14ac:dyDescent="0.3">
      <c r="A5310" t="s">
        <v>10468</v>
      </c>
      <c r="B5310" t="s">
        <v>10469</v>
      </c>
      <c r="C5310" t="s">
        <v>21</v>
      </c>
      <c r="D5310">
        <v>37</v>
      </c>
      <c r="E5310" t="s">
        <v>32</v>
      </c>
      <c r="F5310" t="s">
        <v>48</v>
      </c>
      <c r="G5310">
        <v>97551</v>
      </c>
      <c r="H5310">
        <v>7</v>
      </c>
      <c r="I5310">
        <v>5</v>
      </c>
      <c r="J5310">
        <v>73</v>
      </c>
      <c r="K5310">
        <v>0</v>
      </c>
      <c r="L5310" t="s">
        <v>18</v>
      </c>
      <c r="M5310" t="str" cm="1">
        <f t="array" ref="M5310">_xlfn.IFS(Table1[[#This Row],[Tenure_Years]]&lt;=2,"New Hire",Table1[[#This Row],[Tenure_Years]]&lt;=5,"Established",Table1[[#This Row],[Tenure_Years]]&gt;=5,"Veteran")</f>
        <v>Veteran</v>
      </c>
      <c r="N5310">
        <f t="shared" si="164"/>
        <v>94178.259456264772</v>
      </c>
      <c r="O5310" t="str">
        <f t="shared" si="165"/>
        <v>Normal</v>
      </c>
    </row>
    <row r="5311" spans="1:15" x14ac:dyDescent="0.3">
      <c r="A5311" t="s">
        <v>10470</v>
      </c>
      <c r="B5311" t="s">
        <v>10471</v>
      </c>
      <c r="C5311" t="s">
        <v>21</v>
      </c>
      <c r="D5311">
        <v>50</v>
      </c>
      <c r="E5311" t="s">
        <v>16</v>
      </c>
      <c r="F5311" t="s">
        <v>130</v>
      </c>
      <c r="G5311">
        <v>94405</v>
      </c>
      <c r="H5311">
        <v>8</v>
      </c>
      <c r="I5311">
        <v>4</v>
      </c>
      <c r="J5311">
        <v>20</v>
      </c>
      <c r="K5311">
        <v>5</v>
      </c>
      <c r="L5311" t="s">
        <v>24</v>
      </c>
      <c r="M5311" t="str" cm="1">
        <f t="array" ref="M5311">_xlfn.IFS(Table1[[#This Row],[Tenure_Years]]&lt;=2,"New Hire",Table1[[#This Row],[Tenure_Years]]&lt;=5,"Established",Table1[[#This Row],[Tenure_Years]]&gt;=5,"Veteran")</f>
        <v>Veteran</v>
      </c>
      <c r="N5311">
        <f t="shared" si="164"/>
        <v>94458.108426635241</v>
      </c>
      <c r="O5311" t="str">
        <f t="shared" si="165"/>
        <v>Normal</v>
      </c>
    </row>
    <row r="5312" spans="1:15" x14ac:dyDescent="0.3">
      <c r="A5312" t="s">
        <v>10472</v>
      </c>
      <c r="B5312" t="s">
        <v>10473</v>
      </c>
      <c r="C5312" t="s">
        <v>21</v>
      </c>
      <c r="D5312">
        <v>24</v>
      </c>
      <c r="E5312" t="s">
        <v>56</v>
      </c>
      <c r="F5312" t="s">
        <v>57</v>
      </c>
      <c r="G5312">
        <v>71393</v>
      </c>
      <c r="H5312">
        <v>9</v>
      </c>
      <c r="I5312">
        <v>2</v>
      </c>
      <c r="J5312">
        <v>39</v>
      </c>
      <c r="K5312">
        <v>3</v>
      </c>
      <c r="L5312" t="s">
        <v>24</v>
      </c>
      <c r="M5312" t="str" cm="1">
        <f t="array" ref="M5312">_xlfn.IFS(Table1[[#This Row],[Tenure_Years]]&lt;=2,"New Hire",Table1[[#This Row],[Tenure_Years]]&lt;=5,"Established",Table1[[#This Row],[Tenure_Years]]&gt;=5,"Veteran")</f>
        <v>Veteran</v>
      </c>
      <c r="N5312">
        <f t="shared" si="164"/>
        <v>94573.380601596073</v>
      </c>
      <c r="O5312" t="str">
        <f t="shared" si="165"/>
        <v>Normal</v>
      </c>
    </row>
    <row r="5313" spans="1:15" x14ac:dyDescent="0.3">
      <c r="A5313" t="s">
        <v>10474</v>
      </c>
      <c r="B5313" t="s">
        <v>10475</v>
      </c>
      <c r="C5313" t="s">
        <v>31</v>
      </c>
      <c r="D5313">
        <v>50</v>
      </c>
      <c r="E5313" t="s">
        <v>32</v>
      </c>
      <c r="F5313" t="s">
        <v>33</v>
      </c>
      <c r="G5313">
        <v>126780</v>
      </c>
      <c r="H5313">
        <v>8</v>
      </c>
      <c r="I5313">
        <v>3</v>
      </c>
      <c r="J5313">
        <v>13</v>
      </c>
      <c r="K5313">
        <v>4</v>
      </c>
      <c r="L5313" t="s">
        <v>24</v>
      </c>
      <c r="M5313" t="str" cm="1">
        <f t="array" ref="M5313">_xlfn.IFS(Table1[[#This Row],[Tenure_Years]]&lt;=2,"New Hire",Table1[[#This Row],[Tenure_Years]]&lt;=5,"Established",Table1[[#This Row],[Tenure_Years]]&gt;=5,"Veteran")</f>
        <v>Veteran</v>
      </c>
      <c r="N5313">
        <f t="shared" si="164"/>
        <v>94178.259456264772</v>
      </c>
      <c r="O5313" t="str">
        <f t="shared" si="165"/>
        <v>Normal</v>
      </c>
    </row>
    <row r="5314" spans="1:15" x14ac:dyDescent="0.3">
      <c r="A5314" t="s">
        <v>10476</v>
      </c>
      <c r="B5314" t="s">
        <v>1849</v>
      </c>
      <c r="C5314" t="s">
        <v>21</v>
      </c>
      <c r="D5314">
        <v>38</v>
      </c>
      <c r="E5314" t="s">
        <v>60</v>
      </c>
      <c r="F5314" t="s">
        <v>98</v>
      </c>
      <c r="G5314">
        <v>99387</v>
      </c>
      <c r="H5314">
        <v>4</v>
      </c>
      <c r="I5314">
        <v>2</v>
      </c>
      <c r="J5314">
        <v>15</v>
      </c>
      <c r="K5314">
        <v>1</v>
      </c>
      <c r="L5314" t="s">
        <v>24</v>
      </c>
      <c r="M5314" t="str" cm="1">
        <f t="array" ref="M5314">_xlfn.IFS(Table1[[#This Row],[Tenure_Years]]&lt;=2,"New Hire",Table1[[#This Row],[Tenure_Years]]&lt;=5,"Established",Table1[[#This Row],[Tenure_Years]]&gt;=5,"Veteran")</f>
        <v>Established</v>
      </c>
      <c r="N5314">
        <f t="shared" ref="N5314:N5377" si="166">AVERAGEIF(E:E,E5314,G:G)</f>
        <v>94068.868467410459</v>
      </c>
      <c r="O5314" t="str">
        <f t="shared" si="165"/>
        <v>Normal</v>
      </c>
    </row>
    <row r="5315" spans="1:15" x14ac:dyDescent="0.3">
      <c r="A5315" t="s">
        <v>10477</v>
      </c>
      <c r="B5315" t="s">
        <v>10478</v>
      </c>
      <c r="C5315" t="s">
        <v>21</v>
      </c>
      <c r="D5315">
        <v>34</v>
      </c>
      <c r="E5315" t="s">
        <v>56</v>
      </c>
      <c r="F5315" t="s">
        <v>92</v>
      </c>
      <c r="G5315">
        <v>123086</v>
      </c>
      <c r="H5315">
        <v>1</v>
      </c>
      <c r="I5315">
        <v>1</v>
      </c>
      <c r="J5315">
        <v>75</v>
      </c>
      <c r="K5315">
        <v>2</v>
      </c>
      <c r="L5315" t="s">
        <v>24</v>
      </c>
      <c r="M5315" t="str" cm="1">
        <f t="array" ref="M5315">_xlfn.IFS(Table1[[#This Row],[Tenure_Years]]&lt;=2,"New Hire",Table1[[#This Row],[Tenure_Years]]&lt;=5,"Established",Table1[[#This Row],[Tenure_Years]]&gt;=5,"Veteran")</f>
        <v>New Hire</v>
      </c>
      <c r="N5315">
        <f t="shared" si="166"/>
        <v>94573.380601596073</v>
      </c>
      <c r="O5315" t="str">
        <f t="shared" ref="O5315:O5378" si="167">IF(AND(H5315=5, G5315&lt;M5315), "High Priority", "Normal")</f>
        <v>Normal</v>
      </c>
    </row>
    <row r="5316" spans="1:15" x14ac:dyDescent="0.3">
      <c r="A5316" t="s">
        <v>10479</v>
      </c>
      <c r="B5316" t="s">
        <v>10480</v>
      </c>
      <c r="C5316" t="s">
        <v>31</v>
      </c>
      <c r="D5316">
        <v>24</v>
      </c>
      <c r="E5316" t="s">
        <v>16</v>
      </c>
      <c r="F5316" t="s">
        <v>130</v>
      </c>
      <c r="G5316">
        <v>105979</v>
      </c>
      <c r="H5316">
        <v>11</v>
      </c>
      <c r="I5316">
        <v>3</v>
      </c>
      <c r="J5316">
        <v>55</v>
      </c>
      <c r="K5316">
        <v>1</v>
      </c>
      <c r="L5316" t="s">
        <v>18</v>
      </c>
      <c r="M5316" t="str" cm="1">
        <f t="array" ref="M5316">_xlfn.IFS(Table1[[#This Row],[Tenure_Years]]&lt;=2,"New Hire",Table1[[#This Row],[Tenure_Years]]&lt;=5,"Established",Table1[[#This Row],[Tenure_Years]]&gt;=5,"Veteran")</f>
        <v>Veteran</v>
      </c>
      <c r="N5316">
        <f t="shared" si="166"/>
        <v>94458.108426635241</v>
      </c>
      <c r="O5316" t="str">
        <f t="shared" si="167"/>
        <v>Normal</v>
      </c>
    </row>
    <row r="5317" spans="1:15" x14ac:dyDescent="0.3">
      <c r="A5317" t="s">
        <v>10481</v>
      </c>
      <c r="B5317" t="s">
        <v>10482</v>
      </c>
      <c r="C5317" t="s">
        <v>21</v>
      </c>
      <c r="D5317">
        <v>53</v>
      </c>
      <c r="E5317" t="s">
        <v>22</v>
      </c>
      <c r="F5317" t="s">
        <v>51</v>
      </c>
      <c r="G5317">
        <v>147270</v>
      </c>
      <c r="H5317">
        <v>9</v>
      </c>
      <c r="I5317">
        <v>2</v>
      </c>
      <c r="J5317">
        <v>77</v>
      </c>
      <c r="K5317">
        <v>3</v>
      </c>
      <c r="L5317" t="s">
        <v>18</v>
      </c>
      <c r="M5317" t="str" cm="1">
        <f t="array" ref="M5317">_xlfn.IFS(Table1[[#This Row],[Tenure_Years]]&lt;=2,"New Hire",Table1[[#This Row],[Tenure_Years]]&lt;=5,"Established",Table1[[#This Row],[Tenure_Years]]&gt;=5,"Veteran")</f>
        <v>Veteran</v>
      </c>
      <c r="N5317">
        <f t="shared" si="166"/>
        <v>96526.185096153844</v>
      </c>
      <c r="O5317" t="str">
        <f t="shared" si="167"/>
        <v>Normal</v>
      </c>
    </row>
    <row r="5318" spans="1:15" x14ac:dyDescent="0.3">
      <c r="A5318" t="s">
        <v>10483</v>
      </c>
      <c r="B5318" t="s">
        <v>10484</v>
      </c>
      <c r="C5318" t="s">
        <v>15</v>
      </c>
      <c r="D5318">
        <v>28</v>
      </c>
      <c r="E5318" t="s">
        <v>16</v>
      </c>
      <c r="F5318" t="s">
        <v>38</v>
      </c>
      <c r="G5318">
        <v>117344</v>
      </c>
      <c r="H5318">
        <v>12</v>
      </c>
      <c r="I5318">
        <v>1</v>
      </c>
      <c r="J5318">
        <v>76</v>
      </c>
      <c r="K5318">
        <v>2</v>
      </c>
      <c r="L5318" t="s">
        <v>24</v>
      </c>
      <c r="M5318" t="str" cm="1">
        <f t="array" ref="M5318">_xlfn.IFS(Table1[[#This Row],[Tenure_Years]]&lt;=2,"New Hire",Table1[[#This Row],[Tenure_Years]]&lt;=5,"Established",Table1[[#This Row],[Tenure_Years]]&gt;=5,"Veteran")</f>
        <v>Veteran</v>
      </c>
      <c r="N5318">
        <f t="shared" si="166"/>
        <v>94458.108426635241</v>
      </c>
      <c r="O5318" t="str">
        <f t="shared" si="167"/>
        <v>Normal</v>
      </c>
    </row>
    <row r="5319" spans="1:15" x14ac:dyDescent="0.3">
      <c r="A5319" t="s">
        <v>10485</v>
      </c>
      <c r="B5319" t="s">
        <v>10486</v>
      </c>
      <c r="C5319" t="s">
        <v>31</v>
      </c>
      <c r="D5319">
        <v>49</v>
      </c>
      <c r="E5319" t="s">
        <v>22</v>
      </c>
      <c r="F5319" t="s">
        <v>23</v>
      </c>
      <c r="G5319">
        <v>120560</v>
      </c>
      <c r="H5319">
        <v>11</v>
      </c>
      <c r="I5319">
        <v>3</v>
      </c>
      <c r="J5319">
        <v>23</v>
      </c>
      <c r="K5319">
        <v>1</v>
      </c>
      <c r="L5319" t="s">
        <v>24</v>
      </c>
      <c r="M5319" t="str" cm="1">
        <f t="array" ref="M5319">_xlfn.IFS(Table1[[#This Row],[Tenure_Years]]&lt;=2,"New Hire",Table1[[#This Row],[Tenure_Years]]&lt;=5,"Established",Table1[[#This Row],[Tenure_Years]]&gt;=5,"Veteran")</f>
        <v>Veteran</v>
      </c>
      <c r="N5319">
        <f t="shared" si="166"/>
        <v>96526.185096153844</v>
      </c>
      <c r="O5319" t="str">
        <f t="shared" si="167"/>
        <v>Normal</v>
      </c>
    </row>
    <row r="5320" spans="1:15" x14ac:dyDescent="0.3">
      <c r="A5320" t="s">
        <v>10487</v>
      </c>
      <c r="B5320" t="s">
        <v>10488</v>
      </c>
      <c r="C5320" t="s">
        <v>31</v>
      </c>
      <c r="D5320">
        <v>26</v>
      </c>
      <c r="E5320" t="s">
        <v>32</v>
      </c>
      <c r="F5320" t="s">
        <v>48</v>
      </c>
      <c r="G5320">
        <v>147049</v>
      </c>
      <c r="H5320">
        <v>11</v>
      </c>
      <c r="I5320">
        <v>2</v>
      </c>
      <c r="J5320">
        <v>39</v>
      </c>
      <c r="K5320">
        <v>0</v>
      </c>
      <c r="L5320" t="s">
        <v>18</v>
      </c>
      <c r="M5320" t="str" cm="1">
        <f t="array" ref="M5320">_xlfn.IFS(Table1[[#This Row],[Tenure_Years]]&lt;=2,"New Hire",Table1[[#This Row],[Tenure_Years]]&lt;=5,"Established",Table1[[#This Row],[Tenure_Years]]&gt;=5,"Veteran")</f>
        <v>Veteran</v>
      </c>
      <c r="N5320">
        <f t="shared" si="166"/>
        <v>94178.259456264772</v>
      </c>
      <c r="O5320" t="str">
        <f t="shared" si="167"/>
        <v>Normal</v>
      </c>
    </row>
    <row r="5321" spans="1:15" x14ac:dyDescent="0.3">
      <c r="A5321" t="s">
        <v>10489</v>
      </c>
      <c r="B5321" t="s">
        <v>10490</v>
      </c>
      <c r="C5321" t="s">
        <v>15</v>
      </c>
      <c r="D5321">
        <v>46</v>
      </c>
      <c r="E5321" t="s">
        <v>22</v>
      </c>
      <c r="F5321" t="s">
        <v>51</v>
      </c>
      <c r="G5321">
        <v>71441</v>
      </c>
      <c r="H5321">
        <v>7</v>
      </c>
      <c r="I5321">
        <v>4</v>
      </c>
      <c r="J5321">
        <v>49</v>
      </c>
      <c r="K5321">
        <v>5</v>
      </c>
      <c r="L5321" t="s">
        <v>24</v>
      </c>
      <c r="M5321" t="str" cm="1">
        <f t="array" ref="M5321">_xlfn.IFS(Table1[[#This Row],[Tenure_Years]]&lt;=2,"New Hire",Table1[[#This Row],[Tenure_Years]]&lt;=5,"Established",Table1[[#This Row],[Tenure_Years]]&gt;=5,"Veteran")</f>
        <v>Veteran</v>
      </c>
      <c r="N5321">
        <f t="shared" si="166"/>
        <v>96526.185096153844</v>
      </c>
      <c r="O5321" t="str">
        <f t="shared" si="167"/>
        <v>Normal</v>
      </c>
    </row>
    <row r="5322" spans="1:15" x14ac:dyDescent="0.3">
      <c r="A5322" t="s">
        <v>10491</v>
      </c>
      <c r="B5322" t="s">
        <v>10492</v>
      </c>
      <c r="C5322" t="s">
        <v>15</v>
      </c>
      <c r="D5322">
        <v>56</v>
      </c>
      <c r="E5322" t="s">
        <v>22</v>
      </c>
      <c r="F5322" t="s">
        <v>23</v>
      </c>
      <c r="G5322">
        <v>125090</v>
      </c>
      <c r="H5322">
        <v>0</v>
      </c>
      <c r="I5322">
        <v>4</v>
      </c>
      <c r="J5322">
        <v>76</v>
      </c>
      <c r="K5322">
        <v>3</v>
      </c>
      <c r="L5322" t="s">
        <v>18</v>
      </c>
      <c r="M5322" t="str" cm="1">
        <f t="array" ref="M5322">_xlfn.IFS(Table1[[#This Row],[Tenure_Years]]&lt;=2,"New Hire",Table1[[#This Row],[Tenure_Years]]&lt;=5,"Established",Table1[[#This Row],[Tenure_Years]]&gt;=5,"Veteran")</f>
        <v>New Hire</v>
      </c>
      <c r="N5322">
        <f t="shared" si="166"/>
        <v>96526.185096153844</v>
      </c>
      <c r="O5322" t="str">
        <f t="shared" si="167"/>
        <v>Normal</v>
      </c>
    </row>
    <row r="5323" spans="1:15" x14ac:dyDescent="0.3">
      <c r="A5323" t="s">
        <v>10493</v>
      </c>
      <c r="B5323" t="s">
        <v>10494</v>
      </c>
      <c r="C5323" t="s">
        <v>15</v>
      </c>
      <c r="D5323">
        <v>53</v>
      </c>
      <c r="E5323" t="s">
        <v>22</v>
      </c>
      <c r="F5323" t="s">
        <v>23</v>
      </c>
      <c r="G5323">
        <v>95090</v>
      </c>
      <c r="H5323">
        <v>1</v>
      </c>
      <c r="I5323">
        <v>1</v>
      </c>
      <c r="J5323">
        <v>60</v>
      </c>
      <c r="K5323">
        <v>1</v>
      </c>
      <c r="L5323" t="s">
        <v>24</v>
      </c>
      <c r="M5323" t="str" cm="1">
        <f t="array" ref="M5323">_xlfn.IFS(Table1[[#This Row],[Tenure_Years]]&lt;=2,"New Hire",Table1[[#This Row],[Tenure_Years]]&lt;=5,"Established",Table1[[#This Row],[Tenure_Years]]&gt;=5,"Veteran")</f>
        <v>New Hire</v>
      </c>
      <c r="N5323">
        <f t="shared" si="166"/>
        <v>96526.185096153844</v>
      </c>
      <c r="O5323" t="str">
        <f t="shared" si="167"/>
        <v>Normal</v>
      </c>
    </row>
    <row r="5324" spans="1:15" x14ac:dyDescent="0.3">
      <c r="A5324" t="s">
        <v>10495</v>
      </c>
      <c r="B5324" t="s">
        <v>10496</v>
      </c>
      <c r="C5324" t="s">
        <v>31</v>
      </c>
      <c r="D5324">
        <v>36</v>
      </c>
      <c r="E5324" t="s">
        <v>27</v>
      </c>
      <c r="F5324" t="s">
        <v>67</v>
      </c>
      <c r="G5324">
        <v>147054</v>
      </c>
      <c r="H5324">
        <v>7</v>
      </c>
      <c r="I5324">
        <v>3</v>
      </c>
      <c r="J5324">
        <v>67</v>
      </c>
      <c r="K5324">
        <v>0</v>
      </c>
      <c r="L5324" t="s">
        <v>18</v>
      </c>
      <c r="M5324" t="str" cm="1">
        <f t="array" ref="M5324">_xlfn.IFS(Table1[[#This Row],[Tenure_Years]]&lt;=2,"New Hire",Table1[[#This Row],[Tenure_Years]]&lt;=5,"Established",Table1[[#This Row],[Tenure_Years]]&gt;=5,"Veteran")</f>
        <v>Veteran</v>
      </c>
      <c r="N5324">
        <f t="shared" si="166"/>
        <v>92826.904643962844</v>
      </c>
      <c r="O5324" t="str">
        <f t="shared" si="167"/>
        <v>Normal</v>
      </c>
    </row>
    <row r="5325" spans="1:15" x14ac:dyDescent="0.3">
      <c r="A5325" t="s">
        <v>10497</v>
      </c>
      <c r="B5325" t="s">
        <v>10498</v>
      </c>
      <c r="C5325" t="s">
        <v>15</v>
      </c>
      <c r="D5325">
        <v>38</v>
      </c>
      <c r="E5325" t="s">
        <v>60</v>
      </c>
      <c r="F5325" t="s">
        <v>64</v>
      </c>
      <c r="G5325">
        <v>110894</v>
      </c>
      <c r="H5325">
        <v>13</v>
      </c>
      <c r="I5325">
        <v>2</v>
      </c>
      <c r="J5325">
        <v>30</v>
      </c>
      <c r="K5325">
        <v>5</v>
      </c>
      <c r="L5325" t="s">
        <v>24</v>
      </c>
      <c r="M5325" t="str" cm="1">
        <f t="array" ref="M5325">_xlfn.IFS(Table1[[#This Row],[Tenure_Years]]&lt;=2,"New Hire",Table1[[#This Row],[Tenure_Years]]&lt;=5,"Established",Table1[[#This Row],[Tenure_Years]]&gt;=5,"Veteran")</f>
        <v>Veteran</v>
      </c>
      <c r="N5325">
        <f t="shared" si="166"/>
        <v>94068.868467410459</v>
      </c>
      <c r="O5325" t="str">
        <f t="shared" si="167"/>
        <v>Normal</v>
      </c>
    </row>
    <row r="5326" spans="1:15" x14ac:dyDescent="0.3">
      <c r="A5326" t="s">
        <v>10499</v>
      </c>
      <c r="B5326" t="s">
        <v>10500</v>
      </c>
      <c r="C5326" t="s">
        <v>21</v>
      </c>
      <c r="D5326">
        <v>37</v>
      </c>
      <c r="E5326" t="s">
        <v>60</v>
      </c>
      <c r="F5326" t="s">
        <v>98</v>
      </c>
      <c r="G5326">
        <v>93790</v>
      </c>
      <c r="H5326">
        <v>14</v>
      </c>
      <c r="I5326">
        <v>4</v>
      </c>
      <c r="J5326">
        <v>63</v>
      </c>
      <c r="K5326">
        <v>1</v>
      </c>
      <c r="L5326" t="s">
        <v>24</v>
      </c>
      <c r="M5326" t="str" cm="1">
        <f t="array" ref="M5326">_xlfn.IFS(Table1[[#This Row],[Tenure_Years]]&lt;=2,"New Hire",Table1[[#This Row],[Tenure_Years]]&lt;=5,"Established",Table1[[#This Row],[Tenure_Years]]&gt;=5,"Veteran")</f>
        <v>Veteran</v>
      </c>
      <c r="N5326">
        <f t="shared" si="166"/>
        <v>94068.868467410459</v>
      </c>
      <c r="O5326" t="str">
        <f t="shared" si="167"/>
        <v>Normal</v>
      </c>
    </row>
    <row r="5327" spans="1:15" x14ac:dyDescent="0.3">
      <c r="A5327" t="s">
        <v>10501</v>
      </c>
      <c r="B5327" t="s">
        <v>10502</v>
      </c>
      <c r="C5327" t="s">
        <v>21</v>
      </c>
      <c r="D5327">
        <v>44</v>
      </c>
      <c r="E5327" t="s">
        <v>32</v>
      </c>
      <c r="F5327" t="s">
        <v>33</v>
      </c>
      <c r="G5327">
        <v>121040</v>
      </c>
      <c r="H5327">
        <v>1</v>
      </c>
      <c r="I5327">
        <v>5</v>
      </c>
      <c r="J5327">
        <v>27</v>
      </c>
      <c r="K5327">
        <v>2</v>
      </c>
      <c r="L5327" t="s">
        <v>24</v>
      </c>
      <c r="M5327" t="str" cm="1">
        <f t="array" ref="M5327">_xlfn.IFS(Table1[[#This Row],[Tenure_Years]]&lt;=2,"New Hire",Table1[[#This Row],[Tenure_Years]]&lt;=5,"Established",Table1[[#This Row],[Tenure_Years]]&gt;=5,"Veteran")</f>
        <v>New Hire</v>
      </c>
      <c r="N5327">
        <f t="shared" si="166"/>
        <v>94178.259456264772</v>
      </c>
      <c r="O5327" t="str">
        <f t="shared" si="167"/>
        <v>Normal</v>
      </c>
    </row>
    <row r="5328" spans="1:15" x14ac:dyDescent="0.3">
      <c r="A5328" t="s">
        <v>10503</v>
      </c>
      <c r="B5328" t="s">
        <v>10504</v>
      </c>
      <c r="C5328" t="s">
        <v>31</v>
      </c>
      <c r="D5328">
        <v>52</v>
      </c>
      <c r="E5328" t="s">
        <v>16</v>
      </c>
      <c r="F5328" t="s">
        <v>38</v>
      </c>
      <c r="G5328">
        <v>73482</v>
      </c>
      <c r="H5328">
        <v>15</v>
      </c>
      <c r="I5328">
        <v>1</v>
      </c>
      <c r="J5328">
        <v>25</v>
      </c>
      <c r="K5328">
        <v>4</v>
      </c>
      <c r="L5328" t="s">
        <v>18</v>
      </c>
      <c r="M5328" t="str" cm="1">
        <f t="array" ref="M5328">_xlfn.IFS(Table1[[#This Row],[Tenure_Years]]&lt;=2,"New Hire",Table1[[#This Row],[Tenure_Years]]&lt;=5,"Established",Table1[[#This Row],[Tenure_Years]]&gt;=5,"Veteran")</f>
        <v>Veteran</v>
      </c>
      <c r="N5328">
        <f t="shared" si="166"/>
        <v>94458.108426635241</v>
      </c>
      <c r="O5328" t="str">
        <f t="shared" si="167"/>
        <v>Normal</v>
      </c>
    </row>
    <row r="5329" spans="1:15" x14ac:dyDescent="0.3">
      <c r="A5329" t="s">
        <v>10505</v>
      </c>
      <c r="B5329" t="s">
        <v>10506</v>
      </c>
      <c r="C5329" t="s">
        <v>21</v>
      </c>
      <c r="D5329">
        <v>49</v>
      </c>
      <c r="E5329" t="s">
        <v>56</v>
      </c>
      <c r="F5329" t="s">
        <v>72</v>
      </c>
      <c r="G5329">
        <v>140346</v>
      </c>
      <c r="H5329">
        <v>9</v>
      </c>
      <c r="I5329">
        <v>3</v>
      </c>
      <c r="J5329">
        <v>13</v>
      </c>
      <c r="K5329">
        <v>5</v>
      </c>
      <c r="L5329" t="s">
        <v>18</v>
      </c>
      <c r="M5329" t="str" cm="1">
        <f t="array" ref="M5329">_xlfn.IFS(Table1[[#This Row],[Tenure_Years]]&lt;=2,"New Hire",Table1[[#This Row],[Tenure_Years]]&lt;=5,"Established",Table1[[#This Row],[Tenure_Years]]&gt;=5,"Veteran")</f>
        <v>Veteran</v>
      </c>
      <c r="N5329">
        <f t="shared" si="166"/>
        <v>94573.380601596073</v>
      </c>
      <c r="O5329" t="str">
        <f t="shared" si="167"/>
        <v>Normal</v>
      </c>
    </row>
    <row r="5330" spans="1:15" x14ac:dyDescent="0.3">
      <c r="A5330" t="s">
        <v>10507</v>
      </c>
      <c r="B5330" t="s">
        <v>10508</v>
      </c>
      <c r="C5330" t="s">
        <v>21</v>
      </c>
      <c r="D5330">
        <v>33</v>
      </c>
      <c r="E5330" t="s">
        <v>32</v>
      </c>
      <c r="F5330" t="s">
        <v>43</v>
      </c>
      <c r="G5330">
        <v>136901</v>
      </c>
      <c r="H5330">
        <v>3</v>
      </c>
      <c r="I5330">
        <v>2</v>
      </c>
      <c r="J5330">
        <v>56</v>
      </c>
      <c r="K5330">
        <v>5</v>
      </c>
      <c r="L5330" t="s">
        <v>24</v>
      </c>
      <c r="M5330" t="str" cm="1">
        <f t="array" ref="M5330">_xlfn.IFS(Table1[[#This Row],[Tenure_Years]]&lt;=2,"New Hire",Table1[[#This Row],[Tenure_Years]]&lt;=5,"Established",Table1[[#This Row],[Tenure_Years]]&gt;=5,"Veteran")</f>
        <v>Established</v>
      </c>
      <c r="N5330">
        <f t="shared" si="166"/>
        <v>94178.259456264772</v>
      </c>
      <c r="O5330" t="str">
        <f t="shared" si="167"/>
        <v>Normal</v>
      </c>
    </row>
    <row r="5331" spans="1:15" x14ac:dyDescent="0.3">
      <c r="A5331" t="s">
        <v>10509</v>
      </c>
      <c r="B5331" t="s">
        <v>10510</v>
      </c>
      <c r="C5331" t="s">
        <v>15</v>
      </c>
      <c r="D5331">
        <v>24</v>
      </c>
      <c r="E5331" t="s">
        <v>32</v>
      </c>
      <c r="F5331" t="s">
        <v>48</v>
      </c>
      <c r="G5331">
        <v>149787</v>
      </c>
      <c r="H5331">
        <v>4</v>
      </c>
      <c r="I5331">
        <v>4</v>
      </c>
      <c r="J5331">
        <v>31</v>
      </c>
      <c r="K5331">
        <v>0</v>
      </c>
      <c r="L5331" t="s">
        <v>24</v>
      </c>
      <c r="M5331" t="str" cm="1">
        <f t="array" ref="M5331">_xlfn.IFS(Table1[[#This Row],[Tenure_Years]]&lt;=2,"New Hire",Table1[[#This Row],[Tenure_Years]]&lt;=5,"Established",Table1[[#This Row],[Tenure_Years]]&gt;=5,"Veteran")</f>
        <v>Established</v>
      </c>
      <c r="N5331">
        <f t="shared" si="166"/>
        <v>94178.259456264772</v>
      </c>
      <c r="O5331" t="str">
        <f t="shared" si="167"/>
        <v>Normal</v>
      </c>
    </row>
    <row r="5332" spans="1:15" x14ac:dyDescent="0.3">
      <c r="A5332" t="s">
        <v>10511</v>
      </c>
      <c r="B5332" t="s">
        <v>10512</v>
      </c>
      <c r="C5332" t="s">
        <v>21</v>
      </c>
      <c r="D5332">
        <v>48</v>
      </c>
      <c r="E5332" t="s">
        <v>22</v>
      </c>
      <c r="F5332" t="s">
        <v>51</v>
      </c>
      <c r="G5332">
        <v>114843</v>
      </c>
      <c r="H5332">
        <v>15</v>
      </c>
      <c r="I5332">
        <v>2</v>
      </c>
      <c r="J5332">
        <v>78</v>
      </c>
      <c r="K5332">
        <v>2</v>
      </c>
      <c r="L5332" t="s">
        <v>18</v>
      </c>
      <c r="M5332" t="str" cm="1">
        <f t="array" ref="M5332">_xlfn.IFS(Table1[[#This Row],[Tenure_Years]]&lt;=2,"New Hire",Table1[[#This Row],[Tenure_Years]]&lt;=5,"Established",Table1[[#This Row],[Tenure_Years]]&gt;=5,"Veteran")</f>
        <v>Veteran</v>
      </c>
      <c r="N5332">
        <f t="shared" si="166"/>
        <v>96526.185096153844</v>
      </c>
      <c r="O5332" t="str">
        <f t="shared" si="167"/>
        <v>Normal</v>
      </c>
    </row>
    <row r="5333" spans="1:15" x14ac:dyDescent="0.3">
      <c r="A5333" t="s">
        <v>10513</v>
      </c>
      <c r="B5333" t="s">
        <v>10514</v>
      </c>
      <c r="C5333" t="s">
        <v>31</v>
      </c>
      <c r="D5333">
        <v>54</v>
      </c>
      <c r="E5333" t="s">
        <v>22</v>
      </c>
      <c r="F5333" t="s">
        <v>95</v>
      </c>
      <c r="G5333">
        <v>56490</v>
      </c>
      <c r="H5333">
        <v>6</v>
      </c>
      <c r="I5333">
        <v>5</v>
      </c>
      <c r="J5333">
        <v>27</v>
      </c>
      <c r="K5333">
        <v>4</v>
      </c>
      <c r="L5333" t="s">
        <v>18</v>
      </c>
      <c r="M5333" t="str" cm="1">
        <f t="array" ref="M5333">_xlfn.IFS(Table1[[#This Row],[Tenure_Years]]&lt;=2,"New Hire",Table1[[#This Row],[Tenure_Years]]&lt;=5,"Established",Table1[[#This Row],[Tenure_Years]]&gt;=5,"Veteran")</f>
        <v>Veteran</v>
      </c>
      <c r="N5333">
        <f t="shared" si="166"/>
        <v>96526.185096153844</v>
      </c>
      <c r="O5333" t="str">
        <f t="shared" si="167"/>
        <v>Normal</v>
      </c>
    </row>
    <row r="5334" spans="1:15" x14ac:dyDescent="0.3">
      <c r="A5334" t="s">
        <v>10515</v>
      </c>
      <c r="B5334" t="s">
        <v>10516</v>
      </c>
      <c r="C5334" t="s">
        <v>21</v>
      </c>
      <c r="D5334">
        <v>22</v>
      </c>
      <c r="E5334" t="s">
        <v>22</v>
      </c>
      <c r="F5334" t="s">
        <v>51</v>
      </c>
      <c r="G5334">
        <v>137921</v>
      </c>
      <c r="H5334">
        <v>8</v>
      </c>
      <c r="I5334">
        <v>2</v>
      </c>
      <c r="J5334">
        <v>52</v>
      </c>
      <c r="K5334">
        <v>1</v>
      </c>
      <c r="L5334" t="s">
        <v>18</v>
      </c>
      <c r="M5334" t="str" cm="1">
        <f t="array" ref="M5334">_xlfn.IFS(Table1[[#This Row],[Tenure_Years]]&lt;=2,"New Hire",Table1[[#This Row],[Tenure_Years]]&lt;=5,"Established",Table1[[#This Row],[Tenure_Years]]&gt;=5,"Veteran")</f>
        <v>Veteran</v>
      </c>
      <c r="N5334">
        <f t="shared" si="166"/>
        <v>96526.185096153844</v>
      </c>
      <c r="O5334" t="str">
        <f t="shared" si="167"/>
        <v>Normal</v>
      </c>
    </row>
    <row r="5335" spans="1:15" x14ac:dyDescent="0.3">
      <c r="A5335" t="s">
        <v>10517</v>
      </c>
      <c r="B5335" t="s">
        <v>10518</v>
      </c>
      <c r="C5335" t="s">
        <v>15</v>
      </c>
      <c r="D5335">
        <v>56</v>
      </c>
      <c r="E5335" t="s">
        <v>32</v>
      </c>
      <c r="F5335" t="s">
        <v>33</v>
      </c>
      <c r="G5335">
        <v>78320</v>
      </c>
      <c r="H5335">
        <v>11</v>
      </c>
      <c r="I5335">
        <v>4</v>
      </c>
      <c r="J5335">
        <v>65</v>
      </c>
      <c r="K5335">
        <v>4</v>
      </c>
      <c r="L5335" t="s">
        <v>18</v>
      </c>
      <c r="M5335" t="str" cm="1">
        <f t="array" ref="M5335">_xlfn.IFS(Table1[[#This Row],[Tenure_Years]]&lt;=2,"New Hire",Table1[[#This Row],[Tenure_Years]]&lt;=5,"Established",Table1[[#This Row],[Tenure_Years]]&gt;=5,"Veteran")</f>
        <v>Veteran</v>
      </c>
      <c r="N5335">
        <f t="shared" si="166"/>
        <v>94178.259456264772</v>
      </c>
      <c r="O5335" t="str">
        <f t="shared" si="167"/>
        <v>Normal</v>
      </c>
    </row>
    <row r="5336" spans="1:15" x14ac:dyDescent="0.3">
      <c r="A5336" t="s">
        <v>10519</v>
      </c>
      <c r="B5336" t="s">
        <v>10520</v>
      </c>
      <c r="C5336" t="s">
        <v>21</v>
      </c>
      <c r="D5336">
        <v>52</v>
      </c>
      <c r="E5336" t="s">
        <v>22</v>
      </c>
      <c r="F5336" t="s">
        <v>51</v>
      </c>
      <c r="G5336">
        <v>148684</v>
      </c>
      <c r="H5336">
        <v>13</v>
      </c>
      <c r="I5336">
        <v>5</v>
      </c>
      <c r="J5336">
        <v>21</v>
      </c>
      <c r="K5336">
        <v>4</v>
      </c>
      <c r="L5336" t="s">
        <v>24</v>
      </c>
      <c r="M5336" t="str" cm="1">
        <f t="array" ref="M5336">_xlfn.IFS(Table1[[#This Row],[Tenure_Years]]&lt;=2,"New Hire",Table1[[#This Row],[Tenure_Years]]&lt;=5,"Established",Table1[[#This Row],[Tenure_Years]]&gt;=5,"Veteran")</f>
        <v>Veteran</v>
      </c>
      <c r="N5336">
        <f t="shared" si="166"/>
        <v>96526.185096153844</v>
      </c>
      <c r="O5336" t="str">
        <f t="shared" si="167"/>
        <v>Normal</v>
      </c>
    </row>
    <row r="5337" spans="1:15" x14ac:dyDescent="0.3">
      <c r="A5337" t="s">
        <v>10521</v>
      </c>
      <c r="B5337" t="s">
        <v>10522</v>
      </c>
      <c r="C5337" t="s">
        <v>15</v>
      </c>
      <c r="D5337">
        <v>60</v>
      </c>
      <c r="E5337" t="s">
        <v>32</v>
      </c>
      <c r="F5337" t="s">
        <v>33</v>
      </c>
      <c r="G5337">
        <v>76688</v>
      </c>
      <c r="H5337">
        <v>8</v>
      </c>
      <c r="I5337">
        <v>3</v>
      </c>
      <c r="J5337">
        <v>20</v>
      </c>
      <c r="K5337">
        <v>4</v>
      </c>
      <c r="L5337" t="s">
        <v>24</v>
      </c>
      <c r="M5337" t="str" cm="1">
        <f t="array" ref="M5337">_xlfn.IFS(Table1[[#This Row],[Tenure_Years]]&lt;=2,"New Hire",Table1[[#This Row],[Tenure_Years]]&lt;=5,"Established",Table1[[#This Row],[Tenure_Years]]&gt;=5,"Veteran")</f>
        <v>Veteran</v>
      </c>
      <c r="N5337">
        <f t="shared" si="166"/>
        <v>94178.259456264772</v>
      </c>
      <c r="O5337" t="str">
        <f t="shared" si="167"/>
        <v>Normal</v>
      </c>
    </row>
    <row r="5338" spans="1:15" x14ac:dyDescent="0.3">
      <c r="A5338" t="s">
        <v>10523</v>
      </c>
      <c r="B5338" t="s">
        <v>10524</v>
      </c>
      <c r="C5338" t="s">
        <v>15</v>
      </c>
      <c r="D5338">
        <v>49</v>
      </c>
      <c r="E5338" t="s">
        <v>16</v>
      </c>
      <c r="F5338" t="s">
        <v>130</v>
      </c>
      <c r="G5338">
        <v>137104</v>
      </c>
      <c r="H5338">
        <v>5</v>
      </c>
      <c r="I5338">
        <v>3</v>
      </c>
      <c r="J5338">
        <v>49</v>
      </c>
      <c r="K5338">
        <v>0</v>
      </c>
      <c r="L5338" t="s">
        <v>24</v>
      </c>
      <c r="M5338" t="str" cm="1">
        <f t="array" ref="M5338">_xlfn.IFS(Table1[[#This Row],[Tenure_Years]]&lt;=2,"New Hire",Table1[[#This Row],[Tenure_Years]]&lt;=5,"Established",Table1[[#This Row],[Tenure_Years]]&gt;=5,"Veteran")</f>
        <v>Established</v>
      </c>
      <c r="N5338">
        <f t="shared" si="166"/>
        <v>94458.108426635241</v>
      </c>
      <c r="O5338" t="str">
        <f t="shared" si="167"/>
        <v>High Priority</v>
      </c>
    </row>
    <row r="5339" spans="1:15" x14ac:dyDescent="0.3">
      <c r="A5339" t="s">
        <v>10525</v>
      </c>
      <c r="B5339" t="s">
        <v>10526</v>
      </c>
      <c r="C5339" t="s">
        <v>21</v>
      </c>
      <c r="D5339">
        <v>27</v>
      </c>
      <c r="E5339" t="s">
        <v>56</v>
      </c>
      <c r="F5339" t="s">
        <v>92</v>
      </c>
      <c r="G5339">
        <v>125024</v>
      </c>
      <c r="H5339">
        <v>3</v>
      </c>
      <c r="I5339">
        <v>5</v>
      </c>
      <c r="J5339">
        <v>37</v>
      </c>
      <c r="K5339">
        <v>5</v>
      </c>
      <c r="L5339" t="s">
        <v>24</v>
      </c>
      <c r="M5339" t="str" cm="1">
        <f t="array" ref="M5339">_xlfn.IFS(Table1[[#This Row],[Tenure_Years]]&lt;=2,"New Hire",Table1[[#This Row],[Tenure_Years]]&lt;=5,"Established",Table1[[#This Row],[Tenure_Years]]&gt;=5,"Veteran")</f>
        <v>Established</v>
      </c>
      <c r="N5339">
        <f t="shared" si="166"/>
        <v>94573.380601596073</v>
      </c>
      <c r="O5339" t="str">
        <f t="shared" si="167"/>
        <v>Normal</v>
      </c>
    </row>
    <row r="5340" spans="1:15" x14ac:dyDescent="0.3">
      <c r="A5340" t="s">
        <v>10527</v>
      </c>
      <c r="B5340" t="s">
        <v>10528</v>
      </c>
      <c r="C5340" t="s">
        <v>21</v>
      </c>
      <c r="D5340">
        <v>31</v>
      </c>
      <c r="E5340" t="s">
        <v>16</v>
      </c>
      <c r="F5340" t="s">
        <v>38</v>
      </c>
      <c r="G5340">
        <v>139575</v>
      </c>
      <c r="H5340">
        <v>10</v>
      </c>
      <c r="I5340">
        <v>1</v>
      </c>
      <c r="J5340">
        <v>58</v>
      </c>
      <c r="K5340">
        <v>0</v>
      </c>
      <c r="L5340" t="s">
        <v>24</v>
      </c>
      <c r="M5340" t="str" cm="1">
        <f t="array" ref="M5340">_xlfn.IFS(Table1[[#This Row],[Tenure_Years]]&lt;=2,"New Hire",Table1[[#This Row],[Tenure_Years]]&lt;=5,"Established",Table1[[#This Row],[Tenure_Years]]&gt;=5,"Veteran")</f>
        <v>Veteran</v>
      </c>
      <c r="N5340">
        <f t="shared" si="166"/>
        <v>94458.108426635241</v>
      </c>
      <c r="O5340" t="str">
        <f t="shared" si="167"/>
        <v>Normal</v>
      </c>
    </row>
    <row r="5341" spans="1:15" x14ac:dyDescent="0.3">
      <c r="A5341" t="s">
        <v>10529</v>
      </c>
      <c r="B5341" t="s">
        <v>10530</v>
      </c>
      <c r="C5341" t="s">
        <v>15</v>
      </c>
      <c r="D5341">
        <v>55</v>
      </c>
      <c r="E5341" t="s">
        <v>32</v>
      </c>
      <c r="F5341" t="s">
        <v>43</v>
      </c>
      <c r="G5341">
        <v>138940</v>
      </c>
      <c r="H5341">
        <v>14</v>
      </c>
      <c r="I5341">
        <v>3</v>
      </c>
      <c r="J5341">
        <v>53</v>
      </c>
      <c r="K5341">
        <v>4</v>
      </c>
      <c r="L5341" t="s">
        <v>24</v>
      </c>
      <c r="M5341" t="str" cm="1">
        <f t="array" ref="M5341">_xlfn.IFS(Table1[[#This Row],[Tenure_Years]]&lt;=2,"New Hire",Table1[[#This Row],[Tenure_Years]]&lt;=5,"Established",Table1[[#This Row],[Tenure_Years]]&gt;=5,"Veteran")</f>
        <v>Veteran</v>
      </c>
      <c r="N5341">
        <f t="shared" si="166"/>
        <v>94178.259456264772</v>
      </c>
      <c r="O5341" t="str">
        <f t="shared" si="167"/>
        <v>Normal</v>
      </c>
    </row>
    <row r="5342" spans="1:15" x14ac:dyDescent="0.3">
      <c r="A5342" t="s">
        <v>10531</v>
      </c>
      <c r="B5342" t="s">
        <v>10532</v>
      </c>
      <c r="C5342" t="s">
        <v>31</v>
      </c>
      <c r="D5342">
        <v>58</v>
      </c>
      <c r="E5342" t="s">
        <v>56</v>
      </c>
      <c r="F5342" t="s">
        <v>72</v>
      </c>
      <c r="G5342">
        <v>60932</v>
      </c>
      <c r="H5342">
        <v>3</v>
      </c>
      <c r="I5342">
        <v>5</v>
      </c>
      <c r="J5342">
        <v>37</v>
      </c>
      <c r="K5342">
        <v>3</v>
      </c>
      <c r="L5342" t="s">
        <v>24</v>
      </c>
      <c r="M5342" t="str" cm="1">
        <f t="array" ref="M5342">_xlfn.IFS(Table1[[#This Row],[Tenure_Years]]&lt;=2,"New Hire",Table1[[#This Row],[Tenure_Years]]&lt;=5,"Established",Table1[[#This Row],[Tenure_Years]]&gt;=5,"Veteran")</f>
        <v>Established</v>
      </c>
      <c r="N5342">
        <f t="shared" si="166"/>
        <v>94573.380601596073</v>
      </c>
      <c r="O5342" t="str">
        <f t="shared" si="167"/>
        <v>Normal</v>
      </c>
    </row>
    <row r="5343" spans="1:15" x14ac:dyDescent="0.3">
      <c r="A5343" t="s">
        <v>10533</v>
      </c>
      <c r="B5343" t="s">
        <v>10534</v>
      </c>
      <c r="C5343" t="s">
        <v>21</v>
      </c>
      <c r="D5343">
        <v>43</v>
      </c>
      <c r="E5343" t="s">
        <v>56</v>
      </c>
      <c r="F5343" t="s">
        <v>57</v>
      </c>
      <c r="G5343">
        <v>79974</v>
      </c>
      <c r="H5343">
        <v>1</v>
      </c>
      <c r="I5343">
        <v>1</v>
      </c>
      <c r="J5343">
        <v>47</v>
      </c>
      <c r="K5343">
        <v>5</v>
      </c>
      <c r="L5343" t="s">
        <v>24</v>
      </c>
      <c r="M5343" t="str" cm="1">
        <f t="array" ref="M5343">_xlfn.IFS(Table1[[#This Row],[Tenure_Years]]&lt;=2,"New Hire",Table1[[#This Row],[Tenure_Years]]&lt;=5,"Established",Table1[[#This Row],[Tenure_Years]]&gt;=5,"Veteran")</f>
        <v>New Hire</v>
      </c>
      <c r="N5343">
        <f t="shared" si="166"/>
        <v>94573.380601596073</v>
      </c>
      <c r="O5343" t="str">
        <f t="shared" si="167"/>
        <v>Normal</v>
      </c>
    </row>
    <row r="5344" spans="1:15" x14ac:dyDescent="0.3">
      <c r="A5344" t="s">
        <v>10535</v>
      </c>
      <c r="B5344" t="s">
        <v>10536</v>
      </c>
      <c r="C5344" t="s">
        <v>31</v>
      </c>
      <c r="D5344">
        <v>57</v>
      </c>
      <c r="E5344" t="s">
        <v>60</v>
      </c>
      <c r="F5344" t="s">
        <v>61</v>
      </c>
      <c r="G5344">
        <v>101193</v>
      </c>
      <c r="H5344">
        <v>1</v>
      </c>
      <c r="I5344">
        <v>4</v>
      </c>
      <c r="J5344">
        <v>46</v>
      </c>
      <c r="K5344">
        <v>3</v>
      </c>
      <c r="L5344" t="s">
        <v>18</v>
      </c>
      <c r="M5344" t="str" cm="1">
        <f t="array" ref="M5344">_xlfn.IFS(Table1[[#This Row],[Tenure_Years]]&lt;=2,"New Hire",Table1[[#This Row],[Tenure_Years]]&lt;=5,"Established",Table1[[#This Row],[Tenure_Years]]&gt;=5,"Veteran")</f>
        <v>New Hire</v>
      </c>
      <c r="N5344">
        <f t="shared" si="166"/>
        <v>94068.868467410459</v>
      </c>
      <c r="O5344" t="str">
        <f t="shared" si="167"/>
        <v>Normal</v>
      </c>
    </row>
    <row r="5345" spans="1:15" x14ac:dyDescent="0.3">
      <c r="A5345" t="s">
        <v>10537</v>
      </c>
      <c r="B5345" t="s">
        <v>10538</v>
      </c>
      <c r="C5345" t="s">
        <v>15</v>
      </c>
      <c r="D5345">
        <v>44</v>
      </c>
      <c r="E5345" t="s">
        <v>32</v>
      </c>
      <c r="F5345" t="s">
        <v>33</v>
      </c>
      <c r="G5345">
        <v>77541</v>
      </c>
      <c r="H5345">
        <v>2</v>
      </c>
      <c r="I5345">
        <v>5</v>
      </c>
      <c r="J5345">
        <v>37</v>
      </c>
      <c r="K5345">
        <v>0</v>
      </c>
      <c r="L5345" t="s">
        <v>18</v>
      </c>
      <c r="M5345" t="str" cm="1">
        <f t="array" ref="M5345">_xlfn.IFS(Table1[[#This Row],[Tenure_Years]]&lt;=2,"New Hire",Table1[[#This Row],[Tenure_Years]]&lt;=5,"Established",Table1[[#This Row],[Tenure_Years]]&gt;=5,"Veteran")</f>
        <v>New Hire</v>
      </c>
      <c r="N5345">
        <f t="shared" si="166"/>
        <v>94178.259456264772</v>
      </c>
      <c r="O5345" t="str">
        <f t="shared" si="167"/>
        <v>Normal</v>
      </c>
    </row>
    <row r="5346" spans="1:15" x14ac:dyDescent="0.3">
      <c r="A5346" t="s">
        <v>10539</v>
      </c>
      <c r="B5346" t="s">
        <v>10540</v>
      </c>
      <c r="C5346" t="s">
        <v>21</v>
      </c>
      <c r="D5346">
        <v>24</v>
      </c>
      <c r="E5346" t="s">
        <v>22</v>
      </c>
      <c r="F5346" t="s">
        <v>95</v>
      </c>
      <c r="G5346">
        <v>56494</v>
      </c>
      <c r="H5346">
        <v>2</v>
      </c>
      <c r="I5346">
        <v>1</v>
      </c>
      <c r="J5346">
        <v>37</v>
      </c>
      <c r="K5346">
        <v>4</v>
      </c>
      <c r="L5346" t="s">
        <v>18</v>
      </c>
      <c r="M5346" t="str" cm="1">
        <f t="array" ref="M5346">_xlfn.IFS(Table1[[#This Row],[Tenure_Years]]&lt;=2,"New Hire",Table1[[#This Row],[Tenure_Years]]&lt;=5,"Established",Table1[[#This Row],[Tenure_Years]]&gt;=5,"Veteran")</f>
        <v>New Hire</v>
      </c>
      <c r="N5346">
        <f t="shared" si="166"/>
        <v>96526.185096153844</v>
      </c>
      <c r="O5346" t="str">
        <f t="shared" si="167"/>
        <v>Normal</v>
      </c>
    </row>
    <row r="5347" spans="1:15" x14ac:dyDescent="0.3">
      <c r="A5347" t="s">
        <v>10541</v>
      </c>
      <c r="B5347" t="s">
        <v>10542</v>
      </c>
      <c r="C5347" t="s">
        <v>15</v>
      </c>
      <c r="D5347">
        <v>53</v>
      </c>
      <c r="E5347" t="s">
        <v>16</v>
      </c>
      <c r="F5347" t="s">
        <v>38</v>
      </c>
      <c r="G5347">
        <v>53418</v>
      </c>
      <c r="H5347">
        <v>10</v>
      </c>
      <c r="I5347">
        <v>2</v>
      </c>
      <c r="J5347">
        <v>23</v>
      </c>
      <c r="K5347">
        <v>3</v>
      </c>
      <c r="L5347" t="s">
        <v>18</v>
      </c>
      <c r="M5347" t="str" cm="1">
        <f t="array" ref="M5347">_xlfn.IFS(Table1[[#This Row],[Tenure_Years]]&lt;=2,"New Hire",Table1[[#This Row],[Tenure_Years]]&lt;=5,"Established",Table1[[#This Row],[Tenure_Years]]&gt;=5,"Veteran")</f>
        <v>Veteran</v>
      </c>
      <c r="N5347">
        <f t="shared" si="166"/>
        <v>94458.108426635241</v>
      </c>
      <c r="O5347" t="str">
        <f t="shared" si="167"/>
        <v>Normal</v>
      </c>
    </row>
    <row r="5348" spans="1:15" x14ac:dyDescent="0.3">
      <c r="A5348" t="s">
        <v>10543</v>
      </c>
      <c r="B5348" t="s">
        <v>10544</v>
      </c>
      <c r="C5348" t="s">
        <v>31</v>
      </c>
      <c r="D5348">
        <v>43</v>
      </c>
      <c r="E5348" t="s">
        <v>60</v>
      </c>
      <c r="F5348" t="s">
        <v>141</v>
      </c>
      <c r="G5348">
        <v>108519</v>
      </c>
      <c r="H5348">
        <v>7</v>
      </c>
      <c r="I5348">
        <v>5</v>
      </c>
      <c r="J5348">
        <v>78</v>
      </c>
      <c r="K5348">
        <v>0</v>
      </c>
      <c r="L5348" t="s">
        <v>18</v>
      </c>
      <c r="M5348" t="str" cm="1">
        <f t="array" ref="M5348">_xlfn.IFS(Table1[[#This Row],[Tenure_Years]]&lt;=2,"New Hire",Table1[[#This Row],[Tenure_Years]]&lt;=5,"Established",Table1[[#This Row],[Tenure_Years]]&gt;=5,"Veteran")</f>
        <v>Veteran</v>
      </c>
      <c r="N5348">
        <f t="shared" si="166"/>
        <v>94068.868467410459</v>
      </c>
      <c r="O5348" t="str">
        <f t="shared" si="167"/>
        <v>Normal</v>
      </c>
    </row>
    <row r="5349" spans="1:15" x14ac:dyDescent="0.3">
      <c r="A5349" t="s">
        <v>10545</v>
      </c>
      <c r="B5349" t="s">
        <v>10546</v>
      </c>
      <c r="C5349" t="s">
        <v>15</v>
      </c>
      <c r="D5349">
        <v>30</v>
      </c>
      <c r="E5349" t="s">
        <v>60</v>
      </c>
      <c r="F5349" t="s">
        <v>98</v>
      </c>
      <c r="G5349">
        <v>79640</v>
      </c>
      <c r="H5349">
        <v>12</v>
      </c>
      <c r="I5349">
        <v>2</v>
      </c>
      <c r="J5349">
        <v>43</v>
      </c>
      <c r="K5349">
        <v>4</v>
      </c>
      <c r="L5349" t="s">
        <v>24</v>
      </c>
      <c r="M5349" t="str" cm="1">
        <f t="array" ref="M5349">_xlfn.IFS(Table1[[#This Row],[Tenure_Years]]&lt;=2,"New Hire",Table1[[#This Row],[Tenure_Years]]&lt;=5,"Established",Table1[[#This Row],[Tenure_Years]]&gt;=5,"Veteran")</f>
        <v>Veteran</v>
      </c>
      <c r="N5349">
        <f t="shared" si="166"/>
        <v>94068.868467410459</v>
      </c>
      <c r="O5349" t="str">
        <f t="shared" si="167"/>
        <v>Normal</v>
      </c>
    </row>
    <row r="5350" spans="1:15" x14ac:dyDescent="0.3">
      <c r="A5350" t="s">
        <v>10547</v>
      </c>
      <c r="B5350" t="s">
        <v>10548</v>
      </c>
      <c r="C5350" t="s">
        <v>15</v>
      </c>
      <c r="D5350">
        <v>31</v>
      </c>
      <c r="E5350" t="s">
        <v>27</v>
      </c>
      <c r="F5350" t="s">
        <v>28</v>
      </c>
      <c r="G5350">
        <v>69464</v>
      </c>
      <c r="H5350">
        <v>15</v>
      </c>
      <c r="I5350">
        <v>3</v>
      </c>
      <c r="J5350">
        <v>26</v>
      </c>
      <c r="K5350">
        <v>5</v>
      </c>
      <c r="L5350" t="s">
        <v>24</v>
      </c>
      <c r="M5350" t="str" cm="1">
        <f t="array" ref="M5350">_xlfn.IFS(Table1[[#This Row],[Tenure_Years]]&lt;=2,"New Hire",Table1[[#This Row],[Tenure_Years]]&lt;=5,"Established",Table1[[#This Row],[Tenure_Years]]&gt;=5,"Veteran")</f>
        <v>Veteran</v>
      </c>
      <c r="N5350">
        <f t="shared" si="166"/>
        <v>92826.904643962844</v>
      </c>
      <c r="O5350" t="str">
        <f t="shared" si="167"/>
        <v>Normal</v>
      </c>
    </row>
    <row r="5351" spans="1:15" x14ac:dyDescent="0.3">
      <c r="A5351" t="s">
        <v>10549</v>
      </c>
      <c r="B5351" t="s">
        <v>3478</v>
      </c>
      <c r="C5351" t="s">
        <v>21</v>
      </c>
      <c r="D5351">
        <v>24</v>
      </c>
      <c r="E5351" t="s">
        <v>56</v>
      </c>
      <c r="F5351" t="s">
        <v>92</v>
      </c>
      <c r="G5351">
        <v>124785</v>
      </c>
      <c r="H5351">
        <v>10</v>
      </c>
      <c r="I5351">
        <v>1</v>
      </c>
      <c r="J5351">
        <v>56</v>
      </c>
      <c r="K5351">
        <v>2</v>
      </c>
      <c r="L5351" t="s">
        <v>18</v>
      </c>
      <c r="M5351" t="str" cm="1">
        <f t="array" ref="M5351">_xlfn.IFS(Table1[[#This Row],[Tenure_Years]]&lt;=2,"New Hire",Table1[[#This Row],[Tenure_Years]]&lt;=5,"Established",Table1[[#This Row],[Tenure_Years]]&gt;=5,"Veteran")</f>
        <v>Veteran</v>
      </c>
      <c r="N5351">
        <f t="shared" si="166"/>
        <v>94573.380601596073</v>
      </c>
      <c r="O5351" t="str">
        <f t="shared" si="167"/>
        <v>Normal</v>
      </c>
    </row>
    <row r="5352" spans="1:15" x14ac:dyDescent="0.3">
      <c r="A5352" t="s">
        <v>10550</v>
      </c>
      <c r="B5352" t="s">
        <v>10551</v>
      </c>
      <c r="C5352" t="s">
        <v>31</v>
      </c>
      <c r="D5352">
        <v>56</v>
      </c>
      <c r="E5352" t="s">
        <v>60</v>
      </c>
      <c r="F5352" t="s">
        <v>98</v>
      </c>
      <c r="G5352">
        <v>116812</v>
      </c>
      <c r="H5352">
        <v>13</v>
      </c>
      <c r="I5352">
        <v>2</v>
      </c>
      <c r="J5352">
        <v>36</v>
      </c>
      <c r="K5352">
        <v>5</v>
      </c>
      <c r="L5352" t="s">
        <v>24</v>
      </c>
      <c r="M5352" t="str" cm="1">
        <f t="array" ref="M5352">_xlfn.IFS(Table1[[#This Row],[Tenure_Years]]&lt;=2,"New Hire",Table1[[#This Row],[Tenure_Years]]&lt;=5,"Established",Table1[[#This Row],[Tenure_Years]]&gt;=5,"Veteran")</f>
        <v>Veteran</v>
      </c>
      <c r="N5352">
        <f t="shared" si="166"/>
        <v>94068.868467410459</v>
      </c>
      <c r="O5352" t="str">
        <f t="shared" si="167"/>
        <v>Normal</v>
      </c>
    </row>
    <row r="5353" spans="1:15" x14ac:dyDescent="0.3">
      <c r="A5353" t="s">
        <v>10552</v>
      </c>
      <c r="B5353" t="s">
        <v>10553</v>
      </c>
      <c r="C5353" t="s">
        <v>15</v>
      </c>
      <c r="D5353">
        <v>45</v>
      </c>
      <c r="E5353" t="s">
        <v>32</v>
      </c>
      <c r="F5353" t="s">
        <v>48</v>
      </c>
      <c r="G5353">
        <v>115346</v>
      </c>
      <c r="H5353">
        <v>0</v>
      </c>
      <c r="I5353">
        <v>4</v>
      </c>
      <c r="J5353">
        <v>64</v>
      </c>
      <c r="K5353">
        <v>3</v>
      </c>
      <c r="L5353" t="s">
        <v>18</v>
      </c>
      <c r="M5353" t="str" cm="1">
        <f t="array" ref="M5353">_xlfn.IFS(Table1[[#This Row],[Tenure_Years]]&lt;=2,"New Hire",Table1[[#This Row],[Tenure_Years]]&lt;=5,"Established",Table1[[#This Row],[Tenure_Years]]&gt;=5,"Veteran")</f>
        <v>New Hire</v>
      </c>
      <c r="N5353">
        <f t="shared" si="166"/>
        <v>94178.259456264772</v>
      </c>
      <c r="O5353" t="str">
        <f t="shared" si="167"/>
        <v>Normal</v>
      </c>
    </row>
    <row r="5354" spans="1:15" x14ac:dyDescent="0.3">
      <c r="A5354" t="s">
        <v>10554</v>
      </c>
      <c r="B5354" t="s">
        <v>10555</v>
      </c>
      <c r="C5354" t="s">
        <v>21</v>
      </c>
      <c r="D5354">
        <v>32</v>
      </c>
      <c r="E5354" t="s">
        <v>16</v>
      </c>
      <c r="F5354" t="s">
        <v>17</v>
      </c>
      <c r="G5354">
        <v>138492</v>
      </c>
      <c r="H5354">
        <v>8</v>
      </c>
      <c r="I5354">
        <v>5</v>
      </c>
      <c r="J5354">
        <v>76</v>
      </c>
      <c r="K5354">
        <v>1</v>
      </c>
      <c r="L5354" t="s">
        <v>24</v>
      </c>
      <c r="M5354" t="str" cm="1">
        <f t="array" ref="M5354">_xlfn.IFS(Table1[[#This Row],[Tenure_Years]]&lt;=2,"New Hire",Table1[[#This Row],[Tenure_Years]]&lt;=5,"Established",Table1[[#This Row],[Tenure_Years]]&gt;=5,"Veteran")</f>
        <v>Veteran</v>
      </c>
      <c r="N5354">
        <f t="shared" si="166"/>
        <v>94458.108426635241</v>
      </c>
      <c r="O5354" t="str">
        <f t="shared" si="167"/>
        <v>Normal</v>
      </c>
    </row>
    <row r="5355" spans="1:15" x14ac:dyDescent="0.3">
      <c r="A5355" t="s">
        <v>10556</v>
      </c>
      <c r="B5355" t="s">
        <v>10557</v>
      </c>
      <c r="C5355" t="s">
        <v>15</v>
      </c>
      <c r="D5355">
        <v>44</v>
      </c>
      <c r="E5355" t="s">
        <v>16</v>
      </c>
      <c r="F5355" t="s">
        <v>17</v>
      </c>
      <c r="G5355">
        <v>108904</v>
      </c>
      <c r="H5355">
        <v>8</v>
      </c>
      <c r="I5355">
        <v>4</v>
      </c>
      <c r="J5355">
        <v>11</v>
      </c>
      <c r="K5355">
        <v>2</v>
      </c>
      <c r="L5355" t="s">
        <v>18</v>
      </c>
      <c r="M5355" t="str" cm="1">
        <f t="array" ref="M5355">_xlfn.IFS(Table1[[#This Row],[Tenure_Years]]&lt;=2,"New Hire",Table1[[#This Row],[Tenure_Years]]&lt;=5,"Established",Table1[[#This Row],[Tenure_Years]]&gt;=5,"Veteran")</f>
        <v>Veteran</v>
      </c>
      <c r="N5355">
        <f t="shared" si="166"/>
        <v>94458.108426635241</v>
      </c>
      <c r="O5355" t="str">
        <f t="shared" si="167"/>
        <v>Normal</v>
      </c>
    </row>
    <row r="5356" spans="1:15" x14ac:dyDescent="0.3">
      <c r="A5356" t="s">
        <v>10558</v>
      </c>
      <c r="B5356" t="s">
        <v>10559</v>
      </c>
      <c r="C5356" t="s">
        <v>15</v>
      </c>
      <c r="D5356">
        <v>57</v>
      </c>
      <c r="E5356" t="s">
        <v>27</v>
      </c>
      <c r="F5356" t="s">
        <v>75</v>
      </c>
      <c r="G5356">
        <v>139496</v>
      </c>
      <c r="H5356">
        <v>3</v>
      </c>
      <c r="I5356">
        <v>5</v>
      </c>
      <c r="J5356">
        <v>40</v>
      </c>
      <c r="K5356">
        <v>0</v>
      </c>
      <c r="L5356" t="s">
        <v>24</v>
      </c>
      <c r="M5356" t="str" cm="1">
        <f t="array" ref="M5356">_xlfn.IFS(Table1[[#This Row],[Tenure_Years]]&lt;=2,"New Hire",Table1[[#This Row],[Tenure_Years]]&lt;=5,"Established",Table1[[#This Row],[Tenure_Years]]&gt;=5,"Veteran")</f>
        <v>Established</v>
      </c>
      <c r="N5356">
        <f t="shared" si="166"/>
        <v>92826.904643962844</v>
      </c>
      <c r="O5356" t="str">
        <f t="shared" si="167"/>
        <v>Normal</v>
      </c>
    </row>
    <row r="5357" spans="1:15" x14ac:dyDescent="0.3">
      <c r="A5357" t="s">
        <v>10560</v>
      </c>
      <c r="B5357" t="s">
        <v>10561</v>
      </c>
      <c r="C5357" t="s">
        <v>31</v>
      </c>
      <c r="D5357">
        <v>35</v>
      </c>
      <c r="E5357" t="s">
        <v>60</v>
      </c>
      <c r="F5357" t="s">
        <v>64</v>
      </c>
      <c r="G5357">
        <v>86438</v>
      </c>
      <c r="H5357">
        <v>12</v>
      </c>
      <c r="I5357">
        <v>1</v>
      </c>
      <c r="J5357">
        <v>27</v>
      </c>
      <c r="K5357">
        <v>4</v>
      </c>
      <c r="L5357" t="s">
        <v>18</v>
      </c>
      <c r="M5357" t="str" cm="1">
        <f t="array" ref="M5357">_xlfn.IFS(Table1[[#This Row],[Tenure_Years]]&lt;=2,"New Hire",Table1[[#This Row],[Tenure_Years]]&lt;=5,"Established",Table1[[#This Row],[Tenure_Years]]&gt;=5,"Veteran")</f>
        <v>Veteran</v>
      </c>
      <c r="N5357">
        <f t="shared" si="166"/>
        <v>94068.868467410459</v>
      </c>
      <c r="O5357" t="str">
        <f t="shared" si="167"/>
        <v>Normal</v>
      </c>
    </row>
    <row r="5358" spans="1:15" x14ac:dyDescent="0.3">
      <c r="A5358" t="s">
        <v>10562</v>
      </c>
      <c r="B5358" t="s">
        <v>10563</v>
      </c>
      <c r="C5358" t="s">
        <v>15</v>
      </c>
      <c r="D5358">
        <v>23</v>
      </c>
      <c r="E5358" t="s">
        <v>16</v>
      </c>
      <c r="F5358" t="s">
        <v>38</v>
      </c>
      <c r="G5358">
        <v>84351</v>
      </c>
      <c r="H5358">
        <v>8</v>
      </c>
      <c r="I5358">
        <v>1</v>
      </c>
      <c r="J5358">
        <v>21</v>
      </c>
      <c r="K5358">
        <v>1</v>
      </c>
      <c r="L5358" t="s">
        <v>24</v>
      </c>
      <c r="M5358" t="str" cm="1">
        <f t="array" ref="M5358">_xlfn.IFS(Table1[[#This Row],[Tenure_Years]]&lt;=2,"New Hire",Table1[[#This Row],[Tenure_Years]]&lt;=5,"Established",Table1[[#This Row],[Tenure_Years]]&gt;=5,"Veteran")</f>
        <v>Veteran</v>
      </c>
      <c r="N5358">
        <f t="shared" si="166"/>
        <v>94458.108426635241</v>
      </c>
      <c r="O5358" t="str">
        <f t="shared" si="167"/>
        <v>Normal</v>
      </c>
    </row>
    <row r="5359" spans="1:15" x14ac:dyDescent="0.3">
      <c r="A5359" t="s">
        <v>10564</v>
      </c>
      <c r="B5359" t="s">
        <v>10565</v>
      </c>
      <c r="C5359" t="s">
        <v>21</v>
      </c>
      <c r="D5359">
        <v>60</v>
      </c>
      <c r="E5359" t="s">
        <v>22</v>
      </c>
      <c r="F5359" t="s">
        <v>51</v>
      </c>
      <c r="G5359">
        <v>105528</v>
      </c>
      <c r="H5359">
        <v>8</v>
      </c>
      <c r="I5359">
        <v>2</v>
      </c>
      <c r="J5359">
        <v>68</v>
      </c>
      <c r="K5359">
        <v>0</v>
      </c>
      <c r="L5359" t="s">
        <v>24</v>
      </c>
      <c r="M5359" t="str" cm="1">
        <f t="array" ref="M5359">_xlfn.IFS(Table1[[#This Row],[Tenure_Years]]&lt;=2,"New Hire",Table1[[#This Row],[Tenure_Years]]&lt;=5,"Established",Table1[[#This Row],[Tenure_Years]]&gt;=5,"Veteran")</f>
        <v>Veteran</v>
      </c>
      <c r="N5359">
        <f t="shared" si="166"/>
        <v>96526.185096153844</v>
      </c>
      <c r="O5359" t="str">
        <f t="shared" si="167"/>
        <v>Normal</v>
      </c>
    </row>
    <row r="5360" spans="1:15" x14ac:dyDescent="0.3">
      <c r="A5360" t="s">
        <v>10566</v>
      </c>
      <c r="B5360" t="s">
        <v>10567</v>
      </c>
      <c r="C5360" t="s">
        <v>21</v>
      </c>
      <c r="D5360">
        <v>22</v>
      </c>
      <c r="E5360" t="s">
        <v>56</v>
      </c>
      <c r="F5360" t="s">
        <v>57</v>
      </c>
      <c r="G5360">
        <v>83069</v>
      </c>
      <c r="H5360">
        <v>10</v>
      </c>
      <c r="I5360">
        <v>1</v>
      </c>
      <c r="J5360">
        <v>78</v>
      </c>
      <c r="K5360">
        <v>4</v>
      </c>
      <c r="L5360" t="s">
        <v>18</v>
      </c>
      <c r="M5360" t="str" cm="1">
        <f t="array" ref="M5360">_xlfn.IFS(Table1[[#This Row],[Tenure_Years]]&lt;=2,"New Hire",Table1[[#This Row],[Tenure_Years]]&lt;=5,"Established",Table1[[#This Row],[Tenure_Years]]&gt;=5,"Veteran")</f>
        <v>Veteran</v>
      </c>
      <c r="N5360">
        <f t="shared" si="166"/>
        <v>94573.380601596073</v>
      </c>
      <c r="O5360" t="str">
        <f t="shared" si="167"/>
        <v>Normal</v>
      </c>
    </row>
    <row r="5361" spans="1:15" x14ac:dyDescent="0.3">
      <c r="A5361" t="s">
        <v>10568</v>
      </c>
      <c r="B5361" t="s">
        <v>10569</v>
      </c>
      <c r="C5361" t="s">
        <v>21</v>
      </c>
      <c r="D5361">
        <v>24</v>
      </c>
      <c r="E5361" t="s">
        <v>56</v>
      </c>
      <c r="F5361" t="s">
        <v>57</v>
      </c>
      <c r="G5361">
        <v>130585</v>
      </c>
      <c r="H5361">
        <v>7</v>
      </c>
      <c r="I5361">
        <v>5</v>
      </c>
      <c r="J5361">
        <v>50</v>
      </c>
      <c r="K5361">
        <v>3</v>
      </c>
      <c r="L5361" t="s">
        <v>24</v>
      </c>
      <c r="M5361" t="str" cm="1">
        <f t="array" ref="M5361">_xlfn.IFS(Table1[[#This Row],[Tenure_Years]]&lt;=2,"New Hire",Table1[[#This Row],[Tenure_Years]]&lt;=5,"Established",Table1[[#This Row],[Tenure_Years]]&gt;=5,"Veteran")</f>
        <v>Veteran</v>
      </c>
      <c r="N5361">
        <f t="shared" si="166"/>
        <v>94573.380601596073</v>
      </c>
      <c r="O5361" t="str">
        <f t="shared" si="167"/>
        <v>Normal</v>
      </c>
    </row>
    <row r="5362" spans="1:15" x14ac:dyDescent="0.3">
      <c r="A5362" t="s">
        <v>10570</v>
      </c>
      <c r="B5362" t="s">
        <v>10571</v>
      </c>
      <c r="C5362" t="s">
        <v>21</v>
      </c>
      <c r="D5362">
        <v>60</v>
      </c>
      <c r="E5362" t="s">
        <v>32</v>
      </c>
      <c r="F5362" t="s">
        <v>43</v>
      </c>
      <c r="G5362">
        <v>135709</v>
      </c>
      <c r="H5362">
        <v>15</v>
      </c>
      <c r="I5362">
        <v>2</v>
      </c>
      <c r="J5362">
        <v>56</v>
      </c>
      <c r="K5362">
        <v>2</v>
      </c>
      <c r="L5362" t="s">
        <v>24</v>
      </c>
      <c r="M5362" t="str" cm="1">
        <f t="array" ref="M5362">_xlfn.IFS(Table1[[#This Row],[Tenure_Years]]&lt;=2,"New Hire",Table1[[#This Row],[Tenure_Years]]&lt;=5,"Established",Table1[[#This Row],[Tenure_Years]]&gt;=5,"Veteran")</f>
        <v>Veteran</v>
      </c>
      <c r="N5362">
        <f t="shared" si="166"/>
        <v>94178.259456264772</v>
      </c>
      <c r="O5362" t="str">
        <f t="shared" si="167"/>
        <v>Normal</v>
      </c>
    </row>
    <row r="5363" spans="1:15" x14ac:dyDescent="0.3">
      <c r="A5363" t="s">
        <v>10572</v>
      </c>
      <c r="B5363" t="s">
        <v>10573</v>
      </c>
      <c r="C5363" t="s">
        <v>31</v>
      </c>
      <c r="D5363">
        <v>39</v>
      </c>
      <c r="E5363" t="s">
        <v>56</v>
      </c>
      <c r="F5363" t="s">
        <v>72</v>
      </c>
      <c r="G5363">
        <v>100488</v>
      </c>
      <c r="H5363">
        <v>2</v>
      </c>
      <c r="I5363">
        <v>5</v>
      </c>
      <c r="J5363">
        <v>15</v>
      </c>
      <c r="K5363">
        <v>1</v>
      </c>
      <c r="L5363" t="s">
        <v>24</v>
      </c>
      <c r="M5363" t="str" cm="1">
        <f t="array" ref="M5363">_xlfn.IFS(Table1[[#This Row],[Tenure_Years]]&lt;=2,"New Hire",Table1[[#This Row],[Tenure_Years]]&lt;=5,"Established",Table1[[#This Row],[Tenure_Years]]&gt;=5,"Veteran")</f>
        <v>New Hire</v>
      </c>
      <c r="N5363">
        <f t="shared" si="166"/>
        <v>94573.380601596073</v>
      </c>
      <c r="O5363" t="str">
        <f t="shared" si="167"/>
        <v>Normal</v>
      </c>
    </row>
    <row r="5364" spans="1:15" x14ac:dyDescent="0.3">
      <c r="A5364" t="s">
        <v>10574</v>
      </c>
      <c r="B5364" t="s">
        <v>10575</v>
      </c>
      <c r="C5364" t="s">
        <v>21</v>
      </c>
      <c r="D5364">
        <v>32</v>
      </c>
      <c r="E5364" t="s">
        <v>22</v>
      </c>
      <c r="F5364" t="s">
        <v>51</v>
      </c>
      <c r="G5364">
        <v>148459</v>
      </c>
      <c r="H5364">
        <v>10</v>
      </c>
      <c r="I5364">
        <v>3</v>
      </c>
      <c r="J5364">
        <v>54</v>
      </c>
      <c r="K5364">
        <v>2</v>
      </c>
      <c r="L5364" t="s">
        <v>24</v>
      </c>
      <c r="M5364" t="str" cm="1">
        <f t="array" ref="M5364">_xlfn.IFS(Table1[[#This Row],[Tenure_Years]]&lt;=2,"New Hire",Table1[[#This Row],[Tenure_Years]]&lt;=5,"Established",Table1[[#This Row],[Tenure_Years]]&gt;=5,"Veteran")</f>
        <v>Veteran</v>
      </c>
      <c r="N5364">
        <f t="shared" si="166"/>
        <v>96526.185096153844</v>
      </c>
      <c r="O5364" t="str">
        <f t="shared" si="167"/>
        <v>Normal</v>
      </c>
    </row>
    <row r="5365" spans="1:15" x14ac:dyDescent="0.3">
      <c r="A5365" t="s">
        <v>10576</v>
      </c>
      <c r="B5365" t="s">
        <v>10577</v>
      </c>
      <c r="C5365" t="s">
        <v>31</v>
      </c>
      <c r="D5365">
        <v>34</v>
      </c>
      <c r="E5365" t="s">
        <v>56</v>
      </c>
      <c r="F5365" t="s">
        <v>72</v>
      </c>
      <c r="G5365">
        <v>96106</v>
      </c>
      <c r="H5365">
        <v>10</v>
      </c>
      <c r="I5365">
        <v>5</v>
      </c>
      <c r="J5365">
        <v>28</v>
      </c>
      <c r="K5365">
        <v>4</v>
      </c>
      <c r="L5365" t="s">
        <v>24</v>
      </c>
      <c r="M5365" t="str" cm="1">
        <f t="array" ref="M5365">_xlfn.IFS(Table1[[#This Row],[Tenure_Years]]&lt;=2,"New Hire",Table1[[#This Row],[Tenure_Years]]&lt;=5,"Established",Table1[[#This Row],[Tenure_Years]]&gt;=5,"Veteran")</f>
        <v>Veteran</v>
      </c>
      <c r="N5365">
        <f t="shared" si="166"/>
        <v>94573.380601596073</v>
      </c>
      <c r="O5365" t="str">
        <f t="shared" si="167"/>
        <v>Normal</v>
      </c>
    </row>
    <row r="5366" spans="1:15" x14ac:dyDescent="0.3">
      <c r="A5366" t="s">
        <v>10578</v>
      </c>
      <c r="B5366" t="s">
        <v>10579</v>
      </c>
      <c r="C5366" t="s">
        <v>21</v>
      </c>
      <c r="D5366">
        <v>48</v>
      </c>
      <c r="E5366" t="s">
        <v>16</v>
      </c>
      <c r="F5366" t="s">
        <v>17</v>
      </c>
      <c r="G5366">
        <v>99243</v>
      </c>
      <c r="H5366">
        <v>12</v>
      </c>
      <c r="I5366">
        <v>3</v>
      </c>
      <c r="J5366">
        <v>54</v>
      </c>
      <c r="K5366">
        <v>0</v>
      </c>
      <c r="L5366" t="s">
        <v>18</v>
      </c>
      <c r="M5366" t="str" cm="1">
        <f t="array" ref="M5366">_xlfn.IFS(Table1[[#This Row],[Tenure_Years]]&lt;=2,"New Hire",Table1[[#This Row],[Tenure_Years]]&lt;=5,"Established",Table1[[#This Row],[Tenure_Years]]&gt;=5,"Veteran")</f>
        <v>Veteran</v>
      </c>
      <c r="N5366">
        <f t="shared" si="166"/>
        <v>94458.108426635241</v>
      </c>
      <c r="O5366" t="str">
        <f t="shared" si="167"/>
        <v>Normal</v>
      </c>
    </row>
    <row r="5367" spans="1:15" x14ac:dyDescent="0.3">
      <c r="A5367" t="s">
        <v>10580</v>
      </c>
      <c r="B5367" t="s">
        <v>10581</v>
      </c>
      <c r="C5367" t="s">
        <v>15</v>
      </c>
      <c r="D5367">
        <v>50</v>
      </c>
      <c r="E5367" t="s">
        <v>27</v>
      </c>
      <c r="F5367" t="s">
        <v>75</v>
      </c>
      <c r="G5367">
        <v>132639</v>
      </c>
      <c r="H5367">
        <v>3</v>
      </c>
      <c r="I5367">
        <v>1</v>
      </c>
      <c r="J5367">
        <v>59</v>
      </c>
      <c r="K5367">
        <v>2</v>
      </c>
      <c r="L5367" t="s">
        <v>18</v>
      </c>
      <c r="M5367" t="str" cm="1">
        <f t="array" ref="M5367">_xlfn.IFS(Table1[[#This Row],[Tenure_Years]]&lt;=2,"New Hire",Table1[[#This Row],[Tenure_Years]]&lt;=5,"Established",Table1[[#This Row],[Tenure_Years]]&gt;=5,"Veteran")</f>
        <v>Established</v>
      </c>
      <c r="N5367">
        <f t="shared" si="166"/>
        <v>92826.904643962844</v>
      </c>
      <c r="O5367" t="str">
        <f t="shared" si="167"/>
        <v>Normal</v>
      </c>
    </row>
    <row r="5368" spans="1:15" x14ac:dyDescent="0.3">
      <c r="A5368" t="s">
        <v>10582</v>
      </c>
      <c r="B5368" t="s">
        <v>10583</v>
      </c>
      <c r="C5368" t="s">
        <v>31</v>
      </c>
      <c r="D5368">
        <v>28</v>
      </c>
      <c r="E5368" t="s">
        <v>16</v>
      </c>
      <c r="F5368" t="s">
        <v>130</v>
      </c>
      <c r="G5368">
        <v>117579</v>
      </c>
      <c r="H5368">
        <v>5</v>
      </c>
      <c r="I5368">
        <v>1</v>
      </c>
      <c r="J5368">
        <v>43</v>
      </c>
      <c r="K5368">
        <v>4</v>
      </c>
      <c r="L5368" t="s">
        <v>24</v>
      </c>
      <c r="M5368" t="str" cm="1">
        <f t="array" ref="M5368">_xlfn.IFS(Table1[[#This Row],[Tenure_Years]]&lt;=2,"New Hire",Table1[[#This Row],[Tenure_Years]]&lt;=5,"Established",Table1[[#This Row],[Tenure_Years]]&gt;=5,"Veteran")</f>
        <v>Established</v>
      </c>
      <c r="N5368">
        <f t="shared" si="166"/>
        <v>94458.108426635241</v>
      </c>
      <c r="O5368" t="str">
        <f t="shared" si="167"/>
        <v>High Priority</v>
      </c>
    </row>
    <row r="5369" spans="1:15" x14ac:dyDescent="0.3">
      <c r="A5369" t="s">
        <v>10584</v>
      </c>
      <c r="B5369" t="s">
        <v>10585</v>
      </c>
      <c r="C5369" t="s">
        <v>31</v>
      </c>
      <c r="D5369">
        <v>30</v>
      </c>
      <c r="E5369" t="s">
        <v>60</v>
      </c>
      <c r="F5369" t="s">
        <v>98</v>
      </c>
      <c r="G5369">
        <v>87659</v>
      </c>
      <c r="H5369">
        <v>0</v>
      </c>
      <c r="I5369">
        <v>1</v>
      </c>
      <c r="J5369">
        <v>73</v>
      </c>
      <c r="K5369">
        <v>2</v>
      </c>
      <c r="L5369" t="s">
        <v>18</v>
      </c>
      <c r="M5369" t="str" cm="1">
        <f t="array" ref="M5369">_xlfn.IFS(Table1[[#This Row],[Tenure_Years]]&lt;=2,"New Hire",Table1[[#This Row],[Tenure_Years]]&lt;=5,"Established",Table1[[#This Row],[Tenure_Years]]&gt;=5,"Veteran")</f>
        <v>New Hire</v>
      </c>
      <c r="N5369">
        <f t="shared" si="166"/>
        <v>94068.868467410459</v>
      </c>
      <c r="O5369" t="str">
        <f t="shared" si="167"/>
        <v>Normal</v>
      </c>
    </row>
    <row r="5370" spans="1:15" x14ac:dyDescent="0.3">
      <c r="A5370" t="s">
        <v>10586</v>
      </c>
      <c r="B5370" t="s">
        <v>10587</v>
      </c>
      <c r="C5370" t="s">
        <v>31</v>
      </c>
      <c r="D5370">
        <v>52</v>
      </c>
      <c r="E5370" t="s">
        <v>56</v>
      </c>
      <c r="F5370" t="s">
        <v>57</v>
      </c>
      <c r="G5370">
        <v>47926</v>
      </c>
      <c r="H5370">
        <v>11</v>
      </c>
      <c r="I5370">
        <v>3</v>
      </c>
      <c r="J5370">
        <v>69</v>
      </c>
      <c r="K5370">
        <v>3</v>
      </c>
      <c r="L5370" t="s">
        <v>18</v>
      </c>
      <c r="M5370" t="str" cm="1">
        <f t="array" ref="M5370">_xlfn.IFS(Table1[[#This Row],[Tenure_Years]]&lt;=2,"New Hire",Table1[[#This Row],[Tenure_Years]]&lt;=5,"Established",Table1[[#This Row],[Tenure_Years]]&gt;=5,"Veteran")</f>
        <v>Veteran</v>
      </c>
      <c r="N5370">
        <f t="shared" si="166"/>
        <v>94573.380601596073</v>
      </c>
      <c r="O5370" t="str">
        <f t="shared" si="167"/>
        <v>Normal</v>
      </c>
    </row>
    <row r="5371" spans="1:15" x14ac:dyDescent="0.3">
      <c r="A5371" t="s">
        <v>10588</v>
      </c>
      <c r="B5371" t="s">
        <v>10589</v>
      </c>
      <c r="C5371" t="s">
        <v>31</v>
      </c>
      <c r="D5371">
        <v>32</v>
      </c>
      <c r="E5371" t="s">
        <v>22</v>
      </c>
      <c r="F5371" t="s">
        <v>51</v>
      </c>
      <c r="G5371">
        <v>56560</v>
      </c>
      <c r="H5371">
        <v>7</v>
      </c>
      <c r="I5371">
        <v>2</v>
      </c>
      <c r="J5371">
        <v>40</v>
      </c>
      <c r="K5371">
        <v>3</v>
      </c>
      <c r="L5371" t="s">
        <v>24</v>
      </c>
      <c r="M5371" t="str" cm="1">
        <f t="array" ref="M5371">_xlfn.IFS(Table1[[#This Row],[Tenure_Years]]&lt;=2,"New Hire",Table1[[#This Row],[Tenure_Years]]&lt;=5,"Established",Table1[[#This Row],[Tenure_Years]]&gt;=5,"Veteran")</f>
        <v>Veteran</v>
      </c>
      <c r="N5371">
        <f t="shared" si="166"/>
        <v>96526.185096153844</v>
      </c>
      <c r="O5371" t="str">
        <f t="shared" si="167"/>
        <v>Normal</v>
      </c>
    </row>
    <row r="5372" spans="1:15" x14ac:dyDescent="0.3">
      <c r="A5372" t="s">
        <v>10590</v>
      </c>
      <c r="B5372" t="s">
        <v>10591</v>
      </c>
      <c r="C5372" t="s">
        <v>21</v>
      </c>
      <c r="D5372">
        <v>44</v>
      </c>
      <c r="E5372" t="s">
        <v>32</v>
      </c>
      <c r="F5372" t="s">
        <v>48</v>
      </c>
      <c r="G5372">
        <v>142909</v>
      </c>
      <c r="H5372">
        <v>11</v>
      </c>
      <c r="I5372">
        <v>2</v>
      </c>
      <c r="J5372">
        <v>20</v>
      </c>
      <c r="K5372">
        <v>2</v>
      </c>
      <c r="L5372" t="s">
        <v>18</v>
      </c>
      <c r="M5372" t="str" cm="1">
        <f t="array" ref="M5372">_xlfn.IFS(Table1[[#This Row],[Tenure_Years]]&lt;=2,"New Hire",Table1[[#This Row],[Tenure_Years]]&lt;=5,"Established",Table1[[#This Row],[Tenure_Years]]&gt;=5,"Veteran")</f>
        <v>Veteran</v>
      </c>
      <c r="N5372">
        <f t="shared" si="166"/>
        <v>94178.259456264772</v>
      </c>
      <c r="O5372" t="str">
        <f t="shared" si="167"/>
        <v>Normal</v>
      </c>
    </row>
    <row r="5373" spans="1:15" x14ac:dyDescent="0.3">
      <c r="A5373" t="s">
        <v>10592</v>
      </c>
      <c r="B5373" t="s">
        <v>10593</v>
      </c>
      <c r="C5373" t="s">
        <v>31</v>
      </c>
      <c r="D5373">
        <v>60</v>
      </c>
      <c r="E5373" t="s">
        <v>16</v>
      </c>
      <c r="F5373" t="s">
        <v>38</v>
      </c>
      <c r="G5373">
        <v>115998</v>
      </c>
      <c r="H5373">
        <v>1</v>
      </c>
      <c r="I5373">
        <v>5</v>
      </c>
      <c r="J5373">
        <v>24</v>
      </c>
      <c r="K5373">
        <v>4</v>
      </c>
      <c r="L5373" t="s">
        <v>24</v>
      </c>
      <c r="M5373" t="str" cm="1">
        <f t="array" ref="M5373">_xlfn.IFS(Table1[[#This Row],[Tenure_Years]]&lt;=2,"New Hire",Table1[[#This Row],[Tenure_Years]]&lt;=5,"Established",Table1[[#This Row],[Tenure_Years]]&gt;=5,"Veteran")</f>
        <v>New Hire</v>
      </c>
      <c r="N5373">
        <f t="shared" si="166"/>
        <v>94458.108426635241</v>
      </c>
      <c r="O5373" t="str">
        <f t="shared" si="167"/>
        <v>Normal</v>
      </c>
    </row>
    <row r="5374" spans="1:15" x14ac:dyDescent="0.3">
      <c r="A5374" t="s">
        <v>10594</v>
      </c>
      <c r="B5374" t="s">
        <v>10595</v>
      </c>
      <c r="C5374" t="s">
        <v>21</v>
      </c>
      <c r="D5374">
        <v>29</v>
      </c>
      <c r="E5374" t="s">
        <v>60</v>
      </c>
      <c r="F5374" t="s">
        <v>98</v>
      </c>
      <c r="G5374">
        <v>124171</v>
      </c>
      <c r="H5374">
        <v>12</v>
      </c>
      <c r="I5374">
        <v>3</v>
      </c>
      <c r="J5374">
        <v>46</v>
      </c>
      <c r="K5374">
        <v>3</v>
      </c>
      <c r="L5374" t="s">
        <v>24</v>
      </c>
      <c r="M5374" t="str" cm="1">
        <f t="array" ref="M5374">_xlfn.IFS(Table1[[#This Row],[Tenure_Years]]&lt;=2,"New Hire",Table1[[#This Row],[Tenure_Years]]&lt;=5,"Established",Table1[[#This Row],[Tenure_Years]]&gt;=5,"Veteran")</f>
        <v>Veteran</v>
      </c>
      <c r="N5374">
        <f t="shared" si="166"/>
        <v>94068.868467410459</v>
      </c>
      <c r="O5374" t="str">
        <f t="shared" si="167"/>
        <v>Normal</v>
      </c>
    </row>
    <row r="5375" spans="1:15" x14ac:dyDescent="0.3">
      <c r="A5375" t="s">
        <v>10596</v>
      </c>
      <c r="B5375" t="s">
        <v>10597</v>
      </c>
      <c r="C5375" t="s">
        <v>31</v>
      </c>
      <c r="D5375">
        <v>45</v>
      </c>
      <c r="E5375" t="s">
        <v>16</v>
      </c>
      <c r="F5375" t="s">
        <v>38</v>
      </c>
      <c r="G5375">
        <v>44994</v>
      </c>
      <c r="H5375">
        <v>7</v>
      </c>
      <c r="I5375">
        <v>4</v>
      </c>
      <c r="J5375">
        <v>20</v>
      </c>
      <c r="K5375">
        <v>1</v>
      </c>
      <c r="L5375" t="s">
        <v>24</v>
      </c>
      <c r="M5375" t="str" cm="1">
        <f t="array" ref="M5375">_xlfn.IFS(Table1[[#This Row],[Tenure_Years]]&lt;=2,"New Hire",Table1[[#This Row],[Tenure_Years]]&lt;=5,"Established",Table1[[#This Row],[Tenure_Years]]&gt;=5,"Veteran")</f>
        <v>Veteran</v>
      </c>
      <c r="N5375">
        <f t="shared" si="166"/>
        <v>94458.108426635241</v>
      </c>
      <c r="O5375" t="str">
        <f t="shared" si="167"/>
        <v>Normal</v>
      </c>
    </row>
    <row r="5376" spans="1:15" x14ac:dyDescent="0.3">
      <c r="A5376" t="s">
        <v>10598</v>
      </c>
      <c r="B5376" t="s">
        <v>10599</v>
      </c>
      <c r="C5376" t="s">
        <v>15</v>
      </c>
      <c r="D5376">
        <v>22</v>
      </c>
      <c r="E5376" t="s">
        <v>16</v>
      </c>
      <c r="F5376" t="s">
        <v>17</v>
      </c>
      <c r="G5376">
        <v>68393</v>
      </c>
      <c r="H5376">
        <v>3</v>
      </c>
      <c r="I5376">
        <v>2</v>
      </c>
      <c r="J5376">
        <v>40</v>
      </c>
      <c r="K5376">
        <v>1</v>
      </c>
      <c r="L5376" t="s">
        <v>18</v>
      </c>
      <c r="M5376" t="str" cm="1">
        <f t="array" ref="M5376">_xlfn.IFS(Table1[[#This Row],[Tenure_Years]]&lt;=2,"New Hire",Table1[[#This Row],[Tenure_Years]]&lt;=5,"Established",Table1[[#This Row],[Tenure_Years]]&gt;=5,"Veteran")</f>
        <v>Established</v>
      </c>
      <c r="N5376">
        <f t="shared" si="166"/>
        <v>94458.108426635241</v>
      </c>
      <c r="O5376" t="str">
        <f t="shared" si="167"/>
        <v>Normal</v>
      </c>
    </row>
    <row r="5377" spans="1:15" x14ac:dyDescent="0.3">
      <c r="A5377" t="s">
        <v>10600</v>
      </c>
      <c r="B5377" t="s">
        <v>10601</v>
      </c>
      <c r="C5377" t="s">
        <v>21</v>
      </c>
      <c r="D5377">
        <v>43</v>
      </c>
      <c r="E5377" t="s">
        <v>27</v>
      </c>
      <c r="F5377" t="s">
        <v>75</v>
      </c>
      <c r="G5377">
        <v>136754</v>
      </c>
      <c r="H5377">
        <v>0</v>
      </c>
      <c r="I5377">
        <v>2</v>
      </c>
      <c r="J5377">
        <v>40</v>
      </c>
      <c r="K5377">
        <v>1</v>
      </c>
      <c r="L5377" t="s">
        <v>18</v>
      </c>
      <c r="M5377" t="str" cm="1">
        <f t="array" ref="M5377">_xlfn.IFS(Table1[[#This Row],[Tenure_Years]]&lt;=2,"New Hire",Table1[[#This Row],[Tenure_Years]]&lt;=5,"Established",Table1[[#This Row],[Tenure_Years]]&gt;=5,"Veteran")</f>
        <v>New Hire</v>
      </c>
      <c r="N5377">
        <f t="shared" si="166"/>
        <v>92826.904643962844</v>
      </c>
      <c r="O5377" t="str">
        <f t="shared" si="167"/>
        <v>Normal</v>
      </c>
    </row>
    <row r="5378" spans="1:15" x14ac:dyDescent="0.3">
      <c r="A5378" t="s">
        <v>10602</v>
      </c>
      <c r="B5378" t="s">
        <v>10603</v>
      </c>
      <c r="C5378" t="s">
        <v>21</v>
      </c>
      <c r="D5378">
        <v>26</v>
      </c>
      <c r="E5378" t="s">
        <v>56</v>
      </c>
      <c r="F5378" t="s">
        <v>72</v>
      </c>
      <c r="G5378">
        <v>134612</v>
      </c>
      <c r="H5378">
        <v>15</v>
      </c>
      <c r="I5378">
        <v>5</v>
      </c>
      <c r="J5378">
        <v>55</v>
      </c>
      <c r="K5378">
        <v>2</v>
      </c>
      <c r="L5378" t="s">
        <v>24</v>
      </c>
      <c r="M5378" t="str" cm="1">
        <f t="array" ref="M5378">_xlfn.IFS(Table1[[#This Row],[Tenure_Years]]&lt;=2,"New Hire",Table1[[#This Row],[Tenure_Years]]&lt;=5,"Established",Table1[[#This Row],[Tenure_Years]]&gt;=5,"Veteran")</f>
        <v>Veteran</v>
      </c>
      <c r="N5378">
        <f t="shared" ref="N5378:N5441" si="168">AVERAGEIF(E:E,E5378,G:G)</f>
        <v>94573.380601596073</v>
      </c>
      <c r="O5378" t="str">
        <f t="shared" si="167"/>
        <v>Normal</v>
      </c>
    </row>
    <row r="5379" spans="1:15" x14ac:dyDescent="0.3">
      <c r="A5379" t="s">
        <v>10604</v>
      </c>
      <c r="B5379" t="s">
        <v>10605</v>
      </c>
      <c r="C5379" t="s">
        <v>31</v>
      </c>
      <c r="D5379">
        <v>40</v>
      </c>
      <c r="E5379" t="s">
        <v>16</v>
      </c>
      <c r="F5379" t="s">
        <v>130</v>
      </c>
      <c r="G5379">
        <v>56280</v>
      </c>
      <c r="H5379">
        <v>6</v>
      </c>
      <c r="I5379">
        <v>2</v>
      </c>
      <c r="J5379">
        <v>75</v>
      </c>
      <c r="K5379">
        <v>5</v>
      </c>
      <c r="L5379" t="s">
        <v>24</v>
      </c>
      <c r="M5379" t="str" cm="1">
        <f t="array" ref="M5379">_xlfn.IFS(Table1[[#This Row],[Tenure_Years]]&lt;=2,"New Hire",Table1[[#This Row],[Tenure_Years]]&lt;=5,"Established",Table1[[#This Row],[Tenure_Years]]&gt;=5,"Veteran")</f>
        <v>Veteran</v>
      </c>
      <c r="N5379">
        <f t="shared" si="168"/>
        <v>94458.108426635241</v>
      </c>
      <c r="O5379" t="str">
        <f t="shared" ref="O5379:O5442" si="169">IF(AND(H5379=5, G5379&lt;M5379), "High Priority", "Normal")</f>
        <v>Normal</v>
      </c>
    </row>
    <row r="5380" spans="1:15" x14ac:dyDescent="0.3">
      <c r="A5380" t="s">
        <v>10606</v>
      </c>
      <c r="B5380" t="s">
        <v>10607</v>
      </c>
      <c r="C5380" t="s">
        <v>21</v>
      </c>
      <c r="D5380">
        <v>60</v>
      </c>
      <c r="E5380" t="s">
        <v>56</v>
      </c>
      <c r="F5380" t="s">
        <v>72</v>
      </c>
      <c r="G5380">
        <v>93760</v>
      </c>
      <c r="H5380">
        <v>1</v>
      </c>
      <c r="I5380">
        <v>5</v>
      </c>
      <c r="J5380">
        <v>38</v>
      </c>
      <c r="K5380">
        <v>5</v>
      </c>
      <c r="L5380" t="s">
        <v>18</v>
      </c>
      <c r="M5380" t="str" cm="1">
        <f t="array" ref="M5380">_xlfn.IFS(Table1[[#This Row],[Tenure_Years]]&lt;=2,"New Hire",Table1[[#This Row],[Tenure_Years]]&lt;=5,"Established",Table1[[#This Row],[Tenure_Years]]&gt;=5,"Veteran")</f>
        <v>New Hire</v>
      </c>
      <c r="N5380">
        <f t="shared" si="168"/>
        <v>94573.380601596073</v>
      </c>
      <c r="O5380" t="str">
        <f t="shared" si="169"/>
        <v>Normal</v>
      </c>
    </row>
    <row r="5381" spans="1:15" x14ac:dyDescent="0.3">
      <c r="A5381" t="s">
        <v>10608</v>
      </c>
      <c r="B5381" t="s">
        <v>10609</v>
      </c>
      <c r="C5381" t="s">
        <v>31</v>
      </c>
      <c r="D5381">
        <v>27</v>
      </c>
      <c r="E5381" t="s">
        <v>32</v>
      </c>
      <c r="F5381" t="s">
        <v>33</v>
      </c>
      <c r="G5381">
        <v>89787</v>
      </c>
      <c r="H5381">
        <v>0</v>
      </c>
      <c r="I5381">
        <v>5</v>
      </c>
      <c r="J5381">
        <v>21</v>
      </c>
      <c r="K5381">
        <v>5</v>
      </c>
      <c r="L5381" t="s">
        <v>24</v>
      </c>
      <c r="M5381" t="str" cm="1">
        <f t="array" ref="M5381">_xlfn.IFS(Table1[[#This Row],[Tenure_Years]]&lt;=2,"New Hire",Table1[[#This Row],[Tenure_Years]]&lt;=5,"Established",Table1[[#This Row],[Tenure_Years]]&gt;=5,"Veteran")</f>
        <v>New Hire</v>
      </c>
      <c r="N5381">
        <f t="shared" si="168"/>
        <v>94178.259456264772</v>
      </c>
      <c r="O5381" t="str">
        <f t="shared" si="169"/>
        <v>Normal</v>
      </c>
    </row>
    <row r="5382" spans="1:15" x14ac:dyDescent="0.3">
      <c r="A5382" t="s">
        <v>10610</v>
      </c>
      <c r="B5382" t="s">
        <v>10611</v>
      </c>
      <c r="C5382" t="s">
        <v>31</v>
      </c>
      <c r="D5382">
        <v>23</v>
      </c>
      <c r="E5382" t="s">
        <v>56</v>
      </c>
      <c r="F5382" t="s">
        <v>57</v>
      </c>
      <c r="G5382">
        <v>84581</v>
      </c>
      <c r="H5382">
        <v>14</v>
      </c>
      <c r="I5382">
        <v>4</v>
      </c>
      <c r="J5382">
        <v>55</v>
      </c>
      <c r="K5382">
        <v>4</v>
      </c>
      <c r="L5382" t="s">
        <v>18</v>
      </c>
      <c r="M5382" t="str" cm="1">
        <f t="array" ref="M5382">_xlfn.IFS(Table1[[#This Row],[Tenure_Years]]&lt;=2,"New Hire",Table1[[#This Row],[Tenure_Years]]&lt;=5,"Established",Table1[[#This Row],[Tenure_Years]]&gt;=5,"Veteran")</f>
        <v>Veteran</v>
      </c>
      <c r="N5382">
        <f t="shared" si="168"/>
        <v>94573.380601596073</v>
      </c>
      <c r="O5382" t="str">
        <f t="shared" si="169"/>
        <v>Normal</v>
      </c>
    </row>
    <row r="5383" spans="1:15" x14ac:dyDescent="0.3">
      <c r="A5383" t="s">
        <v>10612</v>
      </c>
      <c r="B5383" t="s">
        <v>10613</v>
      </c>
      <c r="C5383" t="s">
        <v>15</v>
      </c>
      <c r="D5383">
        <v>44</v>
      </c>
      <c r="E5383" t="s">
        <v>60</v>
      </c>
      <c r="F5383" t="s">
        <v>64</v>
      </c>
      <c r="G5383">
        <v>119042</v>
      </c>
      <c r="H5383">
        <v>0</v>
      </c>
      <c r="I5383">
        <v>3</v>
      </c>
      <c r="J5383">
        <v>64</v>
      </c>
      <c r="K5383">
        <v>1</v>
      </c>
      <c r="L5383" t="s">
        <v>24</v>
      </c>
      <c r="M5383" t="str" cm="1">
        <f t="array" ref="M5383">_xlfn.IFS(Table1[[#This Row],[Tenure_Years]]&lt;=2,"New Hire",Table1[[#This Row],[Tenure_Years]]&lt;=5,"Established",Table1[[#This Row],[Tenure_Years]]&gt;=5,"Veteran")</f>
        <v>New Hire</v>
      </c>
      <c r="N5383">
        <f t="shared" si="168"/>
        <v>94068.868467410459</v>
      </c>
      <c r="O5383" t="str">
        <f t="shared" si="169"/>
        <v>Normal</v>
      </c>
    </row>
    <row r="5384" spans="1:15" x14ac:dyDescent="0.3">
      <c r="A5384" t="s">
        <v>10614</v>
      </c>
      <c r="B5384" t="s">
        <v>10615</v>
      </c>
      <c r="C5384" t="s">
        <v>31</v>
      </c>
      <c r="D5384">
        <v>43</v>
      </c>
      <c r="E5384" t="s">
        <v>56</v>
      </c>
      <c r="F5384" t="s">
        <v>92</v>
      </c>
      <c r="G5384">
        <v>130485</v>
      </c>
      <c r="H5384">
        <v>8</v>
      </c>
      <c r="I5384">
        <v>1</v>
      </c>
      <c r="J5384">
        <v>74</v>
      </c>
      <c r="K5384">
        <v>1</v>
      </c>
      <c r="L5384" t="s">
        <v>24</v>
      </c>
      <c r="M5384" t="str" cm="1">
        <f t="array" ref="M5384">_xlfn.IFS(Table1[[#This Row],[Tenure_Years]]&lt;=2,"New Hire",Table1[[#This Row],[Tenure_Years]]&lt;=5,"Established",Table1[[#This Row],[Tenure_Years]]&gt;=5,"Veteran")</f>
        <v>Veteran</v>
      </c>
      <c r="N5384">
        <f t="shared" si="168"/>
        <v>94573.380601596073</v>
      </c>
      <c r="O5384" t="str">
        <f t="shared" si="169"/>
        <v>Normal</v>
      </c>
    </row>
    <row r="5385" spans="1:15" x14ac:dyDescent="0.3">
      <c r="A5385" t="s">
        <v>10616</v>
      </c>
      <c r="B5385" t="s">
        <v>10617</v>
      </c>
      <c r="C5385" t="s">
        <v>21</v>
      </c>
      <c r="D5385">
        <v>29</v>
      </c>
      <c r="E5385" t="s">
        <v>27</v>
      </c>
      <c r="F5385" t="s">
        <v>111</v>
      </c>
      <c r="G5385">
        <v>61577</v>
      </c>
      <c r="H5385">
        <v>2</v>
      </c>
      <c r="I5385">
        <v>3</v>
      </c>
      <c r="J5385">
        <v>64</v>
      </c>
      <c r="K5385">
        <v>0</v>
      </c>
      <c r="L5385" t="s">
        <v>24</v>
      </c>
      <c r="M5385" t="str" cm="1">
        <f t="array" ref="M5385">_xlfn.IFS(Table1[[#This Row],[Tenure_Years]]&lt;=2,"New Hire",Table1[[#This Row],[Tenure_Years]]&lt;=5,"Established",Table1[[#This Row],[Tenure_Years]]&gt;=5,"Veteran")</f>
        <v>New Hire</v>
      </c>
      <c r="N5385">
        <f t="shared" si="168"/>
        <v>92826.904643962844</v>
      </c>
      <c r="O5385" t="str">
        <f t="shared" si="169"/>
        <v>Normal</v>
      </c>
    </row>
    <row r="5386" spans="1:15" x14ac:dyDescent="0.3">
      <c r="A5386" t="s">
        <v>10618</v>
      </c>
      <c r="B5386" t="s">
        <v>10619</v>
      </c>
      <c r="C5386" t="s">
        <v>15</v>
      </c>
      <c r="D5386">
        <v>47</v>
      </c>
      <c r="E5386" t="s">
        <v>56</v>
      </c>
      <c r="F5386" t="s">
        <v>72</v>
      </c>
      <c r="G5386">
        <v>149282</v>
      </c>
      <c r="H5386">
        <v>3</v>
      </c>
      <c r="I5386">
        <v>1</v>
      </c>
      <c r="J5386">
        <v>54</v>
      </c>
      <c r="K5386">
        <v>4</v>
      </c>
      <c r="L5386" t="s">
        <v>24</v>
      </c>
      <c r="M5386" t="str" cm="1">
        <f t="array" ref="M5386">_xlfn.IFS(Table1[[#This Row],[Tenure_Years]]&lt;=2,"New Hire",Table1[[#This Row],[Tenure_Years]]&lt;=5,"Established",Table1[[#This Row],[Tenure_Years]]&gt;=5,"Veteran")</f>
        <v>Established</v>
      </c>
      <c r="N5386">
        <f t="shared" si="168"/>
        <v>94573.380601596073</v>
      </c>
      <c r="O5386" t="str">
        <f t="shared" si="169"/>
        <v>Normal</v>
      </c>
    </row>
    <row r="5387" spans="1:15" x14ac:dyDescent="0.3">
      <c r="A5387" t="s">
        <v>10620</v>
      </c>
      <c r="B5387" t="s">
        <v>10621</v>
      </c>
      <c r="C5387" t="s">
        <v>21</v>
      </c>
      <c r="D5387">
        <v>60</v>
      </c>
      <c r="E5387" t="s">
        <v>27</v>
      </c>
      <c r="F5387" t="s">
        <v>111</v>
      </c>
      <c r="G5387">
        <v>41865</v>
      </c>
      <c r="H5387">
        <v>0</v>
      </c>
      <c r="I5387">
        <v>4</v>
      </c>
      <c r="J5387">
        <v>79</v>
      </c>
      <c r="K5387">
        <v>5</v>
      </c>
      <c r="L5387" t="s">
        <v>24</v>
      </c>
      <c r="M5387" t="str" cm="1">
        <f t="array" ref="M5387">_xlfn.IFS(Table1[[#This Row],[Tenure_Years]]&lt;=2,"New Hire",Table1[[#This Row],[Tenure_Years]]&lt;=5,"Established",Table1[[#This Row],[Tenure_Years]]&gt;=5,"Veteran")</f>
        <v>New Hire</v>
      </c>
      <c r="N5387">
        <f t="shared" si="168"/>
        <v>92826.904643962844</v>
      </c>
      <c r="O5387" t="str">
        <f t="shared" si="169"/>
        <v>Normal</v>
      </c>
    </row>
    <row r="5388" spans="1:15" x14ac:dyDescent="0.3">
      <c r="A5388" t="s">
        <v>10622</v>
      </c>
      <c r="B5388" t="s">
        <v>10623</v>
      </c>
      <c r="C5388" t="s">
        <v>21</v>
      </c>
      <c r="D5388">
        <v>28</v>
      </c>
      <c r="E5388" t="s">
        <v>32</v>
      </c>
      <c r="F5388" t="s">
        <v>43</v>
      </c>
      <c r="G5388">
        <v>69988</v>
      </c>
      <c r="H5388">
        <v>9</v>
      </c>
      <c r="I5388">
        <v>2</v>
      </c>
      <c r="J5388">
        <v>51</v>
      </c>
      <c r="K5388">
        <v>3</v>
      </c>
      <c r="L5388" t="s">
        <v>24</v>
      </c>
      <c r="M5388" t="str" cm="1">
        <f t="array" ref="M5388">_xlfn.IFS(Table1[[#This Row],[Tenure_Years]]&lt;=2,"New Hire",Table1[[#This Row],[Tenure_Years]]&lt;=5,"Established",Table1[[#This Row],[Tenure_Years]]&gt;=5,"Veteran")</f>
        <v>Veteran</v>
      </c>
      <c r="N5388">
        <f t="shared" si="168"/>
        <v>94178.259456264772</v>
      </c>
      <c r="O5388" t="str">
        <f t="shared" si="169"/>
        <v>Normal</v>
      </c>
    </row>
    <row r="5389" spans="1:15" x14ac:dyDescent="0.3">
      <c r="A5389" t="s">
        <v>10624</v>
      </c>
      <c r="B5389" t="s">
        <v>10625</v>
      </c>
      <c r="C5389" t="s">
        <v>31</v>
      </c>
      <c r="D5389">
        <v>30</v>
      </c>
      <c r="E5389" t="s">
        <v>56</v>
      </c>
      <c r="F5389" t="s">
        <v>92</v>
      </c>
      <c r="G5389">
        <v>51440</v>
      </c>
      <c r="H5389">
        <v>12</v>
      </c>
      <c r="I5389">
        <v>5</v>
      </c>
      <c r="J5389">
        <v>19</v>
      </c>
      <c r="K5389">
        <v>0</v>
      </c>
      <c r="L5389" t="s">
        <v>18</v>
      </c>
      <c r="M5389" t="str" cm="1">
        <f t="array" ref="M5389">_xlfn.IFS(Table1[[#This Row],[Tenure_Years]]&lt;=2,"New Hire",Table1[[#This Row],[Tenure_Years]]&lt;=5,"Established",Table1[[#This Row],[Tenure_Years]]&gt;=5,"Veteran")</f>
        <v>Veteran</v>
      </c>
      <c r="N5389">
        <f t="shared" si="168"/>
        <v>94573.380601596073</v>
      </c>
      <c r="O5389" t="str">
        <f t="shared" si="169"/>
        <v>Normal</v>
      </c>
    </row>
    <row r="5390" spans="1:15" x14ac:dyDescent="0.3">
      <c r="A5390" t="s">
        <v>10626</v>
      </c>
      <c r="B5390" t="s">
        <v>10627</v>
      </c>
      <c r="C5390" t="s">
        <v>15</v>
      </c>
      <c r="D5390">
        <v>59</v>
      </c>
      <c r="E5390" t="s">
        <v>32</v>
      </c>
      <c r="F5390" t="s">
        <v>43</v>
      </c>
      <c r="G5390">
        <v>57261</v>
      </c>
      <c r="H5390">
        <v>0</v>
      </c>
      <c r="I5390">
        <v>5</v>
      </c>
      <c r="J5390">
        <v>60</v>
      </c>
      <c r="K5390">
        <v>5</v>
      </c>
      <c r="L5390" t="s">
        <v>24</v>
      </c>
      <c r="M5390" t="str" cm="1">
        <f t="array" ref="M5390">_xlfn.IFS(Table1[[#This Row],[Tenure_Years]]&lt;=2,"New Hire",Table1[[#This Row],[Tenure_Years]]&lt;=5,"Established",Table1[[#This Row],[Tenure_Years]]&gt;=5,"Veteran")</f>
        <v>New Hire</v>
      </c>
      <c r="N5390">
        <f t="shared" si="168"/>
        <v>94178.259456264772</v>
      </c>
      <c r="O5390" t="str">
        <f t="shared" si="169"/>
        <v>Normal</v>
      </c>
    </row>
    <row r="5391" spans="1:15" x14ac:dyDescent="0.3">
      <c r="A5391" t="s">
        <v>10628</v>
      </c>
      <c r="B5391" t="s">
        <v>10629</v>
      </c>
      <c r="C5391" t="s">
        <v>21</v>
      </c>
      <c r="D5391">
        <v>34</v>
      </c>
      <c r="E5391" t="s">
        <v>16</v>
      </c>
      <c r="F5391" t="s">
        <v>38</v>
      </c>
      <c r="G5391">
        <v>45789</v>
      </c>
      <c r="H5391">
        <v>14</v>
      </c>
      <c r="I5391">
        <v>3</v>
      </c>
      <c r="J5391">
        <v>37</v>
      </c>
      <c r="K5391">
        <v>2</v>
      </c>
      <c r="L5391" t="s">
        <v>18</v>
      </c>
      <c r="M5391" t="str" cm="1">
        <f t="array" ref="M5391">_xlfn.IFS(Table1[[#This Row],[Tenure_Years]]&lt;=2,"New Hire",Table1[[#This Row],[Tenure_Years]]&lt;=5,"Established",Table1[[#This Row],[Tenure_Years]]&gt;=5,"Veteran")</f>
        <v>Veteran</v>
      </c>
      <c r="N5391">
        <f t="shared" si="168"/>
        <v>94458.108426635241</v>
      </c>
      <c r="O5391" t="str">
        <f t="shared" si="169"/>
        <v>Normal</v>
      </c>
    </row>
    <row r="5392" spans="1:15" x14ac:dyDescent="0.3">
      <c r="A5392" t="s">
        <v>10630</v>
      </c>
      <c r="B5392" t="s">
        <v>10631</v>
      </c>
      <c r="C5392" t="s">
        <v>21</v>
      </c>
      <c r="D5392">
        <v>41</v>
      </c>
      <c r="E5392" t="s">
        <v>16</v>
      </c>
      <c r="F5392" t="s">
        <v>130</v>
      </c>
      <c r="G5392">
        <v>42380</v>
      </c>
      <c r="H5392">
        <v>6</v>
      </c>
      <c r="I5392">
        <v>2</v>
      </c>
      <c r="J5392">
        <v>49</v>
      </c>
      <c r="K5392">
        <v>0</v>
      </c>
      <c r="L5392" t="s">
        <v>24</v>
      </c>
      <c r="M5392" t="str" cm="1">
        <f t="array" ref="M5392">_xlfn.IFS(Table1[[#This Row],[Tenure_Years]]&lt;=2,"New Hire",Table1[[#This Row],[Tenure_Years]]&lt;=5,"Established",Table1[[#This Row],[Tenure_Years]]&gt;=5,"Veteran")</f>
        <v>Veteran</v>
      </c>
      <c r="N5392">
        <f t="shared" si="168"/>
        <v>94458.108426635241</v>
      </c>
      <c r="O5392" t="str">
        <f t="shared" si="169"/>
        <v>Normal</v>
      </c>
    </row>
    <row r="5393" spans="1:15" x14ac:dyDescent="0.3">
      <c r="A5393" t="s">
        <v>10632</v>
      </c>
      <c r="B5393" t="s">
        <v>10633</v>
      </c>
      <c r="C5393" t="s">
        <v>21</v>
      </c>
      <c r="D5393">
        <v>22</v>
      </c>
      <c r="E5393" t="s">
        <v>22</v>
      </c>
      <c r="F5393" t="s">
        <v>23</v>
      </c>
      <c r="G5393">
        <v>55396</v>
      </c>
      <c r="H5393">
        <v>5</v>
      </c>
      <c r="I5393">
        <v>3</v>
      </c>
      <c r="J5393">
        <v>21</v>
      </c>
      <c r="K5393">
        <v>4</v>
      </c>
      <c r="L5393" t="s">
        <v>24</v>
      </c>
      <c r="M5393" t="str" cm="1">
        <f t="array" ref="M5393">_xlfn.IFS(Table1[[#This Row],[Tenure_Years]]&lt;=2,"New Hire",Table1[[#This Row],[Tenure_Years]]&lt;=5,"Established",Table1[[#This Row],[Tenure_Years]]&gt;=5,"Veteran")</f>
        <v>Established</v>
      </c>
      <c r="N5393">
        <f t="shared" si="168"/>
        <v>96526.185096153844</v>
      </c>
      <c r="O5393" t="str">
        <f t="shared" si="169"/>
        <v>High Priority</v>
      </c>
    </row>
    <row r="5394" spans="1:15" x14ac:dyDescent="0.3">
      <c r="A5394" t="s">
        <v>10634</v>
      </c>
      <c r="B5394" t="s">
        <v>10635</v>
      </c>
      <c r="C5394" t="s">
        <v>21</v>
      </c>
      <c r="D5394">
        <v>49</v>
      </c>
      <c r="E5394" t="s">
        <v>60</v>
      </c>
      <c r="F5394" t="s">
        <v>64</v>
      </c>
      <c r="G5394">
        <v>84157</v>
      </c>
      <c r="H5394">
        <v>1</v>
      </c>
      <c r="I5394">
        <v>5</v>
      </c>
      <c r="J5394">
        <v>70</v>
      </c>
      <c r="K5394">
        <v>4</v>
      </c>
      <c r="L5394" t="s">
        <v>18</v>
      </c>
      <c r="M5394" t="str" cm="1">
        <f t="array" ref="M5394">_xlfn.IFS(Table1[[#This Row],[Tenure_Years]]&lt;=2,"New Hire",Table1[[#This Row],[Tenure_Years]]&lt;=5,"Established",Table1[[#This Row],[Tenure_Years]]&gt;=5,"Veteran")</f>
        <v>New Hire</v>
      </c>
      <c r="N5394">
        <f t="shared" si="168"/>
        <v>94068.868467410459</v>
      </c>
      <c r="O5394" t="str">
        <f t="shared" si="169"/>
        <v>Normal</v>
      </c>
    </row>
    <row r="5395" spans="1:15" x14ac:dyDescent="0.3">
      <c r="A5395" t="s">
        <v>10636</v>
      </c>
      <c r="B5395" t="s">
        <v>10637</v>
      </c>
      <c r="C5395" t="s">
        <v>31</v>
      </c>
      <c r="D5395">
        <v>41</v>
      </c>
      <c r="E5395" t="s">
        <v>22</v>
      </c>
      <c r="F5395" t="s">
        <v>23</v>
      </c>
      <c r="G5395">
        <v>58973</v>
      </c>
      <c r="H5395">
        <v>1</v>
      </c>
      <c r="I5395">
        <v>3</v>
      </c>
      <c r="J5395">
        <v>37</v>
      </c>
      <c r="K5395">
        <v>5</v>
      </c>
      <c r="L5395" t="s">
        <v>24</v>
      </c>
      <c r="M5395" t="str" cm="1">
        <f t="array" ref="M5395">_xlfn.IFS(Table1[[#This Row],[Tenure_Years]]&lt;=2,"New Hire",Table1[[#This Row],[Tenure_Years]]&lt;=5,"Established",Table1[[#This Row],[Tenure_Years]]&gt;=5,"Veteran")</f>
        <v>New Hire</v>
      </c>
      <c r="N5395">
        <f t="shared" si="168"/>
        <v>96526.185096153844</v>
      </c>
      <c r="O5395" t="str">
        <f t="shared" si="169"/>
        <v>Normal</v>
      </c>
    </row>
    <row r="5396" spans="1:15" x14ac:dyDescent="0.3">
      <c r="A5396" t="s">
        <v>10638</v>
      </c>
      <c r="B5396" t="s">
        <v>10639</v>
      </c>
      <c r="C5396" t="s">
        <v>15</v>
      </c>
      <c r="D5396">
        <v>56</v>
      </c>
      <c r="E5396" t="s">
        <v>32</v>
      </c>
      <c r="F5396" t="s">
        <v>48</v>
      </c>
      <c r="G5396">
        <v>118168</v>
      </c>
      <c r="H5396">
        <v>2</v>
      </c>
      <c r="I5396">
        <v>5</v>
      </c>
      <c r="J5396">
        <v>31</v>
      </c>
      <c r="K5396">
        <v>3</v>
      </c>
      <c r="L5396" t="s">
        <v>18</v>
      </c>
      <c r="M5396" t="str" cm="1">
        <f t="array" ref="M5396">_xlfn.IFS(Table1[[#This Row],[Tenure_Years]]&lt;=2,"New Hire",Table1[[#This Row],[Tenure_Years]]&lt;=5,"Established",Table1[[#This Row],[Tenure_Years]]&gt;=5,"Veteran")</f>
        <v>New Hire</v>
      </c>
      <c r="N5396">
        <f t="shared" si="168"/>
        <v>94178.259456264772</v>
      </c>
      <c r="O5396" t="str">
        <f t="shared" si="169"/>
        <v>Normal</v>
      </c>
    </row>
    <row r="5397" spans="1:15" x14ac:dyDescent="0.3">
      <c r="A5397" t="s">
        <v>10640</v>
      </c>
      <c r="B5397" t="s">
        <v>10641</v>
      </c>
      <c r="C5397" t="s">
        <v>21</v>
      </c>
      <c r="D5397">
        <v>47</v>
      </c>
      <c r="E5397" t="s">
        <v>22</v>
      </c>
      <c r="F5397" t="s">
        <v>95</v>
      </c>
      <c r="G5397">
        <v>78749</v>
      </c>
      <c r="H5397">
        <v>4</v>
      </c>
      <c r="I5397">
        <v>1</v>
      </c>
      <c r="J5397">
        <v>15</v>
      </c>
      <c r="K5397">
        <v>5</v>
      </c>
      <c r="L5397" t="s">
        <v>24</v>
      </c>
      <c r="M5397" t="str" cm="1">
        <f t="array" ref="M5397">_xlfn.IFS(Table1[[#This Row],[Tenure_Years]]&lt;=2,"New Hire",Table1[[#This Row],[Tenure_Years]]&lt;=5,"Established",Table1[[#This Row],[Tenure_Years]]&gt;=5,"Veteran")</f>
        <v>Established</v>
      </c>
      <c r="N5397">
        <f t="shared" si="168"/>
        <v>96526.185096153844</v>
      </c>
      <c r="O5397" t="str">
        <f t="shared" si="169"/>
        <v>Normal</v>
      </c>
    </row>
    <row r="5398" spans="1:15" x14ac:dyDescent="0.3">
      <c r="A5398" t="s">
        <v>10642</v>
      </c>
      <c r="B5398" t="s">
        <v>10643</v>
      </c>
      <c r="C5398" t="s">
        <v>31</v>
      </c>
      <c r="D5398">
        <v>53</v>
      </c>
      <c r="E5398" t="s">
        <v>56</v>
      </c>
      <c r="F5398" t="s">
        <v>72</v>
      </c>
      <c r="G5398">
        <v>46058</v>
      </c>
      <c r="H5398">
        <v>13</v>
      </c>
      <c r="I5398">
        <v>2</v>
      </c>
      <c r="J5398">
        <v>28</v>
      </c>
      <c r="K5398">
        <v>3</v>
      </c>
      <c r="L5398" t="s">
        <v>18</v>
      </c>
      <c r="M5398" t="str" cm="1">
        <f t="array" ref="M5398">_xlfn.IFS(Table1[[#This Row],[Tenure_Years]]&lt;=2,"New Hire",Table1[[#This Row],[Tenure_Years]]&lt;=5,"Established",Table1[[#This Row],[Tenure_Years]]&gt;=5,"Veteran")</f>
        <v>Veteran</v>
      </c>
      <c r="N5398">
        <f t="shared" si="168"/>
        <v>94573.380601596073</v>
      </c>
      <c r="O5398" t="str">
        <f t="shared" si="169"/>
        <v>Normal</v>
      </c>
    </row>
    <row r="5399" spans="1:15" x14ac:dyDescent="0.3">
      <c r="A5399" t="s">
        <v>10644</v>
      </c>
      <c r="B5399" t="s">
        <v>10645</v>
      </c>
      <c r="C5399" t="s">
        <v>15</v>
      </c>
      <c r="D5399">
        <v>47</v>
      </c>
      <c r="E5399" t="s">
        <v>56</v>
      </c>
      <c r="F5399" t="s">
        <v>57</v>
      </c>
      <c r="G5399">
        <v>65172</v>
      </c>
      <c r="H5399">
        <v>14</v>
      </c>
      <c r="I5399">
        <v>3</v>
      </c>
      <c r="J5399">
        <v>68</v>
      </c>
      <c r="K5399">
        <v>5</v>
      </c>
      <c r="L5399" t="s">
        <v>24</v>
      </c>
      <c r="M5399" t="str" cm="1">
        <f t="array" ref="M5399">_xlfn.IFS(Table1[[#This Row],[Tenure_Years]]&lt;=2,"New Hire",Table1[[#This Row],[Tenure_Years]]&lt;=5,"Established",Table1[[#This Row],[Tenure_Years]]&gt;=5,"Veteran")</f>
        <v>Veteran</v>
      </c>
      <c r="N5399">
        <f t="shared" si="168"/>
        <v>94573.380601596073</v>
      </c>
      <c r="O5399" t="str">
        <f t="shared" si="169"/>
        <v>Normal</v>
      </c>
    </row>
    <row r="5400" spans="1:15" x14ac:dyDescent="0.3">
      <c r="A5400" t="s">
        <v>10646</v>
      </c>
      <c r="B5400" t="s">
        <v>10647</v>
      </c>
      <c r="C5400" t="s">
        <v>15</v>
      </c>
      <c r="D5400">
        <v>27</v>
      </c>
      <c r="E5400" t="s">
        <v>60</v>
      </c>
      <c r="F5400" t="s">
        <v>141</v>
      </c>
      <c r="G5400">
        <v>69567</v>
      </c>
      <c r="H5400">
        <v>9</v>
      </c>
      <c r="I5400">
        <v>1</v>
      </c>
      <c r="J5400">
        <v>39</v>
      </c>
      <c r="K5400">
        <v>4</v>
      </c>
      <c r="L5400" t="s">
        <v>24</v>
      </c>
      <c r="M5400" t="str" cm="1">
        <f t="array" ref="M5400">_xlfn.IFS(Table1[[#This Row],[Tenure_Years]]&lt;=2,"New Hire",Table1[[#This Row],[Tenure_Years]]&lt;=5,"Established",Table1[[#This Row],[Tenure_Years]]&gt;=5,"Veteran")</f>
        <v>Veteran</v>
      </c>
      <c r="N5400">
        <f t="shared" si="168"/>
        <v>94068.868467410459</v>
      </c>
      <c r="O5400" t="str">
        <f t="shared" si="169"/>
        <v>Normal</v>
      </c>
    </row>
    <row r="5401" spans="1:15" x14ac:dyDescent="0.3">
      <c r="A5401" t="s">
        <v>10648</v>
      </c>
      <c r="B5401" t="s">
        <v>10649</v>
      </c>
      <c r="C5401" t="s">
        <v>21</v>
      </c>
      <c r="D5401">
        <v>56</v>
      </c>
      <c r="E5401" t="s">
        <v>22</v>
      </c>
      <c r="F5401" t="s">
        <v>95</v>
      </c>
      <c r="G5401">
        <v>98281</v>
      </c>
      <c r="H5401">
        <v>0</v>
      </c>
      <c r="I5401">
        <v>2</v>
      </c>
      <c r="J5401">
        <v>27</v>
      </c>
      <c r="K5401">
        <v>2</v>
      </c>
      <c r="L5401" t="s">
        <v>18</v>
      </c>
      <c r="M5401" t="str" cm="1">
        <f t="array" ref="M5401">_xlfn.IFS(Table1[[#This Row],[Tenure_Years]]&lt;=2,"New Hire",Table1[[#This Row],[Tenure_Years]]&lt;=5,"Established",Table1[[#This Row],[Tenure_Years]]&gt;=5,"Veteran")</f>
        <v>New Hire</v>
      </c>
      <c r="N5401">
        <f t="shared" si="168"/>
        <v>96526.185096153844</v>
      </c>
      <c r="O5401" t="str">
        <f t="shared" si="169"/>
        <v>Normal</v>
      </c>
    </row>
    <row r="5402" spans="1:15" x14ac:dyDescent="0.3">
      <c r="A5402" t="s">
        <v>10650</v>
      </c>
      <c r="B5402" t="s">
        <v>10651</v>
      </c>
      <c r="C5402" t="s">
        <v>31</v>
      </c>
      <c r="D5402">
        <v>22</v>
      </c>
      <c r="E5402" t="s">
        <v>27</v>
      </c>
      <c r="F5402" t="s">
        <v>67</v>
      </c>
      <c r="G5402">
        <v>59762</v>
      </c>
      <c r="H5402">
        <v>10</v>
      </c>
      <c r="I5402">
        <v>2</v>
      </c>
      <c r="J5402">
        <v>12</v>
      </c>
      <c r="K5402">
        <v>5</v>
      </c>
      <c r="L5402" t="s">
        <v>24</v>
      </c>
      <c r="M5402" t="str" cm="1">
        <f t="array" ref="M5402">_xlfn.IFS(Table1[[#This Row],[Tenure_Years]]&lt;=2,"New Hire",Table1[[#This Row],[Tenure_Years]]&lt;=5,"Established",Table1[[#This Row],[Tenure_Years]]&gt;=5,"Veteran")</f>
        <v>Veteran</v>
      </c>
      <c r="N5402">
        <f t="shared" si="168"/>
        <v>92826.904643962844</v>
      </c>
      <c r="O5402" t="str">
        <f t="shared" si="169"/>
        <v>Normal</v>
      </c>
    </row>
    <row r="5403" spans="1:15" x14ac:dyDescent="0.3">
      <c r="A5403" t="s">
        <v>10652</v>
      </c>
      <c r="B5403" t="s">
        <v>10653</v>
      </c>
      <c r="C5403" t="s">
        <v>21</v>
      </c>
      <c r="D5403">
        <v>44</v>
      </c>
      <c r="E5403" t="s">
        <v>27</v>
      </c>
      <c r="F5403" t="s">
        <v>67</v>
      </c>
      <c r="G5403">
        <v>91304</v>
      </c>
      <c r="H5403">
        <v>8</v>
      </c>
      <c r="I5403">
        <v>5</v>
      </c>
      <c r="J5403">
        <v>22</v>
      </c>
      <c r="K5403">
        <v>0</v>
      </c>
      <c r="L5403" t="s">
        <v>24</v>
      </c>
      <c r="M5403" t="str" cm="1">
        <f t="array" ref="M5403">_xlfn.IFS(Table1[[#This Row],[Tenure_Years]]&lt;=2,"New Hire",Table1[[#This Row],[Tenure_Years]]&lt;=5,"Established",Table1[[#This Row],[Tenure_Years]]&gt;=5,"Veteran")</f>
        <v>Veteran</v>
      </c>
      <c r="N5403">
        <f t="shared" si="168"/>
        <v>92826.904643962844</v>
      </c>
      <c r="O5403" t="str">
        <f t="shared" si="169"/>
        <v>Normal</v>
      </c>
    </row>
    <row r="5404" spans="1:15" x14ac:dyDescent="0.3">
      <c r="A5404" t="s">
        <v>10654</v>
      </c>
      <c r="B5404" t="s">
        <v>10655</v>
      </c>
      <c r="C5404" t="s">
        <v>21</v>
      </c>
      <c r="D5404">
        <v>30</v>
      </c>
      <c r="E5404" t="s">
        <v>56</v>
      </c>
      <c r="F5404" t="s">
        <v>72</v>
      </c>
      <c r="G5404">
        <v>113300</v>
      </c>
      <c r="H5404">
        <v>0</v>
      </c>
      <c r="I5404">
        <v>1</v>
      </c>
      <c r="J5404">
        <v>31</v>
      </c>
      <c r="K5404">
        <v>5</v>
      </c>
      <c r="L5404" t="s">
        <v>18</v>
      </c>
      <c r="M5404" t="str" cm="1">
        <f t="array" ref="M5404">_xlfn.IFS(Table1[[#This Row],[Tenure_Years]]&lt;=2,"New Hire",Table1[[#This Row],[Tenure_Years]]&lt;=5,"Established",Table1[[#This Row],[Tenure_Years]]&gt;=5,"Veteran")</f>
        <v>New Hire</v>
      </c>
      <c r="N5404">
        <f t="shared" si="168"/>
        <v>94573.380601596073</v>
      </c>
      <c r="O5404" t="str">
        <f t="shared" si="169"/>
        <v>Normal</v>
      </c>
    </row>
    <row r="5405" spans="1:15" x14ac:dyDescent="0.3">
      <c r="A5405" t="s">
        <v>10656</v>
      </c>
      <c r="B5405" t="s">
        <v>10657</v>
      </c>
      <c r="C5405" t="s">
        <v>31</v>
      </c>
      <c r="D5405">
        <v>56</v>
      </c>
      <c r="E5405" t="s">
        <v>16</v>
      </c>
      <c r="F5405" t="s">
        <v>130</v>
      </c>
      <c r="G5405">
        <v>93341</v>
      </c>
      <c r="H5405">
        <v>13</v>
      </c>
      <c r="I5405">
        <v>1</v>
      </c>
      <c r="J5405">
        <v>45</v>
      </c>
      <c r="K5405">
        <v>4</v>
      </c>
      <c r="L5405" t="s">
        <v>24</v>
      </c>
      <c r="M5405" t="str" cm="1">
        <f t="array" ref="M5405">_xlfn.IFS(Table1[[#This Row],[Tenure_Years]]&lt;=2,"New Hire",Table1[[#This Row],[Tenure_Years]]&lt;=5,"Established",Table1[[#This Row],[Tenure_Years]]&gt;=5,"Veteran")</f>
        <v>Veteran</v>
      </c>
      <c r="N5405">
        <f t="shared" si="168"/>
        <v>94458.108426635241</v>
      </c>
      <c r="O5405" t="str">
        <f t="shared" si="169"/>
        <v>Normal</v>
      </c>
    </row>
    <row r="5406" spans="1:15" x14ac:dyDescent="0.3">
      <c r="A5406" t="s">
        <v>10658</v>
      </c>
      <c r="B5406" t="s">
        <v>10659</v>
      </c>
      <c r="C5406" t="s">
        <v>31</v>
      </c>
      <c r="D5406">
        <v>33</v>
      </c>
      <c r="E5406" t="s">
        <v>60</v>
      </c>
      <c r="F5406" t="s">
        <v>61</v>
      </c>
      <c r="G5406">
        <v>123056</v>
      </c>
      <c r="H5406">
        <v>7</v>
      </c>
      <c r="I5406">
        <v>5</v>
      </c>
      <c r="J5406">
        <v>76</v>
      </c>
      <c r="K5406">
        <v>3</v>
      </c>
      <c r="L5406" t="s">
        <v>24</v>
      </c>
      <c r="M5406" t="str" cm="1">
        <f t="array" ref="M5406">_xlfn.IFS(Table1[[#This Row],[Tenure_Years]]&lt;=2,"New Hire",Table1[[#This Row],[Tenure_Years]]&lt;=5,"Established",Table1[[#This Row],[Tenure_Years]]&gt;=5,"Veteran")</f>
        <v>Veteran</v>
      </c>
      <c r="N5406">
        <f t="shared" si="168"/>
        <v>94068.868467410459</v>
      </c>
      <c r="O5406" t="str">
        <f t="shared" si="169"/>
        <v>Normal</v>
      </c>
    </row>
    <row r="5407" spans="1:15" x14ac:dyDescent="0.3">
      <c r="A5407" t="s">
        <v>10660</v>
      </c>
      <c r="B5407" t="s">
        <v>10661</v>
      </c>
      <c r="C5407" t="s">
        <v>15</v>
      </c>
      <c r="D5407">
        <v>47</v>
      </c>
      <c r="E5407" t="s">
        <v>16</v>
      </c>
      <c r="F5407" t="s">
        <v>130</v>
      </c>
      <c r="G5407">
        <v>69059</v>
      </c>
      <c r="H5407">
        <v>10</v>
      </c>
      <c r="I5407">
        <v>2</v>
      </c>
      <c r="J5407">
        <v>66</v>
      </c>
      <c r="K5407">
        <v>2</v>
      </c>
      <c r="L5407" t="s">
        <v>24</v>
      </c>
      <c r="M5407" t="str" cm="1">
        <f t="array" ref="M5407">_xlfn.IFS(Table1[[#This Row],[Tenure_Years]]&lt;=2,"New Hire",Table1[[#This Row],[Tenure_Years]]&lt;=5,"Established",Table1[[#This Row],[Tenure_Years]]&gt;=5,"Veteran")</f>
        <v>Veteran</v>
      </c>
      <c r="N5407">
        <f t="shared" si="168"/>
        <v>94458.108426635241</v>
      </c>
      <c r="O5407" t="str">
        <f t="shared" si="169"/>
        <v>Normal</v>
      </c>
    </row>
    <row r="5408" spans="1:15" x14ac:dyDescent="0.3">
      <c r="A5408" t="s">
        <v>10662</v>
      </c>
      <c r="B5408" t="s">
        <v>10663</v>
      </c>
      <c r="C5408" t="s">
        <v>31</v>
      </c>
      <c r="D5408">
        <v>28</v>
      </c>
      <c r="E5408" t="s">
        <v>16</v>
      </c>
      <c r="F5408" t="s">
        <v>17</v>
      </c>
      <c r="G5408">
        <v>121512</v>
      </c>
      <c r="H5408">
        <v>2</v>
      </c>
      <c r="I5408">
        <v>3</v>
      </c>
      <c r="J5408">
        <v>60</v>
      </c>
      <c r="K5408">
        <v>2</v>
      </c>
      <c r="L5408" t="s">
        <v>18</v>
      </c>
      <c r="M5408" t="str" cm="1">
        <f t="array" ref="M5408">_xlfn.IFS(Table1[[#This Row],[Tenure_Years]]&lt;=2,"New Hire",Table1[[#This Row],[Tenure_Years]]&lt;=5,"Established",Table1[[#This Row],[Tenure_Years]]&gt;=5,"Veteran")</f>
        <v>New Hire</v>
      </c>
      <c r="N5408">
        <f t="shared" si="168"/>
        <v>94458.108426635241</v>
      </c>
      <c r="O5408" t="str">
        <f t="shared" si="169"/>
        <v>Normal</v>
      </c>
    </row>
    <row r="5409" spans="1:15" x14ac:dyDescent="0.3">
      <c r="A5409" t="s">
        <v>10664</v>
      </c>
      <c r="B5409" t="s">
        <v>10665</v>
      </c>
      <c r="C5409" t="s">
        <v>21</v>
      </c>
      <c r="D5409">
        <v>35</v>
      </c>
      <c r="E5409" t="s">
        <v>27</v>
      </c>
      <c r="F5409" t="s">
        <v>28</v>
      </c>
      <c r="G5409">
        <v>47636</v>
      </c>
      <c r="H5409">
        <v>10</v>
      </c>
      <c r="I5409">
        <v>5</v>
      </c>
      <c r="J5409">
        <v>63</v>
      </c>
      <c r="K5409">
        <v>4</v>
      </c>
      <c r="L5409" t="s">
        <v>18</v>
      </c>
      <c r="M5409" t="str" cm="1">
        <f t="array" ref="M5409">_xlfn.IFS(Table1[[#This Row],[Tenure_Years]]&lt;=2,"New Hire",Table1[[#This Row],[Tenure_Years]]&lt;=5,"Established",Table1[[#This Row],[Tenure_Years]]&gt;=5,"Veteran")</f>
        <v>Veteran</v>
      </c>
      <c r="N5409">
        <f t="shared" si="168"/>
        <v>92826.904643962844</v>
      </c>
      <c r="O5409" t="str">
        <f t="shared" si="169"/>
        <v>Normal</v>
      </c>
    </row>
    <row r="5410" spans="1:15" x14ac:dyDescent="0.3">
      <c r="A5410" t="s">
        <v>10666</v>
      </c>
      <c r="B5410" t="s">
        <v>10667</v>
      </c>
      <c r="C5410" t="s">
        <v>15</v>
      </c>
      <c r="D5410">
        <v>43</v>
      </c>
      <c r="E5410" t="s">
        <v>16</v>
      </c>
      <c r="F5410" t="s">
        <v>38</v>
      </c>
      <c r="G5410">
        <v>40927</v>
      </c>
      <c r="H5410">
        <v>13</v>
      </c>
      <c r="I5410">
        <v>2</v>
      </c>
      <c r="J5410">
        <v>25</v>
      </c>
      <c r="K5410">
        <v>0</v>
      </c>
      <c r="L5410" t="s">
        <v>24</v>
      </c>
      <c r="M5410" t="str" cm="1">
        <f t="array" ref="M5410">_xlfn.IFS(Table1[[#This Row],[Tenure_Years]]&lt;=2,"New Hire",Table1[[#This Row],[Tenure_Years]]&lt;=5,"Established",Table1[[#This Row],[Tenure_Years]]&gt;=5,"Veteran")</f>
        <v>Veteran</v>
      </c>
      <c r="N5410">
        <f t="shared" si="168"/>
        <v>94458.108426635241</v>
      </c>
      <c r="O5410" t="str">
        <f t="shared" si="169"/>
        <v>Normal</v>
      </c>
    </row>
    <row r="5411" spans="1:15" x14ac:dyDescent="0.3">
      <c r="A5411" t="s">
        <v>10668</v>
      </c>
      <c r="B5411" t="s">
        <v>10669</v>
      </c>
      <c r="C5411" t="s">
        <v>31</v>
      </c>
      <c r="D5411">
        <v>29</v>
      </c>
      <c r="E5411" t="s">
        <v>32</v>
      </c>
      <c r="F5411" t="s">
        <v>48</v>
      </c>
      <c r="G5411">
        <v>89311</v>
      </c>
      <c r="H5411">
        <v>0</v>
      </c>
      <c r="I5411">
        <v>2</v>
      </c>
      <c r="J5411">
        <v>76</v>
      </c>
      <c r="K5411">
        <v>1</v>
      </c>
      <c r="L5411" t="s">
        <v>18</v>
      </c>
      <c r="M5411" t="str" cm="1">
        <f t="array" ref="M5411">_xlfn.IFS(Table1[[#This Row],[Tenure_Years]]&lt;=2,"New Hire",Table1[[#This Row],[Tenure_Years]]&lt;=5,"Established",Table1[[#This Row],[Tenure_Years]]&gt;=5,"Veteran")</f>
        <v>New Hire</v>
      </c>
      <c r="N5411">
        <f t="shared" si="168"/>
        <v>94178.259456264772</v>
      </c>
      <c r="O5411" t="str">
        <f t="shared" si="169"/>
        <v>Normal</v>
      </c>
    </row>
    <row r="5412" spans="1:15" x14ac:dyDescent="0.3">
      <c r="A5412" t="s">
        <v>10670</v>
      </c>
      <c r="B5412" t="s">
        <v>10671</v>
      </c>
      <c r="C5412" t="s">
        <v>15</v>
      </c>
      <c r="D5412">
        <v>32</v>
      </c>
      <c r="E5412" t="s">
        <v>60</v>
      </c>
      <c r="F5412" t="s">
        <v>64</v>
      </c>
      <c r="G5412">
        <v>94350</v>
      </c>
      <c r="H5412">
        <v>14</v>
      </c>
      <c r="I5412">
        <v>1</v>
      </c>
      <c r="J5412">
        <v>51</v>
      </c>
      <c r="K5412">
        <v>1</v>
      </c>
      <c r="L5412" t="s">
        <v>18</v>
      </c>
      <c r="M5412" t="str" cm="1">
        <f t="array" ref="M5412">_xlfn.IFS(Table1[[#This Row],[Tenure_Years]]&lt;=2,"New Hire",Table1[[#This Row],[Tenure_Years]]&lt;=5,"Established",Table1[[#This Row],[Tenure_Years]]&gt;=5,"Veteran")</f>
        <v>Veteran</v>
      </c>
      <c r="N5412">
        <f t="shared" si="168"/>
        <v>94068.868467410459</v>
      </c>
      <c r="O5412" t="str">
        <f t="shared" si="169"/>
        <v>Normal</v>
      </c>
    </row>
    <row r="5413" spans="1:15" x14ac:dyDescent="0.3">
      <c r="A5413" t="s">
        <v>10672</v>
      </c>
      <c r="B5413" t="s">
        <v>10673</v>
      </c>
      <c r="C5413" t="s">
        <v>21</v>
      </c>
      <c r="D5413">
        <v>50</v>
      </c>
      <c r="E5413" t="s">
        <v>56</v>
      </c>
      <c r="F5413" t="s">
        <v>92</v>
      </c>
      <c r="G5413">
        <v>117067</v>
      </c>
      <c r="H5413">
        <v>11</v>
      </c>
      <c r="I5413">
        <v>4</v>
      </c>
      <c r="J5413">
        <v>75</v>
      </c>
      <c r="K5413">
        <v>1</v>
      </c>
      <c r="L5413" t="s">
        <v>24</v>
      </c>
      <c r="M5413" t="str" cm="1">
        <f t="array" ref="M5413">_xlfn.IFS(Table1[[#This Row],[Tenure_Years]]&lt;=2,"New Hire",Table1[[#This Row],[Tenure_Years]]&lt;=5,"Established",Table1[[#This Row],[Tenure_Years]]&gt;=5,"Veteran")</f>
        <v>Veteran</v>
      </c>
      <c r="N5413">
        <f t="shared" si="168"/>
        <v>94573.380601596073</v>
      </c>
      <c r="O5413" t="str">
        <f t="shared" si="169"/>
        <v>Normal</v>
      </c>
    </row>
    <row r="5414" spans="1:15" x14ac:dyDescent="0.3">
      <c r="A5414" t="s">
        <v>10674</v>
      </c>
      <c r="B5414" t="s">
        <v>10675</v>
      </c>
      <c r="C5414" t="s">
        <v>21</v>
      </c>
      <c r="D5414">
        <v>36</v>
      </c>
      <c r="E5414" t="s">
        <v>27</v>
      </c>
      <c r="F5414" t="s">
        <v>111</v>
      </c>
      <c r="G5414">
        <v>47982</v>
      </c>
      <c r="H5414">
        <v>11</v>
      </c>
      <c r="I5414">
        <v>3</v>
      </c>
      <c r="J5414">
        <v>57</v>
      </c>
      <c r="K5414">
        <v>5</v>
      </c>
      <c r="L5414" t="s">
        <v>24</v>
      </c>
      <c r="M5414" t="str" cm="1">
        <f t="array" ref="M5414">_xlfn.IFS(Table1[[#This Row],[Tenure_Years]]&lt;=2,"New Hire",Table1[[#This Row],[Tenure_Years]]&lt;=5,"Established",Table1[[#This Row],[Tenure_Years]]&gt;=5,"Veteran")</f>
        <v>Veteran</v>
      </c>
      <c r="N5414">
        <f t="shared" si="168"/>
        <v>92826.904643962844</v>
      </c>
      <c r="O5414" t="str">
        <f t="shared" si="169"/>
        <v>Normal</v>
      </c>
    </row>
    <row r="5415" spans="1:15" x14ac:dyDescent="0.3">
      <c r="A5415" t="s">
        <v>10676</v>
      </c>
      <c r="B5415" t="s">
        <v>10677</v>
      </c>
      <c r="C5415" t="s">
        <v>15</v>
      </c>
      <c r="D5415">
        <v>57</v>
      </c>
      <c r="E5415" t="s">
        <v>60</v>
      </c>
      <c r="F5415" t="s">
        <v>64</v>
      </c>
      <c r="G5415">
        <v>71191</v>
      </c>
      <c r="H5415">
        <v>13</v>
      </c>
      <c r="I5415">
        <v>5</v>
      </c>
      <c r="J5415">
        <v>44</v>
      </c>
      <c r="K5415">
        <v>5</v>
      </c>
      <c r="L5415" t="s">
        <v>18</v>
      </c>
      <c r="M5415" t="str" cm="1">
        <f t="array" ref="M5415">_xlfn.IFS(Table1[[#This Row],[Tenure_Years]]&lt;=2,"New Hire",Table1[[#This Row],[Tenure_Years]]&lt;=5,"Established",Table1[[#This Row],[Tenure_Years]]&gt;=5,"Veteran")</f>
        <v>Veteran</v>
      </c>
      <c r="N5415">
        <f t="shared" si="168"/>
        <v>94068.868467410459</v>
      </c>
      <c r="O5415" t="str">
        <f t="shared" si="169"/>
        <v>Normal</v>
      </c>
    </row>
    <row r="5416" spans="1:15" x14ac:dyDescent="0.3">
      <c r="A5416" t="s">
        <v>10678</v>
      </c>
      <c r="B5416" t="s">
        <v>10679</v>
      </c>
      <c r="C5416" t="s">
        <v>15</v>
      </c>
      <c r="D5416">
        <v>43</v>
      </c>
      <c r="E5416" t="s">
        <v>32</v>
      </c>
      <c r="F5416" t="s">
        <v>43</v>
      </c>
      <c r="G5416">
        <v>91038</v>
      </c>
      <c r="H5416">
        <v>3</v>
      </c>
      <c r="I5416">
        <v>4</v>
      </c>
      <c r="J5416">
        <v>47</v>
      </c>
      <c r="K5416">
        <v>2</v>
      </c>
      <c r="L5416" t="s">
        <v>24</v>
      </c>
      <c r="M5416" t="str" cm="1">
        <f t="array" ref="M5416">_xlfn.IFS(Table1[[#This Row],[Tenure_Years]]&lt;=2,"New Hire",Table1[[#This Row],[Tenure_Years]]&lt;=5,"Established",Table1[[#This Row],[Tenure_Years]]&gt;=5,"Veteran")</f>
        <v>Established</v>
      </c>
      <c r="N5416">
        <f t="shared" si="168"/>
        <v>94178.259456264772</v>
      </c>
      <c r="O5416" t="str">
        <f t="shared" si="169"/>
        <v>Normal</v>
      </c>
    </row>
    <row r="5417" spans="1:15" x14ac:dyDescent="0.3">
      <c r="A5417" t="s">
        <v>10680</v>
      </c>
      <c r="B5417" t="s">
        <v>10681</v>
      </c>
      <c r="C5417" t="s">
        <v>21</v>
      </c>
      <c r="D5417">
        <v>31</v>
      </c>
      <c r="E5417" t="s">
        <v>32</v>
      </c>
      <c r="F5417" t="s">
        <v>43</v>
      </c>
      <c r="G5417">
        <v>55959</v>
      </c>
      <c r="H5417">
        <v>10</v>
      </c>
      <c r="I5417">
        <v>5</v>
      </c>
      <c r="J5417">
        <v>24</v>
      </c>
      <c r="K5417">
        <v>2</v>
      </c>
      <c r="L5417" t="s">
        <v>18</v>
      </c>
      <c r="M5417" t="str" cm="1">
        <f t="array" ref="M5417">_xlfn.IFS(Table1[[#This Row],[Tenure_Years]]&lt;=2,"New Hire",Table1[[#This Row],[Tenure_Years]]&lt;=5,"Established",Table1[[#This Row],[Tenure_Years]]&gt;=5,"Veteran")</f>
        <v>Veteran</v>
      </c>
      <c r="N5417">
        <f t="shared" si="168"/>
        <v>94178.259456264772</v>
      </c>
      <c r="O5417" t="str">
        <f t="shared" si="169"/>
        <v>Normal</v>
      </c>
    </row>
    <row r="5418" spans="1:15" x14ac:dyDescent="0.3">
      <c r="A5418" t="s">
        <v>10682</v>
      </c>
      <c r="B5418" t="s">
        <v>10683</v>
      </c>
      <c r="C5418" t="s">
        <v>21</v>
      </c>
      <c r="D5418">
        <v>32</v>
      </c>
      <c r="E5418" t="s">
        <v>16</v>
      </c>
      <c r="F5418" t="s">
        <v>130</v>
      </c>
      <c r="G5418">
        <v>98249</v>
      </c>
      <c r="H5418">
        <v>3</v>
      </c>
      <c r="I5418">
        <v>3</v>
      </c>
      <c r="J5418">
        <v>65</v>
      </c>
      <c r="K5418">
        <v>0</v>
      </c>
      <c r="L5418" t="s">
        <v>18</v>
      </c>
      <c r="M5418" t="str" cm="1">
        <f t="array" ref="M5418">_xlfn.IFS(Table1[[#This Row],[Tenure_Years]]&lt;=2,"New Hire",Table1[[#This Row],[Tenure_Years]]&lt;=5,"Established",Table1[[#This Row],[Tenure_Years]]&gt;=5,"Veteran")</f>
        <v>Established</v>
      </c>
      <c r="N5418">
        <f t="shared" si="168"/>
        <v>94458.108426635241</v>
      </c>
      <c r="O5418" t="str">
        <f t="shared" si="169"/>
        <v>Normal</v>
      </c>
    </row>
    <row r="5419" spans="1:15" x14ac:dyDescent="0.3">
      <c r="A5419" t="s">
        <v>10684</v>
      </c>
      <c r="B5419" t="s">
        <v>10685</v>
      </c>
      <c r="C5419" t="s">
        <v>15</v>
      </c>
      <c r="D5419">
        <v>25</v>
      </c>
      <c r="E5419" t="s">
        <v>16</v>
      </c>
      <c r="F5419" t="s">
        <v>130</v>
      </c>
      <c r="G5419">
        <v>148131</v>
      </c>
      <c r="H5419">
        <v>11</v>
      </c>
      <c r="I5419">
        <v>2</v>
      </c>
      <c r="J5419">
        <v>38</v>
      </c>
      <c r="K5419">
        <v>1</v>
      </c>
      <c r="L5419" t="s">
        <v>24</v>
      </c>
      <c r="M5419" t="str" cm="1">
        <f t="array" ref="M5419">_xlfn.IFS(Table1[[#This Row],[Tenure_Years]]&lt;=2,"New Hire",Table1[[#This Row],[Tenure_Years]]&lt;=5,"Established",Table1[[#This Row],[Tenure_Years]]&gt;=5,"Veteran")</f>
        <v>Veteran</v>
      </c>
      <c r="N5419">
        <f t="shared" si="168"/>
        <v>94458.108426635241</v>
      </c>
      <c r="O5419" t="str">
        <f t="shared" si="169"/>
        <v>Normal</v>
      </c>
    </row>
    <row r="5420" spans="1:15" x14ac:dyDescent="0.3">
      <c r="A5420" t="s">
        <v>10686</v>
      </c>
      <c r="B5420" t="s">
        <v>10687</v>
      </c>
      <c r="C5420" t="s">
        <v>15</v>
      </c>
      <c r="D5420">
        <v>37</v>
      </c>
      <c r="E5420" t="s">
        <v>60</v>
      </c>
      <c r="F5420" t="s">
        <v>141</v>
      </c>
      <c r="G5420">
        <v>56829</v>
      </c>
      <c r="H5420">
        <v>5</v>
      </c>
      <c r="I5420">
        <v>5</v>
      </c>
      <c r="J5420">
        <v>66</v>
      </c>
      <c r="K5420">
        <v>4</v>
      </c>
      <c r="L5420" t="s">
        <v>18</v>
      </c>
      <c r="M5420" t="str" cm="1">
        <f t="array" ref="M5420">_xlfn.IFS(Table1[[#This Row],[Tenure_Years]]&lt;=2,"New Hire",Table1[[#This Row],[Tenure_Years]]&lt;=5,"Established",Table1[[#This Row],[Tenure_Years]]&gt;=5,"Veteran")</f>
        <v>Established</v>
      </c>
      <c r="N5420">
        <f t="shared" si="168"/>
        <v>94068.868467410459</v>
      </c>
      <c r="O5420" t="str">
        <f t="shared" si="169"/>
        <v>High Priority</v>
      </c>
    </row>
    <row r="5421" spans="1:15" x14ac:dyDescent="0.3">
      <c r="A5421" t="s">
        <v>10688</v>
      </c>
      <c r="B5421" t="s">
        <v>6946</v>
      </c>
      <c r="C5421" t="s">
        <v>21</v>
      </c>
      <c r="D5421">
        <v>31</v>
      </c>
      <c r="E5421" t="s">
        <v>56</v>
      </c>
      <c r="F5421" t="s">
        <v>92</v>
      </c>
      <c r="G5421">
        <v>133619</v>
      </c>
      <c r="H5421">
        <v>7</v>
      </c>
      <c r="I5421">
        <v>4</v>
      </c>
      <c r="J5421">
        <v>35</v>
      </c>
      <c r="K5421">
        <v>4</v>
      </c>
      <c r="L5421" t="s">
        <v>18</v>
      </c>
      <c r="M5421" t="str" cm="1">
        <f t="array" ref="M5421">_xlfn.IFS(Table1[[#This Row],[Tenure_Years]]&lt;=2,"New Hire",Table1[[#This Row],[Tenure_Years]]&lt;=5,"Established",Table1[[#This Row],[Tenure_Years]]&gt;=5,"Veteran")</f>
        <v>Veteran</v>
      </c>
      <c r="N5421">
        <f t="shared" si="168"/>
        <v>94573.380601596073</v>
      </c>
      <c r="O5421" t="str">
        <f t="shared" si="169"/>
        <v>Normal</v>
      </c>
    </row>
    <row r="5422" spans="1:15" x14ac:dyDescent="0.3">
      <c r="A5422" t="s">
        <v>10689</v>
      </c>
      <c r="B5422" t="s">
        <v>10690</v>
      </c>
      <c r="C5422" t="s">
        <v>15</v>
      </c>
      <c r="D5422">
        <v>46</v>
      </c>
      <c r="E5422" t="s">
        <v>56</v>
      </c>
      <c r="F5422" t="s">
        <v>92</v>
      </c>
      <c r="G5422">
        <v>109746</v>
      </c>
      <c r="H5422">
        <v>7</v>
      </c>
      <c r="I5422">
        <v>2</v>
      </c>
      <c r="J5422">
        <v>19</v>
      </c>
      <c r="K5422">
        <v>3</v>
      </c>
      <c r="L5422" t="s">
        <v>18</v>
      </c>
      <c r="M5422" t="str" cm="1">
        <f t="array" ref="M5422">_xlfn.IFS(Table1[[#This Row],[Tenure_Years]]&lt;=2,"New Hire",Table1[[#This Row],[Tenure_Years]]&lt;=5,"Established",Table1[[#This Row],[Tenure_Years]]&gt;=5,"Veteran")</f>
        <v>Veteran</v>
      </c>
      <c r="N5422">
        <f t="shared" si="168"/>
        <v>94573.380601596073</v>
      </c>
      <c r="O5422" t="str">
        <f t="shared" si="169"/>
        <v>Normal</v>
      </c>
    </row>
    <row r="5423" spans="1:15" x14ac:dyDescent="0.3">
      <c r="A5423" t="s">
        <v>10691</v>
      </c>
      <c r="B5423" t="s">
        <v>10692</v>
      </c>
      <c r="C5423" t="s">
        <v>21</v>
      </c>
      <c r="D5423">
        <v>42</v>
      </c>
      <c r="E5423" t="s">
        <v>27</v>
      </c>
      <c r="F5423" t="s">
        <v>67</v>
      </c>
      <c r="G5423">
        <v>98210</v>
      </c>
      <c r="H5423">
        <v>9</v>
      </c>
      <c r="I5423">
        <v>2</v>
      </c>
      <c r="J5423">
        <v>65</v>
      </c>
      <c r="K5423">
        <v>5</v>
      </c>
      <c r="L5423" t="s">
        <v>18</v>
      </c>
      <c r="M5423" t="str" cm="1">
        <f t="array" ref="M5423">_xlfn.IFS(Table1[[#This Row],[Tenure_Years]]&lt;=2,"New Hire",Table1[[#This Row],[Tenure_Years]]&lt;=5,"Established",Table1[[#This Row],[Tenure_Years]]&gt;=5,"Veteran")</f>
        <v>Veteran</v>
      </c>
      <c r="N5423">
        <f t="shared" si="168"/>
        <v>92826.904643962844</v>
      </c>
      <c r="O5423" t="str">
        <f t="shared" si="169"/>
        <v>Normal</v>
      </c>
    </row>
    <row r="5424" spans="1:15" x14ac:dyDescent="0.3">
      <c r="A5424" t="s">
        <v>10693</v>
      </c>
      <c r="B5424" t="s">
        <v>10694</v>
      </c>
      <c r="C5424" t="s">
        <v>21</v>
      </c>
      <c r="D5424">
        <v>34</v>
      </c>
      <c r="E5424" t="s">
        <v>22</v>
      </c>
      <c r="F5424" t="s">
        <v>51</v>
      </c>
      <c r="G5424">
        <v>118586</v>
      </c>
      <c r="H5424">
        <v>9</v>
      </c>
      <c r="I5424">
        <v>2</v>
      </c>
      <c r="J5424">
        <v>52</v>
      </c>
      <c r="K5424">
        <v>5</v>
      </c>
      <c r="L5424" t="s">
        <v>24</v>
      </c>
      <c r="M5424" t="str" cm="1">
        <f t="array" ref="M5424">_xlfn.IFS(Table1[[#This Row],[Tenure_Years]]&lt;=2,"New Hire",Table1[[#This Row],[Tenure_Years]]&lt;=5,"Established",Table1[[#This Row],[Tenure_Years]]&gt;=5,"Veteran")</f>
        <v>Veteran</v>
      </c>
      <c r="N5424">
        <f t="shared" si="168"/>
        <v>96526.185096153844</v>
      </c>
      <c r="O5424" t="str">
        <f t="shared" si="169"/>
        <v>Normal</v>
      </c>
    </row>
    <row r="5425" spans="1:15" x14ac:dyDescent="0.3">
      <c r="A5425" t="s">
        <v>10695</v>
      </c>
      <c r="B5425" t="s">
        <v>10696</v>
      </c>
      <c r="C5425" t="s">
        <v>15</v>
      </c>
      <c r="D5425">
        <v>49</v>
      </c>
      <c r="E5425" t="s">
        <v>16</v>
      </c>
      <c r="F5425" t="s">
        <v>17</v>
      </c>
      <c r="G5425">
        <v>43567</v>
      </c>
      <c r="H5425">
        <v>6</v>
      </c>
      <c r="I5425">
        <v>4</v>
      </c>
      <c r="J5425">
        <v>80</v>
      </c>
      <c r="K5425">
        <v>3</v>
      </c>
      <c r="L5425" t="s">
        <v>18</v>
      </c>
      <c r="M5425" t="str" cm="1">
        <f t="array" ref="M5425">_xlfn.IFS(Table1[[#This Row],[Tenure_Years]]&lt;=2,"New Hire",Table1[[#This Row],[Tenure_Years]]&lt;=5,"Established",Table1[[#This Row],[Tenure_Years]]&gt;=5,"Veteran")</f>
        <v>Veteran</v>
      </c>
      <c r="N5425">
        <f t="shared" si="168"/>
        <v>94458.108426635241</v>
      </c>
      <c r="O5425" t="str">
        <f t="shared" si="169"/>
        <v>Normal</v>
      </c>
    </row>
    <row r="5426" spans="1:15" x14ac:dyDescent="0.3">
      <c r="A5426" t="s">
        <v>10697</v>
      </c>
      <c r="B5426" t="s">
        <v>10698</v>
      </c>
      <c r="C5426" t="s">
        <v>15</v>
      </c>
      <c r="D5426">
        <v>22</v>
      </c>
      <c r="E5426" t="s">
        <v>56</v>
      </c>
      <c r="F5426" t="s">
        <v>57</v>
      </c>
      <c r="G5426">
        <v>126441</v>
      </c>
      <c r="H5426">
        <v>0</v>
      </c>
      <c r="I5426">
        <v>1</v>
      </c>
      <c r="J5426">
        <v>77</v>
      </c>
      <c r="K5426">
        <v>2</v>
      </c>
      <c r="L5426" t="s">
        <v>24</v>
      </c>
      <c r="M5426" t="str" cm="1">
        <f t="array" ref="M5426">_xlfn.IFS(Table1[[#This Row],[Tenure_Years]]&lt;=2,"New Hire",Table1[[#This Row],[Tenure_Years]]&lt;=5,"Established",Table1[[#This Row],[Tenure_Years]]&gt;=5,"Veteran")</f>
        <v>New Hire</v>
      </c>
      <c r="N5426">
        <f t="shared" si="168"/>
        <v>94573.380601596073</v>
      </c>
      <c r="O5426" t="str">
        <f t="shared" si="169"/>
        <v>Normal</v>
      </c>
    </row>
    <row r="5427" spans="1:15" x14ac:dyDescent="0.3">
      <c r="A5427" t="s">
        <v>10699</v>
      </c>
      <c r="B5427" t="s">
        <v>10700</v>
      </c>
      <c r="C5427" t="s">
        <v>21</v>
      </c>
      <c r="D5427">
        <v>53</v>
      </c>
      <c r="E5427" t="s">
        <v>32</v>
      </c>
      <c r="F5427" t="s">
        <v>33</v>
      </c>
      <c r="G5427">
        <v>102950</v>
      </c>
      <c r="H5427">
        <v>12</v>
      </c>
      <c r="I5427">
        <v>4</v>
      </c>
      <c r="J5427">
        <v>14</v>
      </c>
      <c r="K5427">
        <v>5</v>
      </c>
      <c r="L5427" t="s">
        <v>18</v>
      </c>
      <c r="M5427" t="str" cm="1">
        <f t="array" ref="M5427">_xlfn.IFS(Table1[[#This Row],[Tenure_Years]]&lt;=2,"New Hire",Table1[[#This Row],[Tenure_Years]]&lt;=5,"Established",Table1[[#This Row],[Tenure_Years]]&gt;=5,"Veteran")</f>
        <v>Veteran</v>
      </c>
      <c r="N5427">
        <f t="shared" si="168"/>
        <v>94178.259456264772</v>
      </c>
      <c r="O5427" t="str">
        <f t="shared" si="169"/>
        <v>Normal</v>
      </c>
    </row>
    <row r="5428" spans="1:15" x14ac:dyDescent="0.3">
      <c r="A5428" t="s">
        <v>10701</v>
      </c>
      <c r="B5428" t="s">
        <v>10702</v>
      </c>
      <c r="C5428" t="s">
        <v>15</v>
      </c>
      <c r="D5428">
        <v>29</v>
      </c>
      <c r="E5428" t="s">
        <v>60</v>
      </c>
      <c r="F5428" t="s">
        <v>64</v>
      </c>
      <c r="G5428">
        <v>82973</v>
      </c>
      <c r="H5428">
        <v>7</v>
      </c>
      <c r="I5428">
        <v>1</v>
      </c>
      <c r="J5428">
        <v>47</v>
      </c>
      <c r="K5428">
        <v>2</v>
      </c>
      <c r="L5428" t="s">
        <v>24</v>
      </c>
      <c r="M5428" t="str" cm="1">
        <f t="array" ref="M5428">_xlfn.IFS(Table1[[#This Row],[Tenure_Years]]&lt;=2,"New Hire",Table1[[#This Row],[Tenure_Years]]&lt;=5,"Established",Table1[[#This Row],[Tenure_Years]]&gt;=5,"Veteran")</f>
        <v>Veteran</v>
      </c>
      <c r="N5428">
        <f t="shared" si="168"/>
        <v>94068.868467410459</v>
      </c>
      <c r="O5428" t="str">
        <f t="shared" si="169"/>
        <v>Normal</v>
      </c>
    </row>
    <row r="5429" spans="1:15" x14ac:dyDescent="0.3">
      <c r="A5429" t="s">
        <v>10703</v>
      </c>
      <c r="B5429" t="s">
        <v>10704</v>
      </c>
      <c r="C5429" t="s">
        <v>31</v>
      </c>
      <c r="D5429">
        <v>27</v>
      </c>
      <c r="E5429" t="s">
        <v>60</v>
      </c>
      <c r="F5429" t="s">
        <v>98</v>
      </c>
      <c r="G5429">
        <v>110973</v>
      </c>
      <c r="H5429">
        <v>0</v>
      </c>
      <c r="I5429">
        <v>2</v>
      </c>
      <c r="J5429">
        <v>15</v>
      </c>
      <c r="K5429">
        <v>2</v>
      </c>
      <c r="L5429" t="s">
        <v>18</v>
      </c>
      <c r="M5429" t="str" cm="1">
        <f t="array" ref="M5429">_xlfn.IFS(Table1[[#This Row],[Tenure_Years]]&lt;=2,"New Hire",Table1[[#This Row],[Tenure_Years]]&lt;=5,"Established",Table1[[#This Row],[Tenure_Years]]&gt;=5,"Veteran")</f>
        <v>New Hire</v>
      </c>
      <c r="N5429">
        <f t="shared" si="168"/>
        <v>94068.868467410459</v>
      </c>
      <c r="O5429" t="str">
        <f t="shared" si="169"/>
        <v>Normal</v>
      </c>
    </row>
    <row r="5430" spans="1:15" x14ac:dyDescent="0.3">
      <c r="A5430" t="s">
        <v>10705</v>
      </c>
      <c r="B5430" t="s">
        <v>10706</v>
      </c>
      <c r="C5430" t="s">
        <v>15</v>
      </c>
      <c r="D5430">
        <v>45</v>
      </c>
      <c r="E5430" t="s">
        <v>32</v>
      </c>
      <c r="F5430" t="s">
        <v>48</v>
      </c>
      <c r="G5430">
        <v>66156</v>
      </c>
      <c r="H5430">
        <v>10</v>
      </c>
      <c r="I5430">
        <v>5</v>
      </c>
      <c r="J5430">
        <v>69</v>
      </c>
      <c r="K5430">
        <v>3</v>
      </c>
      <c r="L5430" t="s">
        <v>18</v>
      </c>
      <c r="M5430" t="str" cm="1">
        <f t="array" ref="M5430">_xlfn.IFS(Table1[[#This Row],[Tenure_Years]]&lt;=2,"New Hire",Table1[[#This Row],[Tenure_Years]]&lt;=5,"Established",Table1[[#This Row],[Tenure_Years]]&gt;=5,"Veteran")</f>
        <v>Veteran</v>
      </c>
      <c r="N5430">
        <f t="shared" si="168"/>
        <v>94178.259456264772</v>
      </c>
      <c r="O5430" t="str">
        <f t="shared" si="169"/>
        <v>Normal</v>
      </c>
    </row>
    <row r="5431" spans="1:15" x14ac:dyDescent="0.3">
      <c r="A5431" t="s">
        <v>10707</v>
      </c>
      <c r="B5431" t="s">
        <v>10708</v>
      </c>
      <c r="C5431" t="s">
        <v>21</v>
      </c>
      <c r="D5431">
        <v>37</v>
      </c>
      <c r="E5431" t="s">
        <v>56</v>
      </c>
      <c r="F5431" t="s">
        <v>92</v>
      </c>
      <c r="G5431">
        <v>88556</v>
      </c>
      <c r="H5431">
        <v>9</v>
      </c>
      <c r="I5431">
        <v>4</v>
      </c>
      <c r="J5431">
        <v>36</v>
      </c>
      <c r="K5431">
        <v>3</v>
      </c>
      <c r="L5431" t="s">
        <v>24</v>
      </c>
      <c r="M5431" t="str" cm="1">
        <f t="array" ref="M5431">_xlfn.IFS(Table1[[#This Row],[Tenure_Years]]&lt;=2,"New Hire",Table1[[#This Row],[Tenure_Years]]&lt;=5,"Established",Table1[[#This Row],[Tenure_Years]]&gt;=5,"Veteran")</f>
        <v>Veteran</v>
      </c>
      <c r="N5431">
        <f t="shared" si="168"/>
        <v>94573.380601596073</v>
      </c>
      <c r="O5431" t="str">
        <f t="shared" si="169"/>
        <v>Normal</v>
      </c>
    </row>
    <row r="5432" spans="1:15" x14ac:dyDescent="0.3">
      <c r="A5432" t="s">
        <v>10709</v>
      </c>
      <c r="B5432" t="s">
        <v>8011</v>
      </c>
      <c r="C5432" t="s">
        <v>21</v>
      </c>
      <c r="D5432">
        <v>45</v>
      </c>
      <c r="E5432" t="s">
        <v>60</v>
      </c>
      <c r="F5432" t="s">
        <v>64</v>
      </c>
      <c r="G5432">
        <v>58261</v>
      </c>
      <c r="H5432">
        <v>8</v>
      </c>
      <c r="I5432">
        <v>4</v>
      </c>
      <c r="J5432">
        <v>24</v>
      </c>
      <c r="K5432">
        <v>5</v>
      </c>
      <c r="L5432" t="s">
        <v>24</v>
      </c>
      <c r="M5432" t="str" cm="1">
        <f t="array" ref="M5432">_xlfn.IFS(Table1[[#This Row],[Tenure_Years]]&lt;=2,"New Hire",Table1[[#This Row],[Tenure_Years]]&lt;=5,"Established",Table1[[#This Row],[Tenure_Years]]&gt;=5,"Veteran")</f>
        <v>Veteran</v>
      </c>
      <c r="N5432">
        <f t="shared" si="168"/>
        <v>94068.868467410459</v>
      </c>
      <c r="O5432" t="str">
        <f t="shared" si="169"/>
        <v>Normal</v>
      </c>
    </row>
    <row r="5433" spans="1:15" x14ac:dyDescent="0.3">
      <c r="A5433" t="s">
        <v>10710</v>
      </c>
      <c r="B5433" t="s">
        <v>10711</v>
      </c>
      <c r="C5433" t="s">
        <v>31</v>
      </c>
      <c r="D5433">
        <v>31</v>
      </c>
      <c r="E5433" t="s">
        <v>27</v>
      </c>
      <c r="F5433" t="s">
        <v>111</v>
      </c>
      <c r="G5433">
        <v>75471</v>
      </c>
      <c r="H5433">
        <v>5</v>
      </c>
      <c r="I5433">
        <v>2</v>
      </c>
      <c r="J5433">
        <v>53</v>
      </c>
      <c r="K5433">
        <v>2</v>
      </c>
      <c r="L5433" t="s">
        <v>24</v>
      </c>
      <c r="M5433" t="str" cm="1">
        <f t="array" ref="M5433">_xlfn.IFS(Table1[[#This Row],[Tenure_Years]]&lt;=2,"New Hire",Table1[[#This Row],[Tenure_Years]]&lt;=5,"Established",Table1[[#This Row],[Tenure_Years]]&gt;=5,"Veteran")</f>
        <v>Established</v>
      </c>
      <c r="N5433">
        <f t="shared" si="168"/>
        <v>92826.904643962844</v>
      </c>
      <c r="O5433" t="str">
        <f t="shared" si="169"/>
        <v>High Priority</v>
      </c>
    </row>
    <row r="5434" spans="1:15" x14ac:dyDescent="0.3">
      <c r="A5434" t="s">
        <v>10712</v>
      </c>
      <c r="B5434" t="s">
        <v>10713</v>
      </c>
      <c r="C5434" t="s">
        <v>31</v>
      </c>
      <c r="D5434">
        <v>28</v>
      </c>
      <c r="E5434" t="s">
        <v>56</v>
      </c>
      <c r="F5434" t="s">
        <v>92</v>
      </c>
      <c r="G5434">
        <v>66777</v>
      </c>
      <c r="H5434">
        <v>5</v>
      </c>
      <c r="I5434">
        <v>1</v>
      </c>
      <c r="J5434">
        <v>75</v>
      </c>
      <c r="K5434">
        <v>0</v>
      </c>
      <c r="L5434" t="s">
        <v>18</v>
      </c>
      <c r="M5434" t="str" cm="1">
        <f t="array" ref="M5434">_xlfn.IFS(Table1[[#This Row],[Tenure_Years]]&lt;=2,"New Hire",Table1[[#This Row],[Tenure_Years]]&lt;=5,"Established",Table1[[#This Row],[Tenure_Years]]&gt;=5,"Veteran")</f>
        <v>Established</v>
      </c>
      <c r="N5434">
        <f t="shared" si="168"/>
        <v>94573.380601596073</v>
      </c>
      <c r="O5434" t="str">
        <f t="shared" si="169"/>
        <v>High Priority</v>
      </c>
    </row>
    <row r="5435" spans="1:15" x14ac:dyDescent="0.3">
      <c r="A5435" t="s">
        <v>10714</v>
      </c>
      <c r="B5435" t="s">
        <v>10715</v>
      </c>
      <c r="C5435" t="s">
        <v>31</v>
      </c>
      <c r="D5435">
        <v>32</v>
      </c>
      <c r="E5435" t="s">
        <v>16</v>
      </c>
      <c r="F5435" t="s">
        <v>17</v>
      </c>
      <c r="G5435">
        <v>94917</v>
      </c>
      <c r="H5435">
        <v>7</v>
      </c>
      <c r="I5435">
        <v>5</v>
      </c>
      <c r="J5435">
        <v>15</v>
      </c>
      <c r="K5435">
        <v>0</v>
      </c>
      <c r="L5435" t="s">
        <v>24</v>
      </c>
      <c r="M5435" t="str" cm="1">
        <f t="array" ref="M5435">_xlfn.IFS(Table1[[#This Row],[Tenure_Years]]&lt;=2,"New Hire",Table1[[#This Row],[Tenure_Years]]&lt;=5,"Established",Table1[[#This Row],[Tenure_Years]]&gt;=5,"Veteran")</f>
        <v>Veteran</v>
      </c>
      <c r="N5435">
        <f t="shared" si="168"/>
        <v>94458.108426635241</v>
      </c>
      <c r="O5435" t="str">
        <f t="shared" si="169"/>
        <v>Normal</v>
      </c>
    </row>
    <row r="5436" spans="1:15" x14ac:dyDescent="0.3">
      <c r="A5436" t="s">
        <v>10716</v>
      </c>
      <c r="B5436" t="s">
        <v>10717</v>
      </c>
      <c r="C5436" t="s">
        <v>15</v>
      </c>
      <c r="D5436">
        <v>28</v>
      </c>
      <c r="E5436" t="s">
        <v>60</v>
      </c>
      <c r="F5436" t="s">
        <v>141</v>
      </c>
      <c r="G5436">
        <v>101838</v>
      </c>
      <c r="H5436">
        <v>15</v>
      </c>
      <c r="I5436">
        <v>3</v>
      </c>
      <c r="J5436">
        <v>43</v>
      </c>
      <c r="K5436">
        <v>5</v>
      </c>
      <c r="L5436" t="s">
        <v>24</v>
      </c>
      <c r="M5436" t="str" cm="1">
        <f t="array" ref="M5436">_xlfn.IFS(Table1[[#This Row],[Tenure_Years]]&lt;=2,"New Hire",Table1[[#This Row],[Tenure_Years]]&lt;=5,"Established",Table1[[#This Row],[Tenure_Years]]&gt;=5,"Veteran")</f>
        <v>Veteran</v>
      </c>
      <c r="N5436">
        <f t="shared" si="168"/>
        <v>94068.868467410459</v>
      </c>
      <c r="O5436" t="str">
        <f t="shared" si="169"/>
        <v>Normal</v>
      </c>
    </row>
    <row r="5437" spans="1:15" x14ac:dyDescent="0.3">
      <c r="A5437" t="s">
        <v>10718</v>
      </c>
      <c r="B5437" t="s">
        <v>10719</v>
      </c>
      <c r="C5437" t="s">
        <v>21</v>
      </c>
      <c r="D5437">
        <v>38</v>
      </c>
      <c r="E5437" t="s">
        <v>27</v>
      </c>
      <c r="F5437" t="s">
        <v>111</v>
      </c>
      <c r="G5437">
        <v>98503</v>
      </c>
      <c r="H5437">
        <v>15</v>
      </c>
      <c r="I5437">
        <v>1</v>
      </c>
      <c r="J5437">
        <v>46</v>
      </c>
      <c r="K5437">
        <v>4</v>
      </c>
      <c r="L5437" t="s">
        <v>18</v>
      </c>
      <c r="M5437" t="str" cm="1">
        <f t="array" ref="M5437">_xlfn.IFS(Table1[[#This Row],[Tenure_Years]]&lt;=2,"New Hire",Table1[[#This Row],[Tenure_Years]]&lt;=5,"Established",Table1[[#This Row],[Tenure_Years]]&gt;=5,"Veteran")</f>
        <v>Veteran</v>
      </c>
      <c r="N5437">
        <f t="shared" si="168"/>
        <v>92826.904643962844</v>
      </c>
      <c r="O5437" t="str">
        <f t="shared" si="169"/>
        <v>Normal</v>
      </c>
    </row>
    <row r="5438" spans="1:15" x14ac:dyDescent="0.3">
      <c r="A5438" t="s">
        <v>10720</v>
      </c>
      <c r="B5438" t="s">
        <v>10721</v>
      </c>
      <c r="C5438" t="s">
        <v>21</v>
      </c>
      <c r="D5438">
        <v>22</v>
      </c>
      <c r="E5438" t="s">
        <v>22</v>
      </c>
      <c r="F5438" t="s">
        <v>95</v>
      </c>
      <c r="G5438">
        <v>147929</v>
      </c>
      <c r="H5438">
        <v>11</v>
      </c>
      <c r="I5438">
        <v>3</v>
      </c>
      <c r="J5438">
        <v>29</v>
      </c>
      <c r="K5438">
        <v>1</v>
      </c>
      <c r="L5438" t="s">
        <v>24</v>
      </c>
      <c r="M5438" t="str" cm="1">
        <f t="array" ref="M5438">_xlfn.IFS(Table1[[#This Row],[Tenure_Years]]&lt;=2,"New Hire",Table1[[#This Row],[Tenure_Years]]&lt;=5,"Established",Table1[[#This Row],[Tenure_Years]]&gt;=5,"Veteran")</f>
        <v>Veteran</v>
      </c>
      <c r="N5438">
        <f t="shared" si="168"/>
        <v>96526.185096153844</v>
      </c>
      <c r="O5438" t="str">
        <f t="shared" si="169"/>
        <v>Normal</v>
      </c>
    </row>
    <row r="5439" spans="1:15" x14ac:dyDescent="0.3">
      <c r="A5439" t="s">
        <v>10722</v>
      </c>
      <c r="B5439" t="s">
        <v>10723</v>
      </c>
      <c r="C5439" t="s">
        <v>31</v>
      </c>
      <c r="D5439">
        <v>60</v>
      </c>
      <c r="E5439" t="s">
        <v>22</v>
      </c>
      <c r="F5439" t="s">
        <v>23</v>
      </c>
      <c r="G5439">
        <v>124639</v>
      </c>
      <c r="H5439">
        <v>3</v>
      </c>
      <c r="I5439">
        <v>5</v>
      </c>
      <c r="J5439">
        <v>48</v>
      </c>
      <c r="K5439">
        <v>2</v>
      </c>
      <c r="L5439" t="s">
        <v>24</v>
      </c>
      <c r="M5439" t="str" cm="1">
        <f t="array" ref="M5439">_xlfn.IFS(Table1[[#This Row],[Tenure_Years]]&lt;=2,"New Hire",Table1[[#This Row],[Tenure_Years]]&lt;=5,"Established",Table1[[#This Row],[Tenure_Years]]&gt;=5,"Veteran")</f>
        <v>Established</v>
      </c>
      <c r="N5439">
        <f t="shared" si="168"/>
        <v>96526.185096153844</v>
      </c>
      <c r="O5439" t="str">
        <f t="shared" si="169"/>
        <v>Normal</v>
      </c>
    </row>
    <row r="5440" spans="1:15" x14ac:dyDescent="0.3">
      <c r="A5440" t="s">
        <v>10724</v>
      </c>
      <c r="B5440" t="s">
        <v>5549</v>
      </c>
      <c r="C5440" t="s">
        <v>31</v>
      </c>
      <c r="D5440">
        <v>36</v>
      </c>
      <c r="E5440" t="s">
        <v>16</v>
      </c>
      <c r="F5440" t="s">
        <v>38</v>
      </c>
      <c r="G5440">
        <v>70081</v>
      </c>
      <c r="H5440">
        <v>13</v>
      </c>
      <c r="I5440">
        <v>1</v>
      </c>
      <c r="J5440">
        <v>79</v>
      </c>
      <c r="K5440">
        <v>3</v>
      </c>
      <c r="L5440" t="s">
        <v>18</v>
      </c>
      <c r="M5440" t="str" cm="1">
        <f t="array" ref="M5440">_xlfn.IFS(Table1[[#This Row],[Tenure_Years]]&lt;=2,"New Hire",Table1[[#This Row],[Tenure_Years]]&lt;=5,"Established",Table1[[#This Row],[Tenure_Years]]&gt;=5,"Veteran")</f>
        <v>Veteran</v>
      </c>
      <c r="N5440">
        <f t="shared" si="168"/>
        <v>94458.108426635241</v>
      </c>
      <c r="O5440" t="str">
        <f t="shared" si="169"/>
        <v>Normal</v>
      </c>
    </row>
    <row r="5441" spans="1:15" x14ac:dyDescent="0.3">
      <c r="A5441" t="s">
        <v>10725</v>
      </c>
      <c r="B5441" t="s">
        <v>7268</v>
      </c>
      <c r="C5441" t="s">
        <v>21</v>
      </c>
      <c r="D5441">
        <v>51</v>
      </c>
      <c r="E5441" t="s">
        <v>22</v>
      </c>
      <c r="F5441" t="s">
        <v>51</v>
      </c>
      <c r="G5441">
        <v>106486</v>
      </c>
      <c r="H5441">
        <v>14</v>
      </c>
      <c r="I5441">
        <v>5</v>
      </c>
      <c r="J5441">
        <v>15</v>
      </c>
      <c r="K5441">
        <v>3</v>
      </c>
      <c r="L5441" t="s">
        <v>24</v>
      </c>
      <c r="M5441" t="str" cm="1">
        <f t="array" ref="M5441">_xlfn.IFS(Table1[[#This Row],[Tenure_Years]]&lt;=2,"New Hire",Table1[[#This Row],[Tenure_Years]]&lt;=5,"Established",Table1[[#This Row],[Tenure_Years]]&gt;=5,"Veteran")</f>
        <v>Veteran</v>
      </c>
      <c r="N5441">
        <f t="shared" si="168"/>
        <v>96526.185096153844</v>
      </c>
      <c r="O5441" t="str">
        <f t="shared" si="169"/>
        <v>Normal</v>
      </c>
    </row>
    <row r="5442" spans="1:15" x14ac:dyDescent="0.3">
      <c r="A5442" t="s">
        <v>10726</v>
      </c>
      <c r="B5442" t="s">
        <v>10727</v>
      </c>
      <c r="C5442" t="s">
        <v>21</v>
      </c>
      <c r="D5442">
        <v>27</v>
      </c>
      <c r="E5442" t="s">
        <v>16</v>
      </c>
      <c r="F5442" t="s">
        <v>38</v>
      </c>
      <c r="G5442">
        <v>46958</v>
      </c>
      <c r="H5442">
        <v>12</v>
      </c>
      <c r="I5442">
        <v>4</v>
      </c>
      <c r="J5442">
        <v>58</v>
      </c>
      <c r="K5442">
        <v>1</v>
      </c>
      <c r="L5442" t="s">
        <v>18</v>
      </c>
      <c r="M5442" t="str" cm="1">
        <f t="array" ref="M5442">_xlfn.IFS(Table1[[#This Row],[Tenure_Years]]&lt;=2,"New Hire",Table1[[#This Row],[Tenure_Years]]&lt;=5,"Established",Table1[[#This Row],[Tenure_Years]]&gt;=5,"Veteran")</f>
        <v>Veteran</v>
      </c>
      <c r="N5442">
        <f t="shared" ref="N5442:N5505" si="170">AVERAGEIF(E:E,E5442,G:G)</f>
        <v>94458.108426635241</v>
      </c>
      <c r="O5442" t="str">
        <f t="shared" si="169"/>
        <v>Normal</v>
      </c>
    </row>
    <row r="5443" spans="1:15" x14ac:dyDescent="0.3">
      <c r="A5443" t="s">
        <v>10728</v>
      </c>
      <c r="B5443" t="s">
        <v>10729</v>
      </c>
      <c r="C5443" t="s">
        <v>31</v>
      </c>
      <c r="D5443">
        <v>32</v>
      </c>
      <c r="E5443" t="s">
        <v>27</v>
      </c>
      <c r="F5443" t="s">
        <v>75</v>
      </c>
      <c r="G5443">
        <v>62400</v>
      </c>
      <c r="H5443">
        <v>10</v>
      </c>
      <c r="I5443">
        <v>1</v>
      </c>
      <c r="J5443">
        <v>29</v>
      </c>
      <c r="K5443">
        <v>4</v>
      </c>
      <c r="L5443" t="s">
        <v>18</v>
      </c>
      <c r="M5443" t="str" cm="1">
        <f t="array" ref="M5443">_xlfn.IFS(Table1[[#This Row],[Tenure_Years]]&lt;=2,"New Hire",Table1[[#This Row],[Tenure_Years]]&lt;=5,"Established",Table1[[#This Row],[Tenure_Years]]&gt;=5,"Veteran")</f>
        <v>Veteran</v>
      </c>
      <c r="N5443">
        <f t="shared" si="170"/>
        <v>92826.904643962844</v>
      </c>
      <c r="O5443" t="str">
        <f t="shared" ref="O5443:O5506" si="171">IF(AND(H5443=5, G5443&lt;M5443), "High Priority", "Normal")</f>
        <v>Normal</v>
      </c>
    </row>
    <row r="5444" spans="1:15" x14ac:dyDescent="0.3">
      <c r="A5444" t="s">
        <v>10730</v>
      </c>
      <c r="B5444" t="s">
        <v>10731</v>
      </c>
      <c r="C5444" t="s">
        <v>21</v>
      </c>
      <c r="D5444">
        <v>54</v>
      </c>
      <c r="E5444" t="s">
        <v>27</v>
      </c>
      <c r="F5444" t="s">
        <v>28</v>
      </c>
      <c r="G5444">
        <v>76691</v>
      </c>
      <c r="H5444">
        <v>5</v>
      </c>
      <c r="I5444">
        <v>5</v>
      </c>
      <c r="J5444">
        <v>76</v>
      </c>
      <c r="K5444">
        <v>5</v>
      </c>
      <c r="L5444" t="s">
        <v>18</v>
      </c>
      <c r="M5444" t="str" cm="1">
        <f t="array" ref="M5444">_xlfn.IFS(Table1[[#This Row],[Tenure_Years]]&lt;=2,"New Hire",Table1[[#This Row],[Tenure_Years]]&lt;=5,"Established",Table1[[#This Row],[Tenure_Years]]&gt;=5,"Veteran")</f>
        <v>Established</v>
      </c>
      <c r="N5444">
        <f t="shared" si="170"/>
        <v>92826.904643962844</v>
      </c>
      <c r="O5444" t="str">
        <f t="shared" si="171"/>
        <v>High Priority</v>
      </c>
    </row>
    <row r="5445" spans="1:15" x14ac:dyDescent="0.3">
      <c r="A5445" t="s">
        <v>10732</v>
      </c>
      <c r="B5445" t="s">
        <v>10733</v>
      </c>
      <c r="C5445" t="s">
        <v>15</v>
      </c>
      <c r="D5445">
        <v>27</v>
      </c>
      <c r="E5445" t="s">
        <v>60</v>
      </c>
      <c r="F5445" t="s">
        <v>98</v>
      </c>
      <c r="G5445">
        <v>93861</v>
      </c>
      <c r="H5445">
        <v>6</v>
      </c>
      <c r="I5445">
        <v>4</v>
      </c>
      <c r="J5445">
        <v>75</v>
      </c>
      <c r="K5445">
        <v>3</v>
      </c>
      <c r="L5445" t="s">
        <v>18</v>
      </c>
      <c r="M5445" t="str" cm="1">
        <f t="array" ref="M5445">_xlfn.IFS(Table1[[#This Row],[Tenure_Years]]&lt;=2,"New Hire",Table1[[#This Row],[Tenure_Years]]&lt;=5,"Established",Table1[[#This Row],[Tenure_Years]]&gt;=5,"Veteran")</f>
        <v>Veteran</v>
      </c>
      <c r="N5445">
        <f t="shared" si="170"/>
        <v>94068.868467410459</v>
      </c>
      <c r="O5445" t="str">
        <f t="shared" si="171"/>
        <v>Normal</v>
      </c>
    </row>
    <row r="5446" spans="1:15" x14ac:dyDescent="0.3">
      <c r="A5446" t="s">
        <v>10734</v>
      </c>
      <c r="B5446" t="s">
        <v>10735</v>
      </c>
      <c r="C5446" t="s">
        <v>21</v>
      </c>
      <c r="D5446">
        <v>38</v>
      </c>
      <c r="E5446" t="s">
        <v>22</v>
      </c>
      <c r="F5446" t="s">
        <v>23</v>
      </c>
      <c r="G5446">
        <v>76947</v>
      </c>
      <c r="H5446">
        <v>7</v>
      </c>
      <c r="I5446">
        <v>5</v>
      </c>
      <c r="J5446">
        <v>70</v>
      </c>
      <c r="K5446">
        <v>5</v>
      </c>
      <c r="L5446" t="s">
        <v>24</v>
      </c>
      <c r="M5446" t="str" cm="1">
        <f t="array" ref="M5446">_xlfn.IFS(Table1[[#This Row],[Tenure_Years]]&lt;=2,"New Hire",Table1[[#This Row],[Tenure_Years]]&lt;=5,"Established",Table1[[#This Row],[Tenure_Years]]&gt;=5,"Veteran")</f>
        <v>Veteran</v>
      </c>
      <c r="N5446">
        <f t="shared" si="170"/>
        <v>96526.185096153844</v>
      </c>
      <c r="O5446" t="str">
        <f t="shared" si="171"/>
        <v>Normal</v>
      </c>
    </row>
    <row r="5447" spans="1:15" x14ac:dyDescent="0.3">
      <c r="A5447" t="s">
        <v>10736</v>
      </c>
      <c r="B5447" t="s">
        <v>10737</v>
      </c>
      <c r="C5447" t="s">
        <v>21</v>
      </c>
      <c r="D5447">
        <v>58</v>
      </c>
      <c r="E5447" t="s">
        <v>27</v>
      </c>
      <c r="F5447" t="s">
        <v>28</v>
      </c>
      <c r="G5447">
        <v>140298</v>
      </c>
      <c r="H5447">
        <v>4</v>
      </c>
      <c r="I5447">
        <v>5</v>
      </c>
      <c r="J5447">
        <v>64</v>
      </c>
      <c r="K5447">
        <v>2</v>
      </c>
      <c r="L5447" t="s">
        <v>18</v>
      </c>
      <c r="M5447" t="str" cm="1">
        <f t="array" ref="M5447">_xlfn.IFS(Table1[[#This Row],[Tenure_Years]]&lt;=2,"New Hire",Table1[[#This Row],[Tenure_Years]]&lt;=5,"Established",Table1[[#This Row],[Tenure_Years]]&gt;=5,"Veteran")</f>
        <v>Established</v>
      </c>
      <c r="N5447">
        <f t="shared" si="170"/>
        <v>92826.904643962844</v>
      </c>
      <c r="O5447" t="str">
        <f t="shared" si="171"/>
        <v>Normal</v>
      </c>
    </row>
    <row r="5448" spans="1:15" x14ac:dyDescent="0.3">
      <c r="A5448" t="s">
        <v>10738</v>
      </c>
      <c r="B5448" t="s">
        <v>10739</v>
      </c>
      <c r="C5448" t="s">
        <v>31</v>
      </c>
      <c r="D5448">
        <v>43</v>
      </c>
      <c r="E5448" t="s">
        <v>16</v>
      </c>
      <c r="F5448" t="s">
        <v>130</v>
      </c>
      <c r="G5448">
        <v>66548</v>
      </c>
      <c r="H5448">
        <v>13</v>
      </c>
      <c r="I5448">
        <v>3</v>
      </c>
      <c r="J5448">
        <v>29</v>
      </c>
      <c r="K5448">
        <v>3</v>
      </c>
      <c r="L5448" t="s">
        <v>24</v>
      </c>
      <c r="M5448" t="str" cm="1">
        <f t="array" ref="M5448">_xlfn.IFS(Table1[[#This Row],[Tenure_Years]]&lt;=2,"New Hire",Table1[[#This Row],[Tenure_Years]]&lt;=5,"Established",Table1[[#This Row],[Tenure_Years]]&gt;=5,"Veteran")</f>
        <v>Veteran</v>
      </c>
      <c r="N5448">
        <f t="shared" si="170"/>
        <v>94458.108426635241</v>
      </c>
      <c r="O5448" t="str">
        <f t="shared" si="171"/>
        <v>Normal</v>
      </c>
    </row>
    <row r="5449" spans="1:15" x14ac:dyDescent="0.3">
      <c r="A5449" t="s">
        <v>10740</v>
      </c>
      <c r="B5449" t="s">
        <v>10741</v>
      </c>
      <c r="C5449" t="s">
        <v>31</v>
      </c>
      <c r="D5449">
        <v>23</v>
      </c>
      <c r="E5449" t="s">
        <v>16</v>
      </c>
      <c r="F5449" t="s">
        <v>130</v>
      </c>
      <c r="G5449">
        <v>84370</v>
      </c>
      <c r="H5449">
        <v>9</v>
      </c>
      <c r="I5449">
        <v>5</v>
      </c>
      <c r="J5449">
        <v>68</v>
      </c>
      <c r="K5449">
        <v>2</v>
      </c>
      <c r="L5449" t="s">
        <v>18</v>
      </c>
      <c r="M5449" t="str" cm="1">
        <f t="array" ref="M5449">_xlfn.IFS(Table1[[#This Row],[Tenure_Years]]&lt;=2,"New Hire",Table1[[#This Row],[Tenure_Years]]&lt;=5,"Established",Table1[[#This Row],[Tenure_Years]]&gt;=5,"Veteran")</f>
        <v>Veteran</v>
      </c>
      <c r="N5449">
        <f t="shared" si="170"/>
        <v>94458.108426635241</v>
      </c>
      <c r="O5449" t="str">
        <f t="shared" si="171"/>
        <v>Normal</v>
      </c>
    </row>
    <row r="5450" spans="1:15" x14ac:dyDescent="0.3">
      <c r="A5450" t="s">
        <v>10742</v>
      </c>
      <c r="B5450" t="s">
        <v>10743</v>
      </c>
      <c r="C5450" t="s">
        <v>31</v>
      </c>
      <c r="D5450">
        <v>43</v>
      </c>
      <c r="E5450" t="s">
        <v>22</v>
      </c>
      <c r="F5450" t="s">
        <v>95</v>
      </c>
      <c r="G5450">
        <v>106647</v>
      </c>
      <c r="H5450">
        <v>15</v>
      </c>
      <c r="I5450">
        <v>1</v>
      </c>
      <c r="J5450">
        <v>10</v>
      </c>
      <c r="K5450">
        <v>5</v>
      </c>
      <c r="L5450" t="s">
        <v>18</v>
      </c>
      <c r="M5450" t="str" cm="1">
        <f t="array" ref="M5450">_xlfn.IFS(Table1[[#This Row],[Tenure_Years]]&lt;=2,"New Hire",Table1[[#This Row],[Tenure_Years]]&lt;=5,"Established",Table1[[#This Row],[Tenure_Years]]&gt;=5,"Veteran")</f>
        <v>Veteran</v>
      </c>
      <c r="N5450">
        <f t="shared" si="170"/>
        <v>96526.185096153844</v>
      </c>
      <c r="O5450" t="str">
        <f t="shared" si="171"/>
        <v>Normal</v>
      </c>
    </row>
    <row r="5451" spans="1:15" x14ac:dyDescent="0.3">
      <c r="A5451" t="s">
        <v>10744</v>
      </c>
      <c r="B5451" t="s">
        <v>4796</v>
      </c>
      <c r="C5451" t="s">
        <v>21</v>
      </c>
      <c r="D5451">
        <v>59</v>
      </c>
      <c r="E5451" t="s">
        <v>27</v>
      </c>
      <c r="F5451" t="s">
        <v>67</v>
      </c>
      <c r="G5451">
        <v>145075</v>
      </c>
      <c r="H5451">
        <v>3</v>
      </c>
      <c r="I5451">
        <v>2</v>
      </c>
      <c r="J5451">
        <v>14</v>
      </c>
      <c r="K5451">
        <v>2</v>
      </c>
      <c r="L5451" t="s">
        <v>18</v>
      </c>
      <c r="M5451" t="str" cm="1">
        <f t="array" ref="M5451">_xlfn.IFS(Table1[[#This Row],[Tenure_Years]]&lt;=2,"New Hire",Table1[[#This Row],[Tenure_Years]]&lt;=5,"Established",Table1[[#This Row],[Tenure_Years]]&gt;=5,"Veteran")</f>
        <v>Established</v>
      </c>
      <c r="N5451">
        <f t="shared" si="170"/>
        <v>92826.904643962844</v>
      </c>
      <c r="O5451" t="str">
        <f t="shared" si="171"/>
        <v>Normal</v>
      </c>
    </row>
    <row r="5452" spans="1:15" x14ac:dyDescent="0.3">
      <c r="A5452" t="s">
        <v>10745</v>
      </c>
      <c r="B5452" t="s">
        <v>10746</v>
      </c>
      <c r="C5452" t="s">
        <v>15</v>
      </c>
      <c r="D5452">
        <v>41</v>
      </c>
      <c r="E5452" t="s">
        <v>60</v>
      </c>
      <c r="F5452" t="s">
        <v>98</v>
      </c>
      <c r="G5452">
        <v>144606</v>
      </c>
      <c r="H5452">
        <v>9</v>
      </c>
      <c r="I5452">
        <v>5</v>
      </c>
      <c r="J5452">
        <v>51</v>
      </c>
      <c r="K5452">
        <v>2</v>
      </c>
      <c r="L5452" t="s">
        <v>18</v>
      </c>
      <c r="M5452" t="str" cm="1">
        <f t="array" ref="M5452">_xlfn.IFS(Table1[[#This Row],[Tenure_Years]]&lt;=2,"New Hire",Table1[[#This Row],[Tenure_Years]]&lt;=5,"Established",Table1[[#This Row],[Tenure_Years]]&gt;=5,"Veteran")</f>
        <v>Veteran</v>
      </c>
      <c r="N5452">
        <f t="shared" si="170"/>
        <v>94068.868467410459</v>
      </c>
      <c r="O5452" t="str">
        <f t="shared" si="171"/>
        <v>Normal</v>
      </c>
    </row>
    <row r="5453" spans="1:15" x14ac:dyDescent="0.3">
      <c r="A5453" t="s">
        <v>10747</v>
      </c>
      <c r="B5453" t="s">
        <v>10748</v>
      </c>
      <c r="C5453" t="s">
        <v>21</v>
      </c>
      <c r="D5453">
        <v>36</v>
      </c>
      <c r="E5453" t="s">
        <v>60</v>
      </c>
      <c r="F5453" t="s">
        <v>141</v>
      </c>
      <c r="G5453">
        <v>88963</v>
      </c>
      <c r="H5453">
        <v>14</v>
      </c>
      <c r="I5453">
        <v>5</v>
      </c>
      <c r="J5453">
        <v>22</v>
      </c>
      <c r="K5453">
        <v>2</v>
      </c>
      <c r="L5453" t="s">
        <v>24</v>
      </c>
      <c r="M5453" t="str" cm="1">
        <f t="array" ref="M5453">_xlfn.IFS(Table1[[#This Row],[Tenure_Years]]&lt;=2,"New Hire",Table1[[#This Row],[Tenure_Years]]&lt;=5,"Established",Table1[[#This Row],[Tenure_Years]]&gt;=5,"Veteran")</f>
        <v>Veteran</v>
      </c>
      <c r="N5453">
        <f t="shared" si="170"/>
        <v>94068.868467410459</v>
      </c>
      <c r="O5453" t="str">
        <f t="shared" si="171"/>
        <v>Normal</v>
      </c>
    </row>
    <row r="5454" spans="1:15" x14ac:dyDescent="0.3">
      <c r="A5454" t="s">
        <v>10749</v>
      </c>
      <c r="B5454" t="s">
        <v>10750</v>
      </c>
      <c r="C5454" t="s">
        <v>31</v>
      </c>
      <c r="D5454">
        <v>46</v>
      </c>
      <c r="E5454" t="s">
        <v>22</v>
      </c>
      <c r="F5454" t="s">
        <v>51</v>
      </c>
      <c r="G5454">
        <v>50703</v>
      </c>
      <c r="H5454">
        <v>5</v>
      </c>
      <c r="I5454">
        <v>3</v>
      </c>
      <c r="J5454">
        <v>76</v>
      </c>
      <c r="K5454">
        <v>0</v>
      </c>
      <c r="L5454" t="s">
        <v>24</v>
      </c>
      <c r="M5454" t="str" cm="1">
        <f t="array" ref="M5454">_xlfn.IFS(Table1[[#This Row],[Tenure_Years]]&lt;=2,"New Hire",Table1[[#This Row],[Tenure_Years]]&lt;=5,"Established",Table1[[#This Row],[Tenure_Years]]&gt;=5,"Veteran")</f>
        <v>Established</v>
      </c>
      <c r="N5454">
        <f t="shared" si="170"/>
        <v>96526.185096153844</v>
      </c>
      <c r="O5454" t="str">
        <f t="shared" si="171"/>
        <v>High Priority</v>
      </c>
    </row>
    <row r="5455" spans="1:15" x14ac:dyDescent="0.3">
      <c r="A5455" t="s">
        <v>10751</v>
      </c>
      <c r="B5455" t="s">
        <v>10752</v>
      </c>
      <c r="C5455" t="s">
        <v>21</v>
      </c>
      <c r="D5455">
        <v>56</v>
      </c>
      <c r="E5455" t="s">
        <v>32</v>
      </c>
      <c r="F5455" t="s">
        <v>33</v>
      </c>
      <c r="G5455">
        <v>143317</v>
      </c>
      <c r="H5455">
        <v>5</v>
      </c>
      <c r="I5455">
        <v>4</v>
      </c>
      <c r="J5455">
        <v>43</v>
      </c>
      <c r="K5455">
        <v>5</v>
      </c>
      <c r="L5455" t="s">
        <v>24</v>
      </c>
      <c r="M5455" t="str" cm="1">
        <f t="array" ref="M5455">_xlfn.IFS(Table1[[#This Row],[Tenure_Years]]&lt;=2,"New Hire",Table1[[#This Row],[Tenure_Years]]&lt;=5,"Established",Table1[[#This Row],[Tenure_Years]]&gt;=5,"Veteran")</f>
        <v>Established</v>
      </c>
      <c r="N5455">
        <f t="shared" si="170"/>
        <v>94178.259456264772</v>
      </c>
      <c r="O5455" t="str">
        <f t="shared" si="171"/>
        <v>High Priority</v>
      </c>
    </row>
    <row r="5456" spans="1:15" x14ac:dyDescent="0.3">
      <c r="A5456" t="s">
        <v>10753</v>
      </c>
      <c r="B5456" t="s">
        <v>10754</v>
      </c>
      <c r="C5456" t="s">
        <v>15</v>
      </c>
      <c r="D5456">
        <v>59</v>
      </c>
      <c r="E5456" t="s">
        <v>22</v>
      </c>
      <c r="F5456" t="s">
        <v>95</v>
      </c>
      <c r="G5456">
        <v>84237</v>
      </c>
      <c r="H5456">
        <v>13</v>
      </c>
      <c r="I5456">
        <v>4</v>
      </c>
      <c r="J5456">
        <v>17</v>
      </c>
      <c r="K5456">
        <v>2</v>
      </c>
      <c r="L5456" t="s">
        <v>18</v>
      </c>
      <c r="M5456" t="str" cm="1">
        <f t="array" ref="M5456">_xlfn.IFS(Table1[[#This Row],[Tenure_Years]]&lt;=2,"New Hire",Table1[[#This Row],[Tenure_Years]]&lt;=5,"Established",Table1[[#This Row],[Tenure_Years]]&gt;=5,"Veteran")</f>
        <v>Veteran</v>
      </c>
      <c r="N5456">
        <f t="shared" si="170"/>
        <v>96526.185096153844</v>
      </c>
      <c r="O5456" t="str">
        <f t="shared" si="171"/>
        <v>Normal</v>
      </c>
    </row>
    <row r="5457" spans="1:15" x14ac:dyDescent="0.3">
      <c r="A5457" t="s">
        <v>10755</v>
      </c>
      <c r="B5457" t="s">
        <v>10756</v>
      </c>
      <c r="C5457" t="s">
        <v>31</v>
      </c>
      <c r="D5457">
        <v>48</v>
      </c>
      <c r="E5457" t="s">
        <v>32</v>
      </c>
      <c r="F5457" t="s">
        <v>48</v>
      </c>
      <c r="G5457">
        <v>55791</v>
      </c>
      <c r="H5457">
        <v>8</v>
      </c>
      <c r="I5457">
        <v>2</v>
      </c>
      <c r="J5457">
        <v>45</v>
      </c>
      <c r="K5457">
        <v>2</v>
      </c>
      <c r="L5457" t="s">
        <v>24</v>
      </c>
      <c r="M5457" t="str" cm="1">
        <f t="array" ref="M5457">_xlfn.IFS(Table1[[#This Row],[Tenure_Years]]&lt;=2,"New Hire",Table1[[#This Row],[Tenure_Years]]&lt;=5,"Established",Table1[[#This Row],[Tenure_Years]]&gt;=5,"Veteran")</f>
        <v>Veteran</v>
      </c>
      <c r="N5457">
        <f t="shared" si="170"/>
        <v>94178.259456264772</v>
      </c>
      <c r="O5457" t="str">
        <f t="shared" si="171"/>
        <v>Normal</v>
      </c>
    </row>
    <row r="5458" spans="1:15" x14ac:dyDescent="0.3">
      <c r="A5458" t="s">
        <v>10757</v>
      </c>
      <c r="B5458" t="s">
        <v>10758</v>
      </c>
      <c r="C5458" t="s">
        <v>31</v>
      </c>
      <c r="D5458">
        <v>57</v>
      </c>
      <c r="E5458" t="s">
        <v>60</v>
      </c>
      <c r="F5458" t="s">
        <v>141</v>
      </c>
      <c r="G5458">
        <v>148087</v>
      </c>
      <c r="H5458">
        <v>8</v>
      </c>
      <c r="I5458">
        <v>3</v>
      </c>
      <c r="J5458">
        <v>69</v>
      </c>
      <c r="K5458">
        <v>0</v>
      </c>
      <c r="L5458" t="s">
        <v>18</v>
      </c>
      <c r="M5458" t="str" cm="1">
        <f t="array" ref="M5458">_xlfn.IFS(Table1[[#This Row],[Tenure_Years]]&lt;=2,"New Hire",Table1[[#This Row],[Tenure_Years]]&lt;=5,"Established",Table1[[#This Row],[Tenure_Years]]&gt;=5,"Veteran")</f>
        <v>Veteran</v>
      </c>
      <c r="N5458">
        <f t="shared" si="170"/>
        <v>94068.868467410459</v>
      </c>
      <c r="O5458" t="str">
        <f t="shared" si="171"/>
        <v>Normal</v>
      </c>
    </row>
    <row r="5459" spans="1:15" x14ac:dyDescent="0.3">
      <c r="A5459" t="s">
        <v>10759</v>
      </c>
      <c r="B5459" t="s">
        <v>10760</v>
      </c>
      <c r="C5459" t="s">
        <v>31</v>
      </c>
      <c r="D5459">
        <v>26</v>
      </c>
      <c r="E5459" t="s">
        <v>32</v>
      </c>
      <c r="F5459" t="s">
        <v>43</v>
      </c>
      <c r="G5459">
        <v>128708</v>
      </c>
      <c r="H5459">
        <v>5</v>
      </c>
      <c r="I5459">
        <v>2</v>
      </c>
      <c r="J5459">
        <v>73</v>
      </c>
      <c r="K5459">
        <v>1</v>
      </c>
      <c r="L5459" t="s">
        <v>24</v>
      </c>
      <c r="M5459" t="str" cm="1">
        <f t="array" ref="M5459">_xlfn.IFS(Table1[[#This Row],[Tenure_Years]]&lt;=2,"New Hire",Table1[[#This Row],[Tenure_Years]]&lt;=5,"Established",Table1[[#This Row],[Tenure_Years]]&gt;=5,"Veteran")</f>
        <v>Established</v>
      </c>
      <c r="N5459">
        <f t="shared" si="170"/>
        <v>94178.259456264772</v>
      </c>
      <c r="O5459" t="str">
        <f t="shared" si="171"/>
        <v>High Priority</v>
      </c>
    </row>
    <row r="5460" spans="1:15" x14ac:dyDescent="0.3">
      <c r="A5460" t="s">
        <v>10761</v>
      </c>
      <c r="B5460" t="s">
        <v>10762</v>
      </c>
      <c r="C5460" t="s">
        <v>15</v>
      </c>
      <c r="D5460">
        <v>49</v>
      </c>
      <c r="E5460" t="s">
        <v>60</v>
      </c>
      <c r="F5460" t="s">
        <v>61</v>
      </c>
      <c r="G5460">
        <v>140898</v>
      </c>
      <c r="H5460">
        <v>8</v>
      </c>
      <c r="I5460">
        <v>5</v>
      </c>
      <c r="J5460">
        <v>29</v>
      </c>
      <c r="K5460">
        <v>4</v>
      </c>
      <c r="L5460" t="s">
        <v>18</v>
      </c>
      <c r="M5460" t="str" cm="1">
        <f t="array" ref="M5460">_xlfn.IFS(Table1[[#This Row],[Tenure_Years]]&lt;=2,"New Hire",Table1[[#This Row],[Tenure_Years]]&lt;=5,"Established",Table1[[#This Row],[Tenure_Years]]&gt;=5,"Veteran")</f>
        <v>Veteran</v>
      </c>
      <c r="N5460">
        <f t="shared" si="170"/>
        <v>94068.868467410459</v>
      </c>
      <c r="O5460" t="str">
        <f t="shared" si="171"/>
        <v>Normal</v>
      </c>
    </row>
    <row r="5461" spans="1:15" x14ac:dyDescent="0.3">
      <c r="A5461" t="s">
        <v>10763</v>
      </c>
      <c r="B5461" t="s">
        <v>10764</v>
      </c>
      <c r="C5461" t="s">
        <v>31</v>
      </c>
      <c r="D5461">
        <v>50</v>
      </c>
      <c r="E5461" t="s">
        <v>60</v>
      </c>
      <c r="F5461" t="s">
        <v>141</v>
      </c>
      <c r="G5461">
        <v>128453</v>
      </c>
      <c r="H5461">
        <v>14</v>
      </c>
      <c r="I5461">
        <v>4</v>
      </c>
      <c r="J5461">
        <v>67</v>
      </c>
      <c r="K5461">
        <v>4</v>
      </c>
      <c r="L5461" t="s">
        <v>18</v>
      </c>
      <c r="M5461" t="str" cm="1">
        <f t="array" ref="M5461">_xlfn.IFS(Table1[[#This Row],[Tenure_Years]]&lt;=2,"New Hire",Table1[[#This Row],[Tenure_Years]]&lt;=5,"Established",Table1[[#This Row],[Tenure_Years]]&gt;=5,"Veteran")</f>
        <v>Veteran</v>
      </c>
      <c r="N5461">
        <f t="shared" si="170"/>
        <v>94068.868467410459</v>
      </c>
      <c r="O5461" t="str">
        <f t="shared" si="171"/>
        <v>Normal</v>
      </c>
    </row>
    <row r="5462" spans="1:15" x14ac:dyDescent="0.3">
      <c r="A5462" t="s">
        <v>10765</v>
      </c>
      <c r="B5462" t="s">
        <v>10766</v>
      </c>
      <c r="C5462" t="s">
        <v>15</v>
      </c>
      <c r="D5462">
        <v>51</v>
      </c>
      <c r="E5462" t="s">
        <v>60</v>
      </c>
      <c r="F5462" t="s">
        <v>98</v>
      </c>
      <c r="G5462">
        <v>116073</v>
      </c>
      <c r="H5462">
        <v>13</v>
      </c>
      <c r="I5462">
        <v>1</v>
      </c>
      <c r="J5462">
        <v>76</v>
      </c>
      <c r="K5462">
        <v>2</v>
      </c>
      <c r="L5462" t="s">
        <v>18</v>
      </c>
      <c r="M5462" t="str" cm="1">
        <f t="array" ref="M5462">_xlfn.IFS(Table1[[#This Row],[Tenure_Years]]&lt;=2,"New Hire",Table1[[#This Row],[Tenure_Years]]&lt;=5,"Established",Table1[[#This Row],[Tenure_Years]]&gt;=5,"Veteran")</f>
        <v>Veteran</v>
      </c>
      <c r="N5462">
        <f t="shared" si="170"/>
        <v>94068.868467410459</v>
      </c>
      <c r="O5462" t="str">
        <f t="shared" si="171"/>
        <v>Normal</v>
      </c>
    </row>
    <row r="5463" spans="1:15" x14ac:dyDescent="0.3">
      <c r="A5463" t="s">
        <v>10767</v>
      </c>
      <c r="B5463" t="s">
        <v>10768</v>
      </c>
      <c r="C5463" t="s">
        <v>15</v>
      </c>
      <c r="D5463">
        <v>25</v>
      </c>
      <c r="E5463" t="s">
        <v>22</v>
      </c>
      <c r="F5463" t="s">
        <v>51</v>
      </c>
      <c r="G5463">
        <v>83390</v>
      </c>
      <c r="H5463">
        <v>2</v>
      </c>
      <c r="I5463">
        <v>3</v>
      </c>
      <c r="J5463">
        <v>35</v>
      </c>
      <c r="K5463">
        <v>1</v>
      </c>
      <c r="L5463" t="s">
        <v>18</v>
      </c>
      <c r="M5463" t="str" cm="1">
        <f t="array" ref="M5463">_xlfn.IFS(Table1[[#This Row],[Tenure_Years]]&lt;=2,"New Hire",Table1[[#This Row],[Tenure_Years]]&lt;=5,"Established",Table1[[#This Row],[Tenure_Years]]&gt;=5,"Veteran")</f>
        <v>New Hire</v>
      </c>
      <c r="N5463">
        <f t="shared" si="170"/>
        <v>96526.185096153844</v>
      </c>
      <c r="O5463" t="str">
        <f t="shared" si="171"/>
        <v>Normal</v>
      </c>
    </row>
    <row r="5464" spans="1:15" x14ac:dyDescent="0.3">
      <c r="A5464" t="s">
        <v>10769</v>
      </c>
      <c r="B5464" t="s">
        <v>10770</v>
      </c>
      <c r="C5464" t="s">
        <v>31</v>
      </c>
      <c r="D5464">
        <v>29</v>
      </c>
      <c r="E5464" t="s">
        <v>56</v>
      </c>
      <c r="F5464" t="s">
        <v>72</v>
      </c>
      <c r="G5464">
        <v>50174</v>
      </c>
      <c r="H5464">
        <v>2</v>
      </c>
      <c r="I5464">
        <v>5</v>
      </c>
      <c r="J5464">
        <v>17</v>
      </c>
      <c r="K5464">
        <v>4</v>
      </c>
      <c r="L5464" t="s">
        <v>24</v>
      </c>
      <c r="M5464" t="str" cm="1">
        <f t="array" ref="M5464">_xlfn.IFS(Table1[[#This Row],[Tenure_Years]]&lt;=2,"New Hire",Table1[[#This Row],[Tenure_Years]]&lt;=5,"Established",Table1[[#This Row],[Tenure_Years]]&gt;=5,"Veteran")</f>
        <v>New Hire</v>
      </c>
      <c r="N5464">
        <f t="shared" si="170"/>
        <v>94573.380601596073</v>
      </c>
      <c r="O5464" t="str">
        <f t="shared" si="171"/>
        <v>Normal</v>
      </c>
    </row>
    <row r="5465" spans="1:15" x14ac:dyDescent="0.3">
      <c r="A5465" t="s">
        <v>10771</v>
      </c>
      <c r="B5465" t="s">
        <v>10772</v>
      </c>
      <c r="C5465" t="s">
        <v>31</v>
      </c>
      <c r="D5465">
        <v>41</v>
      </c>
      <c r="E5465" t="s">
        <v>60</v>
      </c>
      <c r="F5465" t="s">
        <v>98</v>
      </c>
      <c r="G5465">
        <v>100372</v>
      </c>
      <c r="H5465">
        <v>9</v>
      </c>
      <c r="I5465">
        <v>1</v>
      </c>
      <c r="J5465">
        <v>36</v>
      </c>
      <c r="K5465">
        <v>0</v>
      </c>
      <c r="L5465" t="s">
        <v>24</v>
      </c>
      <c r="M5465" t="str" cm="1">
        <f t="array" ref="M5465">_xlfn.IFS(Table1[[#This Row],[Tenure_Years]]&lt;=2,"New Hire",Table1[[#This Row],[Tenure_Years]]&lt;=5,"Established",Table1[[#This Row],[Tenure_Years]]&gt;=5,"Veteran")</f>
        <v>Veteran</v>
      </c>
      <c r="N5465">
        <f t="shared" si="170"/>
        <v>94068.868467410459</v>
      </c>
      <c r="O5465" t="str">
        <f t="shared" si="171"/>
        <v>Normal</v>
      </c>
    </row>
    <row r="5466" spans="1:15" x14ac:dyDescent="0.3">
      <c r="A5466" t="s">
        <v>10773</v>
      </c>
      <c r="B5466" t="s">
        <v>10774</v>
      </c>
      <c r="C5466" t="s">
        <v>15</v>
      </c>
      <c r="D5466">
        <v>56</v>
      </c>
      <c r="E5466" t="s">
        <v>56</v>
      </c>
      <c r="F5466" t="s">
        <v>57</v>
      </c>
      <c r="G5466">
        <v>125770</v>
      </c>
      <c r="H5466">
        <v>2</v>
      </c>
      <c r="I5466">
        <v>1</v>
      </c>
      <c r="J5466">
        <v>48</v>
      </c>
      <c r="K5466">
        <v>3</v>
      </c>
      <c r="L5466" t="s">
        <v>24</v>
      </c>
      <c r="M5466" t="str" cm="1">
        <f t="array" ref="M5466">_xlfn.IFS(Table1[[#This Row],[Tenure_Years]]&lt;=2,"New Hire",Table1[[#This Row],[Tenure_Years]]&lt;=5,"Established",Table1[[#This Row],[Tenure_Years]]&gt;=5,"Veteran")</f>
        <v>New Hire</v>
      </c>
      <c r="N5466">
        <f t="shared" si="170"/>
        <v>94573.380601596073</v>
      </c>
      <c r="O5466" t="str">
        <f t="shared" si="171"/>
        <v>Normal</v>
      </c>
    </row>
    <row r="5467" spans="1:15" x14ac:dyDescent="0.3">
      <c r="A5467" t="s">
        <v>10775</v>
      </c>
      <c r="B5467" t="s">
        <v>10776</v>
      </c>
      <c r="C5467" t="s">
        <v>31</v>
      </c>
      <c r="D5467">
        <v>34</v>
      </c>
      <c r="E5467" t="s">
        <v>60</v>
      </c>
      <c r="F5467" t="s">
        <v>141</v>
      </c>
      <c r="G5467">
        <v>146670</v>
      </c>
      <c r="H5467">
        <v>6</v>
      </c>
      <c r="I5467">
        <v>5</v>
      </c>
      <c r="J5467">
        <v>61</v>
      </c>
      <c r="K5467">
        <v>1</v>
      </c>
      <c r="L5467" t="s">
        <v>18</v>
      </c>
      <c r="M5467" t="str" cm="1">
        <f t="array" ref="M5467">_xlfn.IFS(Table1[[#This Row],[Tenure_Years]]&lt;=2,"New Hire",Table1[[#This Row],[Tenure_Years]]&lt;=5,"Established",Table1[[#This Row],[Tenure_Years]]&gt;=5,"Veteran")</f>
        <v>Veteran</v>
      </c>
      <c r="N5467">
        <f t="shared" si="170"/>
        <v>94068.868467410459</v>
      </c>
      <c r="O5467" t="str">
        <f t="shared" si="171"/>
        <v>Normal</v>
      </c>
    </row>
    <row r="5468" spans="1:15" x14ac:dyDescent="0.3">
      <c r="A5468" t="s">
        <v>10777</v>
      </c>
      <c r="B5468" t="s">
        <v>10778</v>
      </c>
      <c r="C5468" t="s">
        <v>31</v>
      </c>
      <c r="D5468">
        <v>23</v>
      </c>
      <c r="E5468" t="s">
        <v>16</v>
      </c>
      <c r="F5468" t="s">
        <v>130</v>
      </c>
      <c r="G5468">
        <v>45753</v>
      </c>
      <c r="H5468">
        <v>9</v>
      </c>
      <c r="I5468">
        <v>5</v>
      </c>
      <c r="J5468">
        <v>36</v>
      </c>
      <c r="K5468">
        <v>2</v>
      </c>
      <c r="L5468" t="s">
        <v>24</v>
      </c>
      <c r="M5468" t="str" cm="1">
        <f t="array" ref="M5468">_xlfn.IFS(Table1[[#This Row],[Tenure_Years]]&lt;=2,"New Hire",Table1[[#This Row],[Tenure_Years]]&lt;=5,"Established",Table1[[#This Row],[Tenure_Years]]&gt;=5,"Veteran")</f>
        <v>Veteran</v>
      </c>
      <c r="N5468">
        <f t="shared" si="170"/>
        <v>94458.108426635241</v>
      </c>
      <c r="O5468" t="str">
        <f t="shared" si="171"/>
        <v>Normal</v>
      </c>
    </row>
    <row r="5469" spans="1:15" x14ac:dyDescent="0.3">
      <c r="A5469" t="s">
        <v>10779</v>
      </c>
      <c r="B5469" t="s">
        <v>10780</v>
      </c>
      <c r="C5469" t="s">
        <v>15</v>
      </c>
      <c r="D5469">
        <v>54</v>
      </c>
      <c r="E5469" t="s">
        <v>56</v>
      </c>
      <c r="F5469" t="s">
        <v>92</v>
      </c>
      <c r="G5469">
        <v>70626</v>
      </c>
      <c r="H5469">
        <v>0</v>
      </c>
      <c r="I5469">
        <v>1</v>
      </c>
      <c r="J5469">
        <v>51</v>
      </c>
      <c r="K5469">
        <v>3</v>
      </c>
      <c r="L5469" t="s">
        <v>18</v>
      </c>
      <c r="M5469" t="str" cm="1">
        <f t="array" ref="M5469">_xlfn.IFS(Table1[[#This Row],[Tenure_Years]]&lt;=2,"New Hire",Table1[[#This Row],[Tenure_Years]]&lt;=5,"Established",Table1[[#This Row],[Tenure_Years]]&gt;=5,"Veteran")</f>
        <v>New Hire</v>
      </c>
      <c r="N5469">
        <f t="shared" si="170"/>
        <v>94573.380601596073</v>
      </c>
      <c r="O5469" t="str">
        <f t="shared" si="171"/>
        <v>Normal</v>
      </c>
    </row>
    <row r="5470" spans="1:15" x14ac:dyDescent="0.3">
      <c r="A5470" t="s">
        <v>10781</v>
      </c>
      <c r="B5470" t="s">
        <v>10782</v>
      </c>
      <c r="C5470" t="s">
        <v>31</v>
      </c>
      <c r="D5470">
        <v>22</v>
      </c>
      <c r="E5470" t="s">
        <v>56</v>
      </c>
      <c r="F5470" t="s">
        <v>57</v>
      </c>
      <c r="G5470">
        <v>109992</v>
      </c>
      <c r="H5470">
        <v>9</v>
      </c>
      <c r="I5470">
        <v>1</v>
      </c>
      <c r="J5470">
        <v>74</v>
      </c>
      <c r="K5470">
        <v>0</v>
      </c>
      <c r="L5470" t="s">
        <v>24</v>
      </c>
      <c r="M5470" t="str" cm="1">
        <f t="array" ref="M5470">_xlfn.IFS(Table1[[#This Row],[Tenure_Years]]&lt;=2,"New Hire",Table1[[#This Row],[Tenure_Years]]&lt;=5,"Established",Table1[[#This Row],[Tenure_Years]]&gt;=5,"Veteran")</f>
        <v>Veteran</v>
      </c>
      <c r="N5470">
        <f t="shared" si="170"/>
        <v>94573.380601596073</v>
      </c>
      <c r="O5470" t="str">
        <f t="shared" si="171"/>
        <v>Normal</v>
      </c>
    </row>
    <row r="5471" spans="1:15" x14ac:dyDescent="0.3">
      <c r="A5471" t="s">
        <v>10783</v>
      </c>
      <c r="B5471" t="s">
        <v>10784</v>
      </c>
      <c r="C5471" t="s">
        <v>15</v>
      </c>
      <c r="D5471">
        <v>26</v>
      </c>
      <c r="E5471" t="s">
        <v>56</v>
      </c>
      <c r="F5471" t="s">
        <v>72</v>
      </c>
      <c r="G5471">
        <v>86441</v>
      </c>
      <c r="H5471">
        <v>0</v>
      </c>
      <c r="I5471">
        <v>2</v>
      </c>
      <c r="J5471">
        <v>30</v>
      </c>
      <c r="K5471">
        <v>5</v>
      </c>
      <c r="L5471" t="s">
        <v>18</v>
      </c>
      <c r="M5471" t="str" cm="1">
        <f t="array" ref="M5471">_xlfn.IFS(Table1[[#This Row],[Tenure_Years]]&lt;=2,"New Hire",Table1[[#This Row],[Tenure_Years]]&lt;=5,"Established",Table1[[#This Row],[Tenure_Years]]&gt;=5,"Veteran")</f>
        <v>New Hire</v>
      </c>
      <c r="N5471">
        <f t="shared" si="170"/>
        <v>94573.380601596073</v>
      </c>
      <c r="O5471" t="str">
        <f t="shared" si="171"/>
        <v>Normal</v>
      </c>
    </row>
    <row r="5472" spans="1:15" x14ac:dyDescent="0.3">
      <c r="A5472" t="s">
        <v>10785</v>
      </c>
      <c r="B5472" t="s">
        <v>10786</v>
      </c>
      <c r="C5472" t="s">
        <v>15</v>
      </c>
      <c r="D5472">
        <v>26</v>
      </c>
      <c r="E5472" t="s">
        <v>32</v>
      </c>
      <c r="F5472" t="s">
        <v>48</v>
      </c>
      <c r="G5472">
        <v>111686</v>
      </c>
      <c r="H5472">
        <v>11</v>
      </c>
      <c r="I5472">
        <v>5</v>
      </c>
      <c r="J5472">
        <v>43</v>
      </c>
      <c r="K5472">
        <v>0</v>
      </c>
      <c r="L5472" t="s">
        <v>18</v>
      </c>
      <c r="M5472" t="str" cm="1">
        <f t="array" ref="M5472">_xlfn.IFS(Table1[[#This Row],[Tenure_Years]]&lt;=2,"New Hire",Table1[[#This Row],[Tenure_Years]]&lt;=5,"Established",Table1[[#This Row],[Tenure_Years]]&gt;=5,"Veteran")</f>
        <v>Veteran</v>
      </c>
      <c r="N5472">
        <f t="shared" si="170"/>
        <v>94178.259456264772</v>
      </c>
      <c r="O5472" t="str">
        <f t="shared" si="171"/>
        <v>Normal</v>
      </c>
    </row>
    <row r="5473" spans="1:15" x14ac:dyDescent="0.3">
      <c r="A5473" t="s">
        <v>10787</v>
      </c>
      <c r="B5473" t="s">
        <v>10788</v>
      </c>
      <c r="C5473" t="s">
        <v>21</v>
      </c>
      <c r="D5473">
        <v>43</v>
      </c>
      <c r="E5473" t="s">
        <v>56</v>
      </c>
      <c r="F5473" t="s">
        <v>92</v>
      </c>
      <c r="G5473">
        <v>89570</v>
      </c>
      <c r="H5473">
        <v>12</v>
      </c>
      <c r="I5473">
        <v>1</v>
      </c>
      <c r="J5473">
        <v>49</v>
      </c>
      <c r="K5473">
        <v>2</v>
      </c>
      <c r="L5473" t="s">
        <v>24</v>
      </c>
      <c r="M5473" t="str" cm="1">
        <f t="array" ref="M5473">_xlfn.IFS(Table1[[#This Row],[Tenure_Years]]&lt;=2,"New Hire",Table1[[#This Row],[Tenure_Years]]&lt;=5,"Established",Table1[[#This Row],[Tenure_Years]]&gt;=5,"Veteran")</f>
        <v>Veteran</v>
      </c>
      <c r="N5473">
        <f t="shared" si="170"/>
        <v>94573.380601596073</v>
      </c>
      <c r="O5473" t="str">
        <f t="shared" si="171"/>
        <v>Normal</v>
      </c>
    </row>
    <row r="5474" spans="1:15" x14ac:dyDescent="0.3">
      <c r="A5474" t="s">
        <v>10789</v>
      </c>
      <c r="B5474" t="s">
        <v>10790</v>
      </c>
      <c r="C5474" t="s">
        <v>15</v>
      </c>
      <c r="D5474">
        <v>57</v>
      </c>
      <c r="E5474" t="s">
        <v>60</v>
      </c>
      <c r="F5474" t="s">
        <v>98</v>
      </c>
      <c r="G5474">
        <v>91359</v>
      </c>
      <c r="H5474">
        <v>13</v>
      </c>
      <c r="I5474">
        <v>3</v>
      </c>
      <c r="J5474">
        <v>10</v>
      </c>
      <c r="K5474">
        <v>5</v>
      </c>
      <c r="L5474" t="s">
        <v>24</v>
      </c>
      <c r="M5474" t="str" cm="1">
        <f t="array" ref="M5474">_xlfn.IFS(Table1[[#This Row],[Tenure_Years]]&lt;=2,"New Hire",Table1[[#This Row],[Tenure_Years]]&lt;=5,"Established",Table1[[#This Row],[Tenure_Years]]&gt;=5,"Veteran")</f>
        <v>Veteran</v>
      </c>
      <c r="N5474">
        <f t="shared" si="170"/>
        <v>94068.868467410459</v>
      </c>
      <c r="O5474" t="str">
        <f t="shared" si="171"/>
        <v>Normal</v>
      </c>
    </row>
    <row r="5475" spans="1:15" x14ac:dyDescent="0.3">
      <c r="A5475" t="s">
        <v>10791</v>
      </c>
      <c r="B5475" t="s">
        <v>10792</v>
      </c>
      <c r="C5475" t="s">
        <v>15</v>
      </c>
      <c r="D5475">
        <v>43</v>
      </c>
      <c r="E5475" t="s">
        <v>60</v>
      </c>
      <c r="F5475" t="s">
        <v>141</v>
      </c>
      <c r="G5475">
        <v>94064</v>
      </c>
      <c r="H5475">
        <v>10</v>
      </c>
      <c r="I5475">
        <v>2</v>
      </c>
      <c r="J5475">
        <v>65</v>
      </c>
      <c r="K5475">
        <v>0</v>
      </c>
      <c r="L5475" t="s">
        <v>24</v>
      </c>
      <c r="M5475" t="str" cm="1">
        <f t="array" ref="M5475">_xlfn.IFS(Table1[[#This Row],[Tenure_Years]]&lt;=2,"New Hire",Table1[[#This Row],[Tenure_Years]]&lt;=5,"Established",Table1[[#This Row],[Tenure_Years]]&gt;=5,"Veteran")</f>
        <v>Veteran</v>
      </c>
      <c r="N5475">
        <f t="shared" si="170"/>
        <v>94068.868467410459</v>
      </c>
      <c r="O5475" t="str">
        <f t="shared" si="171"/>
        <v>Normal</v>
      </c>
    </row>
    <row r="5476" spans="1:15" x14ac:dyDescent="0.3">
      <c r="A5476" t="s">
        <v>10793</v>
      </c>
      <c r="B5476" t="s">
        <v>8557</v>
      </c>
      <c r="C5476" t="s">
        <v>15</v>
      </c>
      <c r="D5476">
        <v>59</v>
      </c>
      <c r="E5476" t="s">
        <v>60</v>
      </c>
      <c r="F5476" t="s">
        <v>141</v>
      </c>
      <c r="G5476">
        <v>125250</v>
      </c>
      <c r="H5476">
        <v>4</v>
      </c>
      <c r="I5476">
        <v>2</v>
      </c>
      <c r="J5476">
        <v>62</v>
      </c>
      <c r="K5476">
        <v>0</v>
      </c>
      <c r="L5476" t="s">
        <v>24</v>
      </c>
      <c r="M5476" t="str" cm="1">
        <f t="array" ref="M5476">_xlfn.IFS(Table1[[#This Row],[Tenure_Years]]&lt;=2,"New Hire",Table1[[#This Row],[Tenure_Years]]&lt;=5,"Established",Table1[[#This Row],[Tenure_Years]]&gt;=5,"Veteran")</f>
        <v>Established</v>
      </c>
      <c r="N5476">
        <f t="shared" si="170"/>
        <v>94068.868467410459</v>
      </c>
      <c r="O5476" t="str">
        <f t="shared" si="171"/>
        <v>Normal</v>
      </c>
    </row>
    <row r="5477" spans="1:15" x14ac:dyDescent="0.3">
      <c r="A5477" t="s">
        <v>10794</v>
      </c>
      <c r="B5477" t="s">
        <v>10795</v>
      </c>
      <c r="C5477" t="s">
        <v>21</v>
      </c>
      <c r="D5477">
        <v>54</v>
      </c>
      <c r="E5477" t="s">
        <v>32</v>
      </c>
      <c r="F5477" t="s">
        <v>43</v>
      </c>
      <c r="G5477">
        <v>115679</v>
      </c>
      <c r="H5477">
        <v>12</v>
      </c>
      <c r="I5477">
        <v>4</v>
      </c>
      <c r="J5477">
        <v>52</v>
      </c>
      <c r="K5477">
        <v>5</v>
      </c>
      <c r="L5477" t="s">
        <v>24</v>
      </c>
      <c r="M5477" t="str" cm="1">
        <f t="array" ref="M5477">_xlfn.IFS(Table1[[#This Row],[Tenure_Years]]&lt;=2,"New Hire",Table1[[#This Row],[Tenure_Years]]&lt;=5,"Established",Table1[[#This Row],[Tenure_Years]]&gt;=5,"Veteran")</f>
        <v>Veteran</v>
      </c>
      <c r="N5477">
        <f t="shared" si="170"/>
        <v>94178.259456264772</v>
      </c>
      <c r="O5477" t="str">
        <f t="shared" si="171"/>
        <v>Normal</v>
      </c>
    </row>
    <row r="5478" spans="1:15" x14ac:dyDescent="0.3">
      <c r="A5478" t="s">
        <v>10796</v>
      </c>
      <c r="B5478" t="s">
        <v>10797</v>
      </c>
      <c r="C5478" t="s">
        <v>21</v>
      </c>
      <c r="D5478">
        <v>27</v>
      </c>
      <c r="E5478" t="s">
        <v>56</v>
      </c>
      <c r="F5478" t="s">
        <v>72</v>
      </c>
      <c r="G5478">
        <v>92523</v>
      </c>
      <c r="H5478">
        <v>5</v>
      </c>
      <c r="I5478">
        <v>5</v>
      </c>
      <c r="J5478">
        <v>55</v>
      </c>
      <c r="K5478">
        <v>3</v>
      </c>
      <c r="L5478" t="s">
        <v>24</v>
      </c>
      <c r="M5478" t="str" cm="1">
        <f t="array" ref="M5478">_xlfn.IFS(Table1[[#This Row],[Tenure_Years]]&lt;=2,"New Hire",Table1[[#This Row],[Tenure_Years]]&lt;=5,"Established",Table1[[#This Row],[Tenure_Years]]&gt;=5,"Veteran")</f>
        <v>Established</v>
      </c>
      <c r="N5478">
        <f t="shared" si="170"/>
        <v>94573.380601596073</v>
      </c>
      <c r="O5478" t="str">
        <f t="shared" si="171"/>
        <v>High Priority</v>
      </c>
    </row>
    <row r="5479" spans="1:15" x14ac:dyDescent="0.3">
      <c r="A5479" t="s">
        <v>10798</v>
      </c>
      <c r="B5479" t="s">
        <v>10799</v>
      </c>
      <c r="C5479" t="s">
        <v>31</v>
      </c>
      <c r="D5479">
        <v>30</v>
      </c>
      <c r="E5479" t="s">
        <v>56</v>
      </c>
      <c r="F5479" t="s">
        <v>57</v>
      </c>
      <c r="G5479">
        <v>89758</v>
      </c>
      <c r="H5479">
        <v>9</v>
      </c>
      <c r="I5479">
        <v>2</v>
      </c>
      <c r="J5479">
        <v>71</v>
      </c>
      <c r="K5479">
        <v>3</v>
      </c>
      <c r="L5479" t="s">
        <v>24</v>
      </c>
      <c r="M5479" t="str" cm="1">
        <f t="array" ref="M5479">_xlfn.IFS(Table1[[#This Row],[Tenure_Years]]&lt;=2,"New Hire",Table1[[#This Row],[Tenure_Years]]&lt;=5,"Established",Table1[[#This Row],[Tenure_Years]]&gt;=5,"Veteran")</f>
        <v>Veteran</v>
      </c>
      <c r="N5479">
        <f t="shared" si="170"/>
        <v>94573.380601596073</v>
      </c>
      <c r="O5479" t="str">
        <f t="shared" si="171"/>
        <v>Normal</v>
      </c>
    </row>
    <row r="5480" spans="1:15" x14ac:dyDescent="0.3">
      <c r="A5480" t="s">
        <v>10800</v>
      </c>
      <c r="B5480" t="s">
        <v>10801</v>
      </c>
      <c r="C5480" t="s">
        <v>31</v>
      </c>
      <c r="D5480">
        <v>48</v>
      </c>
      <c r="E5480" t="s">
        <v>60</v>
      </c>
      <c r="F5480" t="s">
        <v>98</v>
      </c>
      <c r="G5480">
        <v>80068</v>
      </c>
      <c r="H5480">
        <v>0</v>
      </c>
      <c r="I5480">
        <v>2</v>
      </c>
      <c r="J5480">
        <v>28</v>
      </c>
      <c r="K5480">
        <v>0</v>
      </c>
      <c r="L5480" t="s">
        <v>24</v>
      </c>
      <c r="M5480" t="str" cm="1">
        <f t="array" ref="M5480">_xlfn.IFS(Table1[[#This Row],[Tenure_Years]]&lt;=2,"New Hire",Table1[[#This Row],[Tenure_Years]]&lt;=5,"Established",Table1[[#This Row],[Tenure_Years]]&gt;=5,"Veteran")</f>
        <v>New Hire</v>
      </c>
      <c r="N5480">
        <f t="shared" si="170"/>
        <v>94068.868467410459</v>
      </c>
      <c r="O5480" t="str">
        <f t="shared" si="171"/>
        <v>Normal</v>
      </c>
    </row>
    <row r="5481" spans="1:15" x14ac:dyDescent="0.3">
      <c r="A5481" t="s">
        <v>10802</v>
      </c>
      <c r="B5481" t="s">
        <v>10803</v>
      </c>
      <c r="C5481" t="s">
        <v>15</v>
      </c>
      <c r="D5481">
        <v>49</v>
      </c>
      <c r="E5481" t="s">
        <v>16</v>
      </c>
      <c r="F5481" t="s">
        <v>38</v>
      </c>
      <c r="G5481">
        <v>62980</v>
      </c>
      <c r="H5481">
        <v>14</v>
      </c>
      <c r="I5481">
        <v>4</v>
      </c>
      <c r="J5481">
        <v>64</v>
      </c>
      <c r="K5481">
        <v>1</v>
      </c>
      <c r="L5481" t="s">
        <v>24</v>
      </c>
      <c r="M5481" t="str" cm="1">
        <f t="array" ref="M5481">_xlfn.IFS(Table1[[#This Row],[Tenure_Years]]&lt;=2,"New Hire",Table1[[#This Row],[Tenure_Years]]&lt;=5,"Established",Table1[[#This Row],[Tenure_Years]]&gt;=5,"Veteran")</f>
        <v>Veteran</v>
      </c>
      <c r="N5481">
        <f t="shared" si="170"/>
        <v>94458.108426635241</v>
      </c>
      <c r="O5481" t="str">
        <f t="shared" si="171"/>
        <v>Normal</v>
      </c>
    </row>
    <row r="5482" spans="1:15" x14ac:dyDescent="0.3">
      <c r="A5482" t="s">
        <v>10804</v>
      </c>
      <c r="B5482" t="s">
        <v>10805</v>
      </c>
      <c r="C5482" t="s">
        <v>15</v>
      </c>
      <c r="D5482">
        <v>39</v>
      </c>
      <c r="E5482" t="s">
        <v>22</v>
      </c>
      <c r="F5482" t="s">
        <v>51</v>
      </c>
      <c r="G5482">
        <v>50497</v>
      </c>
      <c r="H5482">
        <v>8</v>
      </c>
      <c r="I5482">
        <v>1</v>
      </c>
      <c r="J5482">
        <v>19</v>
      </c>
      <c r="K5482">
        <v>4</v>
      </c>
      <c r="L5482" t="s">
        <v>24</v>
      </c>
      <c r="M5482" t="str" cm="1">
        <f t="array" ref="M5482">_xlfn.IFS(Table1[[#This Row],[Tenure_Years]]&lt;=2,"New Hire",Table1[[#This Row],[Tenure_Years]]&lt;=5,"Established",Table1[[#This Row],[Tenure_Years]]&gt;=5,"Veteran")</f>
        <v>Veteran</v>
      </c>
      <c r="N5482">
        <f t="shared" si="170"/>
        <v>96526.185096153844</v>
      </c>
      <c r="O5482" t="str">
        <f t="shared" si="171"/>
        <v>Normal</v>
      </c>
    </row>
    <row r="5483" spans="1:15" x14ac:dyDescent="0.3">
      <c r="A5483" t="s">
        <v>10806</v>
      </c>
      <c r="B5483" t="s">
        <v>10807</v>
      </c>
      <c r="C5483" t="s">
        <v>15</v>
      </c>
      <c r="D5483">
        <v>42</v>
      </c>
      <c r="E5483" t="s">
        <v>60</v>
      </c>
      <c r="F5483" t="s">
        <v>98</v>
      </c>
      <c r="G5483">
        <v>70884</v>
      </c>
      <c r="H5483">
        <v>2</v>
      </c>
      <c r="I5483">
        <v>1</v>
      </c>
      <c r="J5483">
        <v>26</v>
      </c>
      <c r="K5483">
        <v>2</v>
      </c>
      <c r="L5483" t="s">
        <v>18</v>
      </c>
      <c r="M5483" t="str" cm="1">
        <f t="array" ref="M5483">_xlfn.IFS(Table1[[#This Row],[Tenure_Years]]&lt;=2,"New Hire",Table1[[#This Row],[Tenure_Years]]&lt;=5,"Established",Table1[[#This Row],[Tenure_Years]]&gt;=5,"Veteran")</f>
        <v>New Hire</v>
      </c>
      <c r="N5483">
        <f t="shared" si="170"/>
        <v>94068.868467410459</v>
      </c>
      <c r="O5483" t="str">
        <f t="shared" si="171"/>
        <v>Normal</v>
      </c>
    </row>
    <row r="5484" spans="1:15" x14ac:dyDescent="0.3">
      <c r="A5484" t="s">
        <v>10808</v>
      </c>
      <c r="B5484" t="s">
        <v>10809</v>
      </c>
      <c r="C5484" t="s">
        <v>21</v>
      </c>
      <c r="D5484">
        <v>33</v>
      </c>
      <c r="E5484" t="s">
        <v>27</v>
      </c>
      <c r="F5484" t="s">
        <v>28</v>
      </c>
      <c r="G5484">
        <v>42159</v>
      </c>
      <c r="H5484">
        <v>13</v>
      </c>
      <c r="I5484">
        <v>3</v>
      </c>
      <c r="J5484">
        <v>47</v>
      </c>
      <c r="K5484">
        <v>0</v>
      </c>
      <c r="L5484" t="s">
        <v>18</v>
      </c>
      <c r="M5484" t="str" cm="1">
        <f t="array" ref="M5484">_xlfn.IFS(Table1[[#This Row],[Tenure_Years]]&lt;=2,"New Hire",Table1[[#This Row],[Tenure_Years]]&lt;=5,"Established",Table1[[#This Row],[Tenure_Years]]&gt;=5,"Veteran")</f>
        <v>Veteran</v>
      </c>
      <c r="N5484">
        <f t="shared" si="170"/>
        <v>92826.904643962844</v>
      </c>
      <c r="O5484" t="str">
        <f t="shared" si="171"/>
        <v>Normal</v>
      </c>
    </row>
    <row r="5485" spans="1:15" x14ac:dyDescent="0.3">
      <c r="A5485" t="s">
        <v>10810</v>
      </c>
      <c r="B5485" t="s">
        <v>10811</v>
      </c>
      <c r="C5485" t="s">
        <v>21</v>
      </c>
      <c r="D5485">
        <v>33</v>
      </c>
      <c r="E5485" t="s">
        <v>60</v>
      </c>
      <c r="F5485" t="s">
        <v>98</v>
      </c>
      <c r="G5485">
        <v>120512</v>
      </c>
      <c r="H5485">
        <v>8</v>
      </c>
      <c r="I5485">
        <v>5</v>
      </c>
      <c r="J5485">
        <v>57</v>
      </c>
      <c r="K5485">
        <v>3</v>
      </c>
      <c r="L5485" t="s">
        <v>24</v>
      </c>
      <c r="M5485" t="str" cm="1">
        <f t="array" ref="M5485">_xlfn.IFS(Table1[[#This Row],[Tenure_Years]]&lt;=2,"New Hire",Table1[[#This Row],[Tenure_Years]]&lt;=5,"Established",Table1[[#This Row],[Tenure_Years]]&gt;=5,"Veteran")</f>
        <v>Veteran</v>
      </c>
      <c r="N5485">
        <f t="shared" si="170"/>
        <v>94068.868467410459</v>
      </c>
      <c r="O5485" t="str">
        <f t="shared" si="171"/>
        <v>Normal</v>
      </c>
    </row>
    <row r="5486" spans="1:15" x14ac:dyDescent="0.3">
      <c r="A5486" t="s">
        <v>10812</v>
      </c>
      <c r="B5486" t="s">
        <v>10813</v>
      </c>
      <c r="C5486" t="s">
        <v>15</v>
      </c>
      <c r="D5486">
        <v>27</v>
      </c>
      <c r="E5486" t="s">
        <v>60</v>
      </c>
      <c r="F5486" t="s">
        <v>61</v>
      </c>
      <c r="G5486">
        <v>94939</v>
      </c>
      <c r="H5486">
        <v>13</v>
      </c>
      <c r="I5486">
        <v>3</v>
      </c>
      <c r="J5486">
        <v>66</v>
      </c>
      <c r="K5486">
        <v>4</v>
      </c>
      <c r="L5486" t="s">
        <v>24</v>
      </c>
      <c r="M5486" t="str" cm="1">
        <f t="array" ref="M5486">_xlfn.IFS(Table1[[#This Row],[Tenure_Years]]&lt;=2,"New Hire",Table1[[#This Row],[Tenure_Years]]&lt;=5,"Established",Table1[[#This Row],[Tenure_Years]]&gt;=5,"Veteran")</f>
        <v>Veteran</v>
      </c>
      <c r="N5486">
        <f t="shared" si="170"/>
        <v>94068.868467410459</v>
      </c>
      <c r="O5486" t="str">
        <f t="shared" si="171"/>
        <v>Normal</v>
      </c>
    </row>
    <row r="5487" spans="1:15" x14ac:dyDescent="0.3">
      <c r="A5487" t="s">
        <v>10814</v>
      </c>
      <c r="B5487" t="s">
        <v>10815</v>
      </c>
      <c r="C5487" t="s">
        <v>21</v>
      </c>
      <c r="D5487">
        <v>38</v>
      </c>
      <c r="E5487" t="s">
        <v>16</v>
      </c>
      <c r="F5487" t="s">
        <v>17</v>
      </c>
      <c r="G5487">
        <v>48838</v>
      </c>
      <c r="H5487">
        <v>2</v>
      </c>
      <c r="I5487">
        <v>2</v>
      </c>
      <c r="J5487">
        <v>27</v>
      </c>
      <c r="K5487">
        <v>0</v>
      </c>
      <c r="L5487" t="s">
        <v>24</v>
      </c>
      <c r="M5487" t="str" cm="1">
        <f t="array" ref="M5487">_xlfn.IFS(Table1[[#This Row],[Tenure_Years]]&lt;=2,"New Hire",Table1[[#This Row],[Tenure_Years]]&lt;=5,"Established",Table1[[#This Row],[Tenure_Years]]&gt;=5,"Veteran")</f>
        <v>New Hire</v>
      </c>
      <c r="N5487">
        <f t="shared" si="170"/>
        <v>94458.108426635241</v>
      </c>
      <c r="O5487" t="str">
        <f t="shared" si="171"/>
        <v>Normal</v>
      </c>
    </row>
    <row r="5488" spans="1:15" x14ac:dyDescent="0.3">
      <c r="A5488" t="s">
        <v>10816</v>
      </c>
      <c r="B5488" t="s">
        <v>10817</v>
      </c>
      <c r="C5488" t="s">
        <v>31</v>
      </c>
      <c r="D5488">
        <v>41</v>
      </c>
      <c r="E5488" t="s">
        <v>32</v>
      </c>
      <c r="F5488" t="s">
        <v>33</v>
      </c>
      <c r="G5488">
        <v>124764</v>
      </c>
      <c r="H5488">
        <v>11</v>
      </c>
      <c r="I5488">
        <v>5</v>
      </c>
      <c r="J5488">
        <v>60</v>
      </c>
      <c r="K5488">
        <v>0</v>
      </c>
      <c r="L5488" t="s">
        <v>24</v>
      </c>
      <c r="M5488" t="str" cm="1">
        <f t="array" ref="M5488">_xlfn.IFS(Table1[[#This Row],[Tenure_Years]]&lt;=2,"New Hire",Table1[[#This Row],[Tenure_Years]]&lt;=5,"Established",Table1[[#This Row],[Tenure_Years]]&gt;=5,"Veteran")</f>
        <v>Veteran</v>
      </c>
      <c r="N5488">
        <f t="shared" si="170"/>
        <v>94178.259456264772</v>
      </c>
      <c r="O5488" t="str">
        <f t="shared" si="171"/>
        <v>Normal</v>
      </c>
    </row>
    <row r="5489" spans="1:15" x14ac:dyDescent="0.3">
      <c r="A5489" t="s">
        <v>10818</v>
      </c>
      <c r="B5489" t="s">
        <v>10819</v>
      </c>
      <c r="C5489" t="s">
        <v>21</v>
      </c>
      <c r="D5489">
        <v>38</v>
      </c>
      <c r="E5489" t="s">
        <v>16</v>
      </c>
      <c r="F5489" t="s">
        <v>17</v>
      </c>
      <c r="G5489">
        <v>59440</v>
      </c>
      <c r="H5489">
        <v>1</v>
      </c>
      <c r="I5489">
        <v>3</v>
      </c>
      <c r="J5489">
        <v>76</v>
      </c>
      <c r="K5489">
        <v>1</v>
      </c>
      <c r="L5489" t="s">
        <v>24</v>
      </c>
      <c r="M5489" t="str" cm="1">
        <f t="array" ref="M5489">_xlfn.IFS(Table1[[#This Row],[Tenure_Years]]&lt;=2,"New Hire",Table1[[#This Row],[Tenure_Years]]&lt;=5,"Established",Table1[[#This Row],[Tenure_Years]]&gt;=5,"Veteran")</f>
        <v>New Hire</v>
      </c>
      <c r="N5489">
        <f t="shared" si="170"/>
        <v>94458.108426635241</v>
      </c>
      <c r="O5489" t="str">
        <f t="shared" si="171"/>
        <v>Normal</v>
      </c>
    </row>
    <row r="5490" spans="1:15" x14ac:dyDescent="0.3">
      <c r="A5490" t="s">
        <v>10820</v>
      </c>
      <c r="B5490" t="s">
        <v>10821</v>
      </c>
      <c r="C5490" t="s">
        <v>31</v>
      </c>
      <c r="D5490">
        <v>24</v>
      </c>
      <c r="E5490" t="s">
        <v>27</v>
      </c>
      <c r="F5490" t="s">
        <v>67</v>
      </c>
      <c r="G5490">
        <v>71242</v>
      </c>
      <c r="H5490">
        <v>13</v>
      </c>
      <c r="I5490">
        <v>4</v>
      </c>
      <c r="J5490">
        <v>57</v>
      </c>
      <c r="K5490">
        <v>5</v>
      </c>
      <c r="L5490" t="s">
        <v>24</v>
      </c>
      <c r="M5490" t="str" cm="1">
        <f t="array" ref="M5490">_xlfn.IFS(Table1[[#This Row],[Tenure_Years]]&lt;=2,"New Hire",Table1[[#This Row],[Tenure_Years]]&lt;=5,"Established",Table1[[#This Row],[Tenure_Years]]&gt;=5,"Veteran")</f>
        <v>Veteran</v>
      </c>
      <c r="N5490">
        <f t="shared" si="170"/>
        <v>92826.904643962844</v>
      </c>
      <c r="O5490" t="str">
        <f t="shared" si="171"/>
        <v>Normal</v>
      </c>
    </row>
    <row r="5491" spans="1:15" x14ac:dyDescent="0.3">
      <c r="A5491" t="s">
        <v>10822</v>
      </c>
      <c r="B5491" t="s">
        <v>10823</v>
      </c>
      <c r="C5491" t="s">
        <v>31</v>
      </c>
      <c r="D5491">
        <v>50</v>
      </c>
      <c r="E5491" t="s">
        <v>32</v>
      </c>
      <c r="F5491" t="s">
        <v>43</v>
      </c>
      <c r="G5491">
        <v>41441</v>
      </c>
      <c r="H5491">
        <v>6</v>
      </c>
      <c r="I5491">
        <v>5</v>
      </c>
      <c r="J5491">
        <v>58</v>
      </c>
      <c r="K5491">
        <v>3</v>
      </c>
      <c r="L5491" t="s">
        <v>18</v>
      </c>
      <c r="M5491" t="str" cm="1">
        <f t="array" ref="M5491">_xlfn.IFS(Table1[[#This Row],[Tenure_Years]]&lt;=2,"New Hire",Table1[[#This Row],[Tenure_Years]]&lt;=5,"Established",Table1[[#This Row],[Tenure_Years]]&gt;=5,"Veteran")</f>
        <v>Veteran</v>
      </c>
      <c r="N5491">
        <f t="shared" si="170"/>
        <v>94178.259456264772</v>
      </c>
      <c r="O5491" t="str">
        <f t="shared" si="171"/>
        <v>Normal</v>
      </c>
    </row>
    <row r="5492" spans="1:15" x14ac:dyDescent="0.3">
      <c r="A5492" t="s">
        <v>10824</v>
      </c>
      <c r="B5492" t="s">
        <v>10825</v>
      </c>
      <c r="C5492" t="s">
        <v>31</v>
      </c>
      <c r="D5492">
        <v>31</v>
      </c>
      <c r="E5492" t="s">
        <v>60</v>
      </c>
      <c r="F5492" t="s">
        <v>64</v>
      </c>
      <c r="G5492">
        <v>78500</v>
      </c>
      <c r="H5492">
        <v>13</v>
      </c>
      <c r="I5492">
        <v>3</v>
      </c>
      <c r="J5492">
        <v>37</v>
      </c>
      <c r="K5492">
        <v>3</v>
      </c>
      <c r="L5492" t="s">
        <v>18</v>
      </c>
      <c r="M5492" t="str" cm="1">
        <f t="array" ref="M5492">_xlfn.IFS(Table1[[#This Row],[Tenure_Years]]&lt;=2,"New Hire",Table1[[#This Row],[Tenure_Years]]&lt;=5,"Established",Table1[[#This Row],[Tenure_Years]]&gt;=5,"Veteran")</f>
        <v>Veteran</v>
      </c>
      <c r="N5492">
        <f t="shared" si="170"/>
        <v>94068.868467410459</v>
      </c>
      <c r="O5492" t="str">
        <f t="shared" si="171"/>
        <v>Normal</v>
      </c>
    </row>
    <row r="5493" spans="1:15" x14ac:dyDescent="0.3">
      <c r="A5493" t="s">
        <v>10826</v>
      </c>
      <c r="B5493" t="s">
        <v>10827</v>
      </c>
      <c r="C5493" t="s">
        <v>31</v>
      </c>
      <c r="D5493">
        <v>22</v>
      </c>
      <c r="E5493" t="s">
        <v>60</v>
      </c>
      <c r="F5493" t="s">
        <v>64</v>
      </c>
      <c r="G5493">
        <v>106364</v>
      </c>
      <c r="H5493">
        <v>8</v>
      </c>
      <c r="I5493">
        <v>1</v>
      </c>
      <c r="J5493">
        <v>32</v>
      </c>
      <c r="K5493">
        <v>3</v>
      </c>
      <c r="L5493" t="s">
        <v>24</v>
      </c>
      <c r="M5493" t="str" cm="1">
        <f t="array" ref="M5493">_xlfn.IFS(Table1[[#This Row],[Tenure_Years]]&lt;=2,"New Hire",Table1[[#This Row],[Tenure_Years]]&lt;=5,"Established",Table1[[#This Row],[Tenure_Years]]&gt;=5,"Veteran")</f>
        <v>Veteran</v>
      </c>
      <c r="N5493">
        <f t="shared" si="170"/>
        <v>94068.868467410459</v>
      </c>
      <c r="O5493" t="str">
        <f t="shared" si="171"/>
        <v>Normal</v>
      </c>
    </row>
    <row r="5494" spans="1:15" x14ac:dyDescent="0.3">
      <c r="A5494" t="s">
        <v>10828</v>
      </c>
      <c r="B5494" t="s">
        <v>10829</v>
      </c>
      <c r="C5494" t="s">
        <v>15</v>
      </c>
      <c r="D5494">
        <v>34</v>
      </c>
      <c r="E5494" t="s">
        <v>32</v>
      </c>
      <c r="F5494" t="s">
        <v>33</v>
      </c>
      <c r="G5494">
        <v>115890</v>
      </c>
      <c r="H5494">
        <v>2</v>
      </c>
      <c r="I5494">
        <v>2</v>
      </c>
      <c r="J5494">
        <v>69</v>
      </c>
      <c r="K5494">
        <v>3</v>
      </c>
      <c r="L5494" t="s">
        <v>24</v>
      </c>
      <c r="M5494" t="str" cm="1">
        <f t="array" ref="M5494">_xlfn.IFS(Table1[[#This Row],[Tenure_Years]]&lt;=2,"New Hire",Table1[[#This Row],[Tenure_Years]]&lt;=5,"Established",Table1[[#This Row],[Tenure_Years]]&gt;=5,"Veteran")</f>
        <v>New Hire</v>
      </c>
      <c r="N5494">
        <f t="shared" si="170"/>
        <v>94178.259456264772</v>
      </c>
      <c r="O5494" t="str">
        <f t="shared" si="171"/>
        <v>Normal</v>
      </c>
    </row>
    <row r="5495" spans="1:15" x14ac:dyDescent="0.3">
      <c r="A5495" t="s">
        <v>10830</v>
      </c>
      <c r="B5495" t="s">
        <v>10831</v>
      </c>
      <c r="C5495" t="s">
        <v>21</v>
      </c>
      <c r="D5495">
        <v>55</v>
      </c>
      <c r="E5495" t="s">
        <v>60</v>
      </c>
      <c r="F5495" t="s">
        <v>141</v>
      </c>
      <c r="G5495">
        <v>53976</v>
      </c>
      <c r="H5495">
        <v>0</v>
      </c>
      <c r="I5495">
        <v>4</v>
      </c>
      <c r="J5495">
        <v>36</v>
      </c>
      <c r="K5495">
        <v>5</v>
      </c>
      <c r="L5495" t="s">
        <v>24</v>
      </c>
      <c r="M5495" t="str" cm="1">
        <f t="array" ref="M5495">_xlfn.IFS(Table1[[#This Row],[Tenure_Years]]&lt;=2,"New Hire",Table1[[#This Row],[Tenure_Years]]&lt;=5,"Established",Table1[[#This Row],[Tenure_Years]]&gt;=5,"Veteran")</f>
        <v>New Hire</v>
      </c>
      <c r="N5495">
        <f t="shared" si="170"/>
        <v>94068.868467410459</v>
      </c>
      <c r="O5495" t="str">
        <f t="shared" si="171"/>
        <v>Normal</v>
      </c>
    </row>
    <row r="5496" spans="1:15" x14ac:dyDescent="0.3">
      <c r="A5496" t="s">
        <v>10832</v>
      </c>
      <c r="B5496" t="s">
        <v>3057</v>
      </c>
      <c r="C5496" t="s">
        <v>31</v>
      </c>
      <c r="D5496">
        <v>25</v>
      </c>
      <c r="E5496" t="s">
        <v>27</v>
      </c>
      <c r="F5496" t="s">
        <v>75</v>
      </c>
      <c r="G5496">
        <v>125381</v>
      </c>
      <c r="H5496">
        <v>12</v>
      </c>
      <c r="I5496">
        <v>5</v>
      </c>
      <c r="J5496">
        <v>55</v>
      </c>
      <c r="K5496">
        <v>4</v>
      </c>
      <c r="L5496" t="s">
        <v>18</v>
      </c>
      <c r="M5496" t="str" cm="1">
        <f t="array" ref="M5496">_xlfn.IFS(Table1[[#This Row],[Tenure_Years]]&lt;=2,"New Hire",Table1[[#This Row],[Tenure_Years]]&lt;=5,"Established",Table1[[#This Row],[Tenure_Years]]&gt;=5,"Veteran")</f>
        <v>Veteran</v>
      </c>
      <c r="N5496">
        <f t="shared" si="170"/>
        <v>92826.904643962844</v>
      </c>
      <c r="O5496" t="str">
        <f t="shared" si="171"/>
        <v>Normal</v>
      </c>
    </row>
    <row r="5497" spans="1:15" x14ac:dyDescent="0.3">
      <c r="A5497" t="s">
        <v>10833</v>
      </c>
      <c r="B5497" t="s">
        <v>10834</v>
      </c>
      <c r="C5497" t="s">
        <v>15</v>
      </c>
      <c r="D5497">
        <v>41</v>
      </c>
      <c r="E5497" t="s">
        <v>56</v>
      </c>
      <c r="F5497" t="s">
        <v>57</v>
      </c>
      <c r="G5497">
        <v>106584</v>
      </c>
      <c r="H5497">
        <v>3</v>
      </c>
      <c r="I5497">
        <v>1</v>
      </c>
      <c r="J5497">
        <v>45</v>
      </c>
      <c r="K5497">
        <v>4</v>
      </c>
      <c r="L5497" t="s">
        <v>18</v>
      </c>
      <c r="M5497" t="str" cm="1">
        <f t="array" ref="M5497">_xlfn.IFS(Table1[[#This Row],[Tenure_Years]]&lt;=2,"New Hire",Table1[[#This Row],[Tenure_Years]]&lt;=5,"Established",Table1[[#This Row],[Tenure_Years]]&gt;=5,"Veteran")</f>
        <v>Established</v>
      </c>
      <c r="N5497">
        <f t="shared" si="170"/>
        <v>94573.380601596073</v>
      </c>
      <c r="O5497" t="str">
        <f t="shared" si="171"/>
        <v>Normal</v>
      </c>
    </row>
    <row r="5498" spans="1:15" x14ac:dyDescent="0.3">
      <c r="A5498" t="s">
        <v>10835</v>
      </c>
      <c r="B5498" t="s">
        <v>10836</v>
      </c>
      <c r="C5498" t="s">
        <v>31</v>
      </c>
      <c r="D5498">
        <v>35</v>
      </c>
      <c r="E5498" t="s">
        <v>16</v>
      </c>
      <c r="F5498" t="s">
        <v>17</v>
      </c>
      <c r="G5498">
        <v>103638</v>
      </c>
      <c r="H5498">
        <v>15</v>
      </c>
      <c r="I5498">
        <v>5</v>
      </c>
      <c r="J5498">
        <v>30</v>
      </c>
      <c r="K5498">
        <v>0</v>
      </c>
      <c r="L5498" t="s">
        <v>24</v>
      </c>
      <c r="M5498" t="str" cm="1">
        <f t="array" ref="M5498">_xlfn.IFS(Table1[[#This Row],[Tenure_Years]]&lt;=2,"New Hire",Table1[[#This Row],[Tenure_Years]]&lt;=5,"Established",Table1[[#This Row],[Tenure_Years]]&gt;=5,"Veteran")</f>
        <v>Veteran</v>
      </c>
      <c r="N5498">
        <f t="shared" si="170"/>
        <v>94458.108426635241</v>
      </c>
      <c r="O5498" t="str">
        <f t="shared" si="171"/>
        <v>Normal</v>
      </c>
    </row>
    <row r="5499" spans="1:15" x14ac:dyDescent="0.3">
      <c r="A5499" t="s">
        <v>10837</v>
      </c>
      <c r="B5499" t="s">
        <v>10838</v>
      </c>
      <c r="C5499" t="s">
        <v>21</v>
      </c>
      <c r="D5499">
        <v>24</v>
      </c>
      <c r="E5499" t="s">
        <v>56</v>
      </c>
      <c r="F5499" t="s">
        <v>72</v>
      </c>
      <c r="G5499">
        <v>99538</v>
      </c>
      <c r="H5499">
        <v>2</v>
      </c>
      <c r="I5499">
        <v>5</v>
      </c>
      <c r="J5499">
        <v>58</v>
      </c>
      <c r="K5499">
        <v>1</v>
      </c>
      <c r="L5499" t="s">
        <v>24</v>
      </c>
      <c r="M5499" t="str" cm="1">
        <f t="array" ref="M5499">_xlfn.IFS(Table1[[#This Row],[Tenure_Years]]&lt;=2,"New Hire",Table1[[#This Row],[Tenure_Years]]&lt;=5,"Established",Table1[[#This Row],[Tenure_Years]]&gt;=5,"Veteran")</f>
        <v>New Hire</v>
      </c>
      <c r="N5499">
        <f t="shared" si="170"/>
        <v>94573.380601596073</v>
      </c>
      <c r="O5499" t="str">
        <f t="shared" si="171"/>
        <v>Normal</v>
      </c>
    </row>
    <row r="5500" spans="1:15" x14ac:dyDescent="0.3">
      <c r="A5500" t="s">
        <v>10839</v>
      </c>
      <c r="B5500" t="s">
        <v>10840</v>
      </c>
      <c r="C5500" t="s">
        <v>21</v>
      </c>
      <c r="D5500">
        <v>43</v>
      </c>
      <c r="E5500" t="s">
        <v>56</v>
      </c>
      <c r="F5500" t="s">
        <v>72</v>
      </c>
      <c r="G5500">
        <v>143584</v>
      </c>
      <c r="H5500">
        <v>5</v>
      </c>
      <c r="I5500">
        <v>2</v>
      </c>
      <c r="J5500">
        <v>67</v>
      </c>
      <c r="K5500">
        <v>2</v>
      </c>
      <c r="L5500" t="s">
        <v>18</v>
      </c>
      <c r="M5500" t="str" cm="1">
        <f t="array" ref="M5500">_xlfn.IFS(Table1[[#This Row],[Tenure_Years]]&lt;=2,"New Hire",Table1[[#This Row],[Tenure_Years]]&lt;=5,"Established",Table1[[#This Row],[Tenure_Years]]&gt;=5,"Veteran")</f>
        <v>Established</v>
      </c>
      <c r="N5500">
        <f t="shared" si="170"/>
        <v>94573.380601596073</v>
      </c>
      <c r="O5500" t="str">
        <f t="shared" si="171"/>
        <v>High Priority</v>
      </c>
    </row>
    <row r="5501" spans="1:15" x14ac:dyDescent="0.3">
      <c r="A5501" t="s">
        <v>10841</v>
      </c>
      <c r="B5501" t="s">
        <v>7979</v>
      </c>
      <c r="C5501" t="s">
        <v>31</v>
      </c>
      <c r="D5501">
        <v>40</v>
      </c>
      <c r="E5501" t="s">
        <v>32</v>
      </c>
      <c r="F5501" t="s">
        <v>43</v>
      </c>
      <c r="G5501">
        <v>90629</v>
      </c>
      <c r="H5501">
        <v>4</v>
      </c>
      <c r="I5501">
        <v>1</v>
      </c>
      <c r="J5501">
        <v>36</v>
      </c>
      <c r="K5501">
        <v>5</v>
      </c>
      <c r="L5501" t="s">
        <v>18</v>
      </c>
      <c r="M5501" t="str" cm="1">
        <f t="array" ref="M5501">_xlfn.IFS(Table1[[#This Row],[Tenure_Years]]&lt;=2,"New Hire",Table1[[#This Row],[Tenure_Years]]&lt;=5,"Established",Table1[[#This Row],[Tenure_Years]]&gt;=5,"Veteran")</f>
        <v>Established</v>
      </c>
      <c r="N5501">
        <f t="shared" si="170"/>
        <v>94178.259456264772</v>
      </c>
      <c r="O5501" t="str">
        <f t="shared" si="171"/>
        <v>Normal</v>
      </c>
    </row>
    <row r="5502" spans="1:15" x14ac:dyDescent="0.3">
      <c r="A5502" t="s">
        <v>10842</v>
      </c>
      <c r="B5502" t="s">
        <v>7207</v>
      </c>
      <c r="C5502" t="s">
        <v>15</v>
      </c>
      <c r="D5502">
        <v>26</v>
      </c>
      <c r="E5502" t="s">
        <v>56</v>
      </c>
      <c r="F5502" t="s">
        <v>57</v>
      </c>
      <c r="G5502">
        <v>82692</v>
      </c>
      <c r="H5502">
        <v>13</v>
      </c>
      <c r="I5502">
        <v>1</v>
      </c>
      <c r="J5502">
        <v>25</v>
      </c>
      <c r="K5502">
        <v>0</v>
      </c>
      <c r="L5502" t="s">
        <v>24</v>
      </c>
      <c r="M5502" t="str" cm="1">
        <f t="array" ref="M5502">_xlfn.IFS(Table1[[#This Row],[Tenure_Years]]&lt;=2,"New Hire",Table1[[#This Row],[Tenure_Years]]&lt;=5,"Established",Table1[[#This Row],[Tenure_Years]]&gt;=5,"Veteran")</f>
        <v>Veteran</v>
      </c>
      <c r="N5502">
        <f t="shared" si="170"/>
        <v>94573.380601596073</v>
      </c>
      <c r="O5502" t="str">
        <f t="shared" si="171"/>
        <v>Normal</v>
      </c>
    </row>
    <row r="5503" spans="1:15" x14ac:dyDescent="0.3">
      <c r="A5503" t="s">
        <v>10843</v>
      </c>
      <c r="B5503" t="s">
        <v>10844</v>
      </c>
      <c r="C5503" t="s">
        <v>21</v>
      </c>
      <c r="D5503">
        <v>43</v>
      </c>
      <c r="E5503" t="s">
        <v>16</v>
      </c>
      <c r="F5503" t="s">
        <v>38</v>
      </c>
      <c r="G5503">
        <v>99150</v>
      </c>
      <c r="H5503">
        <v>10</v>
      </c>
      <c r="I5503">
        <v>5</v>
      </c>
      <c r="J5503">
        <v>34</v>
      </c>
      <c r="K5503">
        <v>4</v>
      </c>
      <c r="L5503" t="s">
        <v>18</v>
      </c>
      <c r="M5503" t="str" cm="1">
        <f t="array" ref="M5503">_xlfn.IFS(Table1[[#This Row],[Tenure_Years]]&lt;=2,"New Hire",Table1[[#This Row],[Tenure_Years]]&lt;=5,"Established",Table1[[#This Row],[Tenure_Years]]&gt;=5,"Veteran")</f>
        <v>Veteran</v>
      </c>
      <c r="N5503">
        <f t="shared" si="170"/>
        <v>94458.108426635241</v>
      </c>
      <c r="O5503" t="str">
        <f t="shared" si="171"/>
        <v>Normal</v>
      </c>
    </row>
    <row r="5504" spans="1:15" x14ac:dyDescent="0.3">
      <c r="A5504" t="s">
        <v>10845</v>
      </c>
      <c r="B5504" t="s">
        <v>10846</v>
      </c>
      <c r="C5504" t="s">
        <v>31</v>
      </c>
      <c r="D5504">
        <v>28</v>
      </c>
      <c r="E5504" t="s">
        <v>27</v>
      </c>
      <c r="F5504" t="s">
        <v>111</v>
      </c>
      <c r="G5504">
        <v>119644</v>
      </c>
      <c r="H5504">
        <v>10</v>
      </c>
      <c r="I5504">
        <v>5</v>
      </c>
      <c r="J5504">
        <v>43</v>
      </c>
      <c r="K5504">
        <v>0</v>
      </c>
      <c r="L5504" t="s">
        <v>24</v>
      </c>
      <c r="M5504" t="str" cm="1">
        <f t="array" ref="M5504">_xlfn.IFS(Table1[[#This Row],[Tenure_Years]]&lt;=2,"New Hire",Table1[[#This Row],[Tenure_Years]]&lt;=5,"Established",Table1[[#This Row],[Tenure_Years]]&gt;=5,"Veteran")</f>
        <v>Veteran</v>
      </c>
      <c r="N5504">
        <f t="shared" si="170"/>
        <v>92826.904643962844</v>
      </c>
      <c r="O5504" t="str">
        <f t="shared" si="171"/>
        <v>Normal</v>
      </c>
    </row>
    <row r="5505" spans="1:15" x14ac:dyDescent="0.3">
      <c r="A5505" t="s">
        <v>10847</v>
      </c>
      <c r="B5505" t="s">
        <v>10848</v>
      </c>
      <c r="C5505" t="s">
        <v>31</v>
      </c>
      <c r="D5505">
        <v>42</v>
      </c>
      <c r="E5505" t="s">
        <v>56</v>
      </c>
      <c r="F5505" t="s">
        <v>72</v>
      </c>
      <c r="G5505">
        <v>131274</v>
      </c>
      <c r="H5505">
        <v>0</v>
      </c>
      <c r="I5505">
        <v>5</v>
      </c>
      <c r="J5505">
        <v>74</v>
      </c>
      <c r="K5505">
        <v>1</v>
      </c>
      <c r="L5505" t="s">
        <v>24</v>
      </c>
      <c r="M5505" t="str" cm="1">
        <f t="array" ref="M5505">_xlfn.IFS(Table1[[#This Row],[Tenure_Years]]&lt;=2,"New Hire",Table1[[#This Row],[Tenure_Years]]&lt;=5,"Established",Table1[[#This Row],[Tenure_Years]]&gt;=5,"Veteran")</f>
        <v>New Hire</v>
      </c>
      <c r="N5505">
        <f t="shared" si="170"/>
        <v>94573.380601596073</v>
      </c>
      <c r="O5505" t="str">
        <f t="shared" si="171"/>
        <v>Normal</v>
      </c>
    </row>
    <row r="5506" spans="1:15" x14ac:dyDescent="0.3">
      <c r="A5506" t="s">
        <v>10849</v>
      </c>
      <c r="B5506" t="s">
        <v>10850</v>
      </c>
      <c r="C5506" t="s">
        <v>21</v>
      </c>
      <c r="D5506">
        <v>41</v>
      </c>
      <c r="E5506" t="s">
        <v>16</v>
      </c>
      <c r="F5506" t="s">
        <v>17</v>
      </c>
      <c r="G5506">
        <v>71707</v>
      </c>
      <c r="H5506">
        <v>0</v>
      </c>
      <c r="I5506">
        <v>4</v>
      </c>
      <c r="J5506">
        <v>45</v>
      </c>
      <c r="K5506">
        <v>4</v>
      </c>
      <c r="L5506" t="s">
        <v>24</v>
      </c>
      <c r="M5506" t="str" cm="1">
        <f t="array" ref="M5506">_xlfn.IFS(Table1[[#This Row],[Tenure_Years]]&lt;=2,"New Hire",Table1[[#This Row],[Tenure_Years]]&lt;=5,"Established",Table1[[#This Row],[Tenure_Years]]&gt;=5,"Veteran")</f>
        <v>New Hire</v>
      </c>
      <c r="N5506">
        <f t="shared" ref="N5506:N5569" si="172">AVERAGEIF(E:E,E5506,G:G)</f>
        <v>94458.108426635241</v>
      </c>
      <c r="O5506" t="str">
        <f t="shared" si="171"/>
        <v>Normal</v>
      </c>
    </row>
    <row r="5507" spans="1:15" x14ac:dyDescent="0.3">
      <c r="A5507" t="s">
        <v>10851</v>
      </c>
      <c r="B5507" t="s">
        <v>10852</v>
      </c>
      <c r="C5507" t="s">
        <v>31</v>
      </c>
      <c r="D5507">
        <v>34</v>
      </c>
      <c r="E5507" t="s">
        <v>27</v>
      </c>
      <c r="F5507" t="s">
        <v>28</v>
      </c>
      <c r="G5507">
        <v>88711</v>
      </c>
      <c r="H5507">
        <v>6</v>
      </c>
      <c r="I5507">
        <v>3</v>
      </c>
      <c r="J5507">
        <v>40</v>
      </c>
      <c r="K5507">
        <v>5</v>
      </c>
      <c r="L5507" t="s">
        <v>24</v>
      </c>
      <c r="M5507" t="str" cm="1">
        <f t="array" ref="M5507">_xlfn.IFS(Table1[[#This Row],[Tenure_Years]]&lt;=2,"New Hire",Table1[[#This Row],[Tenure_Years]]&lt;=5,"Established",Table1[[#This Row],[Tenure_Years]]&gt;=5,"Veteran")</f>
        <v>Veteran</v>
      </c>
      <c r="N5507">
        <f t="shared" si="172"/>
        <v>92826.904643962844</v>
      </c>
      <c r="O5507" t="str">
        <f t="shared" ref="O5507:O5570" si="173">IF(AND(H5507=5, G5507&lt;M5507), "High Priority", "Normal")</f>
        <v>Normal</v>
      </c>
    </row>
    <row r="5508" spans="1:15" x14ac:dyDescent="0.3">
      <c r="A5508" t="s">
        <v>10853</v>
      </c>
      <c r="B5508" t="s">
        <v>10854</v>
      </c>
      <c r="C5508" t="s">
        <v>21</v>
      </c>
      <c r="D5508">
        <v>59</v>
      </c>
      <c r="E5508" t="s">
        <v>16</v>
      </c>
      <c r="F5508" t="s">
        <v>130</v>
      </c>
      <c r="G5508">
        <v>64187</v>
      </c>
      <c r="H5508">
        <v>7</v>
      </c>
      <c r="I5508">
        <v>5</v>
      </c>
      <c r="J5508">
        <v>74</v>
      </c>
      <c r="K5508">
        <v>2</v>
      </c>
      <c r="L5508" t="s">
        <v>24</v>
      </c>
      <c r="M5508" t="str" cm="1">
        <f t="array" ref="M5508">_xlfn.IFS(Table1[[#This Row],[Tenure_Years]]&lt;=2,"New Hire",Table1[[#This Row],[Tenure_Years]]&lt;=5,"Established",Table1[[#This Row],[Tenure_Years]]&gt;=5,"Veteran")</f>
        <v>Veteran</v>
      </c>
      <c r="N5508">
        <f t="shared" si="172"/>
        <v>94458.108426635241</v>
      </c>
      <c r="O5508" t="str">
        <f t="shared" si="173"/>
        <v>Normal</v>
      </c>
    </row>
    <row r="5509" spans="1:15" x14ac:dyDescent="0.3">
      <c r="A5509" t="s">
        <v>10855</v>
      </c>
      <c r="B5509" t="s">
        <v>10856</v>
      </c>
      <c r="C5509" t="s">
        <v>31</v>
      </c>
      <c r="D5509">
        <v>50</v>
      </c>
      <c r="E5509" t="s">
        <v>56</v>
      </c>
      <c r="F5509" t="s">
        <v>92</v>
      </c>
      <c r="G5509">
        <v>130611</v>
      </c>
      <c r="H5509">
        <v>9</v>
      </c>
      <c r="I5509">
        <v>2</v>
      </c>
      <c r="J5509">
        <v>77</v>
      </c>
      <c r="K5509">
        <v>4</v>
      </c>
      <c r="L5509" t="s">
        <v>24</v>
      </c>
      <c r="M5509" t="str" cm="1">
        <f t="array" ref="M5509">_xlfn.IFS(Table1[[#This Row],[Tenure_Years]]&lt;=2,"New Hire",Table1[[#This Row],[Tenure_Years]]&lt;=5,"Established",Table1[[#This Row],[Tenure_Years]]&gt;=5,"Veteran")</f>
        <v>Veteran</v>
      </c>
      <c r="N5509">
        <f t="shared" si="172"/>
        <v>94573.380601596073</v>
      </c>
      <c r="O5509" t="str">
        <f t="shared" si="173"/>
        <v>Normal</v>
      </c>
    </row>
    <row r="5510" spans="1:15" x14ac:dyDescent="0.3">
      <c r="A5510" t="s">
        <v>10857</v>
      </c>
      <c r="B5510" t="s">
        <v>10858</v>
      </c>
      <c r="C5510" t="s">
        <v>15</v>
      </c>
      <c r="D5510">
        <v>36</v>
      </c>
      <c r="E5510" t="s">
        <v>60</v>
      </c>
      <c r="F5510" t="s">
        <v>61</v>
      </c>
      <c r="G5510">
        <v>64056</v>
      </c>
      <c r="H5510">
        <v>9</v>
      </c>
      <c r="I5510">
        <v>2</v>
      </c>
      <c r="J5510">
        <v>22</v>
      </c>
      <c r="K5510">
        <v>3</v>
      </c>
      <c r="L5510" t="s">
        <v>24</v>
      </c>
      <c r="M5510" t="str" cm="1">
        <f t="array" ref="M5510">_xlfn.IFS(Table1[[#This Row],[Tenure_Years]]&lt;=2,"New Hire",Table1[[#This Row],[Tenure_Years]]&lt;=5,"Established",Table1[[#This Row],[Tenure_Years]]&gt;=5,"Veteran")</f>
        <v>Veteran</v>
      </c>
      <c r="N5510">
        <f t="shared" si="172"/>
        <v>94068.868467410459</v>
      </c>
      <c r="O5510" t="str">
        <f t="shared" si="173"/>
        <v>Normal</v>
      </c>
    </row>
    <row r="5511" spans="1:15" x14ac:dyDescent="0.3">
      <c r="A5511" t="s">
        <v>10859</v>
      </c>
      <c r="B5511" t="s">
        <v>10860</v>
      </c>
      <c r="C5511" t="s">
        <v>31</v>
      </c>
      <c r="D5511">
        <v>33</v>
      </c>
      <c r="E5511" t="s">
        <v>27</v>
      </c>
      <c r="F5511" t="s">
        <v>75</v>
      </c>
      <c r="G5511">
        <v>69056</v>
      </c>
      <c r="H5511">
        <v>6</v>
      </c>
      <c r="I5511">
        <v>3</v>
      </c>
      <c r="J5511">
        <v>47</v>
      </c>
      <c r="K5511">
        <v>1</v>
      </c>
      <c r="L5511" t="s">
        <v>24</v>
      </c>
      <c r="M5511" t="str" cm="1">
        <f t="array" ref="M5511">_xlfn.IFS(Table1[[#This Row],[Tenure_Years]]&lt;=2,"New Hire",Table1[[#This Row],[Tenure_Years]]&lt;=5,"Established",Table1[[#This Row],[Tenure_Years]]&gt;=5,"Veteran")</f>
        <v>Veteran</v>
      </c>
      <c r="N5511">
        <f t="shared" si="172"/>
        <v>92826.904643962844</v>
      </c>
      <c r="O5511" t="str">
        <f t="shared" si="173"/>
        <v>Normal</v>
      </c>
    </row>
    <row r="5512" spans="1:15" x14ac:dyDescent="0.3">
      <c r="A5512" t="s">
        <v>10861</v>
      </c>
      <c r="B5512" t="s">
        <v>10862</v>
      </c>
      <c r="C5512" t="s">
        <v>21</v>
      </c>
      <c r="D5512">
        <v>38</v>
      </c>
      <c r="E5512" t="s">
        <v>60</v>
      </c>
      <c r="F5512" t="s">
        <v>98</v>
      </c>
      <c r="G5512">
        <v>64887</v>
      </c>
      <c r="H5512">
        <v>3</v>
      </c>
      <c r="I5512">
        <v>1</v>
      </c>
      <c r="J5512">
        <v>52</v>
      </c>
      <c r="K5512">
        <v>0</v>
      </c>
      <c r="L5512" t="s">
        <v>18</v>
      </c>
      <c r="M5512" t="str" cm="1">
        <f t="array" ref="M5512">_xlfn.IFS(Table1[[#This Row],[Tenure_Years]]&lt;=2,"New Hire",Table1[[#This Row],[Tenure_Years]]&lt;=5,"Established",Table1[[#This Row],[Tenure_Years]]&gt;=5,"Veteran")</f>
        <v>Established</v>
      </c>
      <c r="N5512">
        <f t="shared" si="172"/>
        <v>94068.868467410459</v>
      </c>
      <c r="O5512" t="str">
        <f t="shared" si="173"/>
        <v>Normal</v>
      </c>
    </row>
    <row r="5513" spans="1:15" x14ac:dyDescent="0.3">
      <c r="A5513" t="s">
        <v>10863</v>
      </c>
      <c r="B5513" t="s">
        <v>10864</v>
      </c>
      <c r="C5513" t="s">
        <v>15</v>
      </c>
      <c r="D5513">
        <v>50</v>
      </c>
      <c r="E5513" t="s">
        <v>60</v>
      </c>
      <c r="F5513" t="s">
        <v>61</v>
      </c>
      <c r="G5513">
        <v>89766</v>
      </c>
      <c r="H5513">
        <v>8</v>
      </c>
      <c r="I5513">
        <v>2</v>
      </c>
      <c r="J5513">
        <v>71</v>
      </c>
      <c r="K5513">
        <v>2</v>
      </c>
      <c r="L5513" t="s">
        <v>24</v>
      </c>
      <c r="M5513" t="str" cm="1">
        <f t="array" ref="M5513">_xlfn.IFS(Table1[[#This Row],[Tenure_Years]]&lt;=2,"New Hire",Table1[[#This Row],[Tenure_Years]]&lt;=5,"Established",Table1[[#This Row],[Tenure_Years]]&gt;=5,"Veteran")</f>
        <v>Veteran</v>
      </c>
      <c r="N5513">
        <f t="shared" si="172"/>
        <v>94068.868467410459</v>
      </c>
      <c r="O5513" t="str">
        <f t="shared" si="173"/>
        <v>Normal</v>
      </c>
    </row>
    <row r="5514" spans="1:15" x14ac:dyDescent="0.3">
      <c r="A5514" t="s">
        <v>10865</v>
      </c>
      <c r="B5514" t="s">
        <v>10866</v>
      </c>
      <c r="C5514" t="s">
        <v>15</v>
      </c>
      <c r="D5514">
        <v>23</v>
      </c>
      <c r="E5514" t="s">
        <v>22</v>
      </c>
      <c r="F5514" t="s">
        <v>51</v>
      </c>
      <c r="G5514">
        <v>109577</v>
      </c>
      <c r="H5514">
        <v>0</v>
      </c>
      <c r="I5514">
        <v>5</v>
      </c>
      <c r="J5514">
        <v>58</v>
      </c>
      <c r="K5514">
        <v>4</v>
      </c>
      <c r="L5514" t="s">
        <v>24</v>
      </c>
      <c r="M5514" t="str" cm="1">
        <f t="array" ref="M5514">_xlfn.IFS(Table1[[#This Row],[Tenure_Years]]&lt;=2,"New Hire",Table1[[#This Row],[Tenure_Years]]&lt;=5,"Established",Table1[[#This Row],[Tenure_Years]]&gt;=5,"Veteran")</f>
        <v>New Hire</v>
      </c>
      <c r="N5514">
        <f t="shared" si="172"/>
        <v>96526.185096153844</v>
      </c>
      <c r="O5514" t="str">
        <f t="shared" si="173"/>
        <v>Normal</v>
      </c>
    </row>
    <row r="5515" spans="1:15" x14ac:dyDescent="0.3">
      <c r="A5515" t="s">
        <v>10867</v>
      </c>
      <c r="B5515" t="s">
        <v>10868</v>
      </c>
      <c r="C5515" t="s">
        <v>31</v>
      </c>
      <c r="D5515">
        <v>39</v>
      </c>
      <c r="E5515" t="s">
        <v>27</v>
      </c>
      <c r="F5515" t="s">
        <v>111</v>
      </c>
      <c r="G5515">
        <v>111962</v>
      </c>
      <c r="H5515">
        <v>6</v>
      </c>
      <c r="I5515">
        <v>1</v>
      </c>
      <c r="J5515">
        <v>35</v>
      </c>
      <c r="K5515">
        <v>3</v>
      </c>
      <c r="L5515" t="s">
        <v>18</v>
      </c>
      <c r="M5515" t="str" cm="1">
        <f t="array" ref="M5515">_xlfn.IFS(Table1[[#This Row],[Tenure_Years]]&lt;=2,"New Hire",Table1[[#This Row],[Tenure_Years]]&lt;=5,"Established",Table1[[#This Row],[Tenure_Years]]&gt;=5,"Veteran")</f>
        <v>Veteran</v>
      </c>
      <c r="N5515">
        <f t="shared" si="172"/>
        <v>92826.904643962844</v>
      </c>
      <c r="O5515" t="str">
        <f t="shared" si="173"/>
        <v>Normal</v>
      </c>
    </row>
    <row r="5516" spans="1:15" x14ac:dyDescent="0.3">
      <c r="A5516" t="s">
        <v>10869</v>
      </c>
      <c r="B5516" t="s">
        <v>10870</v>
      </c>
      <c r="C5516" t="s">
        <v>31</v>
      </c>
      <c r="D5516">
        <v>58</v>
      </c>
      <c r="E5516" t="s">
        <v>56</v>
      </c>
      <c r="F5516" t="s">
        <v>92</v>
      </c>
      <c r="G5516">
        <v>63037</v>
      </c>
      <c r="H5516">
        <v>11</v>
      </c>
      <c r="I5516">
        <v>3</v>
      </c>
      <c r="J5516">
        <v>27</v>
      </c>
      <c r="K5516">
        <v>0</v>
      </c>
      <c r="L5516" t="s">
        <v>24</v>
      </c>
      <c r="M5516" t="str" cm="1">
        <f t="array" ref="M5516">_xlfn.IFS(Table1[[#This Row],[Tenure_Years]]&lt;=2,"New Hire",Table1[[#This Row],[Tenure_Years]]&lt;=5,"Established",Table1[[#This Row],[Tenure_Years]]&gt;=5,"Veteran")</f>
        <v>Veteran</v>
      </c>
      <c r="N5516">
        <f t="shared" si="172"/>
        <v>94573.380601596073</v>
      </c>
      <c r="O5516" t="str">
        <f t="shared" si="173"/>
        <v>Normal</v>
      </c>
    </row>
    <row r="5517" spans="1:15" x14ac:dyDescent="0.3">
      <c r="A5517" t="s">
        <v>10871</v>
      </c>
      <c r="B5517" t="s">
        <v>10872</v>
      </c>
      <c r="C5517" t="s">
        <v>31</v>
      </c>
      <c r="D5517">
        <v>60</v>
      </c>
      <c r="E5517" t="s">
        <v>32</v>
      </c>
      <c r="F5517" t="s">
        <v>33</v>
      </c>
      <c r="G5517">
        <v>112369</v>
      </c>
      <c r="H5517">
        <v>10</v>
      </c>
      <c r="I5517">
        <v>2</v>
      </c>
      <c r="J5517">
        <v>53</v>
      </c>
      <c r="K5517">
        <v>2</v>
      </c>
      <c r="L5517" t="s">
        <v>24</v>
      </c>
      <c r="M5517" t="str" cm="1">
        <f t="array" ref="M5517">_xlfn.IFS(Table1[[#This Row],[Tenure_Years]]&lt;=2,"New Hire",Table1[[#This Row],[Tenure_Years]]&lt;=5,"Established",Table1[[#This Row],[Tenure_Years]]&gt;=5,"Veteran")</f>
        <v>Veteran</v>
      </c>
      <c r="N5517">
        <f t="shared" si="172"/>
        <v>94178.259456264772</v>
      </c>
      <c r="O5517" t="str">
        <f t="shared" si="173"/>
        <v>Normal</v>
      </c>
    </row>
    <row r="5518" spans="1:15" x14ac:dyDescent="0.3">
      <c r="A5518" t="s">
        <v>10873</v>
      </c>
      <c r="B5518" t="s">
        <v>10874</v>
      </c>
      <c r="C5518" t="s">
        <v>15</v>
      </c>
      <c r="D5518">
        <v>37</v>
      </c>
      <c r="E5518" t="s">
        <v>32</v>
      </c>
      <c r="F5518" t="s">
        <v>43</v>
      </c>
      <c r="G5518">
        <v>107213</v>
      </c>
      <c r="H5518">
        <v>7</v>
      </c>
      <c r="I5518">
        <v>2</v>
      </c>
      <c r="J5518">
        <v>61</v>
      </c>
      <c r="K5518">
        <v>5</v>
      </c>
      <c r="L5518" t="s">
        <v>24</v>
      </c>
      <c r="M5518" t="str" cm="1">
        <f t="array" ref="M5518">_xlfn.IFS(Table1[[#This Row],[Tenure_Years]]&lt;=2,"New Hire",Table1[[#This Row],[Tenure_Years]]&lt;=5,"Established",Table1[[#This Row],[Tenure_Years]]&gt;=5,"Veteran")</f>
        <v>Veteran</v>
      </c>
      <c r="N5518">
        <f t="shared" si="172"/>
        <v>94178.259456264772</v>
      </c>
      <c r="O5518" t="str">
        <f t="shared" si="173"/>
        <v>Normal</v>
      </c>
    </row>
    <row r="5519" spans="1:15" x14ac:dyDescent="0.3">
      <c r="A5519" t="s">
        <v>10875</v>
      </c>
      <c r="B5519" t="s">
        <v>10876</v>
      </c>
      <c r="C5519" t="s">
        <v>15</v>
      </c>
      <c r="D5519">
        <v>60</v>
      </c>
      <c r="E5519" t="s">
        <v>27</v>
      </c>
      <c r="F5519" t="s">
        <v>111</v>
      </c>
      <c r="G5519">
        <v>42158</v>
      </c>
      <c r="H5519">
        <v>10</v>
      </c>
      <c r="I5519">
        <v>2</v>
      </c>
      <c r="J5519">
        <v>22</v>
      </c>
      <c r="K5519">
        <v>5</v>
      </c>
      <c r="L5519" t="s">
        <v>18</v>
      </c>
      <c r="M5519" t="str" cm="1">
        <f t="array" ref="M5519">_xlfn.IFS(Table1[[#This Row],[Tenure_Years]]&lt;=2,"New Hire",Table1[[#This Row],[Tenure_Years]]&lt;=5,"Established",Table1[[#This Row],[Tenure_Years]]&gt;=5,"Veteran")</f>
        <v>Veteran</v>
      </c>
      <c r="N5519">
        <f t="shared" si="172"/>
        <v>92826.904643962844</v>
      </c>
      <c r="O5519" t="str">
        <f t="shared" si="173"/>
        <v>Normal</v>
      </c>
    </row>
    <row r="5520" spans="1:15" x14ac:dyDescent="0.3">
      <c r="A5520" t="s">
        <v>10877</v>
      </c>
      <c r="B5520" t="s">
        <v>10878</v>
      </c>
      <c r="C5520" t="s">
        <v>21</v>
      </c>
      <c r="D5520">
        <v>60</v>
      </c>
      <c r="E5520" t="s">
        <v>16</v>
      </c>
      <c r="F5520" t="s">
        <v>38</v>
      </c>
      <c r="G5520">
        <v>88100</v>
      </c>
      <c r="H5520">
        <v>14</v>
      </c>
      <c r="I5520">
        <v>3</v>
      </c>
      <c r="J5520">
        <v>58</v>
      </c>
      <c r="K5520">
        <v>4</v>
      </c>
      <c r="L5520" t="s">
        <v>18</v>
      </c>
      <c r="M5520" t="str" cm="1">
        <f t="array" ref="M5520">_xlfn.IFS(Table1[[#This Row],[Tenure_Years]]&lt;=2,"New Hire",Table1[[#This Row],[Tenure_Years]]&lt;=5,"Established",Table1[[#This Row],[Tenure_Years]]&gt;=5,"Veteran")</f>
        <v>Veteran</v>
      </c>
      <c r="N5520">
        <f t="shared" si="172"/>
        <v>94458.108426635241</v>
      </c>
      <c r="O5520" t="str">
        <f t="shared" si="173"/>
        <v>Normal</v>
      </c>
    </row>
    <row r="5521" spans="1:15" x14ac:dyDescent="0.3">
      <c r="A5521" t="s">
        <v>10879</v>
      </c>
      <c r="B5521" t="s">
        <v>10880</v>
      </c>
      <c r="C5521" t="s">
        <v>21</v>
      </c>
      <c r="D5521">
        <v>41</v>
      </c>
      <c r="E5521" t="s">
        <v>16</v>
      </c>
      <c r="F5521" t="s">
        <v>130</v>
      </c>
      <c r="G5521">
        <v>100699</v>
      </c>
      <c r="H5521">
        <v>10</v>
      </c>
      <c r="I5521">
        <v>1</v>
      </c>
      <c r="J5521">
        <v>43</v>
      </c>
      <c r="K5521">
        <v>4</v>
      </c>
      <c r="L5521" t="s">
        <v>18</v>
      </c>
      <c r="M5521" t="str" cm="1">
        <f t="array" ref="M5521">_xlfn.IFS(Table1[[#This Row],[Tenure_Years]]&lt;=2,"New Hire",Table1[[#This Row],[Tenure_Years]]&lt;=5,"Established",Table1[[#This Row],[Tenure_Years]]&gt;=5,"Veteran")</f>
        <v>Veteran</v>
      </c>
      <c r="N5521">
        <f t="shared" si="172"/>
        <v>94458.108426635241</v>
      </c>
      <c r="O5521" t="str">
        <f t="shared" si="173"/>
        <v>Normal</v>
      </c>
    </row>
    <row r="5522" spans="1:15" x14ac:dyDescent="0.3">
      <c r="A5522" t="s">
        <v>10881</v>
      </c>
      <c r="B5522" t="s">
        <v>10882</v>
      </c>
      <c r="C5522" t="s">
        <v>31</v>
      </c>
      <c r="D5522">
        <v>57</v>
      </c>
      <c r="E5522" t="s">
        <v>56</v>
      </c>
      <c r="F5522" t="s">
        <v>92</v>
      </c>
      <c r="G5522">
        <v>62712</v>
      </c>
      <c r="H5522">
        <v>7</v>
      </c>
      <c r="I5522">
        <v>1</v>
      </c>
      <c r="J5522">
        <v>38</v>
      </c>
      <c r="K5522">
        <v>3</v>
      </c>
      <c r="L5522" t="s">
        <v>18</v>
      </c>
      <c r="M5522" t="str" cm="1">
        <f t="array" ref="M5522">_xlfn.IFS(Table1[[#This Row],[Tenure_Years]]&lt;=2,"New Hire",Table1[[#This Row],[Tenure_Years]]&lt;=5,"Established",Table1[[#This Row],[Tenure_Years]]&gt;=5,"Veteran")</f>
        <v>Veteran</v>
      </c>
      <c r="N5522">
        <f t="shared" si="172"/>
        <v>94573.380601596073</v>
      </c>
      <c r="O5522" t="str">
        <f t="shared" si="173"/>
        <v>Normal</v>
      </c>
    </row>
    <row r="5523" spans="1:15" x14ac:dyDescent="0.3">
      <c r="A5523" t="s">
        <v>10883</v>
      </c>
      <c r="B5523" t="s">
        <v>10884</v>
      </c>
      <c r="C5523" t="s">
        <v>15</v>
      </c>
      <c r="D5523">
        <v>30</v>
      </c>
      <c r="E5523" t="s">
        <v>16</v>
      </c>
      <c r="F5523" t="s">
        <v>38</v>
      </c>
      <c r="G5523">
        <v>125431</v>
      </c>
      <c r="H5523">
        <v>13</v>
      </c>
      <c r="I5523">
        <v>1</v>
      </c>
      <c r="J5523">
        <v>10</v>
      </c>
      <c r="K5523">
        <v>2</v>
      </c>
      <c r="L5523" t="s">
        <v>24</v>
      </c>
      <c r="M5523" t="str" cm="1">
        <f t="array" ref="M5523">_xlfn.IFS(Table1[[#This Row],[Tenure_Years]]&lt;=2,"New Hire",Table1[[#This Row],[Tenure_Years]]&lt;=5,"Established",Table1[[#This Row],[Tenure_Years]]&gt;=5,"Veteran")</f>
        <v>Veteran</v>
      </c>
      <c r="N5523">
        <f t="shared" si="172"/>
        <v>94458.108426635241</v>
      </c>
      <c r="O5523" t="str">
        <f t="shared" si="173"/>
        <v>Normal</v>
      </c>
    </row>
    <row r="5524" spans="1:15" x14ac:dyDescent="0.3">
      <c r="A5524" t="s">
        <v>10885</v>
      </c>
      <c r="B5524" t="s">
        <v>10886</v>
      </c>
      <c r="C5524" t="s">
        <v>15</v>
      </c>
      <c r="D5524">
        <v>48</v>
      </c>
      <c r="E5524" t="s">
        <v>22</v>
      </c>
      <c r="F5524" t="s">
        <v>51</v>
      </c>
      <c r="G5524">
        <v>86556</v>
      </c>
      <c r="H5524">
        <v>2</v>
      </c>
      <c r="I5524">
        <v>3</v>
      </c>
      <c r="J5524">
        <v>50</v>
      </c>
      <c r="K5524">
        <v>2</v>
      </c>
      <c r="L5524" t="s">
        <v>18</v>
      </c>
      <c r="M5524" t="str" cm="1">
        <f t="array" ref="M5524">_xlfn.IFS(Table1[[#This Row],[Tenure_Years]]&lt;=2,"New Hire",Table1[[#This Row],[Tenure_Years]]&lt;=5,"Established",Table1[[#This Row],[Tenure_Years]]&gt;=5,"Veteran")</f>
        <v>New Hire</v>
      </c>
      <c r="N5524">
        <f t="shared" si="172"/>
        <v>96526.185096153844</v>
      </c>
      <c r="O5524" t="str">
        <f t="shared" si="173"/>
        <v>Normal</v>
      </c>
    </row>
    <row r="5525" spans="1:15" x14ac:dyDescent="0.3">
      <c r="A5525" t="s">
        <v>10887</v>
      </c>
      <c r="B5525" t="s">
        <v>10888</v>
      </c>
      <c r="C5525" t="s">
        <v>31</v>
      </c>
      <c r="D5525">
        <v>56</v>
      </c>
      <c r="E5525" t="s">
        <v>22</v>
      </c>
      <c r="F5525" t="s">
        <v>23</v>
      </c>
      <c r="G5525">
        <v>124819</v>
      </c>
      <c r="H5525">
        <v>4</v>
      </c>
      <c r="I5525">
        <v>3</v>
      </c>
      <c r="J5525">
        <v>10</v>
      </c>
      <c r="K5525">
        <v>1</v>
      </c>
      <c r="L5525" t="s">
        <v>24</v>
      </c>
      <c r="M5525" t="str" cm="1">
        <f t="array" ref="M5525">_xlfn.IFS(Table1[[#This Row],[Tenure_Years]]&lt;=2,"New Hire",Table1[[#This Row],[Tenure_Years]]&lt;=5,"Established",Table1[[#This Row],[Tenure_Years]]&gt;=5,"Veteran")</f>
        <v>Established</v>
      </c>
      <c r="N5525">
        <f t="shared" si="172"/>
        <v>96526.185096153844</v>
      </c>
      <c r="O5525" t="str">
        <f t="shared" si="173"/>
        <v>Normal</v>
      </c>
    </row>
    <row r="5526" spans="1:15" x14ac:dyDescent="0.3">
      <c r="A5526" t="s">
        <v>10889</v>
      </c>
      <c r="B5526" t="s">
        <v>10890</v>
      </c>
      <c r="C5526" t="s">
        <v>15</v>
      </c>
      <c r="D5526">
        <v>51</v>
      </c>
      <c r="E5526" t="s">
        <v>22</v>
      </c>
      <c r="F5526" t="s">
        <v>95</v>
      </c>
      <c r="G5526">
        <v>92244</v>
      </c>
      <c r="H5526">
        <v>14</v>
      </c>
      <c r="I5526">
        <v>5</v>
      </c>
      <c r="J5526">
        <v>25</v>
      </c>
      <c r="K5526">
        <v>2</v>
      </c>
      <c r="L5526" t="s">
        <v>24</v>
      </c>
      <c r="M5526" t="str" cm="1">
        <f t="array" ref="M5526">_xlfn.IFS(Table1[[#This Row],[Tenure_Years]]&lt;=2,"New Hire",Table1[[#This Row],[Tenure_Years]]&lt;=5,"Established",Table1[[#This Row],[Tenure_Years]]&gt;=5,"Veteran")</f>
        <v>Veteran</v>
      </c>
      <c r="N5526">
        <f t="shared" si="172"/>
        <v>96526.185096153844</v>
      </c>
      <c r="O5526" t="str">
        <f t="shared" si="173"/>
        <v>Normal</v>
      </c>
    </row>
    <row r="5527" spans="1:15" x14ac:dyDescent="0.3">
      <c r="A5527" t="s">
        <v>10891</v>
      </c>
      <c r="B5527" t="s">
        <v>7517</v>
      </c>
      <c r="C5527" t="s">
        <v>15</v>
      </c>
      <c r="D5527">
        <v>60</v>
      </c>
      <c r="E5527" t="s">
        <v>22</v>
      </c>
      <c r="F5527" t="s">
        <v>95</v>
      </c>
      <c r="G5527">
        <v>105376</v>
      </c>
      <c r="H5527">
        <v>11</v>
      </c>
      <c r="I5527">
        <v>5</v>
      </c>
      <c r="J5527">
        <v>27</v>
      </c>
      <c r="K5527">
        <v>1</v>
      </c>
      <c r="L5527" t="s">
        <v>18</v>
      </c>
      <c r="M5527" t="str" cm="1">
        <f t="array" ref="M5527">_xlfn.IFS(Table1[[#This Row],[Tenure_Years]]&lt;=2,"New Hire",Table1[[#This Row],[Tenure_Years]]&lt;=5,"Established",Table1[[#This Row],[Tenure_Years]]&gt;=5,"Veteran")</f>
        <v>Veteran</v>
      </c>
      <c r="N5527">
        <f t="shared" si="172"/>
        <v>96526.185096153844</v>
      </c>
      <c r="O5527" t="str">
        <f t="shared" si="173"/>
        <v>Normal</v>
      </c>
    </row>
    <row r="5528" spans="1:15" x14ac:dyDescent="0.3">
      <c r="A5528" t="s">
        <v>10892</v>
      </c>
      <c r="B5528" t="s">
        <v>10893</v>
      </c>
      <c r="C5528" t="s">
        <v>15</v>
      </c>
      <c r="D5528">
        <v>26</v>
      </c>
      <c r="E5528" t="s">
        <v>22</v>
      </c>
      <c r="F5528" t="s">
        <v>23</v>
      </c>
      <c r="G5528">
        <v>57256</v>
      </c>
      <c r="H5528">
        <v>2</v>
      </c>
      <c r="I5528">
        <v>5</v>
      </c>
      <c r="J5528">
        <v>27</v>
      </c>
      <c r="K5528">
        <v>1</v>
      </c>
      <c r="L5528" t="s">
        <v>24</v>
      </c>
      <c r="M5528" t="str" cm="1">
        <f t="array" ref="M5528">_xlfn.IFS(Table1[[#This Row],[Tenure_Years]]&lt;=2,"New Hire",Table1[[#This Row],[Tenure_Years]]&lt;=5,"Established",Table1[[#This Row],[Tenure_Years]]&gt;=5,"Veteran")</f>
        <v>New Hire</v>
      </c>
      <c r="N5528">
        <f t="shared" si="172"/>
        <v>96526.185096153844</v>
      </c>
      <c r="O5528" t="str">
        <f t="shared" si="173"/>
        <v>Normal</v>
      </c>
    </row>
    <row r="5529" spans="1:15" x14ac:dyDescent="0.3">
      <c r="A5529" t="s">
        <v>10894</v>
      </c>
      <c r="B5529" t="s">
        <v>10895</v>
      </c>
      <c r="C5529" t="s">
        <v>31</v>
      </c>
      <c r="D5529">
        <v>52</v>
      </c>
      <c r="E5529" t="s">
        <v>60</v>
      </c>
      <c r="F5529" t="s">
        <v>64</v>
      </c>
      <c r="G5529">
        <v>136384</v>
      </c>
      <c r="H5529">
        <v>7</v>
      </c>
      <c r="I5529">
        <v>4</v>
      </c>
      <c r="J5529">
        <v>47</v>
      </c>
      <c r="K5529">
        <v>3</v>
      </c>
      <c r="L5529" t="s">
        <v>24</v>
      </c>
      <c r="M5529" t="str" cm="1">
        <f t="array" ref="M5529">_xlfn.IFS(Table1[[#This Row],[Tenure_Years]]&lt;=2,"New Hire",Table1[[#This Row],[Tenure_Years]]&lt;=5,"Established",Table1[[#This Row],[Tenure_Years]]&gt;=5,"Veteran")</f>
        <v>Veteran</v>
      </c>
      <c r="N5529">
        <f t="shared" si="172"/>
        <v>94068.868467410459</v>
      </c>
      <c r="O5529" t="str">
        <f t="shared" si="173"/>
        <v>Normal</v>
      </c>
    </row>
    <row r="5530" spans="1:15" x14ac:dyDescent="0.3">
      <c r="A5530" t="s">
        <v>10896</v>
      </c>
      <c r="B5530" t="s">
        <v>10897</v>
      </c>
      <c r="C5530" t="s">
        <v>15</v>
      </c>
      <c r="D5530">
        <v>58</v>
      </c>
      <c r="E5530" t="s">
        <v>60</v>
      </c>
      <c r="F5530" t="s">
        <v>141</v>
      </c>
      <c r="G5530">
        <v>140174</v>
      </c>
      <c r="H5530">
        <v>10</v>
      </c>
      <c r="I5530">
        <v>2</v>
      </c>
      <c r="J5530">
        <v>57</v>
      </c>
      <c r="K5530">
        <v>4</v>
      </c>
      <c r="L5530" t="s">
        <v>24</v>
      </c>
      <c r="M5530" t="str" cm="1">
        <f t="array" ref="M5530">_xlfn.IFS(Table1[[#This Row],[Tenure_Years]]&lt;=2,"New Hire",Table1[[#This Row],[Tenure_Years]]&lt;=5,"Established",Table1[[#This Row],[Tenure_Years]]&gt;=5,"Veteran")</f>
        <v>Veteran</v>
      </c>
      <c r="N5530">
        <f t="shared" si="172"/>
        <v>94068.868467410459</v>
      </c>
      <c r="O5530" t="str">
        <f t="shared" si="173"/>
        <v>Normal</v>
      </c>
    </row>
    <row r="5531" spans="1:15" x14ac:dyDescent="0.3">
      <c r="A5531" t="s">
        <v>10898</v>
      </c>
      <c r="B5531" t="s">
        <v>10899</v>
      </c>
      <c r="C5531" t="s">
        <v>31</v>
      </c>
      <c r="D5531">
        <v>54</v>
      </c>
      <c r="E5531" t="s">
        <v>56</v>
      </c>
      <c r="F5531" t="s">
        <v>72</v>
      </c>
      <c r="G5531">
        <v>83757</v>
      </c>
      <c r="H5531">
        <v>8</v>
      </c>
      <c r="I5531">
        <v>4</v>
      </c>
      <c r="J5531">
        <v>55</v>
      </c>
      <c r="K5531">
        <v>4</v>
      </c>
      <c r="L5531" t="s">
        <v>18</v>
      </c>
      <c r="M5531" t="str" cm="1">
        <f t="array" ref="M5531">_xlfn.IFS(Table1[[#This Row],[Tenure_Years]]&lt;=2,"New Hire",Table1[[#This Row],[Tenure_Years]]&lt;=5,"Established",Table1[[#This Row],[Tenure_Years]]&gt;=5,"Veteran")</f>
        <v>Veteran</v>
      </c>
      <c r="N5531">
        <f t="shared" si="172"/>
        <v>94573.380601596073</v>
      </c>
      <c r="O5531" t="str">
        <f t="shared" si="173"/>
        <v>Normal</v>
      </c>
    </row>
    <row r="5532" spans="1:15" x14ac:dyDescent="0.3">
      <c r="A5532" t="s">
        <v>10900</v>
      </c>
      <c r="B5532" t="s">
        <v>10901</v>
      </c>
      <c r="C5532" t="s">
        <v>15</v>
      </c>
      <c r="D5532">
        <v>36</v>
      </c>
      <c r="E5532" t="s">
        <v>32</v>
      </c>
      <c r="F5532" t="s">
        <v>43</v>
      </c>
      <c r="G5532">
        <v>135109</v>
      </c>
      <c r="H5532">
        <v>9</v>
      </c>
      <c r="I5532">
        <v>2</v>
      </c>
      <c r="J5532">
        <v>16</v>
      </c>
      <c r="K5532">
        <v>4</v>
      </c>
      <c r="L5532" t="s">
        <v>24</v>
      </c>
      <c r="M5532" t="str" cm="1">
        <f t="array" ref="M5532">_xlfn.IFS(Table1[[#This Row],[Tenure_Years]]&lt;=2,"New Hire",Table1[[#This Row],[Tenure_Years]]&lt;=5,"Established",Table1[[#This Row],[Tenure_Years]]&gt;=5,"Veteran")</f>
        <v>Veteran</v>
      </c>
      <c r="N5532">
        <f t="shared" si="172"/>
        <v>94178.259456264772</v>
      </c>
      <c r="O5532" t="str">
        <f t="shared" si="173"/>
        <v>Normal</v>
      </c>
    </row>
    <row r="5533" spans="1:15" x14ac:dyDescent="0.3">
      <c r="A5533" t="s">
        <v>10902</v>
      </c>
      <c r="B5533" t="s">
        <v>10903</v>
      </c>
      <c r="C5533" t="s">
        <v>31</v>
      </c>
      <c r="D5533">
        <v>54</v>
      </c>
      <c r="E5533" t="s">
        <v>27</v>
      </c>
      <c r="F5533" t="s">
        <v>75</v>
      </c>
      <c r="G5533">
        <v>113205</v>
      </c>
      <c r="H5533">
        <v>11</v>
      </c>
      <c r="I5533">
        <v>2</v>
      </c>
      <c r="J5533">
        <v>67</v>
      </c>
      <c r="K5533">
        <v>5</v>
      </c>
      <c r="L5533" t="s">
        <v>18</v>
      </c>
      <c r="M5533" t="str" cm="1">
        <f t="array" ref="M5533">_xlfn.IFS(Table1[[#This Row],[Tenure_Years]]&lt;=2,"New Hire",Table1[[#This Row],[Tenure_Years]]&lt;=5,"Established",Table1[[#This Row],[Tenure_Years]]&gt;=5,"Veteran")</f>
        <v>Veteran</v>
      </c>
      <c r="N5533">
        <f t="shared" si="172"/>
        <v>92826.904643962844</v>
      </c>
      <c r="O5533" t="str">
        <f t="shared" si="173"/>
        <v>Normal</v>
      </c>
    </row>
    <row r="5534" spans="1:15" x14ac:dyDescent="0.3">
      <c r="A5534" t="s">
        <v>10904</v>
      </c>
      <c r="B5534" t="s">
        <v>10905</v>
      </c>
      <c r="C5534" t="s">
        <v>15</v>
      </c>
      <c r="D5534">
        <v>35</v>
      </c>
      <c r="E5534" t="s">
        <v>16</v>
      </c>
      <c r="F5534" t="s">
        <v>17</v>
      </c>
      <c r="G5534">
        <v>110737</v>
      </c>
      <c r="H5534">
        <v>15</v>
      </c>
      <c r="I5534">
        <v>5</v>
      </c>
      <c r="J5534">
        <v>27</v>
      </c>
      <c r="K5534">
        <v>0</v>
      </c>
      <c r="L5534" t="s">
        <v>18</v>
      </c>
      <c r="M5534" t="str" cm="1">
        <f t="array" ref="M5534">_xlfn.IFS(Table1[[#This Row],[Tenure_Years]]&lt;=2,"New Hire",Table1[[#This Row],[Tenure_Years]]&lt;=5,"Established",Table1[[#This Row],[Tenure_Years]]&gt;=5,"Veteran")</f>
        <v>Veteran</v>
      </c>
      <c r="N5534">
        <f t="shared" si="172"/>
        <v>94458.108426635241</v>
      </c>
      <c r="O5534" t="str">
        <f t="shared" si="173"/>
        <v>Normal</v>
      </c>
    </row>
    <row r="5535" spans="1:15" x14ac:dyDescent="0.3">
      <c r="A5535" t="s">
        <v>10906</v>
      </c>
      <c r="B5535" t="s">
        <v>10907</v>
      </c>
      <c r="C5535" t="s">
        <v>31</v>
      </c>
      <c r="D5535">
        <v>44</v>
      </c>
      <c r="E5535" t="s">
        <v>27</v>
      </c>
      <c r="F5535" t="s">
        <v>111</v>
      </c>
      <c r="G5535">
        <v>86421</v>
      </c>
      <c r="H5535">
        <v>12</v>
      </c>
      <c r="I5535">
        <v>4</v>
      </c>
      <c r="J5535">
        <v>67</v>
      </c>
      <c r="K5535">
        <v>3</v>
      </c>
      <c r="L5535" t="s">
        <v>24</v>
      </c>
      <c r="M5535" t="str" cm="1">
        <f t="array" ref="M5535">_xlfn.IFS(Table1[[#This Row],[Tenure_Years]]&lt;=2,"New Hire",Table1[[#This Row],[Tenure_Years]]&lt;=5,"Established",Table1[[#This Row],[Tenure_Years]]&gt;=5,"Veteran")</f>
        <v>Veteran</v>
      </c>
      <c r="N5535">
        <f t="shared" si="172"/>
        <v>92826.904643962844</v>
      </c>
      <c r="O5535" t="str">
        <f t="shared" si="173"/>
        <v>Normal</v>
      </c>
    </row>
    <row r="5536" spans="1:15" x14ac:dyDescent="0.3">
      <c r="A5536" t="s">
        <v>10908</v>
      </c>
      <c r="B5536" t="s">
        <v>10909</v>
      </c>
      <c r="C5536" t="s">
        <v>31</v>
      </c>
      <c r="D5536">
        <v>30</v>
      </c>
      <c r="E5536" t="s">
        <v>60</v>
      </c>
      <c r="F5536" t="s">
        <v>61</v>
      </c>
      <c r="G5536">
        <v>118253</v>
      </c>
      <c r="H5536">
        <v>5</v>
      </c>
      <c r="I5536">
        <v>3</v>
      </c>
      <c r="J5536">
        <v>74</v>
      </c>
      <c r="K5536">
        <v>5</v>
      </c>
      <c r="L5536" t="s">
        <v>24</v>
      </c>
      <c r="M5536" t="str" cm="1">
        <f t="array" ref="M5536">_xlfn.IFS(Table1[[#This Row],[Tenure_Years]]&lt;=2,"New Hire",Table1[[#This Row],[Tenure_Years]]&lt;=5,"Established",Table1[[#This Row],[Tenure_Years]]&gt;=5,"Veteran")</f>
        <v>Established</v>
      </c>
      <c r="N5536">
        <f t="shared" si="172"/>
        <v>94068.868467410459</v>
      </c>
      <c r="O5536" t="str">
        <f t="shared" si="173"/>
        <v>High Priority</v>
      </c>
    </row>
    <row r="5537" spans="1:15" x14ac:dyDescent="0.3">
      <c r="A5537" t="s">
        <v>10910</v>
      </c>
      <c r="B5537" t="s">
        <v>10911</v>
      </c>
      <c r="C5537" t="s">
        <v>21</v>
      </c>
      <c r="D5537">
        <v>60</v>
      </c>
      <c r="E5537" t="s">
        <v>32</v>
      </c>
      <c r="F5537" t="s">
        <v>43</v>
      </c>
      <c r="G5537">
        <v>66684</v>
      </c>
      <c r="H5537">
        <v>4</v>
      </c>
      <c r="I5537">
        <v>3</v>
      </c>
      <c r="J5537">
        <v>63</v>
      </c>
      <c r="K5537">
        <v>2</v>
      </c>
      <c r="L5537" t="s">
        <v>18</v>
      </c>
      <c r="M5537" t="str" cm="1">
        <f t="array" ref="M5537">_xlfn.IFS(Table1[[#This Row],[Tenure_Years]]&lt;=2,"New Hire",Table1[[#This Row],[Tenure_Years]]&lt;=5,"Established",Table1[[#This Row],[Tenure_Years]]&gt;=5,"Veteran")</f>
        <v>Established</v>
      </c>
      <c r="N5537">
        <f t="shared" si="172"/>
        <v>94178.259456264772</v>
      </c>
      <c r="O5537" t="str">
        <f t="shared" si="173"/>
        <v>Normal</v>
      </c>
    </row>
    <row r="5538" spans="1:15" x14ac:dyDescent="0.3">
      <c r="A5538" t="s">
        <v>10912</v>
      </c>
      <c r="B5538" t="s">
        <v>10913</v>
      </c>
      <c r="C5538" t="s">
        <v>31</v>
      </c>
      <c r="D5538">
        <v>41</v>
      </c>
      <c r="E5538" t="s">
        <v>32</v>
      </c>
      <c r="F5538" t="s">
        <v>48</v>
      </c>
      <c r="G5538">
        <v>80173</v>
      </c>
      <c r="H5538">
        <v>2</v>
      </c>
      <c r="I5538">
        <v>1</v>
      </c>
      <c r="J5538">
        <v>55</v>
      </c>
      <c r="K5538">
        <v>1</v>
      </c>
      <c r="L5538" t="s">
        <v>18</v>
      </c>
      <c r="M5538" t="str" cm="1">
        <f t="array" ref="M5538">_xlfn.IFS(Table1[[#This Row],[Tenure_Years]]&lt;=2,"New Hire",Table1[[#This Row],[Tenure_Years]]&lt;=5,"Established",Table1[[#This Row],[Tenure_Years]]&gt;=5,"Veteran")</f>
        <v>New Hire</v>
      </c>
      <c r="N5538">
        <f t="shared" si="172"/>
        <v>94178.259456264772</v>
      </c>
      <c r="O5538" t="str">
        <f t="shared" si="173"/>
        <v>Normal</v>
      </c>
    </row>
    <row r="5539" spans="1:15" x14ac:dyDescent="0.3">
      <c r="A5539" t="s">
        <v>10914</v>
      </c>
      <c r="B5539" t="s">
        <v>10915</v>
      </c>
      <c r="C5539" t="s">
        <v>31</v>
      </c>
      <c r="D5539">
        <v>37</v>
      </c>
      <c r="E5539" t="s">
        <v>60</v>
      </c>
      <c r="F5539" t="s">
        <v>141</v>
      </c>
      <c r="G5539">
        <v>121693</v>
      </c>
      <c r="H5539">
        <v>3</v>
      </c>
      <c r="I5539">
        <v>2</v>
      </c>
      <c r="J5539">
        <v>62</v>
      </c>
      <c r="K5539">
        <v>2</v>
      </c>
      <c r="L5539" t="s">
        <v>18</v>
      </c>
      <c r="M5539" t="str" cm="1">
        <f t="array" ref="M5539">_xlfn.IFS(Table1[[#This Row],[Tenure_Years]]&lt;=2,"New Hire",Table1[[#This Row],[Tenure_Years]]&lt;=5,"Established",Table1[[#This Row],[Tenure_Years]]&gt;=5,"Veteran")</f>
        <v>Established</v>
      </c>
      <c r="N5539">
        <f t="shared" si="172"/>
        <v>94068.868467410459</v>
      </c>
      <c r="O5539" t="str">
        <f t="shared" si="173"/>
        <v>Normal</v>
      </c>
    </row>
    <row r="5540" spans="1:15" x14ac:dyDescent="0.3">
      <c r="A5540" t="s">
        <v>10916</v>
      </c>
      <c r="B5540" t="s">
        <v>10917</v>
      </c>
      <c r="C5540" t="s">
        <v>21</v>
      </c>
      <c r="D5540">
        <v>55</v>
      </c>
      <c r="E5540" t="s">
        <v>16</v>
      </c>
      <c r="F5540" t="s">
        <v>17</v>
      </c>
      <c r="G5540">
        <v>68026</v>
      </c>
      <c r="H5540">
        <v>4</v>
      </c>
      <c r="I5540">
        <v>5</v>
      </c>
      <c r="J5540">
        <v>75</v>
      </c>
      <c r="K5540">
        <v>3</v>
      </c>
      <c r="L5540" t="s">
        <v>18</v>
      </c>
      <c r="M5540" t="str" cm="1">
        <f t="array" ref="M5540">_xlfn.IFS(Table1[[#This Row],[Tenure_Years]]&lt;=2,"New Hire",Table1[[#This Row],[Tenure_Years]]&lt;=5,"Established",Table1[[#This Row],[Tenure_Years]]&gt;=5,"Veteran")</f>
        <v>Established</v>
      </c>
      <c r="N5540">
        <f t="shared" si="172"/>
        <v>94458.108426635241</v>
      </c>
      <c r="O5540" t="str">
        <f t="shared" si="173"/>
        <v>Normal</v>
      </c>
    </row>
    <row r="5541" spans="1:15" x14ac:dyDescent="0.3">
      <c r="A5541" t="s">
        <v>10918</v>
      </c>
      <c r="B5541" t="s">
        <v>10919</v>
      </c>
      <c r="C5541" t="s">
        <v>31</v>
      </c>
      <c r="D5541">
        <v>56</v>
      </c>
      <c r="E5541" t="s">
        <v>22</v>
      </c>
      <c r="F5541" t="s">
        <v>23</v>
      </c>
      <c r="G5541">
        <v>58213</v>
      </c>
      <c r="H5541">
        <v>4</v>
      </c>
      <c r="I5541">
        <v>4</v>
      </c>
      <c r="J5541">
        <v>80</v>
      </c>
      <c r="K5541">
        <v>0</v>
      </c>
      <c r="L5541" t="s">
        <v>24</v>
      </c>
      <c r="M5541" t="str" cm="1">
        <f t="array" ref="M5541">_xlfn.IFS(Table1[[#This Row],[Tenure_Years]]&lt;=2,"New Hire",Table1[[#This Row],[Tenure_Years]]&lt;=5,"Established",Table1[[#This Row],[Tenure_Years]]&gt;=5,"Veteran")</f>
        <v>Established</v>
      </c>
      <c r="N5541">
        <f t="shared" si="172"/>
        <v>96526.185096153844</v>
      </c>
      <c r="O5541" t="str">
        <f t="shared" si="173"/>
        <v>Normal</v>
      </c>
    </row>
    <row r="5542" spans="1:15" x14ac:dyDescent="0.3">
      <c r="A5542" t="s">
        <v>10920</v>
      </c>
      <c r="B5542" t="s">
        <v>10921</v>
      </c>
      <c r="C5542" t="s">
        <v>31</v>
      </c>
      <c r="D5542">
        <v>47</v>
      </c>
      <c r="E5542" t="s">
        <v>27</v>
      </c>
      <c r="F5542" t="s">
        <v>67</v>
      </c>
      <c r="G5542">
        <v>128128</v>
      </c>
      <c r="H5542">
        <v>10</v>
      </c>
      <c r="I5542">
        <v>3</v>
      </c>
      <c r="J5542">
        <v>15</v>
      </c>
      <c r="K5542">
        <v>2</v>
      </c>
      <c r="L5542" t="s">
        <v>24</v>
      </c>
      <c r="M5542" t="str" cm="1">
        <f t="array" ref="M5542">_xlfn.IFS(Table1[[#This Row],[Tenure_Years]]&lt;=2,"New Hire",Table1[[#This Row],[Tenure_Years]]&lt;=5,"Established",Table1[[#This Row],[Tenure_Years]]&gt;=5,"Veteran")</f>
        <v>Veteran</v>
      </c>
      <c r="N5542">
        <f t="shared" si="172"/>
        <v>92826.904643962844</v>
      </c>
      <c r="O5542" t="str">
        <f t="shared" si="173"/>
        <v>Normal</v>
      </c>
    </row>
    <row r="5543" spans="1:15" x14ac:dyDescent="0.3">
      <c r="A5543" t="s">
        <v>10922</v>
      </c>
      <c r="B5543" t="s">
        <v>10923</v>
      </c>
      <c r="C5543" t="s">
        <v>21</v>
      </c>
      <c r="D5543">
        <v>25</v>
      </c>
      <c r="E5543" t="s">
        <v>22</v>
      </c>
      <c r="F5543" t="s">
        <v>23</v>
      </c>
      <c r="G5543">
        <v>85832</v>
      </c>
      <c r="H5543">
        <v>5</v>
      </c>
      <c r="I5543">
        <v>3</v>
      </c>
      <c r="J5543">
        <v>41</v>
      </c>
      <c r="K5543">
        <v>4</v>
      </c>
      <c r="L5543" t="s">
        <v>18</v>
      </c>
      <c r="M5543" t="str" cm="1">
        <f t="array" ref="M5543">_xlfn.IFS(Table1[[#This Row],[Tenure_Years]]&lt;=2,"New Hire",Table1[[#This Row],[Tenure_Years]]&lt;=5,"Established",Table1[[#This Row],[Tenure_Years]]&gt;=5,"Veteran")</f>
        <v>Established</v>
      </c>
      <c r="N5543">
        <f t="shared" si="172"/>
        <v>96526.185096153844</v>
      </c>
      <c r="O5543" t="str">
        <f t="shared" si="173"/>
        <v>High Priority</v>
      </c>
    </row>
    <row r="5544" spans="1:15" x14ac:dyDescent="0.3">
      <c r="A5544" t="s">
        <v>10924</v>
      </c>
      <c r="B5544" t="s">
        <v>10925</v>
      </c>
      <c r="C5544" t="s">
        <v>15</v>
      </c>
      <c r="D5544">
        <v>32</v>
      </c>
      <c r="E5544" t="s">
        <v>60</v>
      </c>
      <c r="F5544" t="s">
        <v>64</v>
      </c>
      <c r="G5544">
        <v>134188</v>
      </c>
      <c r="H5544">
        <v>5</v>
      </c>
      <c r="I5544">
        <v>1</v>
      </c>
      <c r="J5544">
        <v>12</v>
      </c>
      <c r="K5544">
        <v>1</v>
      </c>
      <c r="L5544" t="s">
        <v>24</v>
      </c>
      <c r="M5544" t="str" cm="1">
        <f t="array" ref="M5544">_xlfn.IFS(Table1[[#This Row],[Tenure_Years]]&lt;=2,"New Hire",Table1[[#This Row],[Tenure_Years]]&lt;=5,"Established",Table1[[#This Row],[Tenure_Years]]&gt;=5,"Veteran")</f>
        <v>Established</v>
      </c>
      <c r="N5544">
        <f t="shared" si="172"/>
        <v>94068.868467410459</v>
      </c>
      <c r="O5544" t="str">
        <f t="shared" si="173"/>
        <v>High Priority</v>
      </c>
    </row>
    <row r="5545" spans="1:15" x14ac:dyDescent="0.3">
      <c r="A5545" t="s">
        <v>10926</v>
      </c>
      <c r="B5545" t="s">
        <v>10927</v>
      </c>
      <c r="C5545" t="s">
        <v>31</v>
      </c>
      <c r="D5545">
        <v>39</v>
      </c>
      <c r="E5545" t="s">
        <v>27</v>
      </c>
      <c r="F5545" t="s">
        <v>28</v>
      </c>
      <c r="G5545">
        <v>68345</v>
      </c>
      <c r="H5545">
        <v>13</v>
      </c>
      <c r="I5545">
        <v>1</v>
      </c>
      <c r="J5545">
        <v>63</v>
      </c>
      <c r="K5545">
        <v>2</v>
      </c>
      <c r="L5545" t="s">
        <v>24</v>
      </c>
      <c r="M5545" t="str" cm="1">
        <f t="array" ref="M5545">_xlfn.IFS(Table1[[#This Row],[Tenure_Years]]&lt;=2,"New Hire",Table1[[#This Row],[Tenure_Years]]&lt;=5,"Established",Table1[[#This Row],[Tenure_Years]]&gt;=5,"Veteran")</f>
        <v>Veteran</v>
      </c>
      <c r="N5545">
        <f t="shared" si="172"/>
        <v>92826.904643962844</v>
      </c>
      <c r="O5545" t="str">
        <f t="shared" si="173"/>
        <v>Normal</v>
      </c>
    </row>
    <row r="5546" spans="1:15" x14ac:dyDescent="0.3">
      <c r="A5546" t="s">
        <v>10928</v>
      </c>
      <c r="B5546" t="s">
        <v>10929</v>
      </c>
      <c r="C5546" t="s">
        <v>31</v>
      </c>
      <c r="D5546">
        <v>23</v>
      </c>
      <c r="E5546" t="s">
        <v>60</v>
      </c>
      <c r="F5546" t="s">
        <v>98</v>
      </c>
      <c r="G5546">
        <v>41574</v>
      </c>
      <c r="H5546">
        <v>3</v>
      </c>
      <c r="I5546">
        <v>1</v>
      </c>
      <c r="J5546">
        <v>80</v>
      </c>
      <c r="K5546">
        <v>1</v>
      </c>
      <c r="L5546" t="s">
        <v>24</v>
      </c>
      <c r="M5546" t="str" cm="1">
        <f t="array" ref="M5546">_xlfn.IFS(Table1[[#This Row],[Tenure_Years]]&lt;=2,"New Hire",Table1[[#This Row],[Tenure_Years]]&lt;=5,"Established",Table1[[#This Row],[Tenure_Years]]&gt;=5,"Veteran")</f>
        <v>Established</v>
      </c>
      <c r="N5546">
        <f t="shared" si="172"/>
        <v>94068.868467410459</v>
      </c>
      <c r="O5546" t="str">
        <f t="shared" si="173"/>
        <v>Normal</v>
      </c>
    </row>
    <row r="5547" spans="1:15" x14ac:dyDescent="0.3">
      <c r="A5547" t="s">
        <v>10930</v>
      </c>
      <c r="B5547" t="s">
        <v>10931</v>
      </c>
      <c r="C5547" t="s">
        <v>31</v>
      </c>
      <c r="D5547">
        <v>33</v>
      </c>
      <c r="E5547" t="s">
        <v>56</v>
      </c>
      <c r="F5547" t="s">
        <v>72</v>
      </c>
      <c r="G5547">
        <v>142693</v>
      </c>
      <c r="H5547">
        <v>3</v>
      </c>
      <c r="I5547">
        <v>2</v>
      </c>
      <c r="J5547">
        <v>68</v>
      </c>
      <c r="K5547">
        <v>1</v>
      </c>
      <c r="L5547" t="s">
        <v>24</v>
      </c>
      <c r="M5547" t="str" cm="1">
        <f t="array" ref="M5547">_xlfn.IFS(Table1[[#This Row],[Tenure_Years]]&lt;=2,"New Hire",Table1[[#This Row],[Tenure_Years]]&lt;=5,"Established",Table1[[#This Row],[Tenure_Years]]&gt;=5,"Veteran")</f>
        <v>Established</v>
      </c>
      <c r="N5547">
        <f t="shared" si="172"/>
        <v>94573.380601596073</v>
      </c>
      <c r="O5547" t="str">
        <f t="shared" si="173"/>
        <v>Normal</v>
      </c>
    </row>
    <row r="5548" spans="1:15" x14ac:dyDescent="0.3">
      <c r="A5548" t="s">
        <v>10932</v>
      </c>
      <c r="B5548" t="s">
        <v>10933</v>
      </c>
      <c r="C5548" t="s">
        <v>15</v>
      </c>
      <c r="D5548">
        <v>36</v>
      </c>
      <c r="E5548" t="s">
        <v>32</v>
      </c>
      <c r="F5548" t="s">
        <v>48</v>
      </c>
      <c r="G5548">
        <v>115405</v>
      </c>
      <c r="H5548">
        <v>10</v>
      </c>
      <c r="I5548">
        <v>1</v>
      </c>
      <c r="J5548">
        <v>70</v>
      </c>
      <c r="K5548">
        <v>4</v>
      </c>
      <c r="L5548" t="s">
        <v>24</v>
      </c>
      <c r="M5548" t="str" cm="1">
        <f t="array" ref="M5548">_xlfn.IFS(Table1[[#This Row],[Tenure_Years]]&lt;=2,"New Hire",Table1[[#This Row],[Tenure_Years]]&lt;=5,"Established",Table1[[#This Row],[Tenure_Years]]&gt;=5,"Veteran")</f>
        <v>Veteran</v>
      </c>
      <c r="N5548">
        <f t="shared" si="172"/>
        <v>94178.259456264772</v>
      </c>
      <c r="O5548" t="str">
        <f t="shared" si="173"/>
        <v>Normal</v>
      </c>
    </row>
    <row r="5549" spans="1:15" x14ac:dyDescent="0.3">
      <c r="A5549" t="s">
        <v>10934</v>
      </c>
      <c r="B5549" t="s">
        <v>10935</v>
      </c>
      <c r="C5549" t="s">
        <v>21</v>
      </c>
      <c r="D5549">
        <v>41</v>
      </c>
      <c r="E5549" t="s">
        <v>60</v>
      </c>
      <c r="F5549" t="s">
        <v>98</v>
      </c>
      <c r="G5549">
        <v>86167</v>
      </c>
      <c r="H5549">
        <v>14</v>
      </c>
      <c r="I5549">
        <v>4</v>
      </c>
      <c r="J5549">
        <v>31</v>
      </c>
      <c r="K5549">
        <v>3</v>
      </c>
      <c r="L5549" t="s">
        <v>18</v>
      </c>
      <c r="M5549" t="str" cm="1">
        <f t="array" ref="M5549">_xlfn.IFS(Table1[[#This Row],[Tenure_Years]]&lt;=2,"New Hire",Table1[[#This Row],[Tenure_Years]]&lt;=5,"Established",Table1[[#This Row],[Tenure_Years]]&gt;=5,"Veteran")</f>
        <v>Veteran</v>
      </c>
      <c r="N5549">
        <f t="shared" si="172"/>
        <v>94068.868467410459</v>
      </c>
      <c r="O5549" t="str">
        <f t="shared" si="173"/>
        <v>Normal</v>
      </c>
    </row>
    <row r="5550" spans="1:15" x14ac:dyDescent="0.3">
      <c r="A5550" t="s">
        <v>10936</v>
      </c>
      <c r="B5550" t="s">
        <v>3822</v>
      </c>
      <c r="C5550" t="s">
        <v>31</v>
      </c>
      <c r="D5550">
        <v>44</v>
      </c>
      <c r="E5550" t="s">
        <v>27</v>
      </c>
      <c r="F5550" t="s">
        <v>67</v>
      </c>
      <c r="G5550">
        <v>61886</v>
      </c>
      <c r="H5550">
        <v>3</v>
      </c>
      <c r="I5550">
        <v>1</v>
      </c>
      <c r="J5550">
        <v>69</v>
      </c>
      <c r="K5550">
        <v>3</v>
      </c>
      <c r="L5550" t="s">
        <v>24</v>
      </c>
      <c r="M5550" t="str" cm="1">
        <f t="array" ref="M5550">_xlfn.IFS(Table1[[#This Row],[Tenure_Years]]&lt;=2,"New Hire",Table1[[#This Row],[Tenure_Years]]&lt;=5,"Established",Table1[[#This Row],[Tenure_Years]]&gt;=5,"Veteran")</f>
        <v>Established</v>
      </c>
      <c r="N5550">
        <f t="shared" si="172"/>
        <v>92826.904643962844</v>
      </c>
      <c r="O5550" t="str">
        <f t="shared" si="173"/>
        <v>Normal</v>
      </c>
    </row>
    <row r="5551" spans="1:15" x14ac:dyDescent="0.3">
      <c r="A5551" t="s">
        <v>10937</v>
      </c>
      <c r="B5551" t="s">
        <v>10938</v>
      </c>
      <c r="C5551" t="s">
        <v>31</v>
      </c>
      <c r="D5551">
        <v>44</v>
      </c>
      <c r="E5551" t="s">
        <v>32</v>
      </c>
      <c r="F5551" t="s">
        <v>43</v>
      </c>
      <c r="G5551">
        <v>99436</v>
      </c>
      <c r="H5551">
        <v>7</v>
      </c>
      <c r="I5551">
        <v>2</v>
      </c>
      <c r="J5551">
        <v>58</v>
      </c>
      <c r="K5551">
        <v>0</v>
      </c>
      <c r="L5551" t="s">
        <v>18</v>
      </c>
      <c r="M5551" t="str" cm="1">
        <f t="array" ref="M5551">_xlfn.IFS(Table1[[#This Row],[Tenure_Years]]&lt;=2,"New Hire",Table1[[#This Row],[Tenure_Years]]&lt;=5,"Established",Table1[[#This Row],[Tenure_Years]]&gt;=5,"Veteran")</f>
        <v>Veteran</v>
      </c>
      <c r="N5551">
        <f t="shared" si="172"/>
        <v>94178.259456264772</v>
      </c>
      <c r="O5551" t="str">
        <f t="shared" si="173"/>
        <v>Normal</v>
      </c>
    </row>
    <row r="5552" spans="1:15" x14ac:dyDescent="0.3">
      <c r="A5552" t="s">
        <v>10939</v>
      </c>
      <c r="B5552" t="s">
        <v>10940</v>
      </c>
      <c r="C5552" t="s">
        <v>31</v>
      </c>
      <c r="D5552">
        <v>24</v>
      </c>
      <c r="E5552" t="s">
        <v>27</v>
      </c>
      <c r="F5552" t="s">
        <v>111</v>
      </c>
      <c r="G5552">
        <v>107161</v>
      </c>
      <c r="H5552">
        <v>8</v>
      </c>
      <c r="I5552">
        <v>5</v>
      </c>
      <c r="J5552">
        <v>10</v>
      </c>
      <c r="K5552">
        <v>5</v>
      </c>
      <c r="L5552" t="s">
        <v>24</v>
      </c>
      <c r="M5552" t="str" cm="1">
        <f t="array" ref="M5552">_xlfn.IFS(Table1[[#This Row],[Tenure_Years]]&lt;=2,"New Hire",Table1[[#This Row],[Tenure_Years]]&lt;=5,"Established",Table1[[#This Row],[Tenure_Years]]&gt;=5,"Veteran")</f>
        <v>Veteran</v>
      </c>
      <c r="N5552">
        <f t="shared" si="172"/>
        <v>92826.904643962844</v>
      </c>
      <c r="O5552" t="str">
        <f t="shared" si="173"/>
        <v>Normal</v>
      </c>
    </row>
    <row r="5553" spans="1:15" x14ac:dyDescent="0.3">
      <c r="A5553" t="s">
        <v>10941</v>
      </c>
      <c r="B5553" t="s">
        <v>10942</v>
      </c>
      <c r="C5553" t="s">
        <v>21</v>
      </c>
      <c r="D5553">
        <v>42</v>
      </c>
      <c r="E5553" t="s">
        <v>32</v>
      </c>
      <c r="F5553" t="s">
        <v>48</v>
      </c>
      <c r="G5553">
        <v>52212</v>
      </c>
      <c r="H5553">
        <v>10</v>
      </c>
      <c r="I5553">
        <v>5</v>
      </c>
      <c r="J5553">
        <v>35</v>
      </c>
      <c r="K5553">
        <v>3</v>
      </c>
      <c r="L5553" t="s">
        <v>24</v>
      </c>
      <c r="M5553" t="str" cm="1">
        <f t="array" ref="M5553">_xlfn.IFS(Table1[[#This Row],[Tenure_Years]]&lt;=2,"New Hire",Table1[[#This Row],[Tenure_Years]]&lt;=5,"Established",Table1[[#This Row],[Tenure_Years]]&gt;=5,"Veteran")</f>
        <v>Veteran</v>
      </c>
      <c r="N5553">
        <f t="shared" si="172"/>
        <v>94178.259456264772</v>
      </c>
      <c r="O5553" t="str">
        <f t="shared" si="173"/>
        <v>Normal</v>
      </c>
    </row>
    <row r="5554" spans="1:15" x14ac:dyDescent="0.3">
      <c r="A5554" t="s">
        <v>10943</v>
      </c>
      <c r="B5554" t="s">
        <v>10944</v>
      </c>
      <c r="C5554" t="s">
        <v>15</v>
      </c>
      <c r="D5554">
        <v>58</v>
      </c>
      <c r="E5554" t="s">
        <v>32</v>
      </c>
      <c r="F5554" t="s">
        <v>33</v>
      </c>
      <c r="G5554">
        <v>131809</v>
      </c>
      <c r="H5554">
        <v>10</v>
      </c>
      <c r="I5554">
        <v>1</v>
      </c>
      <c r="J5554">
        <v>51</v>
      </c>
      <c r="K5554">
        <v>3</v>
      </c>
      <c r="L5554" t="s">
        <v>18</v>
      </c>
      <c r="M5554" t="str" cm="1">
        <f t="array" ref="M5554">_xlfn.IFS(Table1[[#This Row],[Tenure_Years]]&lt;=2,"New Hire",Table1[[#This Row],[Tenure_Years]]&lt;=5,"Established",Table1[[#This Row],[Tenure_Years]]&gt;=5,"Veteran")</f>
        <v>Veteran</v>
      </c>
      <c r="N5554">
        <f t="shared" si="172"/>
        <v>94178.259456264772</v>
      </c>
      <c r="O5554" t="str">
        <f t="shared" si="173"/>
        <v>Normal</v>
      </c>
    </row>
    <row r="5555" spans="1:15" x14ac:dyDescent="0.3">
      <c r="A5555" t="s">
        <v>10945</v>
      </c>
      <c r="B5555" t="s">
        <v>10946</v>
      </c>
      <c r="C5555" t="s">
        <v>21</v>
      </c>
      <c r="D5555">
        <v>38</v>
      </c>
      <c r="E5555" t="s">
        <v>22</v>
      </c>
      <c r="F5555" t="s">
        <v>95</v>
      </c>
      <c r="G5555">
        <v>110683</v>
      </c>
      <c r="H5555">
        <v>4</v>
      </c>
      <c r="I5555">
        <v>5</v>
      </c>
      <c r="J5555">
        <v>79</v>
      </c>
      <c r="K5555">
        <v>5</v>
      </c>
      <c r="L5555" t="s">
        <v>24</v>
      </c>
      <c r="M5555" t="str" cm="1">
        <f t="array" ref="M5555">_xlfn.IFS(Table1[[#This Row],[Tenure_Years]]&lt;=2,"New Hire",Table1[[#This Row],[Tenure_Years]]&lt;=5,"Established",Table1[[#This Row],[Tenure_Years]]&gt;=5,"Veteran")</f>
        <v>Established</v>
      </c>
      <c r="N5555">
        <f t="shared" si="172"/>
        <v>96526.185096153844</v>
      </c>
      <c r="O5555" t="str">
        <f t="shared" si="173"/>
        <v>Normal</v>
      </c>
    </row>
    <row r="5556" spans="1:15" x14ac:dyDescent="0.3">
      <c r="A5556" t="s">
        <v>10947</v>
      </c>
      <c r="B5556" t="s">
        <v>10948</v>
      </c>
      <c r="C5556" t="s">
        <v>15</v>
      </c>
      <c r="D5556">
        <v>36</v>
      </c>
      <c r="E5556" t="s">
        <v>32</v>
      </c>
      <c r="F5556" t="s">
        <v>48</v>
      </c>
      <c r="G5556">
        <v>118975</v>
      </c>
      <c r="H5556">
        <v>4</v>
      </c>
      <c r="I5556">
        <v>1</v>
      </c>
      <c r="J5556">
        <v>64</v>
      </c>
      <c r="K5556">
        <v>3</v>
      </c>
      <c r="L5556" t="s">
        <v>24</v>
      </c>
      <c r="M5556" t="str" cm="1">
        <f t="array" ref="M5556">_xlfn.IFS(Table1[[#This Row],[Tenure_Years]]&lt;=2,"New Hire",Table1[[#This Row],[Tenure_Years]]&lt;=5,"Established",Table1[[#This Row],[Tenure_Years]]&gt;=5,"Veteran")</f>
        <v>Established</v>
      </c>
      <c r="N5556">
        <f t="shared" si="172"/>
        <v>94178.259456264772</v>
      </c>
      <c r="O5556" t="str">
        <f t="shared" si="173"/>
        <v>Normal</v>
      </c>
    </row>
    <row r="5557" spans="1:15" x14ac:dyDescent="0.3">
      <c r="A5557" t="s">
        <v>10949</v>
      </c>
      <c r="B5557" t="s">
        <v>10950</v>
      </c>
      <c r="C5557" t="s">
        <v>15</v>
      </c>
      <c r="D5557">
        <v>55</v>
      </c>
      <c r="E5557" t="s">
        <v>32</v>
      </c>
      <c r="F5557" t="s">
        <v>43</v>
      </c>
      <c r="G5557">
        <v>119578</v>
      </c>
      <c r="H5557">
        <v>12</v>
      </c>
      <c r="I5557">
        <v>2</v>
      </c>
      <c r="J5557">
        <v>44</v>
      </c>
      <c r="K5557">
        <v>3</v>
      </c>
      <c r="L5557" t="s">
        <v>24</v>
      </c>
      <c r="M5557" t="str" cm="1">
        <f t="array" ref="M5557">_xlfn.IFS(Table1[[#This Row],[Tenure_Years]]&lt;=2,"New Hire",Table1[[#This Row],[Tenure_Years]]&lt;=5,"Established",Table1[[#This Row],[Tenure_Years]]&gt;=5,"Veteran")</f>
        <v>Veteran</v>
      </c>
      <c r="N5557">
        <f t="shared" si="172"/>
        <v>94178.259456264772</v>
      </c>
      <c r="O5557" t="str">
        <f t="shared" si="173"/>
        <v>Normal</v>
      </c>
    </row>
    <row r="5558" spans="1:15" x14ac:dyDescent="0.3">
      <c r="A5558" t="s">
        <v>10951</v>
      </c>
      <c r="B5558" t="s">
        <v>10952</v>
      </c>
      <c r="C5558" t="s">
        <v>31</v>
      </c>
      <c r="D5558">
        <v>46</v>
      </c>
      <c r="E5558" t="s">
        <v>22</v>
      </c>
      <c r="F5558" t="s">
        <v>95</v>
      </c>
      <c r="G5558">
        <v>66536</v>
      </c>
      <c r="H5558">
        <v>11</v>
      </c>
      <c r="I5558">
        <v>4</v>
      </c>
      <c r="J5558">
        <v>66</v>
      </c>
      <c r="K5558">
        <v>0</v>
      </c>
      <c r="L5558" t="s">
        <v>24</v>
      </c>
      <c r="M5558" t="str" cm="1">
        <f t="array" ref="M5558">_xlfn.IFS(Table1[[#This Row],[Tenure_Years]]&lt;=2,"New Hire",Table1[[#This Row],[Tenure_Years]]&lt;=5,"Established",Table1[[#This Row],[Tenure_Years]]&gt;=5,"Veteran")</f>
        <v>Veteran</v>
      </c>
      <c r="N5558">
        <f t="shared" si="172"/>
        <v>96526.185096153844</v>
      </c>
      <c r="O5558" t="str">
        <f t="shared" si="173"/>
        <v>Normal</v>
      </c>
    </row>
    <row r="5559" spans="1:15" x14ac:dyDescent="0.3">
      <c r="A5559" t="s">
        <v>10953</v>
      </c>
      <c r="B5559" t="s">
        <v>10954</v>
      </c>
      <c r="C5559" t="s">
        <v>31</v>
      </c>
      <c r="D5559">
        <v>30</v>
      </c>
      <c r="E5559" t="s">
        <v>22</v>
      </c>
      <c r="F5559" t="s">
        <v>51</v>
      </c>
      <c r="G5559">
        <v>60636</v>
      </c>
      <c r="H5559">
        <v>8</v>
      </c>
      <c r="I5559">
        <v>5</v>
      </c>
      <c r="J5559">
        <v>71</v>
      </c>
      <c r="K5559">
        <v>2</v>
      </c>
      <c r="L5559" t="s">
        <v>24</v>
      </c>
      <c r="M5559" t="str" cm="1">
        <f t="array" ref="M5559">_xlfn.IFS(Table1[[#This Row],[Tenure_Years]]&lt;=2,"New Hire",Table1[[#This Row],[Tenure_Years]]&lt;=5,"Established",Table1[[#This Row],[Tenure_Years]]&gt;=5,"Veteran")</f>
        <v>Veteran</v>
      </c>
      <c r="N5559">
        <f t="shared" si="172"/>
        <v>96526.185096153844</v>
      </c>
      <c r="O5559" t="str">
        <f t="shared" si="173"/>
        <v>Normal</v>
      </c>
    </row>
    <row r="5560" spans="1:15" x14ac:dyDescent="0.3">
      <c r="A5560" t="s">
        <v>10955</v>
      </c>
      <c r="B5560" t="s">
        <v>10956</v>
      </c>
      <c r="C5560" t="s">
        <v>31</v>
      </c>
      <c r="D5560">
        <v>50</v>
      </c>
      <c r="E5560" t="s">
        <v>27</v>
      </c>
      <c r="F5560" t="s">
        <v>111</v>
      </c>
      <c r="G5560">
        <v>104407</v>
      </c>
      <c r="H5560">
        <v>7</v>
      </c>
      <c r="I5560">
        <v>1</v>
      </c>
      <c r="J5560">
        <v>52</v>
      </c>
      <c r="K5560">
        <v>4</v>
      </c>
      <c r="L5560" t="s">
        <v>18</v>
      </c>
      <c r="M5560" t="str" cm="1">
        <f t="array" ref="M5560">_xlfn.IFS(Table1[[#This Row],[Tenure_Years]]&lt;=2,"New Hire",Table1[[#This Row],[Tenure_Years]]&lt;=5,"Established",Table1[[#This Row],[Tenure_Years]]&gt;=5,"Veteran")</f>
        <v>Veteran</v>
      </c>
      <c r="N5560">
        <f t="shared" si="172"/>
        <v>92826.904643962844</v>
      </c>
      <c r="O5560" t="str">
        <f t="shared" si="173"/>
        <v>Normal</v>
      </c>
    </row>
    <row r="5561" spans="1:15" x14ac:dyDescent="0.3">
      <c r="A5561" t="s">
        <v>10957</v>
      </c>
      <c r="B5561" t="s">
        <v>10958</v>
      </c>
      <c r="C5561" t="s">
        <v>15</v>
      </c>
      <c r="D5561">
        <v>46</v>
      </c>
      <c r="E5561" t="s">
        <v>22</v>
      </c>
      <c r="F5561" t="s">
        <v>95</v>
      </c>
      <c r="G5561">
        <v>48738</v>
      </c>
      <c r="H5561">
        <v>5</v>
      </c>
      <c r="I5561">
        <v>4</v>
      </c>
      <c r="J5561">
        <v>69</v>
      </c>
      <c r="K5561">
        <v>5</v>
      </c>
      <c r="L5561" t="s">
        <v>18</v>
      </c>
      <c r="M5561" t="str" cm="1">
        <f t="array" ref="M5561">_xlfn.IFS(Table1[[#This Row],[Tenure_Years]]&lt;=2,"New Hire",Table1[[#This Row],[Tenure_Years]]&lt;=5,"Established",Table1[[#This Row],[Tenure_Years]]&gt;=5,"Veteran")</f>
        <v>Established</v>
      </c>
      <c r="N5561">
        <f t="shared" si="172"/>
        <v>96526.185096153844</v>
      </c>
      <c r="O5561" t="str">
        <f t="shared" si="173"/>
        <v>High Priority</v>
      </c>
    </row>
    <row r="5562" spans="1:15" x14ac:dyDescent="0.3">
      <c r="A5562" t="s">
        <v>10959</v>
      </c>
      <c r="B5562" t="s">
        <v>10960</v>
      </c>
      <c r="C5562" t="s">
        <v>31</v>
      </c>
      <c r="D5562">
        <v>26</v>
      </c>
      <c r="E5562" t="s">
        <v>22</v>
      </c>
      <c r="F5562" t="s">
        <v>95</v>
      </c>
      <c r="G5562">
        <v>145707</v>
      </c>
      <c r="H5562">
        <v>3</v>
      </c>
      <c r="I5562">
        <v>1</v>
      </c>
      <c r="J5562">
        <v>80</v>
      </c>
      <c r="K5562">
        <v>3</v>
      </c>
      <c r="L5562" t="s">
        <v>18</v>
      </c>
      <c r="M5562" t="str" cm="1">
        <f t="array" ref="M5562">_xlfn.IFS(Table1[[#This Row],[Tenure_Years]]&lt;=2,"New Hire",Table1[[#This Row],[Tenure_Years]]&lt;=5,"Established",Table1[[#This Row],[Tenure_Years]]&gt;=5,"Veteran")</f>
        <v>Established</v>
      </c>
      <c r="N5562">
        <f t="shared" si="172"/>
        <v>96526.185096153844</v>
      </c>
      <c r="O5562" t="str">
        <f t="shared" si="173"/>
        <v>Normal</v>
      </c>
    </row>
    <row r="5563" spans="1:15" x14ac:dyDescent="0.3">
      <c r="A5563" t="s">
        <v>10961</v>
      </c>
      <c r="B5563" t="s">
        <v>10962</v>
      </c>
      <c r="C5563" t="s">
        <v>31</v>
      </c>
      <c r="D5563">
        <v>32</v>
      </c>
      <c r="E5563" t="s">
        <v>27</v>
      </c>
      <c r="F5563" t="s">
        <v>111</v>
      </c>
      <c r="G5563">
        <v>121853</v>
      </c>
      <c r="H5563">
        <v>6</v>
      </c>
      <c r="I5563">
        <v>4</v>
      </c>
      <c r="J5563">
        <v>53</v>
      </c>
      <c r="K5563">
        <v>0</v>
      </c>
      <c r="L5563" t="s">
        <v>18</v>
      </c>
      <c r="M5563" t="str" cm="1">
        <f t="array" ref="M5563">_xlfn.IFS(Table1[[#This Row],[Tenure_Years]]&lt;=2,"New Hire",Table1[[#This Row],[Tenure_Years]]&lt;=5,"Established",Table1[[#This Row],[Tenure_Years]]&gt;=5,"Veteran")</f>
        <v>Veteran</v>
      </c>
      <c r="N5563">
        <f t="shared" si="172"/>
        <v>92826.904643962844</v>
      </c>
      <c r="O5563" t="str">
        <f t="shared" si="173"/>
        <v>Normal</v>
      </c>
    </row>
    <row r="5564" spans="1:15" x14ac:dyDescent="0.3">
      <c r="A5564" t="s">
        <v>10963</v>
      </c>
      <c r="B5564" t="s">
        <v>10964</v>
      </c>
      <c r="C5564" t="s">
        <v>31</v>
      </c>
      <c r="D5564">
        <v>28</v>
      </c>
      <c r="E5564" t="s">
        <v>32</v>
      </c>
      <c r="F5564" t="s">
        <v>43</v>
      </c>
      <c r="G5564">
        <v>102854</v>
      </c>
      <c r="H5564">
        <v>7</v>
      </c>
      <c r="I5564">
        <v>2</v>
      </c>
      <c r="J5564">
        <v>48</v>
      </c>
      <c r="K5564">
        <v>1</v>
      </c>
      <c r="L5564" t="s">
        <v>24</v>
      </c>
      <c r="M5564" t="str" cm="1">
        <f t="array" ref="M5564">_xlfn.IFS(Table1[[#This Row],[Tenure_Years]]&lt;=2,"New Hire",Table1[[#This Row],[Tenure_Years]]&lt;=5,"Established",Table1[[#This Row],[Tenure_Years]]&gt;=5,"Veteran")</f>
        <v>Veteran</v>
      </c>
      <c r="N5564">
        <f t="shared" si="172"/>
        <v>94178.259456264772</v>
      </c>
      <c r="O5564" t="str">
        <f t="shared" si="173"/>
        <v>Normal</v>
      </c>
    </row>
    <row r="5565" spans="1:15" x14ac:dyDescent="0.3">
      <c r="A5565" t="s">
        <v>10965</v>
      </c>
      <c r="B5565" t="s">
        <v>10966</v>
      </c>
      <c r="C5565" t="s">
        <v>31</v>
      </c>
      <c r="D5565">
        <v>58</v>
      </c>
      <c r="E5565" t="s">
        <v>27</v>
      </c>
      <c r="F5565" t="s">
        <v>28</v>
      </c>
      <c r="G5565">
        <v>136177</v>
      </c>
      <c r="H5565">
        <v>15</v>
      </c>
      <c r="I5565">
        <v>2</v>
      </c>
      <c r="J5565">
        <v>47</v>
      </c>
      <c r="K5565">
        <v>1</v>
      </c>
      <c r="L5565" t="s">
        <v>24</v>
      </c>
      <c r="M5565" t="str" cm="1">
        <f t="array" ref="M5565">_xlfn.IFS(Table1[[#This Row],[Tenure_Years]]&lt;=2,"New Hire",Table1[[#This Row],[Tenure_Years]]&lt;=5,"Established",Table1[[#This Row],[Tenure_Years]]&gt;=5,"Veteran")</f>
        <v>Veteran</v>
      </c>
      <c r="N5565">
        <f t="shared" si="172"/>
        <v>92826.904643962844</v>
      </c>
      <c r="O5565" t="str">
        <f t="shared" si="173"/>
        <v>Normal</v>
      </c>
    </row>
    <row r="5566" spans="1:15" x14ac:dyDescent="0.3">
      <c r="A5566" t="s">
        <v>10967</v>
      </c>
      <c r="B5566" t="s">
        <v>10968</v>
      </c>
      <c r="C5566" t="s">
        <v>21</v>
      </c>
      <c r="D5566">
        <v>40</v>
      </c>
      <c r="E5566" t="s">
        <v>27</v>
      </c>
      <c r="F5566" t="s">
        <v>75</v>
      </c>
      <c r="G5566">
        <v>45745</v>
      </c>
      <c r="H5566">
        <v>11</v>
      </c>
      <c r="I5566">
        <v>1</v>
      </c>
      <c r="J5566">
        <v>56</v>
      </c>
      <c r="K5566">
        <v>2</v>
      </c>
      <c r="L5566" t="s">
        <v>18</v>
      </c>
      <c r="M5566" t="str" cm="1">
        <f t="array" ref="M5566">_xlfn.IFS(Table1[[#This Row],[Tenure_Years]]&lt;=2,"New Hire",Table1[[#This Row],[Tenure_Years]]&lt;=5,"Established",Table1[[#This Row],[Tenure_Years]]&gt;=5,"Veteran")</f>
        <v>Veteran</v>
      </c>
      <c r="N5566">
        <f t="shared" si="172"/>
        <v>92826.904643962844</v>
      </c>
      <c r="O5566" t="str">
        <f t="shared" si="173"/>
        <v>Normal</v>
      </c>
    </row>
    <row r="5567" spans="1:15" x14ac:dyDescent="0.3">
      <c r="A5567" t="s">
        <v>10969</v>
      </c>
      <c r="B5567" t="s">
        <v>10970</v>
      </c>
      <c r="C5567" t="s">
        <v>31</v>
      </c>
      <c r="D5567">
        <v>54</v>
      </c>
      <c r="E5567" t="s">
        <v>27</v>
      </c>
      <c r="F5567" t="s">
        <v>28</v>
      </c>
      <c r="G5567">
        <v>64716</v>
      </c>
      <c r="H5567">
        <v>2</v>
      </c>
      <c r="I5567">
        <v>3</v>
      </c>
      <c r="J5567">
        <v>36</v>
      </c>
      <c r="K5567">
        <v>3</v>
      </c>
      <c r="L5567" t="s">
        <v>24</v>
      </c>
      <c r="M5567" t="str" cm="1">
        <f t="array" ref="M5567">_xlfn.IFS(Table1[[#This Row],[Tenure_Years]]&lt;=2,"New Hire",Table1[[#This Row],[Tenure_Years]]&lt;=5,"Established",Table1[[#This Row],[Tenure_Years]]&gt;=5,"Veteran")</f>
        <v>New Hire</v>
      </c>
      <c r="N5567">
        <f t="shared" si="172"/>
        <v>92826.904643962844</v>
      </c>
      <c r="O5567" t="str">
        <f t="shared" si="173"/>
        <v>Normal</v>
      </c>
    </row>
    <row r="5568" spans="1:15" x14ac:dyDescent="0.3">
      <c r="A5568" t="s">
        <v>10971</v>
      </c>
      <c r="B5568" t="s">
        <v>10972</v>
      </c>
      <c r="C5568" t="s">
        <v>31</v>
      </c>
      <c r="D5568">
        <v>34</v>
      </c>
      <c r="E5568" t="s">
        <v>60</v>
      </c>
      <c r="F5568" t="s">
        <v>141</v>
      </c>
      <c r="G5568">
        <v>77186</v>
      </c>
      <c r="H5568">
        <v>10</v>
      </c>
      <c r="I5568">
        <v>2</v>
      </c>
      <c r="J5568">
        <v>72</v>
      </c>
      <c r="K5568">
        <v>4</v>
      </c>
      <c r="L5568" t="s">
        <v>24</v>
      </c>
      <c r="M5568" t="str" cm="1">
        <f t="array" ref="M5568">_xlfn.IFS(Table1[[#This Row],[Tenure_Years]]&lt;=2,"New Hire",Table1[[#This Row],[Tenure_Years]]&lt;=5,"Established",Table1[[#This Row],[Tenure_Years]]&gt;=5,"Veteran")</f>
        <v>Veteran</v>
      </c>
      <c r="N5568">
        <f t="shared" si="172"/>
        <v>94068.868467410459</v>
      </c>
      <c r="O5568" t="str">
        <f t="shared" si="173"/>
        <v>Normal</v>
      </c>
    </row>
    <row r="5569" spans="1:15" x14ac:dyDescent="0.3">
      <c r="A5569" t="s">
        <v>10973</v>
      </c>
      <c r="B5569" t="s">
        <v>10974</v>
      </c>
      <c r="C5569" t="s">
        <v>31</v>
      </c>
      <c r="D5569">
        <v>59</v>
      </c>
      <c r="E5569" t="s">
        <v>60</v>
      </c>
      <c r="F5569" t="s">
        <v>141</v>
      </c>
      <c r="G5569">
        <v>66036</v>
      </c>
      <c r="H5569">
        <v>11</v>
      </c>
      <c r="I5569">
        <v>5</v>
      </c>
      <c r="J5569">
        <v>23</v>
      </c>
      <c r="K5569">
        <v>2</v>
      </c>
      <c r="L5569" t="s">
        <v>18</v>
      </c>
      <c r="M5569" t="str" cm="1">
        <f t="array" ref="M5569">_xlfn.IFS(Table1[[#This Row],[Tenure_Years]]&lt;=2,"New Hire",Table1[[#This Row],[Tenure_Years]]&lt;=5,"Established",Table1[[#This Row],[Tenure_Years]]&gt;=5,"Veteran")</f>
        <v>Veteran</v>
      </c>
      <c r="N5569">
        <f t="shared" si="172"/>
        <v>94068.868467410459</v>
      </c>
      <c r="O5569" t="str">
        <f t="shared" si="173"/>
        <v>Normal</v>
      </c>
    </row>
    <row r="5570" spans="1:15" x14ac:dyDescent="0.3">
      <c r="A5570" t="s">
        <v>10975</v>
      </c>
      <c r="B5570" t="s">
        <v>10976</v>
      </c>
      <c r="C5570" t="s">
        <v>15</v>
      </c>
      <c r="D5570">
        <v>56</v>
      </c>
      <c r="E5570" t="s">
        <v>22</v>
      </c>
      <c r="F5570" t="s">
        <v>95</v>
      </c>
      <c r="G5570">
        <v>84531</v>
      </c>
      <c r="H5570">
        <v>8</v>
      </c>
      <c r="I5570">
        <v>1</v>
      </c>
      <c r="J5570">
        <v>48</v>
      </c>
      <c r="K5570">
        <v>2</v>
      </c>
      <c r="L5570" t="s">
        <v>24</v>
      </c>
      <c r="M5570" t="str" cm="1">
        <f t="array" ref="M5570">_xlfn.IFS(Table1[[#This Row],[Tenure_Years]]&lt;=2,"New Hire",Table1[[#This Row],[Tenure_Years]]&lt;=5,"Established",Table1[[#This Row],[Tenure_Years]]&gt;=5,"Veteran")</f>
        <v>Veteran</v>
      </c>
      <c r="N5570">
        <f t="shared" ref="N5570:N5633" si="174">AVERAGEIF(E:E,E5570,G:G)</f>
        <v>96526.185096153844</v>
      </c>
      <c r="O5570" t="str">
        <f t="shared" si="173"/>
        <v>Normal</v>
      </c>
    </row>
    <row r="5571" spans="1:15" x14ac:dyDescent="0.3">
      <c r="A5571" t="s">
        <v>10977</v>
      </c>
      <c r="B5571" t="s">
        <v>10978</v>
      </c>
      <c r="C5571" t="s">
        <v>31</v>
      </c>
      <c r="D5571">
        <v>24</v>
      </c>
      <c r="E5571" t="s">
        <v>32</v>
      </c>
      <c r="F5571" t="s">
        <v>48</v>
      </c>
      <c r="G5571">
        <v>42424</v>
      </c>
      <c r="H5571">
        <v>13</v>
      </c>
      <c r="I5571">
        <v>3</v>
      </c>
      <c r="J5571">
        <v>33</v>
      </c>
      <c r="K5571">
        <v>3</v>
      </c>
      <c r="L5571" t="s">
        <v>24</v>
      </c>
      <c r="M5571" t="str" cm="1">
        <f t="array" ref="M5571">_xlfn.IFS(Table1[[#This Row],[Tenure_Years]]&lt;=2,"New Hire",Table1[[#This Row],[Tenure_Years]]&lt;=5,"Established",Table1[[#This Row],[Tenure_Years]]&gt;=5,"Veteran")</f>
        <v>Veteran</v>
      </c>
      <c r="N5571">
        <f t="shared" si="174"/>
        <v>94178.259456264772</v>
      </c>
      <c r="O5571" t="str">
        <f t="shared" ref="O5571:O5634" si="175">IF(AND(H5571=5, G5571&lt;M5571), "High Priority", "Normal")</f>
        <v>Normal</v>
      </c>
    </row>
    <row r="5572" spans="1:15" x14ac:dyDescent="0.3">
      <c r="A5572" t="s">
        <v>10979</v>
      </c>
      <c r="B5572" t="s">
        <v>10980</v>
      </c>
      <c r="C5572" t="s">
        <v>15</v>
      </c>
      <c r="D5572">
        <v>58</v>
      </c>
      <c r="E5572" t="s">
        <v>32</v>
      </c>
      <c r="F5572" t="s">
        <v>48</v>
      </c>
      <c r="G5572">
        <v>89501</v>
      </c>
      <c r="H5572">
        <v>13</v>
      </c>
      <c r="I5572">
        <v>5</v>
      </c>
      <c r="J5572">
        <v>21</v>
      </c>
      <c r="K5572">
        <v>1</v>
      </c>
      <c r="L5572" t="s">
        <v>18</v>
      </c>
      <c r="M5572" t="str" cm="1">
        <f t="array" ref="M5572">_xlfn.IFS(Table1[[#This Row],[Tenure_Years]]&lt;=2,"New Hire",Table1[[#This Row],[Tenure_Years]]&lt;=5,"Established",Table1[[#This Row],[Tenure_Years]]&gt;=5,"Veteran")</f>
        <v>Veteran</v>
      </c>
      <c r="N5572">
        <f t="shared" si="174"/>
        <v>94178.259456264772</v>
      </c>
      <c r="O5572" t="str">
        <f t="shared" si="175"/>
        <v>Normal</v>
      </c>
    </row>
    <row r="5573" spans="1:15" x14ac:dyDescent="0.3">
      <c r="A5573" t="s">
        <v>10981</v>
      </c>
      <c r="B5573" t="s">
        <v>10982</v>
      </c>
      <c r="C5573" t="s">
        <v>15</v>
      </c>
      <c r="D5573">
        <v>46</v>
      </c>
      <c r="E5573" t="s">
        <v>60</v>
      </c>
      <c r="F5573" t="s">
        <v>141</v>
      </c>
      <c r="G5573">
        <v>45617</v>
      </c>
      <c r="H5573">
        <v>4</v>
      </c>
      <c r="I5573">
        <v>1</v>
      </c>
      <c r="J5573">
        <v>31</v>
      </c>
      <c r="K5573">
        <v>2</v>
      </c>
      <c r="L5573" t="s">
        <v>18</v>
      </c>
      <c r="M5573" t="str" cm="1">
        <f t="array" ref="M5573">_xlfn.IFS(Table1[[#This Row],[Tenure_Years]]&lt;=2,"New Hire",Table1[[#This Row],[Tenure_Years]]&lt;=5,"Established",Table1[[#This Row],[Tenure_Years]]&gt;=5,"Veteran")</f>
        <v>Established</v>
      </c>
      <c r="N5573">
        <f t="shared" si="174"/>
        <v>94068.868467410459</v>
      </c>
      <c r="O5573" t="str">
        <f t="shared" si="175"/>
        <v>Normal</v>
      </c>
    </row>
    <row r="5574" spans="1:15" x14ac:dyDescent="0.3">
      <c r="A5574" t="s">
        <v>10983</v>
      </c>
      <c r="B5574" t="s">
        <v>10984</v>
      </c>
      <c r="C5574" t="s">
        <v>21</v>
      </c>
      <c r="D5574">
        <v>27</v>
      </c>
      <c r="E5574" t="s">
        <v>60</v>
      </c>
      <c r="F5574" t="s">
        <v>98</v>
      </c>
      <c r="G5574">
        <v>139914</v>
      </c>
      <c r="H5574">
        <v>11</v>
      </c>
      <c r="I5574">
        <v>1</v>
      </c>
      <c r="J5574">
        <v>53</v>
      </c>
      <c r="K5574">
        <v>4</v>
      </c>
      <c r="L5574" t="s">
        <v>18</v>
      </c>
      <c r="M5574" t="str" cm="1">
        <f t="array" ref="M5574">_xlfn.IFS(Table1[[#This Row],[Tenure_Years]]&lt;=2,"New Hire",Table1[[#This Row],[Tenure_Years]]&lt;=5,"Established",Table1[[#This Row],[Tenure_Years]]&gt;=5,"Veteran")</f>
        <v>Veteran</v>
      </c>
      <c r="N5574">
        <f t="shared" si="174"/>
        <v>94068.868467410459</v>
      </c>
      <c r="O5574" t="str">
        <f t="shared" si="175"/>
        <v>Normal</v>
      </c>
    </row>
    <row r="5575" spans="1:15" x14ac:dyDescent="0.3">
      <c r="A5575" t="s">
        <v>10985</v>
      </c>
      <c r="B5575" t="s">
        <v>10986</v>
      </c>
      <c r="C5575" t="s">
        <v>21</v>
      </c>
      <c r="D5575">
        <v>43</v>
      </c>
      <c r="E5575" t="s">
        <v>60</v>
      </c>
      <c r="F5575" t="s">
        <v>141</v>
      </c>
      <c r="G5575">
        <v>128248</v>
      </c>
      <c r="H5575">
        <v>10</v>
      </c>
      <c r="I5575">
        <v>3</v>
      </c>
      <c r="J5575">
        <v>77</v>
      </c>
      <c r="K5575">
        <v>0</v>
      </c>
      <c r="L5575" t="s">
        <v>24</v>
      </c>
      <c r="M5575" t="str" cm="1">
        <f t="array" ref="M5575">_xlfn.IFS(Table1[[#This Row],[Tenure_Years]]&lt;=2,"New Hire",Table1[[#This Row],[Tenure_Years]]&lt;=5,"Established",Table1[[#This Row],[Tenure_Years]]&gt;=5,"Veteran")</f>
        <v>Veteran</v>
      </c>
      <c r="N5575">
        <f t="shared" si="174"/>
        <v>94068.868467410459</v>
      </c>
      <c r="O5575" t="str">
        <f t="shared" si="175"/>
        <v>Normal</v>
      </c>
    </row>
    <row r="5576" spans="1:15" x14ac:dyDescent="0.3">
      <c r="A5576" t="s">
        <v>10987</v>
      </c>
      <c r="B5576" t="s">
        <v>10988</v>
      </c>
      <c r="C5576" t="s">
        <v>21</v>
      </c>
      <c r="D5576">
        <v>29</v>
      </c>
      <c r="E5576" t="s">
        <v>60</v>
      </c>
      <c r="F5576" t="s">
        <v>61</v>
      </c>
      <c r="G5576">
        <v>106762</v>
      </c>
      <c r="H5576">
        <v>4</v>
      </c>
      <c r="I5576">
        <v>3</v>
      </c>
      <c r="J5576">
        <v>77</v>
      </c>
      <c r="K5576">
        <v>2</v>
      </c>
      <c r="L5576" t="s">
        <v>24</v>
      </c>
      <c r="M5576" t="str" cm="1">
        <f t="array" ref="M5576">_xlfn.IFS(Table1[[#This Row],[Tenure_Years]]&lt;=2,"New Hire",Table1[[#This Row],[Tenure_Years]]&lt;=5,"Established",Table1[[#This Row],[Tenure_Years]]&gt;=5,"Veteran")</f>
        <v>Established</v>
      </c>
      <c r="N5576">
        <f t="shared" si="174"/>
        <v>94068.868467410459</v>
      </c>
      <c r="O5576" t="str">
        <f t="shared" si="175"/>
        <v>Normal</v>
      </c>
    </row>
    <row r="5577" spans="1:15" x14ac:dyDescent="0.3">
      <c r="A5577" t="s">
        <v>10989</v>
      </c>
      <c r="B5577" t="s">
        <v>10990</v>
      </c>
      <c r="C5577" t="s">
        <v>21</v>
      </c>
      <c r="D5577">
        <v>30</v>
      </c>
      <c r="E5577" t="s">
        <v>56</v>
      </c>
      <c r="F5577" t="s">
        <v>72</v>
      </c>
      <c r="G5577">
        <v>110811</v>
      </c>
      <c r="H5577">
        <v>9</v>
      </c>
      <c r="I5577">
        <v>3</v>
      </c>
      <c r="J5577">
        <v>23</v>
      </c>
      <c r="K5577">
        <v>2</v>
      </c>
      <c r="L5577" t="s">
        <v>24</v>
      </c>
      <c r="M5577" t="str" cm="1">
        <f t="array" ref="M5577">_xlfn.IFS(Table1[[#This Row],[Tenure_Years]]&lt;=2,"New Hire",Table1[[#This Row],[Tenure_Years]]&lt;=5,"Established",Table1[[#This Row],[Tenure_Years]]&gt;=5,"Veteran")</f>
        <v>Veteran</v>
      </c>
      <c r="N5577">
        <f t="shared" si="174"/>
        <v>94573.380601596073</v>
      </c>
      <c r="O5577" t="str">
        <f t="shared" si="175"/>
        <v>Normal</v>
      </c>
    </row>
    <row r="5578" spans="1:15" x14ac:dyDescent="0.3">
      <c r="A5578" t="s">
        <v>10991</v>
      </c>
      <c r="B5578" t="s">
        <v>10992</v>
      </c>
      <c r="C5578" t="s">
        <v>15</v>
      </c>
      <c r="D5578">
        <v>33</v>
      </c>
      <c r="E5578" t="s">
        <v>16</v>
      </c>
      <c r="F5578" t="s">
        <v>130</v>
      </c>
      <c r="G5578">
        <v>68642</v>
      </c>
      <c r="H5578">
        <v>0</v>
      </c>
      <c r="I5578">
        <v>5</v>
      </c>
      <c r="J5578">
        <v>19</v>
      </c>
      <c r="K5578">
        <v>4</v>
      </c>
      <c r="L5578" t="s">
        <v>24</v>
      </c>
      <c r="M5578" t="str" cm="1">
        <f t="array" ref="M5578">_xlfn.IFS(Table1[[#This Row],[Tenure_Years]]&lt;=2,"New Hire",Table1[[#This Row],[Tenure_Years]]&lt;=5,"Established",Table1[[#This Row],[Tenure_Years]]&gt;=5,"Veteran")</f>
        <v>New Hire</v>
      </c>
      <c r="N5578">
        <f t="shared" si="174"/>
        <v>94458.108426635241</v>
      </c>
      <c r="O5578" t="str">
        <f t="shared" si="175"/>
        <v>Normal</v>
      </c>
    </row>
    <row r="5579" spans="1:15" x14ac:dyDescent="0.3">
      <c r="A5579" t="s">
        <v>10993</v>
      </c>
      <c r="B5579" t="s">
        <v>10994</v>
      </c>
      <c r="C5579" t="s">
        <v>21</v>
      </c>
      <c r="D5579">
        <v>40</v>
      </c>
      <c r="E5579" t="s">
        <v>27</v>
      </c>
      <c r="F5579" t="s">
        <v>111</v>
      </c>
      <c r="G5579">
        <v>132763</v>
      </c>
      <c r="H5579">
        <v>14</v>
      </c>
      <c r="I5579">
        <v>3</v>
      </c>
      <c r="J5579">
        <v>79</v>
      </c>
      <c r="K5579">
        <v>3</v>
      </c>
      <c r="L5579" t="s">
        <v>18</v>
      </c>
      <c r="M5579" t="str" cm="1">
        <f t="array" ref="M5579">_xlfn.IFS(Table1[[#This Row],[Tenure_Years]]&lt;=2,"New Hire",Table1[[#This Row],[Tenure_Years]]&lt;=5,"Established",Table1[[#This Row],[Tenure_Years]]&gt;=5,"Veteran")</f>
        <v>Veteran</v>
      </c>
      <c r="N5579">
        <f t="shared" si="174"/>
        <v>92826.904643962844</v>
      </c>
      <c r="O5579" t="str">
        <f t="shared" si="175"/>
        <v>Normal</v>
      </c>
    </row>
    <row r="5580" spans="1:15" x14ac:dyDescent="0.3">
      <c r="A5580" t="s">
        <v>10995</v>
      </c>
      <c r="B5580" t="s">
        <v>10996</v>
      </c>
      <c r="C5580" t="s">
        <v>21</v>
      </c>
      <c r="D5580">
        <v>32</v>
      </c>
      <c r="E5580" t="s">
        <v>32</v>
      </c>
      <c r="F5580" t="s">
        <v>48</v>
      </c>
      <c r="G5580">
        <v>131382</v>
      </c>
      <c r="H5580">
        <v>14</v>
      </c>
      <c r="I5580">
        <v>2</v>
      </c>
      <c r="J5580">
        <v>40</v>
      </c>
      <c r="K5580">
        <v>1</v>
      </c>
      <c r="L5580" t="s">
        <v>18</v>
      </c>
      <c r="M5580" t="str" cm="1">
        <f t="array" ref="M5580">_xlfn.IFS(Table1[[#This Row],[Tenure_Years]]&lt;=2,"New Hire",Table1[[#This Row],[Tenure_Years]]&lt;=5,"Established",Table1[[#This Row],[Tenure_Years]]&gt;=5,"Veteran")</f>
        <v>Veteran</v>
      </c>
      <c r="N5580">
        <f t="shared" si="174"/>
        <v>94178.259456264772</v>
      </c>
      <c r="O5580" t="str">
        <f t="shared" si="175"/>
        <v>Normal</v>
      </c>
    </row>
    <row r="5581" spans="1:15" x14ac:dyDescent="0.3">
      <c r="A5581" t="s">
        <v>10997</v>
      </c>
      <c r="B5581" t="s">
        <v>10998</v>
      </c>
      <c r="C5581" t="s">
        <v>21</v>
      </c>
      <c r="D5581">
        <v>55</v>
      </c>
      <c r="E5581" t="s">
        <v>27</v>
      </c>
      <c r="F5581" t="s">
        <v>28</v>
      </c>
      <c r="G5581">
        <v>121288</v>
      </c>
      <c r="H5581">
        <v>12</v>
      </c>
      <c r="I5581">
        <v>2</v>
      </c>
      <c r="J5581">
        <v>54</v>
      </c>
      <c r="K5581">
        <v>5</v>
      </c>
      <c r="L5581" t="s">
        <v>18</v>
      </c>
      <c r="M5581" t="str" cm="1">
        <f t="array" ref="M5581">_xlfn.IFS(Table1[[#This Row],[Tenure_Years]]&lt;=2,"New Hire",Table1[[#This Row],[Tenure_Years]]&lt;=5,"Established",Table1[[#This Row],[Tenure_Years]]&gt;=5,"Veteran")</f>
        <v>Veteran</v>
      </c>
      <c r="N5581">
        <f t="shared" si="174"/>
        <v>92826.904643962844</v>
      </c>
      <c r="O5581" t="str">
        <f t="shared" si="175"/>
        <v>Normal</v>
      </c>
    </row>
    <row r="5582" spans="1:15" x14ac:dyDescent="0.3">
      <c r="A5582" t="s">
        <v>10999</v>
      </c>
      <c r="B5582" t="s">
        <v>11000</v>
      </c>
      <c r="C5582" t="s">
        <v>31</v>
      </c>
      <c r="D5582">
        <v>42</v>
      </c>
      <c r="E5582" t="s">
        <v>16</v>
      </c>
      <c r="F5582" t="s">
        <v>17</v>
      </c>
      <c r="G5582">
        <v>97000</v>
      </c>
      <c r="H5582">
        <v>11</v>
      </c>
      <c r="I5582">
        <v>5</v>
      </c>
      <c r="J5582">
        <v>61</v>
      </c>
      <c r="K5582">
        <v>5</v>
      </c>
      <c r="L5582" t="s">
        <v>18</v>
      </c>
      <c r="M5582" t="str" cm="1">
        <f t="array" ref="M5582">_xlfn.IFS(Table1[[#This Row],[Tenure_Years]]&lt;=2,"New Hire",Table1[[#This Row],[Tenure_Years]]&lt;=5,"Established",Table1[[#This Row],[Tenure_Years]]&gt;=5,"Veteran")</f>
        <v>Veteran</v>
      </c>
      <c r="N5582">
        <f t="shared" si="174"/>
        <v>94458.108426635241</v>
      </c>
      <c r="O5582" t="str">
        <f t="shared" si="175"/>
        <v>Normal</v>
      </c>
    </row>
    <row r="5583" spans="1:15" x14ac:dyDescent="0.3">
      <c r="A5583" t="s">
        <v>11001</v>
      </c>
      <c r="B5583" t="s">
        <v>11002</v>
      </c>
      <c r="C5583" t="s">
        <v>31</v>
      </c>
      <c r="D5583">
        <v>43</v>
      </c>
      <c r="E5583" t="s">
        <v>16</v>
      </c>
      <c r="F5583" t="s">
        <v>17</v>
      </c>
      <c r="G5583">
        <v>58352</v>
      </c>
      <c r="H5583">
        <v>12</v>
      </c>
      <c r="I5583">
        <v>1</v>
      </c>
      <c r="J5583">
        <v>20</v>
      </c>
      <c r="K5583">
        <v>2</v>
      </c>
      <c r="L5583" t="s">
        <v>24</v>
      </c>
      <c r="M5583" t="str" cm="1">
        <f t="array" ref="M5583">_xlfn.IFS(Table1[[#This Row],[Tenure_Years]]&lt;=2,"New Hire",Table1[[#This Row],[Tenure_Years]]&lt;=5,"Established",Table1[[#This Row],[Tenure_Years]]&gt;=5,"Veteran")</f>
        <v>Veteran</v>
      </c>
      <c r="N5583">
        <f t="shared" si="174"/>
        <v>94458.108426635241</v>
      </c>
      <c r="O5583" t="str">
        <f t="shared" si="175"/>
        <v>Normal</v>
      </c>
    </row>
    <row r="5584" spans="1:15" x14ac:dyDescent="0.3">
      <c r="A5584" t="s">
        <v>11003</v>
      </c>
      <c r="B5584" t="s">
        <v>11004</v>
      </c>
      <c r="C5584" t="s">
        <v>15</v>
      </c>
      <c r="D5584">
        <v>36</v>
      </c>
      <c r="E5584" t="s">
        <v>16</v>
      </c>
      <c r="F5584" t="s">
        <v>17</v>
      </c>
      <c r="G5584">
        <v>71201</v>
      </c>
      <c r="H5584">
        <v>1</v>
      </c>
      <c r="I5584">
        <v>1</v>
      </c>
      <c r="J5584">
        <v>29</v>
      </c>
      <c r="K5584">
        <v>1</v>
      </c>
      <c r="L5584" t="s">
        <v>18</v>
      </c>
      <c r="M5584" t="str" cm="1">
        <f t="array" ref="M5584">_xlfn.IFS(Table1[[#This Row],[Tenure_Years]]&lt;=2,"New Hire",Table1[[#This Row],[Tenure_Years]]&lt;=5,"Established",Table1[[#This Row],[Tenure_Years]]&gt;=5,"Veteran")</f>
        <v>New Hire</v>
      </c>
      <c r="N5584">
        <f t="shared" si="174"/>
        <v>94458.108426635241</v>
      </c>
      <c r="O5584" t="str">
        <f t="shared" si="175"/>
        <v>Normal</v>
      </c>
    </row>
    <row r="5585" spans="1:15" x14ac:dyDescent="0.3">
      <c r="A5585" t="s">
        <v>11005</v>
      </c>
      <c r="B5585" t="s">
        <v>11006</v>
      </c>
      <c r="C5585" t="s">
        <v>31</v>
      </c>
      <c r="D5585">
        <v>26</v>
      </c>
      <c r="E5585" t="s">
        <v>22</v>
      </c>
      <c r="F5585" t="s">
        <v>51</v>
      </c>
      <c r="G5585">
        <v>50562</v>
      </c>
      <c r="H5585">
        <v>2</v>
      </c>
      <c r="I5585">
        <v>3</v>
      </c>
      <c r="J5585">
        <v>33</v>
      </c>
      <c r="K5585">
        <v>4</v>
      </c>
      <c r="L5585" t="s">
        <v>18</v>
      </c>
      <c r="M5585" t="str" cm="1">
        <f t="array" ref="M5585">_xlfn.IFS(Table1[[#This Row],[Tenure_Years]]&lt;=2,"New Hire",Table1[[#This Row],[Tenure_Years]]&lt;=5,"Established",Table1[[#This Row],[Tenure_Years]]&gt;=5,"Veteran")</f>
        <v>New Hire</v>
      </c>
      <c r="N5585">
        <f t="shared" si="174"/>
        <v>96526.185096153844</v>
      </c>
      <c r="O5585" t="str">
        <f t="shared" si="175"/>
        <v>Normal</v>
      </c>
    </row>
    <row r="5586" spans="1:15" x14ac:dyDescent="0.3">
      <c r="A5586" t="s">
        <v>11007</v>
      </c>
      <c r="B5586" t="s">
        <v>11008</v>
      </c>
      <c r="C5586" t="s">
        <v>15</v>
      </c>
      <c r="D5586">
        <v>30</v>
      </c>
      <c r="E5586" t="s">
        <v>27</v>
      </c>
      <c r="F5586" t="s">
        <v>111</v>
      </c>
      <c r="G5586">
        <v>82811</v>
      </c>
      <c r="H5586">
        <v>0</v>
      </c>
      <c r="I5586">
        <v>3</v>
      </c>
      <c r="J5586">
        <v>29</v>
      </c>
      <c r="K5586">
        <v>3</v>
      </c>
      <c r="L5586" t="s">
        <v>24</v>
      </c>
      <c r="M5586" t="str" cm="1">
        <f t="array" ref="M5586">_xlfn.IFS(Table1[[#This Row],[Tenure_Years]]&lt;=2,"New Hire",Table1[[#This Row],[Tenure_Years]]&lt;=5,"Established",Table1[[#This Row],[Tenure_Years]]&gt;=5,"Veteran")</f>
        <v>New Hire</v>
      </c>
      <c r="N5586">
        <f t="shared" si="174"/>
        <v>92826.904643962844</v>
      </c>
      <c r="O5586" t="str">
        <f t="shared" si="175"/>
        <v>Normal</v>
      </c>
    </row>
    <row r="5587" spans="1:15" x14ac:dyDescent="0.3">
      <c r="A5587" t="s">
        <v>11009</v>
      </c>
      <c r="B5587" t="s">
        <v>11010</v>
      </c>
      <c r="C5587" t="s">
        <v>31</v>
      </c>
      <c r="D5587">
        <v>28</v>
      </c>
      <c r="E5587" t="s">
        <v>22</v>
      </c>
      <c r="F5587" t="s">
        <v>51</v>
      </c>
      <c r="G5587">
        <v>74554</v>
      </c>
      <c r="H5587">
        <v>7</v>
      </c>
      <c r="I5587">
        <v>4</v>
      </c>
      <c r="J5587">
        <v>73</v>
      </c>
      <c r="K5587">
        <v>4</v>
      </c>
      <c r="L5587" t="s">
        <v>18</v>
      </c>
      <c r="M5587" t="str" cm="1">
        <f t="array" ref="M5587">_xlfn.IFS(Table1[[#This Row],[Tenure_Years]]&lt;=2,"New Hire",Table1[[#This Row],[Tenure_Years]]&lt;=5,"Established",Table1[[#This Row],[Tenure_Years]]&gt;=5,"Veteran")</f>
        <v>Veteran</v>
      </c>
      <c r="N5587">
        <f t="shared" si="174"/>
        <v>96526.185096153844</v>
      </c>
      <c r="O5587" t="str">
        <f t="shared" si="175"/>
        <v>Normal</v>
      </c>
    </row>
    <row r="5588" spans="1:15" x14ac:dyDescent="0.3">
      <c r="A5588" t="s">
        <v>11011</v>
      </c>
      <c r="B5588" t="s">
        <v>11012</v>
      </c>
      <c r="C5588" t="s">
        <v>15</v>
      </c>
      <c r="D5588">
        <v>38</v>
      </c>
      <c r="E5588" t="s">
        <v>22</v>
      </c>
      <c r="F5588" t="s">
        <v>95</v>
      </c>
      <c r="G5588">
        <v>108378</v>
      </c>
      <c r="H5588">
        <v>15</v>
      </c>
      <c r="I5588">
        <v>5</v>
      </c>
      <c r="J5588">
        <v>17</v>
      </c>
      <c r="K5588">
        <v>3</v>
      </c>
      <c r="L5588" t="s">
        <v>24</v>
      </c>
      <c r="M5588" t="str" cm="1">
        <f t="array" ref="M5588">_xlfn.IFS(Table1[[#This Row],[Tenure_Years]]&lt;=2,"New Hire",Table1[[#This Row],[Tenure_Years]]&lt;=5,"Established",Table1[[#This Row],[Tenure_Years]]&gt;=5,"Veteran")</f>
        <v>Veteran</v>
      </c>
      <c r="N5588">
        <f t="shared" si="174"/>
        <v>96526.185096153844</v>
      </c>
      <c r="O5588" t="str">
        <f t="shared" si="175"/>
        <v>Normal</v>
      </c>
    </row>
    <row r="5589" spans="1:15" x14ac:dyDescent="0.3">
      <c r="A5589" t="s">
        <v>11013</v>
      </c>
      <c r="B5589" t="s">
        <v>11014</v>
      </c>
      <c r="C5589" t="s">
        <v>31</v>
      </c>
      <c r="D5589">
        <v>47</v>
      </c>
      <c r="E5589" t="s">
        <v>22</v>
      </c>
      <c r="F5589" t="s">
        <v>51</v>
      </c>
      <c r="G5589">
        <v>84457</v>
      </c>
      <c r="H5589">
        <v>8</v>
      </c>
      <c r="I5589">
        <v>3</v>
      </c>
      <c r="J5589">
        <v>80</v>
      </c>
      <c r="K5589">
        <v>4</v>
      </c>
      <c r="L5589" t="s">
        <v>24</v>
      </c>
      <c r="M5589" t="str" cm="1">
        <f t="array" ref="M5589">_xlfn.IFS(Table1[[#This Row],[Tenure_Years]]&lt;=2,"New Hire",Table1[[#This Row],[Tenure_Years]]&lt;=5,"Established",Table1[[#This Row],[Tenure_Years]]&gt;=5,"Veteran")</f>
        <v>Veteran</v>
      </c>
      <c r="N5589">
        <f t="shared" si="174"/>
        <v>96526.185096153844</v>
      </c>
      <c r="O5589" t="str">
        <f t="shared" si="175"/>
        <v>Normal</v>
      </c>
    </row>
    <row r="5590" spans="1:15" x14ac:dyDescent="0.3">
      <c r="A5590" t="s">
        <v>11015</v>
      </c>
      <c r="B5590" t="s">
        <v>11016</v>
      </c>
      <c r="C5590" t="s">
        <v>21</v>
      </c>
      <c r="D5590">
        <v>54</v>
      </c>
      <c r="E5590" t="s">
        <v>56</v>
      </c>
      <c r="F5590" t="s">
        <v>57</v>
      </c>
      <c r="G5590">
        <v>80898</v>
      </c>
      <c r="H5590">
        <v>0</v>
      </c>
      <c r="I5590">
        <v>4</v>
      </c>
      <c r="J5590">
        <v>57</v>
      </c>
      <c r="K5590">
        <v>4</v>
      </c>
      <c r="L5590" t="s">
        <v>24</v>
      </c>
      <c r="M5590" t="str" cm="1">
        <f t="array" ref="M5590">_xlfn.IFS(Table1[[#This Row],[Tenure_Years]]&lt;=2,"New Hire",Table1[[#This Row],[Tenure_Years]]&lt;=5,"Established",Table1[[#This Row],[Tenure_Years]]&gt;=5,"Veteran")</f>
        <v>New Hire</v>
      </c>
      <c r="N5590">
        <f t="shared" si="174"/>
        <v>94573.380601596073</v>
      </c>
      <c r="O5590" t="str">
        <f t="shared" si="175"/>
        <v>Normal</v>
      </c>
    </row>
    <row r="5591" spans="1:15" x14ac:dyDescent="0.3">
      <c r="A5591" t="s">
        <v>11017</v>
      </c>
      <c r="B5591" t="s">
        <v>11018</v>
      </c>
      <c r="C5591" t="s">
        <v>31</v>
      </c>
      <c r="D5591">
        <v>47</v>
      </c>
      <c r="E5591" t="s">
        <v>16</v>
      </c>
      <c r="F5591" t="s">
        <v>17</v>
      </c>
      <c r="G5591">
        <v>94551</v>
      </c>
      <c r="H5591">
        <v>12</v>
      </c>
      <c r="I5591">
        <v>2</v>
      </c>
      <c r="J5591">
        <v>76</v>
      </c>
      <c r="K5591">
        <v>4</v>
      </c>
      <c r="L5591" t="s">
        <v>24</v>
      </c>
      <c r="M5591" t="str" cm="1">
        <f t="array" ref="M5591">_xlfn.IFS(Table1[[#This Row],[Tenure_Years]]&lt;=2,"New Hire",Table1[[#This Row],[Tenure_Years]]&lt;=5,"Established",Table1[[#This Row],[Tenure_Years]]&gt;=5,"Veteran")</f>
        <v>Veteran</v>
      </c>
      <c r="N5591">
        <f t="shared" si="174"/>
        <v>94458.108426635241</v>
      </c>
      <c r="O5591" t="str">
        <f t="shared" si="175"/>
        <v>Normal</v>
      </c>
    </row>
    <row r="5592" spans="1:15" x14ac:dyDescent="0.3">
      <c r="A5592" t="s">
        <v>11019</v>
      </c>
      <c r="B5592" t="s">
        <v>11020</v>
      </c>
      <c r="C5592" t="s">
        <v>31</v>
      </c>
      <c r="D5592">
        <v>22</v>
      </c>
      <c r="E5592" t="s">
        <v>56</v>
      </c>
      <c r="F5592" t="s">
        <v>92</v>
      </c>
      <c r="G5592">
        <v>117509</v>
      </c>
      <c r="H5592">
        <v>9</v>
      </c>
      <c r="I5592">
        <v>4</v>
      </c>
      <c r="J5592">
        <v>77</v>
      </c>
      <c r="K5592">
        <v>0</v>
      </c>
      <c r="L5592" t="s">
        <v>18</v>
      </c>
      <c r="M5592" t="str" cm="1">
        <f t="array" ref="M5592">_xlfn.IFS(Table1[[#This Row],[Tenure_Years]]&lt;=2,"New Hire",Table1[[#This Row],[Tenure_Years]]&lt;=5,"Established",Table1[[#This Row],[Tenure_Years]]&gt;=5,"Veteran")</f>
        <v>Veteran</v>
      </c>
      <c r="N5592">
        <f t="shared" si="174"/>
        <v>94573.380601596073</v>
      </c>
      <c r="O5592" t="str">
        <f t="shared" si="175"/>
        <v>Normal</v>
      </c>
    </row>
    <row r="5593" spans="1:15" x14ac:dyDescent="0.3">
      <c r="A5593" t="s">
        <v>11021</v>
      </c>
      <c r="B5593" t="s">
        <v>11022</v>
      </c>
      <c r="C5593" t="s">
        <v>15</v>
      </c>
      <c r="D5593">
        <v>56</v>
      </c>
      <c r="E5593" t="s">
        <v>56</v>
      </c>
      <c r="F5593" t="s">
        <v>92</v>
      </c>
      <c r="G5593">
        <v>91832</v>
      </c>
      <c r="H5593">
        <v>0</v>
      </c>
      <c r="I5593">
        <v>3</v>
      </c>
      <c r="J5593">
        <v>48</v>
      </c>
      <c r="K5593">
        <v>3</v>
      </c>
      <c r="L5593" t="s">
        <v>18</v>
      </c>
      <c r="M5593" t="str" cm="1">
        <f t="array" ref="M5593">_xlfn.IFS(Table1[[#This Row],[Tenure_Years]]&lt;=2,"New Hire",Table1[[#This Row],[Tenure_Years]]&lt;=5,"Established",Table1[[#This Row],[Tenure_Years]]&gt;=5,"Veteran")</f>
        <v>New Hire</v>
      </c>
      <c r="N5593">
        <f t="shared" si="174"/>
        <v>94573.380601596073</v>
      </c>
      <c r="O5593" t="str">
        <f t="shared" si="175"/>
        <v>Normal</v>
      </c>
    </row>
    <row r="5594" spans="1:15" x14ac:dyDescent="0.3">
      <c r="A5594" t="s">
        <v>11023</v>
      </c>
      <c r="B5594" t="s">
        <v>11024</v>
      </c>
      <c r="C5594" t="s">
        <v>31</v>
      </c>
      <c r="D5594">
        <v>40</v>
      </c>
      <c r="E5594" t="s">
        <v>56</v>
      </c>
      <c r="F5594" t="s">
        <v>92</v>
      </c>
      <c r="G5594">
        <v>95734</v>
      </c>
      <c r="H5594">
        <v>1</v>
      </c>
      <c r="I5594">
        <v>2</v>
      </c>
      <c r="J5594">
        <v>22</v>
      </c>
      <c r="K5594">
        <v>4</v>
      </c>
      <c r="L5594" t="s">
        <v>24</v>
      </c>
      <c r="M5594" t="str" cm="1">
        <f t="array" ref="M5594">_xlfn.IFS(Table1[[#This Row],[Tenure_Years]]&lt;=2,"New Hire",Table1[[#This Row],[Tenure_Years]]&lt;=5,"Established",Table1[[#This Row],[Tenure_Years]]&gt;=5,"Veteran")</f>
        <v>New Hire</v>
      </c>
      <c r="N5594">
        <f t="shared" si="174"/>
        <v>94573.380601596073</v>
      </c>
      <c r="O5594" t="str">
        <f t="shared" si="175"/>
        <v>Normal</v>
      </c>
    </row>
    <row r="5595" spans="1:15" x14ac:dyDescent="0.3">
      <c r="A5595" t="s">
        <v>11025</v>
      </c>
      <c r="B5595" t="s">
        <v>11026</v>
      </c>
      <c r="C5595" t="s">
        <v>21</v>
      </c>
      <c r="D5595">
        <v>35</v>
      </c>
      <c r="E5595" t="s">
        <v>27</v>
      </c>
      <c r="F5595" t="s">
        <v>28</v>
      </c>
      <c r="G5595">
        <v>49067</v>
      </c>
      <c r="H5595">
        <v>2</v>
      </c>
      <c r="I5595">
        <v>5</v>
      </c>
      <c r="J5595">
        <v>25</v>
      </c>
      <c r="K5595">
        <v>2</v>
      </c>
      <c r="L5595" t="s">
        <v>24</v>
      </c>
      <c r="M5595" t="str" cm="1">
        <f t="array" ref="M5595">_xlfn.IFS(Table1[[#This Row],[Tenure_Years]]&lt;=2,"New Hire",Table1[[#This Row],[Tenure_Years]]&lt;=5,"Established",Table1[[#This Row],[Tenure_Years]]&gt;=5,"Veteran")</f>
        <v>New Hire</v>
      </c>
      <c r="N5595">
        <f t="shared" si="174"/>
        <v>92826.904643962844</v>
      </c>
      <c r="O5595" t="str">
        <f t="shared" si="175"/>
        <v>Normal</v>
      </c>
    </row>
    <row r="5596" spans="1:15" x14ac:dyDescent="0.3">
      <c r="A5596" t="s">
        <v>11027</v>
      </c>
      <c r="B5596" t="s">
        <v>11028</v>
      </c>
      <c r="C5596" t="s">
        <v>15</v>
      </c>
      <c r="D5596">
        <v>28</v>
      </c>
      <c r="E5596" t="s">
        <v>27</v>
      </c>
      <c r="F5596" t="s">
        <v>28</v>
      </c>
      <c r="G5596">
        <v>141210</v>
      </c>
      <c r="H5596">
        <v>0</v>
      </c>
      <c r="I5596">
        <v>4</v>
      </c>
      <c r="J5596">
        <v>77</v>
      </c>
      <c r="K5596">
        <v>4</v>
      </c>
      <c r="L5596" t="s">
        <v>18</v>
      </c>
      <c r="M5596" t="str" cm="1">
        <f t="array" ref="M5596">_xlfn.IFS(Table1[[#This Row],[Tenure_Years]]&lt;=2,"New Hire",Table1[[#This Row],[Tenure_Years]]&lt;=5,"Established",Table1[[#This Row],[Tenure_Years]]&gt;=5,"Veteran")</f>
        <v>New Hire</v>
      </c>
      <c r="N5596">
        <f t="shared" si="174"/>
        <v>92826.904643962844</v>
      </c>
      <c r="O5596" t="str">
        <f t="shared" si="175"/>
        <v>Normal</v>
      </c>
    </row>
    <row r="5597" spans="1:15" x14ac:dyDescent="0.3">
      <c r="A5597" t="s">
        <v>11029</v>
      </c>
      <c r="B5597" t="s">
        <v>11030</v>
      </c>
      <c r="C5597" t="s">
        <v>31</v>
      </c>
      <c r="D5597">
        <v>46</v>
      </c>
      <c r="E5597" t="s">
        <v>32</v>
      </c>
      <c r="F5597" t="s">
        <v>43</v>
      </c>
      <c r="G5597">
        <v>111216</v>
      </c>
      <c r="H5597">
        <v>2</v>
      </c>
      <c r="I5597">
        <v>5</v>
      </c>
      <c r="J5597">
        <v>42</v>
      </c>
      <c r="K5597">
        <v>0</v>
      </c>
      <c r="L5597" t="s">
        <v>18</v>
      </c>
      <c r="M5597" t="str" cm="1">
        <f t="array" ref="M5597">_xlfn.IFS(Table1[[#This Row],[Tenure_Years]]&lt;=2,"New Hire",Table1[[#This Row],[Tenure_Years]]&lt;=5,"Established",Table1[[#This Row],[Tenure_Years]]&gt;=5,"Veteran")</f>
        <v>New Hire</v>
      </c>
      <c r="N5597">
        <f t="shared" si="174"/>
        <v>94178.259456264772</v>
      </c>
      <c r="O5597" t="str">
        <f t="shared" si="175"/>
        <v>Normal</v>
      </c>
    </row>
    <row r="5598" spans="1:15" x14ac:dyDescent="0.3">
      <c r="A5598" t="s">
        <v>11031</v>
      </c>
      <c r="B5598" t="s">
        <v>11032</v>
      </c>
      <c r="C5598" t="s">
        <v>21</v>
      </c>
      <c r="D5598">
        <v>28</v>
      </c>
      <c r="E5598" t="s">
        <v>56</v>
      </c>
      <c r="F5598" t="s">
        <v>57</v>
      </c>
      <c r="G5598">
        <v>112065</v>
      </c>
      <c r="H5598">
        <v>6</v>
      </c>
      <c r="I5598">
        <v>3</v>
      </c>
      <c r="J5598">
        <v>47</v>
      </c>
      <c r="K5598">
        <v>5</v>
      </c>
      <c r="L5598" t="s">
        <v>18</v>
      </c>
      <c r="M5598" t="str" cm="1">
        <f t="array" ref="M5598">_xlfn.IFS(Table1[[#This Row],[Tenure_Years]]&lt;=2,"New Hire",Table1[[#This Row],[Tenure_Years]]&lt;=5,"Established",Table1[[#This Row],[Tenure_Years]]&gt;=5,"Veteran")</f>
        <v>Veteran</v>
      </c>
      <c r="N5598">
        <f t="shared" si="174"/>
        <v>94573.380601596073</v>
      </c>
      <c r="O5598" t="str">
        <f t="shared" si="175"/>
        <v>Normal</v>
      </c>
    </row>
    <row r="5599" spans="1:15" x14ac:dyDescent="0.3">
      <c r="A5599" t="s">
        <v>11033</v>
      </c>
      <c r="B5599" t="s">
        <v>11034</v>
      </c>
      <c r="C5599" t="s">
        <v>21</v>
      </c>
      <c r="D5599">
        <v>32</v>
      </c>
      <c r="E5599" t="s">
        <v>16</v>
      </c>
      <c r="F5599" t="s">
        <v>17</v>
      </c>
      <c r="G5599">
        <v>139085</v>
      </c>
      <c r="H5599">
        <v>4</v>
      </c>
      <c r="I5599">
        <v>3</v>
      </c>
      <c r="J5599">
        <v>33</v>
      </c>
      <c r="K5599">
        <v>2</v>
      </c>
      <c r="L5599" t="s">
        <v>24</v>
      </c>
      <c r="M5599" t="str" cm="1">
        <f t="array" ref="M5599">_xlfn.IFS(Table1[[#This Row],[Tenure_Years]]&lt;=2,"New Hire",Table1[[#This Row],[Tenure_Years]]&lt;=5,"Established",Table1[[#This Row],[Tenure_Years]]&gt;=5,"Veteran")</f>
        <v>Established</v>
      </c>
      <c r="N5599">
        <f t="shared" si="174"/>
        <v>94458.108426635241</v>
      </c>
      <c r="O5599" t="str">
        <f t="shared" si="175"/>
        <v>Normal</v>
      </c>
    </row>
    <row r="5600" spans="1:15" x14ac:dyDescent="0.3">
      <c r="A5600" t="s">
        <v>11035</v>
      </c>
      <c r="B5600" t="s">
        <v>11036</v>
      </c>
      <c r="C5600" t="s">
        <v>21</v>
      </c>
      <c r="D5600">
        <v>42</v>
      </c>
      <c r="E5600" t="s">
        <v>60</v>
      </c>
      <c r="F5600" t="s">
        <v>61</v>
      </c>
      <c r="G5600">
        <v>56552</v>
      </c>
      <c r="H5600">
        <v>5</v>
      </c>
      <c r="I5600">
        <v>1</v>
      </c>
      <c r="J5600">
        <v>43</v>
      </c>
      <c r="K5600">
        <v>3</v>
      </c>
      <c r="L5600" t="s">
        <v>18</v>
      </c>
      <c r="M5600" t="str" cm="1">
        <f t="array" ref="M5600">_xlfn.IFS(Table1[[#This Row],[Tenure_Years]]&lt;=2,"New Hire",Table1[[#This Row],[Tenure_Years]]&lt;=5,"Established",Table1[[#This Row],[Tenure_Years]]&gt;=5,"Veteran")</f>
        <v>Established</v>
      </c>
      <c r="N5600">
        <f t="shared" si="174"/>
        <v>94068.868467410459</v>
      </c>
      <c r="O5600" t="str">
        <f t="shared" si="175"/>
        <v>High Priority</v>
      </c>
    </row>
    <row r="5601" spans="1:15" x14ac:dyDescent="0.3">
      <c r="A5601" t="s">
        <v>11037</v>
      </c>
      <c r="B5601" t="s">
        <v>11038</v>
      </c>
      <c r="C5601" t="s">
        <v>15</v>
      </c>
      <c r="D5601">
        <v>27</v>
      </c>
      <c r="E5601" t="s">
        <v>32</v>
      </c>
      <c r="F5601" t="s">
        <v>43</v>
      </c>
      <c r="G5601">
        <v>59638</v>
      </c>
      <c r="H5601">
        <v>12</v>
      </c>
      <c r="I5601">
        <v>5</v>
      </c>
      <c r="J5601">
        <v>18</v>
      </c>
      <c r="K5601">
        <v>5</v>
      </c>
      <c r="L5601" t="s">
        <v>24</v>
      </c>
      <c r="M5601" t="str" cm="1">
        <f t="array" ref="M5601">_xlfn.IFS(Table1[[#This Row],[Tenure_Years]]&lt;=2,"New Hire",Table1[[#This Row],[Tenure_Years]]&lt;=5,"Established",Table1[[#This Row],[Tenure_Years]]&gt;=5,"Veteran")</f>
        <v>Veteran</v>
      </c>
      <c r="N5601">
        <f t="shared" si="174"/>
        <v>94178.259456264772</v>
      </c>
      <c r="O5601" t="str">
        <f t="shared" si="175"/>
        <v>Normal</v>
      </c>
    </row>
    <row r="5602" spans="1:15" x14ac:dyDescent="0.3">
      <c r="A5602" t="s">
        <v>11039</v>
      </c>
      <c r="B5602" t="s">
        <v>11040</v>
      </c>
      <c r="C5602" t="s">
        <v>15</v>
      </c>
      <c r="D5602">
        <v>46</v>
      </c>
      <c r="E5602" t="s">
        <v>56</v>
      </c>
      <c r="F5602" t="s">
        <v>57</v>
      </c>
      <c r="G5602">
        <v>107299</v>
      </c>
      <c r="H5602">
        <v>0</v>
      </c>
      <c r="I5602">
        <v>1</v>
      </c>
      <c r="J5602">
        <v>30</v>
      </c>
      <c r="K5602">
        <v>4</v>
      </c>
      <c r="L5602" t="s">
        <v>24</v>
      </c>
      <c r="M5602" t="str" cm="1">
        <f t="array" ref="M5602">_xlfn.IFS(Table1[[#This Row],[Tenure_Years]]&lt;=2,"New Hire",Table1[[#This Row],[Tenure_Years]]&lt;=5,"Established",Table1[[#This Row],[Tenure_Years]]&gt;=5,"Veteran")</f>
        <v>New Hire</v>
      </c>
      <c r="N5602">
        <f t="shared" si="174"/>
        <v>94573.380601596073</v>
      </c>
      <c r="O5602" t="str">
        <f t="shared" si="175"/>
        <v>Normal</v>
      </c>
    </row>
    <row r="5603" spans="1:15" x14ac:dyDescent="0.3">
      <c r="A5603" t="s">
        <v>11041</v>
      </c>
      <c r="B5603" t="s">
        <v>11042</v>
      </c>
      <c r="C5603" t="s">
        <v>15</v>
      </c>
      <c r="D5603">
        <v>43</v>
      </c>
      <c r="E5603" t="s">
        <v>60</v>
      </c>
      <c r="F5603" t="s">
        <v>98</v>
      </c>
      <c r="G5603">
        <v>148615</v>
      </c>
      <c r="H5603">
        <v>0</v>
      </c>
      <c r="I5603">
        <v>2</v>
      </c>
      <c r="J5603">
        <v>56</v>
      </c>
      <c r="K5603">
        <v>1</v>
      </c>
      <c r="L5603" t="s">
        <v>24</v>
      </c>
      <c r="M5603" t="str" cm="1">
        <f t="array" ref="M5603">_xlfn.IFS(Table1[[#This Row],[Tenure_Years]]&lt;=2,"New Hire",Table1[[#This Row],[Tenure_Years]]&lt;=5,"Established",Table1[[#This Row],[Tenure_Years]]&gt;=5,"Veteran")</f>
        <v>New Hire</v>
      </c>
      <c r="N5603">
        <f t="shared" si="174"/>
        <v>94068.868467410459</v>
      </c>
      <c r="O5603" t="str">
        <f t="shared" si="175"/>
        <v>Normal</v>
      </c>
    </row>
    <row r="5604" spans="1:15" x14ac:dyDescent="0.3">
      <c r="A5604" t="s">
        <v>11043</v>
      </c>
      <c r="B5604" t="s">
        <v>11044</v>
      </c>
      <c r="C5604" t="s">
        <v>15</v>
      </c>
      <c r="D5604">
        <v>40</v>
      </c>
      <c r="E5604" t="s">
        <v>27</v>
      </c>
      <c r="F5604" t="s">
        <v>75</v>
      </c>
      <c r="G5604">
        <v>72891</v>
      </c>
      <c r="H5604">
        <v>8</v>
      </c>
      <c r="I5604">
        <v>3</v>
      </c>
      <c r="J5604">
        <v>47</v>
      </c>
      <c r="K5604">
        <v>5</v>
      </c>
      <c r="L5604" t="s">
        <v>24</v>
      </c>
      <c r="M5604" t="str" cm="1">
        <f t="array" ref="M5604">_xlfn.IFS(Table1[[#This Row],[Tenure_Years]]&lt;=2,"New Hire",Table1[[#This Row],[Tenure_Years]]&lt;=5,"Established",Table1[[#This Row],[Tenure_Years]]&gt;=5,"Veteran")</f>
        <v>Veteran</v>
      </c>
      <c r="N5604">
        <f t="shared" si="174"/>
        <v>92826.904643962844</v>
      </c>
      <c r="O5604" t="str">
        <f t="shared" si="175"/>
        <v>Normal</v>
      </c>
    </row>
    <row r="5605" spans="1:15" x14ac:dyDescent="0.3">
      <c r="A5605" t="s">
        <v>11045</v>
      </c>
      <c r="B5605" t="s">
        <v>11046</v>
      </c>
      <c r="C5605" t="s">
        <v>21</v>
      </c>
      <c r="D5605">
        <v>55</v>
      </c>
      <c r="E5605" t="s">
        <v>27</v>
      </c>
      <c r="F5605" t="s">
        <v>75</v>
      </c>
      <c r="G5605">
        <v>61664</v>
      </c>
      <c r="H5605">
        <v>0</v>
      </c>
      <c r="I5605">
        <v>5</v>
      </c>
      <c r="J5605">
        <v>49</v>
      </c>
      <c r="K5605">
        <v>2</v>
      </c>
      <c r="L5605" t="s">
        <v>18</v>
      </c>
      <c r="M5605" t="str" cm="1">
        <f t="array" ref="M5605">_xlfn.IFS(Table1[[#This Row],[Tenure_Years]]&lt;=2,"New Hire",Table1[[#This Row],[Tenure_Years]]&lt;=5,"Established",Table1[[#This Row],[Tenure_Years]]&gt;=5,"Veteran")</f>
        <v>New Hire</v>
      </c>
      <c r="N5605">
        <f t="shared" si="174"/>
        <v>92826.904643962844</v>
      </c>
      <c r="O5605" t="str">
        <f t="shared" si="175"/>
        <v>Normal</v>
      </c>
    </row>
    <row r="5606" spans="1:15" x14ac:dyDescent="0.3">
      <c r="A5606" t="s">
        <v>11047</v>
      </c>
      <c r="B5606" t="s">
        <v>11048</v>
      </c>
      <c r="C5606" t="s">
        <v>21</v>
      </c>
      <c r="D5606">
        <v>49</v>
      </c>
      <c r="E5606" t="s">
        <v>22</v>
      </c>
      <c r="F5606" t="s">
        <v>95</v>
      </c>
      <c r="G5606">
        <v>101025</v>
      </c>
      <c r="H5606">
        <v>14</v>
      </c>
      <c r="I5606">
        <v>3</v>
      </c>
      <c r="J5606">
        <v>26</v>
      </c>
      <c r="K5606">
        <v>0</v>
      </c>
      <c r="L5606" t="s">
        <v>24</v>
      </c>
      <c r="M5606" t="str" cm="1">
        <f t="array" ref="M5606">_xlfn.IFS(Table1[[#This Row],[Tenure_Years]]&lt;=2,"New Hire",Table1[[#This Row],[Tenure_Years]]&lt;=5,"Established",Table1[[#This Row],[Tenure_Years]]&gt;=5,"Veteran")</f>
        <v>Veteran</v>
      </c>
      <c r="N5606">
        <f t="shared" si="174"/>
        <v>96526.185096153844</v>
      </c>
      <c r="O5606" t="str">
        <f t="shared" si="175"/>
        <v>Normal</v>
      </c>
    </row>
    <row r="5607" spans="1:15" x14ac:dyDescent="0.3">
      <c r="A5607" t="s">
        <v>11049</v>
      </c>
      <c r="B5607" t="s">
        <v>11050</v>
      </c>
      <c r="C5607" t="s">
        <v>15</v>
      </c>
      <c r="D5607">
        <v>51</v>
      </c>
      <c r="E5607" t="s">
        <v>27</v>
      </c>
      <c r="F5607" t="s">
        <v>75</v>
      </c>
      <c r="G5607">
        <v>106598</v>
      </c>
      <c r="H5607">
        <v>2</v>
      </c>
      <c r="I5607">
        <v>1</v>
      </c>
      <c r="J5607">
        <v>57</v>
      </c>
      <c r="K5607">
        <v>1</v>
      </c>
      <c r="L5607" t="s">
        <v>24</v>
      </c>
      <c r="M5607" t="str" cm="1">
        <f t="array" ref="M5607">_xlfn.IFS(Table1[[#This Row],[Tenure_Years]]&lt;=2,"New Hire",Table1[[#This Row],[Tenure_Years]]&lt;=5,"Established",Table1[[#This Row],[Tenure_Years]]&gt;=5,"Veteran")</f>
        <v>New Hire</v>
      </c>
      <c r="N5607">
        <f t="shared" si="174"/>
        <v>92826.904643962844</v>
      </c>
      <c r="O5607" t="str">
        <f t="shared" si="175"/>
        <v>Normal</v>
      </c>
    </row>
    <row r="5608" spans="1:15" x14ac:dyDescent="0.3">
      <c r="A5608" t="s">
        <v>11051</v>
      </c>
      <c r="B5608" t="s">
        <v>11052</v>
      </c>
      <c r="C5608" t="s">
        <v>15</v>
      </c>
      <c r="D5608">
        <v>40</v>
      </c>
      <c r="E5608" t="s">
        <v>32</v>
      </c>
      <c r="F5608" t="s">
        <v>43</v>
      </c>
      <c r="G5608">
        <v>77466</v>
      </c>
      <c r="H5608">
        <v>13</v>
      </c>
      <c r="I5608">
        <v>3</v>
      </c>
      <c r="J5608">
        <v>78</v>
      </c>
      <c r="K5608">
        <v>2</v>
      </c>
      <c r="L5608" t="s">
        <v>24</v>
      </c>
      <c r="M5608" t="str" cm="1">
        <f t="array" ref="M5608">_xlfn.IFS(Table1[[#This Row],[Tenure_Years]]&lt;=2,"New Hire",Table1[[#This Row],[Tenure_Years]]&lt;=5,"Established",Table1[[#This Row],[Tenure_Years]]&gt;=5,"Veteran")</f>
        <v>Veteran</v>
      </c>
      <c r="N5608">
        <f t="shared" si="174"/>
        <v>94178.259456264772</v>
      </c>
      <c r="O5608" t="str">
        <f t="shared" si="175"/>
        <v>Normal</v>
      </c>
    </row>
    <row r="5609" spans="1:15" x14ac:dyDescent="0.3">
      <c r="A5609" t="s">
        <v>11053</v>
      </c>
      <c r="B5609" t="s">
        <v>11054</v>
      </c>
      <c r="C5609" t="s">
        <v>31</v>
      </c>
      <c r="D5609">
        <v>28</v>
      </c>
      <c r="E5609" t="s">
        <v>22</v>
      </c>
      <c r="F5609" t="s">
        <v>51</v>
      </c>
      <c r="G5609">
        <v>55324</v>
      </c>
      <c r="H5609">
        <v>7</v>
      </c>
      <c r="I5609">
        <v>2</v>
      </c>
      <c r="J5609">
        <v>33</v>
      </c>
      <c r="K5609">
        <v>2</v>
      </c>
      <c r="L5609" t="s">
        <v>24</v>
      </c>
      <c r="M5609" t="str" cm="1">
        <f t="array" ref="M5609">_xlfn.IFS(Table1[[#This Row],[Tenure_Years]]&lt;=2,"New Hire",Table1[[#This Row],[Tenure_Years]]&lt;=5,"Established",Table1[[#This Row],[Tenure_Years]]&gt;=5,"Veteran")</f>
        <v>Veteran</v>
      </c>
      <c r="N5609">
        <f t="shared" si="174"/>
        <v>96526.185096153844</v>
      </c>
      <c r="O5609" t="str">
        <f t="shared" si="175"/>
        <v>Normal</v>
      </c>
    </row>
    <row r="5610" spans="1:15" x14ac:dyDescent="0.3">
      <c r="A5610" t="s">
        <v>11055</v>
      </c>
      <c r="B5610" t="s">
        <v>11056</v>
      </c>
      <c r="C5610" t="s">
        <v>21</v>
      </c>
      <c r="D5610">
        <v>47</v>
      </c>
      <c r="E5610" t="s">
        <v>27</v>
      </c>
      <c r="F5610" t="s">
        <v>67</v>
      </c>
      <c r="G5610">
        <v>82050</v>
      </c>
      <c r="H5610">
        <v>3</v>
      </c>
      <c r="I5610">
        <v>2</v>
      </c>
      <c r="J5610">
        <v>52</v>
      </c>
      <c r="K5610">
        <v>2</v>
      </c>
      <c r="L5610" t="s">
        <v>24</v>
      </c>
      <c r="M5610" t="str" cm="1">
        <f t="array" ref="M5610">_xlfn.IFS(Table1[[#This Row],[Tenure_Years]]&lt;=2,"New Hire",Table1[[#This Row],[Tenure_Years]]&lt;=5,"Established",Table1[[#This Row],[Tenure_Years]]&gt;=5,"Veteran")</f>
        <v>Established</v>
      </c>
      <c r="N5610">
        <f t="shared" si="174"/>
        <v>92826.904643962844</v>
      </c>
      <c r="O5610" t="str">
        <f t="shared" si="175"/>
        <v>Normal</v>
      </c>
    </row>
    <row r="5611" spans="1:15" x14ac:dyDescent="0.3">
      <c r="A5611" t="s">
        <v>11057</v>
      </c>
      <c r="B5611" t="s">
        <v>923</v>
      </c>
      <c r="C5611" t="s">
        <v>31</v>
      </c>
      <c r="D5611">
        <v>28</v>
      </c>
      <c r="E5611" t="s">
        <v>27</v>
      </c>
      <c r="F5611" t="s">
        <v>111</v>
      </c>
      <c r="G5611">
        <v>115283</v>
      </c>
      <c r="H5611">
        <v>6</v>
      </c>
      <c r="I5611">
        <v>2</v>
      </c>
      <c r="J5611">
        <v>58</v>
      </c>
      <c r="K5611">
        <v>2</v>
      </c>
      <c r="L5611" t="s">
        <v>24</v>
      </c>
      <c r="M5611" t="str" cm="1">
        <f t="array" ref="M5611">_xlfn.IFS(Table1[[#This Row],[Tenure_Years]]&lt;=2,"New Hire",Table1[[#This Row],[Tenure_Years]]&lt;=5,"Established",Table1[[#This Row],[Tenure_Years]]&gt;=5,"Veteran")</f>
        <v>Veteran</v>
      </c>
      <c r="N5611">
        <f t="shared" si="174"/>
        <v>92826.904643962844</v>
      </c>
      <c r="O5611" t="str">
        <f t="shared" si="175"/>
        <v>Normal</v>
      </c>
    </row>
    <row r="5612" spans="1:15" x14ac:dyDescent="0.3">
      <c r="A5612" t="s">
        <v>11058</v>
      </c>
      <c r="B5612" t="s">
        <v>11059</v>
      </c>
      <c r="C5612" t="s">
        <v>31</v>
      </c>
      <c r="D5612">
        <v>52</v>
      </c>
      <c r="E5612" t="s">
        <v>60</v>
      </c>
      <c r="F5612" t="s">
        <v>64</v>
      </c>
      <c r="G5612">
        <v>85964</v>
      </c>
      <c r="H5612">
        <v>2</v>
      </c>
      <c r="I5612">
        <v>2</v>
      </c>
      <c r="J5612">
        <v>54</v>
      </c>
      <c r="K5612">
        <v>4</v>
      </c>
      <c r="L5612" t="s">
        <v>24</v>
      </c>
      <c r="M5612" t="str" cm="1">
        <f t="array" ref="M5612">_xlfn.IFS(Table1[[#This Row],[Tenure_Years]]&lt;=2,"New Hire",Table1[[#This Row],[Tenure_Years]]&lt;=5,"Established",Table1[[#This Row],[Tenure_Years]]&gt;=5,"Veteran")</f>
        <v>New Hire</v>
      </c>
      <c r="N5612">
        <f t="shared" si="174"/>
        <v>94068.868467410459</v>
      </c>
      <c r="O5612" t="str">
        <f t="shared" si="175"/>
        <v>Normal</v>
      </c>
    </row>
    <row r="5613" spans="1:15" x14ac:dyDescent="0.3">
      <c r="A5613" t="s">
        <v>11060</v>
      </c>
      <c r="B5613" t="s">
        <v>11061</v>
      </c>
      <c r="C5613" t="s">
        <v>21</v>
      </c>
      <c r="D5613">
        <v>54</v>
      </c>
      <c r="E5613" t="s">
        <v>27</v>
      </c>
      <c r="F5613" t="s">
        <v>111</v>
      </c>
      <c r="G5613">
        <v>119934</v>
      </c>
      <c r="H5613">
        <v>15</v>
      </c>
      <c r="I5613">
        <v>2</v>
      </c>
      <c r="J5613">
        <v>49</v>
      </c>
      <c r="K5613">
        <v>4</v>
      </c>
      <c r="L5613" t="s">
        <v>24</v>
      </c>
      <c r="M5613" t="str" cm="1">
        <f t="array" ref="M5613">_xlfn.IFS(Table1[[#This Row],[Tenure_Years]]&lt;=2,"New Hire",Table1[[#This Row],[Tenure_Years]]&lt;=5,"Established",Table1[[#This Row],[Tenure_Years]]&gt;=5,"Veteran")</f>
        <v>Veteran</v>
      </c>
      <c r="N5613">
        <f t="shared" si="174"/>
        <v>92826.904643962844</v>
      </c>
      <c r="O5613" t="str">
        <f t="shared" si="175"/>
        <v>Normal</v>
      </c>
    </row>
    <row r="5614" spans="1:15" x14ac:dyDescent="0.3">
      <c r="A5614" t="s">
        <v>11062</v>
      </c>
      <c r="B5614" t="s">
        <v>11063</v>
      </c>
      <c r="C5614" t="s">
        <v>21</v>
      </c>
      <c r="D5614">
        <v>56</v>
      </c>
      <c r="E5614" t="s">
        <v>60</v>
      </c>
      <c r="F5614" t="s">
        <v>61</v>
      </c>
      <c r="G5614">
        <v>52950</v>
      </c>
      <c r="H5614">
        <v>10</v>
      </c>
      <c r="I5614">
        <v>4</v>
      </c>
      <c r="J5614">
        <v>63</v>
      </c>
      <c r="K5614">
        <v>5</v>
      </c>
      <c r="L5614" t="s">
        <v>24</v>
      </c>
      <c r="M5614" t="str" cm="1">
        <f t="array" ref="M5614">_xlfn.IFS(Table1[[#This Row],[Tenure_Years]]&lt;=2,"New Hire",Table1[[#This Row],[Tenure_Years]]&lt;=5,"Established",Table1[[#This Row],[Tenure_Years]]&gt;=5,"Veteran")</f>
        <v>Veteran</v>
      </c>
      <c r="N5614">
        <f t="shared" si="174"/>
        <v>94068.868467410459</v>
      </c>
      <c r="O5614" t="str">
        <f t="shared" si="175"/>
        <v>Normal</v>
      </c>
    </row>
    <row r="5615" spans="1:15" x14ac:dyDescent="0.3">
      <c r="A5615" t="s">
        <v>11064</v>
      </c>
      <c r="B5615" t="s">
        <v>11065</v>
      </c>
      <c r="C5615" t="s">
        <v>31</v>
      </c>
      <c r="D5615">
        <v>50</v>
      </c>
      <c r="E5615" t="s">
        <v>32</v>
      </c>
      <c r="F5615" t="s">
        <v>33</v>
      </c>
      <c r="G5615">
        <v>47071</v>
      </c>
      <c r="H5615">
        <v>5</v>
      </c>
      <c r="I5615">
        <v>1</v>
      </c>
      <c r="J5615">
        <v>41</v>
      </c>
      <c r="K5615">
        <v>4</v>
      </c>
      <c r="L5615" t="s">
        <v>24</v>
      </c>
      <c r="M5615" t="str" cm="1">
        <f t="array" ref="M5615">_xlfn.IFS(Table1[[#This Row],[Tenure_Years]]&lt;=2,"New Hire",Table1[[#This Row],[Tenure_Years]]&lt;=5,"Established",Table1[[#This Row],[Tenure_Years]]&gt;=5,"Veteran")</f>
        <v>Established</v>
      </c>
      <c r="N5615">
        <f t="shared" si="174"/>
        <v>94178.259456264772</v>
      </c>
      <c r="O5615" t="str">
        <f t="shared" si="175"/>
        <v>High Priority</v>
      </c>
    </row>
    <row r="5616" spans="1:15" x14ac:dyDescent="0.3">
      <c r="A5616" t="s">
        <v>11066</v>
      </c>
      <c r="B5616" t="s">
        <v>11067</v>
      </c>
      <c r="C5616" t="s">
        <v>15</v>
      </c>
      <c r="D5616">
        <v>46</v>
      </c>
      <c r="E5616" t="s">
        <v>16</v>
      </c>
      <c r="F5616" t="s">
        <v>17</v>
      </c>
      <c r="G5616">
        <v>72524</v>
      </c>
      <c r="H5616">
        <v>4</v>
      </c>
      <c r="I5616">
        <v>1</v>
      </c>
      <c r="J5616">
        <v>73</v>
      </c>
      <c r="K5616">
        <v>5</v>
      </c>
      <c r="L5616" t="s">
        <v>18</v>
      </c>
      <c r="M5616" t="str" cm="1">
        <f t="array" ref="M5616">_xlfn.IFS(Table1[[#This Row],[Tenure_Years]]&lt;=2,"New Hire",Table1[[#This Row],[Tenure_Years]]&lt;=5,"Established",Table1[[#This Row],[Tenure_Years]]&gt;=5,"Veteran")</f>
        <v>Established</v>
      </c>
      <c r="N5616">
        <f t="shared" si="174"/>
        <v>94458.108426635241</v>
      </c>
      <c r="O5616" t="str">
        <f t="shared" si="175"/>
        <v>Normal</v>
      </c>
    </row>
    <row r="5617" spans="1:15" x14ac:dyDescent="0.3">
      <c r="A5617" t="s">
        <v>11068</v>
      </c>
      <c r="B5617" t="s">
        <v>11069</v>
      </c>
      <c r="C5617" t="s">
        <v>15</v>
      </c>
      <c r="D5617">
        <v>50</v>
      </c>
      <c r="E5617" t="s">
        <v>27</v>
      </c>
      <c r="F5617" t="s">
        <v>28</v>
      </c>
      <c r="G5617">
        <v>42363</v>
      </c>
      <c r="H5617">
        <v>4</v>
      </c>
      <c r="I5617">
        <v>2</v>
      </c>
      <c r="J5617">
        <v>58</v>
      </c>
      <c r="K5617">
        <v>2</v>
      </c>
      <c r="L5617" t="s">
        <v>24</v>
      </c>
      <c r="M5617" t="str" cm="1">
        <f t="array" ref="M5617">_xlfn.IFS(Table1[[#This Row],[Tenure_Years]]&lt;=2,"New Hire",Table1[[#This Row],[Tenure_Years]]&lt;=5,"Established",Table1[[#This Row],[Tenure_Years]]&gt;=5,"Veteran")</f>
        <v>Established</v>
      </c>
      <c r="N5617">
        <f t="shared" si="174"/>
        <v>92826.904643962844</v>
      </c>
      <c r="O5617" t="str">
        <f t="shared" si="175"/>
        <v>Normal</v>
      </c>
    </row>
    <row r="5618" spans="1:15" x14ac:dyDescent="0.3">
      <c r="A5618" t="s">
        <v>11070</v>
      </c>
      <c r="B5618" t="s">
        <v>11071</v>
      </c>
      <c r="C5618" t="s">
        <v>21</v>
      </c>
      <c r="D5618">
        <v>36</v>
      </c>
      <c r="E5618" t="s">
        <v>27</v>
      </c>
      <c r="F5618" t="s">
        <v>75</v>
      </c>
      <c r="G5618">
        <v>58401</v>
      </c>
      <c r="H5618">
        <v>7</v>
      </c>
      <c r="I5618">
        <v>5</v>
      </c>
      <c r="J5618">
        <v>17</v>
      </c>
      <c r="K5618">
        <v>0</v>
      </c>
      <c r="L5618" t="s">
        <v>24</v>
      </c>
      <c r="M5618" t="str" cm="1">
        <f t="array" ref="M5618">_xlfn.IFS(Table1[[#This Row],[Tenure_Years]]&lt;=2,"New Hire",Table1[[#This Row],[Tenure_Years]]&lt;=5,"Established",Table1[[#This Row],[Tenure_Years]]&gt;=5,"Veteran")</f>
        <v>Veteran</v>
      </c>
      <c r="N5618">
        <f t="shared" si="174"/>
        <v>92826.904643962844</v>
      </c>
      <c r="O5618" t="str">
        <f t="shared" si="175"/>
        <v>Normal</v>
      </c>
    </row>
    <row r="5619" spans="1:15" x14ac:dyDescent="0.3">
      <c r="A5619" t="s">
        <v>11072</v>
      </c>
      <c r="B5619" t="s">
        <v>11073</v>
      </c>
      <c r="C5619" t="s">
        <v>31</v>
      </c>
      <c r="D5619">
        <v>24</v>
      </c>
      <c r="E5619" t="s">
        <v>16</v>
      </c>
      <c r="F5619" t="s">
        <v>17</v>
      </c>
      <c r="G5619">
        <v>90489</v>
      </c>
      <c r="H5619">
        <v>1</v>
      </c>
      <c r="I5619">
        <v>1</v>
      </c>
      <c r="J5619">
        <v>79</v>
      </c>
      <c r="K5619">
        <v>2</v>
      </c>
      <c r="L5619" t="s">
        <v>18</v>
      </c>
      <c r="M5619" t="str" cm="1">
        <f t="array" ref="M5619">_xlfn.IFS(Table1[[#This Row],[Tenure_Years]]&lt;=2,"New Hire",Table1[[#This Row],[Tenure_Years]]&lt;=5,"Established",Table1[[#This Row],[Tenure_Years]]&gt;=5,"Veteran")</f>
        <v>New Hire</v>
      </c>
      <c r="N5619">
        <f t="shared" si="174"/>
        <v>94458.108426635241</v>
      </c>
      <c r="O5619" t="str">
        <f t="shared" si="175"/>
        <v>Normal</v>
      </c>
    </row>
    <row r="5620" spans="1:15" x14ac:dyDescent="0.3">
      <c r="A5620" t="s">
        <v>11074</v>
      </c>
      <c r="B5620" t="s">
        <v>11075</v>
      </c>
      <c r="C5620" t="s">
        <v>31</v>
      </c>
      <c r="D5620">
        <v>41</v>
      </c>
      <c r="E5620" t="s">
        <v>16</v>
      </c>
      <c r="F5620" t="s">
        <v>17</v>
      </c>
      <c r="G5620">
        <v>139730</v>
      </c>
      <c r="H5620">
        <v>6</v>
      </c>
      <c r="I5620">
        <v>3</v>
      </c>
      <c r="J5620">
        <v>66</v>
      </c>
      <c r="K5620">
        <v>2</v>
      </c>
      <c r="L5620" t="s">
        <v>24</v>
      </c>
      <c r="M5620" t="str" cm="1">
        <f t="array" ref="M5620">_xlfn.IFS(Table1[[#This Row],[Tenure_Years]]&lt;=2,"New Hire",Table1[[#This Row],[Tenure_Years]]&lt;=5,"Established",Table1[[#This Row],[Tenure_Years]]&gt;=5,"Veteran")</f>
        <v>Veteran</v>
      </c>
      <c r="N5620">
        <f t="shared" si="174"/>
        <v>94458.108426635241</v>
      </c>
      <c r="O5620" t="str">
        <f t="shared" si="175"/>
        <v>Normal</v>
      </c>
    </row>
    <row r="5621" spans="1:15" x14ac:dyDescent="0.3">
      <c r="A5621" t="s">
        <v>11076</v>
      </c>
      <c r="B5621" t="s">
        <v>4265</v>
      </c>
      <c r="C5621" t="s">
        <v>31</v>
      </c>
      <c r="D5621">
        <v>40</v>
      </c>
      <c r="E5621" t="s">
        <v>16</v>
      </c>
      <c r="F5621" t="s">
        <v>17</v>
      </c>
      <c r="G5621">
        <v>70123</v>
      </c>
      <c r="H5621">
        <v>13</v>
      </c>
      <c r="I5621">
        <v>2</v>
      </c>
      <c r="J5621">
        <v>11</v>
      </c>
      <c r="K5621">
        <v>2</v>
      </c>
      <c r="L5621" t="s">
        <v>18</v>
      </c>
      <c r="M5621" t="str" cm="1">
        <f t="array" ref="M5621">_xlfn.IFS(Table1[[#This Row],[Tenure_Years]]&lt;=2,"New Hire",Table1[[#This Row],[Tenure_Years]]&lt;=5,"Established",Table1[[#This Row],[Tenure_Years]]&gt;=5,"Veteran")</f>
        <v>Veteran</v>
      </c>
      <c r="N5621">
        <f t="shared" si="174"/>
        <v>94458.108426635241</v>
      </c>
      <c r="O5621" t="str">
        <f t="shared" si="175"/>
        <v>Normal</v>
      </c>
    </row>
    <row r="5622" spans="1:15" x14ac:dyDescent="0.3">
      <c r="A5622" t="s">
        <v>11077</v>
      </c>
      <c r="B5622" t="s">
        <v>11078</v>
      </c>
      <c r="C5622" t="s">
        <v>21</v>
      </c>
      <c r="D5622">
        <v>30</v>
      </c>
      <c r="E5622" t="s">
        <v>27</v>
      </c>
      <c r="F5622" t="s">
        <v>28</v>
      </c>
      <c r="G5622">
        <v>97795</v>
      </c>
      <c r="H5622">
        <v>6</v>
      </c>
      <c r="I5622">
        <v>1</v>
      </c>
      <c r="J5622">
        <v>29</v>
      </c>
      <c r="K5622">
        <v>2</v>
      </c>
      <c r="L5622" t="s">
        <v>18</v>
      </c>
      <c r="M5622" t="str" cm="1">
        <f t="array" ref="M5622">_xlfn.IFS(Table1[[#This Row],[Tenure_Years]]&lt;=2,"New Hire",Table1[[#This Row],[Tenure_Years]]&lt;=5,"Established",Table1[[#This Row],[Tenure_Years]]&gt;=5,"Veteran")</f>
        <v>Veteran</v>
      </c>
      <c r="N5622">
        <f t="shared" si="174"/>
        <v>92826.904643962844</v>
      </c>
      <c r="O5622" t="str">
        <f t="shared" si="175"/>
        <v>Normal</v>
      </c>
    </row>
    <row r="5623" spans="1:15" x14ac:dyDescent="0.3">
      <c r="A5623" t="s">
        <v>11079</v>
      </c>
      <c r="B5623" t="s">
        <v>11080</v>
      </c>
      <c r="C5623" t="s">
        <v>15</v>
      </c>
      <c r="D5623">
        <v>44</v>
      </c>
      <c r="E5623" t="s">
        <v>22</v>
      </c>
      <c r="F5623" t="s">
        <v>95</v>
      </c>
      <c r="G5623">
        <v>40104</v>
      </c>
      <c r="H5623">
        <v>6</v>
      </c>
      <c r="I5623">
        <v>1</v>
      </c>
      <c r="J5623">
        <v>26</v>
      </c>
      <c r="K5623">
        <v>3</v>
      </c>
      <c r="L5623" t="s">
        <v>24</v>
      </c>
      <c r="M5623" t="str" cm="1">
        <f t="array" ref="M5623">_xlfn.IFS(Table1[[#This Row],[Tenure_Years]]&lt;=2,"New Hire",Table1[[#This Row],[Tenure_Years]]&lt;=5,"Established",Table1[[#This Row],[Tenure_Years]]&gt;=5,"Veteran")</f>
        <v>Veteran</v>
      </c>
      <c r="N5623">
        <f t="shared" si="174"/>
        <v>96526.185096153844</v>
      </c>
      <c r="O5623" t="str">
        <f t="shared" si="175"/>
        <v>Normal</v>
      </c>
    </row>
    <row r="5624" spans="1:15" x14ac:dyDescent="0.3">
      <c r="A5624" t="s">
        <v>11081</v>
      </c>
      <c r="B5624" t="s">
        <v>11082</v>
      </c>
      <c r="C5624" t="s">
        <v>21</v>
      </c>
      <c r="D5624">
        <v>40</v>
      </c>
      <c r="E5624" t="s">
        <v>16</v>
      </c>
      <c r="F5624" t="s">
        <v>130</v>
      </c>
      <c r="G5624">
        <v>145262</v>
      </c>
      <c r="H5624">
        <v>13</v>
      </c>
      <c r="I5624">
        <v>5</v>
      </c>
      <c r="J5624">
        <v>44</v>
      </c>
      <c r="K5624">
        <v>3</v>
      </c>
      <c r="L5624" t="s">
        <v>24</v>
      </c>
      <c r="M5624" t="str" cm="1">
        <f t="array" ref="M5624">_xlfn.IFS(Table1[[#This Row],[Tenure_Years]]&lt;=2,"New Hire",Table1[[#This Row],[Tenure_Years]]&lt;=5,"Established",Table1[[#This Row],[Tenure_Years]]&gt;=5,"Veteran")</f>
        <v>Veteran</v>
      </c>
      <c r="N5624">
        <f t="shared" si="174"/>
        <v>94458.108426635241</v>
      </c>
      <c r="O5624" t="str">
        <f t="shared" si="175"/>
        <v>Normal</v>
      </c>
    </row>
    <row r="5625" spans="1:15" x14ac:dyDescent="0.3">
      <c r="A5625" t="s">
        <v>11083</v>
      </c>
      <c r="B5625" t="s">
        <v>11084</v>
      </c>
      <c r="C5625" t="s">
        <v>31</v>
      </c>
      <c r="D5625">
        <v>25</v>
      </c>
      <c r="E5625" t="s">
        <v>22</v>
      </c>
      <c r="F5625" t="s">
        <v>95</v>
      </c>
      <c r="G5625">
        <v>96800</v>
      </c>
      <c r="H5625">
        <v>12</v>
      </c>
      <c r="I5625">
        <v>2</v>
      </c>
      <c r="J5625">
        <v>66</v>
      </c>
      <c r="K5625">
        <v>2</v>
      </c>
      <c r="L5625" t="s">
        <v>24</v>
      </c>
      <c r="M5625" t="str" cm="1">
        <f t="array" ref="M5625">_xlfn.IFS(Table1[[#This Row],[Tenure_Years]]&lt;=2,"New Hire",Table1[[#This Row],[Tenure_Years]]&lt;=5,"Established",Table1[[#This Row],[Tenure_Years]]&gt;=5,"Veteran")</f>
        <v>Veteran</v>
      </c>
      <c r="N5625">
        <f t="shared" si="174"/>
        <v>96526.185096153844</v>
      </c>
      <c r="O5625" t="str">
        <f t="shared" si="175"/>
        <v>Normal</v>
      </c>
    </row>
    <row r="5626" spans="1:15" x14ac:dyDescent="0.3">
      <c r="A5626" t="s">
        <v>11085</v>
      </c>
      <c r="B5626" t="s">
        <v>11086</v>
      </c>
      <c r="C5626" t="s">
        <v>31</v>
      </c>
      <c r="D5626">
        <v>32</v>
      </c>
      <c r="E5626" t="s">
        <v>16</v>
      </c>
      <c r="F5626" t="s">
        <v>17</v>
      </c>
      <c r="G5626">
        <v>107484</v>
      </c>
      <c r="H5626">
        <v>12</v>
      </c>
      <c r="I5626">
        <v>3</v>
      </c>
      <c r="J5626">
        <v>21</v>
      </c>
      <c r="K5626">
        <v>4</v>
      </c>
      <c r="L5626" t="s">
        <v>24</v>
      </c>
      <c r="M5626" t="str" cm="1">
        <f t="array" ref="M5626">_xlfn.IFS(Table1[[#This Row],[Tenure_Years]]&lt;=2,"New Hire",Table1[[#This Row],[Tenure_Years]]&lt;=5,"Established",Table1[[#This Row],[Tenure_Years]]&gt;=5,"Veteran")</f>
        <v>Veteran</v>
      </c>
      <c r="N5626">
        <f t="shared" si="174"/>
        <v>94458.108426635241</v>
      </c>
      <c r="O5626" t="str">
        <f t="shared" si="175"/>
        <v>Normal</v>
      </c>
    </row>
    <row r="5627" spans="1:15" x14ac:dyDescent="0.3">
      <c r="A5627" t="s">
        <v>11087</v>
      </c>
      <c r="B5627" t="s">
        <v>11088</v>
      </c>
      <c r="C5627" t="s">
        <v>31</v>
      </c>
      <c r="D5627">
        <v>59</v>
      </c>
      <c r="E5627" t="s">
        <v>16</v>
      </c>
      <c r="F5627" t="s">
        <v>17</v>
      </c>
      <c r="G5627">
        <v>146237</v>
      </c>
      <c r="H5627">
        <v>13</v>
      </c>
      <c r="I5627">
        <v>2</v>
      </c>
      <c r="J5627">
        <v>27</v>
      </c>
      <c r="K5627">
        <v>3</v>
      </c>
      <c r="L5627" t="s">
        <v>18</v>
      </c>
      <c r="M5627" t="str" cm="1">
        <f t="array" ref="M5627">_xlfn.IFS(Table1[[#This Row],[Tenure_Years]]&lt;=2,"New Hire",Table1[[#This Row],[Tenure_Years]]&lt;=5,"Established",Table1[[#This Row],[Tenure_Years]]&gt;=5,"Veteran")</f>
        <v>Veteran</v>
      </c>
      <c r="N5627">
        <f t="shared" si="174"/>
        <v>94458.108426635241</v>
      </c>
      <c r="O5627" t="str">
        <f t="shared" si="175"/>
        <v>Normal</v>
      </c>
    </row>
    <row r="5628" spans="1:15" x14ac:dyDescent="0.3">
      <c r="A5628" t="s">
        <v>11089</v>
      </c>
      <c r="B5628" t="s">
        <v>11090</v>
      </c>
      <c r="C5628" t="s">
        <v>31</v>
      </c>
      <c r="D5628">
        <v>52</v>
      </c>
      <c r="E5628" t="s">
        <v>16</v>
      </c>
      <c r="F5628" t="s">
        <v>130</v>
      </c>
      <c r="G5628">
        <v>88455</v>
      </c>
      <c r="H5628">
        <v>7</v>
      </c>
      <c r="I5628">
        <v>5</v>
      </c>
      <c r="J5628">
        <v>20</v>
      </c>
      <c r="K5628">
        <v>3</v>
      </c>
      <c r="L5628" t="s">
        <v>24</v>
      </c>
      <c r="M5628" t="str" cm="1">
        <f t="array" ref="M5628">_xlfn.IFS(Table1[[#This Row],[Tenure_Years]]&lt;=2,"New Hire",Table1[[#This Row],[Tenure_Years]]&lt;=5,"Established",Table1[[#This Row],[Tenure_Years]]&gt;=5,"Veteran")</f>
        <v>Veteran</v>
      </c>
      <c r="N5628">
        <f t="shared" si="174"/>
        <v>94458.108426635241</v>
      </c>
      <c r="O5628" t="str">
        <f t="shared" si="175"/>
        <v>Normal</v>
      </c>
    </row>
    <row r="5629" spans="1:15" x14ac:dyDescent="0.3">
      <c r="A5629" t="s">
        <v>11091</v>
      </c>
      <c r="B5629" t="s">
        <v>11092</v>
      </c>
      <c r="C5629" t="s">
        <v>31</v>
      </c>
      <c r="D5629">
        <v>57</v>
      </c>
      <c r="E5629" t="s">
        <v>16</v>
      </c>
      <c r="F5629" t="s">
        <v>17</v>
      </c>
      <c r="G5629">
        <v>51175</v>
      </c>
      <c r="H5629">
        <v>0</v>
      </c>
      <c r="I5629">
        <v>5</v>
      </c>
      <c r="J5629">
        <v>11</v>
      </c>
      <c r="K5629">
        <v>5</v>
      </c>
      <c r="L5629" t="s">
        <v>24</v>
      </c>
      <c r="M5629" t="str" cm="1">
        <f t="array" ref="M5629">_xlfn.IFS(Table1[[#This Row],[Tenure_Years]]&lt;=2,"New Hire",Table1[[#This Row],[Tenure_Years]]&lt;=5,"Established",Table1[[#This Row],[Tenure_Years]]&gt;=5,"Veteran")</f>
        <v>New Hire</v>
      </c>
      <c r="N5629">
        <f t="shared" si="174"/>
        <v>94458.108426635241</v>
      </c>
      <c r="O5629" t="str">
        <f t="shared" si="175"/>
        <v>Normal</v>
      </c>
    </row>
    <row r="5630" spans="1:15" x14ac:dyDescent="0.3">
      <c r="A5630" t="s">
        <v>11093</v>
      </c>
      <c r="B5630" t="s">
        <v>11094</v>
      </c>
      <c r="C5630" t="s">
        <v>31</v>
      </c>
      <c r="D5630">
        <v>45</v>
      </c>
      <c r="E5630" t="s">
        <v>22</v>
      </c>
      <c r="F5630" t="s">
        <v>51</v>
      </c>
      <c r="G5630">
        <v>109675</v>
      </c>
      <c r="H5630">
        <v>15</v>
      </c>
      <c r="I5630">
        <v>4</v>
      </c>
      <c r="J5630">
        <v>48</v>
      </c>
      <c r="K5630">
        <v>5</v>
      </c>
      <c r="L5630" t="s">
        <v>24</v>
      </c>
      <c r="M5630" t="str" cm="1">
        <f t="array" ref="M5630">_xlfn.IFS(Table1[[#This Row],[Tenure_Years]]&lt;=2,"New Hire",Table1[[#This Row],[Tenure_Years]]&lt;=5,"Established",Table1[[#This Row],[Tenure_Years]]&gt;=5,"Veteran")</f>
        <v>Veteran</v>
      </c>
      <c r="N5630">
        <f t="shared" si="174"/>
        <v>96526.185096153844</v>
      </c>
      <c r="O5630" t="str">
        <f t="shared" si="175"/>
        <v>Normal</v>
      </c>
    </row>
    <row r="5631" spans="1:15" x14ac:dyDescent="0.3">
      <c r="A5631" t="s">
        <v>11095</v>
      </c>
      <c r="B5631" t="s">
        <v>9502</v>
      </c>
      <c r="C5631" t="s">
        <v>15</v>
      </c>
      <c r="D5631">
        <v>48</v>
      </c>
      <c r="E5631" t="s">
        <v>16</v>
      </c>
      <c r="F5631" t="s">
        <v>130</v>
      </c>
      <c r="G5631">
        <v>61942</v>
      </c>
      <c r="H5631">
        <v>12</v>
      </c>
      <c r="I5631">
        <v>1</v>
      </c>
      <c r="J5631">
        <v>76</v>
      </c>
      <c r="K5631">
        <v>5</v>
      </c>
      <c r="L5631" t="s">
        <v>18</v>
      </c>
      <c r="M5631" t="str" cm="1">
        <f t="array" ref="M5631">_xlfn.IFS(Table1[[#This Row],[Tenure_Years]]&lt;=2,"New Hire",Table1[[#This Row],[Tenure_Years]]&lt;=5,"Established",Table1[[#This Row],[Tenure_Years]]&gt;=5,"Veteran")</f>
        <v>Veteran</v>
      </c>
      <c r="N5631">
        <f t="shared" si="174"/>
        <v>94458.108426635241</v>
      </c>
      <c r="O5631" t="str">
        <f t="shared" si="175"/>
        <v>Normal</v>
      </c>
    </row>
    <row r="5632" spans="1:15" x14ac:dyDescent="0.3">
      <c r="A5632" t="s">
        <v>11096</v>
      </c>
      <c r="B5632" t="s">
        <v>11097</v>
      </c>
      <c r="C5632" t="s">
        <v>15</v>
      </c>
      <c r="D5632">
        <v>35</v>
      </c>
      <c r="E5632" t="s">
        <v>16</v>
      </c>
      <c r="F5632" t="s">
        <v>17</v>
      </c>
      <c r="G5632">
        <v>147875</v>
      </c>
      <c r="H5632">
        <v>3</v>
      </c>
      <c r="I5632">
        <v>4</v>
      </c>
      <c r="J5632">
        <v>46</v>
      </c>
      <c r="K5632">
        <v>3</v>
      </c>
      <c r="L5632" t="s">
        <v>18</v>
      </c>
      <c r="M5632" t="str" cm="1">
        <f t="array" ref="M5632">_xlfn.IFS(Table1[[#This Row],[Tenure_Years]]&lt;=2,"New Hire",Table1[[#This Row],[Tenure_Years]]&lt;=5,"Established",Table1[[#This Row],[Tenure_Years]]&gt;=5,"Veteran")</f>
        <v>Established</v>
      </c>
      <c r="N5632">
        <f t="shared" si="174"/>
        <v>94458.108426635241</v>
      </c>
      <c r="O5632" t="str">
        <f t="shared" si="175"/>
        <v>Normal</v>
      </c>
    </row>
    <row r="5633" spans="1:15" x14ac:dyDescent="0.3">
      <c r="A5633" t="s">
        <v>11098</v>
      </c>
      <c r="B5633" t="s">
        <v>11099</v>
      </c>
      <c r="C5633" t="s">
        <v>21</v>
      </c>
      <c r="D5633">
        <v>54</v>
      </c>
      <c r="E5633" t="s">
        <v>27</v>
      </c>
      <c r="F5633" t="s">
        <v>28</v>
      </c>
      <c r="G5633">
        <v>71397</v>
      </c>
      <c r="H5633">
        <v>11</v>
      </c>
      <c r="I5633">
        <v>3</v>
      </c>
      <c r="J5633">
        <v>77</v>
      </c>
      <c r="K5633">
        <v>1</v>
      </c>
      <c r="L5633" t="s">
        <v>18</v>
      </c>
      <c r="M5633" t="str" cm="1">
        <f t="array" ref="M5633">_xlfn.IFS(Table1[[#This Row],[Tenure_Years]]&lt;=2,"New Hire",Table1[[#This Row],[Tenure_Years]]&lt;=5,"Established",Table1[[#This Row],[Tenure_Years]]&gt;=5,"Veteran")</f>
        <v>Veteran</v>
      </c>
      <c r="N5633">
        <f t="shared" si="174"/>
        <v>92826.904643962844</v>
      </c>
      <c r="O5633" t="str">
        <f t="shared" si="175"/>
        <v>Normal</v>
      </c>
    </row>
    <row r="5634" spans="1:15" x14ac:dyDescent="0.3">
      <c r="A5634" t="s">
        <v>11100</v>
      </c>
      <c r="B5634" t="s">
        <v>842</v>
      </c>
      <c r="C5634" t="s">
        <v>15</v>
      </c>
      <c r="D5634">
        <v>31</v>
      </c>
      <c r="E5634" t="s">
        <v>32</v>
      </c>
      <c r="F5634" t="s">
        <v>33</v>
      </c>
      <c r="G5634">
        <v>125481</v>
      </c>
      <c r="H5634">
        <v>10</v>
      </c>
      <c r="I5634">
        <v>5</v>
      </c>
      <c r="J5634">
        <v>37</v>
      </c>
      <c r="K5634">
        <v>4</v>
      </c>
      <c r="L5634" t="s">
        <v>18</v>
      </c>
      <c r="M5634" t="str" cm="1">
        <f t="array" ref="M5634">_xlfn.IFS(Table1[[#This Row],[Tenure_Years]]&lt;=2,"New Hire",Table1[[#This Row],[Tenure_Years]]&lt;=5,"Established",Table1[[#This Row],[Tenure_Years]]&gt;=5,"Veteran")</f>
        <v>Veteran</v>
      </c>
      <c r="N5634">
        <f t="shared" ref="N5634:N5697" si="176">AVERAGEIF(E:E,E5634,G:G)</f>
        <v>94178.259456264772</v>
      </c>
      <c r="O5634" t="str">
        <f t="shared" si="175"/>
        <v>Normal</v>
      </c>
    </row>
    <row r="5635" spans="1:15" x14ac:dyDescent="0.3">
      <c r="A5635" t="s">
        <v>11101</v>
      </c>
      <c r="B5635" t="s">
        <v>11102</v>
      </c>
      <c r="C5635" t="s">
        <v>15</v>
      </c>
      <c r="D5635">
        <v>52</v>
      </c>
      <c r="E5635" t="s">
        <v>27</v>
      </c>
      <c r="F5635" t="s">
        <v>67</v>
      </c>
      <c r="G5635">
        <v>94708</v>
      </c>
      <c r="H5635">
        <v>11</v>
      </c>
      <c r="I5635">
        <v>2</v>
      </c>
      <c r="J5635">
        <v>33</v>
      </c>
      <c r="K5635">
        <v>0</v>
      </c>
      <c r="L5635" t="s">
        <v>18</v>
      </c>
      <c r="M5635" t="str" cm="1">
        <f t="array" ref="M5635">_xlfn.IFS(Table1[[#This Row],[Tenure_Years]]&lt;=2,"New Hire",Table1[[#This Row],[Tenure_Years]]&lt;=5,"Established",Table1[[#This Row],[Tenure_Years]]&gt;=5,"Veteran")</f>
        <v>Veteran</v>
      </c>
      <c r="N5635">
        <f t="shared" si="176"/>
        <v>92826.904643962844</v>
      </c>
      <c r="O5635" t="str">
        <f t="shared" ref="O5635:O5698" si="177">IF(AND(H5635=5, G5635&lt;M5635), "High Priority", "Normal")</f>
        <v>Normal</v>
      </c>
    </row>
    <row r="5636" spans="1:15" x14ac:dyDescent="0.3">
      <c r="A5636" t="s">
        <v>11103</v>
      </c>
      <c r="B5636" t="s">
        <v>11104</v>
      </c>
      <c r="C5636" t="s">
        <v>15</v>
      </c>
      <c r="D5636">
        <v>22</v>
      </c>
      <c r="E5636" t="s">
        <v>32</v>
      </c>
      <c r="F5636" t="s">
        <v>48</v>
      </c>
      <c r="G5636">
        <v>102090</v>
      </c>
      <c r="H5636">
        <v>1</v>
      </c>
      <c r="I5636">
        <v>4</v>
      </c>
      <c r="J5636">
        <v>14</v>
      </c>
      <c r="K5636">
        <v>2</v>
      </c>
      <c r="L5636" t="s">
        <v>24</v>
      </c>
      <c r="M5636" t="str" cm="1">
        <f t="array" ref="M5636">_xlfn.IFS(Table1[[#This Row],[Tenure_Years]]&lt;=2,"New Hire",Table1[[#This Row],[Tenure_Years]]&lt;=5,"Established",Table1[[#This Row],[Tenure_Years]]&gt;=5,"Veteran")</f>
        <v>New Hire</v>
      </c>
      <c r="N5636">
        <f t="shared" si="176"/>
        <v>94178.259456264772</v>
      </c>
      <c r="O5636" t="str">
        <f t="shared" si="177"/>
        <v>Normal</v>
      </c>
    </row>
    <row r="5637" spans="1:15" x14ac:dyDescent="0.3">
      <c r="A5637" t="s">
        <v>11105</v>
      </c>
      <c r="B5637" t="s">
        <v>11106</v>
      </c>
      <c r="C5637" t="s">
        <v>31</v>
      </c>
      <c r="D5637">
        <v>35</v>
      </c>
      <c r="E5637" t="s">
        <v>56</v>
      </c>
      <c r="F5637" t="s">
        <v>92</v>
      </c>
      <c r="G5637">
        <v>100403</v>
      </c>
      <c r="H5637">
        <v>10</v>
      </c>
      <c r="I5637">
        <v>3</v>
      </c>
      <c r="J5637">
        <v>18</v>
      </c>
      <c r="K5637">
        <v>4</v>
      </c>
      <c r="L5637" t="s">
        <v>24</v>
      </c>
      <c r="M5637" t="str" cm="1">
        <f t="array" ref="M5637">_xlfn.IFS(Table1[[#This Row],[Tenure_Years]]&lt;=2,"New Hire",Table1[[#This Row],[Tenure_Years]]&lt;=5,"Established",Table1[[#This Row],[Tenure_Years]]&gt;=5,"Veteran")</f>
        <v>Veteran</v>
      </c>
      <c r="N5637">
        <f t="shared" si="176"/>
        <v>94573.380601596073</v>
      </c>
      <c r="O5637" t="str">
        <f t="shared" si="177"/>
        <v>Normal</v>
      </c>
    </row>
    <row r="5638" spans="1:15" x14ac:dyDescent="0.3">
      <c r="A5638" t="s">
        <v>11107</v>
      </c>
      <c r="B5638" t="s">
        <v>11108</v>
      </c>
      <c r="C5638" t="s">
        <v>21</v>
      </c>
      <c r="D5638">
        <v>38</v>
      </c>
      <c r="E5638" t="s">
        <v>22</v>
      </c>
      <c r="F5638" t="s">
        <v>51</v>
      </c>
      <c r="G5638">
        <v>64874</v>
      </c>
      <c r="H5638">
        <v>1</v>
      </c>
      <c r="I5638">
        <v>2</v>
      </c>
      <c r="J5638">
        <v>43</v>
      </c>
      <c r="K5638">
        <v>4</v>
      </c>
      <c r="L5638" t="s">
        <v>24</v>
      </c>
      <c r="M5638" t="str" cm="1">
        <f t="array" ref="M5638">_xlfn.IFS(Table1[[#This Row],[Tenure_Years]]&lt;=2,"New Hire",Table1[[#This Row],[Tenure_Years]]&lt;=5,"Established",Table1[[#This Row],[Tenure_Years]]&gt;=5,"Veteran")</f>
        <v>New Hire</v>
      </c>
      <c r="N5638">
        <f t="shared" si="176"/>
        <v>96526.185096153844</v>
      </c>
      <c r="O5638" t="str">
        <f t="shared" si="177"/>
        <v>Normal</v>
      </c>
    </row>
    <row r="5639" spans="1:15" x14ac:dyDescent="0.3">
      <c r="A5639" t="s">
        <v>11109</v>
      </c>
      <c r="B5639" t="s">
        <v>11110</v>
      </c>
      <c r="C5639" t="s">
        <v>15</v>
      </c>
      <c r="D5639">
        <v>31</v>
      </c>
      <c r="E5639" t="s">
        <v>56</v>
      </c>
      <c r="F5639" t="s">
        <v>92</v>
      </c>
      <c r="G5639">
        <v>134429</v>
      </c>
      <c r="H5639">
        <v>1</v>
      </c>
      <c r="I5639">
        <v>2</v>
      </c>
      <c r="J5639">
        <v>77</v>
      </c>
      <c r="K5639">
        <v>4</v>
      </c>
      <c r="L5639" t="s">
        <v>24</v>
      </c>
      <c r="M5639" t="str" cm="1">
        <f t="array" ref="M5639">_xlfn.IFS(Table1[[#This Row],[Tenure_Years]]&lt;=2,"New Hire",Table1[[#This Row],[Tenure_Years]]&lt;=5,"Established",Table1[[#This Row],[Tenure_Years]]&gt;=5,"Veteran")</f>
        <v>New Hire</v>
      </c>
      <c r="N5639">
        <f t="shared" si="176"/>
        <v>94573.380601596073</v>
      </c>
      <c r="O5639" t="str">
        <f t="shared" si="177"/>
        <v>Normal</v>
      </c>
    </row>
    <row r="5640" spans="1:15" x14ac:dyDescent="0.3">
      <c r="A5640" t="s">
        <v>11111</v>
      </c>
      <c r="B5640" t="s">
        <v>11112</v>
      </c>
      <c r="C5640" t="s">
        <v>31</v>
      </c>
      <c r="D5640">
        <v>59</v>
      </c>
      <c r="E5640" t="s">
        <v>22</v>
      </c>
      <c r="F5640" t="s">
        <v>95</v>
      </c>
      <c r="G5640">
        <v>45236</v>
      </c>
      <c r="H5640">
        <v>10</v>
      </c>
      <c r="I5640">
        <v>3</v>
      </c>
      <c r="J5640">
        <v>44</v>
      </c>
      <c r="K5640">
        <v>3</v>
      </c>
      <c r="L5640" t="s">
        <v>24</v>
      </c>
      <c r="M5640" t="str" cm="1">
        <f t="array" ref="M5640">_xlfn.IFS(Table1[[#This Row],[Tenure_Years]]&lt;=2,"New Hire",Table1[[#This Row],[Tenure_Years]]&lt;=5,"Established",Table1[[#This Row],[Tenure_Years]]&gt;=5,"Veteran")</f>
        <v>Veteran</v>
      </c>
      <c r="N5640">
        <f t="shared" si="176"/>
        <v>96526.185096153844</v>
      </c>
      <c r="O5640" t="str">
        <f t="shared" si="177"/>
        <v>Normal</v>
      </c>
    </row>
    <row r="5641" spans="1:15" x14ac:dyDescent="0.3">
      <c r="A5641" t="s">
        <v>11113</v>
      </c>
      <c r="B5641" t="s">
        <v>11114</v>
      </c>
      <c r="C5641" t="s">
        <v>21</v>
      </c>
      <c r="D5641">
        <v>31</v>
      </c>
      <c r="E5641" t="s">
        <v>32</v>
      </c>
      <c r="F5641" t="s">
        <v>43</v>
      </c>
      <c r="G5641">
        <v>72516</v>
      </c>
      <c r="H5641">
        <v>4</v>
      </c>
      <c r="I5641">
        <v>3</v>
      </c>
      <c r="J5641">
        <v>14</v>
      </c>
      <c r="K5641">
        <v>2</v>
      </c>
      <c r="L5641" t="s">
        <v>18</v>
      </c>
      <c r="M5641" t="str" cm="1">
        <f t="array" ref="M5641">_xlfn.IFS(Table1[[#This Row],[Tenure_Years]]&lt;=2,"New Hire",Table1[[#This Row],[Tenure_Years]]&lt;=5,"Established",Table1[[#This Row],[Tenure_Years]]&gt;=5,"Veteran")</f>
        <v>Established</v>
      </c>
      <c r="N5641">
        <f t="shared" si="176"/>
        <v>94178.259456264772</v>
      </c>
      <c r="O5641" t="str">
        <f t="shared" si="177"/>
        <v>Normal</v>
      </c>
    </row>
    <row r="5642" spans="1:15" x14ac:dyDescent="0.3">
      <c r="A5642" t="s">
        <v>11115</v>
      </c>
      <c r="B5642" t="s">
        <v>11116</v>
      </c>
      <c r="C5642" t="s">
        <v>15</v>
      </c>
      <c r="D5642">
        <v>42</v>
      </c>
      <c r="E5642" t="s">
        <v>16</v>
      </c>
      <c r="F5642" t="s">
        <v>38</v>
      </c>
      <c r="G5642">
        <v>80729</v>
      </c>
      <c r="H5642">
        <v>6</v>
      </c>
      <c r="I5642">
        <v>1</v>
      </c>
      <c r="J5642">
        <v>74</v>
      </c>
      <c r="K5642">
        <v>4</v>
      </c>
      <c r="L5642" t="s">
        <v>24</v>
      </c>
      <c r="M5642" t="str" cm="1">
        <f t="array" ref="M5642">_xlfn.IFS(Table1[[#This Row],[Tenure_Years]]&lt;=2,"New Hire",Table1[[#This Row],[Tenure_Years]]&lt;=5,"Established",Table1[[#This Row],[Tenure_Years]]&gt;=5,"Veteran")</f>
        <v>Veteran</v>
      </c>
      <c r="N5642">
        <f t="shared" si="176"/>
        <v>94458.108426635241</v>
      </c>
      <c r="O5642" t="str">
        <f t="shared" si="177"/>
        <v>Normal</v>
      </c>
    </row>
    <row r="5643" spans="1:15" x14ac:dyDescent="0.3">
      <c r="A5643" t="s">
        <v>11117</v>
      </c>
      <c r="B5643" t="s">
        <v>11118</v>
      </c>
      <c r="C5643" t="s">
        <v>31</v>
      </c>
      <c r="D5643">
        <v>44</v>
      </c>
      <c r="E5643" t="s">
        <v>60</v>
      </c>
      <c r="F5643" t="s">
        <v>64</v>
      </c>
      <c r="G5643">
        <v>55440</v>
      </c>
      <c r="H5643">
        <v>9</v>
      </c>
      <c r="I5643">
        <v>3</v>
      </c>
      <c r="J5643">
        <v>44</v>
      </c>
      <c r="K5643">
        <v>1</v>
      </c>
      <c r="L5643" t="s">
        <v>18</v>
      </c>
      <c r="M5643" t="str" cm="1">
        <f t="array" ref="M5643">_xlfn.IFS(Table1[[#This Row],[Tenure_Years]]&lt;=2,"New Hire",Table1[[#This Row],[Tenure_Years]]&lt;=5,"Established",Table1[[#This Row],[Tenure_Years]]&gt;=5,"Veteran")</f>
        <v>Veteran</v>
      </c>
      <c r="N5643">
        <f t="shared" si="176"/>
        <v>94068.868467410459</v>
      </c>
      <c r="O5643" t="str">
        <f t="shared" si="177"/>
        <v>Normal</v>
      </c>
    </row>
    <row r="5644" spans="1:15" x14ac:dyDescent="0.3">
      <c r="A5644" t="s">
        <v>11119</v>
      </c>
      <c r="B5644" t="s">
        <v>11120</v>
      </c>
      <c r="C5644" t="s">
        <v>21</v>
      </c>
      <c r="D5644">
        <v>23</v>
      </c>
      <c r="E5644" t="s">
        <v>32</v>
      </c>
      <c r="F5644" t="s">
        <v>43</v>
      </c>
      <c r="G5644">
        <v>120144</v>
      </c>
      <c r="H5644">
        <v>10</v>
      </c>
      <c r="I5644">
        <v>5</v>
      </c>
      <c r="J5644">
        <v>60</v>
      </c>
      <c r="K5644">
        <v>3</v>
      </c>
      <c r="L5644" t="s">
        <v>24</v>
      </c>
      <c r="M5644" t="str" cm="1">
        <f t="array" ref="M5644">_xlfn.IFS(Table1[[#This Row],[Tenure_Years]]&lt;=2,"New Hire",Table1[[#This Row],[Tenure_Years]]&lt;=5,"Established",Table1[[#This Row],[Tenure_Years]]&gt;=5,"Veteran")</f>
        <v>Veteran</v>
      </c>
      <c r="N5644">
        <f t="shared" si="176"/>
        <v>94178.259456264772</v>
      </c>
      <c r="O5644" t="str">
        <f t="shared" si="177"/>
        <v>Normal</v>
      </c>
    </row>
    <row r="5645" spans="1:15" x14ac:dyDescent="0.3">
      <c r="A5645" t="s">
        <v>11121</v>
      </c>
      <c r="B5645" t="s">
        <v>11122</v>
      </c>
      <c r="C5645" t="s">
        <v>15</v>
      </c>
      <c r="D5645">
        <v>32</v>
      </c>
      <c r="E5645" t="s">
        <v>16</v>
      </c>
      <c r="F5645" t="s">
        <v>38</v>
      </c>
      <c r="G5645">
        <v>69405</v>
      </c>
      <c r="H5645">
        <v>8</v>
      </c>
      <c r="I5645">
        <v>1</v>
      </c>
      <c r="J5645">
        <v>73</v>
      </c>
      <c r="K5645">
        <v>0</v>
      </c>
      <c r="L5645" t="s">
        <v>24</v>
      </c>
      <c r="M5645" t="str" cm="1">
        <f t="array" ref="M5645">_xlfn.IFS(Table1[[#This Row],[Tenure_Years]]&lt;=2,"New Hire",Table1[[#This Row],[Tenure_Years]]&lt;=5,"Established",Table1[[#This Row],[Tenure_Years]]&gt;=5,"Veteran")</f>
        <v>Veteran</v>
      </c>
      <c r="N5645">
        <f t="shared" si="176"/>
        <v>94458.108426635241</v>
      </c>
      <c r="O5645" t="str">
        <f t="shared" si="177"/>
        <v>Normal</v>
      </c>
    </row>
    <row r="5646" spans="1:15" x14ac:dyDescent="0.3">
      <c r="A5646" t="s">
        <v>11123</v>
      </c>
      <c r="B5646" t="s">
        <v>7313</v>
      </c>
      <c r="C5646" t="s">
        <v>31</v>
      </c>
      <c r="D5646">
        <v>28</v>
      </c>
      <c r="E5646" t="s">
        <v>32</v>
      </c>
      <c r="F5646" t="s">
        <v>48</v>
      </c>
      <c r="G5646">
        <v>60063</v>
      </c>
      <c r="H5646">
        <v>7</v>
      </c>
      <c r="I5646">
        <v>2</v>
      </c>
      <c r="J5646">
        <v>77</v>
      </c>
      <c r="K5646">
        <v>0</v>
      </c>
      <c r="L5646" t="s">
        <v>24</v>
      </c>
      <c r="M5646" t="str" cm="1">
        <f t="array" ref="M5646">_xlfn.IFS(Table1[[#This Row],[Tenure_Years]]&lt;=2,"New Hire",Table1[[#This Row],[Tenure_Years]]&lt;=5,"Established",Table1[[#This Row],[Tenure_Years]]&gt;=5,"Veteran")</f>
        <v>Veteran</v>
      </c>
      <c r="N5646">
        <f t="shared" si="176"/>
        <v>94178.259456264772</v>
      </c>
      <c r="O5646" t="str">
        <f t="shared" si="177"/>
        <v>Normal</v>
      </c>
    </row>
    <row r="5647" spans="1:15" x14ac:dyDescent="0.3">
      <c r="A5647" t="s">
        <v>11124</v>
      </c>
      <c r="B5647" t="s">
        <v>11125</v>
      </c>
      <c r="C5647" t="s">
        <v>15</v>
      </c>
      <c r="D5647">
        <v>28</v>
      </c>
      <c r="E5647" t="s">
        <v>32</v>
      </c>
      <c r="F5647" t="s">
        <v>48</v>
      </c>
      <c r="G5647">
        <v>106998</v>
      </c>
      <c r="H5647">
        <v>10</v>
      </c>
      <c r="I5647">
        <v>1</v>
      </c>
      <c r="J5647">
        <v>70</v>
      </c>
      <c r="K5647">
        <v>4</v>
      </c>
      <c r="L5647" t="s">
        <v>18</v>
      </c>
      <c r="M5647" t="str" cm="1">
        <f t="array" ref="M5647">_xlfn.IFS(Table1[[#This Row],[Tenure_Years]]&lt;=2,"New Hire",Table1[[#This Row],[Tenure_Years]]&lt;=5,"Established",Table1[[#This Row],[Tenure_Years]]&gt;=5,"Veteran")</f>
        <v>Veteran</v>
      </c>
      <c r="N5647">
        <f t="shared" si="176"/>
        <v>94178.259456264772</v>
      </c>
      <c r="O5647" t="str">
        <f t="shared" si="177"/>
        <v>Normal</v>
      </c>
    </row>
    <row r="5648" spans="1:15" x14ac:dyDescent="0.3">
      <c r="A5648" t="s">
        <v>11126</v>
      </c>
      <c r="B5648" t="s">
        <v>11127</v>
      </c>
      <c r="C5648" t="s">
        <v>15</v>
      </c>
      <c r="D5648">
        <v>26</v>
      </c>
      <c r="E5648" t="s">
        <v>56</v>
      </c>
      <c r="F5648" t="s">
        <v>57</v>
      </c>
      <c r="G5648">
        <v>70315</v>
      </c>
      <c r="H5648">
        <v>1</v>
      </c>
      <c r="I5648">
        <v>4</v>
      </c>
      <c r="J5648">
        <v>78</v>
      </c>
      <c r="K5648">
        <v>2</v>
      </c>
      <c r="L5648" t="s">
        <v>18</v>
      </c>
      <c r="M5648" t="str" cm="1">
        <f t="array" ref="M5648">_xlfn.IFS(Table1[[#This Row],[Tenure_Years]]&lt;=2,"New Hire",Table1[[#This Row],[Tenure_Years]]&lt;=5,"Established",Table1[[#This Row],[Tenure_Years]]&gt;=5,"Veteran")</f>
        <v>New Hire</v>
      </c>
      <c r="N5648">
        <f t="shared" si="176"/>
        <v>94573.380601596073</v>
      </c>
      <c r="O5648" t="str">
        <f t="shared" si="177"/>
        <v>Normal</v>
      </c>
    </row>
    <row r="5649" spans="1:15" x14ac:dyDescent="0.3">
      <c r="A5649" t="s">
        <v>11128</v>
      </c>
      <c r="B5649" t="s">
        <v>11129</v>
      </c>
      <c r="C5649" t="s">
        <v>15</v>
      </c>
      <c r="D5649">
        <v>32</v>
      </c>
      <c r="E5649" t="s">
        <v>27</v>
      </c>
      <c r="F5649" t="s">
        <v>111</v>
      </c>
      <c r="G5649">
        <v>83462</v>
      </c>
      <c r="H5649">
        <v>7</v>
      </c>
      <c r="I5649">
        <v>5</v>
      </c>
      <c r="J5649">
        <v>31</v>
      </c>
      <c r="K5649">
        <v>4</v>
      </c>
      <c r="L5649" t="s">
        <v>18</v>
      </c>
      <c r="M5649" t="str" cm="1">
        <f t="array" ref="M5649">_xlfn.IFS(Table1[[#This Row],[Tenure_Years]]&lt;=2,"New Hire",Table1[[#This Row],[Tenure_Years]]&lt;=5,"Established",Table1[[#This Row],[Tenure_Years]]&gt;=5,"Veteran")</f>
        <v>Veteran</v>
      </c>
      <c r="N5649">
        <f t="shared" si="176"/>
        <v>92826.904643962844</v>
      </c>
      <c r="O5649" t="str">
        <f t="shared" si="177"/>
        <v>Normal</v>
      </c>
    </row>
    <row r="5650" spans="1:15" x14ac:dyDescent="0.3">
      <c r="A5650" t="s">
        <v>11130</v>
      </c>
      <c r="B5650" t="s">
        <v>11131</v>
      </c>
      <c r="C5650" t="s">
        <v>21</v>
      </c>
      <c r="D5650">
        <v>58</v>
      </c>
      <c r="E5650" t="s">
        <v>16</v>
      </c>
      <c r="F5650" t="s">
        <v>130</v>
      </c>
      <c r="G5650">
        <v>131498</v>
      </c>
      <c r="H5650">
        <v>0</v>
      </c>
      <c r="I5650">
        <v>2</v>
      </c>
      <c r="J5650">
        <v>61</v>
      </c>
      <c r="K5650">
        <v>1</v>
      </c>
      <c r="L5650" t="s">
        <v>24</v>
      </c>
      <c r="M5650" t="str" cm="1">
        <f t="array" ref="M5650">_xlfn.IFS(Table1[[#This Row],[Tenure_Years]]&lt;=2,"New Hire",Table1[[#This Row],[Tenure_Years]]&lt;=5,"Established",Table1[[#This Row],[Tenure_Years]]&gt;=5,"Veteran")</f>
        <v>New Hire</v>
      </c>
      <c r="N5650">
        <f t="shared" si="176"/>
        <v>94458.108426635241</v>
      </c>
      <c r="O5650" t="str">
        <f t="shared" si="177"/>
        <v>Normal</v>
      </c>
    </row>
    <row r="5651" spans="1:15" x14ac:dyDescent="0.3">
      <c r="A5651" t="s">
        <v>11132</v>
      </c>
      <c r="B5651" t="s">
        <v>11133</v>
      </c>
      <c r="C5651" t="s">
        <v>31</v>
      </c>
      <c r="D5651">
        <v>52</v>
      </c>
      <c r="E5651" t="s">
        <v>60</v>
      </c>
      <c r="F5651" t="s">
        <v>141</v>
      </c>
      <c r="G5651">
        <v>134801</v>
      </c>
      <c r="H5651">
        <v>8</v>
      </c>
      <c r="I5651">
        <v>5</v>
      </c>
      <c r="J5651">
        <v>66</v>
      </c>
      <c r="K5651">
        <v>0</v>
      </c>
      <c r="L5651" t="s">
        <v>18</v>
      </c>
      <c r="M5651" t="str" cm="1">
        <f t="array" ref="M5651">_xlfn.IFS(Table1[[#This Row],[Tenure_Years]]&lt;=2,"New Hire",Table1[[#This Row],[Tenure_Years]]&lt;=5,"Established",Table1[[#This Row],[Tenure_Years]]&gt;=5,"Veteran")</f>
        <v>Veteran</v>
      </c>
      <c r="N5651">
        <f t="shared" si="176"/>
        <v>94068.868467410459</v>
      </c>
      <c r="O5651" t="str">
        <f t="shared" si="177"/>
        <v>Normal</v>
      </c>
    </row>
    <row r="5652" spans="1:15" x14ac:dyDescent="0.3">
      <c r="A5652" t="s">
        <v>11134</v>
      </c>
      <c r="B5652" t="s">
        <v>11135</v>
      </c>
      <c r="C5652" t="s">
        <v>15</v>
      </c>
      <c r="D5652">
        <v>26</v>
      </c>
      <c r="E5652" t="s">
        <v>16</v>
      </c>
      <c r="F5652" t="s">
        <v>17</v>
      </c>
      <c r="G5652">
        <v>84005</v>
      </c>
      <c r="H5652">
        <v>1</v>
      </c>
      <c r="I5652">
        <v>2</v>
      </c>
      <c r="J5652">
        <v>48</v>
      </c>
      <c r="K5652">
        <v>1</v>
      </c>
      <c r="L5652" t="s">
        <v>24</v>
      </c>
      <c r="M5652" t="str" cm="1">
        <f t="array" ref="M5652">_xlfn.IFS(Table1[[#This Row],[Tenure_Years]]&lt;=2,"New Hire",Table1[[#This Row],[Tenure_Years]]&lt;=5,"Established",Table1[[#This Row],[Tenure_Years]]&gt;=5,"Veteran")</f>
        <v>New Hire</v>
      </c>
      <c r="N5652">
        <f t="shared" si="176"/>
        <v>94458.108426635241</v>
      </c>
      <c r="O5652" t="str">
        <f t="shared" si="177"/>
        <v>Normal</v>
      </c>
    </row>
    <row r="5653" spans="1:15" x14ac:dyDescent="0.3">
      <c r="A5653" t="s">
        <v>11136</v>
      </c>
      <c r="B5653" t="s">
        <v>11137</v>
      </c>
      <c r="C5653" t="s">
        <v>21</v>
      </c>
      <c r="D5653">
        <v>42</v>
      </c>
      <c r="E5653" t="s">
        <v>27</v>
      </c>
      <c r="F5653" t="s">
        <v>111</v>
      </c>
      <c r="G5653">
        <v>69372</v>
      </c>
      <c r="H5653">
        <v>1</v>
      </c>
      <c r="I5653">
        <v>1</v>
      </c>
      <c r="J5653">
        <v>70</v>
      </c>
      <c r="K5653">
        <v>0</v>
      </c>
      <c r="L5653" t="s">
        <v>18</v>
      </c>
      <c r="M5653" t="str" cm="1">
        <f t="array" ref="M5653">_xlfn.IFS(Table1[[#This Row],[Tenure_Years]]&lt;=2,"New Hire",Table1[[#This Row],[Tenure_Years]]&lt;=5,"Established",Table1[[#This Row],[Tenure_Years]]&gt;=5,"Veteran")</f>
        <v>New Hire</v>
      </c>
      <c r="N5653">
        <f t="shared" si="176"/>
        <v>92826.904643962844</v>
      </c>
      <c r="O5653" t="str">
        <f t="shared" si="177"/>
        <v>Normal</v>
      </c>
    </row>
    <row r="5654" spans="1:15" x14ac:dyDescent="0.3">
      <c r="A5654" t="s">
        <v>11138</v>
      </c>
      <c r="B5654" t="s">
        <v>11139</v>
      </c>
      <c r="C5654" t="s">
        <v>15</v>
      </c>
      <c r="D5654">
        <v>54</v>
      </c>
      <c r="E5654" t="s">
        <v>32</v>
      </c>
      <c r="F5654" t="s">
        <v>33</v>
      </c>
      <c r="G5654">
        <v>82534</v>
      </c>
      <c r="H5654">
        <v>10</v>
      </c>
      <c r="I5654">
        <v>5</v>
      </c>
      <c r="J5654">
        <v>19</v>
      </c>
      <c r="K5654">
        <v>5</v>
      </c>
      <c r="L5654" t="s">
        <v>24</v>
      </c>
      <c r="M5654" t="str" cm="1">
        <f t="array" ref="M5654">_xlfn.IFS(Table1[[#This Row],[Tenure_Years]]&lt;=2,"New Hire",Table1[[#This Row],[Tenure_Years]]&lt;=5,"Established",Table1[[#This Row],[Tenure_Years]]&gt;=5,"Veteran")</f>
        <v>Veteran</v>
      </c>
      <c r="N5654">
        <f t="shared" si="176"/>
        <v>94178.259456264772</v>
      </c>
      <c r="O5654" t="str">
        <f t="shared" si="177"/>
        <v>Normal</v>
      </c>
    </row>
    <row r="5655" spans="1:15" x14ac:dyDescent="0.3">
      <c r="A5655" t="s">
        <v>11140</v>
      </c>
      <c r="B5655" t="s">
        <v>11141</v>
      </c>
      <c r="C5655" t="s">
        <v>15</v>
      </c>
      <c r="D5655">
        <v>24</v>
      </c>
      <c r="E5655" t="s">
        <v>60</v>
      </c>
      <c r="F5655" t="s">
        <v>64</v>
      </c>
      <c r="G5655">
        <v>68574</v>
      </c>
      <c r="H5655">
        <v>9</v>
      </c>
      <c r="I5655">
        <v>4</v>
      </c>
      <c r="J5655">
        <v>77</v>
      </c>
      <c r="K5655">
        <v>2</v>
      </c>
      <c r="L5655" t="s">
        <v>18</v>
      </c>
      <c r="M5655" t="str" cm="1">
        <f t="array" ref="M5655">_xlfn.IFS(Table1[[#This Row],[Tenure_Years]]&lt;=2,"New Hire",Table1[[#This Row],[Tenure_Years]]&lt;=5,"Established",Table1[[#This Row],[Tenure_Years]]&gt;=5,"Veteran")</f>
        <v>Veteran</v>
      </c>
      <c r="N5655">
        <f t="shared" si="176"/>
        <v>94068.868467410459</v>
      </c>
      <c r="O5655" t="str">
        <f t="shared" si="177"/>
        <v>Normal</v>
      </c>
    </row>
    <row r="5656" spans="1:15" x14ac:dyDescent="0.3">
      <c r="A5656" t="s">
        <v>11142</v>
      </c>
      <c r="B5656" t="s">
        <v>10211</v>
      </c>
      <c r="C5656" t="s">
        <v>31</v>
      </c>
      <c r="D5656">
        <v>29</v>
      </c>
      <c r="E5656" t="s">
        <v>22</v>
      </c>
      <c r="F5656" t="s">
        <v>51</v>
      </c>
      <c r="G5656">
        <v>86970</v>
      </c>
      <c r="H5656">
        <v>6</v>
      </c>
      <c r="I5656">
        <v>3</v>
      </c>
      <c r="J5656">
        <v>71</v>
      </c>
      <c r="K5656">
        <v>4</v>
      </c>
      <c r="L5656" t="s">
        <v>18</v>
      </c>
      <c r="M5656" t="str" cm="1">
        <f t="array" ref="M5656">_xlfn.IFS(Table1[[#This Row],[Tenure_Years]]&lt;=2,"New Hire",Table1[[#This Row],[Tenure_Years]]&lt;=5,"Established",Table1[[#This Row],[Tenure_Years]]&gt;=5,"Veteran")</f>
        <v>Veteran</v>
      </c>
      <c r="N5656">
        <f t="shared" si="176"/>
        <v>96526.185096153844</v>
      </c>
      <c r="O5656" t="str">
        <f t="shared" si="177"/>
        <v>Normal</v>
      </c>
    </row>
    <row r="5657" spans="1:15" x14ac:dyDescent="0.3">
      <c r="A5657" t="s">
        <v>11143</v>
      </c>
      <c r="B5657" t="s">
        <v>11144</v>
      </c>
      <c r="C5657" t="s">
        <v>21</v>
      </c>
      <c r="D5657">
        <v>48</v>
      </c>
      <c r="E5657" t="s">
        <v>16</v>
      </c>
      <c r="F5657" t="s">
        <v>17</v>
      </c>
      <c r="G5657">
        <v>67636</v>
      </c>
      <c r="H5657">
        <v>10</v>
      </c>
      <c r="I5657">
        <v>4</v>
      </c>
      <c r="J5657">
        <v>59</v>
      </c>
      <c r="K5657">
        <v>5</v>
      </c>
      <c r="L5657" t="s">
        <v>24</v>
      </c>
      <c r="M5657" t="str" cm="1">
        <f t="array" ref="M5657">_xlfn.IFS(Table1[[#This Row],[Tenure_Years]]&lt;=2,"New Hire",Table1[[#This Row],[Tenure_Years]]&lt;=5,"Established",Table1[[#This Row],[Tenure_Years]]&gt;=5,"Veteran")</f>
        <v>Veteran</v>
      </c>
      <c r="N5657">
        <f t="shared" si="176"/>
        <v>94458.108426635241</v>
      </c>
      <c r="O5657" t="str">
        <f t="shared" si="177"/>
        <v>Normal</v>
      </c>
    </row>
    <row r="5658" spans="1:15" x14ac:dyDescent="0.3">
      <c r="A5658" t="s">
        <v>11145</v>
      </c>
      <c r="B5658" t="s">
        <v>11146</v>
      </c>
      <c r="C5658" t="s">
        <v>21</v>
      </c>
      <c r="D5658">
        <v>40</v>
      </c>
      <c r="E5658" t="s">
        <v>60</v>
      </c>
      <c r="F5658" t="s">
        <v>64</v>
      </c>
      <c r="G5658">
        <v>41274</v>
      </c>
      <c r="H5658">
        <v>14</v>
      </c>
      <c r="I5658">
        <v>4</v>
      </c>
      <c r="J5658">
        <v>17</v>
      </c>
      <c r="K5658">
        <v>2</v>
      </c>
      <c r="L5658" t="s">
        <v>24</v>
      </c>
      <c r="M5658" t="str" cm="1">
        <f t="array" ref="M5658">_xlfn.IFS(Table1[[#This Row],[Tenure_Years]]&lt;=2,"New Hire",Table1[[#This Row],[Tenure_Years]]&lt;=5,"Established",Table1[[#This Row],[Tenure_Years]]&gt;=5,"Veteran")</f>
        <v>Veteran</v>
      </c>
      <c r="N5658">
        <f t="shared" si="176"/>
        <v>94068.868467410459</v>
      </c>
      <c r="O5658" t="str">
        <f t="shared" si="177"/>
        <v>Normal</v>
      </c>
    </row>
    <row r="5659" spans="1:15" x14ac:dyDescent="0.3">
      <c r="A5659" t="s">
        <v>11147</v>
      </c>
      <c r="B5659" t="s">
        <v>11148</v>
      </c>
      <c r="C5659" t="s">
        <v>21</v>
      </c>
      <c r="D5659">
        <v>60</v>
      </c>
      <c r="E5659" t="s">
        <v>32</v>
      </c>
      <c r="F5659" t="s">
        <v>33</v>
      </c>
      <c r="G5659">
        <v>50396</v>
      </c>
      <c r="H5659">
        <v>7</v>
      </c>
      <c r="I5659">
        <v>5</v>
      </c>
      <c r="J5659">
        <v>42</v>
      </c>
      <c r="K5659">
        <v>2</v>
      </c>
      <c r="L5659" t="s">
        <v>18</v>
      </c>
      <c r="M5659" t="str" cm="1">
        <f t="array" ref="M5659">_xlfn.IFS(Table1[[#This Row],[Tenure_Years]]&lt;=2,"New Hire",Table1[[#This Row],[Tenure_Years]]&lt;=5,"Established",Table1[[#This Row],[Tenure_Years]]&gt;=5,"Veteran")</f>
        <v>Veteran</v>
      </c>
      <c r="N5659">
        <f t="shared" si="176"/>
        <v>94178.259456264772</v>
      </c>
      <c r="O5659" t="str">
        <f t="shared" si="177"/>
        <v>Normal</v>
      </c>
    </row>
    <row r="5660" spans="1:15" x14ac:dyDescent="0.3">
      <c r="A5660" t="s">
        <v>11149</v>
      </c>
      <c r="B5660" t="s">
        <v>11150</v>
      </c>
      <c r="C5660" t="s">
        <v>21</v>
      </c>
      <c r="D5660">
        <v>31</v>
      </c>
      <c r="E5660" t="s">
        <v>22</v>
      </c>
      <c r="F5660" t="s">
        <v>51</v>
      </c>
      <c r="G5660">
        <v>94300</v>
      </c>
      <c r="H5660">
        <v>6</v>
      </c>
      <c r="I5660">
        <v>5</v>
      </c>
      <c r="J5660">
        <v>59</v>
      </c>
      <c r="K5660">
        <v>4</v>
      </c>
      <c r="L5660" t="s">
        <v>24</v>
      </c>
      <c r="M5660" t="str" cm="1">
        <f t="array" ref="M5660">_xlfn.IFS(Table1[[#This Row],[Tenure_Years]]&lt;=2,"New Hire",Table1[[#This Row],[Tenure_Years]]&lt;=5,"Established",Table1[[#This Row],[Tenure_Years]]&gt;=5,"Veteran")</f>
        <v>Veteran</v>
      </c>
      <c r="N5660">
        <f t="shared" si="176"/>
        <v>96526.185096153844</v>
      </c>
      <c r="O5660" t="str">
        <f t="shared" si="177"/>
        <v>Normal</v>
      </c>
    </row>
    <row r="5661" spans="1:15" x14ac:dyDescent="0.3">
      <c r="A5661" t="s">
        <v>11151</v>
      </c>
      <c r="B5661" t="s">
        <v>11152</v>
      </c>
      <c r="C5661" t="s">
        <v>21</v>
      </c>
      <c r="D5661">
        <v>44</v>
      </c>
      <c r="E5661" t="s">
        <v>56</v>
      </c>
      <c r="F5661" t="s">
        <v>92</v>
      </c>
      <c r="G5661">
        <v>43588</v>
      </c>
      <c r="H5661">
        <v>12</v>
      </c>
      <c r="I5661">
        <v>1</v>
      </c>
      <c r="J5661">
        <v>74</v>
      </c>
      <c r="K5661">
        <v>1</v>
      </c>
      <c r="L5661" t="s">
        <v>24</v>
      </c>
      <c r="M5661" t="str" cm="1">
        <f t="array" ref="M5661">_xlfn.IFS(Table1[[#This Row],[Tenure_Years]]&lt;=2,"New Hire",Table1[[#This Row],[Tenure_Years]]&lt;=5,"Established",Table1[[#This Row],[Tenure_Years]]&gt;=5,"Veteran")</f>
        <v>Veteran</v>
      </c>
      <c r="N5661">
        <f t="shared" si="176"/>
        <v>94573.380601596073</v>
      </c>
      <c r="O5661" t="str">
        <f t="shared" si="177"/>
        <v>Normal</v>
      </c>
    </row>
    <row r="5662" spans="1:15" x14ac:dyDescent="0.3">
      <c r="A5662" t="s">
        <v>11153</v>
      </c>
      <c r="B5662" t="s">
        <v>11154</v>
      </c>
      <c r="C5662" t="s">
        <v>21</v>
      </c>
      <c r="D5662">
        <v>49</v>
      </c>
      <c r="E5662" t="s">
        <v>60</v>
      </c>
      <c r="F5662" t="s">
        <v>141</v>
      </c>
      <c r="G5662">
        <v>112588</v>
      </c>
      <c r="H5662">
        <v>2</v>
      </c>
      <c r="I5662">
        <v>1</v>
      </c>
      <c r="J5662">
        <v>49</v>
      </c>
      <c r="K5662">
        <v>0</v>
      </c>
      <c r="L5662" t="s">
        <v>18</v>
      </c>
      <c r="M5662" t="str" cm="1">
        <f t="array" ref="M5662">_xlfn.IFS(Table1[[#This Row],[Tenure_Years]]&lt;=2,"New Hire",Table1[[#This Row],[Tenure_Years]]&lt;=5,"Established",Table1[[#This Row],[Tenure_Years]]&gt;=5,"Veteran")</f>
        <v>New Hire</v>
      </c>
      <c r="N5662">
        <f t="shared" si="176"/>
        <v>94068.868467410459</v>
      </c>
      <c r="O5662" t="str">
        <f t="shared" si="177"/>
        <v>Normal</v>
      </c>
    </row>
    <row r="5663" spans="1:15" x14ac:dyDescent="0.3">
      <c r="A5663" t="s">
        <v>11155</v>
      </c>
      <c r="B5663" t="s">
        <v>11156</v>
      </c>
      <c r="C5663" t="s">
        <v>31</v>
      </c>
      <c r="D5663">
        <v>33</v>
      </c>
      <c r="E5663" t="s">
        <v>16</v>
      </c>
      <c r="F5663" t="s">
        <v>38</v>
      </c>
      <c r="G5663">
        <v>102145</v>
      </c>
      <c r="H5663">
        <v>14</v>
      </c>
      <c r="I5663">
        <v>5</v>
      </c>
      <c r="J5663">
        <v>36</v>
      </c>
      <c r="K5663">
        <v>2</v>
      </c>
      <c r="L5663" t="s">
        <v>24</v>
      </c>
      <c r="M5663" t="str" cm="1">
        <f t="array" ref="M5663">_xlfn.IFS(Table1[[#This Row],[Tenure_Years]]&lt;=2,"New Hire",Table1[[#This Row],[Tenure_Years]]&lt;=5,"Established",Table1[[#This Row],[Tenure_Years]]&gt;=5,"Veteran")</f>
        <v>Veteran</v>
      </c>
      <c r="N5663">
        <f t="shared" si="176"/>
        <v>94458.108426635241</v>
      </c>
      <c r="O5663" t="str">
        <f t="shared" si="177"/>
        <v>Normal</v>
      </c>
    </row>
    <row r="5664" spans="1:15" x14ac:dyDescent="0.3">
      <c r="A5664" t="s">
        <v>11157</v>
      </c>
      <c r="B5664" t="s">
        <v>11158</v>
      </c>
      <c r="C5664" t="s">
        <v>31</v>
      </c>
      <c r="D5664">
        <v>51</v>
      </c>
      <c r="E5664" t="s">
        <v>32</v>
      </c>
      <c r="F5664" t="s">
        <v>43</v>
      </c>
      <c r="G5664">
        <v>127366</v>
      </c>
      <c r="H5664">
        <v>1</v>
      </c>
      <c r="I5664">
        <v>5</v>
      </c>
      <c r="J5664">
        <v>32</v>
      </c>
      <c r="K5664">
        <v>1</v>
      </c>
      <c r="L5664" t="s">
        <v>18</v>
      </c>
      <c r="M5664" t="str" cm="1">
        <f t="array" ref="M5664">_xlfn.IFS(Table1[[#This Row],[Tenure_Years]]&lt;=2,"New Hire",Table1[[#This Row],[Tenure_Years]]&lt;=5,"Established",Table1[[#This Row],[Tenure_Years]]&gt;=5,"Veteran")</f>
        <v>New Hire</v>
      </c>
      <c r="N5664">
        <f t="shared" si="176"/>
        <v>94178.259456264772</v>
      </c>
      <c r="O5664" t="str">
        <f t="shared" si="177"/>
        <v>Normal</v>
      </c>
    </row>
    <row r="5665" spans="1:15" x14ac:dyDescent="0.3">
      <c r="A5665" t="s">
        <v>11159</v>
      </c>
      <c r="B5665" t="s">
        <v>11160</v>
      </c>
      <c r="C5665" t="s">
        <v>15</v>
      </c>
      <c r="D5665">
        <v>39</v>
      </c>
      <c r="E5665" t="s">
        <v>60</v>
      </c>
      <c r="F5665" t="s">
        <v>64</v>
      </c>
      <c r="G5665">
        <v>97107</v>
      </c>
      <c r="H5665">
        <v>1</v>
      </c>
      <c r="I5665">
        <v>1</v>
      </c>
      <c r="J5665">
        <v>35</v>
      </c>
      <c r="K5665">
        <v>1</v>
      </c>
      <c r="L5665" t="s">
        <v>18</v>
      </c>
      <c r="M5665" t="str" cm="1">
        <f t="array" ref="M5665">_xlfn.IFS(Table1[[#This Row],[Tenure_Years]]&lt;=2,"New Hire",Table1[[#This Row],[Tenure_Years]]&lt;=5,"Established",Table1[[#This Row],[Tenure_Years]]&gt;=5,"Veteran")</f>
        <v>New Hire</v>
      </c>
      <c r="N5665">
        <f t="shared" si="176"/>
        <v>94068.868467410459</v>
      </c>
      <c r="O5665" t="str">
        <f t="shared" si="177"/>
        <v>Normal</v>
      </c>
    </row>
    <row r="5666" spans="1:15" x14ac:dyDescent="0.3">
      <c r="A5666" t="s">
        <v>11161</v>
      </c>
      <c r="B5666" t="s">
        <v>11162</v>
      </c>
      <c r="C5666" t="s">
        <v>31</v>
      </c>
      <c r="D5666">
        <v>40</v>
      </c>
      <c r="E5666" t="s">
        <v>22</v>
      </c>
      <c r="F5666" t="s">
        <v>23</v>
      </c>
      <c r="G5666">
        <v>60879</v>
      </c>
      <c r="H5666">
        <v>9</v>
      </c>
      <c r="I5666">
        <v>4</v>
      </c>
      <c r="J5666">
        <v>69</v>
      </c>
      <c r="K5666">
        <v>4</v>
      </c>
      <c r="L5666" t="s">
        <v>24</v>
      </c>
      <c r="M5666" t="str" cm="1">
        <f t="array" ref="M5666">_xlfn.IFS(Table1[[#This Row],[Tenure_Years]]&lt;=2,"New Hire",Table1[[#This Row],[Tenure_Years]]&lt;=5,"Established",Table1[[#This Row],[Tenure_Years]]&gt;=5,"Veteran")</f>
        <v>Veteran</v>
      </c>
      <c r="N5666">
        <f t="shared" si="176"/>
        <v>96526.185096153844</v>
      </c>
      <c r="O5666" t="str">
        <f t="shared" si="177"/>
        <v>Normal</v>
      </c>
    </row>
    <row r="5667" spans="1:15" x14ac:dyDescent="0.3">
      <c r="A5667" t="s">
        <v>11163</v>
      </c>
      <c r="B5667" t="s">
        <v>11164</v>
      </c>
      <c r="C5667" t="s">
        <v>31</v>
      </c>
      <c r="D5667">
        <v>48</v>
      </c>
      <c r="E5667" t="s">
        <v>16</v>
      </c>
      <c r="F5667" t="s">
        <v>17</v>
      </c>
      <c r="G5667">
        <v>148701</v>
      </c>
      <c r="H5667">
        <v>12</v>
      </c>
      <c r="I5667">
        <v>1</v>
      </c>
      <c r="J5667">
        <v>74</v>
      </c>
      <c r="K5667">
        <v>3</v>
      </c>
      <c r="L5667" t="s">
        <v>24</v>
      </c>
      <c r="M5667" t="str" cm="1">
        <f t="array" ref="M5667">_xlfn.IFS(Table1[[#This Row],[Tenure_Years]]&lt;=2,"New Hire",Table1[[#This Row],[Tenure_Years]]&lt;=5,"Established",Table1[[#This Row],[Tenure_Years]]&gt;=5,"Veteran")</f>
        <v>Veteran</v>
      </c>
      <c r="N5667">
        <f t="shared" si="176"/>
        <v>94458.108426635241</v>
      </c>
      <c r="O5667" t="str">
        <f t="shared" si="177"/>
        <v>Normal</v>
      </c>
    </row>
    <row r="5668" spans="1:15" x14ac:dyDescent="0.3">
      <c r="A5668" t="s">
        <v>11165</v>
      </c>
      <c r="B5668" t="s">
        <v>11166</v>
      </c>
      <c r="C5668" t="s">
        <v>31</v>
      </c>
      <c r="D5668">
        <v>33</v>
      </c>
      <c r="E5668" t="s">
        <v>60</v>
      </c>
      <c r="F5668" t="s">
        <v>98</v>
      </c>
      <c r="G5668">
        <v>125233</v>
      </c>
      <c r="H5668">
        <v>14</v>
      </c>
      <c r="I5668">
        <v>1</v>
      </c>
      <c r="J5668">
        <v>12</v>
      </c>
      <c r="K5668">
        <v>3</v>
      </c>
      <c r="L5668" t="s">
        <v>24</v>
      </c>
      <c r="M5668" t="str" cm="1">
        <f t="array" ref="M5668">_xlfn.IFS(Table1[[#This Row],[Tenure_Years]]&lt;=2,"New Hire",Table1[[#This Row],[Tenure_Years]]&lt;=5,"Established",Table1[[#This Row],[Tenure_Years]]&gt;=5,"Veteran")</f>
        <v>Veteran</v>
      </c>
      <c r="N5668">
        <f t="shared" si="176"/>
        <v>94068.868467410459</v>
      </c>
      <c r="O5668" t="str">
        <f t="shared" si="177"/>
        <v>Normal</v>
      </c>
    </row>
    <row r="5669" spans="1:15" x14ac:dyDescent="0.3">
      <c r="A5669" t="s">
        <v>11167</v>
      </c>
      <c r="B5669" t="s">
        <v>11168</v>
      </c>
      <c r="C5669" t="s">
        <v>21</v>
      </c>
      <c r="D5669">
        <v>38</v>
      </c>
      <c r="E5669" t="s">
        <v>16</v>
      </c>
      <c r="F5669" t="s">
        <v>17</v>
      </c>
      <c r="G5669">
        <v>72488</v>
      </c>
      <c r="H5669">
        <v>0</v>
      </c>
      <c r="I5669">
        <v>5</v>
      </c>
      <c r="J5669">
        <v>33</v>
      </c>
      <c r="K5669">
        <v>3</v>
      </c>
      <c r="L5669" t="s">
        <v>24</v>
      </c>
      <c r="M5669" t="str" cm="1">
        <f t="array" ref="M5669">_xlfn.IFS(Table1[[#This Row],[Tenure_Years]]&lt;=2,"New Hire",Table1[[#This Row],[Tenure_Years]]&lt;=5,"Established",Table1[[#This Row],[Tenure_Years]]&gt;=5,"Veteran")</f>
        <v>New Hire</v>
      </c>
      <c r="N5669">
        <f t="shared" si="176"/>
        <v>94458.108426635241</v>
      </c>
      <c r="O5669" t="str">
        <f t="shared" si="177"/>
        <v>Normal</v>
      </c>
    </row>
    <row r="5670" spans="1:15" x14ac:dyDescent="0.3">
      <c r="A5670" t="s">
        <v>11169</v>
      </c>
      <c r="B5670" t="s">
        <v>11170</v>
      </c>
      <c r="C5670" t="s">
        <v>21</v>
      </c>
      <c r="D5670">
        <v>58</v>
      </c>
      <c r="E5670" t="s">
        <v>27</v>
      </c>
      <c r="F5670" t="s">
        <v>28</v>
      </c>
      <c r="G5670">
        <v>79382</v>
      </c>
      <c r="H5670">
        <v>9</v>
      </c>
      <c r="I5670">
        <v>5</v>
      </c>
      <c r="J5670">
        <v>80</v>
      </c>
      <c r="K5670">
        <v>4</v>
      </c>
      <c r="L5670" t="s">
        <v>24</v>
      </c>
      <c r="M5670" t="str" cm="1">
        <f t="array" ref="M5670">_xlfn.IFS(Table1[[#This Row],[Tenure_Years]]&lt;=2,"New Hire",Table1[[#This Row],[Tenure_Years]]&lt;=5,"Established",Table1[[#This Row],[Tenure_Years]]&gt;=5,"Veteran")</f>
        <v>Veteran</v>
      </c>
      <c r="N5670">
        <f t="shared" si="176"/>
        <v>92826.904643962844</v>
      </c>
      <c r="O5670" t="str">
        <f t="shared" si="177"/>
        <v>Normal</v>
      </c>
    </row>
    <row r="5671" spans="1:15" x14ac:dyDescent="0.3">
      <c r="A5671" t="s">
        <v>11171</v>
      </c>
      <c r="B5671" t="s">
        <v>11172</v>
      </c>
      <c r="C5671" t="s">
        <v>31</v>
      </c>
      <c r="D5671">
        <v>47</v>
      </c>
      <c r="E5671" t="s">
        <v>22</v>
      </c>
      <c r="F5671" t="s">
        <v>51</v>
      </c>
      <c r="G5671">
        <v>50544</v>
      </c>
      <c r="H5671">
        <v>5</v>
      </c>
      <c r="I5671">
        <v>1</v>
      </c>
      <c r="J5671">
        <v>23</v>
      </c>
      <c r="K5671">
        <v>2</v>
      </c>
      <c r="L5671" t="s">
        <v>24</v>
      </c>
      <c r="M5671" t="str" cm="1">
        <f t="array" ref="M5671">_xlfn.IFS(Table1[[#This Row],[Tenure_Years]]&lt;=2,"New Hire",Table1[[#This Row],[Tenure_Years]]&lt;=5,"Established",Table1[[#This Row],[Tenure_Years]]&gt;=5,"Veteran")</f>
        <v>Established</v>
      </c>
      <c r="N5671">
        <f t="shared" si="176"/>
        <v>96526.185096153844</v>
      </c>
      <c r="O5671" t="str">
        <f t="shared" si="177"/>
        <v>High Priority</v>
      </c>
    </row>
    <row r="5672" spans="1:15" x14ac:dyDescent="0.3">
      <c r="A5672" t="s">
        <v>11173</v>
      </c>
      <c r="B5672" t="s">
        <v>11174</v>
      </c>
      <c r="C5672" t="s">
        <v>21</v>
      </c>
      <c r="D5672">
        <v>54</v>
      </c>
      <c r="E5672" t="s">
        <v>32</v>
      </c>
      <c r="F5672" t="s">
        <v>48</v>
      </c>
      <c r="G5672">
        <v>54311</v>
      </c>
      <c r="H5672">
        <v>0</v>
      </c>
      <c r="I5672">
        <v>2</v>
      </c>
      <c r="J5672">
        <v>22</v>
      </c>
      <c r="K5672">
        <v>5</v>
      </c>
      <c r="L5672" t="s">
        <v>24</v>
      </c>
      <c r="M5672" t="str" cm="1">
        <f t="array" ref="M5672">_xlfn.IFS(Table1[[#This Row],[Tenure_Years]]&lt;=2,"New Hire",Table1[[#This Row],[Tenure_Years]]&lt;=5,"Established",Table1[[#This Row],[Tenure_Years]]&gt;=5,"Veteran")</f>
        <v>New Hire</v>
      </c>
      <c r="N5672">
        <f t="shared" si="176"/>
        <v>94178.259456264772</v>
      </c>
      <c r="O5672" t="str">
        <f t="shared" si="177"/>
        <v>Normal</v>
      </c>
    </row>
    <row r="5673" spans="1:15" x14ac:dyDescent="0.3">
      <c r="A5673" t="s">
        <v>11175</v>
      </c>
      <c r="B5673" t="s">
        <v>11176</v>
      </c>
      <c r="C5673" t="s">
        <v>21</v>
      </c>
      <c r="D5673">
        <v>47</v>
      </c>
      <c r="E5673" t="s">
        <v>60</v>
      </c>
      <c r="F5673" t="s">
        <v>98</v>
      </c>
      <c r="G5673">
        <v>147461</v>
      </c>
      <c r="H5673">
        <v>2</v>
      </c>
      <c r="I5673">
        <v>3</v>
      </c>
      <c r="J5673">
        <v>57</v>
      </c>
      <c r="K5673">
        <v>4</v>
      </c>
      <c r="L5673" t="s">
        <v>18</v>
      </c>
      <c r="M5673" t="str" cm="1">
        <f t="array" ref="M5673">_xlfn.IFS(Table1[[#This Row],[Tenure_Years]]&lt;=2,"New Hire",Table1[[#This Row],[Tenure_Years]]&lt;=5,"Established",Table1[[#This Row],[Tenure_Years]]&gt;=5,"Veteran")</f>
        <v>New Hire</v>
      </c>
      <c r="N5673">
        <f t="shared" si="176"/>
        <v>94068.868467410459</v>
      </c>
      <c r="O5673" t="str">
        <f t="shared" si="177"/>
        <v>Normal</v>
      </c>
    </row>
    <row r="5674" spans="1:15" x14ac:dyDescent="0.3">
      <c r="A5674" t="s">
        <v>11177</v>
      </c>
      <c r="B5674" t="s">
        <v>11178</v>
      </c>
      <c r="C5674" t="s">
        <v>31</v>
      </c>
      <c r="D5674">
        <v>31</v>
      </c>
      <c r="E5674" t="s">
        <v>22</v>
      </c>
      <c r="F5674" t="s">
        <v>95</v>
      </c>
      <c r="G5674">
        <v>97554</v>
      </c>
      <c r="H5674">
        <v>7</v>
      </c>
      <c r="I5674">
        <v>1</v>
      </c>
      <c r="J5674">
        <v>13</v>
      </c>
      <c r="K5674">
        <v>2</v>
      </c>
      <c r="L5674" t="s">
        <v>18</v>
      </c>
      <c r="M5674" t="str" cm="1">
        <f t="array" ref="M5674">_xlfn.IFS(Table1[[#This Row],[Tenure_Years]]&lt;=2,"New Hire",Table1[[#This Row],[Tenure_Years]]&lt;=5,"Established",Table1[[#This Row],[Tenure_Years]]&gt;=5,"Veteran")</f>
        <v>Veteran</v>
      </c>
      <c r="N5674">
        <f t="shared" si="176"/>
        <v>96526.185096153844</v>
      </c>
      <c r="O5674" t="str">
        <f t="shared" si="177"/>
        <v>Normal</v>
      </c>
    </row>
    <row r="5675" spans="1:15" x14ac:dyDescent="0.3">
      <c r="A5675" t="s">
        <v>11179</v>
      </c>
      <c r="B5675" t="s">
        <v>11180</v>
      </c>
      <c r="C5675" t="s">
        <v>21</v>
      </c>
      <c r="D5675">
        <v>41</v>
      </c>
      <c r="E5675" t="s">
        <v>27</v>
      </c>
      <c r="F5675" t="s">
        <v>75</v>
      </c>
      <c r="G5675">
        <v>69660</v>
      </c>
      <c r="H5675">
        <v>3</v>
      </c>
      <c r="I5675">
        <v>1</v>
      </c>
      <c r="J5675">
        <v>62</v>
      </c>
      <c r="K5675">
        <v>0</v>
      </c>
      <c r="L5675" t="s">
        <v>18</v>
      </c>
      <c r="M5675" t="str" cm="1">
        <f t="array" ref="M5675">_xlfn.IFS(Table1[[#This Row],[Tenure_Years]]&lt;=2,"New Hire",Table1[[#This Row],[Tenure_Years]]&lt;=5,"Established",Table1[[#This Row],[Tenure_Years]]&gt;=5,"Veteran")</f>
        <v>Established</v>
      </c>
      <c r="N5675">
        <f t="shared" si="176"/>
        <v>92826.904643962844</v>
      </c>
      <c r="O5675" t="str">
        <f t="shared" si="177"/>
        <v>Normal</v>
      </c>
    </row>
    <row r="5676" spans="1:15" x14ac:dyDescent="0.3">
      <c r="A5676" t="s">
        <v>11181</v>
      </c>
      <c r="B5676" t="s">
        <v>11182</v>
      </c>
      <c r="C5676" t="s">
        <v>31</v>
      </c>
      <c r="D5676">
        <v>55</v>
      </c>
      <c r="E5676" t="s">
        <v>27</v>
      </c>
      <c r="F5676" t="s">
        <v>67</v>
      </c>
      <c r="G5676">
        <v>109043</v>
      </c>
      <c r="H5676">
        <v>10</v>
      </c>
      <c r="I5676">
        <v>2</v>
      </c>
      <c r="J5676">
        <v>56</v>
      </c>
      <c r="K5676">
        <v>3</v>
      </c>
      <c r="L5676" t="s">
        <v>24</v>
      </c>
      <c r="M5676" t="str" cm="1">
        <f t="array" ref="M5676">_xlfn.IFS(Table1[[#This Row],[Tenure_Years]]&lt;=2,"New Hire",Table1[[#This Row],[Tenure_Years]]&lt;=5,"Established",Table1[[#This Row],[Tenure_Years]]&gt;=5,"Veteran")</f>
        <v>Veteran</v>
      </c>
      <c r="N5676">
        <f t="shared" si="176"/>
        <v>92826.904643962844</v>
      </c>
      <c r="O5676" t="str">
        <f t="shared" si="177"/>
        <v>Normal</v>
      </c>
    </row>
    <row r="5677" spans="1:15" x14ac:dyDescent="0.3">
      <c r="A5677" t="s">
        <v>11183</v>
      </c>
      <c r="B5677" t="s">
        <v>11184</v>
      </c>
      <c r="C5677" t="s">
        <v>31</v>
      </c>
      <c r="D5677">
        <v>29</v>
      </c>
      <c r="E5677" t="s">
        <v>56</v>
      </c>
      <c r="F5677" t="s">
        <v>72</v>
      </c>
      <c r="G5677">
        <v>59414</v>
      </c>
      <c r="H5677">
        <v>0</v>
      </c>
      <c r="I5677">
        <v>2</v>
      </c>
      <c r="J5677">
        <v>64</v>
      </c>
      <c r="K5677">
        <v>1</v>
      </c>
      <c r="L5677" t="s">
        <v>24</v>
      </c>
      <c r="M5677" t="str" cm="1">
        <f t="array" ref="M5677">_xlfn.IFS(Table1[[#This Row],[Tenure_Years]]&lt;=2,"New Hire",Table1[[#This Row],[Tenure_Years]]&lt;=5,"Established",Table1[[#This Row],[Tenure_Years]]&gt;=5,"Veteran")</f>
        <v>New Hire</v>
      </c>
      <c r="N5677">
        <f t="shared" si="176"/>
        <v>94573.380601596073</v>
      </c>
      <c r="O5677" t="str">
        <f t="shared" si="177"/>
        <v>Normal</v>
      </c>
    </row>
    <row r="5678" spans="1:15" x14ac:dyDescent="0.3">
      <c r="A5678" t="s">
        <v>11185</v>
      </c>
      <c r="B5678" t="s">
        <v>11186</v>
      </c>
      <c r="C5678" t="s">
        <v>31</v>
      </c>
      <c r="D5678">
        <v>30</v>
      </c>
      <c r="E5678" t="s">
        <v>22</v>
      </c>
      <c r="F5678" t="s">
        <v>23</v>
      </c>
      <c r="G5678">
        <v>85449</v>
      </c>
      <c r="H5678">
        <v>2</v>
      </c>
      <c r="I5678">
        <v>3</v>
      </c>
      <c r="J5678">
        <v>37</v>
      </c>
      <c r="K5678">
        <v>0</v>
      </c>
      <c r="L5678" t="s">
        <v>18</v>
      </c>
      <c r="M5678" t="str" cm="1">
        <f t="array" ref="M5678">_xlfn.IFS(Table1[[#This Row],[Tenure_Years]]&lt;=2,"New Hire",Table1[[#This Row],[Tenure_Years]]&lt;=5,"Established",Table1[[#This Row],[Tenure_Years]]&gt;=5,"Veteran")</f>
        <v>New Hire</v>
      </c>
      <c r="N5678">
        <f t="shared" si="176"/>
        <v>96526.185096153844</v>
      </c>
      <c r="O5678" t="str">
        <f t="shared" si="177"/>
        <v>Normal</v>
      </c>
    </row>
    <row r="5679" spans="1:15" x14ac:dyDescent="0.3">
      <c r="A5679" t="s">
        <v>11187</v>
      </c>
      <c r="B5679" t="s">
        <v>11188</v>
      </c>
      <c r="C5679" t="s">
        <v>21</v>
      </c>
      <c r="D5679">
        <v>56</v>
      </c>
      <c r="E5679" t="s">
        <v>16</v>
      </c>
      <c r="F5679" t="s">
        <v>130</v>
      </c>
      <c r="G5679">
        <v>66607</v>
      </c>
      <c r="H5679">
        <v>12</v>
      </c>
      <c r="I5679">
        <v>2</v>
      </c>
      <c r="J5679">
        <v>61</v>
      </c>
      <c r="K5679">
        <v>1</v>
      </c>
      <c r="L5679" t="s">
        <v>18</v>
      </c>
      <c r="M5679" t="str" cm="1">
        <f t="array" ref="M5679">_xlfn.IFS(Table1[[#This Row],[Tenure_Years]]&lt;=2,"New Hire",Table1[[#This Row],[Tenure_Years]]&lt;=5,"Established",Table1[[#This Row],[Tenure_Years]]&gt;=5,"Veteran")</f>
        <v>Veteran</v>
      </c>
      <c r="N5679">
        <f t="shared" si="176"/>
        <v>94458.108426635241</v>
      </c>
      <c r="O5679" t="str">
        <f t="shared" si="177"/>
        <v>Normal</v>
      </c>
    </row>
    <row r="5680" spans="1:15" x14ac:dyDescent="0.3">
      <c r="A5680" t="s">
        <v>11189</v>
      </c>
      <c r="B5680" t="s">
        <v>6009</v>
      </c>
      <c r="C5680" t="s">
        <v>15</v>
      </c>
      <c r="D5680">
        <v>39</v>
      </c>
      <c r="E5680" t="s">
        <v>16</v>
      </c>
      <c r="F5680" t="s">
        <v>38</v>
      </c>
      <c r="G5680">
        <v>138187</v>
      </c>
      <c r="H5680">
        <v>8</v>
      </c>
      <c r="I5680">
        <v>5</v>
      </c>
      <c r="J5680">
        <v>44</v>
      </c>
      <c r="K5680">
        <v>3</v>
      </c>
      <c r="L5680" t="s">
        <v>24</v>
      </c>
      <c r="M5680" t="str" cm="1">
        <f t="array" ref="M5680">_xlfn.IFS(Table1[[#This Row],[Tenure_Years]]&lt;=2,"New Hire",Table1[[#This Row],[Tenure_Years]]&lt;=5,"Established",Table1[[#This Row],[Tenure_Years]]&gt;=5,"Veteran")</f>
        <v>Veteran</v>
      </c>
      <c r="N5680">
        <f t="shared" si="176"/>
        <v>94458.108426635241</v>
      </c>
      <c r="O5680" t="str">
        <f t="shared" si="177"/>
        <v>Normal</v>
      </c>
    </row>
    <row r="5681" spans="1:15" x14ac:dyDescent="0.3">
      <c r="A5681" t="s">
        <v>11190</v>
      </c>
      <c r="B5681" t="s">
        <v>11191</v>
      </c>
      <c r="C5681" t="s">
        <v>15</v>
      </c>
      <c r="D5681">
        <v>33</v>
      </c>
      <c r="E5681" t="s">
        <v>32</v>
      </c>
      <c r="F5681" t="s">
        <v>43</v>
      </c>
      <c r="G5681">
        <v>135595</v>
      </c>
      <c r="H5681">
        <v>6</v>
      </c>
      <c r="I5681">
        <v>5</v>
      </c>
      <c r="J5681">
        <v>55</v>
      </c>
      <c r="K5681">
        <v>0</v>
      </c>
      <c r="L5681" t="s">
        <v>24</v>
      </c>
      <c r="M5681" t="str" cm="1">
        <f t="array" ref="M5681">_xlfn.IFS(Table1[[#This Row],[Tenure_Years]]&lt;=2,"New Hire",Table1[[#This Row],[Tenure_Years]]&lt;=5,"Established",Table1[[#This Row],[Tenure_Years]]&gt;=5,"Veteran")</f>
        <v>Veteran</v>
      </c>
      <c r="N5681">
        <f t="shared" si="176"/>
        <v>94178.259456264772</v>
      </c>
      <c r="O5681" t="str">
        <f t="shared" si="177"/>
        <v>Normal</v>
      </c>
    </row>
    <row r="5682" spans="1:15" x14ac:dyDescent="0.3">
      <c r="A5682" t="s">
        <v>11192</v>
      </c>
      <c r="B5682" t="s">
        <v>1774</v>
      </c>
      <c r="C5682" t="s">
        <v>31</v>
      </c>
      <c r="D5682">
        <v>55</v>
      </c>
      <c r="E5682" t="s">
        <v>60</v>
      </c>
      <c r="F5682" t="s">
        <v>64</v>
      </c>
      <c r="G5682">
        <v>71780</v>
      </c>
      <c r="H5682">
        <v>4</v>
      </c>
      <c r="I5682">
        <v>4</v>
      </c>
      <c r="J5682">
        <v>41</v>
      </c>
      <c r="K5682">
        <v>5</v>
      </c>
      <c r="L5682" t="s">
        <v>24</v>
      </c>
      <c r="M5682" t="str" cm="1">
        <f t="array" ref="M5682">_xlfn.IFS(Table1[[#This Row],[Tenure_Years]]&lt;=2,"New Hire",Table1[[#This Row],[Tenure_Years]]&lt;=5,"Established",Table1[[#This Row],[Tenure_Years]]&gt;=5,"Veteran")</f>
        <v>Established</v>
      </c>
      <c r="N5682">
        <f t="shared" si="176"/>
        <v>94068.868467410459</v>
      </c>
      <c r="O5682" t="str">
        <f t="shared" si="177"/>
        <v>Normal</v>
      </c>
    </row>
    <row r="5683" spans="1:15" x14ac:dyDescent="0.3">
      <c r="A5683" t="s">
        <v>11193</v>
      </c>
      <c r="B5683" t="s">
        <v>11194</v>
      </c>
      <c r="C5683" t="s">
        <v>31</v>
      </c>
      <c r="D5683">
        <v>23</v>
      </c>
      <c r="E5683" t="s">
        <v>22</v>
      </c>
      <c r="F5683" t="s">
        <v>95</v>
      </c>
      <c r="G5683">
        <v>89257</v>
      </c>
      <c r="H5683">
        <v>14</v>
      </c>
      <c r="I5683">
        <v>2</v>
      </c>
      <c r="J5683">
        <v>32</v>
      </c>
      <c r="K5683">
        <v>5</v>
      </c>
      <c r="L5683" t="s">
        <v>24</v>
      </c>
      <c r="M5683" t="str" cm="1">
        <f t="array" ref="M5683">_xlfn.IFS(Table1[[#This Row],[Tenure_Years]]&lt;=2,"New Hire",Table1[[#This Row],[Tenure_Years]]&lt;=5,"Established",Table1[[#This Row],[Tenure_Years]]&gt;=5,"Veteran")</f>
        <v>Veteran</v>
      </c>
      <c r="N5683">
        <f t="shared" si="176"/>
        <v>96526.185096153844</v>
      </c>
      <c r="O5683" t="str">
        <f t="shared" si="177"/>
        <v>Normal</v>
      </c>
    </row>
    <row r="5684" spans="1:15" x14ac:dyDescent="0.3">
      <c r="A5684" t="s">
        <v>11195</v>
      </c>
      <c r="B5684" t="s">
        <v>11196</v>
      </c>
      <c r="C5684" t="s">
        <v>15</v>
      </c>
      <c r="D5684">
        <v>56</v>
      </c>
      <c r="E5684" t="s">
        <v>56</v>
      </c>
      <c r="F5684" t="s">
        <v>92</v>
      </c>
      <c r="G5684">
        <v>124612</v>
      </c>
      <c r="H5684">
        <v>0</v>
      </c>
      <c r="I5684">
        <v>5</v>
      </c>
      <c r="J5684">
        <v>79</v>
      </c>
      <c r="K5684">
        <v>2</v>
      </c>
      <c r="L5684" t="s">
        <v>18</v>
      </c>
      <c r="M5684" t="str" cm="1">
        <f t="array" ref="M5684">_xlfn.IFS(Table1[[#This Row],[Tenure_Years]]&lt;=2,"New Hire",Table1[[#This Row],[Tenure_Years]]&lt;=5,"Established",Table1[[#This Row],[Tenure_Years]]&gt;=5,"Veteran")</f>
        <v>New Hire</v>
      </c>
      <c r="N5684">
        <f t="shared" si="176"/>
        <v>94573.380601596073</v>
      </c>
      <c r="O5684" t="str">
        <f t="shared" si="177"/>
        <v>Normal</v>
      </c>
    </row>
    <row r="5685" spans="1:15" x14ac:dyDescent="0.3">
      <c r="A5685" t="s">
        <v>11197</v>
      </c>
      <c r="B5685" t="s">
        <v>11198</v>
      </c>
      <c r="C5685" t="s">
        <v>31</v>
      </c>
      <c r="D5685">
        <v>30</v>
      </c>
      <c r="E5685" t="s">
        <v>32</v>
      </c>
      <c r="F5685" t="s">
        <v>43</v>
      </c>
      <c r="G5685">
        <v>134132</v>
      </c>
      <c r="H5685">
        <v>12</v>
      </c>
      <c r="I5685">
        <v>1</v>
      </c>
      <c r="J5685">
        <v>68</v>
      </c>
      <c r="K5685">
        <v>4</v>
      </c>
      <c r="L5685" t="s">
        <v>18</v>
      </c>
      <c r="M5685" t="str" cm="1">
        <f t="array" ref="M5685">_xlfn.IFS(Table1[[#This Row],[Tenure_Years]]&lt;=2,"New Hire",Table1[[#This Row],[Tenure_Years]]&lt;=5,"Established",Table1[[#This Row],[Tenure_Years]]&gt;=5,"Veteran")</f>
        <v>Veteran</v>
      </c>
      <c r="N5685">
        <f t="shared" si="176"/>
        <v>94178.259456264772</v>
      </c>
      <c r="O5685" t="str">
        <f t="shared" si="177"/>
        <v>Normal</v>
      </c>
    </row>
    <row r="5686" spans="1:15" x14ac:dyDescent="0.3">
      <c r="A5686" t="s">
        <v>11199</v>
      </c>
      <c r="B5686" t="s">
        <v>9402</v>
      </c>
      <c r="C5686" t="s">
        <v>15</v>
      </c>
      <c r="D5686">
        <v>53</v>
      </c>
      <c r="E5686" t="s">
        <v>56</v>
      </c>
      <c r="F5686" t="s">
        <v>57</v>
      </c>
      <c r="G5686">
        <v>52115</v>
      </c>
      <c r="H5686">
        <v>6</v>
      </c>
      <c r="I5686">
        <v>5</v>
      </c>
      <c r="J5686">
        <v>27</v>
      </c>
      <c r="K5686">
        <v>0</v>
      </c>
      <c r="L5686" t="s">
        <v>18</v>
      </c>
      <c r="M5686" t="str" cm="1">
        <f t="array" ref="M5686">_xlfn.IFS(Table1[[#This Row],[Tenure_Years]]&lt;=2,"New Hire",Table1[[#This Row],[Tenure_Years]]&lt;=5,"Established",Table1[[#This Row],[Tenure_Years]]&gt;=5,"Veteran")</f>
        <v>Veteran</v>
      </c>
      <c r="N5686">
        <f t="shared" si="176"/>
        <v>94573.380601596073</v>
      </c>
      <c r="O5686" t="str">
        <f t="shared" si="177"/>
        <v>Normal</v>
      </c>
    </row>
    <row r="5687" spans="1:15" x14ac:dyDescent="0.3">
      <c r="A5687" t="s">
        <v>11200</v>
      </c>
      <c r="B5687" t="s">
        <v>11201</v>
      </c>
      <c r="C5687" t="s">
        <v>21</v>
      </c>
      <c r="D5687">
        <v>40</v>
      </c>
      <c r="E5687" t="s">
        <v>27</v>
      </c>
      <c r="F5687" t="s">
        <v>28</v>
      </c>
      <c r="G5687">
        <v>73180</v>
      </c>
      <c r="H5687">
        <v>8</v>
      </c>
      <c r="I5687">
        <v>4</v>
      </c>
      <c r="J5687">
        <v>15</v>
      </c>
      <c r="K5687">
        <v>3</v>
      </c>
      <c r="L5687" t="s">
        <v>24</v>
      </c>
      <c r="M5687" t="str" cm="1">
        <f t="array" ref="M5687">_xlfn.IFS(Table1[[#This Row],[Tenure_Years]]&lt;=2,"New Hire",Table1[[#This Row],[Tenure_Years]]&lt;=5,"Established",Table1[[#This Row],[Tenure_Years]]&gt;=5,"Veteran")</f>
        <v>Veteran</v>
      </c>
      <c r="N5687">
        <f t="shared" si="176"/>
        <v>92826.904643962844</v>
      </c>
      <c r="O5687" t="str">
        <f t="shared" si="177"/>
        <v>Normal</v>
      </c>
    </row>
    <row r="5688" spans="1:15" x14ac:dyDescent="0.3">
      <c r="A5688" t="s">
        <v>11202</v>
      </c>
      <c r="B5688" t="s">
        <v>11203</v>
      </c>
      <c r="C5688" t="s">
        <v>15</v>
      </c>
      <c r="D5688">
        <v>32</v>
      </c>
      <c r="E5688" t="s">
        <v>22</v>
      </c>
      <c r="F5688" t="s">
        <v>51</v>
      </c>
      <c r="G5688">
        <v>117068</v>
      </c>
      <c r="H5688">
        <v>10</v>
      </c>
      <c r="I5688">
        <v>3</v>
      </c>
      <c r="J5688">
        <v>33</v>
      </c>
      <c r="K5688">
        <v>5</v>
      </c>
      <c r="L5688" t="s">
        <v>24</v>
      </c>
      <c r="M5688" t="str" cm="1">
        <f t="array" ref="M5688">_xlfn.IFS(Table1[[#This Row],[Tenure_Years]]&lt;=2,"New Hire",Table1[[#This Row],[Tenure_Years]]&lt;=5,"Established",Table1[[#This Row],[Tenure_Years]]&gt;=5,"Veteran")</f>
        <v>Veteran</v>
      </c>
      <c r="N5688">
        <f t="shared" si="176"/>
        <v>96526.185096153844</v>
      </c>
      <c r="O5688" t="str">
        <f t="shared" si="177"/>
        <v>Normal</v>
      </c>
    </row>
    <row r="5689" spans="1:15" x14ac:dyDescent="0.3">
      <c r="A5689" t="s">
        <v>11204</v>
      </c>
      <c r="B5689" t="s">
        <v>11205</v>
      </c>
      <c r="C5689" t="s">
        <v>21</v>
      </c>
      <c r="D5689">
        <v>31</v>
      </c>
      <c r="E5689" t="s">
        <v>22</v>
      </c>
      <c r="F5689" t="s">
        <v>51</v>
      </c>
      <c r="G5689">
        <v>116891</v>
      </c>
      <c r="H5689">
        <v>4</v>
      </c>
      <c r="I5689">
        <v>5</v>
      </c>
      <c r="J5689">
        <v>56</v>
      </c>
      <c r="K5689">
        <v>0</v>
      </c>
      <c r="L5689" t="s">
        <v>18</v>
      </c>
      <c r="M5689" t="str" cm="1">
        <f t="array" ref="M5689">_xlfn.IFS(Table1[[#This Row],[Tenure_Years]]&lt;=2,"New Hire",Table1[[#This Row],[Tenure_Years]]&lt;=5,"Established",Table1[[#This Row],[Tenure_Years]]&gt;=5,"Veteran")</f>
        <v>Established</v>
      </c>
      <c r="N5689">
        <f t="shared" si="176"/>
        <v>96526.185096153844</v>
      </c>
      <c r="O5689" t="str">
        <f t="shared" si="177"/>
        <v>Normal</v>
      </c>
    </row>
    <row r="5690" spans="1:15" x14ac:dyDescent="0.3">
      <c r="A5690" t="s">
        <v>11206</v>
      </c>
      <c r="B5690" t="s">
        <v>11207</v>
      </c>
      <c r="C5690" t="s">
        <v>31</v>
      </c>
      <c r="D5690">
        <v>36</v>
      </c>
      <c r="E5690" t="s">
        <v>56</v>
      </c>
      <c r="F5690" t="s">
        <v>92</v>
      </c>
      <c r="G5690">
        <v>130090</v>
      </c>
      <c r="H5690">
        <v>11</v>
      </c>
      <c r="I5690">
        <v>5</v>
      </c>
      <c r="J5690">
        <v>62</v>
      </c>
      <c r="K5690">
        <v>3</v>
      </c>
      <c r="L5690" t="s">
        <v>18</v>
      </c>
      <c r="M5690" t="str" cm="1">
        <f t="array" ref="M5690">_xlfn.IFS(Table1[[#This Row],[Tenure_Years]]&lt;=2,"New Hire",Table1[[#This Row],[Tenure_Years]]&lt;=5,"Established",Table1[[#This Row],[Tenure_Years]]&gt;=5,"Veteran")</f>
        <v>Veteran</v>
      </c>
      <c r="N5690">
        <f t="shared" si="176"/>
        <v>94573.380601596073</v>
      </c>
      <c r="O5690" t="str">
        <f t="shared" si="177"/>
        <v>Normal</v>
      </c>
    </row>
    <row r="5691" spans="1:15" x14ac:dyDescent="0.3">
      <c r="A5691" t="s">
        <v>11208</v>
      </c>
      <c r="B5691" t="s">
        <v>11209</v>
      </c>
      <c r="C5691" t="s">
        <v>15</v>
      </c>
      <c r="D5691">
        <v>46</v>
      </c>
      <c r="E5691" t="s">
        <v>16</v>
      </c>
      <c r="F5691" t="s">
        <v>130</v>
      </c>
      <c r="G5691">
        <v>54419</v>
      </c>
      <c r="H5691">
        <v>1</v>
      </c>
      <c r="I5691">
        <v>3</v>
      </c>
      <c r="J5691">
        <v>71</v>
      </c>
      <c r="K5691">
        <v>5</v>
      </c>
      <c r="L5691" t="s">
        <v>24</v>
      </c>
      <c r="M5691" t="str" cm="1">
        <f t="array" ref="M5691">_xlfn.IFS(Table1[[#This Row],[Tenure_Years]]&lt;=2,"New Hire",Table1[[#This Row],[Tenure_Years]]&lt;=5,"Established",Table1[[#This Row],[Tenure_Years]]&gt;=5,"Veteran")</f>
        <v>New Hire</v>
      </c>
      <c r="N5691">
        <f t="shared" si="176"/>
        <v>94458.108426635241</v>
      </c>
      <c r="O5691" t="str">
        <f t="shared" si="177"/>
        <v>Normal</v>
      </c>
    </row>
    <row r="5692" spans="1:15" x14ac:dyDescent="0.3">
      <c r="A5692" t="s">
        <v>11210</v>
      </c>
      <c r="B5692" t="s">
        <v>11211</v>
      </c>
      <c r="C5692" t="s">
        <v>15</v>
      </c>
      <c r="D5692">
        <v>25</v>
      </c>
      <c r="E5692" t="s">
        <v>27</v>
      </c>
      <c r="F5692" t="s">
        <v>75</v>
      </c>
      <c r="G5692">
        <v>51510</v>
      </c>
      <c r="H5692">
        <v>0</v>
      </c>
      <c r="I5692">
        <v>1</v>
      </c>
      <c r="J5692">
        <v>32</v>
      </c>
      <c r="K5692">
        <v>1</v>
      </c>
      <c r="L5692" t="s">
        <v>24</v>
      </c>
      <c r="M5692" t="str" cm="1">
        <f t="array" ref="M5692">_xlfn.IFS(Table1[[#This Row],[Tenure_Years]]&lt;=2,"New Hire",Table1[[#This Row],[Tenure_Years]]&lt;=5,"Established",Table1[[#This Row],[Tenure_Years]]&gt;=5,"Veteran")</f>
        <v>New Hire</v>
      </c>
      <c r="N5692">
        <f t="shared" si="176"/>
        <v>92826.904643962844</v>
      </c>
      <c r="O5692" t="str">
        <f t="shared" si="177"/>
        <v>Normal</v>
      </c>
    </row>
    <row r="5693" spans="1:15" x14ac:dyDescent="0.3">
      <c r="A5693" t="s">
        <v>11212</v>
      </c>
      <c r="B5693" t="s">
        <v>3772</v>
      </c>
      <c r="C5693" t="s">
        <v>21</v>
      </c>
      <c r="D5693">
        <v>25</v>
      </c>
      <c r="E5693" t="s">
        <v>27</v>
      </c>
      <c r="F5693" t="s">
        <v>111</v>
      </c>
      <c r="G5693">
        <v>84066</v>
      </c>
      <c r="H5693">
        <v>12</v>
      </c>
      <c r="I5693">
        <v>4</v>
      </c>
      <c r="J5693">
        <v>32</v>
      </c>
      <c r="K5693">
        <v>2</v>
      </c>
      <c r="L5693" t="s">
        <v>18</v>
      </c>
      <c r="M5693" t="str" cm="1">
        <f t="array" ref="M5693">_xlfn.IFS(Table1[[#This Row],[Tenure_Years]]&lt;=2,"New Hire",Table1[[#This Row],[Tenure_Years]]&lt;=5,"Established",Table1[[#This Row],[Tenure_Years]]&gt;=5,"Veteran")</f>
        <v>Veteran</v>
      </c>
      <c r="N5693">
        <f t="shared" si="176"/>
        <v>92826.904643962844</v>
      </c>
      <c r="O5693" t="str">
        <f t="shared" si="177"/>
        <v>Normal</v>
      </c>
    </row>
    <row r="5694" spans="1:15" x14ac:dyDescent="0.3">
      <c r="A5694" t="s">
        <v>11213</v>
      </c>
      <c r="B5694" t="s">
        <v>11214</v>
      </c>
      <c r="C5694" t="s">
        <v>31</v>
      </c>
      <c r="D5694">
        <v>54</v>
      </c>
      <c r="E5694" t="s">
        <v>16</v>
      </c>
      <c r="F5694" t="s">
        <v>17</v>
      </c>
      <c r="G5694">
        <v>57577</v>
      </c>
      <c r="H5694">
        <v>12</v>
      </c>
      <c r="I5694">
        <v>1</v>
      </c>
      <c r="J5694">
        <v>42</v>
      </c>
      <c r="K5694">
        <v>3</v>
      </c>
      <c r="L5694" t="s">
        <v>18</v>
      </c>
      <c r="M5694" t="str" cm="1">
        <f t="array" ref="M5694">_xlfn.IFS(Table1[[#This Row],[Tenure_Years]]&lt;=2,"New Hire",Table1[[#This Row],[Tenure_Years]]&lt;=5,"Established",Table1[[#This Row],[Tenure_Years]]&gt;=5,"Veteran")</f>
        <v>Veteran</v>
      </c>
      <c r="N5694">
        <f t="shared" si="176"/>
        <v>94458.108426635241</v>
      </c>
      <c r="O5694" t="str">
        <f t="shared" si="177"/>
        <v>Normal</v>
      </c>
    </row>
    <row r="5695" spans="1:15" x14ac:dyDescent="0.3">
      <c r="A5695" t="s">
        <v>11215</v>
      </c>
      <c r="B5695" t="s">
        <v>11216</v>
      </c>
      <c r="C5695" t="s">
        <v>31</v>
      </c>
      <c r="D5695">
        <v>38</v>
      </c>
      <c r="E5695" t="s">
        <v>16</v>
      </c>
      <c r="F5695" t="s">
        <v>38</v>
      </c>
      <c r="G5695">
        <v>134614</v>
      </c>
      <c r="H5695">
        <v>7</v>
      </c>
      <c r="I5695">
        <v>1</v>
      </c>
      <c r="J5695">
        <v>15</v>
      </c>
      <c r="K5695">
        <v>4</v>
      </c>
      <c r="L5695" t="s">
        <v>18</v>
      </c>
      <c r="M5695" t="str" cm="1">
        <f t="array" ref="M5695">_xlfn.IFS(Table1[[#This Row],[Tenure_Years]]&lt;=2,"New Hire",Table1[[#This Row],[Tenure_Years]]&lt;=5,"Established",Table1[[#This Row],[Tenure_Years]]&gt;=5,"Veteran")</f>
        <v>Veteran</v>
      </c>
      <c r="N5695">
        <f t="shared" si="176"/>
        <v>94458.108426635241</v>
      </c>
      <c r="O5695" t="str">
        <f t="shared" si="177"/>
        <v>Normal</v>
      </c>
    </row>
    <row r="5696" spans="1:15" x14ac:dyDescent="0.3">
      <c r="A5696" t="s">
        <v>11217</v>
      </c>
      <c r="B5696" t="s">
        <v>11218</v>
      </c>
      <c r="C5696" t="s">
        <v>31</v>
      </c>
      <c r="D5696">
        <v>50</v>
      </c>
      <c r="E5696" t="s">
        <v>60</v>
      </c>
      <c r="F5696" t="s">
        <v>141</v>
      </c>
      <c r="G5696">
        <v>95807</v>
      </c>
      <c r="H5696">
        <v>15</v>
      </c>
      <c r="I5696">
        <v>1</v>
      </c>
      <c r="J5696">
        <v>15</v>
      </c>
      <c r="K5696">
        <v>3</v>
      </c>
      <c r="L5696" t="s">
        <v>18</v>
      </c>
      <c r="M5696" t="str" cm="1">
        <f t="array" ref="M5696">_xlfn.IFS(Table1[[#This Row],[Tenure_Years]]&lt;=2,"New Hire",Table1[[#This Row],[Tenure_Years]]&lt;=5,"Established",Table1[[#This Row],[Tenure_Years]]&gt;=5,"Veteran")</f>
        <v>Veteran</v>
      </c>
      <c r="N5696">
        <f t="shared" si="176"/>
        <v>94068.868467410459</v>
      </c>
      <c r="O5696" t="str">
        <f t="shared" si="177"/>
        <v>Normal</v>
      </c>
    </row>
    <row r="5697" spans="1:15" x14ac:dyDescent="0.3">
      <c r="A5697" t="s">
        <v>11219</v>
      </c>
      <c r="B5697" t="s">
        <v>7599</v>
      </c>
      <c r="C5697" t="s">
        <v>31</v>
      </c>
      <c r="D5697">
        <v>39</v>
      </c>
      <c r="E5697" t="s">
        <v>22</v>
      </c>
      <c r="F5697" t="s">
        <v>51</v>
      </c>
      <c r="G5697">
        <v>126865</v>
      </c>
      <c r="H5697">
        <v>2</v>
      </c>
      <c r="I5697">
        <v>1</v>
      </c>
      <c r="J5697">
        <v>61</v>
      </c>
      <c r="K5697">
        <v>4</v>
      </c>
      <c r="L5697" t="s">
        <v>18</v>
      </c>
      <c r="M5697" t="str" cm="1">
        <f t="array" ref="M5697">_xlfn.IFS(Table1[[#This Row],[Tenure_Years]]&lt;=2,"New Hire",Table1[[#This Row],[Tenure_Years]]&lt;=5,"Established",Table1[[#This Row],[Tenure_Years]]&gt;=5,"Veteran")</f>
        <v>New Hire</v>
      </c>
      <c r="N5697">
        <f t="shared" si="176"/>
        <v>96526.185096153844</v>
      </c>
      <c r="O5697" t="str">
        <f t="shared" si="177"/>
        <v>Normal</v>
      </c>
    </row>
    <row r="5698" spans="1:15" x14ac:dyDescent="0.3">
      <c r="A5698" t="s">
        <v>11220</v>
      </c>
      <c r="B5698" t="s">
        <v>11221</v>
      </c>
      <c r="C5698" t="s">
        <v>15</v>
      </c>
      <c r="D5698">
        <v>35</v>
      </c>
      <c r="E5698" t="s">
        <v>56</v>
      </c>
      <c r="F5698" t="s">
        <v>92</v>
      </c>
      <c r="G5698">
        <v>40638</v>
      </c>
      <c r="H5698">
        <v>0</v>
      </c>
      <c r="I5698">
        <v>2</v>
      </c>
      <c r="J5698">
        <v>23</v>
      </c>
      <c r="K5698">
        <v>4</v>
      </c>
      <c r="L5698" t="s">
        <v>24</v>
      </c>
      <c r="M5698" t="str" cm="1">
        <f t="array" ref="M5698">_xlfn.IFS(Table1[[#This Row],[Tenure_Years]]&lt;=2,"New Hire",Table1[[#This Row],[Tenure_Years]]&lt;=5,"Established",Table1[[#This Row],[Tenure_Years]]&gt;=5,"Veteran")</f>
        <v>New Hire</v>
      </c>
      <c r="N5698">
        <f t="shared" ref="N5698:N5761" si="178">AVERAGEIF(E:E,E5698,G:G)</f>
        <v>94573.380601596073</v>
      </c>
      <c r="O5698" t="str">
        <f t="shared" si="177"/>
        <v>Normal</v>
      </c>
    </row>
    <row r="5699" spans="1:15" x14ac:dyDescent="0.3">
      <c r="A5699" t="s">
        <v>11222</v>
      </c>
      <c r="B5699" t="s">
        <v>11223</v>
      </c>
      <c r="C5699" t="s">
        <v>21</v>
      </c>
      <c r="D5699">
        <v>50</v>
      </c>
      <c r="E5699" t="s">
        <v>22</v>
      </c>
      <c r="F5699" t="s">
        <v>51</v>
      </c>
      <c r="G5699">
        <v>92153</v>
      </c>
      <c r="H5699">
        <v>0</v>
      </c>
      <c r="I5699">
        <v>5</v>
      </c>
      <c r="J5699">
        <v>10</v>
      </c>
      <c r="K5699">
        <v>5</v>
      </c>
      <c r="L5699" t="s">
        <v>24</v>
      </c>
      <c r="M5699" t="str" cm="1">
        <f t="array" ref="M5699">_xlfn.IFS(Table1[[#This Row],[Tenure_Years]]&lt;=2,"New Hire",Table1[[#This Row],[Tenure_Years]]&lt;=5,"Established",Table1[[#This Row],[Tenure_Years]]&gt;=5,"Veteran")</f>
        <v>New Hire</v>
      </c>
      <c r="N5699">
        <f t="shared" si="178"/>
        <v>96526.185096153844</v>
      </c>
      <c r="O5699" t="str">
        <f t="shared" ref="O5699:O5762" si="179">IF(AND(H5699=5, G5699&lt;M5699), "High Priority", "Normal")</f>
        <v>Normal</v>
      </c>
    </row>
    <row r="5700" spans="1:15" x14ac:dyDescent="0.3">
      <c r="A5700" t="s">
        <v>11224</v>
      </c>
      <c r="B5700" t="s">
        <v>11225</v>
      </c>
      <c r="C5700" t="s">
        <v>21</v>
      </c>
      <c r="D5700">
        <v>24</v>
      </c>
      <c r="E5700" t="s">
        <v>16</v>
      </c>
      <c r="F5700" t="s">
        <v>17</v>
      </c>
      <c r="G5700">
        <v>149548</v>
      </c>
      <c r="H5700">
        <v>13</v>
      </c>
      <c r="I5700">
        <v>2</v>
      </c>
      <c r="J5700">
        <v>30</v>
      </c>
      <c r="K5700">
        <v>1</v>
      </c>
      <c r="L5700" t="s">
        <v>18</v>
      </c>
      <c r="M5700" t="str" cm="1">
        <f t="array" ref="M5700">_xlfn.IFS(Table1[[#This Row],[Tenure_Years]]&lt;=2,"New Hire",Table1[[#This Row],[Tenure_Years]]&lt;=5,"Established",Table1[[#This Row],[Tenure_Years]]&gt;=5,"Veteran")</f>
        <v>Veteran</v>
      </c>
      <c r="N5700">
        <f t="shared" si="178"/>
        <v>94458.108426635241</v>
      </c>
      <c r="O5700" t="str">
        <f t="shared" si="179"/>
        <v>Normal</v>
      </c>
    </row>
    <row r="5701" spans="1:15" x14ac:dyDescent="0.3">
      <c r="A5701" t="s">
        <v>11226</v>
      </c>
      <c r="B5701" t="s">
        <v>11227</v>
      </c>
      <c r="C5701" t="s">
        <v>31</v>
      </c>
      <c r="D5701">
        <v>53</v>
      </c>
      <c r="E5701" t="s">
        <v>32</v>
      </c>
      <c r="F5701" t="s">
        <v>48</v>
      </c>
      <c r="G5701">
        <v>112052</v>
      </c>
      <c r="H5701">
        <v>14</v>
      </c>
      <c r="I5701">
        <v>2</v>
      </c>
      <c r="J5701">
        <v>68</v>
      </c>
      <c r="K5701">
        <v>5</v>
      </c>
      <c r="L5701" t="s">
        <v>24</v>
      </c>
      <c r="M5701" t="str" cm="1">
        <f t="array" ref="M5701">_xlfn.IFS(Table1[[#This Row],[Tenure_Years]]&lt;=2,"New Hire",Table1[[#This Row],[Tenure_Years]]&lt;=5,"Established",Table1[[#This Row],[Tenure_Years]]&gt;=5,"Veteran")</f>
        <v>Veteran</v>
      </c>
      <c r="N5701">
        <f t="shared" si="178"/>
        <v>94178.259456264772</v>
      </c>
      <c r="O5701" t="str">
        <f t="shared" si="179"/>
        <v>Normal</v>
      </c>
    </row>
    <row r="5702" spans="1:15" x14ac:dyDescent="0.3">
      <c r="A5702" t="s">
        <v>11228</v>
      </c>
      <c r="B5702" t="s">
        <v>11229</v>
      </c>
      <c r="C5702" t="s">
        <v>15</v>
      </c>
      <c r="D5702">
        <v>55</v>
      </c>
      <c r="E5702" t="s">
        <v>16</v>
      </c>
      <c r="F5702" t="s">
        <v>130</v>
      </c>
      <c r="G5702">
        <v>103029</v>
      </c>
      <c r="H5702">
        <v>8</v>
      </c>
      <c r="I5702">
        <v>3</v>
      </c>
      <c r="J5702">
        <v>61</v>
      </c>
      <c r="K5702">
        <v>2</v>
      </c>
      <c r="L5702" t="s">
        <v>24</v>
      </c>
      <c r="M5702" t="str" cm="1">
        <f t="array" ref="M5702">_xlfn.IFS(Table1[[#This Row],[Tenure_Years]]&lt;=2,"New Hire",Table1[[#This Row],[Tenure_Years]]&lt;=5,"Established",Table1[[#This Row],[Tenure_Years]]&gt;=5,"Veteran")</f>
        <v>Veteran</v>
      </c>
      <c r="N5702">
        <f t="shared" si="178"/>
        <v>94458.108426635241</v>
      </c>
      <c r="O5702" t="str">
        <f t="shared" si="179"/>
        <v>Normal</v>
      </c>
    </row>
    <row r="5703" spans="1:15" x14ac:dyDescent="0.3">
      <c r="A5703" t="s">
        <v>11230</v>
      </c>
      <c r="B5703" t="s">
        <v>11231</v>
      </c>
      <c r="C5703" t="s">
        <v>31</v>
      </c>
      <c r="D5703">
        <v>22</v>
      </c>
      <c r="E5703" t="s">
        <v>60</v>
      </c>
      <c r="F5703" t="s">
        <v>64</v>
      </c>
      <c r="G5703">
        <v>62478</v>
      </c>
      <c r="H5703">
        <v>3</v>
      </c>
      <c r="I5703">
        <v>3</v>
      </c>
      <c r="J5703">
        <v>46</v>
      </c>
      <c r="K5703">
        <v>2</v>
      </c>
      <c r="L5703" t="s">
        <v>18</v>
      </c>
      <c r="M5703" t="str" cm="1">
        <f t="array" ref="M5703">_xlfn.IFS(Table1[[#This Row],[Tenure_Years]]&lt;=2,"New Hire",Table1[[#This Row],[Tenure_Years]]&lt;=5,"Established",Table1[[#This Row],[Tenure_Years]]&gt;=5,"Veteran")</f>
        <v>Established</v>
      </c>
      <c r="N5703">
        <f t="shared" si="178"/>
        <v>94068.868467410459</v>
      </c>
      <c r="O5703" t="str">
        <f t="shared" si="179"/>
        <v>Normal</v>
      </c>
    </row>
    <row r="5704" spans="1:15" x14ac:dyDescent="0.3">
      <c r="A5704" t="s">
        <v>11232</v>
      </c>
      <c r="B5704" t="s">
        <v>11233</v>
      </c>
      <c r="C5704" t="s">
        <v>15</v>
      </c>
      <c r="D5704">
        <v>33</v>
      </c>
      <c r="E5704" t="s">
        <v>56</v>
      </c>
      <c r="F5704" t="s">
        <v>92</v>
      </c>
      <c r="G5704">
        <v>74788</v>
      </c>
      <c r="H5704">
        <v>7</v>
      </c>
      <c r="I5704">
        <v>1</v>
      </c>
      <c r="J5704">
        <v>37</v>
      </c>
      <c r="K5704">
        <v>2</v>
      </c>
      <c r="L5704" t="s">
        <v>24</v>
      </c>
      <c r="M5704" t="str" cm="1">
        <f t="array" ref="M5704">_xlfn.IFS(Table1[[#This Row],[Tenure_Years]]&lt;=2,"New Hire",Table1[[#This Row],[Tenure_Years]]&lt;=5,"Established",Table1[[#This Row],[Tenure_Years]]&gt;=5,"Veteran")</f>
        <v>Veteran</v>
      </c>
      <c r="N5704">
        <f t="shared" si="178"/>
        <v>94573.380601596073</v>
      </c>
      <c r="O5704" t="str">
        <f t="shared" si="179"/>
        <v>Normal</v>
      </c>
    </row>
    <row r="5705" spans="1:15" x14ac:dyDescent="0.3">
      <c r="A5705" t="s">
        <v>11234</v>
      </c>
      <c r="B5705" t="s">
        <v>11235</v>
      </c>
      <c r="C5705" t="s">
        <v>31</v>
      </c>
      <c r="D5705">
        <v>54</v>
      </c>
      <c r="E5705" t="s">
        <v>16</v>
      </c>
      <c r="F5705" t="s">
        <v>17</v>
      </c>
      <c r="G5705">
        <v>123097</v>
      </c>
      <c r="H5705">
        <v>10</v>
      </c>
      <c r="I5705">
        <v>3</v>
      </c>
      <c r="J5705">
        <v>54</v>
      </c>
      <c r="K5705">
        <v>4</v>
      </c>
      <c r="L5705" t="s">
        <v>24</v>
      </c>
      <c r="M5705" t="str" cm="1">
        <f t="array" ref="M5705">_xlfn.IFS(Table1[[#This Row],[Tenure_Years]]&lt;=2,"New Hire",Table1[[#This Row],[Tenure_Years]]&lt;=5,"Established",Table1[[#This Row],[Tenure_Years]]&gt;=5,"Veteran")</f>
        <v>Veteran</v>
      </c>
      <c r="N5705">
        <f t="shared" si="178"/>
        <v>94458.108426635241</v>
      </c>
      <c r="O5705" t="str">
        <f t="shared" si="179"/>
        <v>Normal</v>
      </c>
    </row>
    <row r="5706" spans="1:15" x14ac:dyDescent="0.3">
      <c r="A5706" t="s">
        <v>11236</v>
      </c>
      <c r="B5706" t="s">
        <v>11237</v>
      </c>
      <c r="C5706" t="s">
        <v>15</v>
      </c>
      <c r="D5706">
        <v>39</v>
      </c>
      <c r="E5706" t="s">
        <v>60</v>
      </c>
      <c r="F5706" t="s">
        <v>61</v>
      </c>
      <c r="G5706">
        <v>115249</v>
      </c>
      <c r="H5706">
        <v>1</v>
      </c>
      <c r="I5706">
        <v>1</v>
      </c>
      <c r="J5706">
        <v>17</v>
      </c>
      <c r="K5706">
        <v>5</v>
      </c>
      <c r="L5706" t="s">
        <v>18</v>
      </c>
      <c r="M5706" t="str" cm="1">
        <f t="array" ref="M5706">_xlfn.IFS(Table1[[#This Row],[Tenure_Years]]&lt;=2,"New Hire",Table1[[#This Row],[Tenure_Years]]&lt;=5,"Established",Table1[[#This Row],[Tenure_Years]]&gt;=5,"Veteran")</f>
        <v>New Hire</v>
      </c>
      <c r="N5706">
        <f t="shared" si="178"/>
        <v>94068.868467410459</v>
      </c>
      <c r="O5706" t="str">
        <f t="shared" si="179"/>
        <v>Normal</v>
      </c>
    </row>
    <row r="5707" spans="1:15" x14ac:dyDescent="0.3">
      <c r="A5707" t="s">
        <v>11238</v>
      </c>
      <c r="B5707" t="s">
        <v>11239</v>
      </c>
      <c r="C5707" t="s">
        <v>31</v>
      </c>
      <c r="D5707">
        <v>43</v>
      </c>
      <c r="E5707" t="s">
        <v>22</v>
      </c>
      <c r="F5707" t="s">
        <v>23</v>
      </c>
      <c r="G5707">
        <v>79774</v>
      </c>
      <c r="H5707">
        <v>0</v>
      </c>
      <c r="I5707">
        <v>1</v>
      </c>
      <c r="J5707">
        <v>66</v>
      </c>
      <c r="K5707">
        <v>5</v>
      </c>
      <c r="L5707" t="s">
        <v>18</v>
      </c>
      <c r="M5707" t="str" cm="1">
        <f t="array" ref="M5707">_xlfn.IFS(Table1[[#This Row],[Tenure_Years]]&lt;=2,"New Hire",Table1[[#This Row],[Tenure_Years]]&lt;=5,"Established",Table1[[#This Row],[Tenure_Years]]&gt;=5,"Veteran")</f>
        <v>New Hire</v>
      </c>
      <c r="N5707">
        <f t="shared" si="178"/>
        <v>96526.185096153844</v>
      </c>
      <c r="O5707" t="str">
        <f t="shared" si="179"/>
        <v>Normal</v>
      </c>
    </row>
    <row r="5708" spans="1:15" x14ac:dyDescent="0.3">
      <c r="A5708" t="s">
        <v>11240</v>
      </c>
      <c r="B5708" t="s">
        <v>11241</v>
      </c>
      <c r="C5708" t="s">
        <v>15</v>
      </c>
      <c r="D5708">
        <v>24</v>
      </c>
      <c r="E5708" t="s">
        <v>27</v>
      </c>
      <c r="F5708" t="s">
        <v>75</v>
      </c>
      <c r="G5708">
        <v>62283</v>
      </c>
      <c r="H5708">
        <v>14</v>
      </c>
      <c r="I5708">
        <v>4</v>
      </c>
      <c r="J5708">
        <v>30</v>
      </c>
      <c r="K5708">
        <v>1</v>
      </c>
      <c r="L5708" t="s">
        <v>18</v>
      </c>
      <c r="M5708" t="str" cm="1">
        <f t="array" ref="M5708">_xlfn.IFS(Table1[[#This Row],[Tenure_Years]]&lt;=2,"New Hire",Table1[[#This Row],[Tenure_Years]]&lt;=5,"Established",Table1[[#This Row],[Tenure_Years]]&gt;=5,"Veteran")</f>
        <v>Veteran</v>
      </c>
      <c r="N5708">
        <f t="shared" si="178"/>
        <v>92826.904643962844</v>
      </c>
      <c r="O5708" t="str">
        <f t="shared" si="179"/>
        <v>Normal</v>
      </c>
    </row>
    <row r="5709" spans="1:15" x14ac:dyDescent="0.3">
      <c r="A5709" t="s">
        <v>11242</v>
      </c>
      <c r="B5709" t="s">
        <v>11243</v>
      </c>
      <c r="C5709" t="s">
        <v>21</v>
      </c>
      <c r="D5709">
        <v>33</v>
      </c>
      <c r="E5709" t="s">
        <v>22</v>
      </c>
      <c r="F5709" t="s">
        <v>23</v>
      </c>
      <c r="G5709">
        <v>55399</v>
      </c>
      <c r="H5709">
        <v>2</v>
      </c>
      <c r="I5709">
        <v>2</v>
      </c>
      <c r="J5709">
        <v>11</v>
      </c>
      <c r="K5709">
        <v>1</v>
      </c>
      <c r="L5709" t="s">
        <v>24</v>
      </c>
      <c r="M5709" t="str" cm="1">
        <f t="array" ref="M5709">_xlfn.IFS(Table1[[#This Row],[Tenure_Years]]&lt;=2,"New Hire",Table1[[#This Row],[Tenure_Years]]&lt;=5,"Established",Table1[[#This Row],[Tenure_Years]]&gt;=5,"Veteran")</f>
        <v>New Hire</v>
      </c>
      <c r="N5709">
        <f t="shared" si="178"/>
        <v>96526.185096153844</v>
      </c>
      <c r="O5709" t="str">
        <f t="shared" si="179"/>
        <v>Normal</v>
      </c>
    </row>
    <row r="5710" spans="1:15" x14ac:dyDescent="0.3">
      <c r="A5710" t="s">
        <v>11244</v>
      </c>
      <c r="B5710" t="s">
        <v>11245</v>
      </c>
      <c r="C5710" t="s">
        <v>31</v>
      </c>
      <c r="D5710">
        <v>23</v>
      </c>
      <c r="E5710" t="s">
        <v>16</v>
      </c>
      <c r="F5710" t="s">
        <v>38</v>
      </c>
      <c r="G5710">
        <v>86346</v>
      </c>
      <c r="H5710">
        <v>4</v>
      </c>
      <c r="I5710">
        <v>1</v>
      </c>
      <c r="J5710">
        <v>36</v>
      </c>
      <c r="K5710">
        <v>3</v>
      </c>
      <c r="L5710" t="s">
        <v>18</v>
      </c>
      <c r="M5710" t="str" cm="1">
        <f t="array" ref="M5710">_xlfn.IFS(Table1[[#This Row],[Tenure_Years]]&lt;=2,"New Hire",Table1[[#This Row],[Tenure_Years]]&lt;=5,"Established",Table1[[#This Row],[Tenure_Years]]&gt;=5,"Veteran")</f>
        <v>Established</v>
      </c>
      <c r="N5710">
        <f t="shared" si="178"/>
        <v>94458.108426635241</v>
      </c>
      <c r="O5710" t="str">
        <f t="shared" si="179"/>
        <v>Normal</v>
      </c>
    </row>
    <row r="5711" spans="1:15" x14ac:dyDescent="0.3">
      <c r="A5711" t="s">
        <v>11246</v>
      </c>
      <c r="B5711" t="s">
        <v>11247</v>
      </c>
      <c r="C5711" t="s">
        <v>21</v>
      </c>
      <c r="D5711">
        <v>38</v>
      </c>
      <c r="E5711" t="s">
        <v>16</v>
      </c>
      <c r="F5711" t="s">
        <v>130</v>
      </c>
      <c r="G5711">
        <v>146201</v>
      </c>
      <c r="H5711">
        <v>4</v>
      </c>
      <c r="I5711">
        <v>2</v>
      </c>
      <c r="J5711">
        <v>36</v>
      </c>
      <c r="K5711">
        <v>1</v>
      </c>
      <c r="L5711" t="s">
        <v>24</v>
      </c>
      <c r="M5711" t="str" cm="1">
        <f t="array" ref="M5711">_xlfn.IFS(Table1[[#This Row],[Tenure_Years]]&lt;=2,"New Hire",Table1[[#This Row],[Tenure_Years]]&lt;=5,"Established",Table1[[#This Row],[Tenure_Years]]&gt;=5,"Veteran")</f>
        <v>Established</v>
      </c>
      <c r="N5711">
        <f t="shared" si="178"/>
        <v>94458.108426635241</v>
      </c>
      <c r="O5711" t="str">
        <f t="shared" si="179"/>
        <v>Normal</v>
      </c>
    </row>
    <row r="5712" spans="1:15" x14ac:dyDescent="0.3">
      <c r="A5712" t="s">
        <v>11248</v>
      </c>
      <c r="B5712" t="s">
        <v>11249</v>
      </c>
      <c r="C5712" t="s">
        <v>21</v>
      </c>
      <c r="D5712">
        <v>60</v>
      </c>
      <c r="E5712" t="s">
        <v>16</v>
      </c>
      <c r="F5712" t="s">
        <v>17</v>
      </c>
      <c r="G5712">
        <v>117420</v>
      </c>
      <c r="H5712">
        <v>5</v>
      </c>
      <c r="I5712">
        <v>4</v>
      </c>
      <c r="J5712">
        <v>59</v>
      </c>
      <c r="K5712">
        <v>4</v>
      </c>
      <c r="L5712" t="s">
        <v>24</v>
      </c>
      <c r="M5712" t="str" cm="1">
        <f t="array" ref="M5712">_xlfn.IFS(Table1[[#This Row],[Tenure_Years]]&lt;=2,"New Hire",Table1[[#This Row],[Tenure_Years]]&lt;=5,"Established",Table1[[#This Row],[Tenure_Years]]&gt;=5,"Veteran")</f>
        <v>Established</v>
      </c>
      <c r="N5712">
        <f t="shared" si="178"/>
        <v>94458.108426635241</v>
      </c>
      <c r="O5712" t="str">
        <f t="shared" si="179"/>
        <v>High Priority</v>
      </c>
    </row>
    <row r="5713" spans="1:15" x14ac:dyDescent="0.3">
      <c r="A5713" t="s">
        <v>11250</v>
      </c>
      <c r="B5713" t="s">
        <v>11251</v>
      </c>
      <c r="C5713" t="s">
        <v>31</v>
      </c>
      <c r="D5713">
        <v>25</v>
      </c>
      <c r="E5713" t="s">
        <v>32</v>
      </c>
      <c r="F5713" t="s">
        <v>43</v>
      </c>
      <c r="G5713">
        <v>80589</v>
      </c>
      <c r="H5713">
        <v>9</v>
      </c>
      <c r="I5713">
        <v>4</v>
      </c>
      <c r="J5713">
        <v>34</v>
      </c>
      <c r="K5713">
        <v>1</v>
      </c>
      <c r="L5713" t="s">
        <v>24</v>
      </c>
      <c r="M5713" t="str" cm="1">
        <f t="array" ref="M5713">_xlfn.IFS(Table1[[#This Row],[Tenure_Years]]&lt;=2,"New Hire",Table1[[#This Row],[Tenure_Years]]&lt;=5,"Established",Table1[[#This Row],[Tenure_Years]]&gt;=5,"Veteran")</f>
        <v>Veteran</v>
      </c>
      <c r="N5713">
        <f t="shared" si="178"/>
        <v>94178.259456264772</v>
      </c>
      <c r="O5713" t="str">
        <f t="shared" si="179"/>
        <v>Normal</v>
      </c>
    </row>
    <row r="5714" spans="1:15" x14ac:dyDescent="0.3">
      <c r="A5714" t="s">
        <v>11252</v>
      </c>
      <c r="B5714" t="s">
        <v>11253</v>
      </c>
      <c r="C5714" t="s">
        <v>31</v>
      </c>
      <c r="D5714">
        <v>26</v>
      </c>
      <c r="E5714" t="s">
        <v>32</v>
      </c>
      <c r="F5714" t="s">
        <v>43</v>
      </c>
      <c r="G5714">
        <v>106127</v>
      </c>
      <c r="H5714">
        <v>6</v>
      </c>
      <c r="I5714">
        <v>1</v>
      </c>
      <c r="J5714">
        <v>10</v>
      </c>
      <c r="K5714">
        <v>4</v>
      </c>
      <c r="L5714" t="s">
        <v>18</v>
      </c>
      <c r="M5714" t="str" cm="1">
        <f t="array" ref="M5714">_xlfn.IFS(Table1[[#This Row],[Tenure_Years]]&lt;=2,"New Hire",Table1[[#This Row],[Tenure_Years]]&lt;=5,"Established",Table1[[#This Row],[Tenure_Years]]&gt;=5,"Veteran")</f>
        <v>Veteran</v>
      </c>
      <c r="N5714">
        <f t="shared" si="178"/>
        <v>94178.259456264772</v>
      </c>
      <c r="O5714" t="str">
        <f t="shared" si="179"/>
        <v>Normal</v>
      </c>
    </row>
    <row r="5715" spans="1:15" x14ac:dyDescent="0.3">
      <c r="A5715" t="s">
        <v>11254</v>
      </c>
      <c r="B5715" t="s">
        <v>11255</v>
      </c>
      <c r="C5715" t="s">
        <v>31</v>
      </c>
      <c r="D5715">
        <v>37</v>
      </c>
      <c r="E5715" t="s">
        <v>27</v>
      </c>
      <c r="F5715" t="s">
        <v>28</v>
      </c>
      <c r="G5715">
        <v>113194</v>
      </c>
      <c r="H5715">
        <v>0</v>
      </c>
      <c r="I5715">
        <v>3</v>
      </c>
      <c r="J5715">
        <v>18</v>
      </c>
      <c r="K5715">
        <v>3</v>
      </c>
      <c r="L5715" t="s">
        <v>18</v>
      </c>
      <c r="M5715" t="str" cm="1">
        <f t="array" ref="M5715">_xlfn.IFS(Table1[[#This Row],[Tenure_Years]]&lt;=2,"New Hire",Table1[[#This Row],[Tenure_Years]]&lt;=5,"Established",Table1[[#This Row],[Tenure_Years]]&gt;=5,"Veteran")</f>
        <v>New Hire</v>
      </c>
      <c r="N5715">
        <f t="shared" si="178"/>
        <v>92826.904643962844</v>
      </c>
      <c r="O5715" t="str">
        <f t="shared" si="179"/>
        <v>Normal</v>
      </c>
    </row>
    <row r="5716" spans="1:15" x14ac:dyDescent="0.3">
      <c r="A5716" t="s">
        <v>11256</v>
      </c>
      <c r="B5716" t="s">
        <v>11257</v>
      </c>
      <c r="C5716" t="s">
        <v>15</v>
      </c>
      <c r="D5716">
        <v>57</v>
      </c>
      <c r="E5716" t="s">
        <v>60</v>
      </c>
      <c r="F5716" t="s">
        <v>64</v>
      </c>
      <c r="G5716">
        <v>90846</v>
      </c>
      <c r="H5716">
        <v>1</v>
      </c>
      <c r="I5716">
        <v>4</v>
      </c>
      <c r="J5716">
        <v>25</v>
      </c>
      <c r="K5716">
        <v>1</v>
      </c>
      <c r="L5716" t="s">
        <v>24</v>
      </c>
      <c r="M5716" t="str" cm="1">
        <f t="array" ref="M5716">_xlfn.IFS(Table1[[#This Row],[Tenure_Years]]&lt;=2,"New Hire",Table1[[#This Row],[Tenure_Years]]&lt;=5,"Established",Table1[[#This Row],[Tenure_Years]]&gt;=5,"Veteran")</f>
        <v>New Hire</v>
      </c>
      <c r="N5716">
        <f t="shared" si="178"/>
        <v>94068.868467410459</v>
      </c>
      <c r="O5716" t="str">
        <f t="shared" si="179"/>
        <v>Normal</v>
      </c>
    </row>
    <row r="5717" spans="1:15" x14ac:dyDescent="0.3">
      <c r="A5717" t="s">
        <v>11258</v>
      </c>
      <c r="B5717" t="s">
        <v>11259</v>
      </c>
      <c r="C5717" t="s">
        <v>31</v>
      </c>
      <c r="D5717">
        <v>51</v>
      </c>
      <c r="E5717" t="s">
        <v>27</v>
      </c>
      <c r="F5717" t="s">
        <v>111</v>
      </c>
      <c r="G5717">
        <v>112374</v>
      </c>
      <c r="H5717">
        <v>13</v>
      </c>
      <c r="I5717">
        <v>3</v>
      </c>
      <c r="J5717">
        <v>66</v>
      </c>
      <c r="K5717">
        <v>4</v>
      </c>
      <c r="L5717" t="s">
        <v>18</v>
      </c>
      <c r="M5717" t="str" cm="1">
        <f t="array" ref="M5717">_xlfn.IFS(Table1[[#This Row],[Tenure_Years]]&lt;=2,"New Hire",Table1[[#This Row],[Tenure_Years]]&lt;=5,"Established",Table1[[#This Row],[Tenure_Years]]&gt;=5,"Veteran")</f>
        <v>Veteran</v>
      </c>
      <c r="N5717">
        <f t="shared" si="178"/>
        <v>92826.904643962844</v>
      </c>
      <c r="O5717" t="str">
        <f t="shared" si="179"/>
        <v>Normal</v>
      </c>
    </row>
    <row r="5718" spans="1:15" x14ac:dyDescent="0.3">
      <c r="A5718" t="s">
        <v>11260</v>
      </c>
      <c r="B5718" t="s">
        <v>11261</v>
      </c>
      <c r="C5718" t="s">
        <v>31</v>
      </c>
      <c r="D5718">
        <v>45</v>
      </c>
      <c r="E5718" t="s">
        <v>27</v>
      </c>
      <c r="F5718" t="s">
        <v>67</v>
      </c>
      <c r="G5718">
        <v>48953</v>
      </c>
      <c r="H5718">
        <v>2</v>
      </c>
      <c r="I5718">
        <v>5</v>
      </c>
      <c r="J5718">
        <v>29</v>
      </c>
      <c r="K5718">
        <v>0</v>
      </c>
      <c r="L5718" t="s">
        <v>24</v>
      </c>
      <c r="M5718" t="str" cm="1">
        <f t="array" ref="M5718">_xlfn.IFS(Table1[[#This Row],[Tenure_Years]]&lt;=2,"New Hire",Table1[[#This Row],[Tenure_Years]]&lt;=5,"Established",Table1[[#This Row],[Tenure_Years]]&gt;=5,"Veteran")</f>
        <v>New Hire</v>
      </c>
      <c r="N5718">
        <f t="shared" si="178"/>
        <v>92826.904643962844</v>
      </c>
      <c r="O5718" t="str">
        <f t="shared" si="179"/>
        <v>Normal</v>
      </c>
    </row>
    <row r="5719" spans="1:15" x14ac:dyDescent="0.3">
      <c r="A5719" t="s">
        <v>11262</v>
      </c>
      <c r="B5719" t="s">
        <v>11263</v>
      </c>
      <c r="C5719" t="s">
        <v>15</v>
      </c>
      <c r="D5719">
        <v>58</v>
      </c>
      <c r="E5719" t="s">
        <v>22</v>
      </c>
      <c r="F5719" t="s">
        <v>23</v>
      </c>
      <c r="G5719">
        <v>135357</v>
      </c>
      <c r="H5719">
        <v>3</v>
      </c>
      <c r="I5719">
        <v>5</v>
      </c>
      <c r="J5719">
        <v>61</v>
      </c>
      <c r="K5719">
        <v>2</v>
      </c>
      <c r="L5719" t="s">
        <v>18</v>
      </c>
      <c r="M5719" t="str" cm="1">
        <f t="array" ref="M5719">_xlfn.IFS(Table1[[#This Row],[Tenure_Years]]&lt;=2,"New Hire",Table1[[#This Row],[Tenure_Years]]&lt;=5,"Established",Table1[[#This Row],[Tenure_Years]]&gt;=5,"Veteran")</f>
        <v>Established</v>
      </c>
      <c r="N5719">
        <f t="shared" si="178"/>
        <v>96526.185096153844</v>
      </c>
      <c r="O5719" t="str">
        <f t="shared" si="179"/>
        <v>Normal</v>
      </c>
    </row>
    <row r="5720" spans="1:15" x14ac:dyDescent="0.3">
      <c r="A5720" t="s">
        <v>11264</v>
      </c>
      <c r="B5720" t="s">
        <v>11265</v>
      </c>
      <c r="C5720" t="s">
        <v>21</v>
      </c>
      <c r="D5720">
        <v>22</v>
      </c>
      <c r="E5720" t="s">
        <v>16</v>
      </c>
      <c r="F5720" t="s">
        <v>130</v>
      </c>
      <c r="G5720">
        <v>72248</v>
      </c>
      <c r="H5720">
        <v>12</v>
      </c>
      <c r="I5720">
        <v>4</v>
      </c>
      <c r="J5720">
        <v>37</v>
      </c>
      <c r="K5720">
        <v>2</v>
      </c>
      <c r="L5720" t="s">
        <v>24</v>
      </c>
      <c r="M5720" t="str" cm="1">
        <f t="array" ref="M5720">_xlfn.IFS(Table1[[#This Row],[Tenure_Years]]&lt;=2,"New Hire",Table1[[#This Row],[Tenure_Years]]&lt;=5,"Established",Table1[[#This Row],[Tenure_Years]]&gt;=5,"Veteran")</f>
        <v>Veteran</v>
      </c>
      <c r="N5720">
        <f t="shared" si="178"/>
        <v>94458.108426635241</v>
      </c>
      <c r="O5720" t="str">
        <f t="shared" si="179"/>
        <v>Normal</v>
      </c>
    </row>
    <row r="5721" spans="1:15" x14ac:dyDescent="0.3">
      <c r="A5721" t="s">
        <v>11266</v>
      </c>
      <c r="B5721" t="s">
        <v>11267</v>
      </c>
      <c r="C5721" t="s">
        <v>21</v>
      </c>
      <c r="D5721">
        <v>29</v>
      </c>
      <c r="E5721" t="s">
        <v>56</v>
      </c>
      <c r="F5721" t="s">
        <v>72</v>
      </c>
      <c r="G5721">
        <v>137205</v>
      </c>
      <c r="H5721">
        <v>2</v>
      </c>
      <c r="I5721">
        <v>3</v>
      </c>
      <c r="J5721">
        <v>15</v>
      </c>
      <c r="K5721">
        <v>5</v>
      </c>
      <c r="L5721" t="s">
        <v>18</v>
      </c>
      <c r="M5721" t="str" cm="1">
        <f t="array" ref="M5721">_xlfn.IFS(Table1[[#This Row],[Tenure_Years]]&lt;=2,"New Hire",Table1[[#This Row],[Tenure_Years]]&lt;=5,"Established",Table1[[#This Row],[Tenure_Years]]&gt;=5,"Veteran")</f>
        <v>New Hire</v>
      </c>
      <c r="N5721">
        <f t="shared" si="178"/>
        <v>94573.380601596073</v>
      </c>
      <c r="O5721" t="str">
        <f t="shared" si="179"/>
        <v>Normal</v>
      </c>
    </row>
    <row r="5722" spans="1:15" x14ac:dyDescent="0.3">
      <c r="A5722" t="s">
        <v>11268</v>
      </c>
      <c r="B5722" t="s">
        <v>11269</v>
      </c>
      <c r="C5722" t="s">
        <v>15</v>
      </c>
      <c r="D5722">
        <v>58</v>
      </c>
      <c r="E5722" t="s">
        <v>16</v>
      </c>
      <c r="F5722" t="s">
        <v>17</v>
      </c>
      <c r="G5722">
        <v>88732</v>
      </c>
      <c r="H5722">
        <v>10</v>
      </c>
      <c r="I5722">
        <v>2</v>
      </c>
      <c r="J5722">
        <v>19</v>
      </c>
      <c r="K5722">
        <v>0</v>
      </c>
      <c r="L5722" t="s">
        <v>18</v>
      </c>
      <c r="M5722" t="str" cm="1">
        <f t="array" ref="M5722">_xlfn.IFS(Table1[[#This Row],[Tenure_Years]]&lt;=2,"New Hire",Table1[[#This Row],[Tenure_Years]]&lt;=5,"Established",Table1[[#This Row],[Tenure_Years]]&gt;=5,"Veteran")</f>
        <v>Veteran</v>
      </c>
      <c r="N5722">
        <f t="shared" si="178"/>
        <v>94458.108426635241</v>
      </c>
      <c r="O5722" t="str">
        <f t="shared" si="179"/>
        <v>Normal</v>
      </c>
    </row>
    <row r="5723" spans="1:15" x14ac:dyDescent="0.3">
      <c r="A5723" t="s">
        <v>11270</v>
      </c>
      <c r="B5723" t="s">
        <v>2065</v>
      </c>
      <c r="C5723" t="s">
        <v>15</v>
      </c>
      <c r="D5723">
        <v>48</v>
      </c>
      <c r="E5723" t="s">
        <v>32</v>
      </c>
      <c r="F5723" t="s">
        <v>48</v>
      </c>
      <c r="G5723">
        <v>123677</v>
      </c>
      <c r="H5723">
        <v>9</v>
      </c>
      <c r="I5723">
        <v>2</v>
      </c>
      <c r="J5723">
        <v>12</v>
      </c>
      <c r="K5723">
        <v>5</v>
      </c>
      <c r="L5723" t="s">
        <v>24</v>
      </c>
      <c r="M5723" t="str" cm="1">
        <f t="array" ref="M5723">_xlfn.IFS(Table1[[#This Row],[Tenure_Years]]&lt;=2,"New Hire",Table1[[#This Row],[Tenure_Years]]&lt;=5,"Established",Table1[[#This Row],[Tenure_Years]]&gt;=5,"Veteran")</f>
        <v>Veteran</v>
      </c>
      <c r="N5723">
        <f t="shared" si="178"/>
        <v>94178.259456264772</v>
      </c>
      <c r="O5723" t="str">
        <f t="shared" si="179"/>
        <v>Normal</v>
      </c>
    </row>
    <row r="5724" spans="1:15" x14ac:dyDescent="0.3">
      <c r="A5724" t="s">
        <v>11271</v>
      </c>
      <c r="B5724" t="s">
        <v>11272</v>
      </c>
      <c r="C5724" t="s">
        <v>15</v>
      </c>
      <c r="D5724">
        <v>56</v>
      </c>
      <c r="E5724" t="s">
        <v>27</v>
      </c>
      <c r="F5724" t="s">
        <v>67</v>
      </c>
      <c r="G5724">
        <v>146295</v>
      </c>
      <c r="H5724">
        <v>7</v>
      </c>
      <c r="I5724">
        <v>2</v>
      </c>
      <c r="J5724">
        <v>64</v>
      </c>
      <c r="K5724">
        <v>0</v>
      </c>
      <c r="L5724" t="s">
        <v>18</v>
      </c>
      <c r="M5724" t="str" cm="1">
        <f t="array" ref="M5724">_xlfn.IFS(Table1[[#This Row],[Tenure_Years]]&lt;=2,"New Hire",Table1[[#This Row],[Tenure_Years]]&lt;=5,"Established",Table1[[#This Row],[Tenure_Years]]&gt;=5,"Veteran")</f>
        <v>Veteran</v>
      </c>
      <c r="N5724">
        <f t="shared" si="178"/>
        <v>92826.904643962844</v>
      </c>
      <c r="O5724" t="str">
        <f t="shared" si="179"/>
        <v>Normal</v>
      </c>
    </row>
    <row r="5725" spans="1:15" x14ac:dyDescent="0.3">
      <c r="A5725" t="s">
        <v>11273</v>
      </c>
      <c r="B5725" t="s">
        <v>11274</v>
      </c>
      <c r="C5725" t="s">
        <v>15</v>
      </c>
      <c r="D5725">
        <v>36</v>
      </c>
      <c r="E5725" t="s">
        <v>22</v>
      </c>
      <c r="F5725" t="s">
        <v>23</v>
      </c>
      <c r="G5725">
        <v>76490</v>
      </c>
      <c r="H5725">
        <v>1</v>
      </c>
      <c r="I5725">
        <v>4</v>
      </c>
      <c r="J5725">
        <v>52</v>
      </c>
      <c r="K5725">
        <v>0</v>
      </c>
      <c r="L5725" t="s">
        <v>24</v>
      </c>
      <c r="M5725" t="str" cm="1">
        <f t="array" ref="M5725">_xlfn.IFS(Table1[[#This Row],[Tenure_Years]]&lt;=2,"New Hire",Table1[[#This Row],[Tenure_Years]]&lt;=5,"Established",Table1[[#This Row],[Tenure_Years]]&gt;=5,"Veteran")</f>
        <v>New Hire</v>
      </c>
      <c r="N5725">
        <f t="shared" si="178"/>
        <v>96526.185096153844</v>
      </c>
      <c r="O5725" t="str">
        <f t="shared" si="179"/>
        <v>Normal</v>
      </c>
    </row>
    <row r="5726" spans="1:15" x14ac:dyDescent="0.3">
      <c r="A5726" t="s">
        <v>11275</v>
      </c>
      <c r="B5726" t="s">
        <v>10349</v>
      </c>
      <c r="C5726" t="s">
        <v>15</v>
      </c>
      <c r="D5726">
        <v>57</v>
      </c>
      <c r="E5726" t="s">
        <v>32</v>
      </c>
      <c r="F5726" t="s">
        <v>33</v>
      </c>
      <c r="G5726">
        <v>124561</v>
      </c>
      <c r="H5726">
        <v>11</v>
      </c>
      <c r="I5726">
        <v>5</v>
      </c>
      <c r="J5726">
        <v>47</v>
      </c>
      <c r="K5726">
        <v>2</v>
      </c>
      <c r="L5726" t="s">
        <v>24</v>
      </c>
      <c r="M5726" t="str" cm="1">
        <f t="array" ref="M5726">_xlfn.IFS(Table1[[#This Row],[Tenure_Years]]&lt;=2,"New Hire",Table1[[#This Row],[Tenure_Years]]&lt;=5,"Established",Table1[[#This Row],[Tenure_Years]]&gt;=5,"Veteran")</f>
        <v>Veteran</v>
      </c>
      <c r="N5726">
        <f t="shared" si="178"/>
        <v>94178.259456264772</v>
      </c>
      <c r="O5726" t="str">
        <f t="shared" si="179"/>
        <v>Normal</v>
      </c>
    </row>
    <row r="5727" spans="1:15" x14ac:dyDescent="0.3">
      <c r="A5727" t="s">
        <v>11276</v>
      </c>
      <c r="B5727" t="s">
        <v>11277</v>
      </c>
      <c r="C5727" t="s">
        <v>15</v>
      </c>
      <c r="D5727">
        <v>45</v>
      </c>
      <c r="E5727" t="s">
        <v>32</v>
      </c>
      <c r="F5727" t="s">
        <v>43</v>
      </c>
      <c r="G5727">
        <v>57779</v>
      </c>
      <c r="H5727">
        <v>7</v>
      </c>
      <c r="I5727">
        <v>4</v>
      </c>
      <c r="J5727">
        <v>18</v>
      </c>
      <c r="K5727">
        <v>1</v>
      </c>
      <c r="L5727" t="s">
        <v>24</v>
      </c>
      <c r="M5727" t="str" cm="1">
        <f t="array" ref="M5727">_xlfn.IFS(Table1[[#This Row],[Tenure_Years]]&lt;=2,"New Hire",Table1[[#This Row],[Tenure_Years]]&lt;=5,"Established",Table1[[#This Row],[Tenure_Years]]&gt;=5,"Veteran")</f>
        <v>Veteran</v>
      </c>
      <c r="N5727">
        <f t="shared" si="178"/>
        <v>94178.259456264772</v>
      </c>
      <c r="O5727" t="str">
        <f t="shared" si="179"/>
        <v>Normal</v>
      </c>
    </row>
    <row r="5728" spans="1:15" x14ac:dyDescent="0.3">
      <c r="A5728" t="s">
        <v>11278</v>
      </c>
      <c r="B5728" t="s">
        <v>11279</v>
      </c>
      <c r="C5728" t="s">
        <v>31</v>
      </c>
      <c r="D5728">
        <v>36</v>
      </c>
      <c r="E5728" t="s">
        <v>32</v>
      </c>
      <c r="F5728" t="s">
        <v>33</v>
      </c>
      <c r="G5728">
        <v>81335</v>
      </c>
      <c r="H5728">
        <v>1</v>
      </c>
      <c r="I5728">
        <v>5</v>
      </c>
      <c r="J5728">
        <v>21</v>
      </c>
      <c r="K5728">
        <v>4</v>
      </c>
      <c r="L5728" t="s">
        <v>18</v>
      </c>
      <c r="M5728" t="str" cm="1">
        <f t="array" ref="M5728">_xlfn.IFS(Table1[[#This Row],[Tenure_Years]]&lt;=2,"New Hire",Table1[[#This Row],[Tenure_Years]]&lt;=5,"Established",Table1[[#This Row],[Tenure_Years]]&gt;=5,"Veteran")</f>
        <v>New Hire</v>
      </c>
      <c r="N5728">
        <f t="shared" si="178"/>
        <v>94178.259456264772</v>
      </c>
      <c r="O5728" t="str">
        <f t="shared" si="179"/>
        <v>Normal</v>
      </c>
    </row>
    <row r="5729" spans="1:15" x14ac:dyDescent="0.3">
      <c r="A5729" t="s">
        <v>11280</v>
      </c>
      <c r="B5729" t="s">
        <v>11281</v>
      </c>
      <c r="C5729" t="s">
        <v>15</v>
      </c>
      <c r="D5729">
        <v>39</v>
      </c>
      <c r="E5729" t="s">
        <v>56</v>
      </c>
      <c r="F5729" t="s">
        <v>57</v>
      </c>
      <c r="G5729">
        <v>67781</v>
      </c>
      <c r="H5729">
        <v>4</v>
      </c>
      <c r="I5729">
        <v>4</v>
      </c>
      <c r="J5729">
        <v>32</v>
      </c>
      <c r="K5729">
        <v>3</v>
      </c>
      <c r="L5729" t="s">
        <v>18</v>
      </c>
      <c r="M5729" t="str" cm="1">
        <f t="array" ref="M5729">_xlfn.IFS(Table1[[#This Row],[Tenure_Years]]&lt;=2,"New Hire",Table1[[#This Row],[Tenure_Years]]&lt;=5,"Established",Table1[[#This Row],[Tenure_Years]]&gt;=5,"Veteran")</f>
        <v>Established</v>
      </c>
      <c r="N5729">
        <f t="shared" si="178"/>
        <v>94573.380601596073</v>
      </c>
      <c r="O5729" t="str">
        <f t="shared" si="179"/>
        <v>Normal</v>
      </c>
    </row>
    <row r="5730" spans="1:15" x14ac:dyDescent="0.3">
      <c r="A5730" t="s">
        <v>11282</v>
      </c>
      <c r="B5730" t="s">
        <v>11283</v>
      </c>
      <c r="C5730" t="s">
        <v>15</v>
      </c>
      <c r="D5730">
        <v>55</v>
      </c>
      <c r="E5730" t="s">
        <v>22</v>
      </c>
      <c r="F5730" t="s">
        <v>95</v>
      </c>
      <c r="G5730">
        <v>60791</v>
      </c>
      <c r="H5730">
        <v>2</v>
      </c>
      <c r="I5730">
        <v>1</v>
      </c>
      <c r="J5730">
        <v>69</v>
      </c>
      <c r="K5730">
        <v>2</v>
      </c>
      <c r="L5730" t="s">
        <v>24</v>
      </c>
      <c r="M5730" t="str" cm="1">
        <f t="array" ref="M5730">_xlfn.IFS(Table1[[#This Row],[Tenure_Years]]&lt;=2,"New Hire",Table1[[#This Row],[Tenure_Years]]&lt;=5,"Established",Table1[[#This Row],[Tenure_Years]]&gt;=5,"Veteran")</f>
        <v>New Hire</v>
      </c>
      <c r="N5730">
        <f t="shared" si="178"/>
        <v>96526.185096153844</v>
      </c>
      <c r="O5730" t="str">
        <f t="shared" si="179"/>
        <v>Normal</v>
      </c>
    </row>
    <row r="5731" spans="1:15" x14ac:dyDescent="0.3">
      <c r="A5731" t="s">
        <v>11284</v>
      </c>
      <c r="B5731" t="s">
        <v>11285</v>
      </c>
      <c r="C5731" t="s">
        <v>21</v>
      </c>
      <c r="D5731">
        <v>57</v>
      </c>
      <c r="E5731" t="s">
        <v>56</v>
      </c>
      <c r="F5731" t="s">
        <v>92</v>
      </c>
      <c r="G5731">
        <v>128802</v>
      </c>
      <c r="H5731">
        <v>13</v>
      </c>
      <c r="I5731">
        <v>1</v>
      </c>
      <c r="J5731">
        <v>43</v>
      </c>
      <c r="K5731">
        <v>1</v>
      </c>
      <c r="L5731" t="s">
        <v>24</v>
      </c>
      <c r="M5731" t="str" cm="1">
        <f t="array" ref="M5731">_xlfn.IFS(Table1[[#This Row],[Tenure_Years]]&lt;=2,"New Hire",Table1[[#This Row],[Tenure_Years]]&lt;=5,"Established",Table1[[#This Row],[Tenure_Years]]&gt;=5,"Veteran")</f>
        <v>Veteran</v>
      </c>
      <c r="N5731">
        <f t="shared" si="178"/>
        <v>94573.380601596073</v>
      </c>
      <c r="O5731" t="str">
        <f t="shared" si="179"/>
        <v>Normal</v>
      </c>
    </row>
    <row r="5732" spans="1:15" x14ac:dyDescent="0.3">
      <c r="A5732" t="s">
        <v>11286</v>
      </c>
      <c r="B5732" t="s">
        <v>11287</v>
      </c>
      <c r="C5732" t="s">
        <v>31</v>
      </c>
      <c r="D5732">
        <v>49</v>
      </c>
      <c r="E5732" t="s">
        <v>56</v>
      </c>
      <c r="F5732" t="s">
        <v>57</v>
      </c>
      <c r="G5732">
        <v>128862</v>
      </c>
      <c r="H5732">
        <v>14</v>
      </c>
      <c r="I5732">
        <v>2</v>
      </c>
      <c r="J5732">
        <v>59</v>
      </c>
      <c r="K5732">
        <v>5</v>
      </c>
      <c r="L5732" t="s">
        <v>18</v>
      </c>
      <c r="M5732" t="str" cm="1">
        <f t="array" ref="M5732">_xlfn.IFS(Table1[[#This Row],[Tenure_Years]]&lt;=2,"New Hire",Table1[[#This Row],[Tenure_Years]]&lt;=5,"Established",Table1[[#This Row],[Tenure_Years]]&gt;=5,"Veteran")</f>
        <v>Veteran</v>
      </c>
      <c r="N5732">
        <f t="shared" si="178"/>
        <v>94573.380601596073</v>
      </c>
      <c r="O5732" t="str">
        <f t="shared" si="179"/>
        <v>Normal</v>
      </c>
    </row>
    <row r="5733" spans="1:15" x14ac:dyDescent="0.3">
      <c r="A5733" t="s">
        <v>11288</v>
      </c>
      <c r="B5733" t="s">
        <v>8348</v>
      </c>
      <c r="C5733" t="s">
        <v>15</v>
      </c>
      <c r="D5733">
        <v>46</v>
      </c>
      <c r="E5733" t="s">
        <v>22</v>
      </c>
      <c r="F5733" t="s">
        <v>51</v>
      </c>
      <c r="G5733">
        <v>79637</v>
      </c>
      <c r="H5733">
        <v>11</v>
      </c>
      <c r="I5733">
        <v>2</v>
      </c>
      <c r="J5733">
        <v>29</v>
      </c>
      <c r="K5733">
        <v>4</v>
      </c>
      <c r="L5733" t="s">
        <v>24</v>
      </c>
      <c r="M5733" t="str" cm="1">
        <f t="array" ref="M5733">_xlfn.IFS(Table1[[#This Row],[Tenure_Years]]&lt;=2,"New Hire",Table1[[#This Row],[Tenure_Years]]&lt;=5,"Established",Table1[[#This Row],[Tenure_Years]]&gt;=5,"Veteran")</f>
        <v>Veteran</v>
      </c>
      <c r="N5733">
        <f t="shared" si="178"/>
        <v>96526.185096153844</v>
      </c>
      <c r="O5733" t="str">
        <f t="shared" si="179"/>
        <v>Normal</v>
      </c>
    </row>
    <row r="5734" spans="1:15" x14ac:dyDescent="0.3">
      <c r="A5734" t="s">
        <v>11289</v>
      </c>
      <c r="B5734" t="s">
        <v>11290</v>
      </c>
      <c r="C5734" t="s">
        <v>15</v>
      </c>
      <c r="D5734">
        <v>25</v>
      </c>
      <c r="E5734" t="s">
        <v>16</v>
      </c>
      <c r="F5734" t="s">
        <v>38</v>
      </c>
      <c r="G5734">
        <v>147609</v>
      </c>
      <c r="H5734">
        <v>12</v>
      </c>
      <c r="I5734">
        <v>2</v>
      </c>
      <c r="J5734">
        <v>76</v>
      </c>
      <c r="K5734">
        <v>2</v>
      </c>
      <c r="L5734" t="s">
        <v>24</v>
      </c>
      <c r="M5734" t="str" cm="1">
        <f t="array" ref="M5734">_xlfn.IFS(Table1[[#This Row],[Tenure_Years]]&lt;=2,"New Hire",Table1[[#This Row],[Tenure_Years]]&lt;=5,"Established",Table1[[#This Row],[Tenure_Years]]&gt;=5,"Veteran")</f>
        <v>Veteran</v>
      </c>
      <c r="N5734">
        <f t="shared" si="178"/>
        <v>94458.108426635241</v>
      </c>
      <c r="O5734" t="str">
        <f t="shared" si="179"/>
        <v>Normal</v>
      </c>
    </row>
    <row r="5735" spans="1:15" x14ac:dyDescent="0.3">
      <c r="A5735" t="s">
        <v>11291</v>
      </c>
      <c r="B5735" t="s">
        <v>11292</v>
      </c>
      <c r="C5735" t="s">
        <v>21</v>
      </c>
      <c r="D5735">
        <v>56</v>
      </c>
      <c r="E5735" t="s">
        <v>16</v>
      </c>
      <c r="F5735" t="s">
        <v>17</v>
      </c>
      <c r="G5735">
        <v>103083</v>
      </c>
      <c r="H5735">
        <v>13</v>
      </c>
      <c r="I5735">
        <v>3</v>
      </c>
      <c r="J5735">
        <v>46</v>
      </c>
      <c r="K5735">
        <v>3</v>
      </c>
      <c r="L5735" t="s">
        <v>18</v>
      </c>
      <c r="M5735" t="str" cm="1">
        <f t="array" ref="M5735">_xlfn.IFS(Table1[[#This Row],[Tenure_Years]]&lt;=2,"New Hire",Table1[[#This Row],[Tenure_Years]]&lt;=5,"Established",Table1[[#This Row],[Tenure_Years]]&gt;=5,"Veteran")</f>
        <v>Veteran</v>
      </c>
      <c r="N5735">
        <f t="shared" si="178"/>
        <v>94458.108426635241</v>
      </c>
      <c r="O5735" t="str">
        <f t="shared" si="179"/>
        <v>Normal</v>
      </c>
    </row>
    <row r="5736" spans="1:15" x14ac:dyDescent="0.3">
      <c r="A5736" t="s">
        <v>11293</v>
      </c>
      <c r="B5736" t="s">
        <v>11294</v>
      </c>
      <c r="C5736" t="s">
        <v>15</v>
      </c>
      <c r="D5736">
        <v>27</v>
      </c>
      <c r="E5736" t="s">
        <v>27</v>
      </c>
      <c r="F5736" t="s">
        <v>67</v>
      </c>
      <c r="G5736">
        <v>40760</v>
      </c>
      <c r="H5736">
        <v>4</v>
      </c>
      <c r="I5736">
        <v>5</v>
      </c>
      <c r="J5736">
        <v>68</v>
      </c>
      <c r="K5736">
        <v>5</v>
      </c>
      <c r="L5736" t="s">
        <v>24</v>
      </c>
      <c r="M5736" t="str" cm="1">
        <f t="array" ref="M5736">_xlfn.IFS(Table1[[#This Row],[Tenure_Years]]&lt;=2,"New Hire",Table1[[#This Row],[Tenure_Years]]&lt;=5,"Established",Table1[[#This Row],[Tenure_Years]]&gt;=5,"Veteran")</f>
        <v>Established</v>
      </c>
      <c r="N5736">
        <f t="shared" si="178"/>
        <v>92826.904643962844</v>
      </c>
      <c r="O5736" t="str">
        <f t="shared" si="179"/>
        <v>Normal</v>
      </c>
    </row>
    <row r="5737" spans="1:15" x14ac:dyDescent="0.3">
      <c r="A5737" t="s">
        <v>11295</v>
      </c>
      <c r="B5737" t="s">
        <v>11296</v>
      </c>
      <c r="C5737" t="s">
        <v>15</v>
      </c>
      <c r="D5737">
        <v>39</v>
      </c>
      <c r="E5737" t="s">
        <v>60</v>
      </c>
      <c r="F5737" t="s">
        <v>61</v>
      </c>
      <c r="G5737">
        <v>100594</v>
      </c>
      <c r="H5737">
        <v>10</v>
      </c>
      <c r="I5737">
        <v>1</v>
      </c>
      <c r="J5737">
        <v>36</v>
      </c>
      <c r="K5737">
        <v>5</v>
      </c>
      <c r="L5737" t="s">
        <v>18</v>
      </c>
      <c r="M5737" t="str" cm="1">
        <f t="array" ref="M5737">_xlfn.IFS(Table1[[#This Row],[Tenure_Years]]&lt;=2,"New Hire",Table1[[#This Row],[Tenure_Years]]&lt;=5,"Established",Table1[[#This Row],[Tenure_Years]]&gt;=5,"Veteran")</f>
        <v>Veteran</v>
      </c>
      <c r="N5737">
        <f t="shared" si="178"/>
        <v>94068.868467410459</v>
      </c>
      <c r="O5737" t="str">
        <f t="shared" si="179"/>
        <v>Normal</v>
      </c>
    </row>
    <row r="5738" spans="1:15" x14ac:dyDescent="0.3">
      <c r="A5738" t="s">
        <v>11297</v>
      </c>
      <c r="B5738" t="s">
        <v>11298</v>
      </c>
      <c r="C5738" t="s">
        <v>31</v>
      </c>
      <c r="D5738">
        <v>50</v>
      </c>
      <c r="E5738" t="s">
        <v>32</v>
      </c>
      <c r="F5738" t="s">
        <v>33</v>
      </c>
      <c r="G5738">
        <v>121889</v>
      </c>
      <c r="H5738">
        <v>1</v>
      </c>
      <c r="I5738">
        <v>5</v>
      </c>
      <c r="J5738">
        <v>80</v>
      </c>
      <c r="K5738">
        <v>1</v>
      </c>
      <c r="L5738" t="s">
        <v>24</v>
      </c>
      <c r="M5738" t="str" cm="1">
        <f t="array" ref="M5738">_xlfn.IFS(Table1[[#This Row],[Tenure_Years]]&lt;=2,"New Hire",Table1[[#This Row],[Tenure_Years]]&lt;=5,"Established",Table1[[#This Row],[Tenure_Years]]&gt;=5,"Veteran")</f>
        <v>New Hire</v>
      </c>
      <c r="N5738">
        <f t="shared" si="178"/>
        <v>94178.259456264772</v>
      </c>
      <c r="O5738" t="str">
        <f t="shared" si="179"/>
        <v>Normal</v>
      </c>
    </row>
    <row r="5739" spans="1:15" x14ac:dyDescent="0.3">
      <c r="A5739" t="s">
        <v>11299</v>
      </c>
      <c r="B5739" t="s">
        <v>11300</v>
      </c>
      <c r="C5739" t="s">
        <v>31</v>
      </c>
      <c r="D5739">
        <v>56</v>
      </c>
      <c r="E5739" t="s">
        <v>56</v>
      </c>
      <c r="F5739" t="s">
        <v>57</v>
      </c>
      <c r="G5739">
        <v>74578</v>
      </c>
      <c r="H5739">
        <v>8</v>
      </c>
      <c r="I5739">
        <v>1</v>
      </c>
      <c r="J5739">
        <v>34</v>
      </c>
      <c r="K5739">
        <v>3</v>
      </c>
      <c r="L5739" t="s">
        <v>24</v>
      </c>
      <c r="M5739" t="str" cm="1">
        <f t="array" ref="M5739">_xlfn.IFS(Table1[[#This Row],[Tenure_Years]]&lt;=2,"New Hire",Table1[[#This Row],[Tenure_Years]]&lt;=5,"Established",Table1[[#This Row],[Tenure_Years]]&gt;=5,"Veteran")</f>
        <v>Veteran</v>
      </c>
      <c r="N5739">
        <f t="shared" si="178"/>
        <v>94573.380601596073</v>
      </c>
      <c r="O5739" t="str">
        <f t="shared" si="179"/>
        <v>Normal</v>
      </c>
    </row>
    <row r="5740" spans="1:15" x14ac:dyDescent="0.3">
      <c r="A5740" t="s">
        <v>11301</v>
      </c>
      <c r="B5740" t="s">
        <v>11302</v>
      </c>
      <c r="C5740" t="s">
        <v>21</v>
      </c>
      <c r="D5740">
        <v>55</v>
      </c>
      <c r="E5740" t="s">
        <v>32</v>
      </c>
      <c r="F5740" t="s">
        <v>43</v>
      </c>
      <c r="G5740">
        <v>120966</v>
      </c>
      <c r="H5740">
        <v>13</v>
      </c>
      <c r="I5740">
        <v>2</v>
      </c>
      <c r="J5740">
        <v>11</v>
      </c>
      <c r="K5740">
        <v>0</v>
      </c>
      <c r="L5740" t="s">
        <v>18</v>
      </c>
      <c r="M5740" t="str" cm="1">
        <f t="array" ref="M5740">_xlfn.IFS(Table1[[#This Row],[Tenure_Years]]&lt;=2,"New Hire",Table1[[#This Row],[Tenure_Years]]&lt;=5,"Established",Table1[[#This Row],[Tenure_Years]]&gt;=5,"Veteran")</f>
        <v>Veteran</v>
      </c>
      <c r="N5740">
        <f t="shared" si="178"/>
        <v>94178.259456264772</v>
      </c>
      <c r="O5740" t="str">
        <f t="shared" si="179"/>
        <v>Normal</v>
      </c>
    </row>
    <row r="5741" spans="1:15" x14ac:dyDescent="0.3">
      <c r="A5741" t="s">
        <v>11303</v>
      </c>
      <c r="B5741" t="s">
        <v>11304</v>
      </c>
      <c r="C5741" t="s">
        <v>21</v>
      </c>
      <c r="D5741">
        <v>29</v>
      </c>
      <c r="E5741" t="s">
        <v>16</v>
      </c>
      <c r="F5741" t="s">
        <v>130</v>
      </c>
      <c r="G5741">
        <v>124803</v>
      </c>
      <c r="H5741">
        <v>15</v>
      </c>
      <c r="I5741">
        <v>4</v>
      </c>
      <c r="J5741">
        <v>47</v>
      </c>
      <c r="K5741">
        <v>3</v>
      </c>
      <c r="L5741" t="s">
        <v>18</v>
      </c>
      <c r="M5741" t="str" cm="1">
        <f t="array" ref="M5741">_xlfn.IFS(Table1[[#This Row],[Tenure_Years]]&lt;=2,"New Hire",Table1[[#This Row],[Tenure_Years]]&lt;=5,"Established",Table1[[#This Row],[Tenure_Years]]&gt;=5,"Veteran")</f>
        <v>Veteran</v>
      </c>
      <c r="N5741">
        <f t="shared" si="178"/>
        <v>94458.108426635241</v>
      </c>
      <c r="O5741" t="str">
        <f t="shared" si="179"/>
        <v>Normal</v>
      </c>
    </row>
    <row r="5742" spans="1:15" x14ac:dyDescent="0.3">
      <c r="A5742" t="s">
        <v>11305</v>
      </c>
      <c r="B5742" t="s">
        <v>11306</v>
      </c>
      <c r="C5742" t="s">
        <v>21</v>
      </c>
      <c r="D5742">
        <v>26</v>
      </c>
      <c r="E5742" t="s">
        <v>16</v>
      </c>
      <c r="F5742" t="s">
        <v>17</v>
      </c>
      <c r="G5742">
        <v>97986</v>
      </c>
      <c r="H5742">
        <v>15</v>
      </c>
      <c r="I5742">
        <v>2</v>
      </c>
      <c r="J5742">
        <v>71</v>
      </c>
      <c r="K5742">
        <v>2</v>
      </c>
      <c r="L5742" t="s">
        <v>18</v>
      </c>
      <c r="M5742" t="str" cm="1">
        <f t="array" ref="M5742">_xlfn.IFS(Table1[[#This Row],[Tenure_Years]]&lt;=2,"New Hire",Table1[[#This Row],[Tenure_Years]]&lt;=5,"Established",Table1[[#This Row],[Tenure_Years]]&gt;=5,"Veteran")</f>
        <v>Veteran</v>
      </c>
      <c r="N5742">
        <f t="shared" si="178"/>
        <v>94458.108426635241</v>
      </c>
      <c r="O5742" t="str">
        <f t="shared" si="179"/>
        <v>Normal</v>
      </c>
    </row>
    <row r="5743" spans="1:15" x14ac:dyDescent="0.3">
      <c r="A5743" t="s">
        <v>11307</v>
      </c>
      <c r="B5743" t="s">
        <v>11308</v>
      </c>
      <c r="C5743" t="s">
        <v>31</v>
      </c>
      <c r="D5743">
        <v>50</v>
      </c>
      <c r="E5743" t="s">
        <v>60</v>
      </c>
      <c r="F5743" t="s">
        <v>98</v>
      </c>
      <c r="G5743">
        <v>124340</v>
      </c>
      <c r="H5743">
        <v>9</v>
      </c>
      <c r="I5743">
        <v>2</v>
      </c>
      <c r="J5743">
        <v>15</v>
      </c>
      <c r="K5743">
        <v>5</v>
      </c>
      <c r="L5743" t="s">
        <v>24</v>
      </c>
      <c r="M5743" t="str" cm="1">
        <f t="array" ref="M5743">_xlfn.IFS(Table1[[#This Row],[Tenure_Years]]&lt;=2,"New Hire",Table1[[#This Row],[Tenure_Years]]&lt;=5,"Established",Table1[[#This Row],[Tenure_Years]]&gt;=5,"Veteran")</f>
        <v>Veteran</v>
      </c>
      <c r="N5743">
        <f t="shared" si="178"/>
        <v>94068.868467410459</v>
      </c>
      <c r="O5743" t="str">
        <f t="shared" si="179"/>
        <v>Normal</v>
      </c>
    </row>
    <row r="5744" spans="1:15" x14ac:dyDescent="0.3">
      <c r="A5744" t="s">
        <v>11309</v>
      </c>
      <c r="B5744" t="s">
        <v>11310</v>
      </c>
      <c r="C5744" t="s">
        <v>31</v>
      </c>
      <c r="D5744">
        <v>51</v>
      </c>
      <c r="E5744" t="s">
        <v>56</v>
      </c>
      <c r="F5744" t="s">
        <v>92</v>
      </c>
      <c r="G5744">
        <v>48852</v>
      </c>
      <c r="H5744">
        <v>4</v>
      </c>
      <c r="I5744">
        <v>2</v>
      </c>
      <c r="J5744">
        <v>70</v>
      </c>
      <c r="K5744">
        <v>0</v>
      </c>
      <c r="L5744" t="s">
        <v>18</v>
      </c>
      <c r="M5744" t="str" cm="1">
        <f t="array" ref="M5744">_xlfn.IFS(Table1[[#This Row],[Tenure_Years]]&lt;=2,"New Hire",Table1[[#This Row],[Tenure_Years]]&lt;=5,"Established",Table1[[#This Row],[Tenure_Years]]&gt;=5,"Veteran")</f>
        <v>Established</v>
      </c>
      <c r="N5744">
        <f t="shared" si="178"/>
        <v>94573.380601596073</v>
      </c>
      <c r="O5744" t="str">
        <f t="shared" si="179"/>
        <v>Normal</v>
      </c>
    </row>
    <row r="5745" spans="1:15" x14ac:dyDescent="0.3">
      <c r="A5745" t="s">
        <v>11311</v>
      </c>
      <c r="B5745" t="s">
        <v>11312</v>
      </c>
      <c r="C5745" t="s">
        <v>31</v>
      </c>
      <c r="D5745">
        <v>57</v>
      </c>
      <c r="E5745" t="s">
        <v>22</v>
      </c>
      <c r="F5745" t="s">
        <v>95</v>
      </c>
      <c r="G5745">
        <v>64680</v>
      </c>
      <c r="H5745">
        <v>15</v>
      </c>
      <c r="I5745">
        <v>2</v>
      </c>
      <c r="J5745">
        <v>20</v>
      </c>
      <c r="K5745">
        <v>3</v>
      </c>
      <c r="L5745" t="s">
        <v>18</v>
      </c>
      <c r="M5745" t="str" cm="1">
        <f t="array" ref="M5745">_xlfn.IFS(Table1[[#This Row],[Tenure_Years]]&lt;=2,"New Hire",Table1[[#This Row],[Tenure_Years]]&lt;=5,"Established",Table1[[#This Row],[Tenure_Years]]&gt;=5,"Veteran")</f>
        <v>Veteran</v>
      </c>
      <c r="N5745">
        <f t="shared" si="178"/>
        <v>96526.185096153844</v>
      </c>
      <c r="O5745" t="str">
        <f t="shared" si="179"/>
        <v>Normal</v>
      </c>
    </row>
    <row r="5746" spans="1:15" x14ac:dyDescent="0.3">
      <c r="A5746" t="s">
        <v>11313</v>
      </c>
      <c r="B5746" t="s">
        <v>11314</v>
      </c>
      <c r="C5746" t="s">
        <v>15</v>
      </c>
      <c r="D5746">
        <v>22</v>
      </c>
      <c r="E5746" t="s">
        <v>60</v>
      </c>
      <c r="F5746" t="s">
        <v>141</v>
      </c>
      <c r="G5746">
        <v>132158</v>
      </c>
      <c r="H5746">
        <v>0</v>
      </c>
      <c r="I5746">
        <v>1</v>
      </c>
      <c r="J5746">
        <v>30</v>
      </c>
      <c r="K5746">
        <v>2</v>
      </c>
      <c r="L5746" t="s">
        <v>24</v>
      </c>
      <c r="M5746" t="str" cm="1">
        <f t="array" ref="M5746">_xlfn.IFS(Table1[[#This Row],[Tenure_Years]]&lt;=2,"New Hire",Table1[[#This Row],[Tenure_Years]]&lt;=5,"Established",Table1[[#This Row],[Tenure_Years]]&gt;=5,"Veteran")</f>
        <v>New Hire</v>
      </c>
      <c r="N5746">
        <f t="shared" si="178"/>
        <v>94068.868467410459</v>
      </c>
      <c r="O5746" t="str">
        <f t="shared" si="179"/>
        <v>Normal</v>
      </c>
    </row>
    <row r="5747" spans="1:15" x14ac:dyDescent="0.3">
      <c r="A5747" t="s">
        <v>11315</v>
      </c>
      <c r="B5747" t="s">
        <v>11316</v>
      </c>
      <c r="C5747" t="s">
        <v>15</v>
      </c>
      <c r="D5747">
        <v>51</v>
      </c>
      <c r="E5747" t="s">
        <v>60</v>
      </c>
      <c r="F5747" t="s">
        <v>61</v>
      </c>
      <c r="G5747">
        <v>141146</v>
      </c>
      <c r="H5747">
        <v>11</v>
      </c>
      <c r="I5747">
        <v>2</v>
      </c>
      <c r="J5747">
        <v>30</v>
      </c>
      <c r="K5747">
        <v>0</v>
      </c>
      <c r="L5747" t="s">
        <v>18</v>
      </c>
      <c r="M5747" t="str" cm="1">
        <f t="array" ref="M5747">_xlfn.IFS(Table1[[#This Row],[Tenure_Years]]&lt;=2,"New Hire",Table1[[#This Row],[Tenure_Years]]&lt;=5,"Established",Table1[[#This Row],[Tenure_Years]]&gt;=5,"Veteran")</f>
        <v>Veteran</v>
      </c>
      <c r="N5747">
        <f t="shared" si="178"/>
        <v>94068.868467410459</v>
      </c>
      <c r="O5747" t="str">
        <f t="shared" si="179"/>
        <v>Normal</v>
      </c>
    </row>
    <row r="5748" spans="1:15" x14ac:dyDescent="0.3">
      <c r="A5748" t="s">
        <v>11317</v>
      </c>
      <c r="B5748" t="s">
        <v>11318</v>
      </c>
      <c r="C5748" t="s">
        <v>31</v>
      </c>
      <c r="D5748">
        <v>23</v>
      </c>
      <c r="E5748" t="s">
        <v>22</v>
      </c>
      <c r="F5748" t="s">
        <v>51</v>
      </c>
      <c r="G5748">
        <v>139826</v>
      </c>
      <c r="H5748">
        <v>4</v>
      </c>
      <c r="I5748">
        <v>1</v>
      </c>
      <c r="J5748">
        <v>18</v>
      </c>
      <c r="K5748">
        <v>5</v>
      </c>
      <c r="L5748" t="s">
        <v>24</v>
      </c>
      <c r="M5748" t="str" cm="1">
        <f t="array" ref="M5748">_xlfn.IFS(Table1[[#This Row],[Tenure_Years]]&lt;=2,"New Hire",Table1[[#This Row],[Tenure_Years]]&lt;=5,"Established",Table1[[#This Row],[Tenure_Years]]&gt;=5,"Veteran")</f>
        <v>Established</v>
      </c>
      <c r="N5748">
        <f t="shared" si="178"/>
        <v>96526.185096153844</v>
      </c>
      <c r="O5748" t="str">
        <f t="shared" si="179"/>
        <v>Normal</v>
      </c>
    </row>
    <row r="5749" spans="1:15" x14ac:dyDescent="0.3">
      <c r="A5749" t="s">
        <v>11319</v>
      </c>
      <c r="B5749" t="s">
        <v>11320</v>
      </c>
      <c r="C5749" t="s">
        <v>15</v>
      </c>
      <c r="D5749">
        <v>42</v>
      </c>
      <c r="E5749" t="s">
        <v>56</v>
      </c>
      <c r="F5749" t="s">
        <v>72</v>
      </c>
      <c r="G5749">
        <v>125398</v>
      </c>
      <c r="H5749">
        <v>8</v>
      </c>
      <c r="I5749">
        <v>5</v>
      </c>
      <c r="J5749">
        <v>20</v>
      </c>
      <c r="K5749">
        <v>0</v>
      </c>
      <c r="L5749" t="s">
        <v>24</v>
      </c>
      <c r="M5749" t="str" cm="1">
        <f t="array" ref="M5749">_xlfn.IFS(Table1[[#This Row],[Tenure_Years]]&lt;=2,"New Hire",Table1[[#This Row],[Tenure_Years]]&lt;=5,"Established",Table1[[#This Row],[Tenure_Years]]&gt;=5,"Veteran")</f>
        <v>Veteran</v>
      </c>
      <c r="N5749">
        <f t="shared" si="178"/>
        <v>94573.380601596073</v>
      </c>
      <c r="O5749" t="str">
        <f t="shared" si="179"/>
        <v>Normal</v>
      </c>
    </row>
    <row r="5750" spans="1:15" x14ac:dyDescent="0.3">
      <c r="A5750" t="s">
        <v>11321</v>
      </c>
      <c r="B5750" t="s">
        <v>11322</v>
      </c>
      <c r="C5750" t="s">
        <v>21</v>
      </c>
      <c r="D5750">
        <v>24</v>
      </c>
      <c r="E5750" t="s">
        <v>22</v>
      </c>
      <c r="F5750" t="s">
        <v>23</v>
      </c>
      <c r="G5750">
        <v>99602</v>
      </c>
      <c r="H5750">
        <v>5</v>
      </c>
      <c r="I5750">
        <v>5</v>
      </c>
      <c r="J5750">
        <v>67</v>
      </c>
      <c r="K5750">
        <v>3</v>
      </c>
      <c r="L5750" t="s">
        <v>24</v>
      </c>
      <c r="M5750" t="str" cm="1">
        <f t="array" ref="M5750">_xlfn.IFS(Table1[[#This Row],[Tenure_Years]]&lt;=2,"New Hire",Table1[[#This Row],[Tenure_Years]]&lt;=5,"Established",Table1[[#This Row],[Tenure_Years]]&gt;=5,"Veteran")</f>
        <v>Established</v>
      </c>
      <c r="N5750">
        <f t="shared" si="178"/>
        <v>96526.185096153844</v>
      </c>
      <c r="O5750" t="str">
        <f t="shared" si="179"/>
        <v>High Priority</v>
      </c>
    </row>
    <row r="5751" spans="1:15" x14ac:dyDescent="0.3">
      <c r="A5751" t="s">
        <v>11323</v>
      </c>
      <c r="B5751" t="s">
        <v>11324</v>
      </c>
      <c r="C5751" t="s">
        <v>15</v>
      </c>
      <c r="D5751">
        <v>32</v>
      </c>
      <c r="E5751" t="s">
        <v>60</v>
      </c>
      <c r="F5751" t="s">
        <v>64</v>
      </c>
      <c r="G5751">
        <v>57706</v>
      </c>
      <c r="H5751">
        <v>11</v>
      </c>
      <c r="I5751">
        <v>1</v>
      </c>
      <c r="J5751">
        <v>45</v>
      </c>
      <c r="K5751">
        <v>3</v>
      </c>
      <c r="L5751" t="s">
        <v>24</v>
      </c>
      <c r="M5751" t="str" cm="1">
        <f t="array" ref="M5751">_xlfn.IFS(Table1[[#This Row],[Tenure_Years]]&lt;=2,"New Hire",Table1[[#This Row],[Tenure_Years]]&lt;=5,"Established",Table1[[#This Row],[Tenure_Years]]&gt;=5,"Veteran")</f>
        <v>Veteran</v>
      </c>
      <c r="N5751">
        <f t="shared" si="178"/>
        <v>94068.868467410459</v>
      </c>
      <c r="O5751" t="str">
        <f t="shared" si="179"/>
        <v>Normal</v>
      </c>
    </row>
    <row r="5752" spans="1:15" x14ac:dyDescent="0.3">
      <c r="A5752" t="s">
        <v>11325</v>
      </c>
      <c r="B5752" t="s">
        <v>11326</v>
      </c>
      <c r="C5752" t="s">
        <v>21</v>
      </c>
      <c r="D5752">
        <v>48</v>
      </c>
      <c r="E5752" t="s">
        <v>60</v>
      </c>
      <c r="F5752" t="s">
        <v>61</v>
      </c>
      <c r="G5752">
        <v>66966</v>
      </c>
      <c r="H5752">
        <v>3</v>
      </c>
      <c r="I5752">
        <v>1</v>
      </c>
      <c r="J5752">
        <v>61</v>
      </c>
      <c r="K5752">
        <v>1</v>
      </c>
      <c r="L5752" t="s">
        <v>18</v>
      </c>
      <c r="M5752" t="str" cm="1">
        <f t="array" ref="M5752">_xlfn.IFS(Table1[[#This Row],[Tenure_Years]]&lt;=2,"New Hire",Table1[[#This Row],[Tenure_Years]]&lt;=5,"Established",Table1[[#This Row],[Tenure_Years]]&gt;=5,"Veteran")</f>
        <v>Established</v>
      </c>
      <c r="N5752">
        <f t="shared" si="178"/>
        <v>94068.868467410459</v>
      </c>
      <c r="O5752" t="str">
        <f t="shared" si="179"/>
        <v>Normal</v>
      </c>
    </row>
    <row r="5753" spans="1:15" x14ac:dyDescent="0.3">
      <c r="A5753" t="s">
        <v>11327</v>
      </c>
      <c r="B5753" t="s">
        <v>11328</v>
      </c>
      <c r="C5753" t="s">
        <v>31</v>
      </c>
      <c r="D5753">
        <v>44</v>
      </c>
      <c r="E5753" t="s">
        <v>56</v>
      </c>
      <c r="F5753" t="s">
        <v>92</v>
      </c>
      <c r="G5753">
        <v>86953</v>
      </c>
      <c r="H5753">
        <v>2</v>
      </c>
      <c r="I5753">
        <v>1</v>
      </c>
      <c r="J5753">
        <v>30</v>
      </c>
      <c r="K5753">
        <v>4</v>
      </c>
      <c r="L5753" t="s">
        <v>24</v>
      </c>
      <c r="M5753" t="str" cm="1">
        <f t="array" ref="M5753">_xlfn.IFS(Table1[[#This Row],[Tenure_Years]]&lt;=2,"New Hire",Table1[[#This Row],[Tenure_Years]]&lt;=5,"Established",Table1[[#This Row],[Tenure_Years]]&gt;=5,"Veteran")</f>
        <v>New Hire</v>
      </c>
      <c r="N5753">
        <f t="shared" si="178"/>
        <v>94573.380601596073</v>
      </c>
      <c r="O5753" t="str">
        <f t="shared" si="179"/>
        <v>Normal</v>
      </c>
    </row>
    <row r="5754" spans="1:15" x14ac:dyDescent="0.3">
      <c r="A5754" t="s">
        <v>11329</v>
      </c>
      <c r="B5754" t="s">
        <v>11330</v>
      </c>
      <c r="C5754" t="s">
        <v>21</v>
      </c>
      <c r="D5754">
        <v>44</v>
      </c>
      <c r="E5754" t="s">
        <v>22</v>
      </c>
      <c r="F5754" t="s">
        <v>95</v>
      </c>
      <c r="G5754">
        <v>147804</v>
      </c>
      <c r="H5754">
        <v>3</v>
      </c>
      <c r="I5754">
        <v>1</v>
      </c>
      <c r="J5754">
        <v>32</v>
      </c>
      <c r="K5754">
        <v>4</v>
      </c>
      <c r="L5754" t="s">
        <v>24</v>
      </c>
      <c r="M5754" t="str" cm="1">
        <f t="array" ref="M5754">_xlfn.IFS(Table1[[#This Row],[Tenure_Years]]&lt;=2,"New Hire",Table1[[#This Row],[Tenure_Years]]&lt;=5,"Established",Table1[[#This Row],[Tenure_Years]]&gt;=5,"Veteran")</f>
        <v>Established</v>
      </c>
      <c r="N5754">
        <f t="shared" si="178"/>
        <v>96526.185096153844</v>
      </c>
      <c r="O5754" t="str">
        <f t="shared" si="179"/>
        <v>Normal</v>
      </c>
    </row>
    <row r="5755" spans="1:15" x14ac:dyDescent="0.3">
      <c r="A5755" t="s">
        <v>11331</v>
      </c>
      <c r="B5755" t="s">
        <v>11332</v>
      </c>
      <c r="C5755" t="s">
        <v>31</v>
      </c>
      <c r="D5755">
        <v>35</v>
      </c>
      <c r="E5755" t="s">
        <v>16</v>
      </c>
      <c r="F5755" t="s">
        <v>130</v>
      </c>
      <c r="G5755">
        <v>64308</v>
      </c>
      <c r="H5755">
        <v>8</v>
      </c>
      <c r="I5755">
        <v>2</v>
      </c>
      <c r="J5755">
        <v>38</v>
      </c>
      <c r="K5755">
        <v>4</v>
      </c>
      <c r="L5755" t="s">
        <v>24</v>
      </c>
      <c r="M5755" t="str" cm="1">
        <f t="array" ref="M5755">_xlfn.IFS(Table1[[#This Row],[Tenure_Years]]&lt;=2,"New Hire",Table1[[#This Row],[Tenure_Years]]&lt;=5,"Established",Table1[[#This Row],[Tenure_Years]]&gt;=5,"Veteran")</f>
        <v>Veteran</v>
      </c>
      <c r="N5755">
        <f t="shared" si="178"/>
        <v>94458.108426635241</v>
      </c>
      <c r="O5755" t="str">
        <f t="shared" si="179"/>
        <v>Normal</v>
      </c>
    </row>
    <row r="5756" spans="1:15" x14ac:dyDescent="0.3">
      <c r="A5756" t="s">
        <v>11333</v>
      </c>
      <c r="B5756" t="s">
        <v>6340</v>
      </c>
      <c r="C5756" t="s">
        <v>31</v>
      </c>
      <c r="D5756">
        <v>42</v>
      </c>
      <c r="E5756" t="s">
        <v>16</v>
      </c>
      <c r="F5756" t="s">
        <v>130</v>
      </c>
      <c r="G5756">
        <v>119659</v>
      </c>
      <c r="H5756">
        <v>9</v>
      </c>
      <c r="I5756">
        <v>3</v>
      </c>
      <c r="J5756">
        <v>15</v>
      </c>
      <c r="K5756">
        <v>2</v>
      </c>
      <c r="L5756" t="s">
        <v>24</v>
      </c>
      <c r="M5756" t="str" cm="1">
        <f t="array" ref="M5756">_xlfn.IFS(Table1[[#This Row],[Tenure_Years]]&lt;=2,"New Hire",Table1[[#This Row],[Tenure_Years]]&lt;=5,"Established",Table1[[#This Row],[Tenure_Years]]&gt;=5,"Veteran")</f>
        <v>Veteran</v>
      </c>
      <c r="N5756">
        <f t="shared" si="178"/>
        <v>94458.108426635241</v>
      </c>
      <c r="O5756" t="str">
        <f t="shared" si="179"/>
        <v>Normal</v>
      </c>
    </row>
    <row r="5757" spans="1:15" x14ac:dyDescent="0.3">
      <c r="A5757" t="s">
        <v>11334</v>
      </c>
      <c r="B5757" t="s">
        <v>11335</v>
      </c>
      <c r="C5757" t="s">
        <v>21</v>
      </c>
      <c r="D5757">
        <v>22</v>
      </c>
      <c r="E5757" t="s">
        <v>56</v>
      </c>
      <c r="F5757" t="s">
        <v>92</v>
      </c>
      <c r="G5757">
        <v>120030</v>
      </c>
      <c r="H5757">
        <v>2</v>
      </c>
      <c r="I5757">
        <v>3</v>
      </c>
      <c r="J5757">
        <v>27</v>
      </c>
      <c r="K5757">
        <v>1</v>
      </c>
      <c r="L5757" t="s">
        <v>24</v>
      </c>
      <c r="M5757" t="str" cm="1">
        <f t="array" ref="M5757">_xlfn.IFS(Table1[[#This Row],[Tenure_Years]]&lt;=2,"New Hire",Table1[[#This Row],[Tenure_Years]]&lt;=5,"Established",Table1[[#This Row],[Tenure_Years]]&gt;=5,"Veteran")</f>
        <v>New Hire</v>
      </c>
      <c r="N5757">
        <f t="shared" si="178"/>
        <v>94573.380601596073</v>
      </c>
      <c r="O5757" t="str">
        <f t="shared" si="179"/>
        <v>Normal</v>
      </c>
    </row>
    <row r="5758" spans="1:15" x14ac:dyDescent="0.3">
      <c r="A5758" t="s">
        <v>11336</v>
      </c>
      <c r="B5758" t="s">
        <v>11337</v>
      </c>
      <c r="C5758" t="s">
        <v>15</v>
      </c>
      <c r="D5758">
        <v>43</v>
      </c>
      <c r="E5758" t="s">
        <v>16</v>
      </c>
      <c r="F5758" t="s">
        <v>38</v>
      </c>
      <c r="G5758">
        <v>141689</v>
      </c>
      <c r="H5758">
        <v>14</v>
      </c>
      <c r="I5758">
        <v>1</v>
      </c>
      <c r="J5758">
        <v>45</v>
      </c>
      <c r="K5758">
        <v>5</v>
      </c>
      <c r="L5758" t="s">
        <v>18</v>
      </c>
      <c r="M5758" t="str" cm="1">
        <f t="array" ref="M5758">_xlfn.IFS(Table1[[#This Row],[Tenure_Years]]&lt;=2,"New Hire",Table1[[#This Row],[Tenure_Years]]&lt;=5,"Established",Table1[[#This Row],[Tenure_Years]]&gt;=5,"Veteran")</f>
        <v>Veteran</v>
      </c>
      <c r="N5758">
        <f t="shared" si="178"/>
        <v>94458.108426635241</v>
      </c>
      <c r="O5758" t="str">
        <f t="shared" si="179"/>
        <v>Normal</v>
      </c>
    </row>
    <row r="5759" spans="1:15" x14ac:dyDescent="0.3">
      <c r="A5759" t="s">
        <v>11338</v>
      </c>
      <c r="B5759" t="s">
        <v>11339</v>
      </c>
      <c r="C5759" t="s">
        <v>21</v>
      </c>
      <c r="D5759">
        <v>30</v>
      </c>
      <c r="E5759" t="s">
        <v>56</v>
      </c>
      <c r="F5759" t="s">
        <v>72</v>
      </c>
      <c r="G5759">
        <v>110727</v>
      </c>
      <c r="H5759">
        <v>11</v>
      </c>
      <c r="I5759">
        <v>4</v>
      </c>
      <c r="J5759">
        <v>64</v>
      </c>
      <c r="K5759">
        <v>5</v>
      </c>
      <c r="L5759" t="s">
        <v>24</v>
      </c>
      <c r="M5759" t="str" cm="1">
        <f t="array" ref="M5759">_xlfn.IFS(Table1[[#This Row],[Tenure_Years]]&lt;=2,"New Hire",Table1[[#This Row],[Tenure_Years]]&lt;=5,"Established",Table1[[#This Row],[Tenure_Years]]&gt;=5,"Veteran")</f>
        <v>Veteran</v>
      </c>
      <c r="N5759">
        <f t="shared" si="178"/>
        <v>94573.380601596073</v>
      </c>
      <c r="O5759" t="str">
        <f t="shared" si="179"/>
        <v>Normal</v>
      </c>
    </row>
    <row r="5760" spans="1:15" x14ac:dyDescent="0.3">
      <c r="A5760" t="s">
        <v>11340</v>
      </c>
      <c r="B5760" t="s">
        <v>11341</v>
      </c>
      <c r="C5760" t="s">
        <v>31</v>
      </c>
      <c r="D5760">
        <v>27</v>
      </c>
      <c r="E5760" t="s">
        <v>27</v>
      </c>
      <c r="F5760" t="s">
        <v>28</v>
      </c>
      <c r="G5760">
        <v>106303</v>
      </c>
      <c r="H5760">
        <v>5</v>
      </c>
      <c r="I5760">
        <v>3</v>
      </c>
      <c r="J5760">
        <v>20</v>
      </c>
      <c r="K5760">
        <v>3</v>
      </c>
      <c r="L5760" t="s">
        <v>18</v>
      </c>
      <c r="M5760" t="str" cm="1">
        <f t="array" ref="M5760">_xlfn.IFS(Table1[[#This Row],[Tenure_Years]]&lt;=2,"New Hire",Table1[[#This Row],[Tenure_Years]]&lt;=5,"Established",Table1[[#This Row],[Tenure_Years]]&gt;=5,"Veteran")</f>
        <v>Established</v>
      </c>
      <c r="N5760">
        <f t="shared" si="178"/>
        <v>92826.904643962844</v>
      </c>
      <c r="O5760" t="str">
        <f t="shared" si="179"/>
        <v>High Priority</v>
      </c>
    </row>
    <row r="5761" spans="1:15" x14ac:dyDescent="0.3">
      <c r="A5761" t="s">
        <v>11342</v>
      </c>
      <c r="B5761" t="s">
        <v>11343</v>
      </c>
      <c r="C5761" t="s">
        <v>31</v>
      </c>
      <c r="D5761">
        <v>33</v>
      </c>
      <c r="E5761" t="s">
        <v>27</v>
      </c>
      <c r="F5761" t="s">
        <v>67</v>
      </c>
      <c r="G5761">
        <v>105299</v>
      </c>
      <c r="H5761">
        <v>15</v>
      </c>
      <c r="I5761">
        <v>2</v>
      </c>
      <c r="J5761">
        <v>58</v>
      </c>
      <c r="K5761">
        <v>4</v>
      </c>
      <c r="L5761" t="s">
        <v>18</v>
      </c>
      <c r="M5761" t="str" cm="1">
        <f t="array" ref="M5761">_xlfn.IFS(Table1[[#This Row],[Tenure_Years]]&lt;=2,"New Hire",Table1[[#This Row],[Tenure_Years]]&lt;=5,"Established",Table1[[#This Row],[Tenure_Years]]&gt;=5,"Veteran")</f>
        <v>Veteran</v>
      </c>
      <c r="N5761">
        <f t="shared" si="178"/>
        <v>92826.904643962844</v>
      </c>
      <c r="O5761" t="str">
        <f t="shared" si="179"/>
        <v>Normal</v>
      </c>
    </row>
    <row r="5762" spans="1:15" x14ac:dyDescent="0.3">
      <c r="A5762" t="s">
        <v>11344</v>
      </c>
      <c r="B5762" t="s">
        <v>11345</v>
      </c>
      <c r="C5762" t="s">
        <v>15</v>
      </c>
      <c r="D5762">
        <v>60</v>
      </c>
      <c r="E5762" t="s">
        <v>22</v>
      </c>
      <c r="F5762" t="s">
        <v>95</v>
      </c>
      <c r="G5762">
        <v>74100</v>
      </c>
      <c r="H5762">
        <v>8</v>
      </c>
      <c r="I5762">
        <v>4</v>
      </c>
      <c r="J5762">
        <v>31</v>
      </c>
      <c r="K5762">
        <v>2</v>
      </c>
      <c r="L5762" t="s">
        <v>24</v>
      </c>
      <c r="M5762" t="str" cm="1">
        <f t="array" ref="M5762">_xlfn.IFS(Table1[[#This Row],[Tenure_Years]]&lt;=2,"New Hire",Table1[[#This Row],[Tenure_Years]]&lt;=5,"Established",Table1[[#This Row],[Tenure_Years]]&gt;=5,"Veteran")</f>
        <v>Veteran</v>
      </c>
      <c r="N5762">
        <f t="shared" ref="N5762:N5825" si="180">AVERAGEIF(E:E,E5762,G:G)</f>
        <v>96526.185096153844</v>
      </c>
      <c r="O5762" t="str">
        <f t="shared" si="179"/>
        <v>Normal</v>
      </c>
    </row>
    <row r="5763" spans="1:15" x14ac:dyDescent="0.3">
      <c r="A5763" t="s">
        <v>11346</v>
      </c>
      <c r="B5763" t="s">
        <v>11347</v>
      </c>
      <c r="C5763" t="s">
        <v>15</v>
      </c>
      <c r="D5763">
        <v>28</v>
      </c>
      <c r="E5763" t="s">
        <v>27</v>
      </c>
      <c r="F5763" t="s">
        <v>75</v>
      </c>
      <c r="G5763">
        <v>105488</v>
      </c>
      <c r="H5763">
        <v>9</v>
      </c>
      <c r="I5763">
        <v>1</v>
      </c>
      <c r="J5763">
        <v>28</v>
      </c>
      <c r="K5763">
        <v>0</v>
      </c>
      <c r="L5763" t="s">
        <v>24</v>
      </c>
      <c r="M5763" t="str" cm="1">
        <f t="array" ref="M5763">_xlfn.IFS(Table1[[#This Row],[Tenure_Years]]&lt;=2,"New Hire",Table1[[#This Row],[Tenure_Years]]&lt;=5,"Established",Table1[[#This Row],[Tenure_Years]]&gt;=5,"Veteran")</f>
        <v>Veteran</v>
      </c>
      <c r="N5763">
        <f t="shared" si="180"/>
        <v>92826.904643962844</v>
      </c>
      <c r="O5763" t="str">
        <f t="shared" ref="O5763:O5826" si="181">IF(AND(H5763=5, G5763&lt;M5763), "High Priority", "Normal")</f>
        <v>Normal</v>
      </c>
    </row>
    <row r="5764" spans="1:15" x14ac:dyDescent="0.3">
      <c r="A5764" t="s">
        <v>11348</v>
      </c>
      <c r="B5764" t="s">
        <v>11349</v>
      </c>
      <c r="C5764" t="s">
        <v>31</v>
      </c>
      <c r="D5764">
        <v>24</v>
      </c>
      <c r="E5764" t="s">
        <v>60</v>
      </c>
      <c r="F5764" t="s">
        <v>64</v>
      </c>
      <c r="G5764">
        <v>62453</v>
      </c>
      <c r="H5764">
        <v>14</v>
      </c>
      <c r="I5764">
        <v>4</v>
      </c>
      <c r="J5764">
        <v>46</v>
      </c>
      <c r="K5764">
        <v>1</v>
      </c>
      <c r="L5764" t="s">
        <v>18</v>
      </c>
      <c r="M5764" t="str" cm="1">
        <f t="array" ref="M5764">_xlfn.IFS(Table1[[#This Row],[Tenure_Years]]&lt;=2,"New Hire",Table1[[#This Row],[Tenure_Years]]&lt;=5,"Established",Table1[[#This Row],[Tenure_Years]]&gt;=5,"Veteran")</f>
        <v>Veteran</v>
      </c>
      <c r="N5764">
        <f t="shared" si="180"/>
        <v>94068.868467410459</v>
      </c>
      <c r="O5764" t="str">
        <f t="shared" si="181"/>
        <v>Normal</v>
      </c>
    </row>
    <row r="5765" spans="1:15" x14ac:dyDescent="0.3">
      <c r="A5765" t="s">
        <v>11350</v>
      </c>
      <c r="B5765" t="s">
        <v>11351</v>
      </c>
      <c r="C5765" t="s">
        <v>31</v>
      </c>
      <c r="D5765">
        <v>25</v>
      </c>
      <c r="E5765" t="s">
        <v>56</v>
      </c>
      <c r="F5765" t="s">
        <v>92</v>
      </c>
      <c r="G5765">
        <v>137620</v>
      </c>
      <c r="H5765">
        <v>4</v>
      </c>
      <c r="I5765">
        <v>5</v>
      </c>
      <c r="J5765">
        <v>19</v>
      </c>
      <c r="K5765">
        <v>0</v>
      </c>
      <c r="L5765" t="s">
        <v>24</v>
      </c>
      <c r="M5765" t="str" cm="1">
        <f t="array" ref="M5765">_xlfn.IFS(Table1[[#This Row],[Tenure_Years]]&lt;=2,"New Hire",Table1[[#This Row],[Tenure_Years]]&lt;=5,"Established",Table1[[#This Row],[Tenure_Years]]&gt;=5,"Veteran")</f>
        <v>Established</v>
      </c>
      <c r="N5765">
        <f t="shared" si="180"/>
        <v>94573.380601596073</v>
      </c>
      <c r="O5765" t="str">
        <f t="shared" si="181"/>
        <v>Normal</v>
      </c>
    </row>
    <row r="5766" spans="1:15" x14ac:dyDescent="0.3">
      <c r="A5766" t="s">
        <v>11352</v>
      </c>
      <c r="B5766" t="s">
        <v>11353</v>
      </c>
      <c r="C5766" t="s">
        <v>31</v>
      </c>
      <c r="D5766">
        <v>47</v>
      </c>
      <c r="E5766" t="s">
        <v>32</v>
      </c>
      <c r="F5766" t="s">
        <v>48</v>
      </c>
      <c r="G5766">
        <v>135739</v>
      </c>
      <c r="H5766">
        <v>10</v>
      </c>
      <c r="I5766">
        <v>1</v>
      </c>
      <c r="J5766">
        <v>33</v>
      </c>
      <c r="K5766">
        <v>3</v>
      </c>
      <c r="L5766" t="s">
        <v>24</v>
      </c>
      <c r="M5766" t="str" cm="1">
        <f t="array" ref="M5766">_xlfn.IFS(Table1[[#This Row],[Tenure_Years]]&lt;=2,"New Hire",Table1[[#This Row],[Tenure_Years]]&lt;=5,"Established",Table1[[#This Row],[Tenure_Years]]&gt;=5,"Veteran")</f>
        <v>Veteran</v>
      </c>
      <c r="N5766">
        <f t="shared" si="180"/>
        <v>94178.259456264772</v>
      </c>
      <c r="O5766" t="str">
        <f t="shared" si="181"/>
        <v>Normal</v>
      </c>
    </row>
    <row r="5767" spans="1:15" x14ac:dyDescent="0.3">
      <c r="A5767" t="s">
        <v>11354</v>
      </c>
      <c r="B5767" t="s">
        <v>11355</v>
      </c>
      <c r="C5767" t="s">
        <v>31</v>
      </c>
      <c r="D5767">
        <v>53</v>
      </c>
      <c r="E5767" t="s">
        <v>32</v>
      </c>
      <c r="F5767" t="s">
        <v>33</v>
      </c>
      <c r="G5767">
        <v>58771</v>
      </c>
      <c r="H5767">
        <v>14</v>
      </c>
      <c r="I5767">
        <v>2</v>
      </c>
      <c r="J5767">
        <v>62</v>
      </c>
      <c r="K5767">
        <v>4</v>
      </c>
      <c r="L5767" t="s">
        <v>24</v>
      </c>
      <c r="M5767" t="str" cm="1">
        <f t="array" ref="M5767">_xlfn.IFS(Table1[[#This Row],[Tenure_Years]]&lt;=2,"New Hire",Table1[[#This Row],[Tenure_Years]]&lt;=5,"Established",Table1[[#This Row],[Tenure_Years]]&gt;=5,"Veteran")</f>
        <v>Veteran</v>
      </c>
      <c r="N5767">
        <f t="shared" si="180"/>
        <v>94178.259456264772</v>
      </c>
      <c r="O5767" t="str">
        <f t="shared" si="181"/>
        <v>Normal</v>
      </c>
    </row>
    <row r="5768" spans="1:15" x14ac:dyDescent="0.3">
      <c r="A5768" t="s">
        <v>11356</v>
      </c>
      <c r="B5768" t="s">
        <v>11357</v>
      </c>
      <c r="C5768" t="s">
        <v>31</v>
      </c>
      <c r="D5768">
        <v>57</v>
      </c>
      <c r="E5768" t="s">
        <v>27</v>
      </c>
      <c r="F5768" t="s">
        <v>67</v>
      </c>
      <c r="G5768">
        <v>56303</v>
      </c>
      <c r="H5768">
        <v>7</v>
      </c>
      <c r="I5768">
        <v>3</v>
      </c>
      <c r="J5768">
        <v>77</v>
      </c>
      <c r="K5768">
        <v>3</v>
      </c>
      <c r="L5768" t="s">
        <v>24</v>
      </c>
      <c r="M5768" t="str" cm="1">
        <f t="array" ref="M5768">_xlfn.IFS(Table1[[#This Row],[Tenure_Years]]&lt;=2,"New Hire",Table1[[#This Row],[Tenure_Years]]&lt;=5,"Established",Table1[[#This Row],[Tenure_Years]]&gt;=5,"Veteran")</f>
        <v>Veteran</v>
      </c>
      <c r="N5768">
        <f t="shared" si="180"/>
        <v>92826.904643962844</v>
      </c>
      <c r="O5768" t="str">
        <f t="shared" si="181"/>
        <v>Normal</v>
      </c>
    </row>
    <row r="5769" spans="1:15" x14ac:dyDescent="0.3">
      <c r="A5769" t="s">
        <v>11358</v>
      </c>
      <c r="B5769" t="s">
        <v>11359</v>
      </c>
      <c r="C5769" t="s">
        <v>21</v>
      </c>
      <c r="D5769">
        <v>53</v>
      </c>
      <c r="E5769" t="s">
        <v>60</v>
      </c>
      <c r="F5769" t="s">
        <v>98</v>
      </c>
      <c r="G5769">
        <v>76050</v>
      </c>
      <c r="H5769">
        <v>1</v>
      </c>
      <c r="I5769">
        <v>2</v>
      </c>
      <c r="J5769">
        <v>36</v>
      </c>
      <c r="K5769">
        <v>1</v>
      </c>
      <c r="L5769" t="s">
        <v>24</v>
      </c>
      <c r="M5769" t="str" cm="1">
        <f t="array" ref="M5769">_xlfn.IFS(Table1[[#This Row],[Tenure_Years]]&lt;=2,"New Hire",Table1[[#This Row],[Tenure_Years]]&lt;=5,"Established",Table1[[#This Row],[Tenure_Years]]&gt;=5,"Veteran")</f>
        <v>New Hire</v>
      </c>
      <c r="N5769">
        <f t="shared" si="180"/>
        <v>94068.868467410459</v>
      </c>
      <c r="O5769" t="str">
        <f t="shared" si="181"/>
        <v>Normal</v>
      </c>
    </row>
    <row r="5770" spans="1:15" x14ac:dyDescent="0.3">
      <c r="A5770" t="s">
        <v>11360</v>
      </c>
      <c r="B5770" t="s">
        <v>11361</v>
      </c>
      <c r="C5770" t="s">
        <v>31</v>
      </c>
      <c r="D5770">
        <v>58</v>
      </c>
      <c r="E5770" t="s">
        <v>56</v>
      </c>
      <c r="F5770" t="s">
        <v>57</v>
      </c>
      <c r="G5770">
        <v>60850</v>
      </c>
      <c r="H5770">
        <v>9</v>
      </c>
      <c r="I5770">
        <v>3</v>
      </c>
      <c r="J5770">
        <v>40</v>
      </c>
      <c r="K5770">
        <v>2</v>
      </c>
      <c r="L5770" t="s">
        <v>24</v>
      </c>
      <c r="M5770" t="str" cm="1">
        <f t="array" ref="M5770">_xlfn.IFS(Table1[[#This Row],[Tenure_Years]]&lt;=2,"New Hire",Table1[[#This Row],[Tenure_Years]]&lt;=5,"Established",Table1[[#This Row],[Tenure_Years]]&gt;=5,"Veteran")</f>
        <v>Veteran</v>
      </c>
      <c r="N5770">
        <f t="shared" si="180"/>
        <v>94573.380601596073</v>
      </c>
      <c r="O5770" t="str">
        <f t="shared" si="181"/>
        <v>Normal</v>
      </c>
    </row>
    <row r="5771" spans="1:15" x14ac:dyDescent="0.3">
      <c r="A5771" t="s">
        <v>11362</v>
      </c>
      <c r="B5771" t="s">
        <v>11363</v>
      </c>
      <c r="C5771" t="s">
        <v>21</v>
      </c>
      <c r="D5771">
        <v>39</v>
      </c>
      <c r="E5771" t="s">
        <v>16</v>
      </c>
      <c r="F5771" t="s">
        <v>17</v>
      </c>
      <c r="G5771">
        <v>89977</v>
      </c>
      <c r="H5771">
        <v>11</v>
      </c>
      <c r="I5771">
        <v>1</v>
      </c>
      <c r="J5771">
        <v>36</v>
      </c>
      <c r="K5771">
        <v>3</v>
      </c>
      <c r="L5771" t="s">
        <v>18</v>
      </c>
      <c r="M5771" t="str" cm="1">
        <f t="array" ref="M5771">_xlfn.IFS(Table1[[#This Row],[Tenure_Years]]&lt;=2,"New Hire",Table1[[#This Row],[Tenure_Years]]&lt;=5,"Established",Table1[[#This Row],[Tenure_Years]]&gt;=5,"Veteran")</f>
        <v>Veteran</v>
      </c>
      <c r="N5771">
        <f t="shared" si="180"/>
        <v>94458.108426635241</v>
      </c>
      <c r="O5771" t="str">
        <f t="shared" si="181"/>
        <v>Normal</v>
      </c>
    </row>
    <row r="5772" spans="1:15" x14ac:dyDescent="0.3">
      <c r="A5772" t="s">
        <v>11364</v>
      </c>
      <c r="B5772" t="s">
        <v>11365</v>
      </c>
      <c r="C5772" t="s">
        <v>31</v>
      </c>
      <c r="D5772">
        <v>58</v>
      </c>
      <c r="E5772" t="s">
        <v>32</v>
      </c>
      <c r="F5772" t="s">
        <v>43</v>
      </c>
      <c r="G5772">
        <v>129276</v>
      </c>
      <c r="H5772">
        <v>8</v>
      </c>
      <c r="I5772">
        <v>2</v>
      </c>
      <c r="J5772">
        <v>35</v>
      </c>
      <c r="K5772">
        <v>0</v>
      </c>
      <c r="L5772" t="s">
        <v>24</v>
      </c>
      <c r="M5772" t="str" cm="1">
        <f t="array" ref="M5772">_xlfn.IFS(Table1[[#This Row],[Tenure_Years]]&lt;=2,"New Hire",Table1[[#This Row],[Tenure_Years]]&lt;=5,"Established",Table1[[#This Row],[Tenure_Years]]&gt;=5,"Veteran")</f>
        <v>Veteran</v>
      </c>
      <c r="N5772">
        <f t="shared" si="180"/>
        <v>94178.259456264772</v>
      </c>
      <c r="O5772" t="str">
        <f t="shared" si="181"/>
        <v>Normal</v>
      </c>
    </row>
    <row r="5773" spans="1:15" x14ac:dyDescent="0.3">
      <c r="A5773" t="s">
        <v>11366</v>
      </c>
      <c r="B5773" t="s">
        <v>11367</v>
      </c>
      <c r="C5773" t="s">
        <v>21</v>
      </c>
      <c r="D5773">
        <v>32</v>
      </c>
      <c r="E5773" t="s">
        <v>22</v>
      </c>
      <c r="F5773" t="s">
        <v>51</v>
      </c>
      <c r="G5773">
        <v>90020</v>
      </c>
      <c r="H5773">
        <v>14</v>
      </c>
      <c r="I5773">
        <v>2</v>
      </c>
      <c r="J5773">
        <v>24</v>
      </c>
      <c r="K5773">
        <v>0</v>
      </c>
      <c r="L5773" t="s">
        <v>24</v>
      </c>
      <c r="M5773" t="str" cm="1">
        <f t="array" ref="M5773">_xlfn.IFS(Table1[[#This Row],[Tenure_Years]]&lt;=2,"New Hire",Table1[[#This Row],[Tenure_Years]]&lt;=5,"Established",Table1[[#This Row],[Tenure_Years]]&gt;=5,"Veteran")</f>
        <v>Veteran</v>
      </c>
      <c r="N5773">
        <f t="shared" si="180"/>
        <v>96526.185096153844</v>
      </c>
      <c r="O5773" t="str">
        <f t="shared" si="181"/>
        <v>Normal</v>
      </c>
    </row>
    <row r="5774" spans="1:15" x14ac:dyDescent="0.3">
      <c r="A5774" t="s">
        <v>11368</v>
      </c>
      <c r="B5774" t="s">
        <v>11369</v>
      </c>
      <c r="C5774" t="s">
        <v>21</v>
      </c>
      <c r="D5774">
        <v>39</v>
      </c>
      <c r="E5774" t="s">
        <v>22</v>
      </c>
      <c r="F5774" t="s">
        <v>51</v>
      </c>
      <c r="G5774">
        <v>81843</v>
      </c>
      <c r="H5774">
        <v>0</v>
      </c>
      <c r="I5774">
        <v>3</v>
      </c>
      <c r="J5774">
        <v>69</v>
      </c>
      <c r="K5774">
        <v>3</v>
      </c>
      <c r="L5774" t="s">
        <v>18</v>
      </c>
      <c r="M5774" t="str" cm="1">
        <f t="array" ref="M5774">_xlfn.IFS(Table1[[#This Row],[Tenure_Years]]&lt;=2,"New Hire",Table1[[#This Row],[Tenure_Years]]&lt;=5,"Established",Table1[[#This Row],[Tenure_Years]]&gt;=5,"Veteran")</f>
        <v>New Hire</v>
      </c>
      <c r="N5774">
        <f t="shared" si="180"/>
        <v>96526.185096153844</v>
      </c>
      <c r="O5774" t="str">
        <f t="shared" si="181"/>
        <v>Normal</v>
      </c>
    </row>
    <row r="5775" spans="1:15" x14ac:dyDescent="0.3">
      <c r="A5775" t="s">
        <v>11370</v>
      </c>
      <c r="B5775" t="s">
        <v>11371</v>
      </c>
      <c r="C5775" t="s">
        <v>21</v>
      </c>
      <c r="D5775">
        <v>24</v>
      </c>
      <c r="E5775" t="s">
        <v>27</v>
      </c>
      <c r="F5775" t="s">
        <v>75</v>
      </c>
      <c r="G5775">
        <v>84266</v>
      </c>
      <c r="H5775">
        <v>0</v>
      </c>
      <c r="I5775">
        <v>2</v>
      </c>
      <c r="J5775">
        <v>54</v>
      </c>
      <c r="K5775">
        <v>2</v>
      </c>
      <c r="L5775" t="s">
        <v>24</v>
      </c>
      <c r="M5775" t="str" cm="1">
        <f t="array" ref="M5775">_xlfn.IFS(Table1[[#This Row],[Tenure_Years]]&lt;=2,"New Hire",Table1[[#This Row],[Tenure_Years]]&lt;=5,"Established",Table1[[#This Row],[Tenure_Years]]&gt;=5,"Veteran")</f>
        <v>New Hire</v>
      </c>
      <c r="N5775">
        <f t="shared" si="180"/>
        <v>92826.904643962844</v>
      </c>
      <c r="O5775" t="str">
        <f t="shared" si="181"/>
        <v>Normal</v>
      </c>
    </row>
    <row r="5776" spans="1:15" x14ac:dyDescent="0.3">
      <c r="A5776" t="s">
        <v>11372</v>
      </c>
      <c r="B5776" t="s">
        <v>11373</v>
      </c>
      <c r="C5776" t="s">
        <v>31</v>
      </c>
      <c r="D5776">
        <v>58</v>
      </c>
      <c r="E5776" t="s">
        <v>27</v>
      </c>
      <c r="F5776" t="s">
        <v>75</v>
      </c>
      <c r="G5776">
        <v>46731</v>
      </c>
      <c r="H5776">
        <v>2</v>
      </c>
      <c r="I5776">
        <v>1</v>
      </c>
      <c r="J5776">
        <v>79</v>
      </c>
      <c r="K5776">
        <v>0</v>
      </c>
      <c r="L5776" t="s">
        <v>24</v>
      </c>
      <c r="M5776" t="str" cm="1">
        <f t="array" ref="M5776">_xlfn.IFS(Table1[[#This Row],[Tenure_Years]]&lt;=2,"New Hire",Table1[[#This Row],[Tenure_Years]]&lt;=5,"Established",Table1[[#This Row],[Tenure_Years]]&gt;=5,"Veteran")</f>
        <v>New Hire</v>
      </c>
      <c r="N5776">
        <f t="shared" si="180"/>
        <v>92826.904643962844</v>
      </c>
      <c r="O5776" t="str">
        <f t="shared" si="181"/>
        <v>Normal</v>
      </c>
    </row>
    <row r="5777" spans="1:15" x14ac:dyDescent="0.3">
      <c r="A5777" t="s">
        <v>11374</v>
      </c>
      <c r="B5777" t="s">
        <v>11375</v>
      </c>
      <c r="C5777" t="s">
        <v>15</v>
      </c>
      <c r="D5777">
        <v>36</v>
      </c>
      <c r="E5777" t="s">
        <v>60</v>
      </c>
      <c r="F5777" t="s">
        <v>141</v>
      </c>
      <c r="G5777">
        <v>116085</v>
      </c>
      <c r="H5777">
        <v>12</v>
      </c>
      <c r="I5777">
        <v>1</v>
      </c>
      <c r="J5777">
        <v>10</v>
      </c>
      <c r="K5777">
        <v>2</v>
      </c>
      <c r="L5777" t="s">
        <v>24</v>
      </c>
      <c r="M5777" t="str" cm="1">
        <f t="array" ref="M5777">_xlfn.IFS(Table1[[#This Row],[Tenure_Years]]&lt;=2,"New Hire",Table1[[#This Row],[Tenure_Years]]&lt;=5,"Established",Table1[[#This Row],[Tenure_Years]]&gt;=5,"Veteran")</f>
        <v>Veteran</v>
      </c>
      <c r="N5777">
        <f t="shared" si="180"/>
        <v>94068.868467410459</v>
      </c>
      <c r="O5777" t="str">
        <f t="shared" si="181"/>
        <v>Normal</v>
      </c>
    </row>
    <row r="5778" spans="1:15" x14ac:dyDescent="0.3">
      <c r="A5778" t="s">
        <v>11376</v>
      </c>
      <c r="B5778" t="s">
        <v>11377</v>
      </c>
      <c r="C5778" t="s">
        <v>21</v>
      </c>
      <c r="D5778">
        <v>41</v>
      </c>
      <c r="E5778" t="s">
        <v>22</v>
      </c>
      <c r="F5778" t="s">
        <v>51</v>
      </c>
      <c r="G5778">
        <v>51702</v>
      </c>
      <c r="H5778">
        <v>12</v>
      </c>
      <c r="I5778">
        <v>4</v>
      </c>
      <c r="J5778">
        <v>54</v>
      </c>
      <c r="K5778">
        <v>1</v>
      </c>
      <c r="L5778" t="s">
        <v>18</v>
      </c>
      <c r="M5778" t="str" cm="1">
        <f t="array" ref="M5778">_xlfn.IFS(Table1[[#This Row],[Tenure_Years]]&lt;=2,"New Hire",Table1[[#This Row],[Tenure_Years]]&lt;=5,"Established",Table1[[#This Row],[Tenure_Years]]&gt;=5,"Veteran")</f>
        <v>Veteran</v>
      </c>
      <c r="N5778">
        <f t="shared" si="180"/>
        <v>96526.185096153844</v>
      </c>
      <c r="O5778" t="str">
        <f t="shared" si="181"/>
        <v>Normal</v>
      </c>
    </row>
    <row r="5779" spans="1:15" x14ac:dyDescent="0.3">
      <c r="A5779" t="s">
        <v>11378</v>
      </c>
      <c r="B5779" t="s">
        <v>11379</v>
      </c>
      <c r="C5779" t="s">
        <v>31</v>
      </c>
      <c r="D5779">
        <v>29</v>
      </c>
      <c r="E5779" t="s">
        <v>56</v>
      </c>
      <c r="F5779" t="s">
        <v>57</v>
      </c>
      <c r="G5779">
        <v>87746</v>
      </c>
      <c r="H5779">
        <v>4</v>
      </c>
      <c r="I5779">
        <v>5</v>
      </c>
      <c r="J5779">
        <v>26</v>
      </c>
      <c r="K5779">
        <v>3</v>
      </c>
      <c r="L5779" t="s">
        <v>18</v>
      </c>
      <c r="M5779" t="str" cm="1">
        <f t="array" ref="M5779">_xlfn.IFS(Table1[[#This Row],[Tenure_Years]]&lt;=2,"New Hire",Table1[[#This Row],[Tenure_Years]]&lt;=5,"Established",Table1[[#This Row],[Tenure_Years]]&gt;=5,"Veteran")</f>
        <v>Established</v>
      </c>
      <c r="N5779">
        <f t="shared" si="180"/>
        <v>94573.380601596073</v>
      </c>
      <c r="O5779" t="str">
        <f t="shared" si="181"/>
        <v>Normal</v>
      </c>
    </row>
    <row r="5780" spans="1:15" x14ac:dyDescent="0.3">
      <c r="A5780" t="s">
        <v>11380</v>
      </c>
      <c r="B5780" t="s">
        <v>11381</v>
      </c>
      <c r="C5780" t="s">
        <v>21</v>
      </c>
      <c r="D5780">
        <v>42</v>
      </c>
      <c r="E5780" t="s">
        <v>27</v>
      </c>
      <c r="F5780" t="s">
        <v>111</v>
      </c>
      <c r="G5780">
        <v>49876</v>
      </c>
      <c r="H5780">
        <v>4</v>
      </c>
      <c r="I5780">
        <v>4</v>
      </c>
      <c r="J5780">
        <v>33</v>
      </c>
      <c r="K5780">
        <v>1</v>
      </c>
      <c r="L5780" t="s">
        <v>24</v>
      </c>
      <c r="M5780" t="str" cm="1">
        <f t="array" ref="M5780">_xlfn.IFS(Table1[[#This Row],[Tenure_Years]]&lt;=2,"New Hire",Table1[[#This Row],[Tenure_Years]]&lt;=5,"Established",Table1[[#This Row],[Tenure_Years]]&gt;=5,"Veteran")</f>
        <v>Established</v>
      </c>
      <c r="N5780">
        <f t="shared" si="180"/>
        <v>92826.904643962844</v>
      </c>
      <c r="O5780" t="str">
        <f t="shared" si="181"/>
        <v>Normal</v>
      </c>
    </row>
    <row r="5781" spans="1:15" x14ac:dyDescent="0.3">
      <c r="A5781" t="s">
        <v>11382</v>
      </c>
      <c r="B5781" t="s">
        <v>11383</v>
      </c>
      <c r="C5781" t="s">
        <v>21</v>
      </c>
      <c r="D5781">
        <v>43</v>
      </c>
      <c r="E5781" t="s">
        <v>32</v>
      </c>
      <c r="F5781" t="s">
        <v>43</v>
      </c>
      <c r="G5781">
        <v>140939</v>
      </c>
      <c r="H5781">
        <v>0</v>
      </c>
      <c r="I5781">
        <v>5</v>
      </c>
      <c r="J5781">
        <v>54</v>
      </c>
      <c r="K5781">
        <v>3</v>
      </c>
      <c r="L5781" t="s">
        <v>24</v>
      </c>
      <c r="M5781" t="str" cm="1">
        <f t="array" ref="M5781">_xlfn.IFS(Table1[[#This Row],[Tenure_Years]]&lt;=2,"New Hire",Table1[[#This Row],[Tenure_Years]]&lt;=5,"Established",Table1[[#This Row],[Tenure_Years]]&gt;=5,"Veteran")</f>
        <v>New Hire</v>
      </c>
      <c r="N5781">
        <f t="shared" si="180"/>
        <v>94178.259456264772</v>
      </c>
      <c r="O5781" t="str">
        <f t="shared" si="181"/>
        <v>Normal</v>
      </c>
    </row>
    <row r="5782" spans="1:15" x14ac:dyDescent="0.3">
      <c r="A5782" t="s">
        <v>11384</v>
      </c>
      <c r="B5782" t="s">
        <v>11385</v>
      </c>
      <c r="C5782" t="s">
        <v>15</v>
      </c>
      <c r="D5782">
        <v>43</v>
      </c>
      <c r="E5782" t="s">
        <v>56</v>
      </c>
      <c r="F5782" t="s">
        <v>92</v>
      </c>
      <c r="G5782">
        <v>115299</v>
      </c>
      <c r="H5782">
        <v>0</v>
      </c>
      <c r="I5782">
        <v>3</v>
      </c>
      <c r="J5782">
        <v>76</v>
      </c>
      <c r="K5782">
        <v>1</v>
      </c>
      <c r="L5782" t="s">
        <v>18</v>
      </c>
      <c r="M5782" t="str" cm="1">
        <f t="array" ref="M5782">_xlfn.IFS(Table1[[#This Row],[Tenure_Years]]&lt;=2,"New Hire",Table1[[#This Row],[Tenure_Years]]&lt;=5,"Established",Table1[[#This Row],[Tenure_Years]]&gt;=5,"Veteran")</f>
        <v>New Hire</v>
      </c>
      <c r="N5782">
        <f t="shared" si="180"/>
        <v>94573.380601596073</v>
      </c>
      <c r="O5782" t="str">
        <f t="shared" si="181"/>
        <v>Normal</v>
      </c>
    </row>
    <row r="5783" spans="1:15" x14ac:dyDescent="0.3">
      <c r="A5783" t="s">
        <v>11386</v>
      </c>
      <c r="B5783" t="s">
        <v>11387</v>
      </c>
      <c r="C5783" t="s">
        <v>21</v>
      </c>
      <c r="D5783">
        <v>59</v>
      </c>
      <c r="E5783" t="s">
        <v>56</v>
      </c>
      <c r="F5783" t="s">
        <v>72</v>
      </c>
      <c r="G5783">
        <v>83373</v>
      </c>
      <c r="H5783">
        <v>2</v>
      </c>
      <c r="I5783">
        <v>2</v>
      </c>
      <c r="J5783">
        <v>74</v>
      </c>
      <c r="K5783">
        <v>4</v>
      </c>
      <c r="L5783" t="s">
        <v>24</v>
      </c>
      <c r="M5783" t="str" cm="1">
        <f t="array" ref="M5783">_xlfn.IFS(Table1[[#This Row],[Tenure_Years]]&lt;=2,"New Hire",Table1[[#This Row],[Tenure_Years]]&lt;=5,"Established",Table1[[#This Row],[Tenure_Years]]&gt;=5,"Veteran")</f>
        <v>New Hire</v>
      </c>
      <c r="N5783">
        <f t="shared" si="180"/>
        <v>94573.380601596073</v>
      </c>
      <c r="O5783" t="str">
        <f t="shared" si="181"/>
        <v>Normal</v>
      </c>
    </row>
    <row r="5784" spans="1:15" x14ac:dyDescent="0.3">
      <c r="A5784" t="s">
        <v>11388</v>
      </c>
      <c r="B5784" t="s">
        <v>7644</v>
      </c>
      <c r="C5784" t="s">
        <v>31</v>
      </c>
      <c r="D5784">
        <v>55</v>
      </c>
      <c r="E5784" t="s">
        <v>22</v>
      </c>
      <c r="F5784" t="s">
        <v>95</v>
      </c>
      <c r="G5784">
        <v>146975</v>
      </c>
      <c r="H5784">
        <v>3</v>
      </c>
      <c r="I5784">
        <v>2</v>
      </c>
      <c r="J5784">
        <v>79</v>
      </c>
      <c r="K5784">
        <v>0</v>
      </c>
      <c r="L5784" t="s">
        <v>18</v>
      </c>
      <c r="M5784" t="str" cm="1">
        <f t="array" ref="M5784">_xlfn.IFS(Table1[[#This Row],[Tenure_Years]]&lt;=2,"New Hire",Table1[[#This Row],[Tenure_Years]]&lt;=5,"Established",Table1[[#This Row],[Tenure_Years]]&gt;=5,"Veteran")</f>
        <v>Established</v>
      </c>
      <c r="N5784">
        <f t="shared" si="180"/>
        <v>96526.185096153844</v>
      </c>
      <c r="O5784" t="str">
        <f t="shared" si="181"/>
        <v>Normal</v>
      </c>
    </row>
    <row r="5785" spans="1:15" x14ac:dyDescent="0.3">
      <c r="A5785" t="s">
        <v>11389</v>
      </c>
      <c r="B5785" t="s">
        <v>11390</v>
      </c>
      <c r="C5785" t="s">
        <v>15</v>
      </c>
      <c r="D5785">
        <v>46</v>
      </c>
      <c r="E5785" t="s">
        <v>16</v>
      </c>
      <c r="F5785" t="s">
        <v>130</v>
      </c>
      <c r="G5785">
        <v>136308</v>
      </c>
      <c r="H5785">
        <v>3</v>
      </c>
      <c r="I5785">
        <v>1</v>
      </c>
      <c r="J5785">
        <v>26</v>
      </c>
      <c r="K5785">
        <v>3</v>
      </c>
      <c r="L5785" t="s">
        <v>24</v>
      </c>
      <c r="M5785" t="str" cm="1">
        <f t="array" ref="M5785">_xlfn.IFS(Table1[[#This Row],[Tenure_Years]]&lt;=2,"New Hire",Table1[[#This Row],[Tenure_Years]]&lt;=5,"Established",Table1[[#This Row],[Tenure_Years]]&gt;=5,"Veteran")</f>
        <v>Established</v>
      </c>
      <c r="N5785">
        <f t="shared" si="180"/>
        <v>94458.108426635241</v>
      </c>
      <c r="O5785" t="str">
        <f t="shared" si="181"/>
        <v>Normal</v>
      </c>
    </row>
    <row r="5786" spans="1:15" x14ac:dyDescent="0.3">
      <c r="A5786" t="s">
        <v>11391</v>
      </c>
      <c r="B5786" t="s">
        <v>11392</v>
      </c>
      <c r="C5786" t="s">
        <v>15</v>
      </c>
      <c r="D5786">
        <v>59</v>
      </c>
      <c r="E5786" t="s">
        <v>32</v>
      </c>
      <c r="F5786" t="s">
        <v>33</v>
      </c>
      <c r="G5786">
        <v>91080</v>
      </c>
      <c r="H5786">
        <v>2</v>
      </c>
      <c r="I5786">
        <v>3</v>
      </c>
      <c r="J5786">
        <v>36</v>
      </c>
      <c r="K5786">
        <v>3</v>
      </c>
      <c r="L5786" t="s">
        <v>24</v>
      </c>
      <c r="M5786" t="str" cm="1">
        <f t="array" ref="M5786">_xlfn.IFS(Table1[[#This Row],[Tenure_Years]]&lt;=2,"New Hire",Table1[[#This Row],[Tenure_Years]]&lt;=5,"Established",Table1[[#This Row],[Tenure_Years]]&gt;=5,"Veteran")</f>
        <v>New Hire</v>
      </c>
      <c r="N5786">
        <f t="shared" si="180"/>
        <v>94178.259456264772</v>
      </c>
      <c r="O5786" t="str">
        <f t="shared" si="181"/>
        <v>Normal</v>
      </c>
    </row>
    <row r="5787" spans="1:15" x14ac:dyDescent="0.3">
      <c r="A5787" t="s">
        <v>11393</v>
      </c>
      <c r="B5787" t="s">
        <v>11394</v>
      </c>
      <c r="C5787" t="s">
        <v>15</v>
      </c>
      <c r="D5787">
        <v>43</v>
      </c>
      <c r="E5787" t="s">
        <v>27</v>
      </c>
      <c r="F5787" t="s">
        <v>75</v>
      </c>
      <c r="G5787">
        <v>147071</v>
      </c>
      <c r="H5787">
        <v>14</v>
      </c>
      <c r="I5787">
        <v>4</v>
      </c>
      <c r="J5787">
        <v>15</v>
      </c>
      <c r="K5787">
        <v>2</v>
      </c>
      <c r="L5787" t="s">
        <v>18</v>
      </c>
      <c r="M5787" t="str" cm="1">
        <f t="array" ref="M5787">_xlfn.IFS(Table1[[#This Row],[Tenure_Years]]&lt;=2,"New Hire",Table1[[#This Row],[Tenure_Years]]&lt;=5,"Established",Table1[[#This Row],[Tenure_Years]]&gt;=5,"Veteran")</f>
        <v>Veteran</v>
      </c>
      <c r="N5787">
        <f t="shared" si="180"/>
        <v>92826.904643962844</v>
      </c>
      <c r="O5787" t="str">
        <f t="shared" si="181"/>
        <v>Normal</v>
      </c>
    </row>
    <row r="5788" spans="1:15" x14ac:dyDescent="0.3">
      <c r="A5788" t="s">
        <v>11395</v>
      </c>
      <c r="B5788" t="s">
        <v>11396</v>
      </c>
      <c r="C5788" t="s">
        <v>31</v>
      </c>
      <c r="D5788">
        <v>49</v>
      </c>
      <c r="E5788" t="s">
        <v>27</v>
      </c>
      <c r="F5788" t="s">
        <v>111</v>
      </c>
      <c r="G5788">
        <v>148572</v>
      </c>
      <c r="H5788">
        <v>3</v>
      </c>
      <c r="I5788">
        <v>3</v>
      </c>
      <c r="J5788">
        <v>35</v>
      </c>
      <c r="K5788">
        <v>2</v>
      </c>
      <c r="L5788" t="s">
        <v>24</v>
      </c>
      <c r="M5788" t="str" cm="1">
        <f t="array" ref="M5788">_xlfn.IFS(Table1[[#This Row],[Tenure_Years]]&lt;=2,"New Hire",Table1[[#This Row],[Tenure_Years]]&lt;=5,"Established",Table1[[#This Row],[Tenure_Years]]&gt;=5,"Veteran")</f>
        <v>Established</v>
      </c>
      <c r="N5788">
        <f t="shared" si="180"/>
        <v>92826.904643962844</v>
      </c>
      <c r="O5788" t="str">
        <f t="shared" si="181"/>
        <v>Normal</v>
      </c>
    </row>
    <row r="5789" spans="1:15" x14ac:dyDescent="0.3">
      <c r="A5789" t="s">
        <v>11397</v>
      </c>
      <c r="B5789" t="s">
        <v>11398</v>
      </c>
      <c r="C5789" t="s">
        <v>21</v>
      </c>
      <c r="D5789">
        <v>58</v>
      </c>
      <c r="E5789" t="s">
        <v>56</v>
      </c>
      <c r="F5789" t="s">
        <v>57</v>
      </c>
      <c r="G5789">
        <v>76674</v>
      </c>
      <c r="H5789">
        <v>6</v>
      </c>
      <c r="I5789">
        <v>5</v>
      </c>
      <c r="J5789">
        <v>80</v>
      </c>
      <c r="K5789">
        <v>2</v>
      </c>
      <c r="L5789" t="s">
        <v>18</v>
      </c>
      <c r="M5789" t="str" cm="1">
        <f t="array" ref="M5789">_xlfn.IFS(Table1[[#This Row],[Tenure_Years]]&lt;=2,"New Hire",Table1[[#This Row],[Tenure_Years]]&lt;=5,"Established",Table1[[#This Row],[Tenure_Years]]&gt;=5,"Veteran")</f>
        <v>Veteran</v>
      </c>
      <c r="N5789">
        <f t="shared" si="180"/>
        <v>94573.380601596073</v>
      </c>
      <c r="O5789" t="str">
        <f t="shared" si="181"/>
        <v>Normal</v>
      </c>
    </row>
    <row r="5790" spans="1:15" x14ac:dyDescent="0.3">
      <c r="A5790" t="s">
        <v>11399</v>
      </c>
      <c r="B5790" t="s">
        <v>2744</v>
      </c>
      <c r="C5790" t="s">
        <v>15</v>
      </c>
      <c r="D5790">
        <v>45</v>
      </c>
      <c r="E5790" t="s">
        <v>60</v>
      </c>
      <c r="F5790" t="s">
        <v>141</v>
      </c>
      <c r="G5790">
        <v>104238</v>
      </c>
      <c r="H5790">
        <v>3</v>
      </c>
      <c r="I5790">
        <v>4</v>
      </c>
      <c r="J5790">
        <v>71</v>
      </c>
      <c r="K5790">
        <v>1</v>
      </c>
      <c r="L5790" t="s">
        <v>24</v>
      </c>
      <c r="M5790" t="str" cm="1">
        <f t="array" ref="M5790">_xlfn.IFS(Table1[[#This Row],[Tenure_Years]]&lt;=2,"New Hire",Table1[[#This Row],[Tenure_Years]]&lt;=5,"Established",Table1[[#This Row],[Tenure_Years]]&gt;=5,"Veteran")</f>
        <v>Established</v>
      </c>
      <c r="N5790">
        <f t="shared" si="180"/>
        <v>94068.868467410459</v>
      </c>
      <c r="O5790" t="str">
        <f t="shared" si="181"/>
        <v>Normal</v>
      </c>
    </row>
    <row r="5791" spans="1:15" x14ac:dyDescent="0.3">
      <c r="A5791" t="s">
        <v>11400</v>
      </c>
      <c r="B5791" t="s">
        <v>11401</v>
      </c>
      <c r="C5791" t="s">
        <v>21</v>
      </c>
      <c r="D5791">
        <v>44</v>
      </c>
      <c r="E5791" t="s">
        <v>60</v>
      </c>
      <c r="F5791" t="s">
        <v>64</v>
      </c>
      <c r="G5791">
        <v>61982</v>
      </c>
      <c r="H5791">
        <v>14</v>
      </c>
      <c r="I5791">
        <v>3</v>
      </c>
      <c r="J5791">
        <v>16</v>
      </c>
      <c r="K5791">
        <v>3</v>
      </c>
      <c r="L5791" t="s">
        <v>18</v>
      </c>
      <c r="M5791" t="str" cm="1">
        <f t="array" ref="M5791">_xlfn.IFS(Table1[[#This Row],[Tenure_Years]]&lt;=2,"New Hire",Table1[[#This Row],[Tenure_Years]]&lt;=5,"Established",Table1[[#This Row],[Tenure_Years]]&gt;=5,"Veteran")</f>
        <v>Veteran</v>
      </c>
      <c r="N5791">
        <f t="shared" si="180"/>
        <v>94068.868467410459</v>
      </c>
      <c r="O5791" t="str">
        <f t="shared" si="181"/>
        <v>Normal</v>
      </c>
    </row>
    <row r="5792" spans="1:15" x14ac:dyDescent="0.3">
      <c r="A5792" t="s">
        <v>11402</v>
      </c>
      <c r="B5792" t="s">
        <v>11403</v>
      </c>
      <c r="C5792" t="s">
        <v>15</v>
      </c>
      <c r="D5792">
        <v>35</v>
      </c>
      <c r="E5792" t="s">
        <v>16</v>
      </c>
      <c r="F5792" t="s">
        <v>130</v>
      </c>
      <c r="G5792">
        <v>105865</v>
      </c>
      <c r="H5792">
        <v>10</v>
      </c>
      <c r="I5792">
        <v>4</v>
      </c>
      <c r="J5792">
        <v>53</v>
      </c>
      <c r="K5792">
        <v>3</v>
      </c>
      <c r="L5792" t="s">
        <v>18</v>
      </c>
      <c r="M5792" t="str" cm="1">
        <f t="array" ref="M5792">_xlfn.IFS(Table1[[#This Row],[Tenure_Years]]&lt;=2,"New Hire",Table1[[#This Row],[Tenure_Years]]&lt;=5,"Established",Table1[[#This Row],[Tenure_Years]]&gt;=5,"Veteran")</f>
        <v>Veteran</v>
      </c>
      <c r="N5792">
        <f t="shared" si="180"/>
        <v>94458.108426635241</v>
      </c>
      <c r="O5792" t="str">
        <f t="shared" si="181"/>
        <v>Normal</v>
      </c>
    </row>
    <row r="5793" spans="1:15" x14ac:dyDescent="0.3">
      <c r="A5793" t="s">
        <v>11404</v>
      </c>
      <c r="B5793" t="s">
        <v>11405</v>
      </c>
      <c r="C5793" t="s">
        <v>31</v>
      </c>
      <c r="D5793">
        <v>39</v>
      </c>
      <c r="E5793" t="s">
        <v>60</v>
      </c>
      <c r="F5793" t="s">
        <v>64</v>
      </c>
      <c r="G5793">
        <v>55829</v>
      </c>
      <c r="H5793">
        <v>14</v>
      </c>
      <c r="I5793">
        <v>4</v>
      </c>
      <c r="J5793">
        <v>55</v>
      </c>
      <c r="K5793">
        <v>4</v>
      </c>
      <c r="L5793" t="s">
        <v>24</v>
      </c>
      <c r="M5793" t="str" cm="1">
        <f t="array" ref="M5793">_xlfn.IFS(Table1[[#This Row],[Tenure_Years]]&lt;=2,"New Hire",Table1[[#This Row],[Tenure_Years]]&lt;=5,"Established",Table1[[#This Row],[Tenure_Years]]&gt;=5,"Veteran")</f>
        <v>Veteran</v>
      </c>
      <c r="N5793">
        <f t="shared" si="180"/>
        <v>94068.868467410459</v>
      </c>
      <c r="O5793" t="str">
        <f t="shared" si="181"/>
        <v>Normal</v>
      </c>
    </row>
    <row r="5794" spans="1:15" x14ac:dyDescent="0.3">
      <c r="A5794" t="s">
        <v>11406</v>
      </c>
      <c r="B5794" t="s">
        <v>11407</v>
      </c>
      <c r="C5794" t="s">
        <v>15</v>
      </c>
      <c r="D5794">
        <v>58</v>
      </c>
      <c r="E5794" t="s">
        <v>27</v>
      </c>
      <c r="F5794" t="s">
        <v>75</v>
      </c>
      <c r="G5794">
        <v>121788</v>
      </c>
      <c r="H5794">
        <v>1</v>
      </c>
      <c r="I5794">
        <v>5</v>
      </c>
      <c r="J5794">
        <v>78</v>
      </c>
      <c r="K5794">
        <v>1</v>
      </c>
      <c r="L5794" t="s">
        <v>18</v>
      </c>
      <c r="M5794" t="str" cm="1">
        <f t="array" ref="M5794">_xlfn.IFS(Table1[[#This Row],[Tenure_Years]]&lt;=2,"New Hire",Table1[[#This Row],[Tenure_Years]]&lt;=5,"Established",Table1[[#This Row],[Tenure_Years]]&gt;=5,"Veteran")</f>
        <v>New Hire</v>
      </c>
      <c r="N5794">
        <f t="shared" si="180"/>
        <v>92826.904643962844</v>
      </c>
      <c r="O5794" t="str">
        <f t="shared" si="181"/>
        <v>Normal</v>
      </c>
    </row>
    <row r="5795" spans="1:15" x14ac:dyDescent="0.3">
      <c r="A5795" t="s">
        <v>11408</v>
      </c>
      <c r="B5795" t="s">
        <v>11409</v>
      </c>
      <c r="C5795" t="s">
        <v>31</v>
      </c>
      <c r="D5795">
        <v>47</v>
      </c>
      <c r="E5795" t="s">
        <v>32</v>
      </c>
      <c r="F5795" t="s">
        <v>33</v>
      </c>
      <c r="G5795">
        <v>98582</v>
      </c>
      <c r="H5795">
        <v>13</v>
      </c>
      <c r="I5795">
        <v>2</v>
      </c>
      <c r="J5795">
        <v>65</v>
      </c>
      <c r="K5795">
        <v>2</v>
      </c>
      <c r="L5795" t="s">
        <v>18</v>
      </c>
      <c r="M5795" t="str" cm="1">
        <f t="array" ref="M5795">_xlfn.IFS(Table1[[#This Row],[Tenure_Years]]&lt;=2,"New Hire",Table1[[#This Row],[Tenure_Years]]&lt;=5,"Established",Table1[[#This Row],[Tenure_Years]]&gt;=5,"Veteran")</f>
        <v>Veteran</v>
      </c>
      <c r="N5795">
        <f t="shared" si="180"/>
        <v>94178.259456264772</v>
      </c>
      <c r="O5795" t="str">
        <f t="shared" si="181"/>
        <v>Normal</v>
      </c>
    </row>
    <row r="5796" spans="1:15" x14ac:dyDescent="0.3">
      <c r="A5796" t="s">
        <v>11410</v>
      </c>
      <c r="B5796" t="s">
        <v>11411</v>
      </c>
      <c r="C5796" t="s">
        <v>21</v>
      </c>
      <c r="D5796">
        <v>37</v>
      </c>
      <c r="E5796" t="s">
        <v>16</v>
      </c>
      <c r="F5796" t="s">
        <v>38</v>
      </c>
      <c r="G5796">
        <v>127291</v>
      </c>
      <c r="H5796">
        <v>4</v>
      </c>
      <c r="I5796">
        <v>5</v>
      </c>
      <c r="J5796">
        <v>52</v>
      </c>
      <c r="K5796">
        <v>2</v>
      </c>
      <c r="L5796" t="s">
        <v>24</v>
      </c>
      <c r="M5796" t="str" cm="1">
        <f t="array" ref="M5796">_xlfn.IFS(Table1[[#This Row],[Tenure_Years]]&lt;=2,"New Hire",Table1[[#This Row],[Tenure_Years]]&lt;=5,"Established",Table1[[#This Row],[Tenure_Years]]&gt;=5,"Veteran")</f>
        <v>Established</v>
      </c>
      <c r="N5796">
        <f t="shared" si="180"/>
        <v>94458.108426635241</v>
      </c>
      <c r="O5796" t="str">
        <f t="shared" si="181"/>
        <v>Normal</v>
      </c>
    </row>
    <row r="5797" spans="1:15" x14ac:dyDescent="0.3">
      <c r="A5797" t="s">
        <v>11412</v>
      </c>
      <c r="B5797" t="s">
        <v>11413</v>
      </c>
      <c r="C5797" t="s">
        <v>31</v>
      </c>
      <c r="D5797">
        <v>33</v>
      </c>
      <c r="E5797" t="s">
        <v>60</v>
      </c>
      <c r="F5797" t="s">
        <v>64</v>
      </c>
      <c r="G5797">
        <v>137047</v>
      </c>
      <c r="H5797">
        <v>2</v>
      </c>
      <c r="I5797">
        <v>5</v>
      </c>
      <c r="J5797">
        <v>76</v>
      </c>
      <c r="K5797">
        <v>3</v>
      </c>
      <c r="L5797" t="s">
        <v>24</v>
      </c>
      <c r="M5797" t="str" cm="1">
        <f t="array" ref="M5797">_xlfn.IFS(Table1[[#This Row],[Tenure_Years]]&lt;=2,"New Hire",Table1[[#This Row],[Tenure_Years]]&lt;=5,"Established",Table1[[#This Row],[Tenure_Years]]&gt;=5,"Veteran")</f>
        <v>New Hire</v>
      </c>
      <c r="N5797">
        <f t="shared" si="180"/>
        <v>94068.868467410459</v>
      </c>
      <c r="O5797" t="str">
        <f t="shared" si="181"/>
        <v>Normal</v>
      </c>
    </row>
    <row r="5798" spans="1:15" x14ac:dyDescent="0.3">
      <c r="A5798" t="s">
        <v>11414</v>
      </c>
      <c r="B5798" t="s">
        <v>11415</v>
      </c>
      <c r="C5798" t="s">
        <v>31</v>
      </c>
      <c r="D5798">
        <v>31</v>
      </c>
      <c r="E5798" t="s">
        <v>16</v>
      </c>
      <c r="F5798" t="s">
        <v>38</v>
      </c>
      <c r="G5798">
        <v>50048</v>
      </c>
      <c r="H5798">
        <v>2</v>
      </c>
      <c r="I5798">
        <v>1</v>
      </c>
      <c r="J5798">
        <v>60</v>
      </c>
      <c r="K5798">
        <v>0</v>
      </c>
      <c r="L5798" t="s">
        <v>24</v>
      </c>
      <c r="M5798" t="str" cm="1">
        <f t="array" ref="M5798">_xlfn.IFS(Table1[[#This Row],[Tenure_Years]]&lt;=2,"New Hire",Table1[[#This Row],[Tenure_Years]]&lt;=5,"Established",Table1[[#This Row],[Tenure_Years]]&gt;=5,"Veteran")</f>
        <v>New Hire</v>
      </c>
      <c r="N5798">
        <f t="shared" si="180"/>
        <v>94458.108426635241</v>
      </c>
      <c r="O5798" t="str">
        <f t="shared" si="181"/>
        <v>Normal</v>
      </c>
    </row>
    <row r="5799" spans="1:15" x14ac:dyDescent="0.3">
      <c r="A5799" t="s">
        <v>11416</v>
      </c>
      <c r="B5799" t="s">
        <v>11417</v>
      </c>
      <c r="C5799" t="s">
        <v>31</v>
      </c>
      <c r="D5799">
        <v>35</v>
      </c>
      <c r="E5799" t="s">
        <v>32</v>
      </c>
      <c r="F5799" t="s">
        <v>48</v>
      </c>
      <c r="G5799">
        <v>48000</v>
      </c>
      <c r="H5799">
        <v>3</v>
      </c>
      <c r="I5799">
        <v>1</v>
      </c>
      <c r="J5799">
        <v>34</v>
      </c>
      <c r="K5799">
        <v>0</v>
      </c>
      <c r="L5799" t="s">
        <v>24</v>
      </c>
      <c r="M5799" t="str" cm="1">
        <f t="array" ref="M5799">_xlfn.IFS(Table1[[#This Row],[Tenure_Years]]&lt;=2,"New Hire",Table1[[#This Row],[Tenure_Years]]&lt;=5,"Established",Table1[[#This Row],[Tenure_Years]]&gt;=5,"Veteran")</f>
        <v>Established</v>
      </c>
      <c r="N5799">
        <f t="shared" si="180"/>
        <v>94178.259456264772</v>
      </c>
      <c r="O5799" t="str">
        <f t="shared" si="181"/>
        <v>Normal</v>
      </c>
    </row>
    <row r="5800" spans="1:15" x14ac:dyDescent="0.3">
      <c r="A5800" t="s">
        <v>11418</v>
      </c>
      <c r="B5800" t="s">
        <v>11419</v>
      </c>
      <c r="C5800" t="s">
        <v>31</v>
      </c>
      <c r="D5800">
        <v>52</v>
      </c>
      <c r="E5800" t="s">
        <v>56</v>
      </c>
      <c r="F5800" t="s">
        <v>92</v>
      </c>
      <c r="G5800">
        <v>106974</v>
      </c>
      <c r="H5800">
        <v>14</v>
      </c>
      <c r="I5800">
        <v>1</v>
      </c>
      <c r="J5800">
        <v>62</v>
      </c>
      <c r="K5800">
        <v>4</v>
      </c>
      <c r="L5800" t="s">
        <v>24</v>
      </c>
      <c r="M5800" t="str" cm="1">
        <f t="array" ref="M5800">_xlfn.IFS(Table1[[#This Row],[Tenure_Years]]&lt;=2,"New Hire",Table1[[#This Row],[Tenure_Years]]&lt;=5,"Established",Table1[[#This Row],[Tenure_Years]]&gt;=5,"Veteran")</f>
        <v>Veteran</v>
      </c>
      <c r="N5800">
        <f t="shared" si="180"/>
        <v>94573.380601596073</v>
      </c>
      <c r="O5800" t="str">
        <f t="shared" si="181"/>
        <v>Normal</v>
      </c>
    </row>
    <row r="5801" spans="1:15" x14ac:dyDescent="0.3">
      <c r="A5801" t="s">
        <v>11420</v>
      </c>
      <c r="B5801" t="s">
        <v>11421</v>
      </c>
      <c r="C5801" t="s">
        <v>15</v>
      </c>
      <c r="D5801">
        <v>55</v>
      </c>
      <c r="E5801" t="s">
        <v>60</v>
      </c>
      <c r="F5801" t="s">
        <v>98</v>
      </c>
      <c r="G5801">
        <v>133293</v>
      </c>
      <c r="H5801">
        <v>4</v>
      </c>
      <c r="I5801">
        <v>4</v>
      </c>
      <c r="J5801">
        <v>71</v>
      </c>
      <c r="K5801">
        <v>2</v>
      </c>
      <c r="L5801" t="s">
        <v>24</v>
      </c>
      <c r="M5801" t="str" cm="1">
        <f t="array" ref="M5801">_xlfn.IFS(Table1[[#This Row],[Tenure_Years]]&lt;=2,"New Hire",Table1[[#This Row],[Tenure_Years]]&lt;=5,"Established",Table1[[#This Row],[Tenure_Years]]&gt;=5,"Veteran")</f>
        <v>Established</v>
      </c>
      <c r="N5801">
        <f t="shared" si="180"/>
        <v>94068.868467410459</v>
      </c>
      <c r="O5801" t="str">
        <f t="shared" si="181"/>
        <v>Normal</v>
      </c>
    </row>
    <row r="5802" spans="1:15" x14ac:dyDescent="0.3">
      <c r="A5802" t="s">
        <v>11422</v>
      </c>
      <c r="B5802" t="s">
        <v>11423</v>
      </c>
      <c r="C5802" t="s">
        <v>15</v>
      </c>
      <c r="D5802">
        <v>25</v>
      </c>
      <c r="E5802" t="s">
        <v>56</v>
      </c>
      <c r="F5802" t="s">
        <v>72</v>
      </c>
      <c r="G5802">
        <v>127432</v>
      </c>
      <c r="H5802">
        <v>3</v>
      </c>
      <c r="I5802">
        <v>2</v>
      </c>
      <c r="J5802">
        <v>35</v>
      </c>
      <c r="K5802">
        <v>2</v>
      </c>
      <c r="L5802" t="s">
        <v>18</v>
      </c>
      <c r="M5802" t="str" cm="1">
        <f t="array" ref="M5802">_xlfn.IFS(Table1[[#This Row],[Tenure_Years]]&lt;=2,"New Hire",Table1[[#This Row],[Tenure_Years]]&lt;=5,"Established",Table1[[#This Row],[Tenure_Years]]&gt;=5,"Veteran")</f>
        <v>Established</v>
      </c>
      <c r="N5802">
        <f t="shared" si="180"/>
        <v>94573.380601596073</v>
      </c>
      <c r="O5802" t="str">
        <f t="shared" si="181"/>
        <v>Normal</v>
      </c>
    </row>
    <row r="5803" spans="1:15" x14ac:dyDescent="0.3">
      <c r="A5803" t="s">
        <v>11424</v>
      </c>
      <c r="B5803" t="s">
        <v>11425</v>
      </c>
      <c r="C5803" t="s">
        <v>21</v>
      </c>
      <c r="D5803">
        <v>60</v>
      </c>
      <c r="E5803" t="s">
        <v>60</v>
      </c>
      <c r="F5803" t="s">
        <v>61</v>
      </c>
      <c r="G5803">
        <v>47640</v>
      </c>
      <c r="H5803">
        <v>3</v>
      </c>
      <c r="I5803">
        <v>5</v>
      </c>
      <c r="J5803">
        <v>49</v>
      </c>
      <c r="K5803">
        <v>2</v>
      </c>
      <c r="L5803" t="s">
        <v>24</v>
      </c>
      <c r="M5803" t="str" cm="1">
        <f t="array" ref="M5803">_xlfn.IFS(Table1[[#This Row],[Tenure_Years]]&lt;=2,"New Hire",Table1[[#This Row],[Tenure_Years]]&lt;=5,"Established",Table1[[#This Row],[Tenure_Years]]&gt;=5,"Veteran")</f>
        <v>Established</v>
      </c>
      <c r="N5803">
        <f t="shared" si="180"/>
        <v>94068.868467410459</v>
      </c>
      <c r="O5803" t="str">
        <f t="shared" si="181"/>
        <v>Normal</v>
      </c>
    </row>
    <row r="5804" spans="1:15" x14ac:dyDescent="0.3">
      <c r="A5804" t="s">
        <v>11426</v>
      </c>
      <c r="B5804" t="s">
        <v>11427</v>
      </c>
      <c r="C5804" t="s">
        <v>21</v>
      </c>
      <c r="D5804">
        <v>26</v>
      </c>
      <c r="E5804" t="s">
        <v>16</v>
      </c>
      <c r="F5804" t="s">
        <v>130</v>
      </c>
      <c r="G5804">
        <v>82295</v>
      </c>
      <c r="H5804">
        <v>8</v>
      </c>
      <c r="I5804">
        <v>1</v>
      </c>
      <c r="J5804">
        <v>10</v>
      </c>
      <c r="K5804">
        <v>5</v>
      </c>
      <c r="L5804" t="s">
        <v>24</v>
      </c>
      <c r="M5804" t="str" cm="1">
        <f t="array" ref="M5804">_xlfn.IFS(Table1[[#This Row],[Tenure_Years]]&lt;=2,"New Hire",Table1[[#This Row],[Tenure_Years]]&lt;=5,"Established",Table1[[#This Row],[Tenure_Years]]&gt;=5,"Veteran")</f>
        <v>Veteran</v>
      </c>
      <c r="N5804">
        <f t="shared" si="180"/>
        <v>94458.108426635241</v>
      </c>
      <c r="O5804" t="str">
        <f t="shared" si="181"/>
        <v>Normal</v>
      </c>
    </row>
    <row r="5805" spans="1:15" x14ac:dyDescent="0.3">
      <c r="A5805" t="s">
        <v>11428</v>
      </c>
      <c r="B5805" t="s">
        <v>11429</v>
      </c>
      <c r="C5805" t="s">
        <v>15</v>
      </c>
      <c r="D5805">
        <v>58</v>
      </c>
      <c r="E5805" t="s">
        <v>32</v>
      </c>
      <c r="F5805" t="s">
        <v>33</v>
      </c>
      <c r="G5805">
        <v>103891</v>
      </c>
      <c r="H5805">
        <v>0</v>
      </c>
      <c r="I5805">
        <v>3</v>
      </c>
      <c r="J5805">
        <v>17</v>
      </c>
      <c r="K5805">
        <v>1</v>
      </c>
      <c r="L5805" t="s">
        <v>18</v>
      </c>
      <c r="M5805" t="str" cm="1">
        <f t="array" ref="M5805">_xlfn.IFS(Table1[[#This Row],[Tenure_Years]]&lt;=2,"New Hire",Table1[[#This Row],[Tenure_Years]]&lt;=5,"Established",Table1[[#This Row],[Tenure_Years]]&gt;=5,"Veteran")</f>
        <v>New Hire</v>
      </c>
      <c r="N5805">
        <f t="shared" si="180"/>
        <v>94178.259456264772</v>
      </c>
      <c r="O5805" t="str">
        <f t="shared" si="181"/>
        <v>Normal</v>
      </c>
    </row>
    <row r="5806" spans="1:15" x14ac:dyDescent="0.3">
      <c r="A5806" t="s">
        <v>11430</v>
      </c>
      <c r="B5806" t="s">
        <v>11431</v>
      </c>
      <c r="C5806" t="s">
        <v>15</v>
      </c>
      <c r="D5806">
        <v>22</v>
      </c>
      <c r="E5806" t="s">
        <v>32</v>
      </c>
      <c r="F5806" t="s">
        <v>43</v>
      </c>
      <c r="G5806">
        <v>113874</v>
      </c>
      <c r="H5806">
        <v>0</v>
      </c>
      <c r="I5806">
        <v>5</v>
      </c>
      <c r="J5806">
        <v>36</v>
      </c>
      <c r="K5806">
        <v>1</v>
      </c>
      <c r="L5806" t="s">
        <v>18</v>
      </c>
      <c r="M5806" t="str" cm="1">
        <f t="array" ref="M5806">_xlfn.IFS(Table1[[#This Row],[Tenure_Years]]&lt;=2,"New Hire",Table1[[#This Row],[Tenure_Years]]&lt;=5,"Established",Table1[[#This Row],[Tenure_Years]]&gt;=5,"Veteran")</f>
        <v>New Hire</v>
      </c>
      <c r="N5806">
        <f t="shared" si="180"/>
        <v>94178.259456264772</v>
      </c>
      <c r="O5806" t="str">
        <f t="shared" si="181"/>
        <v>Normal</v>
      </c>
    </row>
    <row r="5807" spans="1:15" x14ac:dyDescent="0.3">
      <c r="A5807" t="s">
        <v>11432</v>
      </c>
      <c r="B5807" t="s">
        <v>7329</v>
      </c>
      <c r="C5807" t="s">
        <v>21</v>
      </c>
      <c r="D5807">
        <v>30</v>
      </c>
      <c r="E5807" t="s">
        <v>60</v>
      </c>
      <c r="F5807" t="s">
        <v>61</v>
      </c>
      <c r="G5807">
        <v>43997</v>
      </c>
      <c r="H5807">
        <v>0</v>
      </c>
      <c r="I5807">
        <v>5</v>
      </c>
      <c r="J5807">
        <v>54</v>
      </c>
      <c r="K5807">
        <v>3</v>
      </c>
      <c r="L5807" t="s">
        <v>18</v>
      </c>
      <c r="M5807" t="str" cm="1">
        <f t="array" ref="M5807">_xlfn.IFS(Table1[[#This Row],[Tenure_Years]]&lt;=2,"New Hire",Table1[[#This Row],[Tenure_Years]]&lt;=5,"Established",Table1[[#This Row],[Tenure_Years]]&gt;=5,"Veteran")</f>
        <v>New Hire</v>
      </c>
      <c r="N5807">
        <f t="shared" si="180"/>
        <v>94068.868467410459</v>
      </c>
      <c r="O5807" t="str">
        <f t="shared" si="181"/>
        <v>Normal</v>
      </c>
    </row>
    <row r="5808" spans="1:15" x14ac:dyDescent="0.3">
      <c r="A5808" t="s">
        <v>11433</v>
      </c>
      <c r="B5808" t="s">
        <v>11434</v>
      </c>
      <c r="C5808" t="s">
        <v>15</v>
      </c>
      <c r="D5808">
        <v>43</v>
      </c>
      <c r="E5808" t="s">
        <v>60</v>
      </c>
      <c r="F5808" t="s">
        <v>61</v>
      </c>
      <c r="G5808">
        <v>43126</v>
      </c>
      <c r="H5808">
        <v>11</v>
      </c>
      <c r="I5808">
        <v>3</v>
      </c>
      <c r="J5808">
        <v>57</v>
      </c>
      <c r="K5808">
        <v>1</v>
      </c>
      <c r="L5808" t="s">
        <v>24</v>
      </c>
      <c r="M5808" t="str" cm="1">
        <f t="array" ref="M5808">_xlfn.IFS(Table1[[#This Row],[Tenure_Years]]&lt;=2,"New Hire",Table1[[#This Row],[Tenure_Years]]&lt;=5,"Established",Table1[[#This Row],[Tenure_Years]]&gt;=5,"Veteran")</f>
        <v>Veteran</v>
      </c>
      <c r="N5808">
        <f t="shared" si="180"/>
        <v>94068.868467410459</v>
      </c>
      <c r="O5808" t="str">
        <f t="shared" si="181"/>
        <v>Normal</v>
      </c>
    </row>
    <row r="5809" spans="1:15" x14ac:dyDescent="0.3">
      <c r="A5809" t="s">
        <v>11435</v>
      </c>
      <c r="B5809" t="s">
        <v>11436</v>
      </c>
      <c r="C5809" t="s">
        <v>21</v>
      </c>
      <c r="D5809">
        <v>47</v>
      </c>
      <c r="E5809" t="s">
        <v>27</v>
      </c>
      <c r="F5809" t="s">
        <v>67</v>
      </c>
      <c r="G5809">
        <v>128014</v>
      </c>
      <c r="H5809">
        <v>4</v>
      </c>
      <c r="I5809">
        <v>4</v>
      </c>
      <c r="J5809">
        <v>79</v>
      </c>
      <c r="K5809">
        <v>5</v>
      </c>
      <c r="L5809" t="s">
        <v>18</v>
      </c>
      <c r="M5809" t="str" cm="1">
        <f t="array" ref="M5809">_xlfn.IFS(Table1[[#This Row],[Tenure_Years]]&lt;=2,"New Hire",Table1[[#This Row],[Tenure_Years]]&lt;=5,"Established",Table1[[#This Row],[Tenure_Years]]&gt;=5,"Veteran")</f>
        <v>Established</v>
      </c>
      <c r="N5809">
        <f t="shared" si="180"/>
        <v>92826.904643962844</v>
      </c>
      <c r="O5809" t="str">
        <f t="shared" si="181"/>
        <v>Normal</v>
      </c>
    </row>
    <row r="5810" spans="1:15" x14ac:dyDescent="0.3">
      <c r="A5810" t="s">
        <v>11437</v>
      </c>
      <c r="B5810" t="s">
        <v>11438</v>
      </c>
      <c r="C5810" t="s">
        <v>31</v>
      </c>
      <c r="D5810">
        <v>22</v>
      </c>
      <c r="E5810" t="s">
        <v>32</v>
      </c>
      <c r="F5810" t="s">
        <v>48</v>
      </c>
      <c r="G5810">
        <v>102458</v>
      </c>
      <c r="H5810">
        <v>12</v>
      </c>
      <c r="I5810">
        <v>2</v>
      </c>
      <c r="J5810">
        <v>16</v>
      </c>
      <c r="K5810">
        <v>4</v>
      </c>
      <c r="L5810" t="s">
        <v>24</v>
      </c>
      <c r="M5810" t="str" cm="1">
        <f t="array" ref="M5810">_xlfn.IFS(Table1[[#This Row],[Tenure_Years]]&lt;=2,"New Hire",Table1[[#This Row],[Tenure_Years]]&lt;=5,"Established",Table1[[#This Row],[Tenure_Years]]&gt;=5,"Veteran")</f>
        <v>Veteran</v>
      </c>
      <c r="N5810">
        <f t="shared" si="180"/>
        <v>94178.259456264772</v>
      </c>
      <c r="O5810" t="str">
        <f t="shared" si="181"/>
        <v>Normal</v>
      </c>
    </row>
    <row r="5811" spans="1:15" x14ac:dyDescent="0.3">
      <c r="A5811" t="s">
        <v>11439</v>
      </c>
      <c r="B5811" t="s">
        <v>11440</v>
      </c>
      <c r="C5811" t="s">
        <v>31</v>
      </c>
      <c r="D5811">
        <v>47</v>
      </c>
      <c r="E5811" t="s">
        <v>27</v>
      </c>
      <c r="F5811" t="s">
        <v>75</v>
      </c>
      <c r="G5811">
        <v>146274</v>
      </c>
      <c r="H5811">
        <v>10</v>
      </c>
      <c r="I5811">
        <v>5</v>
      </c>
      <c r="J5811">
        <v>78</v>
      </c>
      <c r="K5811">
        <v>0</v>
      </c>
      <c r="L5811" t="s">
        <v>18</v>
      </c>
      <c r="M5811" t="str" cm="1">
        <f t="array" ref="M5811">_xlfn.IFS(Table1[[#This Row],[Tenure_Years]]&lt;=2,"New Hire",Table1[[#This Row],[Tenure_Years]]&lt;=5,"Established",Table1[[#This Row],[Tenure_Years]]&gt;=5,"Veteran")</f>
        <v>Veteran</v>
      </c>
      <c r="N5811">
        <f t="shared" si="180"/>
        <v>92826.904643962844</v>
      </c>
      <c r="O5811" t="str">
        <f t="shared" si="181"/>
        <v>Normal</v>
      </c>
    </row>
    <row r="5812" spans="1:15" x14ac:dyDescent="0.3">
      <c r="A5812" t="s">
        <v>11441</v>
      </c>
      <c r="B5812" t="s">
        <v>11442</v>
      </c>
      <c r="C5812" t="s">
        <v>21</v>
      </c>
      <c r="D5812">
        <v>55</v>
      </c>
      <c r="E5812" t="s">
        <v>16</v>
      </c>
      <c r="F5812" t="s">
        <v>17</v>
      </c>
      <c r="G5812">
        <v>60408</v>
      </c>
      <c r="H5812">
        <v>9</v>
      </c>
      <c r="I5812">
        <v>1</v>
      </c>
      <c r="J5812">
        <v>50</v>
      </c>
      <c r="K5812">
        <v>3</v>
      </c>
      <c r="L5812" t="s">
        <v>24</v>
      </c>
      <c r="M5812" t="str" cm="1">
        <f t="array" ref="M5812">_xlfn.IFS(Table1[[#This Row],[Tenure_Years]]&lt;=2,"New Hire",Table1[[#This Row],[Tenure_Years]]&lt;=5,"Established",Table1[[#This Row],[Tenure_Years]]&gt;=5,"Veteran")</f>
        <v>Veteran</v>
      </c>
      <c r="N5812">
        <f t="shared" si="180"/>
        <v>94458.108426635241</v>
      </c>
      <c r="O5812" t="str">
        <f t="shared" si="181"/>
        <v>Normal</v>
      </c>
    </row>
    <row r="5813" spans="1:15" x14ac:dyDescent="0.3">
      <c r="A5813" t="s">
        <v>11443</v>
      </c>
      <c r="B5813" t="s">
        <v>11444</v>
      </c>
      <c r="C5813" t="s">
        <v>31</v>
      </c>
      <c r="D5813">
        <v>28</v>
      </c>
      <c r="E5813" t="s">
        <v>32</v>
      </c>
      <c r="F5813" t="s">
        <v>33</v>
      </c>
      <c r="G5813">
        <v>112667</v>
      </c>
      <c r="H5813">
        <v>4</v>
      </c>
      <c r="I5813">
        <v>2</v>
      </c>
      <c r="J5813">
        <v>30</v>
      </c>
      <c r="K5813">
        <v>2</v>
      </c>
      <c r="L5813" t="s">
        <v>24</v>
      </c>
      <c r="M5813" t="str" cm="1">
        <f t="array" ref="M5813">_xlfn.IFS(Table1[[#This Row],[Tenure_Years]]&lt;=2,"New Hire",Table1[[#This Row],[Tenure_Years]]&lt;=5,"Established",Table1[[#This Row],[Tenure_Years]]&gt;=5,"Veteran")</f>
        <v>Established</v>
      </c>
      <c r="N5813">
        <f t="shared" si="180"/>
        <v>94178.259456264772</v>
      </c>
      <c r="O5813" t="str">
        <f t="shared" si="181"/>
        <v>Normal</v>
      </c>
    </row>
    <row r="5814" spans="1:15" x14ac:dyDescent="0.3">
      <c r="A5814" t="s">
        <v>11445</v>
      </c>
      <c r="B5814" t="s">
        <v>11446</v>
      </c>
      <c r="C5814" t="s">
        <v>21</v>
      </c>
      <c r="D5814">
        <v>30</v>
      </c>
      <c r="E5814" t="s">
        <v>16</v>
      </c>
      <c r="F5814" t="s">
        <v>130</v>
      </c>
      <c r="G5814">
        <v>85534</v>
      </c>
      <c r="H5814">
        <v>7</v>
      </c>
      <c r="I5814">
        <v>5</v>
      </c>
      <c r="J5814">
        <v>72</v>
      </c>
      <c r="K5814">
        <v>5</v>
      </c>
      <c r="L5814" t="s">
        <v>24</v>
      </c>
      <c r="M5814" t="str" cm="1">
        <f t="array" ref="M5814">_xlfn.IFS(Table1[[#This Row],[Tenure_Years]]&lt;=2,"New Hire",Table1[[#This Row],[Tenure_Years]]&lt;=5,"Established",Table1[[#This Row],[Tenure_Years]]&gt;=5,"Veteran")</f>
        <v>Veteran</v>
      </c>
      <c r="N5814">
        <f t="shared" si="180"/>
        <v>94458.108426635241</v>
      </c>
      <c r="O5814" t="str">
        <f t="shared" si="181"/>
        <v>Normal</v>
      </c>
    </row>
    <row r="5815" spans="1:15" x14ac:dyDescent="0.3">
      <c r="A5815" t="s">
        <v>11447</v>
      </c>
      <c r="B5815" t="s">
        <v>11448</v>
      </c>
      <c r="C5815" t="s">
        <v>31</v>
      </c>
      <c r="D5815">
        <v>26</v>
      </c>
      <c r="E5815" t="s">
        <v>32</v>
      </c>
      <c r="F5815" t="s">
        <v>43</v>
      </c>
      <c r="G5815">
        <v>137840</v>
      </c>
      <c r="H5815">
        <v>2</v>
      </c>
      <c r="I5815">
        <v>4</v>
      </c>
      <c r="J5815">
        <v>79</v>
      </c>
      <c r="K5815">
        <v>1</v>
      </c>
      <c r="L5815" t="s">
        <v>18</v>
      </c>
      <c r="M5815" t="str" cm="1">
        <f t="array" ref="M5815">_xlfn.IFS(Table1[[#This Row],[Tenure_Years]]&lt;=2,"New Hire",Table1[[#This Row],[Tenure_Years]]&lt;=5,"Established",Table1[[#This Row],[Tenure_Years]]&gt;=5,"Veteran")</f>
        <v>New Hire</v>
      </c>
      <c r="N5815">
        <f t="shared" si="180"/>
        <v>94178.259456264772</v>
      </c>
      <c r="O5815" t="str">
        <f t="shared" si="181"/>
        <v>Normal</v>
      </c>
    </row>
    <row r="5816" spans="1:15" x14ac:dyDescent="0.3">
      <c r="A5816" t="s">
        <v>11449</v>
      </c>
      <c r="B5816" t="s">
        <v>11450</v>
      </c>
      <c r="C5816" t="s">
        <v>21</v>
      </c>
      <c r="D5816">
        <v>53</v>
      </c>
      <c r="E5816" t="s">
        <v>22</v>
      </c>
      <c r="F5816" t="s">
        <v>95</v>
      </c>
      <c r="G5816">
        <v>136782</v>
      </c>
      <c r="H5816">
        <v>7</v>
      </c>
      <c r="I5816">
        <v>1</v>
      </c>
      <c r="J5816">
        <v>48</v>
      </c>
      <c r="K5816">
        <v>1</v>
      </c>
      <c r="L5816" t="s">
        <v>18</v>
      </c>
      <c r="M5816" t="str" cm="1">
        <f t="array" ref="M5816">_xlfn.IFS(Table1[[#This Row],[Tenure_Years]]&lt;=2,"New Hire",Table1[[#This Row],[Tenure_Years]]&lt;=5,"Established",Table1[[#This Row],[Tenure_Years]]&gt;=5,"Veteran")</f>
        <v>Veteran</v>
      </c>
      <c r="N5816">
        <f t="shared" si="180"/>
        <v>96526.185096153844</v>
      </c>
      <c r="O5816" t="str">
        <f t="shared" si="181"/>
        <v>Normal</v>
      </c>
    </row>
    <row r="5817" spans="1:15" x14ac:dyDescent="0.3">
      <c r="A5817" t="s">
        <v>11451</v>
      </c>
      <c r="B5817" t="s">
        <v>11452</v>
      </c>
      <c r="C5817" t="s">
        <v>15</v>
      </c>
      <c r="D5817">
        <v>24</v>
      </c>
      <c r="E5817" t="s">
        <v>32</v>
      </c>
      <c r="F5817" t="s">
        <v>48</v>
      </c>
      <c r="G5817">
        <v>102342</v>
      </c>
      <c r="H5817">
        <v>8</v>
      </c>
      <c r="I5817">
        <v>1</v>
      </c>
      <c r="J5817">
        <v>53</v>
      </c>
      <c r="K5817">
        <v>1</v>
      </c>
      <c r="L5817" t="s">
        <v>18</v>
      </c>
      <c r="M5817" t="str" cm="1">
        <f t="array" ref="M5817">_xlfn.IFS(Table1[[#This Row],[Tenure_Years]]&lt;=2,"New Hire",Table1[[#This Row],[Tenure_Years]]&lt;=5,"Established",Table1[[#This Row],[Tenure_Years]]&gt;=5,"Veteran")</f>
        <v>Veteran</v>
      </c>
      <c r="N5817">
        <f t="shared" si="180"/>
        <v>94178.259456264772</v>
      </c>
      <c r="O5817" t="str">
        <f t="shared" si="181"/>
        <v>Normal</v>
      </c>
    </row>
    <row r="5818" spans="1:15" x14ac:dyDescent="0.3">
      <c r="A5818" t="s">
        <v>11453</v>
      </c>
      <c r="B5818" t="s">
        <v>11454</v>
      </c>
      <c r="C5818" t="s">
        <v>21</v>
      </c>
      <c r="D5818">
        <v>57</v>
      </c>
      <c r="E5818" t="s">
        <v>32</v>
      </c>
      <c r="F5818" t="s">
        <v>48</v>
      </c>
      <c r="G5818">
        <v>135214</v>
      </c>
      <c r="H5818">
        <v>9</v>
      </c>
      <c r="I5818">
        <v>3</v>
      </c>
      <c r="J5818">
        <v>76</v>
      </c>
      <c r="K5818">
        <v>0</v>
      </c>
      <c r="L5818" t="s">
        <v>24</v>
      </c>
      <c r="M5818" t="str" cm="1">
        <f t="array" ref="M5818">_xlfn.IFS(Table1[[#This Row],[Tenure_Years]]&lt;=2,"New Hire",Table1[[#This Row],[Tenure_Years]]&lt;=5,"Established",Table1[[#This Row],[Tenure_Years]]&gt;=5,"Veteran")</f>
        <v>Veteran</v>
      </c>
      <c r="N5818">
        <f t="shared" si="180"/>
        <v>94178.259456264772</v>
      </c>
      <c r="O5818" t="str">
        <f t="shared" si="181"/>
        <v>Normal</v>
      </c>
    </row>
    <row r="5819" spans="1:15" x14ac:dyDescent="0.3">
      <c r="A5819" t="s">
        <v>11455</v>
      </c>
      <c r="B5819" t="s">
        <v>11456</v>
      </c>
      <c r="C5819" t="s">
        <v>15</v>
      </c>
      <c r="D5819">
        <v>53</v>
      </c>
      <c r="E5819" t="s">
        <v>16</v>
      </c>
      <c r="F5819" t="s">
        <v>130</v>
      </c>
      <c r="G5819">
        <v>113240</v>
      </c>
      <c r="H5819">
        <v>5</v>
      </c>
      <c r="I5819">
        <v>3</v>
      </c>
      <c r="J5819">
        <v>48</v>
      </c>
      <c r="K5819">
        <v>1</v>
      </c>
      <c r="L5819" t="s">
        <v>24</v>
      </c>
      <c r="M5819" t="str" cm="1">
        <f t="array" ref="M5819">_xlfn.IFS(Table1[[#This Row],[Tenure_Years]]&lt;=2,"New Hire",Table1[[#This Row],[Tenure_Years]]&lt;=5,"Established",Table1[[#This Row],[Tenure_Years]]&gt;=5,"Veteran")</f>
        <v>Established</v>
      </c>
      <c r="N5819">
        <f t="shared" si="180"/>
        <v>94458.108426635241</v>
      </c>
      <c r="O5819" t="str">
        <f t="shared" si="181"/>
        <v>High Priority</v>
      </c>
    </row>
    <row r="5820" spans="1:15" x14ac:dyDescent="0.3">
      <c r="A5820" t="s">
        <v>11457</v>
      </c>
      <c r="B5820" t="s">
        <v>11458</v>
      </c>
      <c r="C5820" t="s">
        <v>21</v>
      </c>
      <c r="D5820">
        <v>26</v>
      </c>
      <c r="E5820" t="s">
        <v>16</v>
      </c>
      <c r="F5820" t="s">
        <v>38</v>
      </c>
      <c r="G5820">
        <v>67338</v>
      </c>
      <c r="H5820">
        <v>14</v>
      </c>
      <c r="I5820">
        <v>5</v>
      </c>
      <c r="J5820">
        <v>16</v>
      </c>
      <c r="K5820">
        <v>0</v>
      </c>
      <c r="L5820" t="s">
        <v>24</v>
      </c>
      <c r="M5820" t="str" cm="1">
        <f t="array" ref="M5820">_xlfn.IFS(Table1[[#This Row],[Tenure_Years]]&lt;=2,"New Hire",Table1[[#This Row],[Tenure_Years]]&lt;=5,"Established",Table1[[#This Row],[Tenure_Years]]&gt;=5,"Veteran")</f>
        <v>Veteran</v>
      </c>
      <c r="N5820">
        <f t="shared" si="180"/>
        <v>94458.108426635241</v>
      </c>
      <c r="O5820" t="str">
        <f t="shared" si="181"/>
        <v>Normal</v>
      </c>
    </row>
    <row r="5821" spans="1:15" x14ac:dyDescent="0.3">
      <c r="A5821" t="s">
        <v>11459</v>
      </c>
      <c r="B5821" t="s">
        <v>1527</v>
      </c>
      <c r="C5821" t="s">
        <v>31</v>
      </c>
      <c r="D5821">
        <v>57</v>
      </c>
      <c r="E5821" t="s">
        <v>32</v>
      </c>
      <c r="F5821" t="s">
        <v>43</v>
      </c>
      <c r="G5821">
        <v>148102</v>
      </c>
      <c r="H5821">
        <v>9</v>
      </c>
      <c r="I5821">
        <v>4</v>
      </c>
      <c r="J5821">
        <v>76</v>
      </c>
      <c r="K5821">
        <v>5</v>
      </c>
      <c r="L5821" t="s">
        <v>24</v>
      </c>
      <c r="M5821" t="str" cm="1">
        <f t="array" ref="M5821">_xlfn.IFS(Table1[[#This Row],[Tenure_Years]]&lt;=2,"New Hire",Table1[[#This Row],[Tenure_Years]]&lt;=5,"Established",Table1[[#This Row],[Tenure_Years]]&gt;=5,"Veteran")</f>
        <v>Veteran</v>
      </c>
      <c r="N5821">
        <f t="shared" si="180"/>
        <v>94178.259456264772</v>
      </c>
      <c r="O5821" t="str">
        <f t="shared" si="181"/>
        <v>Normal</v>
      </c>
    </row>
    <row r="5822" spans="1:15" x14ac:dyDescent="0.3">
      <c r="A5822" t="s">
        <v>11460</v>
      </c>
      <c r="B5822" t="s">
        <v>11461</v>
      </c>
      <c r="C5822" t="s">
        <v>15</v>
      </c>
      <c r="D5822">
        <v>23</v>
      </c>
      <c r="E5822" t="s">
        <v>27</v>
      </c>
      <c r="F5822" t="s">
        <v>28</v>
      </c>
      <c r="G5822">
        <v>128077</v>
      </c>
      <c r="H5822">
        <v>0</v>
      </c>
      <c r="I5822">
        <v>5</v>
      </c>
      <c r="J5822">
        <v>76</v>
      </c>
      <c r="K5822">
        <v>1</v>
      </c>
      <c r="L5822" t="s">
        <v>24</v>
      </c>
      <c r="M5822" t="str" cm="1">
        <f t="array" ref="M5822">_xlfn.IFS(Table1[[#This Row],[Tenure_Years]]&lt;=2,"New Hire",Table1[[#This Row],[Tenure_Years]]&lt;=5,"Established",Table1[[#This Row],[Tenure_Years]]&gt;=5,"Veteran")</f>
        <v>New Hire</v>
      </c>
      <c r="N5822">
        <f t="shared" si="180"/>
        <v>92826.904643962844</v>
      </c>
      <c r="O5822" t="str">
        <f t="shared" si="181"/>
        <v>Normal</v>
      </c>
    </row>
    <row r="5823" spans="1:15" x14ac:dyDescent="0.3">
      <c r="A5823" t="s">
        <v>11462</v>
      </c>
      <c r="B5823" t="s">
        <v>11463</v>
      </c>
      <c r="C5823" t="s">
        <v>21</v>
      </c>
      <c r="D5823">
        <v>34</v>
      </c>
      <c r="E5823" t="s">
        <v>56</v>
      </c>
      <c r="F5823" t="s">
        <v>92</v>
      </c>
      <c r="G5823">
        <v>84595</v>
      </c>
      <c r="H5823">
        <v>4</v>
      </c>
      <c r="I5823">
        <v>2</v>
      </c>
      <c r="J5823">
        <v>12</v>
      </c>
      <c r="K5823">
        <v>1</v>
      </c>
      <c r="L5823" t="s">
        <v>24</v>
      </c>
      <c r="M5823" t="str" cm="1">
        <f t="array" ref="M5823">_xlfn.IFS(Table1[[#This Row],[Tenure_Years]]&lt;=2,"New Hire",Table1[[#This Row],[Tenure_Years]]&lt;=5,"Established",Table1[[#This Row],[Tenure_Years]]&gt;=5,"Veteran")</f>
        <v>Established</v>
      </c>
      <c r="N5823">
        <f t="shared" si="180"/>
        <v>94573.380601596073</v>
      </c>
      <c r="O5823" t="str">
        <f t="shared" si="181"/>
        <v>Normal</v>
      </c>
    </row>
    <row r="5824" spans="1:15" x14ac:dyDescent="0.3">
      <c r="A5824" t="s">
        <v>11464</v>
      </c>
      <c r="B5824" t="s">
        <v>11465</v>
      </c>
      <c r="C5824" t="s">
        <v>15</v>
      </c>
      <c r="D5824">
        <v>46</v>
      </c>
      <c r="E5824" t="s">
        <v>32</v>
      </c>
      <c r="F5824" t="s">
        <v>43</v>
      </c>
      <c r="G5824">
        <v>136947</v>
      </c>
      <c r="H5824">
        <v>0</v>
      </c>
      <c r="I5824">
        <v>5</v>
      </c>
      <c r="J5824">
        <v>80</v>
      </c>
      <c r="K5824">
        <v>2</v>
      </c>
      <c r="L5824" t="s">
        <v>24</v>
      </c>
      <c r="M5824" t="str" cm="1">
        <f t="array" ref="M5824">_xlfn.IFS(Table1[[#This Row],[Tenure_Years]]&lt;=2,"New Hire",Table1[[#This Row],[Tenure_Years]]&lt;=5,"Established",Table1[[#This Row],[Tenure_Years]]&gt;=5,"Veteran")</f>
        <v>New Hire</v>
      </c>
      <c r="N5824">
        <f t="shared" si="180"/>
        <v>94178.259456264772</v>
      </c>
      <c r="O5824" t="str">
        <f t="shared" si="181"/>
        <v>Normal</v>
      </c>
    </row>
    <row r="5825" spans="1:15" x14ac:dyDescent="0.3">
      <c r="A5825" t="s">
        <v>11466</v>
      </c>
      <c r="B5825" t="s">
        <v>11467</v>
      </c>
      <c r="C5825" t="s">
        <v>31</v>
      </c>
      <c r="D5825">
        <v>27</v>
      </c>
      <c r="E5825" t="s">
        <v>16</v>
      </c>
      <c r="F5825" t="s">
        <v>130</v>
      </c>
      <c r="G5825">
        <v>72475</v>
      </c>
      <c r="H5825">
        <v>0</v>
      </c>
      <c r="I5825">
        <v>1</v>
      </c>
      <c r="J5825">
        <v>24</v>
      </c>
      <c r="K5825">
        <v>0</v>
      </c>
      <c r="L5825" t="s">
        <v>24</v>
      </c>
      <c r="M5825" t="str" cm="1">
        <f t="array" ref="M5825">_xlfn.IFS(Table1[[#This Row],[Tenure_Years]]&lt;=2,"New Hire",Table1[[#This Row],[Tenure_Years]]&lt;=5,"Established",Table1[[#This Row],[Tenure_Years]]&gt;=5,"Veteran")</f>
        <v>New Hire</v>
      </c>
      <c r="N5825">
        <f t="shared" si="180"/>
        <v>94458.108426635241</v>
      </c>
      <c r="O5825" t="str">
        <f t="shared" si="181"/>
        <v>Normal</v>
      </c>
    </row>
    <row r="5826" spans="1:15" x14ac:dyDescent="0.3">
      <c r="A5826" t="s">
        <v>11468</v>
      </c>
      <c r="B5826" t="s">
        <v>11469</v>
      </c>
      <c r="C5826" t="s">
        <v>31</v>
      </c>
      <c r="D5826">
        <v>42</v>
      </c>
      <c r="E5826" t="s">
        <v>56</v>
      </c>
      <c r="F5826" t="s">
        <v>92</v>
      </c>
      <c r="G5826">
        <v>89096</v>
      </c>
      <c r="H5826">
        <v>7</v>
      </c>
      <c r="I5826">
        <v>1</v>
      </c>
      <c r="J5826">
        <v>14</v>
      </c>
      <c r="K5826">
        <v>3</v>
      </c>
      <c r="L5826" t="s">
        <v>24</v>
      </c>
      <c r="M5826" t="str" cm="1">
        <f t="array" ref="M5826">_xlfn.IFS(Table1[[#This Row],[Tenure_Years]]&lt;=2,"New Hire",Table1[[#This Row],[Tenure_Years]]&lt;=5,"Established",Table1[[#This Row],[Tenure_Years]]&gt;=5,"Veteran")</f>
        <v>Veteran</v>
      </c>
      <c r="N5826">
        <f t="shared" ref="N5826:N5889" si="182">AVERAGEIF(E:E,E5826,G:G)</f>
        <v>94573.380601596073</v>
      </c>
      <c r="O5826" t="str">
        <f t="shared" si="181"/>
        <v>Normal</v>
      </c>
    </row>
    <row r="5827" spans="1:15" x14ac:dyDescent="0.3">
      <c r="A5827" t="s">
        <v>11470</v>
      </c>
      <c r="B5827" t="s">
        <v>11471</v>
      </c>
      <c r="C5827" t="s">
        <v>31</v>
      </c>
      <c r="D5827">
        <v>56</v>
      </c>
      <c r="E5827" t="s">
        <v>22</v>
      </c>
      <c r="F5827" t="s">
        <v>23</v>
      </c>
      <c r="G5827">
        <v>114743</v>
      </c>
      <c r="H5827">
        <v>1</v>
      </c>
      <c r="I5827">
        <v>2</v>
      </c>
      <c r="J5827">
        <v>65</v>
      </c>
      <c r="K5827">
        <v>1</v>
      </c>
      <c r="L5827" t="s">
        <v>18</v>
      </c>
      <c r="M5827" t="str" cm="1">
        <f t="array" ref="M5827">_xlfn.IFS(Table1[[#This Row],[Tenure_Years]]&lt;=2,"New Hire",Table1[[#This Row],[Tenure_Years]]&lt;=5,"Established",Table1[[#This Row],[Tenure_Years]]&gt;=5,"Veteran")</f>
        <v>New Hire</v>
      </c>
      <c r="N5827">
        <f t="shared" si="182"/>
        <v>96526.185096153844</v>
      </c>
      <c r="O5827" t="str">
        <f t="shared" ref="O5827:O5890" si="183">IF(AND(H5827=5, G5827&lt;M5827), "High Priority", "Normal")</f>
        <v>Normal</v>
      </c>
    </row>
    <row r="5828" spans="1:15" x14ac:dyDescent="0.3">
      <c r="A5828" t="s">
        <v>11472</v>
      </c>
      <c r="B5828" t="s">
        <v>11473</v>
      </c>
      <c r="C5828" t="s">
        <v>31</v>
      </c>
      <c r="D5828">
        <v>25</v>
      </c>
      <c r="E5828" t="s">
        <v>22</v>
      </c>
      <c r="F5828" t="s">
        <v>95</v>
      </c>
      <c r="G5828">
        <v>138730</v>
      </c>
      <c r="H5828">
        <v>14</v>
      </c>
      <c r="I5828">
        <v>3</v>
      </c>
      <c r="J5828">
        <v>22</v>
      </c>
      <c r="K5828">
        <v>0</v>
      </c>
      <c r="L5828" t="s">
        <v>24</v>
      </c>
      <c r="M5828" t="str" cm="1">
        <f t="array" ref="M5828">_xlfn.IFS(Table1[[#This Row],[Tenure_Years]]&lt;=2,"New Hire",Table1[[#This Row],[Tenure_Years]]&lt;=5,"Established",Table1[[#This Row],[Tenure_Years]]&gt;=5,"Veteran")</f>
        <v>Veteran</v>
      </c>
      <c r="N5828">
        <f t="shared" si="182"/>
        <v>96526.185096153844</v>
      </c>
      <c r="O5828" t="str">
        <f t="shared" si="183"/>
        <v>Normal</v>
      </c>
    </row>
    <row r="5829" spans="1:15" x14ac:dyDescent="0.3">
      <c r="A5829" t="s">
        <v>11474</v>
      </c>
      <c r="B5829" t="s">
        <v>11475</v>
      </c>
      <c r="C5829" t="s">
        <v>31</v>
      </c>
      <c r="D5829">
        <v>48</v>
      </c>
      <c r="E5829" t="s">
        <v>16</v>
      </c>
      <c r="F5829" t="s">
        <v>38</v>
      </c>
      <c r="G5829">
        <v>69057</v>
      </c>
      <c r="H5829">
        <v>13</v>
      </c>
      <c r="I5829">
        <v>4</v>
      </c>
      <c r="J5829">
        <v>22</v>
      </c>
      <c r="K5829">
        <v>1</v>
      </c>
      <c r="L5829" t="s">
        <v>24</v>
      </c>
      <c r="M5829" t="str" cm="1">
        <f t="array" ref="M5829">_xlfn.IFS(Table1[[#This Row],[Tenure_Years]]&lt;=2,"New Hire",Table1[[#This Row],[Tenure_Years]]&lt;=5,"Established",Table1[[#This Row],[Tenure_Years]]&gt;=5,"Veteran")</f>
        <v>Veteran</v>
      </c>
      <c r="N5829">
        <f t="shared" si="182"/>
        <v>94458.108426635241</v>
      </c>
      <c r="O5829" t="str">
        <f t="shared" si="183"/>
        <v>Normal</v>
      </c>
    </row>
    <row r="5830" spans="1:15" x14ac:dyDescent="0.3">
      <c r="A5830" t="s">
        <v>11476</v>
      </c>
      <c r="B5830" t="s">
        <v>11477</v>
      </c>
      <c r="C5830" t="s">
        <v>15</v>
      </c>
      <c r="D5830">
        <v>22</v>
      </c>
      <c r="E5830" t="s">
        <v>22</v>
      </c>
      <c r="F5830" t="s">
        <v>51</v>
      </c>
      <c r="G5830">
        <v>48165</v>
      </c>
      <c r="H5830">
        <v>4</v>
      </c>
      <c r="I5830">
        <v>2</v>
      </c>
      <c r="J5830">
        <v>78</v>
      </c>
      <c r="K5830">
        <v>1</v>
      </c>
      <c r="L5830" t="s">
        <v>24</v>
      </c>
      <c r="M5830" t="str" cm="1">
        <f t="array" ref="M5830">_xlfn.IFS(Table1[[#This Row],[Tenure_Years]]&lt;=2,"New Hire",Table1[[#This Row],[Tenure_Years]]&lt;=5,"Established",Table1[[#This Row],[Tenure_Years]]&gt;=5,"Veteran")</f>
        <v>Established</v>
      </c>
      <c r="N5830">
        <f t="shared" si="182"/>
        <v>96526.185096153844</v>
      </c>
      <c r="O5830" t="str">
        <f t="shared" si="183"/>
        <v>Normal</v>
      </c>
    </row>
    <row r="5831" spans="1:15" x14ac:dyDescent="0.3">
      <c r="A5831" t="s">
        <v>11478</v>
      </c>
      <c r="B5831" t="s">
        <v>11479</v>
      </c>
      <c r="C5831" t="s">
        <v>15</v>
      </c>
      <c r="D5831">
        <v>41</v>
      </c>
      <c r="E5831" t="s">
        <v>32</v>
      </c>
      <c r="F5831" t="s">
        <v>33</v>
      </c>
      <c r="G5831">
        <v>74449</v>
      </c>
      <c r="H5831">
        <v>1</v>
      </c>
      <c r="I5831">
        <v>3</v>
      </c>
      <c r="J5831">
        <v>37</v>
      </c>
      <c r="K5831">
        <v>0</v>
      </c>
      <c r="L5831" t="s">
        <v>24</v>
      </c>
      <c r="M5831" t="str" cm="1">
        <f t="array" ref="M5831">_xlfn.IFS(Table1[[#This Row],[Tenure_Years]]&lt;=2,"New Hire",Table1[[#This Row],[Tenure_Years]]&lt;=5,"Established",Table1[[#This Row],[Tenure_Years]]&gt;=5,"Veteran")</f>
        <v>New Hire</v>
      </c>
      <c r="N5831">
        <f t="shared" si="182"/>
        <v>94178.259456264772</v>
      </c>
      <c r="O5831" t="str">
        <f t="shared" si="183"/>
        <v>Normal</v>
      </c>
    </row>
    <row r="5832" spans="1:15" x14ac:dyDescent="0.3">
      <c r="A5832" t="s">
        <v>11480</v>
      </c>
      <c r="B5832" t="s">
        <v>11481</v>
      </c>
      <c r="C5832" t="s">
        <v>15</v>
      </c>
      <c r="D5832">
        <v>23</v>
      </c>
      <c r="E5832" t="s">
        <v>56</v>
      </c>
      <c r="F5832" t="s">
        <v>72</v>
      </c>
      <c r="G5832">
        <v>111422</v>
      </c>
      <c r="H5832">
        <v>5</v>
      </c>
      <c r="I5832">
        <v>4</v>
      </c>
      <c r="J5832">
        <v>13</v>
      </c>
      <c r="K5832">
        <v>0</v>
      </c>
      <c r="L5832" t="s">
        <v>24</v>
      </c>
      <c r="M5832" t="str" cm="1">
        <f t="array" ref="M5832">_xlfn.IFS(Table1[[#This Row],[Tenure_Years]]&lt;=2,"New Hire",Table1[[#This Row],[Tenure_Years]]&lt;=5,"Established",Table1[[#This Row],[Tenure_Years]]&gt;=5,"Veteran")</f>
        <v>Established</v>
      </c>
      <c r="N5832">
        <f t="shared" si="182"/>
        <v>94573.380601596073</v>
      </c>
      <c r="O5832" t="str">
        <f t="shared" si="183"/>
        <v>High Priority</v>
      </c>
    </row>
    <row r="5833" spans="1:15" x14ac:dyDescent="0.3">
      <c r="A5833" t="s">
        <v>11482</v>
      </c>
      <c r="B5833" t="s">
        <v>11483</v>
      </c>
      <c r="C5833" t="s">
        <v>21</v>
      </c>
      <c r="D5833">
        <v>44</v>
      </c>
      <c r="E5833" t="s">
        <v>16</v>
      </c>
      <c r="F5833" t="s">
        <v>130</v>
      </c>
      <c r="G5833">
        <v>40386</v>
      </c>
      <c r="H5833">
        <v>0</v>
      </c>
      <c r="I5833">
        <v>3</v>
      </c>
      <c r="J5833">
        <v>41</v>
      </c>
      <c r="K5833">
        <v>4</v>
      </c>
      <c r="L5833" t="s">
        <v>18</v>
      </c>
      <c r="M5833" t="str" cm="1">
        <f t="array" ref="M5833">_xlfn.IFS(Table1[[#This Row],[Tenure_Years]]&lt;=2,"New Hire",Table1[[#This Row],[Tenure_Years]]&lt;=5,"Established",Table1[[#This Row],[Tenure_Years]]&gt;=5,"Veteran")</f>
        <v>New Hire</v>
      </c>
      <c r="N5833">
        <f t="shared" si="182"/>
        <v>94458.108426635241</v>
      </c>
      <c r="O5833" t="str">
        <f t="shared" si="183"/>
        <v>Normal</v>
      </c>
    </row>
    <row r="5834" spans="1:15" x14ac:dyDescent="0.3">
      <c r="A5834" t="s">
        <v>11484</v>
      </c>
      <c r="B5834" t="s">
        <v>11485</v>
      </c>
      <c r="C5834" t="s">
        <v>21</v>
      </c>
      <c r="D5834">
        <v>23</v>
      </c>
      <c r="E5834" t="s">
        <v>27</v>
      </c>
      <c r="F5834" t="s">
        <v>111</v>
      </c>
      <c r="G5834">
        <v>130838</v>
      </c>
      <c r="H5834">
        <v>7</v>
      </c>
      <c r="I5834">
        <v>5</v>
      </c>
      <c r="J5834">
        <v>80</v>
      </c>
      <c r="K5834">
        <v>2</v>
      </c>
      <c r="L5834" t="s">
        <v>24</v>
      </c>
      <c r="M5834" t="str" cm="1">
        <f t="array" ref="M5834">_xlfn.IFS(Table1[[#This Row],[Tenure_Years]]&lt;=2,"New Hire",Table1[[#This Row],[Tenure_Years]]&lt;=5,"Established",Table1[[#This Row],[Tenure_Years]]&gt;=5,"Veteran")</f>
        <v>Veteran</v>
      </c>
      <c r="N5834">
        <f t="shared" si="182"/>
        <v>92826.904643962844</v>
      </c>
      <c r="O5834" t="str">
        <f t="shared" si="183"/>
        <v>Normal</v>
      </c>
    </row>
    <row r="5835" spans="1:15" x14ac:dyDescent="0.3">
      <c r="A5835" t="s">
        <v>11486</v>
      </c>
      <c r="B5835" t="s">
        <v>11487</v>
      </c>
      <c r="C5835" t="s">
        <v>15</v>
      </c>
      <c r="D5835">
        <v>58</v>
      </c>
      <c r="E5835" t="s">
        <v>56</v>
      </c>
      <c r="F5835" t="s">
        <v>57</v>
      </c>
      <c r="G5835">
        <v>61260</v>
      </c>
      <c r="H5835">
        <v>12</v>
      </c>
      <c r="I5835">
        <v>4</v>
      </c>
      <c r="J5835">
        <v>40</v>
      </c>
      <c r="K5835">
        <v>4</v>
      </c>
      <c r="L5835" t="s">
        <v>18</v>
      </c>
      <c r="M5835" t="str" cm="1">
        <f t="array" ref="M5835">_xlfn.IFS(Table1[[#This Row],[Tenure_Years]]&lt;=2,"New Hire",Table1[[#This Row],[Tenure_Years]]&lt;=5,"Established",Table1[[#This Row],[Tenure_Years]]&gt;=5,"Veteran")</f>
        <v>Veteran</v>
      </c>
      <c r="N5835">
        <f t="shared" si="182"/>
        <v>94573.380601596073</v>
      </c>
      <c r="O5835" t="str">
        <f t="shared" si="183"/>
        <v>Normal</v>
      </c>
    </row>
    <row r="5836" spans="1:15" x14ac:dyDescent="0.3">
      <c r="A5836" t="s">
        <v>11488</v>
      </c>
      <c r="B5836" t="s">
        <v>11489</v>
      </c>
      <c r="C5836" t="s">
        <v>21</v>
      </c>
      <c r="D5836">
        <v>54</v>
      </c>
      <c r="E5836" t="s">
        <v>16</v>
      </c>
      <c r="F5836" t="s">
        <v>17</v>
      </c>
      <c r="G5836">
        <v>126716</v>
      </c>
      <c r="H5836">
        <v>14</v>
      </c>
      <c r="I5836">
        <v>4</v>
      </c>
      <c r="J5836">
        <v>34</v>
      </c>
      <c r="K5836">
        <v>0</v>
      </c>
      <c r="L5836" t="s">
        <v>24</v>
      </c>
      <c r="M5836" t="str" cm="1">
        <f t="array" ref="M5836">_xlfn.IFS(Table1[[#This Row],[Tenure_Years]]&lt;=2,"New Hire",Table1[[#This Row],[Tenure_Years]]&lt;=5,"Established",Table1[[#This Row],[Tenure_Years]]&gt;=5,"Veteran")</f>
        <v>Veteran</v>
      </c>
      <c r="N5836">
        <f t="shared" si="182"/>
        <v>94458.108426635241</v>
      </c>
      <c r="O5836" t="str">
        <f t="shared" si="183"/>
        <v>Normal</v>
      </c>
    </row>
    <row r="5837" spans="1:15" x14ac:dyDescent="0.3">
      <c r="A5837" t="s">
        <v>11490</v>
      </c>
      <c r="B5837" t="s">
        <v>11491</v>
      </c>
      <c r="C5837" t="s">
        <v>31</v>
      </c>
      <c r="D5837">
        <v>44</v>
      </c>
      <c r="E5837" t="s">
        <v>16</v>
      </c>
      <c r="F5837" t="s">
        <v>130</v>
      </c>
      <c r="G5837">
        <v>47320</v>
      </c>
      <c r="H5837">
        <v>4</v>
      </c>
      <c r="I5837">
        <v>5</v>
      </c>
      <c r="J5837">
        <v>63</v>
      </c>
      <c r="K5837">
        <v>2</v>
      </c>
      <c r="L5837" t="s">
        <v>24</v>
      </c>
      <c r="M5837" t="str" cm="1">
        <f t="array" ref="M5837">_xlfn.IFS(Table1[[#This Row],[Tenure_Years]]&lt;=2,"New Hire",Table1[[#This Row],[Tenure_Years]]&lt;=5,"Established",Table1[[#This Row],[Tenure_Years]]&gt;=5,"Veteran")</f>
        <v>Established</v>
      </c>
      <c r="N5837">
        <f t="shared" si="182"/>
        <v>94458.108426635241</v>
      </c>
      <c r="O5837" t="str">
        <f t="shared" si="183"/>
        <v>Normal</v>
      </c>
    </row>
    <row r="5838" spans="1:15" x14ac:dyDescent="0.3">
      <c r="A5838" t="s">
        <v>11492</v>
      </c>
      <c r="B5838" t="s">
        <v>11310</v>
      </c>
      <c r="C5838" t="s">
        <v>31</v>
      </c>
      <c r="D5838">
        <v>33</v>
      </c>
      <c r="E5838" t="s">
        <v>27</v>
      </c>
      <c r="F5838" t="s">
        <v>67</v>
      </c>
      <c r="G5838">
        <v>42952</v>
      </c>
      <c r="H5838">
        <v>9</v>
      </c>
      <c r="I5838">
        <v>2</v>
      </c>
      <c r="J5838">
        <v>75</v>
      </c>
      <c r="K5838">
        <v>4</v>
      </c>
      <c r="L5838" t="s">
        <v>18</v>
      </c>
      <c r="M5838" t="str" cm="1">
        <f t="array" ref="M5838">_xlfn.IFS(Table1[[#This Row],[Tenure_Years]]&lt;=2,"New Hire",Table1[[#This Row],[Tenure_Years]]&lt;=5,"Established",Table1[[#This Row],[Tenure_Years]]&gt;=5,"Veteran")</f>
        <v>Veteran</v>
      </c>
      <c r="N5838">
        <f t="shared" si="182"/>
        <v>92826.904643962844</v>
      </c>
      <c r="O5838" t="str">
        <f t="shared" si="183"/>
        <v>Normal</v>
      </c>
    </row>
    <row r="5839" spans="1:15" x14ac:dyDescent="0.3">
      <c r="A5839" t="s">
        <v>11493</v>
      </c>
      <c r="B5839" t="s">
        <v>11494</v>
      </c>
      <c r="C5839" t="s">
        <v>31</v>
      </c>
      <c r="D5839">
        <v>29</v>
      </c>
      <c r="E5839" t="s">
        <v>60</v>
      </c>
      <c r="F5839" t="s">
        <v>64</v>
      </c>
      <c r="G5839">
        <v>70092</v>
      </c>
      <c r="H5839">
        <v>11</v>
      </c>
      <c r="I5839">
        <v>2</v>
      </c>
      <c r="J5839">
        <v>45</v>
      </c>
      <c r="K5839">
        <v>5</v>
      </c>
      <c r="L5839" t="s">
        <v>24</v>
      </c>
      <c r="M5839" t="str" cm="1">
        <f t="array" ref="M5839">_xlfn.IFS(Table1[[#This Row],[Tenure_Years]]&lt;=2,"New Hire",Table1[[#This Row],[Tenure_Years]]&lt;=5,"Established",Table1[[#This Row],[Tenure_Years]]&gt;=5,"Veteran")</f>
        <v>Veteran</v>
      </c>
      <c r="N5839">
        <f t="shared" si="182"/>
        <v>94068.868467410459</v>
      </c>
      <c r="O5839" t="str">
        <f t="shared" si="183"/>
        <v>Normal</v>
      </c>
    </row>
    <row r="5840" spans="1:15" x14ac:dyDescent="0.3">
      <c r="A5840" t="s">
        <v>11495</v>
      </c>
      <c r="B5840" t="s">
        <v>11496</v>
      </c>
      <c r="C5840" t="s">
        <v>15</v>
      </c>
      <c r="D5840">
        <v>43</v>
      </c>
      <c r="E5840" t="s">
        <v>60</v>
      </c>
      <c r="F5840" t="s">
        <v>64</v>
      </c>
      <c r="G5840">
        <v>52620</v>
      </c>
      <c r="H5840">
        <v>2</v>
      </c>
      <c r="I5840">
        <v>1</v>
      </c>
      <c r="J5840">
        <v>47</v>
      </c>
      <c r="K5840">
        <v>4</v>
      </c>
      <c r="L5840" t="s">
        <v>24</v>
      </c>
      <c r="M5840" t="str" cm="1">
        <f t="array" ref="M5840">_xlfn.IFS(Table1[[#This Row],[Tenure_Years]]&lt;=2,"New Hire",Table1[[#This Row],[Tenure_Years]]&lt;=5,"Established",Table1[[#This Row],[Tenure_Years]]&gt;=5,"Veteran")</f>
        <v>New Hire</v>
      </c>
      <c r="N5840">
        <f t="shared" si="182"/>
        <v>94068.868467410459</v>
      </c>
      <c r="O5840" t="str">
        <f t="shared" si="183"/>
        <v>Normal</v>
      </c>
    </row>
    <row r="5841" spans="1:15" x14ac:dyDescent="0.3">
      <c r="A5841" t="s">
        <v>11497</v>
      </c>
      <c r="B5841" t="s">
        <v>11498</v>
      </c>
      <c r="C5841" t="s">
        <v>15</v>
      </c>
      <c r="D5841">
        <v>43</v>
      </c>
      <c r="E5841" t="s">
        <v>16</v>
      </c>
      <c r="F5841" t="s">
        <v>17</v>
      </c>
      <c r="G5841">
        <v>89086</v>
      </c>
      <c r="H5841">
        <v>2</v>
      </c>
      <c r="I5841">
        <v>4</v>
      </c>
      <c r="J5841">
        <v>13</v>
      </c>
      <c r="K5841">
        <v>5</v>
      </c>
      <c r="L5841" t="s">
        <v>24</v>
      </c>
      <c r="M5841" t="str" cm="1">
        <f t="array" ref="M5841">_xlfn.IFS(Table1[[#This Row],[Tenure_Years]]&lt;=2,"New Hire",Table1[[#This Row],[Tenure_Years]]&lt;=5,"Established",Table1[[#This Row],[Tenure_Years]]&gt;=5,"Veteran")</f>
        <v>New Hire</v>
      </c>
      <c r="N5841">
        <f t="shared" si="182"/>
        <v>94458.108426635241</v>
      </c>
      <c r="O5841" t="str">
        <f t="shared" si="183"/>
        <v>Normal</v>
      </c>
    </row>
    <row r="5842" spans="1:15" x14ac:dyDescent="0.3">
      <c r="A5842" t="s">
        <v>11499</v>
      </c>
      <c r="B5842" t="s">
        <v>11500</v>
      </c>
      <c r="C5842" t="s">
        <v>15</v>
      </c>
      <c r="D5842">
        <v>58</v>
      </c>
      <c r="E5842" t="s">
        <v>32</v>
      </c>
      <c r="F5842" t="s">
        <v>43</v>
      </c>
      <c r="G5842">
        <v>130299</v>
      </c>
      <c r="H5842">
        <v>11</v>
      </c>
      <c r="I5842">
        <v>5</v>
      </c>
      <c r="J5842">
        <v>42</v>
      </c>
      <c r="K5842">
        <v>2</v>
      </c>
      <c r="L5842" t="s">
        <v>24</v>
      </c>
      <c r="M5842" t="str" cm="1">
        <f t="array" ref="M5842">_xlfn.IFS(Table1[[#This Row],[Tenure_Years]]&lt;=2,"New Hire",Table1[[#This Row],[Tenure_Years]]&lt;=5,"Established",Table1[[#This Row],[Tenure_Years]]&gt;=5,"Veteran")</f>
        <v>Veteran</v>
      </c>
      <c r="N5842">
        <f t="shared" si="182"/>
        <v>94178.259456264772</v>
      </c>
      <c r="O5842" t="str">
        <f t="shared" si="183"/>
        <v>Normal</v>
      </c>
    </row>
    <row r="5843" spans="1:15" x14ac:dyDescent="0.3">
      <c r="A5843" t="s">
        <v>11501</v>
      </c>
      <c r="B5843" t="s">
        <v>11502</v>
      </c>
      <c r="C5843" t="s">
        <v>31</v>
      </c>
      <c r="D5843">
        <v>22</v>
      </c>
      <c r="E5843" t="s">
        <v>16</v>
      </c>
      <c r="F5843" t="s">
        <v>130</v>
      </c>
      <c r="G5843">
        <v>86137</v>
      </c>
      <c r="H5843">
        <v>11</v>
      </c>
      <c r="I5843">
        <v>1</v>
      </c>
      <c r="J5843">
        <v>26</v>
      </c>
      <c r="K5843">
        <v>0</v>
      </c>
      <c r="L5843" t="s">
        <v>18</v>
      </c>
      <c r="M5843" t="str" cm="1">
        <f t="array" ref="M5843">_xlfn.IFS(Table1[[#This Row],[Tenure_Years]]&lt;=2,"New Hire",Table1[[#This Row],[Tenure_Years]]&lt;=5,"Established",Table1[[#This Row],[Tenure_Years]]&gt;=5,"Veteran")</f>
        <v>Veteran</v>
      </c>
      <c r="N5843">
        <f t="shared" si="182"/>
        <v>94458.108426635241</v>
      </c>
      <c r="O5843" t="str">
        <f t="shared" si="183"/>
        <v>Normal</v>
      </c>
    </row>
    <row r="5844" spans="1:15" x14ac:dyDescent="0.3">
      <c r="A5844" t="s">
        <v>11503</v>
      </c>
      <c r="B5844" t="s">
        <v>11504</v>
      </c>
      <c r="C5844" t="s">
        <v>15</v>
      </c>
      <c r="D5844">
        <v>45</v>
      </c>
      <c r="E5844" t="s">
        <v>16</v>
      </c>
      <c r="F5844" t="s">
        <v>38</v>
      </c>
      <c r="G5844">
        <v>77989</v>
      </c>
      <c r="H5844">
        <v>10</v>
      </c>
      <c r="I5844">
        <v>4</v>
      </c>
      <c r="J5844">
        <v>70</v>
      </c>
      <c r="K5844">
        <v>4</v>
      </c>
      <c r="L5844" t="s">
        <v>18</v>
      </c>
      <c r="M5844" t="str" cm="1">
        <f t="array" ref="M5844">_xlfn.IFS(Table1[[#This Row],[Tenure_Years]]&lt;=2,"New Hire",Table1[[#This Row],[Tenure_Years]]&lt;=5,"Established",Table1[[#This Row],[Tenure_Years]]&gt;=5,"Veteran")</f>
        <v>Veteran</v>
      </c>
      <c r="N5844">
        <f t="shared" si="182"/>
        <v>94458.108426635241</v>
      </c>
      <c r="O5844" t="str">
        <f t="shared" si="183"/>
        <v>Normal</v>
      </c>
    </row>
    <row r="5845" spans="1:15" x14ac:dyDescent="0.3">
      <c r="A5845" t="s">
        <v>11505</v>
      </c>
      <c r="B5845" t="s">
        <v>11506</v>
      </c>
      <c r="C5845" t="s">
        <v>15</v>
      </c>
      <c r="D5845">
        <v>42</v>
      </c>
      <c r="E5845" t="s">
        <v>16</v>
      </c>
      <c r="F5845" t="s">
        <v>130</v>
      </c>
      <c r="G5845">
        <v>73352</v>
      </c>
      <c r="H5845">
        <v>3</v>
      </c>
      <c r="I5845">
        <v>3</v>
      </c>
      <c r="J5845">
        <v>54</v>
      </c>
      <c r="K5845">
        <v>4</v>
      </c>
      <c r="L5845" t="s">
        <v>24</v>
      </c>
      <c r="M5845" t="str" cm="1">
        <f t="array" ref="M5845">_xlfn.IFS(Table1[[#This Row],[Tenure_Years]]&lt;=2,"New Hire",Table1[[#This Row],[Tenure_Years]]&lt;=5,"Established",Table1[[#This Row],[Tenure_Years]]&gt;=5,"Veteran")</f>
        <v>Established</v>
      </c>
      <c r="N5845">
        <f t="shared" si="182"/>
        <v>94458.108426635241</v>
      </c>
      <c r="O5845" t="str">
        <f t="shared" si="183"/>
        <v>Normal</v>
      </c>
    </row>
    <row r="5846" spans="1:15" x14ac:dyDescent="0.3">
      <c r="A5846" t="s">
        <v>11507</v>
      </c>
      <c r="B5846" t="s">
        <v>11508</v>
      </c>
      <c r="C5846" t="s">
        <v>31</v>
      </c>
      <c r="D5846">
        <v>54</v>
      </c>
      <c r="E5846" t="s">
        <v>32</v>
      </c>
      <c r="F5846" t="s">
        <v>33</v>
      </c>
      <c r="G5846">
        <v>40044</v>
      </c>
      <c r="H5846">
        <v>10</v>
      </c>
      <c r="I5846">
        <v>4</v>
      </c>
      <c r="J5846">
        <v>15</v>
      </c>
      <c r="K5846">
        <v>2</v>
      </c>
      <c r="L5846" t="s">
        <v>24</v>
      </c>
      <c r="M5846" t="str" cm="1">
        <f t="array" ref="M5846">_xlfn.IFS(Table1[[#This Row],[Tenure_Years]]&lt;=2,"New Hire",Table1[[#This Row],[Tenure_Years]]&lt;=5,"Established",Table1[[#This Row],[Tenure_Years]]&gt;=5,"Veteran")</f>
        <v>Veteran</v>
      </c>
      <c r="N5846">
        <f t="shared" si="182"/>
        <v>94178.259456264772</v>
      </c>
      <c r="O5846" t="str">
        <f t="shared" si="183"/>
        <v>Normal</v>
      </c>
    </row>
    <row r="5847" spans="1:15" x14ac:dyDescent="0.3">
      <c r="A5847" t="s">
        <v>11509</v>
      </c>
      <c r="B5847" t="s">
        <v>11510</v>
      </c>
      <c r="C5847" t="s">
        <v>31</v>
      </c>
      <c r="D5847">
        <v>28</v>
      </c>
      <c r="E5847" t="s">
        <v>60</v>
      </c>
      <c r="F5847" t="s">
        <v>61</v>
      </c>
      <c r="G5847">
        <v>81689</v>
      </c>
      <c r="H5847">
        <v>2</v>
      </c>
      <c r="I5847">
        <v>4</v>
      </c>
      <c r="J5847">
        <v>71</v>
      </c>
      <c r="K5847">
        <v>0</v>
      </c>
      <c r="L5847" t="s">
        <v>18</v>
      </c>
      <c r="M5847" t="str" cm="1">
        <f t="array" ref="M5847">_xlfn.IFS(Table1[[#This Row],[Tenure_Years]]&lt;=2,"New Hire",Table1[[#This Row],[Tenure_Years]]&lt;=5,"Established",Table1[[#This Row],[Tenure_Years]]&gt;=5,"Veteran")</f>
        <v>New Hire</v>
      </c>
      <c r="N5847">
        <f t="shared" si="182"/>
        <v>94068.868467410459</v>
      </c>
      <c r="O5847" t="str">
        <f t="shared" si="183"/>
        <v>Normal</v>
      </c>
    </row>
    <row r="5848" spans="1:15" x14ac:dyDescent="0.3">
      <c r="A5848" t="s">
        <v>11511</v>
      </c>
      <c r="B5848" t="s">
        <v>11512</v>
      </c>
      <c r="C5848" t="s">
        <v>31</v>
      </c>
      <c r="D5848">
        <v>57</v>
      </c>
      <c r="E5848" t="s">
        <v>56</v>
      </c>
      <c r="F5848" t="s">
        <v>72</v>
      </c>
      <c r="G5848">
        <v>72637</v>
      </c>
      <c r="H5848">
        <v>3</v>
      </c>
      <c r="I5848">
        <v>3</v>
      </c>
      <c r="J5848">
        <v>40</v>
      </c>
      <c r="K5848">
        <v>0</v>
      </c>
      <c r="L5848" t="s">
        <v>18</v>
      </c>
      <c r="M5848" t="str" cm="1">
        <f t="array" ref="M5848">_xlfn.IFS(Table1[[#This Row],[Tenure_Years]]&lt;=2,"New Hire",Table1[[#This Row],[Tenure_Years]]&lt;=5,"Established",Table1[[#This Row],[Tenure_Years]]&gt;=5,"Veteran")</f>
        <v>Established</v>
      </c>
      <c r="N5848">
        <f t="shared" si="182"/>
        <v>94573.380601596073</v>
      </c>
      <c r="O5848" t="str">
        <f t="shared" si="183"/>
        <v>Normal</v>
      </c>
    </row>
    <row r="5849" spans="1:15" x14ac:dyDescent="0.3">
      <c r="A5849" t="s">
        <v>11513</v>
      </c>
      <c r="B5849" t="s">
        <v>11514</v>
      </c>
      <c r="C5849" t="s">
        <v>31</v>
      </c>
      <c r="D5849">
        <v>34</v>
      </c>
      <c r="E5849" t="s">
        <v>60</v>
      </c>
      <c r="F5849" t="s">
        <v>98</v>
      </c>
      <c r="G5849">
        <v>62367</v>
      </c>
      <c r="H5849">
        <v>10</v>
      </c>
      <c r="I5849">
        <v>2</v>
      </c>
      <c r="J5849">
        <v>66</v>
      </c>
      <c r="K5849">
        <v>4</v>
      </c>
      <c r="L5849" t="s">
        <v>18</v>
      </c>
      <c r="M5849" t="str" cm="1">
        <f t="array" ref="M5849">_xlfn.IFS(Table1[[#This Row],[Tenure_Years]]&lt;=2,"New Hire",Table1[[#This Row],[Tenure_Years]]&lt;=5,"Established",Table1[[#This Row],[Tenure_Years]]&gt;=5,"Veteran")</f>
        <v>Veteran</v>
      </c>
      <c r="N5849">
        <f t="shared" si="182"/>
        <v>94068.868467410459</v>
      </c>
      <c r="O5849" t="str">
        <f t="shared" si="183"/>
        <v>Normal</v>
      </c>
    </row>
    <row r="5850" spans="1:15" x14ac:dyDescent="0.3">
      <c r="A5850" t="s">
        <v>11515</v>
      </c>
      <c r="B5850" t="s">
        <v>11516</v>
      </c>
      <c r="C5850" t="s">
        <v>21</v>
      </c>
      <c r="D5850">
        <v>28</v>
      </c>
      <c r="E5850" t="s">
        <v>22</v>
      </c>
      <c r="F5850" t="s">
        <v>51</v>
      </c>
      <c r="G5850">
        <v>82749</v>
      </c>
      <c r="H5850">
        <v>14</v>
      </c>
      <c r="I5850">
        <v>4</v>
      </c>
      <c r="J5850">
        <v>22</v>
      </c>
      <c r="K5850">
        <v>5</v>
      </c>
      <c r="L5850" t="s">
        <v>24</v>
      </c>
      <c r="M5850" t="str" cm="1">
        <f t="array" ref="M5850">_xlfn.IFS(Table1[[#This Row],[Tenure_Years]]&lt;=2,"New Hire",Table1[[#This Row],[Tenure_Years]]&lt;=5,"Established",Table1[[#This Row],[Tenure_Years]]&gt;=5,"Veteran")</f>
        <v>Veteran</v>
      </c>
      <c r="N5850">
        <f t="shared" si="182"/>
        <v>96526.185096153844</v>
      </c>
      <c r="O5850" t="str">
        <f t="shared" si="183"/>
        <v>Normal</v>
      </c>
    </row>
    <row r="5851" spans="1:15" x14ac:dyDescent="0.3">
      <c r="A5851" t="s">
        <v>11517</v>
      </c>
      <c r="B5851" t="s">
        <v>11518</v>
      </c>
      <c r="C5851" t="s">
        <v>31</v>
      </c>
      <c r="D5851">
        <v>31</v>
      </c>
      <c r="E5851" t="s">
        <v>22</v>
      </c>
      <c r="F5851" t="s">
        <v>23</v>
      </c>
      <c r="G5851">
        <v>145403</v>
      </c>
      <c r="H5851">
        <v>14</v>
      </c>
      <c r="I5851">
        <v>1</v>
      </c>
      <c r="J5851">
        <v>49</v>
      </c>
      <c r="K5851">
        <v>0</v>
      </c>
      <c r="L5851" t="s">
        <v>24</v>
      </c>
      <c r="M5851" t="str" cm="1">
        <f t="array" ref="M5851">_xlfn.IFS(Table1[[#This Row],[Tenure_Years]]&lt;=2,"New Hire",Table1[[#This Row],[Tenure_Years]]&lt;=5,"Established",Table1[[#This Row],[Tenure_Years]]&gt;=5,"Veteran")</f>
        <v>Veteran</v>
      </c>
      <c r="N5851">
        <f t="shared" si="182"/>
        <v>96526.185096153844</v>
      </c>
      <c r="O5851" t="str">
        <f t="shared" si="183"/>
        <v>Normal</v>
      </c>
    </row>
    <row r="5852" spans="1:15" x14ac:dyDescent="0.3">
      <c r="A5852" t="s">
        <v>11519</v>
      </c>
      <c r="B5852" t="s">
        <v>11520</v>
      </c>
      <c r="C5852" t="s">
        <v>31</v>
      </c>
      <c r="D5852">
        <v>58</v>
      </c>
      <c r="E5852" t="s">
        <v>16</v>
      </c>
      <c r="F5852" t="s">
        <v>130</v>
      </c>
      <c r="G5852">
        <v>79913</v>
      </c>
      <c r="H5852">
        <v>9</v>
      </c>
      <c r="I5852">
        <v>2</v>
      </c>
      <c r="J5852">
        <v>68</v>
      </c>
      <c r="K5852">
        <v>0</v>
      </c>
      <c r="L5852" t="s">
        <v>24</v>
      </c>
      <c r="M5852" t="str" cm="1">
        <f t="array" ref="M5852">_xlfn.IFS(Table1[[#This Row],[Tenure_Years]]&lt;=2,"New Hire",Table1[[#This Row],[Tenure_Years]]&lt;=5,"Established",Table1[[#This Row],[Tenure_Years]]&gt;=5,"Veteran")</f>
        <v>Veteran</v>
      </c>
      <c r="N5852">
        <f t="shared" si="182"/>
        <v>94458.108426635241</v>
      </c>
      <c r="O5852" t="str">
        <f t="shared" si="183"/>
        <v>Normal</v>
      </c>
    </row>
    <row r="5853" spans="1:15" x14ac:dyDescent="0.3">
      <c r="A5853" t="s">
        <v>11521</v>
      </c>
      <c r="B5853" t="s">
        <v>11522</v>
      </c>
      <c r="C5853" t="s">
        <v>15</v>
      </c>
      <c r="D5853">
        <v>59</v>
      </c>
      <c r="E5853" t="s">
        <v>16</v>
      </c>
      <c r="F5853" t="s">
        <v>38</v>
      </c>
      <c r="G5853">
        <v>134164</v>
      </c>
      <c r="H5853">
        <v>12</v>
      </c>
      <c r="I5853">
        <v>2</v>
      </c>
      <c r="J5853">
        <v>67</v>
      </c>
      <c r="K5853">
        <v>3</v>
      </c>
      <c r="L5853" t="s">
        <v>18</v>
      </c>
      <c r="M5853" t="str" cm="1">
        <f t="array" ref="M5853">_xlfn.IFS(Table1[[#This Row],[Tenure_Years]]&lt;=2,"New Hire",Table1[[#This Row],[Tenure_Years]]&lt;=5,"Established",Table1[[#This Row],[Tenure_Years]]&gt;=5,"Veteran")</f>
        <v>Veteran</v>
      </c>
      <c r="N5853">
        <f t="shared" si="182"/>
        <v>94458.108426635241</v>
      </c>
      <c r="O5853" t="str">
        <f t="shared" si="183"/>
        <v>Normal</v>
      </c>
    </row>
    <row r="5854" spans="1:15" x14ac:dyDescent="0.3">
      <c r="A5854" t="s">
        <v>11523</v>
      </c>
      <c r="B5854" t="s">
        <v>11524</v>
      </c>
      <c r="C5854" t="s">
        <v>31</v>
      </c>
      <c r="D5854">
        <v>57</v>
      </c>
      <c r="E5854" t="s">
        <v>60</v>
      </c>
      <c r="F5854" t="s">
        <v>61</v>
      </c>
      <c r="G5854">
        <v>84619</v>
      </c>
      <c r="H5854">
        <v>14</v>
      </c>
      <c r="I5854">
        <v>5</v>
      </c>
      <c r="J5854">
        <v>61</v>
      </c>
      <c r="K5854">
        <v>1</v>
      </c>
      <c r="L5854" t="s">
        <v>24</v>
      </c>
      <c r="M5854" t="str" cm="1">
        <f t="array" ref="M5854">_xlfn.IFS(Table1[[#This Row],[Tenure_Years]]&lt;=2,"New Hire",Table1[[#This Row],[Tenure_Years]]&lt;=5,"Established",Table1[[#This Row],[Tenure_Years]]&gt;=5,"Veteran")</f>
        <v>Veteran</v>
      </c>
      <c r="N5854">
        <f t="shared" si="182"/>
        <v>94068.868467410459</v>
      </c>
      <c r="O5854" t="str">
        <f t="shared" si="183"/>
        <v>Normal</v>
      </c>
    </row>
    <row r="5855" spans="1:15" x14ac:dyDescent="0.3">
      <c r="A5855" t="s">
        <v>11525</v>
      </c>
      <c r="B5855" t="s">
        <v>5304</v>
      </c>
      <c r="C5855" t="s">
        <v>21</v>
      </c>
      <c r="D5855">
        <v>49</v>
      </c>
      <c r="E5855" t="s">
        <v>16</v>
      </c>
      <c r="F5855" t="s">
        <v>38</v>
      </c>
      <c r="G5855">
        <v>108587</v>
      </c>
      <c r="H5855">
        <v>8</v>
      </c>
      <c r="I5855">
        <v>2</v>
      </c>
      <c r="J5855">
        <v>56</v>
      </c>
      <c r="K5855">
        <v>5</v>
      </c>
      <c r="L5855" t="s">
        <v>18</v>
      </c>
      <c r="M5855" t="str" cm="1">
        <f t="array" ref="M5855">_xlfn.IFS(Table1[[#This Row],[Tenure_Years]]&lt;=2,"New Hire",Table1[[#This Row],[Tenure_Years]]&lt;=5,"Established",Table1[[#This Row],[Tenure_Years]]&gt;=5,"Veteran")</f>
        <v>Veteran</v>
      </c>
      <c r="N5855">
        <f t="shared" si="182"/>
        <v>94458.108426635241</v>
      </c>
      <c r="O5855" t="str">
        <f t="shared" si="183"/>
        <v>Normal</v>
      </c>
    </row>
    <row r="5856" spans="1:15" x14ac:dyDescent="0.3">
      <c r="A5856" t="s">
        <v>11526</v>
      </c>
      <c r="B5856" t="s">
        <v>4695</v>
      </c>
      <c r="C5856" t="s">
        <v>31</v>
      </c>
      <c r="D5856">
        <v>25</v>
      </c>
      <c r="E5856" t="s">
        <v>32</v>
      </c>
      <c r="F5856" t="s">
        <v>43</v>
      </c>
      <c r="G5856">
        <v>68493</v>
      </c>
      <c r="H5856">
        <v>9</v>
      </c>
      <c r="I5856">
        <v>2</v>
      </c>
      <c r="J5856">
        <v>42</v>
      </c>
      <c r="K5856">
        <v>2</v>
      </c>
      <c r="L5856" t="s">
        <v>18</v>
      </c>
      <c r="M5856" t="str" cm="1">
        <f t="array" ref="M5856">_xlfn.IFS(Table1[[#This Row],[Tenure_Years]]&lt;=2,"New Hire",Table1[[#This Row],[Tenure_Years]]&lt;=5,"Established",Table1[[#This Row],[Tenure_Years]]&gt;=5,"Veteran")</f>
        <v>Veteran</v>
      </c>
      <c r="N5856">
        <f t="shared" si="182"/>
        <v>94178.259456264772</v>
      </c>
      <c r="O5856" t="str">
        <f t="shared" si="183"/>
        <v>Normal</v>
      </c>
    </row>
    <row r="5857" spans="1:15" x14ac:dyDescent="0.3">
      <c r="A5857" t="s">
        <v>11527</v>
      </c>
      <c r="B5857" t="s">
        <v>11528</v>
      </c>
      <c r="C5857" t="s">
        <v>21</v>
      </c>
      <c r="D5857">
        <v>38</v>
      </c>
      <c r="E5857" t="s">
        <v>56</v>
      </c>
      <c r="F5857" t="s">
        <v>72</v>
      </c>
      <c r="G5857">
        <v>141734</v>
      </c>
      <c r="H5857">
        <v>1</v>
      </c>
      <c r="I5857">
        <v>4</v>
      </c>
      <c r="J5857">
        <v>48</v>
      </c>
      <c r="K5857">
        <v>1</v>
      </c>
      <c r="L5857" t="s">
        <v>24</v>
      </c>
      <c r="M5857" t="str" cm="1">
        <f t="array" ref="M5857">_xlfn.IFS(Table1[[#This Row],[Tenure_Years]]&lt;=2,"New Hire",Table1[[#This Row],[Tenure_Years]]&lt;=5,"Established",Table1[[#This Row],[Tenure_Years]]&gt;=5,"Veteran")</f>
        <v>New Hire</v>
      </c>
      <c r="N5857">
        <f t="shared" si="182"/>
        <v>94573.380601596073</v>
      </c>
      <c r="O5857" t="str">
        <f t="shared" si="183"/>
        <v>Normal</v>
      </c>
    </row>
    <row r="5858" spans="1:15" x14ac:dyDescent="0.3">
      <c r="A5858" t="s">
        <v>11529</v>
      </c>
      <c r="B5858" t="s">
        <v>7867</v>
      </c>
      <c r="C5858" t="s">
        <v>31</v>
      </c>
      <c r="D5858">
        <v>54</v>
      </c>
      <c r="E5858" t="s">
        <v>56</v>
      </c>
      <c r="F5858" t="s">
        <v>57</v>
      </c>
      <c r="G5858">
        <v>119884</v>
      </c>
      <c r="H5858">
        <v>5</v>
      </c>
      <c r="I5858">
        <v>5</v>
      </c>
      <c r="J5858">
        <v>10</v>
      </c>
      <c r="K5858">
        <v>5</v>
      </c>
      <c r="L5858" t="s">
        <v>24</v>
      </c>
      <c r="M5858" t="str" cm="1">
        <f t="array" ref="M5858">_xlfn.IFS(Table1[[#This Row],[Tenure_Years]]&lt;=2,"New Hire",Table1[[#This Row],[Tenure_Years]]&lt;=5,"Established",Table1[[#This Row],[Tenure_Years]]&gt;=5,"Veteran")</f>
        <v>Established</v>
      </c>
      <c r="N5858">
        <f t="shared" si="182"/>
        <v>94573.380601596073</v>
      </c>
      <c r="O5858" t="str">
        <f t="shared" si="183"/>
        <v>High Priority</v>
      </c>
    </row>
    <row r="5859" spans="1:15" x14ac:dyDescent="0.3">
      <c r="A5859" t="s">
        <v>11530</v>
      </c>
      <c r="B5859" t="s">
        <v>11531</v>
      </c>
      <c r="C5859" t="s">
        <v>31</v>
      </c>
      <c r="D5859">
        <v>50</v>
      </c>
      <c r="E5859" t="s">
        <v>60</v>
      </c>
      <c r="F5859" t="s">
        <v>61</v>
      </c>
      <c r="G5859">
        <v>137543</v>
      </c>
      <c r="H5859">
        <v>11</v>
      </c>
      <c r="I5859">
        <v>3</v>
      </c>
      <c r="J5859">
        <v>79</v>
      </c>
      <c r="K5859">
        <v>4</v>
      </c>
      <c r="L5859" t="s">
        <v>24</v>
      </c>
      <c r="M5859" t="str" cm="1">
        <f t="array" ref="M5859">_xlfn.IFS(Table1[[#This Row],[Tenure_Years]]&lt;=2,"New Hire",Table1[[#This Row],[Tenure_Years]]&lt;=5,"Established",Table1[[#This Row],[Tenure_Years]]&gt;=5,"Veteran")</f>
        <v>Veteran</v>
      </c>
      <c r="N5859">
        <f t="shared" si="182"/>
        <v>94068.868467410459</v>
      </c>
      <c r="O5859" t="str">
        <f t="shared" si="183"/>
        <v>Normal</v>
      </c>
    </row>
    <row r="5860" spans="1:15" x14ac:dyDescent="0.3">
      <c r="A5860" t="s">
        <v>11532</v>
      </c>
      <c r="B5860" t="s">
        <v>11533</v>
      </c>
      <c r="C5860" t="s">
        <v>21</v>
      </c>
      <c r="D5860">
        <v>26</v>
      </c>
      <c r="E5860" t="s">
        <v>60</v>
      </c>
      <c r="F5860" t="s">
        <v>141</v>
      </c>
      <c r="G5860">
        <v>133297</v>
      </c>
      <c r="H5860">
        <v>13</v>
      </c>
      <c r="I5860">
        <v>2</v>
      </c>
      <c r="J5860">
        <v>59</v>
      </c>
      <c r="K5860">
        <v>3</v>
      </c>
      <c r="L5860" t="s">
        <v>24</v>
      </c>
      <c r="M5860" t="str" cm="1">
        <f t="array" ref="M5860">_xlfn.IFS(Table1[[#This Row],[Tenure_Years]]&lt;=2,"New Hire",Table1[[#This Row],[Tenure_Years]]&lt;=5,"Established",Table1[[#This Row],[Tenure_Years]]&gt;=5,"Veteran")</f>
        <v>Veteran</v>
      </c>
      <c r="N5860">
        <f t="shared" si="182"/>
        <v>94068.868467410459</v>
      </c>
      <c r="O5860" t="str">
        <f t="shared" si="183"/>
        <v>Normal</v>
      </c>
    </row>
    <row r="5861" spans="1:15" x14ac:dyDescent="0.3">
      <c r="A5861" t="s">
        <v>11534</v>
      </c>
      <c r="B5861" t="s">
        <v>11535</v>
      </c>
      <c r="C5861" t="s">
        <v>21</v>
      </c>
      <c r="D5861">
        <v>25</v>
      </c>
      <c r="E5861" t="s">
        <v>60</v>
      </c>
      <c r="F5861" t="s">
        <v>61</v>
      </c>
      <c r="G5861">
        <v>58322</v>
      </c>
      <c r="H5861">
        <v>11</v>
      </c>
      <c r="I5861">
        <v>3</v>
      </c>
      <c r="J5861">
        <v>55</v>
      </c>
      <c r="K5861">
        <v>2</v>
      </c>
      <c r="L5861" t="s">
        <v>24</v>
      </c>
      <c r="M5861" t="str" cm="1">
        <f t="array" ref="M5861">_xlfn.IFS(Table1[[#This Row],[Tenure_Years]]&lt;=2,"New Hire",Table1[[#This Row],[Tenure_Years]]&lt;=5,"Established",Table1[[#This Row],[Tenure_Years]]&gt;=5,"Veteran")</f>
        <v>Veteran</v>
      </c>
      <c r="N5861">
        <f t="shared" si="182"/>
        <v>94068.868467410459</v>
      </c>
      <c r="O5861" t="str">
        <f t="shared" si="183"/>
        <v>Normal</v>
      </c>
    </row>
    <row r="5862" spans="1:15" x14ac:dyDescent="0.3">
      <c r="A5862" t="s">
        <v>11536</v>
      </c>
      <c r="B5862" t="s">
        <v>11537</v>
      </c>
      <c r="C5862" t="s">
        <v>21</v>
      </c>
      <c r="D5862">
        <v>33</v>
      </c>
      <c r="E5862" t="s">
        <v>60</v>
      </c>
      <c r="F5862" t="s">
        <v>98</v>
      </c>
      <c r="G5862">
        <v>84095</v>
      </c>
      <c r="H5862">
        <v>1</v>
      </c>
      <c r="I5862">
        <v>4</v>
      </c>
      <c r="J5862">
        <v>31</v>
      </c>
      <c r="K5862">
        <v>2</v>
      </c>
      <c r="L5862" t="s">
        <v>24</v>
      </c>
      <c r="M5862" t="str" cm="1">
        <f t="array" ref="M5862">_xlfn.IFS(Table1[[#This Row],[Tenure_Years]]&lt;=2,"New Hire",Table1[[#This Row],[Tenure_Years]]&lt;=5,"Established",Table1[[#This Row],[Tenure_Years]]&gt;=5,"Veteran")</f>
        <v>New Hire</v>
      </c>
      <c r="N5862">
        <f t="shared" si="182"/>
        <v>94068.868467410459</v>
      </c>
      <c r="O5862" t="str">
        <f t="shared" si="183"/>
        <v>Normal</v>
      </c>
    </row>
    <row r="5863" spans="1:15" x14ac:dyDescent="0.3">
      <c r="A5863" t="s">
        <v>11538</v>
      </c>
      <c r="B5863" t="s">
        <v>11539</v>
      </c>
      <c r="C5863" t="s">
        <v>15</v>
      </c>
      <c r="D5863">
        <v>49</v>
      </c>
      <c r="E5863" t="s">
        <v>22</v>
      </c>
      <c r="F5863" t="s">
        <v>51</v>
      </c>
      <c r="G5863">
        <v>92071</v>
      </c>
      <c r="H5863">
        <v>6</v>
      </c>
      <c r="I5863">
        <v>5</v>
      </c>
      <c r="J5863">
        <v>77</v>
      </c>
      <c r="K5863">
        <v>5</v>
      </c>
      <c r="L5863" t="s">
        <v>18</v>
      </c>
      <c r="M5863" t="str" cm="1">
        <f t="array" ref="M5863">_xlfn.IFS(Table1[[#This Row],[Tenure_Years]]&lt;=2,"New Hire",Table1[[#This Row],[Tenure_Years]]&lt;=5,"Established",Table1[[#This Row],[Tenure_Years]]&gt;=5,"Veteran")</f>
        <v>Veteran</v>
      </c>
      <c r="N5863">
        <f t="shared" si="182"/>
        <v>96526.185096153844</v>
      </c>
      <c r="O5863" t="str">
        <f t="shared" si="183"/>
        <v>Normal</v>
      </c>
    </row>
    <row r="5864" spans="1:15" x14ac:dyDescent="0.3">
      <c r="A5864" t="s">
        <v>11540</v>
      </c>
      <c r="B5864" t="s">
        <v>11541</v>
      </c>
      <c r="C5864" t="s">
        <v>21</v>
      </c>
      <c r="D5864">
        <v>32</v>
      </c>
      <c r="E5864" t="s">
        <v>60</v>
      </c>
      <c r="F5864" t="s">
        <v>98</v>
      </c>
      <c r="G5864">
        <v>63362</v>
      </c>
      <c r="H5864">
        <v>3</v>
      </c>
      <c r="I5864">
        <v>4</v>
      </c>
      <c r="J5864">
        <v>11</v>
      </c>
      <c r="K5864">
        <v>2</v>
      </c>
      <c r="L5864" t="s">
        <v>24</v>
      </c>
      <c r="M5864" t="str" cm="1">
        <f t="array" ref="M5864">_xlfn.IFS(Table1[[#This Row],[Tenure_Years]]&lt;=2,"New Hire",Table1[[#This Row],[Tenure_Years]]&lt;=5,"Established",Table1[[#This Row],[Tenure_Years]]&gt;=5,"Veteran")</f>
        <v>Established</v>
      </c>
      <c r="N5864">
        <f t="shared" si="182"/>
        <v>94068.868467410459</v>
      </c>
      <c r="O5864" t="str">
        <f t="shared" si="183"/>
        <v>Normal</v>
      </c>
    </row>
    <row r="5865" spans="1:15" x14ac:dyDescent="0.3">
      <c r="A5865" t="s">
        <v>11542</v>
      </c>
      <c r="B5865" t="s">
        <v>11543</v>
      </c>
      <c r="C5865" t="s">
        <v>31</v>
      </c>
      <c r="D5865">
        <v>37</v>
      </c>
      <c r="E5865" t="s">
        <v>27</v>
      </c>
      <c r="F5865" t="s">
        <v>67</v>
      </c>
      <c r="G5865">
        <v>56666</v>
      </c>
      <c r="H5865">
        <v>7</v>
      </c>
      <c r="I5865">
        <v>4</v>
      </c>
      <c r="J5865">
        <v>10</v>
      </c>
      <c r="K5865">
        <v>3</v>
      </c>
      <c r="L5865" t="s">
        <v>18</v>
      </c>
      <c r="M5865" t="str" cm="1">
        <f t="array" ref="M5865">_xlfn.IFS(Table1[[#This Row],[Tenure_Years]]&lt;=2,"New Hire",Table1[[#This Row],[Tenure_Years]]&lt;=5,"Established",Table1[[#This Row],[Tenure_Years]]&gt;=5,"Veteran")</f>
        <v>Veteran</v>
      </c>
      <c r="N5865">
        <f t="shared" si="182"/>
        <v>92826.904643962844</v>
      </c>
      <c r="O5865" t="str">
        <f t="shared" si="183"/>
        <v>Normal</v>
      </c>
    </row>
    <row r="5866" spans="1:15" x14ac:dyDescent="0.3">
      <c r="A5866" t="s">
        <v>11544</v>
      </c>
      <c r="B5866" t="s">
        <v>11545</v>
      </c>
      <c r="C5866" t="s">
        <v>21</v>
      </c>
      <c r="D5866">
        <v>34</v>
      </c>
      <c r="E5866" t="s">
        <v>16</v>
      </c>
      <c r="F5866" t="s">
        <v>130</v>
      </c>
      <c r="G5866">
        <v>97833</v>
      </c>
      <c r="H5866">
        <v>2</v>
      </c>
      <c r="I5866">
        <v>5</v>
      </c>
      <c r="J5866">
        <v>50</v>
      </c>
      <c r="K5866">
        <v>2</v>
      </c>
      <c r="L5866" t="s">
        <v>24</v>
      </c>
      <c r="M5866" t="str" cm="1">
        <f t="array" ref="M5866">_xlfn.IFS(Table1[[#This Row],[Tenure_Years]]&lt;=2,"New Hire",Table1[[#This Row],[Tenure_Years]]&lt;=5,"Established",Table1[[#This Row],[Tenure_Years]]&gt;=5,"Veteran")</f>
        <v>New Hire</v>
      </c>
      <c r="N5866">
        <f t="shared" si="182"/>
        <v>94458.108426635241</v>
      </c>
      <c r="O5866" t="str">
        <f t="shared" si="183"/>
        <v>Normal</v>
      </c>
    </row>
    <row r="5867" spans="1:15" x14ac:dyDescent="0.3">
      <c r="A5867" t="s">
        <v>11546</v>
      </c>
      <c r="B5867" t="s">
        <v>11547</v>
      </c>
      <c r="C5867" t="s">
        <v>15</v>
      </c>
      <c r="D5867">
        <v>35</v>
      </c>
      <c r="E5867" t="s">
        <v>27</v>
      </c>
      <c r="F5867" t="s">
        <v>111</v>
      </c>
      <c r="G5867">
        <v>80637</v>
      </c>
      <c r="H5867">
        <v>3</v>
      </c>
      <c r="I5867">
        <v>4</v>
      </c>
      <c r="J5867">
        <v>59</v>
      </c>
      <c r="K5867">
        <v>4</v>
      </c>
      <c r="L5867" t="s">
        <v>24</v>
      </c>
      <c r="M5867" t="str" cm="1">
        <f t="array" ref="M5867">_xlfn.IFS(Table1[[#This Row],[Tenure_Years]]&lt;=2,"New Hire",Table1[[#This Row],[Tenure_Years]]&lt;=5,"Established",Table1[[#This Row],[Tenure_Years]]&gt;=5,"Veteran")</f>
        <v>Established</v>
      </c>
      <c r="N5867">
        <f t="shared" si="182"/>
        <v>92826.904643962844</v>
      </c>
      <c r="O5867" t="str">
        <f t="shared" si="183"/>
        <v>Normal</v>
      </c>
    </row>
    <row r="5868" spans="1:15" x14ac:dyDescent="0.3">
      <c r="A5868" t="s">
        <v>11548</v>
      </c>
      <c r="B5868" t="s">
        <v>11549</v>
      </c>
      <c r="C5868" t="s">
        <v>15</v>
      </c>
      <c r="D5868">
        <v>34</v>
      </c>
      <c r="E5868" t="s">
        <v>22</v>
      </c>
      <c r="F5868" t="s">
        <v>51</v>
      </c>
      <c r="G5868">
        <v>83770</v>
      </c>
      <c r="H5868">
        <v>5</v>
      </c>
      <c r="I5868">
        <v>2</v>
      </c>
      <c r="J5868">
        <v>67</v>
      </c>
      <c r="K5868">
        <v>2</v>
      </c>
      <c r="L5868" t="s">
        <v>18</v>
      </c>
      <c r="M5868" t="str" cm="1">
        <f t="array" ref="M5868">_xlfn.IFS(Table1[[#This Row],[Tenure_Years]]&lt;=2,"New Hire",Table1[[#This Row],[Tenure_Years]]&lt;=5,"Established",Table1[[#This Row],[Tenure_Years]]&gt;=5,"Veteran")</f>
        <v>Established</v>
      </c>
      <c r="N5868">
        <f t="shared" si="182"/>
        <v>96526.185096153844</v>
      </c>
      <c r="O5868" t="str">
        <f t="shared" si="183"/>
        <v>High Priority</v>
      </c>
    </row>
    <row r="5869" spans="1:15" x14ac:dyDescent="0.3">
      <c r="A5869" t="s">
        <v>11550</v>
      </c>
      <c r="B5869" t="s">
        <v>9350</v>
      </c>
      <c r="C5869" t="s">
        <v>31</v>
      </c>
      <c r="D5869">
        <v>38</v>
      </c>
      <c r="E5869" t="s">
        <v>27</v>
      </c>
      <c r="F5869" t="s">
        <v>111</v>
      </c>
      <c r="G5869">
        <v>133350</v>
      </c>
      <c r="H5869">
        <v>2</v>
      </c>
      <c r="I5869">
        <v>3</v>
      </c>
      <c r="J5869">
        <v>44</v>
      </c>
      <c r="K5869">
        <v>2</v>
      </c>
      <c r="L5869" t="s">
        <v>24</v>
      </c>
      <c r="M5869" t="str" cm="1">
        <f t="array" ref="M5869">_xlfn.IFS(Table1[[#This Row],[Tenure_Years]]&lt;=2,"New Hire",Table1[[#This Row],[Tenure_Years]]&lt;=5,"Established",Table1[[#This Row],[Tenure_Years]]&gt;=5,"Veteran")</f>
        <v>New Hire</v>
      </c>
      <c r="N5869">
        <f t="shared" si="182"/>
        <v>92826.904643962844</v>
      </c>
      <c r="O5869" t="str">
        <f t="shared" si="183"/>
        <v>Normal</v>
      </c>
    </row>
    <row r="5870" spans="1:15" x14ac:dyDescent="0.3">
      <c r="A5870" t="s">
        <v>11551</v>
      </c>
      <c r="B5870" t="s">
        <v>11552</v>
      </c>
      <c r="C5870" t="s">
        <v>15</v>
      </c>
      <c r="D5870">
        <v>32</v>
      </c>
      <c r="E5870" t="s">
        <v>32</v>
      </c>
      <c r="F5870" t="s">
        <v>33</v>
      </c>
      <c r="G5870">
        <v>72296</v>
      </c>
      <c r="H5870">
        <v>3</v>
      </c>
      <c r="I5870">
        <v>2</v>
      </c>
      <c r="J5870">
        <v>56</v>
      </c>
      <c r="K5870">
        <v>5</v>
      </c>
      <c r="L5870" t="s">
        <v>18</v>
      </c>
      <c r="M5870" t="str" cm="1">
        <f t="array" ref="M5870">_xlfn.IFS(Table1[[#This Row],[Tenure_Years]]&lt;=2,"New Hire",Table1[[#This Row],[Tenure_Years]]&lt;=5,"Established",Table1[[#This Row],[Tenure_Years]]&gt;=5,"Veteran")</f>
        <v>Established</v>
      </c>
      <c r="N5870">
        <f t="shared" si="182"/>
        <v>94178.259456264772</v>
      </c>
      <c r="O5870" t="str">
        <f t="shared" si="183"/>
        <v>Normal</v>
      </c>
    </row>
    <row r="5871" spans="1:15" x14ac:dyDescent="0.3">
      <c r="A5871" t="s">
        <v>11553</v>
      </c>
      <c r="B5871" t="s">
        <v>11554</v>
      </c>
      <c r="C5871" t="s">
        <v>31</v>
      </c>
      <c r="D5871">
        <v>55</v>
      </c>
      <c r="E5871" t="s">
        <v>22</v>
      </c>
      <c r="F5871" t="s">
        <v>23</v>
      </c>
      <c r="G5871">
        <v>126430</v>
      </c>
      <c r="H5871">
        <v>4</v>
      </c>
      <c r="I5871">
        <v>3</v>
      </c>
      <c r="J5871">
        <v>61</v>
      </c>
      <c r="K5871">
        <v>0</v>
      </c>
      <c r="L5871" t="s">
        <v>18</v>
      </c>
      <c r="M5871" t="str" cm="1">
        <f t="array" ref="M5871">_xlfn.IFS(Table1[[#This Row],[Tenure_Years]]&lt;=2,"New Hire",Table1[[#This Row],[Tenure_Years]]&lt;=5,"Established",Table1[[#This Row],[Tenure_Years]]&gt;=5,"Veteran")</f>
        <v>Established</v>
      </c>
      <c r="N5871">
        <f t="shared" si="182"/>
        <v>96526.185096153844</v>
      </c>
      <c r="O5871" t="str">
        <f t="shared" si="183"/>
        <v>Normal</v>
      </c>
    </row>
    <row r="5872" spans="1:15" x14ac:dyDescent="0.3">
      <c r="A5872" t="s">
        <v>11555</v>
      </c>
      <c r="B5872" t="s">
        <v>11556</v>
      </c>
      <c r="C5872" t="s">
        <v>15</v>
      </c>
      <c r="D5872">
        <v>36</v>
      </c>
      <c r="E5872" t="s">
        <v>32</v>
      </c>
      <c r="F5872" t="s">
        <v>33</v>
      </c>
      <c r="G5872">
        <v>125251</v>
      </c>
      <c r="H5872">
        <v>10</v>
      </c>
      <c r="I5872">
        <v>3</v>
      </c>
      <c r="J5872">
        <v>79</v>
      </c>
      <c r="K5872">
        <v>5</v>
      </c>
      <c r="L5872" t="s">
        <v>24</v>
      </c>
      <c r="M5872" t="str" cm="1">
        <f t="array" ref="M5872">_xlfn.IFS(Table1[[#This Row],[Tenure_Years]]&lt;=2,"New Hire",Table1[[#This Row],[Tenure_Years]]&lt;=5,"Established",Table1[[#This Row],[Tenure_Years]]&gt;=5,"Veteran")</f>
        <v>Veteran</v>
      </c>
      <c r="N5872">
        <f t="shared" si="182"/>
        <v>94178.259456264772</v>
      </c>
      <c r="O5872" t="str">
        <f t="shared" si="183"/>
        <v>Normal</v>
      </c>
    </row>
    <row r="5873" spans="1:15" x14ac:dyDescent="0.3">
      <c r="A5873" t="s">
        <v>11557</v>
      </c>
      <c r="B5873" t="s">
        <v>11558</v>
      </c>
      <c r="C5873" t="s">
        <v>31</v>
      </c>
      <c r="D5873">
        <v>38</v>
      </c>
      <c r="E5873" t="s">
        <v>32</v>
      </c>
      <c r="F5873" t="s">
        <v>43</v>
      </c>
      <c r="G5873">
        <v>50215</v>
      </c>
      <c r="H5873">
        <v>10</v>
      </c>
      <c r="I5873">
        <v>4</v>
      </c>
      <c r="J5873">
        <v>45</v>
      </c>
      <c r="K5873">
        <v>4</v>
      </c>
      <c r="L5873" t="s">
        <v>24</v>
      </c>
      <c r="M5873" t="str" cm="1">
        <f t="array" ref="M5873">_xlfn.IFS(Table1[[#This Row],[Tenure_Years]]&lt;=2,"New Hire",Table1[[#This Row],[Tenure_Years]]&lt;=5,"Established",Table1[[#This Row],[Tenure_Years]]&gt;=5,"Veteran")</f>
        <v>Veteran</v>
      </c>
      <c r="N5873">
        <f t="shared" si="182"/>
        <v>94178.259456264772</v>
      </c>
      <c r="O5873" t="str">
        <f t="shared" si="183"/>
        <v>Normal</v>
      </c>
    </row>
    <row r="5874" spans="1:15" x14ac:dyDescent="0.3">
      <c r="A5874" t="s">
        <v>11559</v>
      </c>
      <c r="B5874" t="s">
        <v>11560</v>
      </c>
      <c r="C5874" t="s">
        <v>21</v>
      </c>
      <c r="D5874">
        <v>52</v>
      </c>
      <c r="E5874" t="s">
        <v>60</v>
      </c>
      <c r="F5874" t="s">
        <v>98</v>
      </c>
      <c r="G5874">
        <v>133995</v>
      </c>
      <c r="H5874">
        <v>9</v>
      </c>
      <c r="I5874">
        <v>2</v>
      </c>
      <c r="J5874">
        <v>73</v>
      </c>
      <c r="K5874">
        <v>3</v>
      </c>
      <c r="L5874" t="s">
        <v>18</v>
      </c>
      <c r="M5874" t="str" cm="1">
        <f t="array" ref="M5874">_xlfn.IFS(Table1[[#This Row],[Tenure_Years]]&lt;=2,"New Hire",Table1[[#This Row],[Tenure_Years]]&lt;=5,"Established",Table1[[#This Row],[Tenure_Years]]&gt;=5,"Veteran")</f>
        <v>Veteran</v>
      </c>
      <c r="N5874">
        <f t="shared" si="182"/>
        <v>94068.868467410459</v>
      </c>
      <c r="O5874" t="str">
        <f t="shared" si="183"/>
        <v>Normal</v>
      </c>
    </row>
    <row r="5875" spans="1:15" x14ac:dyDescent="0.3">
      <c r="A5875" t="s">
        <v>11561</v>
      </c>
      <c r="B5875" t="s">
        <v>11562</v>
      </c>
      <c r="C5875" t="s">
        <v>15</v>
      </c>
      <c r="D5875">
        <v>53</v>
      </c>
      <c r="E5875" t="s">
        <v>60</v>
      </c>
      <c r="F5875" t="s">
        <v>61</v>
      </c>
      <c r="G5875">
        <v>136222</v>
      </c>
      <c r="H5875">
        <v>0</v>
      </c>
      <c r="I5875">
        <v>2</v>
      </c>
      <c r="J5875">
        <v>26</v>
      </c>
      <c r="K5875">
        <v>2</v>
      </c>
      <c r="L5875" t="s">
        <v>24</v>
      </c>
      <c r="M5875" t="str" cm="1">
        <f t="array" ref="M5875">_xlfn.IFS(Table1[[#This Row],[Tenure_Years]]&lt;=2,"New Hire",Table1[[#This Row],[Tenure_Years]]&lt;=5,"Established",Table1[[#This Row],[Tenure_Years]]&gt;=5,"Veteran")</f>
        <v>New Hire</v>
      </c>
      <c r="N5875">
        <f t="shared" si="182"/>
        <v>94068.868467410459</v>
      </c>
      <c r="O5875" t="str">
        <f t="shared" si="183"/>
        <v>Normal</v>
      </c>
    </row>
    <row r="5876" spans="1:15" x14ac:dyDescent="0.3">
      <c r="A5876" t="s">
        <v>11563</v>
      </c>
      <c r="B5876" t="s">
        <v>11564</v>
      </c>
      <c r="C5876" t="s">
        <v>21</v>
      </c>
      <c r="D5876">
        <v>56</v>
      </c>
      <c r="E5876" t="s">
        <v>27</v>
      </c>
      <c r="F5876" t="s">
        <v>67</v>
      </c>
      <c r="G5876">
        <v>68315</v>
      </c>
      <c r="H5876">
        <v>4</v>
      </c>
      <c r="I5876">
        <v>3</v>
      </c>
      <c r="J5876">
        <v>54</v>
      </c>
      <c r="K5876">
        <v>4</v>
      </c>
      <c r="L5876" t="s">
        <v>18</v>
      </c>
      <c r="M5876" t="str" cm="1">
        <f t="array" ref="M5876">_xlfn.IFS(Table1[[#This Row],[Tenure_Years]]&lt;=2,"New Hire",Table1[[#This Row],[Tenure_Years]]&lt;=5,"Established",Table1[[#This Row],[Tenure_Years]]&gt;=5,"Veteran")</f>
        <v>Established</v>
      </c>
      <c r="N5876">
        <f t="shared" si="182"/>
        <v>92826.904643962844</v>
      </c>
      <c r="O5876" t="str">
        <f t="shared" si="183"/>
        <v>Normal</v>
      </c>
    </row>
    <row r="5877" spans="1:15" x14ac:dyDescent="0.3">
      <c r="A5877" t="s">
        <v>11565</v>
      </c>
      <c r="B5877" t="s">
        <v>11566</v>
      </c>
      <c r="C5877" t="s">
        <v>31</v>
      </c>
      <c r="D5877">
        <v>56</v>
      </c>
      <c r="E5877" t="s">
        <v>22</v>
      </c>
      <c r="F5877" t="s">
        <v>23</v>
      </c>
      <c r="G5877">
        <v>51663</v>
      </c>
      <c r="H5877">
        <v>8</v>
      </c>
      <c r="I5877">
        <v>2</v>
      </c>
      <c r="J5877">
        <v>45</v>
      </c>
      <c r="K5877">
        <v>2</v>
      </c>
      <c r="L5877" t="s">
        <v>18</v>
      </c>
      <c r="M5877" t="str" cm="1">
        <f t="array" ref="M5877">_xlfn.IFS(Table1[[#This Row],[Tenure_Years]]&lt;=2,"New Hire",Table1[[#This Row],[Tenure_Years]]&lt;=5,"Established",Table1[[#This Row],[Tenure_Years]]&gt;=5,"Veteran")</f>
        <v>Veteran</v>
      </c>
      <c r="N5877">
        <f t="shared" si="182"/>
        <v>96526.185096153844</v>
      </c>
      <c r="O5877" t="str">
        <f t="shared" si="183"/>
        <v>Normal</v>
      </c>
    </row>
    <row r="5878" spans="1:15" x14ac:dyDescent="0.3">
      <c r="A5878" t="s">
        <v>11567</v>
      </c>
      <c r="B5878" t="s">
        <v>11568</v>
      </c>
      <c r="C5878" t="s">
        <v>21</v>
      </c>
      <c r="D5878">
        <v>34</v>
      </c>
      <c r="E5878" t="s">
        <v>60</v>
      </c>
      <c r="F5878" t="s">
        <v>98</v>
      </c>
      <c r="G5878">
        <v>91913</v>
      </c>
      <c r="H5878">
        <v>7</v>
      </c>
      <c r="I5878">
        <v>1</v>
      </c>
      <c r="J5878">
        <v>22</v>
      </c>
      <c r="K5878">
        <v>1</v>
      </c>
      <c r="L5878" t="s">
        <v>24</v>
      </c>
      <c r="M5878" t="str" cm="1">
        <f t="array" ref="M5878">_xlfn.IFS(Table1[[#This Row],[Tenure_Years]]&lt;=2,"New Hire",Table1[[#This Row],[Tenure_Years]]&lt;=5,"Established",Table1[[#This Row],[Tenure_Years]]&gt;=5,"Veteran")</f>
        <v>Veteran</v>
      </c>
      <c r="N5878">
        <f t="shared" si="182"/>
        <v>94068.868467410459</v>
      </c>
      <c r="O5878" t="str">
        <f t="shared" si="183"/>
        <v>Normal</v>
      </c>
    </row>
    <row r="5879" spans="1:15" x14ac:dyDescent="0.3">
      <c r="A5879" t="s">
        <v>11569</v>
      </c>
      <c r="B5879" t="s">
        <v>11570</v>
      </c>
      <c r="C5879" t="s">
        <v>31</v>
      </c>
      <c r="D5879">
        <v>39</v>
      </c>
      <c r="E5879" t="s">
        <v>56</v>
      </c>
      <c r="F5879" t="s">
        <v>92</v>
      </c>
      <c r="G5879">
        <v>55115</v>
      </c>
      <c r="H5879">
        <v>11</v>
      </c>
      <c r="I5879">
        <v>4</v>
      </c>
      <c r="J5879">
        <v>49</v>
      </c>
      <c r="K5879">
        <v>1</v>
      </c>
      <c r="L5879" t="s">
        <v>18</v>
      </c>
      <c r="M5879" t="str" cm="1">
        <f t="array" ref="M5879">_xlfn.IFS(Table1[[#This Row],[Tenure_Years]]&lt;=2,"New Hire",Table1[[#This Row],[Tenure_Years]]&lt;=5,"Established",Table1[[#This Row],[Tenure_Years]]&gt;=5,"Veteran")</f>
        <v>Veteran</v>
      </c>
      <c r="N5879">
        <f t="shared" si="182"/>
        <v>94573.380601596073</v>
      </c>
      <c r="O5879" t="str">
        <f t="shared" si="183"/>
        <v>Normal</v>
      </c>
    </row>
    <row r="5880" spans="1:15" x14ac:dyDescent="0.3">
      <c r="A5880" t="s">
        <v>11571</v>
      </c>
      <c r="B5880" t="s">
        <v>11572</v>
      </c>
      <c r="C5880" t="s">
        <v>31</v>
      </c>
      <c r="D5880">
        <v>57</v>
      </c>
      <c r="E5880" t="s">
        <v>22</v>
      </c>
      <c r="F5880" t="s">
        <v>95</v>
      </c>
      <c r="G5880">
        <v>98819</v>
      </c>
      <c r="H5880">
        <v>10</v>
      </c>
      <c r="I5880">
        <v>1</v>
      </c>
      <c r="J5880">
        <v>61</v>
      </c>
      <c r="K5880">
        <v>1</v>
      </c>
      <c r="L5880" t="s">
        <v>24</v>
      </c>
      <c r="M5880" t="str" cm="1">
        <f t="array" ref="M5880">_xlfn.IFS(Table1[[#This Row],[Tenure_Years]]&lt;=2,"New Hire",Table1[[#This Row],[Tenure_Years]]&lt;=5,"Established",Table1[[#This Row],[Tenure_Years]]&gt;=5,"Veteran")</f>
        <v>Veteran</v>
      </c>
      <c r="N5880">
        <f t="shared" si="182"/>
        <v>96526.185096153844</v>
      </c>
      <c r="O5880" t="str">
        <f t="shared" si="183"/>
        <v>Normal</v>
      </c>
    </row>
    <row r="5881" spans="1:15" x14ac:dyDescent="0.3">
      <c r="A5881" t="s">
        <v>11573</v>
      </c>
      <c r="B5881" t="s">
        <v>11574</v>
      </c>
      <c r="C5881" t="s">
        <v>21</v>
      </c>
      <c r="D5881">
        <v>53</v>
      </c>
      <c r="E5881" t="s">
        <v>27</v>
      </c>
      <c r="F5881" t="s">
        <v>111</v>
      </c>
      <c r="G5881">
        <v>62406</v>
      </c>
      <c r="H5881">
        <v>3</v>
      </c>
      <c r="I5881">
        <v>5</v>
      </c>
      <c r="J5881">
        <v>80</v>
      </c>
      <c r="K5881">
        <v>4</v>
      </c>
      <c r="L5881" t="s">
        <v>24</v>
      </c>
      <c r="M5881" t="str" cm="1">
        <f t="array" ref="M5881">_xlfn.IFS(Table1[[#This Row],[Tenure_Years]]&lt;=2,"New Hire",Table1[[#This Row],[Tenure_Years]]&lt;=5,"Established",Table1[[#This Row],[Tenure_Years]]&gt;=5,"Veteran")</f>
        <v>Established</v>
      </c>
      <c r="N5881">
        <f t="shared" si="182"/>
        <v>92826.904643962844</v>
      </c>
      <c r="O5881" t="str">
        <f t="shared" si="183"/>
        <v>Normal</v>
      </c>
    </row>
    <row r="5882" spans="1:15" x14ac:dyDescent="0.3">
      <c r="A5882" t="s">
        <v>11575</v>
      </c>
      <c r="B5882" t="s">
        <v>9311</v>
      </c>
      <c r="C5882" t="s">
        <v>31</v>
      </c>
      <c r="D5882">
        <v>55</v>
      </c>
      <c r="E5882" t="s">
        <v>32</v>
      </c>
      <c r="F5882" t="s">
        <v>48</v>
      </c>
      <c r="G5882">
        <v>131923</v>
      </c>
      <c r="H5882">
        <v>14</v>
      </c>
      <c r="I5882">
        <v>4</v>
      </c>
      <c r="J5882">
        <v>29</v>
      </c>
      <c r="K5882">
        <v>2</v>
      </c>
      <c r="L5882" t="s">
        <v>24</v>
      </c>
      <c r="M5882" t="str" cm="1">
        <f t="array" ref="M5882">_xlfn.IFS(Table1[[#This Row],[Tenure_Years]]&lt;=2,"New Hire",Table1[[#This Row],[Tenure_Years]]&lt;=5,"Established",Table1[[#This Row],[Tenure_Years]]&gt;=5,"Veteran")</f>
        <v>Veteran</v>
      </c>
      <c r="N5882">
        <f t="shared" si="182"/>
        <v>94178.259456264772</v>
      </c>
      <c r="O5882" t="str">
        <f t="shared" si="183"/>
        <v>Normal</v>
      </c>
    </row>
    <row r="5883" spans="1:15" x14ac:dyDescent="0.3">
      <c r="A5883" t="s">
        <v>11576</v>
      </c>
      <c r="B5883" t="s">
        <v>11577</v>
      </c>
      <c r="C5883" t="s">
        <v>31</v>
      </c>
      <c r="D5883">
        <v>50</v>
      </c>
      <c r="E5883" t="s">
        <v>22</v>
      </c>
      <c r="F5883" t="s">
        <v>23</v>
      </c>
      <c r="G5883">
        <v>88380</v>
      </c>
      <c r="H5883">
        <v>3</v>
      </c>
      <c r="I5883">
        <v>4</v>
      </c>
      <c r="J5883">
        <v>20</v>
      </c>
      <c r="K5883">
        <v>5</v>
      </c>
      <c r="L5883" t="s">
        <v>18</v>
      </c>
      <c r="M5883" t="str" cm="1">
        <f t="array" ref="M5883">_xlfn.IFS(Table1[[#This Row],[Tenure_Years]]&lt;=2,"New Hire",Table1[[#This Row],[Tenure_Years]]&lt;=5,"Established",Table1[[#This Row],[Tenure_Years]]&gt;=5,"Veteran")</f>
        <v>Established</v>
      </c>
      <c r="N5883">
        <f t="shared" si="182"/>
        <v>96526.185096153844</v>
      </c>
      <c r="O5883" t="str">
        <f t="shared" si="183"/>
        <v>Normal</v>
      </c>
    </row>
    <row r="5884" spans="1:15" x14ac:dyDescent="0.3">
      <c r="A5884" t="s">
        <v>11578</v>
      </c>
      <c r="B5884" t="s">
        <v>11579</v>
      </c>
      <c r="C5884" t="s">
        <v>21</v>
      </c>
      <c r="D5884">
        <v>53</v>
      </c>
      <c r="E5884" t="s">
        <v>27</v>
      </c>
      <c r="F5884" t="s">
        <v>67</v>
      </c>
      <c r="G5884">
        <v>41130</v>
      </c>
      <c r="H5884">
        <v>0</v>
      </c>
      <c r="I5884">
        <v>4</v>
      </c>
      <c r="J5884">
        <v>35</v>
      </c>
      <c r="K5884">
        <v>1</v>
      </c>
      <c r="L5884" t="s">
        <v>18</v>
      </c>
      <c r="M5884" t="str" cm="1">
        <f t="array" ref="M5884">_xlfn.IFS(Table1[[#This Row],[Tenure_Years]]&lt;=2,"New Hire",Table1[[#This Row],[Tenure_Years]]&lt;=5,"Established",Table1[[#This Row],[Tenure_Years]]&gt;=5,"Veteran")</f>
        <v>New Hire</v>
      </c>
      <c r="N5884">
        <f t="shared" si="182"/>
        <v>92826.904643962844</v>
      </c>
      <c r="O5884" t="str">
        <f t="shared" si="183"/>
        <v>Normal</v>
      </c>
    </row>
    <row r="5885" spans="1:15" x14ac:dyDescent="0.3">
      <c r="A5885" t="s">
        <v>11580</v>
      </c>
      <c r="B5885" t="s">
        <v>11581</v>
      </c>
      <c r="C5885" t="s">
        <v>21</v>
      </c>
      <c r="D5885">
        <v>36</v>
      </c>
      <c r="E5885" t="s">
        <v>60</v>
      </c>
      <c r="F5885" t="s">
        <v>98</v>
      </c>
      <c r="G5885">
        <v>118173</v>
      </c>
      <c r="H5885">
        <v>9</v>
      </c>
      <c r="I5885">
        <v>5</v>
      </c>
      <c r="J5885">
        <v>40</v>
      </c>
      <c r="K5885">
        <v>5</v>
      </c>
      <c r="L5885" t="s">
        <v>24</v>
      </c>
      <c r="M5885" t="str" cm="1">
        <f t="array" ref="M5885">_xlfn.IFS(Table1[[#This Row],[Tenure_Years]]&lt;=2,"New Hire",Table1[[#This Row],[Tenure_Years]]&lt;=5,"Established",Table1[[#This Row],[Tenure_Years]]&gt;=5,"Veteran")</f>
        <v>Veteran</v>
      </c>
      <c r="N5885">
        <f t="shared" si="182"/>
        <v>94068.868467410459</v>
      </c>
      <c r="O5885" t="str">
        <f t="shared" si="183"/>
        <v>Normal</v>
      </c>
    </row>
    <row r="5886" spans="1:15" x14ac:dyDescent="0.3">
      <c r="A5886" t="s">
        <v>11582</v>
      </c>
      <c r="B5886" t="s">
        <v>11583</v>
      </c>
      <c r="C5886" t="s">
        <v>21</v>
      </c>
      <c r="D5886">
        <v>51</v>
      </c>
      <c r="E5886" t="s">
        <v>22</v>
      </c>
      <c r="F5886" t="s">
        <v>51</v>
      </c>
      <c r="G5886">
        <v>122158</v>
      </c>
      <c r="H5886">
        <v>4</v>
      </c>
      <c r="I5886">
        <v>1</v>
      </c>
      <c r="J5886">
        <v>19</v>
      </c>
      <c r="K5886">
        <v>4</v>
      </c>
      <c r="L5886" t="s">
        <v>18</v>
      </c>
      <c r="M5886" t="str" cm="1">
        <f t="array" ref="M5886">_xlfn.IFS(Table1[[#This Row],[Tenure_Years]]&lt;=2,"New Hire",Table1[[#This Row],[Tenure_Years]]&lt;=5,"Established",Table1[[#This Row],[Tenure_Years]]&gt;=5,"Veteran")</f>
        <v>Established</v>
      </c>
      <c r="N5886">
        <f t="shared" si="182"/>
        <v>96526.185096153844</v>
      </c>
      <c r="O5886" t="str">
        <f t="shared" si="183"/>
        <v>Normal</v>
      </c>
    </row>
    <row r="5887" spans="1:15" x14ac:dyDescent="0.3">
      <c r="A5887" t="s">
        <v>11584</v>
      </c>
      <c r="B5887" t="s">
        <v>11585</v>
      </c>
      <c r="C5887" t="s">
        <v>15</v>
      </c>
      <c r="D5887">
        <v>35</v>
      </c>
      <c r="E5887" t="s">
        <v>32</v>
      </c>
      <c r="F5887" t="s">
        <v>33</v>
      </c>
      <c r="G5887">
        <v>72477</v>
      </c>
      <c r="H5887">
        <v>14</v>
      </c>
      <c r="I5887">
        <v>3</v>
      </c>
      <c r="J5887">
        <v>43</v>
      </c>
      <c r="K5887">
        <v>4</v>
      </c>
      <c r="L5887" t="s">
        <v>24</v>
      </c>
      <c r="M5887" t="str" cm="1">
        <f t="array" ref="M5887">_xlfn.IFS(Table1[[#This Row],[Tenure_Years]]&lt;=2,"New Hire",Table1[[#This Row],[Tenure_Years]]&lt;=5,"Established",Table1[[#This Row],[Tenure_Years]]&gt;=5,"Veteran")</f>
        <v>Veteran</v>
      </c>
      <c r="N5887">
        <f t="shared" si="182"/>
        <v>94178.259456264772</v>
      </c>
      <c r="O5887" t="str">
        <f t="shared" si="183"/>
        <v>Normal</v>
      </c>
    </row>
    <row r="5888" spans="1:15" x14ac:dyDescent="0.3">
      <c r="A5888" t="s">
        <v>11586</v>
      </c>
      <c r="B5888" t="s">
        <v>11587</v>
      </c>
      <c r="C5888" t="s">
        <v>15</v>
      </c>
      <c r="D5888">
        <v>50</v>
      </c>
      <c r="E5888" t="s">
        <v>16</v>
      </c>
      <c r="F5888" t="s">
        <v>130</v>
      </c>
      <c r="G5888">
        <v>99199</v>
      </c>
      <c r="H5888">
        <v>6</v>
      </c>
      <c r="I5888">
        <v>1</v>
      </c>
      <c r="J5888">
        <v>58</v>
      </c>
      <c r="K5888">
        <v>4</v>
      </c>
      <c r="L5888" t="s">
        <v>24</v>
      </c>
      <c r="M5888" t="str" cm="1">
        <f t="array" ref="M5888">_xlfn.IFS(Table1[[#This Row],[Tenure_Years]]&lt;=2,"New Hire",Table1[[#This Row],[Tenure_Years]]&lt;=5,"Established",Table1[[#This Row],[Tenure_Years]]&gt;=5,"Veteran")</f>
        <v>Veteran</v>
      </c>
      <c r="N5888">
        <f t="shared" si="182"/>
        <v>94458.108426635241</v>
      </c>
      <c r="O5888" t="str">
        <f t="shared" si="183"/>
        <v>Normal</v>
      </c>
    </row>
    <row r="5889" spans="1:15" x14ac:dyDescent="0.3">
      <c r="A5889" t="s">
        <v>11588</v>
      </c>
      <c r="B5889" t="s">
        <v>11589</v>
      </c>
      <c r="C5889" t="s">
        <v>21</v>
      </c>
      <c r="D5889">
        <v>44</v>
      </c>
      <c r="E5889" t="s">
        <v>60</v>
      </c>
      <c r="F5889" t="s">
        <v>61</v>
      </c>
      <c r="G5889">
        <v>41286</v>
      </c>
      <c r="H5889">
        <v>3</v>
      </c>
      <c r="I5889">
        <v>3</v>
      </c>
      <c r="J5889">
        <v>17</v>
      </c>
      <c r="K5889">
        <v>0</v>
      </c>
      <c r="L5889" t="s">
        <v>24</v>
      </c>
      <c r="M5889" t="str" cm="1">
        <f t="array" ref="M5889">_xlfn.IFS(Table1[[#This Row],[Tenure_Years]]&lt;=2,"New Hire",Table1[[#This Row],[Tenure_Years]]&lt;=5,"Established",Table1[[#This Row],[Tenure_Years]]&gt;=5,"Veteran")</f>
        <v>Established</v>
      </c>
      <c r="N5889">
        <f t="shared" si="182"/>
        <v>94068.868467410459</v>
      </c>
      <c r="O5889" t="str">
        <f t="shared" si="183"/>
        <v>Normal</v>
      </c>
    </row>
    <row r="5890" spans="1:15" x14ac:dyDescent="0.3">
      <c r="A5890" t="s">
        <v>11590</v>
      </c>
      <c r="B5890" t="s">
        <v>11591</v>
      </c>
      <c r="C5890" t="s">
        <v>15</v>
      </c>
      <c r="D5890">
        <v>51</v>
      </c>
      <c r="E5890" t="s">
        <v>27</v>
      </c>
      <c r="F5890" t="s">
        <v>28</v>
      </c>
      <c r="G5890">
        <v>49838</v>
      </c>
      <c r="H5890">
        <v>15</v>
      </c>
      <c r="I5890">
        <v>4</v>
      </c>
      <c r="J5890">
        <v>58</v>
      </c>
      <c r="K5890">
        <v>0</v>
      </c>
      <c r="L5890" t="s">
        <v>18</v>
      </c>
      <c r="M5890" t="str" cm="1">
        <f t="array" ref="M5890">_xlfn.IFS(Table1[[#This Row],[Tenure_Years]]&lt;=2,"New Hire",Table1[[#This Row],[Tenure_Years]]&lt;=5,"Established",Table1[[#This Row],[Tenure_Years]]&gt;=5,"Veteran")</f>
        <v>Veteran</v>
      </c>
      <c r="N5890">
        <f t="shared" ref="N5890:N5953" si="184">AVERAGEIF(E:E,E5890,G:G)</f>
        <v>92826.904643962844</v>
      </c>
      <c r="O5890" t="str">
        <f t="shared" si="183"/>
        <v>Normal</v>
      </c>
    </row>
    <row r="5891" spans="1:15" x14ac:dyDescent="0.3">
      <c r="A5891" t="s">
        <v>11592</v>
      </c>
      <c r="B5891" t="s">
        <v>11593</v>
      </c>
      <c r="C5891" t="s">
        <v>21</v>
      </c>
      <c r="D5891">
        <v>40</v>
      </c>
      <c r="E5891" t="s">
        <v>32</v>
      </c>
      <c r="F5891" t="s">
        <v>48</v>
      </c>
      <c r="G5891">
        <v>143594</v>
      </c>
      <c r="H5891">
        <v>3</v>
      </c>
      <c r="I5891">
        <v>2</v>
      </c>
      <c r="J5891">
        <v>71</v>
      </c>
      <c r="K5891">
        <v>2</v>
      </c>
      <c r="L5891" t="s">
        <v>24</v>
      </c>
      <c r="M5891" t="str" cm="1">
        <f t="array" ref="M5891">_xlfn.IFS(Table1[[#This Row],[Tenure_Years]]&lt;=2,"New Hire",Table1[[#This Row],[Tenure_Years]]&lt;=5,"Established",Table1[[#This Row],[Tenure_Years]]&gt;=5,"Veteran")</f>
        <v>Established</v>
      </c>
      <c r="N5891">
        <f t="shared" si="184"/>
        <v>94178.259456264772</v>
      </c>
      <c r="O5891" t="str">
        <f t="shared" ref="O5891:O5954" si="185">IF(AND(H5891=5, G5891&lt;M5891), "High Priority", "Normal")</f>
        <v>Normal</v>
      </c>
    </row>
    <row r="5892" spans="1:15" x14ac:dyDescent="0.3">
      <c r="A5892" t="s">
        <v>11594</v>
      </c>
      <c r="B5892" t="s">
        <v>11595</v>
      </c>
      <c r="C5892" t="s">
        <v>21</v>
      </c>
      <c r="D5892">
        <v>54</v>
      </c>
      <c r="E5892" t="s">
        <v>27</v>
      </c>
      <c r="F5892" t="s">
        <v>28</v>
      </c>
      <c r="G5892">
        <v>114434</v>
      </c>
      <c r="H5892">
        <v>14</v>
      </c>
      <c r="I5892">
        <v>5</v>
      </c>
      <c r="J5892">
        <v>58</v>
      </c>
      <c r="K5892">
        <v>0</v>
      </c>
      <c r="L5892" t="s">
        <v>18</v>
      </c>
      <c r="M5892" t="str" cm="1">
        <f t="array" ref="M5892">_xlfn.IFS(Table1[[#This Row],[Tenure_Years]]&lt;=2,"New Hire",Table1[[#This Row],[Tenure_Years]]&lt;=5,"Established",Table1[[#This Row],[Tenure_Years]]&gt;=5,"Veteran")</f>
        <v>Veteran</v>
      </c>
      <c r="N5892">
        <f t="shared" si="184"/>
        <v>92826.904643962844</v>
      </c>
      <c r="O5892" t="str">
        <f t="shared" si="185"/>
        <v>Normal</v>
      </c>
    </row>
    <row r="5893" spans="1:15" x14ac:dyDescent="0.3">
      <c r="A5893" t="s">
        <v>11596</v>
      </c>
      <c r="B5893" t="s">
        <v>11597</v>
      </c>
      <c r="C5893" t="s">
        <v>31</v>
      </c>
      <c r="D5893">
        <v>29</v>
      </c>
      <c r="E5893" t="s">
        <v>60</v>
      </c>
      <c r="F5893" t="s">
        <v>64</v>
      </c>
      <c r="G5893">
        <v>139414</v>
      </c>
      <c r="H5893">
        <v>8</v>
      </c>
      <c r="I5893">
        <v>1</v>
      </c>
      <c r="J5893">
        <v>48</v>
      </c>
      <c r="K5893">
        <v>5</v>
      </c>
      <c r="L5893" t="s">
        <v>18</v>
      </c>
      <c r="M5893" t="str" cm="1">
        <f t="array" ref="M5893">_xlfn.IFS(Table1[[#This Row],[Tenure_Years]]&lt;=2,"New Hire",Table1[[#This Row],[Tenure_Years]]&lt;=5,"Established",Table1[[#This Row],[Tenure_Years]]&gt;=5,"Veteran")</f>
        <v>Veteran</v>
      </c>
      <c r="N5893">
        <f t="shared" si="184"/>
        <v>94068.868467410459</v>
      </c>
      <c r="O5893" t="str">
        <f t="shared" si="185"/>
        <v>Normal</v>
      </c>
    </row>
    <row r="5894" spans="1:15" x14ac:dyDescent="0.3">
      <c r="A5894" t="s">
        <v>11598</v>
      </c>
      <c r="B5894" t="s">
        <v>11599</v>
      </c>
      <c r="C5894" t="s">
        <v>31</v>
      </c>
      <c r="D5894">
        <v>46</v>
      </c>
      <c r="E5894" t="s">
        <v>60</v>
      </c>
      <c r="F5894" t="s">
        <v>98</v>
      </c>
      <c r="G5894">
        <v>131984</v>
      </c>
      <c r="H5894">
        <v>4</v>
      </c>
      <c r="I5894">
        <v>4</v>
      </c>
      <c r="J5894">
        <v>54</v>
      </c>
      <c r="K5894">
        <v>4</v>
      </c>
      <c r="L5894" t="s">
        <v>18</v>
      </c>
      <c r="M5894" t="str" cm="1">
        <f t="array" ref="M5894">_xlfn.IFS(Table1[[#This Row],[Tenure_Years]]&lt;=2,"New Hire",Table1[[#This Row],[Tenure_Years]]&lt;=5,"Established",Table1[[#This Row],[Tenure_Years]]&gt;=5,"Veteran")</f>
        <v>Established</v>
      </c>
      <c r="N5894">
        <f t="shared" si="184"/>
        <v>94068.868467410459</v>
      </c>
      <c r="O5894" t="str">
        <f t="shared" si="185"/>
        <v>Normal</v>
      </c>
    </row>
    <row r="5895" spans="1:15" x14ac:dyDescent="0.3">
      <c r="A5895" t="s">
        <v>11600</v>
      </c>
      <c r="B5895" t="s">
        <v>11601</v>
      </c>
      <c r="C5895" t="s">
        <v>15</v>
      </c>
      <c r="D5895">
        <v>30</v>
      </c>
      <c r="E5895" t="s">
        <v>27</v>
      </c>
      <c r="F5895" t="s">
        <v>28</v>
      </c>
      <c r="G5895">
        <v>129504</v>
      </c>
      <c r="H5895">
        <v>0</v>
      </c>
      <c r="I5895">
        <v>4</v>
      </c>
      <c r="J5895">
        <v>63</v>
      </c>
      <c r="K5895">
        <v>4</v>
      </c>
      <c r="L5895" t="s">
        <v>18</v>
      </c>
      <c r="M5895" t="str" cm="1">
        <f t="array" ref="M5895">_xlfn.IFS(Table1[[#This Row],[Tenure_Years]]&lt;=2,"New Hire",Table1[[#This Row],[Tenure_Years]]&lt;=5,"Established",Table1[[#This Row],[Tenure_Years]]&gt;=5,"Veteran")</f>
        <v>New Hire</v>
      </c>
      <c r="N5895">
        <f t="shared" si="184"/>
        <v>92826.904643962844</v>
      </c>
      <c r="O5895" t="str">
        <f t="shared" si="185"/>
        <v>Normal</v>
      </c>
    </row>
    <row r="5896" spans="1:15" x14ac:dyDescent="0.3">
      <c r="A5896" t="s">
        <v>11602</v>
      </c>
      <c r="B5896" t="s">
        <v>11603</v>
      </c>
      <c r="C5896" t="s">
        <v>15</v>
      </c>
      <c r="D5896">
        <v>32</v>
      </c>
      <c r="E5896" t="s">
        <v>56</v>
      </c>
      <c r="F5896" t="s">
        <v>72</v>
      </c>
      <c r="G5896">
        <v>129801</v>
      </c>
      <c r="H5896">
        <v>5</v>
      </c>
      <c r="I5896">
        <v>2</v>
      </c>
      <c r="J5896">
        <v>62</v>
      </c>
      <c r="K5896">
        <v>0</v>
      </c>
      <c r="L5896" t="s">
        <v>24</v>
      </c>
      <c r="M5896" t="str" cm="1">
        <f t="array" ref="M5896">_xlfn.IFS(Table1[[#This Row],[Tenure_Years]]&lt;=2,"New Hire",Table1[[#This Row],[Tenure_Years]]&lt;=5,"Established",Table1[[#This Row],[Tenure_Years]]&gt;=5,"Veteran")</f>
        <v>Established</v>
      </c>
      <c r="N5896">
        <f t="shared" si="184"/>
        <v>94573.380601596073</v>
      </c>
      <c r="O5896" t="str">
        <f t="shared" si="185"/>
        <v>High Priority</v>
      </c>
    </row>
    <row r="5897" spans="1:15" x14ac:dyDescent="0.3">
      <c r="A5897" t="s">
        <v>11604</v>
      </c>
      <c r="B5897" t="s">
        <v>11605</v>
      </c>
      <c r="C5897" t="s">
        <v>31</v>
      </c>
      <c r="D5897">
        <v>50</v>
      </c>
      <c r="E5897" t="s">
        <v>60</v>
      </c>
      <c r="F5897" t="s">
        <v>61</v>
      </c>
      <c r="G5897">
        <v>69620</v>
      </c>
      <c r="H5897">
        <v>13</v>
      </c>
      <c r="I5897">
        <v>4</v>
      </c>
      <c r="J5897">
        <v>44</v>
      </c>
      <c r="K5897">
        <v>4</v>
      </c>
      <c r="L5897" t="s">
        <v>24</v>
      </c>
      <c r="M5897" t="str" cm="1">
        <f t="array" ref="M5897">_xlfn.IFS(Table1[[#This Row],[Tenure_Years]]&lt;=2,"New Hire",Table1[[#This Row],[Tenure_Years]]&lt;=5,"Established",Table1[[#This Row],[Tenure_Years]]&gt;=5,"Veteran")</f>
        <v>Veteran</v>
      </c>
      <c r="N5897">
        <f t="shared" si="184"/>
        <v>94068.868467410459</v>
      </c>
      <c r="O5897" t="str">
        <f t="shared" si="185"/>
        <v>Normal</v>
      </c>
    </row>
    <row r="5898" spans="1:15" x14ac:dyDescent="0.3">
      <c r="A5898" t="s">
        <v>11606</v>
      </c>
      <c r="B5898" t="s">
        <v>11607</v>
      </c>
      <c r="C5898" t="s">
        <v>31</v>
      </c>
      <c r="D5898">
        <v>24</v>
      </c>
      <c r="E5898" t="s">
        <v>22</v>
      </c>
      <c r="F5898" t="s">
        <v>95</v>
      </c>
      <c r="G5898">
        <v>133664</v>
      </c>
      <c r="H5898">
        <v>13</v>
      </c>
      <c r="I5898">
        <v>1</v>
      </c>
      <c r="J5898">
        <v>32</v>
      </c>
      <c r="K5898">
        <v>4</v>
      </c>
      <c r="L5898" t="s">
        <v>24</v>
      </c>
      <c r="M5898" t="str" cm="1">
        <f t="array" ref="M5898">_xlfn.IFS(Table1[[#This Row],[Tenure_Years]]&lt;=2,"New Hire",Table1[[#This Row],[Tenure_Years]]&lt;=5,"Established",Table1[[#This Row],[Tenure_Years]]&gt;=5,"Veteran")</f>
        <v>Veteran</v>
      </c>
      <c r="N5898">
        <f t="shared" si="184"/>
        <v>96526.185096153844</v>
      </c>
      <c r="O5898" t="str">
        <f t="shared" si="185"/>
        <v>Normal</v>
      </c>
    </row>
    <row r="5899" spans="1:15" x14ac:dyDescent="0.3">
      <c r="A5899" t="s">
        <v>11608</v>
      </c>
      <c r="B5899" t="s">
        <v>11609</v>
      </c>
      <c r="C5899" t="s">
        <v>15</v>
      </c>
      <c r="D5899">
        <v>38</v>
      </c>
      <c r="E5899" t="s">
        <v>56</v>
      </c>
      <c r="F5899" t="s">
        <v>92</v>
      </c>
      <c r="G5899">
        <v>101019</v>
      </c>
      <c r="H5899">
        <v>1</v>
      </c>
      <c r="I5899">
        <v>1</v>
      </c>
      <c r="J5899">
        <v>26</v>
      </c>
      <c r="K5899">
        <v>0</v>
      </c>
      <c r="L5899" t="s">
        <v>18</v>
      </c>
      <c r="M5899" t="str" cm="1">
        <f t="array" ref="M5899">_xlfn.IFS(Table1[[#This Row],[Tenure_Years]]&lt;=2,"New Hire",Table1[[#This Row],[Tenure_Years]]&lt;=5,"Established",Table1[[#This Row],[Tenure_Years]]&gt;=5,"Veteran")</f>
        <v>New Hire</v>
      </c>
      <c r="N5899">
        <f t="shared" si="184"/>
        <v>94573.380601596073</v>
      </c>
      <c r="O5899" t="str">
        <f t="shared" si="185"/>
        <v>Normal</v>
      </c>
    </row>
    <row r="5900" spans="1:15" x14ac:dyDescent="0.3">
      <c r="A5900" t="s">
        <v>11610</v>
      </c>
      <c r="B5900" t="s">
        <v>11611</v>
      </c>
      <c r="C5900" t="s">
        <v>31</v>
      </c>
      <c r="D5900">
        <v>23</v>
      </c>
      <c r="E5900" t="s">
        <v>60</v>
      </c>
      <c r="F5900" t="s">
        <v>64</v>
      </c>
      <c r="G5900">
        <v>71644</v>
      </c>
      <c r="H5900">
        <v>11</v>
      </c>
      <c r="I5900">
        <v>4</v>
      </c>
      <c r="J5900">
        <v>12</v>
      </c>
      <c r="K5900">
        <v>2</v>
      </c>
      <c r="L5900" t="s">
        <v>24</v>
      </c>
      <c r="M5900" t="str" cm="1">
        <f t="array" ref="M5900">_xlfn.IFS(Table1[[#This Row],[Tenure_Years]]&lt;=2,"New Hire",Table1[[#This Row],[Tenure_Years]]&lt;=5,"Established",Table1[[#This Row],[Tenure_Years]]&gt;=5,"Veteran")</f>
        <v>Veteran</v>
      </c>
      <c r="N5900">
        <f t="shared" si="184"/>
        <v>94068.868467410459</v>
      </c>
      <c r="O5900" t="str">
        <f t="shared" si="185"/>
        <v>Normal</v>
      </c>
    </row>
    <row r="5901" spans="1:15" x14ac:dyDescent="0.3">
      <c r="A5901" t="s">
        <v>11612</v>
      </c>
      <c r="B5901" t="s">
        <v>11613</v>
      </c>
      <c r="C5901" t="s">
        <v>31</v>
      </c>
      <c r="D5901">
        <v>33</v>
      </c>
      <c r="E5901" t="s">
        <v>60</v>
      </c>
      <c r="F5901" t="s">
        <v>61</v>
      </c>
      <c r="G5901">
        <v>79101</v>
      </c>
      <c r="H5901">
        <v>4</v>
      </c>
      <c r="I5901">
        <v>5</v>
      </c>
      <c r="J5901">
        <v>38</v>
      </c>
      <c r="K5901">
        <v>2</v>
      </c>
      <c r="L5901" t="s">
        <v>18</v>
      </c>
      <c r="M5901" t="str" cm="1">
        <f t="array" ref="M5901">_xlfn.IFS(Table1[[#This Row],[Tenure_Years]]&lt;=2,"New Hire",Table1[[#This Row],[Tenure_Years]]&lt;=5,"Established",Table1[[#This Row],[Tenure_Years]]&gt;=5,"Veteran")</f>
        <v>Established</v>
      </c>
      <c r="N5901">
        <f t="shared" si="184"/>
        <v>94068.868467410459</v>
      </c>
      <c r="O5901" t="str">
        <f t="shared" si="185"/>
        <v>Normal</v>
      </c>
    </row>
    <row r="5902" spans="1:15" x14ac:dyDescent="0.3">
      <c r="A5902" t="s">
        <v>11614</v>
      </c>
      <c r="B5902" t="s">
        <v>11615</v>
      </c>
      <c r="C5902" t="s">
        <v>21</v>
      </c>
      <c r="D5902">
        <v>44</v>
      </c>
      <c r="E5902" t="s">
        <v>60</v>
      </c>
      <c r="F5902" t="s">
        <v>61</v>
      </c>
      <c r="G5902">
        <v>47204</v>
      </c>
      <c r="H5902">
        <v>13</v>
      </c>
      <c r="I5902">
        <v>2</v>
      </c>
      <c r="J5902">
        <v>44</v>
      </c>
      <c r="K5902">
        <v>3</v>
      </c>
      <c r="L5902" t="s">
        <v>18</v>
      </c>
      <c r="M5902" t="str" cm="1">
        <f t="array" ref="M5902">_xlfn.IFS(Table1[[#This Row],[Tenure_Years]]&lt;=2,"New Hire",Table1[[#This Row],[Tenure_Years]]&lt;=5,"Established",Table1[[#This Row],[Tenure_Years]]&gt;=5,"Veteran")</f>
        <v>Veteran</v>
      </c>
      <c r="N5902">
        <f t="shared" si="184"/>
        <v>94068.868467410459</v>
      </c>
      <c r="O5902" t="str">
        <f t="shared" si="185"/>
        <v>Normal</v>
      </c>
    </row>
    <row r="5903" spans="1:15" x14ac:dyDescent="0.3">
      <c r="A5903" t="s">
        <v>11616</v>
      </c>
      <c r="B5903" t="s">
        <v>11617</v>
      </c>
      <c r="C5903" t="s">
        <v>31</v>
      </c>
      <c r="D5903">
        <v>24</v>
      </c>
      <c r="E5903" t="s">
        <v>27</v>
      </c>
      <c r="F5903" t="s">
        <v>28</v>
      </c>
      <c r="G5903">
        <v>41312</v>
      </c>
      <c r="H5903">
        <v>13</v>
      </c>
      <c r="I5903">
        <v>1</v>
      </c>
      <c r="J5903">
        <v>26</v>
      </c>
      <c r="K5903">
        <v>5</v>
      </c>
      <c r="L5903" t="s">
        <v>24</v>
      </c>
      <c r="M5903" t="str" cm="1">
        <f t="array" ref="M5903">_xlfn.IFS(Table1[[#This Row],[Tenure_Years]]&lt;=2,"New Hire",Table1[[#This Row],[Tenure_Years]]&lt;=5,"Established",Table1[[#This Row],[Tenure_Years]]&gt;=5,"Veteran")</f>
        <v>Veteran</v>
      </c>
      <c r="N5903">
        <f t="shared" si="184"/>
        <v>92826.904643962844</v>
      </c>
      <c r="O5903" t="str">
        <f t="shared" si="185"/>
        <v>Normal</v>
      </c>
    </row>
    <row r="5904" spans="1:15" x14ac:dyDescent="0.3">
      <c r="A5904" t="s">
        <v>11618</v>
      </c>
      <c r="B5904" t="s">
        <v>11619</v>
      </c>
      <c r="C5904" t="s">
        <v>21</v>
      </c>
      <c r="D5904">
        <v>47</v>
      </c>
      <c r="E5904" t="s">
        <v>56</v>
      </c>
      <c r="F5904" t="s">
        <v>92</v>
      </c>
      <c r="G5904">
        <v>116148</v>
      </c>
      <c r="H5904">
        <v>10</v>
      </c>
      <c r="I5904">
        <v>1</v>
      </c>
      <c r="J5904">
        <v>33</v>
      </c>
      <c r="K5904">
        <v>0</v>
      </c>
      <c r="L5904" t="s">
        <v>24</v>
      </c>
      <c r="M5904" t="str" cm="1">
        <f t="array" ref="M5904">_xlfn.IFS(Table1[[#This Row],[Tenure_Years]]&lt;=2,"New Hire",Table1[[#This Row],[Tenure_Years]]&lt;=5,"Established",Table1[[#This Row],[Tenure_Years]]&gt;=5,"Veteran")</f>
        <v>Veteran</v>
      </c>
      <c r="N5904">
        <f t="shared" si="184"/>
        <v>94573.380601596073</v>
      </c>
      <c r="O5904" t="str">
        <f t="shared" si="185"/>
        <v>Normal</v>
      </c>
    </row>
    <row r="5905" spans="1:15" x14ac:dyDescent="0.3">
      <c r="A5905" t="s">
        <v>11620</v>
      </c>
      <c r="B5905" t="s">
        <v>5304</v>
      </c>
      <c r="C5905" t="s">
        <v>21</v>
      </c>
      <c r="D5905">
        <v>59</v>
      </c>
      <c r="E5905" t="s">
        <v>27</v>
      </c>
      <c r="F5905" t="s">
        <v>28</v>
      </c>
      <c r="G5905">
        <v>126013</v>
      </c>
      <c r="H5905">
        <v>0</v>
      </c>
      <c r="I5905">
        <v>1</v>
      </c>
      <c r="J5905">
        <v>51</v>
      </c>
      <c r="K5905">
        <v>0</v>
      </c>
      <c r="L5905" t="s">
        <v>18</v>
      </c>
      <c r="M5905" t="str" cm="1">
        <f t="array" ref="M5905">_xlfn.IFS(Table1[[#This Row],[Tenure_Years]]&lt;=2,"New Hire",Table1[[#This Row],[Tenure_Years]]&lt;=5,"Established",Table1[[#This Row],[Tenure_Years]]&gt;=5,"Veteran")</f>
        <v>New Hire</v>
      </c>
      <c r="N5905">
        <f t="shared" si="184"/>
        <v>92826.904643962844</v>
      </c>
      <c r="O5905" t="str">
        <f t="shared" si="185"/>
        <v>Normal</v>
      </c>
    </row>
    <row r="5906" spans="1:15" x14ac:dyDescent="0.3">
      <c r="A5906" t="s">
        <v>11621</v>
      </c>
      <c r="B5906" t="s">
        <v>11622</v>
      </c>
      <c r="C5906" t="s">
        <v>21</v>
      </c>
      <c r="D5906">
        <v>39</v>
      </c>
      <c r="E5906" t="s">
        <v>56</v>
      </c>
      <c r="F5906" t="s">
        <v>57</v>
      </c>
      <c r="G5906">
        <v>54826</v>
      </c>
      <c r="H5906">
        <v>11</v>
      </c>
      <c r="I5906">
        <v>3</v>
      </c>
      <c r="J5906">
        <v>17</v>
      </c>
      <c r="K5906">
        <v>3</v>
      </c>
      <c r="L5906" t="s">
        <v>18</v>
      </c>
      <c r="M5906" t="str" cm="1">
        <f t="array" ref="M5906">_xlfn.IFS(Table1[[#This Row],[Tenure_Years]]&lt;=2,"New Hire",Table1[[#This Row],[Tenure_Years]]&lt;=5,"Established",Table1[[#This Row],[Tenure_Years]]&gt;=5,"Veteran")</f>
        <v>Veteran</v>
      </c>
      <c r="N5906">
        <f t="shared" si="184"/>
        <v>94573.380601596073</v>
      </c>
      <c r="O5906" t="str">
        <f t="shared" si="185"/>
        <v>Normal</v>
      </c>
    </row>
    <row r="5907" spans="1:15" x14ac:dyDescent="0.3">
      <c r="A5907" t="s">
        <v>11623</v>
      </c>
      <c r="B5907" t="s">
        <v>11624</v>
      </c>
      <c r="C5907" t="s">
        <v>31</v>
      </c>
      <c r="D5907">
        <v>48</v>
      </c>
      <c r="E5907" t="s">
        <v>56</v>
      </c>
      <c r="F5907" t="s">
        <v>72</v>
      </c>
      <c r="G5907">
        <v>43544</v>
      </c>
      <c r="H5907">
        <v>13</v>
      </c>
      <c r="I5907">
        <v>4</v>
      </c>
      <c r="J5907">
        <v>28</v>
      </c>
      <c r="K5907">
        <v>2</v>
      </c>
      <c r="L5907" t="s">
        <v>18</v>
      </c>
      <c r="M5907" t="str" cm="1">
        <f t="array" ref="M5907">_xlfn.IFS(Table1[[#This Row],[Tenure_Years]]&lt;=2,"New Hire",Table1[[#This Row],[Tenure_Years]]&lt;=5,"Established",Table1[[#This Row],[Tenure_Years]]&gt;=5,"Veteran")</f>
        <v>Veteran</v>
      </c>
      <c r="N5907">
        <f t="shared" si="184"/>
        <v>94573.380601596073</v>
      </c>
      <c r="O5907" t="str">
        <f t="shared" si="185"/>
        <v>Normal</v>
      </c>
    </row>
    <row r="5908" spans="1:15" x14ac:dyDescent="0.3">
      <c r="A5908" t="s">
        <v>11625</v>
      </c>
      <c r="B5908" t="s">
        <v>11626</v>
      </c>
      <c r="C5908" t="s">
        <v>21</v>
      </c>
      <c r="D5908">
        <v>31</v>
      </c>
      <c r="E5908" t="s">
        <v>56</v>
      </c>
      <c r="F5908" t="s">
        <v>72</v>
      </c>
      <c r="G5908">
        <v>40140</v>
      </c>
      <c r="H5908">
        <v>1</v>
      </c>
      <c r="I5908">
        <v>5</v>
      </c>
      <c r="J5908">
        <v>29</v>
      </c>
      <c r="K5908">
        <v>0</v>
      </c>
      <c r="L5908" t="s">
        <v>24</v>
      </c>
      <c r="M5908" t="str" cm="1">
        <f t="array" ref="M5908">_xlfn.IFS(Table1[[#This Row],[Tenure_Years]]&lt;=2,"New Hire",Table1[[#This Row],[Tenure_Years]]&lt;=5,"Established",Table1[[#This Row],[Tenure_Years]]&gt;=5,"Veteran")</f>
        <v>New Hire</v>
      </c>
      <c r="N5908">
        <f t="shared" si="184"/>
        <v>94573.380601596073</v>
      </c>
      <c r="O5908" t="str">
        <f t="shared" si="185"/>
        <v>Normal</v>
      </c>
    </row>
    <row r="5909" spans="1:15" x14ac:dyDescent="0.3">
      <c r="A5909" t="s">
        <v>11627</v>
      </c>
      <c r="B5909" t="s">
        <v>3520</v>
      </c>
      <c r="C5909" t="s">
        <v>21</v>
      </c>
      <c r="D5909">
        <v>37</v>
      </c>
      <c r="E5909" t="s">
        <v>22</v>
      </c>
      <c r="F5909" t="s">
        <v>23</v>
      </c>
      <c r="G5909">
        <v>63493</v>
      </c>
      <c r="H5909">
        <v>3</v>
      </c>
      <c r="I5909">
        <v>4</v>
      </c>
      <c r="J5909">
        <v>27</v>
      </c>
      <c r="K5909">
        <v>1</v>
      </c>
      <c r="L5909" t="s">
        <v>24</v>
      </c>
      <c r="M5909" t="str" cm="1">
        <f t="array" ref="M5909">_xlfn.IFS(Table1[[#This Row],[Tenure_Years]]&lt;=2,"New Hire",Table1[[#This Row],[Tenure_Years]]&lt;=5,"Established",Table1[[#This Row],[Tenure_Years]]&gt;=5,"Veteran")</f>
        <v>Established</v>
      </c>
      <c r="N5909">
        <f t="shared" si="184"/>
        <v>96526.185096153844</v>
      </c>
      <c r="O5909" t="str">
        <f t="shared" si="185"/>
        <v>Normal</v>
      </c>
    </row>
    <row r="5910" spans="1:15" x14ac:dyDescent="0.3">
      <c r="A5910" t="s">
        <v>11628</v>
      </c>
      <c r="B5910" t="s">
        <v>11629</v>
      </c>
      <c r="C5910" t="s">
        <v>21</v>
      </c>
      <c r="D5910">
        <v>57</v>
      </c>
      <c r="E5910" t="s">
        <v>22</v>
      </c>
      <c r="F5910" t="s">
        <v>23</v>
      </c>
      <c r="G5910">
        <v>62561</v>
      </c>
      <c r="H5910">
        <v>12</v>
      </c>
      <c r="I5910">
        <v>2</v>
      </c>
      <c r="J5910">
        <v>42</v>
      </c>
      <c r="K5910">
        <v>0</v>
      </c>
      <c r="L5910" t="s">
        <v>24</v>
      </c>
      <c r="M5910" t="str" cm="1">
        <f t="array" ref="M5910">_xlfn.IFS(Table1[[#This Row],[Tenure_Years]]&lt;=2,"New Hire",Table1[[#This Row],[Tenure_Years]]&lt;=5,"Established",Table1[[#This Row],[Tenure_Years]]&gt;=5,"Veteran")</f>
        <v>Veteran</v>
      </c>
      <c r="N5910">
        <f t="shared" si="184"/>
        <v>96526.185096153844</v>
      </c>
      <c r="O5910" t="str">
        <f t="shared" si="185"/>
        <v>Normal</v>
      </c>
    </row>
    <row r="5911" spans="1:15" x14ac:dyDescent="0.3">
      <c r="A5911" t="s">
        <v>11630</v>
      </c>
      <c r="B5911" t="s">
        <v>11631</v>
      </c>
      <c r="C5911" t="s">
        <v>31</v>
      </c>
      <c r="D5911">
        <v>26</v>
      </c>
      <c r="E5911" t="s">
        <v>60</v>
      </c>
      <c r="F5911" t="s">
        <v>61</v>
      </c>
      <c r="G5911">
        <v>127631</v>
      </c>
      <c r="H5911">
        <v>3</v>
      </c>
      <c r="I5911">
        <v>2</v>
      </c>
      <c r="J5911">
        <v>25</v>
      </c>
      <c r="K5911">
        <v>1</v>
      </c>
      <c r="L5911" t="s">
        <v>24</v>
      </c>
      <c r="M5911" t="str" cm="1">
        <f t="array" ref="M5911">_xlfn.IFS(Table1[[#This Row],[Tenure_Years]]&lt;=2,"New Hire",Table1[[#This Row],[Tenure_Years]]&lt;=5,"Established",Table1[[#This Row],[Tenure_Years]]&gt;=5,"Veteran")</f>
        <v>Established</v>
      </c>
      <c r="N5911">
        <f t="shared" si="184"/>
        <v>94068.868467410459</v>
      </c>
      <c r="O5911" t="str">
        <f t="shared" si="185"/>
        <v>Normal</v>
      </c>
    </row>
    <row r="5912" spans="1:15" x14ac:dyDescent="0.3">
      <c r="A5912" t="s">
        <v>11632</v>
      </c>
      <c r="B5912" t="s">
        <v>11633</v>
      </c>
      <c r="C5912" t="s">
        <v>15</v>
      </c>
      <c r="D5912">
        <v>55</v>
      </c>
      <c r="E5912" t="s">
        <v>56</v>
      </c>
      <c r="F5912" t="s">
        <v>92</v>
      </c>
      <c r="G5912">
        <v>82720</v>
      </c>
      <c r="H5912">
        <v>3</v>
      </c>
      <c r="I5912">
        <v>3</v>
      </c>
      <c r="J5912">
        <v>79</v>
      </c>
      <c r="K5912">
        <v>1</v>
      </c>
      <c r="L5912" t="s">
        <v>18</v>
      </c>
      <c r="M5912" t="str" cm="1">
        <f t="array" ref="M5912">_xlfn.IFS(Table1[[#This Row],[Tenure_Years]]&lt;=2,"New Hire",Table1[[#This Row],[Tenure_Years]]&lt;=5,"Established",Table1[[#This Row],[Tenure_Years]]&gt;=5,"Veteran")</f>
        <v>Established</v>
      </c>
      <c r="N5912">
        <f t="shared" si="184"/>
        <v>94573.380601596073</v>
      </c>
      <c r="O5912" t="str">
        <f t="shared" si="185"/>
        <v>Normal</v>
      </c>
    </row>
    <row r="5913" spans="1:15" x14ac:dyDescent="0.3">
      <c r="A5913" t="s">
        <v>11634</v>
      </c>
      <c r="B5913" t="s">
        <v>11635</v>
      </c>
      <c r="C5913" t="s">
        <v>31</v>
      </c>
      <c r="D5913">
        <v>55</v>
      </c>
      <c r="E5913" t="s">
        <v>22</v>
      </c>
      <c r="F5913" t="s">
        <v>23</v>
      </c>
      <c r="G5913">
        <v>68342</v>
      </c>
      <c r="H5913">
        <v>0</v>
      </c>
      <c r="I5913">
        <v>4</v>
      </c>
      <c r="J5913">
        <v>19</v>
      </c>
      <c r="K5913">
        <v>3</v>
      </c>
      <c r="L5913" t="s">
        <v>24</v>
      </c>
      <c r="M5913" t="str" cm="1">
        <f t="array" ref="M5913">_xlfn.IFS(Table1[[#This Row],[Tenure_Years]]&lt;=2,"New Hire",Table1[[#This Row],[Tenure_Years]]&lt;=5,"Established",Table1[[#This Row],[Tenure_Years]]&gt;=5,"Veteran")</f>
        <v>New Hire</v>
      </c>
      <c r="N5913">
        <f t="shared" si="184"/>
        <v>96526.185096153844</v>
      </c>
      <c r="O5913" t="str">
        <f t="shared" si="185"/>
        <v>Normal</v>
      </c>
    </row>
    <row r="5914" spans="1:15" x14ac:dyDescent="0.3">
      <c r="A5914" t="s">
        <v>11636</v>
      </c>
      <c r="B5914" t="s">
        <v>11637</v>
      </c>
      <c r="C5914" t="s">
        <v>31</v>
      </c>
      <c r="D5914">
        <v>48</v>
      </c>
      <c r="E5914" t="s">
        <v>16</v>
      </c>
      <c r="F5914" t="s">
        <v>17</v>
      </c>
      <c r="G5914">
        <v>79906</v>
      </c>
      <c r="H5914">
        <v>1</v>
      </c>
      <c r="I5914">
        <v>1</v>
      </c>
      <c r="J5914">
        <v>32</v>
      </c>
      <c r="K5914">
        <v>2</v>
      </c>
      <c r="L5914" t="s">
        <v>24</v>
      </c>
      <c r="M5914" t="str" cm="1">
        <f t="array" ref="M5914">_xlfn.IFS(Table1[[#This Row],[Tenure_Years]]&lt;=2,"New Hire",Table1[[#This Row],[Tenure_Years]]&lt;=5,"Established",Table1[[#This Row],[Tenure_Years]]&gt;=5,"Veteran")</f>
        <v>New Hire</v>
      </c>
      <c r="N5914">
        <f t="shared" si="184"/>
        <v>94458.108426635241</v>
      </c>
      <c r="O5914" t="str">
        <f t="shared" si="185"/>
        <v>Normal</v>
      </c>
    </row>
    <row r="5915" spans="1:15" x14ac:dyDescent="0.3">
      <c r="A5915" t="s">
        <v>11638</v>
      </c>
      <c r="B5915" t="s">
        <v>11639</v>
      </c>
      <c r="C5915" t="s">
        <v>15</v>
      </c>
      <c r="D5915">
        <v>24</v>
      </c>
      <c r="E5915" t="s">
        <v>56</v>
      </c>
      <c r="F5915" t="s">
        <v>57</v>
      </c>
      <c r="G5915">
        <v>113336</v>
      </c>
      <c r="H5915">
        <v>2</v>
      </c>
      <c r="I5915">
        <v>1</v>
      </c>
      <c r="J5915">
        <v>32</v>
      </c>
      <c r="K5915">
        <v>4</v>
      </c>
      <c r="L5915" t="s">
        <v>24</v>
      </c>
      <c r="M5915" t="str" cm="1">
        <f t="array" ref="M5915">_xlfn.IFS(Table1[[#This Row],[Tenure_Years]]&lt;=2,"New Hire",Table1[[#This Row],[Tenure_Years]]&lt;=5,"Established",Table1[[#This Row],[Tenure_Years]]&gt;=5,"Veteran")</f>
        <v>New Hire</v>
      </c>
      <c r="N5915">
        <f t="shared" si="184"/>
        <v>94573.380601596073</v>
      </c>
      <c r="O5915" t="str">
        <f t="shared" si="185"/>
        <v>Normal</v>
      </c>
    </row>
    <row r="5916" spans="1:15" x14ac:dyDescent="0.3">
      <c r="A5916" t="s">
        <v>11640</v>
      </c>
      <c r="B5916" t="s">
        <v>11641</v>
      </c>
      <c r="C5916" t="s">
        <v>31</v>
      </c>
      <c r="D5916">
        <v>51</v>
      </c>
      <c r="E5916" t="s">
        <v>56</v>
      </c>
      <c r="F5916" t="s">
        <v>72</v>
      </c>
      <c r="G5916">
        <v>56676</v>
      </c>
      <c r="H5916">
        <v>2</v>
      </c>
      <c r="I5916">
        <v>4</v>
      </c>
      <c r="J5916">
        <v>34</v>
      </c>
      <c r="K5916">
        <v>1</v>
      </c>
      <c r="L5916" t="s">
        <v>18</v>
      </c>
      <c r="M5916" t="str" cm="1">
        <f t="array" ref="M5916">_xlfn.IFS(Table1[[#This Row],[Tenure_Years]]&lt;=2,"New Hire",Table1[[#This Row],[Tenure_Years]]&lt;=5,"Established",Table1[[#This Row],[Tenure_Years]]&gt;=5,"Veteran")</f>
        <v>New Hire</v>
      </c>
      <c r="N5916">
        <f t="shared" si="184"/>
        <v>94573.380601596073</v>
      </c>
      <c r="O5916" t="str">
        <f t="shared" si="185"/>
        <v>Normal</v>
      </c>
    </row>
    <row r="5917" spans="1:15" x14ac:dyDescent="0.3">
      <c r="A5917" t="s">
        <v>11642</v>
      </c>
      <c r="B5917" t="s">
        <v>11643</v>
      </c>
      <c r="C5917" t="s">
        <v>21</v>
      </c>
      <c r="D5917">
        <v>36</v>
      </c>
      <c r="E5917" t="s">
        <v>60</v>
      </c>
      <c r="F5917" t="s">
        <v>61</v>
      </c>
      <c r="G5917">
        <v>124904</v>
      </c>
      <c r="H5917">
        <v>5</v>
      </c>
      <c r="I5917">
        <v>2</v>
      </c>
      <c r="J5917">
        <v>55</v>
      </c>
      <c r="K5917">
        <v>5</v>
      </c>
      <c r="L5917" t="s">
        <v>24</v>
      </c>
      <c r="M5917" t="str" cm="1">
        <f t="array" ref="M5917">_xlfn.IFS(Table1[[#This Row],[Tenure_Years]]&lt;=2,"New Hire",Table1[[#This Row],[Tenure_Years]]&lt;=5,"Established",Table1[[#This Row],[Tenure_Years]]&gt;=5,"Veteran")</f>
        <v>Established</v>
      </c>
      <c r="N5917">
        <f t="shared" si="184"/>
        <v>94068.868467410459</v>
      </c>
      <c r="O5917" t="str">
        <f t="shared" si="185"/>
        <v>High Priority</v>
      </c>
    </row>
    <row r="5918" spans="1:15" x14ac:dyDescent="0.3">
      <c r="A5918" t="s">
        <v>11644</v>
      </c>
      <c r="B5918" t="s">
        <v>11645</v>
      </c>
      <c r="C5918" t="s">
        <v>15</v>
      </c>
      <c r="D5918">
        <v>54</v>
      </c>
      <c r="E5918" t="s">
        <v>22</v>
      </c>
      <c r="F5918" t="s">
        <v>23</v>
      </c>
      <c r="G5918">
        <v>136642</v>
      </c>
      <c r="H5918">
        <v>0</v>
      </c>
      <c r="I5918">
        <v>2</v>
      </c>
      <c r="J5918">
        <v>21</v>
      </c>
      <c r="K5918">
        <v>5</v>
      </c>
      <c r="L5918" t="s">
        <v>18</v>
      </c>
      <c r="M5918" t="str" cm="1">
        <f t="array" ref="M5918">_xlfn.IFS(Table1[[#This Row],[Tenure_Years]]&lt;=2,"New Hire",Table1[[#This Row],[Tenure_Years]]&lt;=5,"Established",Table1[[#This Row],[Tenure_Years]]&gt;=5,"Veteran")</f>
        <v>New Hire</v>
      </c>
      <c r="N5918">
        <f t="shared" si="184"/>
        <v>96526.185096153844</v>
      </c>
      <c r="O5918" t="str">
        <f t="shared" si="185"/>
        <v>Normal</v>
      </c>
    </row>
    <row r="5919" spans="1:15" x14ac:dyDescent="0.3">
      <c r="A5919" t="s">
        <v>11646</v>
      </c>
      <c r="B5919" t="s">
        <v>11647</v>
      </c>
      <c r="C5919" t="s">
        <v>15</v>
      </c>
      <c r="D5919">
        <v>27</v>
      </c>
      <c r="E5919" t="s">
        <v>56</v>
      </c>
      <c r="F5919" t="s">
        <v>72</v>
      </c>
      <c r="G5919">
        <v>79286</v>
      </c>
      <c r="H5919">
        <v>12</v>
      </c>
      <c r="I5919">
        <v>2</v>
      </c>
      <c r="J5919">
        <v>33</v>
      </c>
      <c r="K5919">
        <v>4</v>
      </c>
      <c r="L5919" t="s">
        <v>24</v>
      </c>
      <c r="M5919" t="str" cm="1">
        <f t="array" ref="M5919">_xlfn.IFS(Table1[[#This Row],[Tenure_Years]]&lt;=2,"New Hire",Table1[[#This Row],[Tenure_Years]]&lt;=5,"Established",Table1[[#This Row],[Tenure_Years]]&gt;=5,"Veteran")</f>
        <v>Veteran</v>
      </c>
      <c r="N5919">
        <f t="shared" si="184"/>
        <v>94573.380601596073</v>
      </c>
      <c r="O5919" t="str">
        <f t="shared" si="185"/>
        <v>Normal</v>
      </c>
    </row>
    <row r="5920" spans="1:15" x14ac:dyDescent="0.3">
      <c r="A5920" t="s">
        <v>11648</v>
      </c>
      <c r="B5920" t="s">
        <v>11649</v>
      </c>
      <c r="C5920" t="s">
        <v>15</v>
      </c>
      <c r="D5920">
        <v>34</v>
      </c>
      <c r="E5920" t="s">
        <v>16</v>
      </c>
      <c r="F5920" t="s">
        <v>38</v>
      </c>
      <c r="G5920">
        <v>111885</v>
      </c>
      <c r="H5920">
        <v>14</v>
      </c>
      <c r="I5920">
        <v>2</v>
      </c>
      <c r="J5920">
        <v>27</v>
      </c>
      <c r="K5920">
        <v>1</v>
      </c>
      <c r="L5920" t="s">
        <v>24</v>
      </c>
      <c r="M5920" t="str" cm="1">
        <f t="array" ref="M5920">_xlfn.IFS(Table1[[#This Row],[Tenure_Years]]&lt;=2,"New Hire",Table1[[#This Row],[Tenure_Years]]&lt;=5,"Established",Table1[[#This Row],[Tenure_Years]]&gt;=5,"Veteran")</f>
        <v>Veteran</v>
      </c>
      <c r="N5920">
        <f t="shared" si="184"/>
        <v>94458.108426635241</v>
      </c>
      <c r="O5920" t="str">
        <f t="shared" si="185"/>
        <v>Normal</v>
      </c>
    </row>
    <row r="5921" spans="1:15" x14ac:dyDescent="0.3">
      <c r="A5921" t="s">
        <v>11650</v>
      </c>
      <c r="B5921" t="s">
        <v>11651</v>
      </c>
      <c r="C5921" t="s">
        <v>31</v>
      </c>
      <c r="D5921">
        <v>34</v>
      </c>
      <c r="E5921" t="s">
        <v>22</v>
      </c>
      <c r="F5921" t="s">
        <v>23</v>
      </c>
      <c r="G5921">
        <v>132709</v>
      </c>
      <c r="H5921">
        <v>12</v>
      </c>
      <c r="I5921">
        <v>2</v>
      </c>
      <c r="J5921">
        <v>43</v>
      </c>
      <c r="K5921">
        <v>5</v>
      </c>
      <c r="L5921" t="s">
        <v>24</v>
      </c>
      <c r="M5921" t="str" cm="1">
        <f t="array" ref="M5921">_xlfn.IFS(Table1[[#This Row],[Tenure_Years]]&lt;=2,"New Hire",Table1[[#This Row],[Tenure_Years]]&lt;=5,"Established",Table1[[#This Row],[Tenure_Years]]&gt;=5,"Veteran")</f>
        <v>Veteran</v>
      </c>
      <c r="N5921">
        <f t="shared" si="184"/>
        <v>96526.185096153844</v>
      </c>
      <c r="O5921" t="str">
        <f t="shared" si="185"/>
        <v>Normal</v>
      </c>
    </row>
    <row r="5922" spans="1:15" x14ac:dyDescent="0.3">
      <c r="A5922" t="s">
        <v>11652</v>
      </c>
      <c r="B5922" t="s">
        <v>11086</v>
      </c>
      <c r="C5922" t="s">
        <v>15</v>
      </c>
      <c r="D5922">
        <v>55</v>
      </c>
      <c r="E5922" t="s">
        <v>56</v>
      </c>
      <c r="F5922" t="s">
        <v>72</v>
      </c>
      <c r="G5922">
        <v>95247</v>
      </c>
      <c r="H5922">
        <v>14</v>
      </c>
      <c r="I5922">
        <v>2</v>
      </c>
      <c r="J5922">
        <v>14</v>
      </c>
      <c r="K5922">
        <v>1</v>
      </c>
      <c r="L5922" t="s">
        <v>18</v>
      </c>
      <c r="M5922" t="str" cm="1">
        <f t="array" ref="M5922">_xlfn.IFS(Table1[[#This Row],[Tenure_Years]]&lt;=2,"New Hire",Table1[[#This Row],[Tenure_Years]]&lt;=5,"Established",Table1[[#This Row],[Tenure_Years]]&gt;=5,"Veteran")</f>
        <v>Veteran</v>
      </c>
      <c r="N5922">
        <f t="shared" si="184"/>
        <v>94573.380601596073</v>
      </c>
      <c r="O5922" t="str">
        <f t="shared" si="185"/>
        <v>Normal</v>
      </c>
    </row>
    <row r="5923" spans="1:15" x14ac:dyDescent="0.3">
      <c r="A5923" t="s">
        <v>11653</v>
      </c>
      <c r="B5923" t="s">
        <v>11654</v>
      </c>
      <c r="C5923" t="s">
        <v>21</v>
      </c>
      <c r="D5923">
        <v>26</v>
      </c>
      <c r="E5923" t="s">
        <v>16</v>
      </c>
      <c r="F5923" t="s">
        <v>38</v>
      </c>
      <c r="G5923">
        <v>90230</v>
      </c>
      <c r="H5923">
        <v>1</v>
      </c>
      <c r="I5923">
        <v>3</v>
      </c>
      <c r="J5923">
        <v>26</v>
      </c>
      <c r="K5923">
        <v>4</v>
      </c>
      <c r="L5923" t="s">
        <v>24</v>
      </c>
      <c r="M5923" t="str" cm="1">
        <f t="array" ref="M5923">_xlfn.IFS(Table1[[#This Row],[Tenure_Years]]&lt;=2,"New Hire",Table1[[#This Row],[Tenure_Years]]&lt;=5,"Established",Table1[[#This Row],[Tenure_Years]]&gt;=5,"Veteran")</f>
        <v>New Hire</v>
      </c>
      <c r="N5923">
        <f t="shared" si="184"/>
        <v>94458.108426635241</v>
      </c>
      <c r="O5923" t="str">
        <f t="shared" si="185"/>
        <v>Normal</v>
      </c>
    </row>
    <row r="5924" spans="1:15" x14ac:dyDescent="0.3">
      <c r="A5924" t="s">
        <v>11655</v>
      </c>
      <c r="B5924" t="s">
        <v>11656</v>
      </c>
      <c r="C5924" t="s">
        <v>15</v>
      </c>
      <c r="D5924">
        <v>32</v>
      </c>
      <c r="E5924" t="s">
        <v>27</v>
      </c>
      <c r="F5924" t="s">
        <v>75</v>
      </c>
      <c r="G5924">
        <v>103745</v>
      </c>
      <c r="H5924">
        <v>0</v>
      </c>
      <c r="I5924">
        <v>4</v>
      </c>
      <c r="J5924">
        <v>51</v>
      </c>
      <c r="K5924">
        <v>0</v>
      </c>
      <c r="L5924" t="s">
        <v>24</v>
      </c>
      <c r="M5924" t="str" cm="1">
        <f t="array" ref="M5924">_xlfn.IFS(Table1[[#This Row],[Tenure_Years]]&lt;=2,"New Hire",Table1[[#This Row],[Tenure_Years]]&lt;=5,"Established",Table1[[#This Row],[Tenure_Years]]&gt;=5,"Veteran")</f>
        <v>New Hire</v>
      </c>
      <c r="N5924">
        <f t="shared" si="184"/>
        <v>92826.904643962844</v>
      </c>
      <c r="O5924" t="str">
        <f t="shared" si="185"/>
        <v>Normal</v>
      </c>
    </row>
    <row r="5925" spans="1:15" x14ac:dyDescent="0.3">
      <c r="A5925" t="s">
        <v>11657</v>
      </c>
      <c r="B5925" t="s">
        <v>11658</v>
      </c>
      <c r="C5925" t="s">
        <v>21</v>
      </c>
      <c r="D5925">
        <v>42</v>
      </c>
      <c r="E5925" t="s">
        <v>56</v>
      </c>
      <c r="F5925" t="s">
        <v>92</v>
      </c>
      <c r="G5925">
        <v>141621</v>
      </c>
      <c r="H5925">
        <v>5</v>
      </c>
      <c r="I5925">
        <v>4</v>
      </c>
      <c r="J5925">
        <v>68</v>
      </c>
      <c r="K5925">
        <v>5</v>
      </c>
      <c r="L5925" t="s">
        <v>18</v>
      </c>
      <c r="M5925" t="str" cm="1">
        <f t="array" ref="M5925">_xlfn.IFS(Table1[[#This Row],[Tenure_Years]]&lt;=2,"New Hire",Table1[[#This Row],[Tenure_Years]]&lt;=5,"Established",Table1[[#This Row],[Tenure_Years]]&gt;=5,"Veteran")</f>
        <v>Established</v>
      </c>
      <c r="N5925">
        <f t="shared" si="184"/>
        <v>94573.380601596073</v>
      </c>
      <c r="O5925" t="str">
        <f t="shared" si="185"/>
        <v>High Priority</v>
      </c>
    </row>
    <row r="5926" spans="1:15" x14ac:dyDescent="0.3">
      <c r="A5926" t="s">
        <v>11659</v>
      </c>
      <c r="B5926" t="s">
        <v>11660</v>
      </c>
      <c r="C5926" t="s">
        <v>21</v>
      </c>
      <c r="D5926">
        <v>41</v>
      </c>
      <c r="E5926" t="s">
        <v>56</v>
      </c>
      <c r="F5926" t="s">
        <v>92</v>
      </c>
      <c r="G5926">
        <v>143527</v>
      </c>
      <c r="H5926">
        <v>4</v>
      </c>
      <c r="I5926">
        <v>2</v>
      </c>
      <c r="J5926">
        <v>68</v>
      </c>
      <c r="K5926">
        <v>3</v>
      </c>
      <c r="L5926" t="s">
        <v>18</v>
      </c>
      <c r="M5926" t="str" cm="1">
        <f t="array" ref="M5926">_xlfn.IFS(Table1[[#This Row],[Tenure_Years]]&lt;=2,"New Hire",Table1[[#This Row],[Tenure_Years]]&lt;=5,"Established",Table1[[#This Row],[Tenure_Years]]&gt;=5,"Veteran")</f>
        <v>Established</v>
      </c>
      <c r="N5926">
        <f t="shared" si="184"/>
        <v>94573.380601596073</v>
      </c>
      <c r="O5926" t="str">
        <f t="shared" si="185"/>
        <v>Normal</v>
      </c>
    </row>
    <row r="5927" spans="1:15" x14ac:dyDescent="0.3">
      <c r="A5927" t="s">
        <v>11661</v>
      </c>
      <c r="B5927" t="s">
        <v>11662</v>
      </c>
      <c r="C5927" t="s">
        <v>31</v>
      </c>
      <c r="D5927">
        <v>48</v>
      </c>
      <c r="E5927" t="s">
        <v>16</v>
      </c>
      <c r="F5927" t="s">
        <v>130</v>
      </c>
      <c r="G5927">
        <v>71892</v>
      </c>
      <c r="H5927">
        <v>15</v>
      </c>
      <c r="I5927">
        <v>5</v>
      </c>
      <c r="J5927">
        <v>75</v>
      </c>
      <c r="K5927">
        <v>1</v>
      </c>
      <c r="L5927" t="s">
        <v>24</v>
      </c>
      <c r="M5927" t="str" cm="1">
        <f t="array" ref="M5927">_xlfn.IFS(Table1[[#This Row],[Tenure_Years]]&lt;=2,"New Hire",Table1[[#This Row],[Tenure_Years]]&lt;=5,"Established",Table1[[#This Row],[Tenure_Years]]&gt;=5,"Veteran")</f>
        <v>Veteran</v>
      </c>
      <c r="N5927">
        <f t="shared" si="184"/>
        <v>94458.108426635241</v>
      </c>
      <c r="O5927" t="str">
        <f t="shared" si="185"/>
        <v>Normal</v>
      </c>
    </row>
    <row r="5928" spans="1:15" x14ac:dyDescent="0.3">
      <c r="A5928" t="s">
        <v>11663</v>
      </c>
      <c r="B5928" t="s">
        <v>3031</v>
      </c>
      <c r="C5928" t="s">
        <v>15</v>
      </c>
      <c r="D5928">
        <v>39</v>
      </c>
      <c r="E5928" t="s">
        <v>60</v>
      </c>
      <c r="F5928" t="s">
        <v>141</v>
      </c>
      <c r="G5928">
        <v>66557</v>
      </c>
      <c r="H5928">
        <v>9</v>
      </c>
      <c r="I5928">
        <v>5</v>
      </c>
      <c r="J5928">
        <v>46</v>
      </c>
      <c r="K5928">
        <v>5</v>
      </c>
      <c r="L5928" t="s">
        <v>24</v>
      </c>
      <c r="M5928" t="str" cm="1">
        <f t="array" ref="M5928">_xlfn.IFS(Table1[[#This Row],[Tenure_Years]]&lt;=2,"New Hire",Table1[[#This Row],[Tenure_Years]]&lt;=5,"Established",Table1[[#This Row],[Tenure_Years]]&gt;=5,"Veteran")</f>
        <v>Veteran</v>
      </c>
      <c r="N5928">
        <f t="shared" si="184"/>
        <v>94068.868467410459</v>
      </c>
      <c r="O5928" t="str">
        <f t="shared" si="185"/>
        <v>Normal</v>
      </c>
    </row>
    <row r="5929" spans="1:15" x14ac:dyDescent="0.3">
      <c r="A5929" t="s">
        <v>11664</v>
      </c>
      <c r="B5929" t="s">
        <v>11665</v>
      </c>
      <c r="C5929" t="s">
        <v>21</v>
      </c>
      <c r="D5929">
        <v>25</v>
      </c>
      <c r="E5929" t="s">
        <v>60</v>
      </c>
      <c r="F5929" t="s">
        <v>98</v>
      </c>
      <c r="G5929">
        <v>82770</v>
      </c>
      <c r="H5929">
        <v>15</v>
      </c>
      <c r="I5929">
        <v>5</v>
      </c>
      <c r="J5929">
        <v>25</v>
      </c>
      <c r="K5929">
        <v>2</v>
      </c>
      <c r="L5929" t="s">
        <v>24</v>
      </c>
      <c r="M5929" t="str" cm="1">
        <f t="array" ref="M5929">_xlfn.IFS(Table1[[#This Row],[Tenure_Years]]&lt;=2,"New Hire",Table1[[#This Row],[Tenure_Years]]&lt;=5,"Established",Table1[[#This Row],[Tenure_Years]]&gt;=5,"Veteran")</f>
        <v>Veteran</v>
      </c>
      <c r="N5929">
        <f t="shared" si="184"/>
        <v>94068.868467410459</v>
      </c>
      <c r="O5929" t="str">
        <f t="shared" si="185"/>
        <v>Normal</v>
      </c>
    </row>
    <row r="5930" spans="1:15" x14ac:dyDescent="0.3">
      <c r="A5930" t="s">
        <v>11666</v>
      </c>
      <c r="B5930" t="s">
        <v>11667</v>
      </c>
      <c r="C5930" t="s">
        <v>15</v>
      </c>
      <c r="D5930">
        <v>23</v>
      </c>
      <c r="E5930" t="s">
        <v>56</v>
      </c>
      <c r="F5930" t="s">
        <v>72</v>
      </c>
      <c r="G5930">
        <v>64998</v>
      </c>
      <c r="H5930">
        <v>2</v>
      </c>
      <c r="I5930">
        <v>1</v>
      </c>
      <c r="J5930">
        <v>46</v>
      </c>
      <c r="K5930">
        <v>2</v>
      </c>
      <c r="L5930" t="s">
        <v>18</v>
      </c>
      <c r="M5930" t="str" cm="1">
        <f t="array" ref="M5930">_xlfn.IFS(Table1[[#This Row],[Tenure_Years]]&lt;=2,"New Hire",Table1[[#This Row],[Tenure_Years]]&lt;=5,"Established",Table1[[#This Row],[Tenure_Years]]&gt;=5,"Veteran")</f>
        <v>New Hire</v>
      </c>
      <c r="N5930">
        <f t="shared" si="184"/>
        <v>94573.380601596073</v>
      </c>
      <c r="O5930" t="str">
        <f t="shared" si="185"/>
        <v>Normal</v>
      </c>
    </row>
    <row r="5931" spans="1:15" x14ac:dyDescent="0.3">
      <c r="A5931" t="s">
        <v>11668</v>
      </c>
      <c r="B5931" t="s">
        <v>11669</v>
      </c>
      <c r="C5931" t="s">
        <v>21</v>
      </c>
      <c r="D5931">
        <v>48</v>
      </c>
      <c r="E5931" t="s">
        <v>27</v>
      </c>
      <c r="F5931" t="s">
        <v>111</v>
      </c>
      <c r="G5931">
        <v>144677</v>
      </c>
      <c r="H5931">
        <v>11</v>
      </c>
      <c r="I5931">
        <v>2</v>
      </c>
      <c r="J5931">
        <v>61</v>
      </c>
      <c r="K5931">
        <v>5</v>
      </c>
      <c r="L5931" t="s">
        <v>18</v>
      </c>
      <c r="M5931" t="str" cm="1">
        <f t="array" ref="M5931">_xlfn.IFS(Table1[[#This Row],[Tenure_Years]]&lt;=2,"New Hire",Table1[[#This Row],[Tenure_Years]]&lt;=5,"Established",Table1[[#This Row],[Tenure_Years]]&gt;=5,"Veteran")</f>
        <v>Veteran</v>
      </c>
      <c r="N5931">
        <f t="shared" si="184"/>
        <v>92826.904643962844</v>
      </c>
      <c r="O5931" t="str">
        <f t="shared" si="185"/>
        <v>Normal</v>
      </c>
    </row>
    <row r="5932" spans="1:15" x14ac:dyDescent="0.3">
      <c r="A5932" t="s">
        <v>11670</v>
      </c>
      <c r="B5932" t="s">
        <v>11671</v>
      </c>
      <c r="C5932" t="s">
        <v>21</v>
      </c>
      <c r="D5932">
        <v>59</v>
      </c>
      <c r="E5932" t="s">
        <v>60</v>
      </c>
      <c r="F5932" t="s">
        <v>98</v>
      </c>
      <c r="G5932">
        <v>84526</v>
      </c>
      <c r="H5932">
        <v>15</v>
      </c>
      <c r="I5932">
        <v>4</v>
      </c>
      <c r="J5932">
        <v>44</v>
      </c>
      <c r="K5932">
        <v>5</v>
      </c>
      <c r="L5932" t="s">
        <v>18</v>
      </c>
      <c r="M5932" t="str" cm="1">
        <f t="array" ref="M5932">_xlfn.IFS(Table1[[#This Row],[Tenure_Years]]&lt;=2,"New Hire",Table1[[#This Row],[Tenure_Years]]&lt;=5,"Established",Table1[[#This Row],[Tenure_Years]]&gt;=5,"Veteran")</f>
        <v>Veteran</v>
      </c>
      <c r="N5932">
        <f t="shared" si="184"/>
        <v>94068.868467410459</v>
      </c>
      <c r="O5932" t="str">
        <f t="shared" si="185"/>
        <v>Normal</v>
      </c>
    </row>
    <row r="5933" spans="1:15" x14ac:dyDescent="0.3">
      <c r="A5933" t="s">
        <v>11672</v>
      </c>
      <c r="B5933" t="s">
        <v>11673</v>
      </c>
      <c r="C5933" t="s">
        <v>21</v>
      </c>
      <c r="D5933">
        <v>23</v>
      </c>
      <c r="E5933" t="s">
        <v>32</v>
      </c>
      <c r="F5933" t="s">
        <v>48</v>
      </c>
      <c r="G5933">
        <v>70100</v>
      </c>
      <c r="H5933">
        <v>1</v>
      </c>
      <c r="I5933">
        <v>3</v>
      </c>
      <c r="J5933">
        <v>10</v>
      </c>
      <c r="K5933">
        <v>2</v>
      </c>
      <c r="L5933" t="s">
        <v>24</v>
      </c>
      <c r="M5933" t="str" cm="1">
        <f t="array" ref="M5933">_xlfn.IFS(Table1[[#This Row],[Tenure_Years]]&lt;=2,"New Hire",Table1[[#This Row],[Tenure_Years]]&lt;=5,"Established",Table1[[#This Row],[Tenure_Years]]&gt;=5,"Veteran")</f>
        <v>New Hire</v>
      </c>
      <c r="N5933">
        <f t="shared" si="184"/>
        <v>94178.259456264772</v>
      </c>
      <c r="O5933" t="str">
        <f t="shared" si="185"/>
        <v>Normal</v>
      </c>
    </row>
    <row r="5934" spans="1:15" x14ac:dyDescent="0.3">
      <c r="A5934" t="s">
        <v>11674</v>
      </c>
      <c r="B5934" t="s">
        <v>11675</v>
      </c>
      <c r="C5934" t="s">
        <v>21</v>
      </c>
      <c r="D5934">
        <v>40</v>
      </c>
      <c r="E5934" t="s">
        <v>32</v>
      </c>
      <c r="F5934" t="s">
        <v>48</v>
      </c>
      <c r="G5934">
        <v>116668</v>
      </c>
      <c r="H5934">
        <v>6</v>
      </c>
      <c r="I5934">
        <v>2</v>
      </c>
      <c r="J5934">
        <v>46</v>
      </c>
      <c r="K5934">
        <v>3</v>
      </c>
      <c r="L5934" t="s">
        <v>24</v>
      </c>
      <c r="M5934" t="str" cm="1">
        <f t="array" ref="M5934">_xlfn.IFS(Table1[[#This Row],[Tenure_Years]]&lt;=2,"New Hire",Table1[[#This Row],[Tenure_Years]]&lt;=5,"Established",Table1[[#This Row],[Tenure_Years]]&gt;=5,"Veteran")</f>
        <v>Veteran</v>
      </c>
      <c r="N5934">
        <f t="shared" si="184"/>
        <v>94178.259456264772</v>
      </c>
      <c r="O5934" t="str">
        <f t="shared" si="185"/>
        <v>Normal</v>
      </c>
    </row>
    <row r="5935" spans="1:15" x14ac:dyDescent="0.3">
      <c r="A5935" t="s">
        <v>11676</v>
      </c>
      <c r="B5935" t="s">
        <v>11677</v>
      </c>
      <c r="C5935" t="s">
        <v>21</v>
      </c>
      <c r="D5935">
        <v>25</v>
      </c>
      <c r="E5935" t="s">
        <v>32</v>
      </c>
      <c r="F5935" t="s">
        <v>48</v>
      </c>
      <c r="G5935">
        <v>129130</v>
      </c>
      <c r="H5935">
        <v>2</v>
      </c>
      <c r="I5935">
        <v>4</v>
      </c>
      <c r="J5935">
        <v>65</v>
      </c>
      <c r="K5935">
        <v>0</v>
      </c>
      <c r="L5935" t="s">
        <v>24</v>
      </c>
      <c r="M5935" t="str" cm="1">
        <f t="array" ref="M5935">_xlfn.IFS(Table1[[#This Row],[Tenure_Years]]&lt;=2,"New Hire",Table1[[#This Row],[Tenure_Years]]&lt;=5,"Established",Table1[[#This Row],[Tenure_Years]]&gt;=5,"Veteran")</f>
        <v>New Hire</v>
      </c>
      <c r="N5935">
        <f t="shared" si="184"/>
        <v>94178.259456264772</v>
      </c>
      <c r="O5935" t="str">
        <f t="shared" si="185"/>
        <v>Normal</v>
      </c>
    </row>
    <row r="5936" spans="1:15" x14ac:dyDescent="0.3">
      <c r="A5936" t="s">
        <v>11678</v>
      </c>
      <c r="B5936" t="s">
        <v>11679</v>
      </c>
      <c r="C5936" t="s">
        <v>15</v>
      </c>
      <c r="D5936">
        <v>45</v>
      </c>
      <c r="E5936" t="s">
        <v>27</v>
      </c>
      <c r="F5936" t="s">
        <v>75</v>
      </c>
      <c r="G5936">
        <v>146510</v>
      </c>
      <c r="H5936">
        <v>7</v>
      </c>
      <c r="I5936">
        <v>5</v>
      </c>
      <c r="J5936">
        <v>26</v>
      </c>
      <c r="K5936">
        <v>0</v>
      </c>
      <c r="L5936" t="s">
        <v>24</v>
      </c>
      <c r="M5936" t="str" cm="1">
        <f t="array" ref="M5936">_xlfn.IFS(Table1[[#This Row],[Tenure_Years]]&lt;=2,"New Hire",Table1[[#This Row],[Tenure_Years]]&lt;=5,"Established",Table1[[#This Row],[Tenure_Years]]&gt;=5,"Veteran")</f>
        <v>Veteran</v>
      </c>
      <c r="N5936">
        <f t="shared" si="184"/>
        <v>92826.904643962844</v>
      </c>
      <c r="O5936" t="str">
        <f t="shared" si="185"/>
        <v>Normal</v>
      </c>
    </row>
    <row r="5937" spans="1:15" x14ac:dyDescent="0.3">
      <c r="A5937" t="s">
        <v>11680</v>
      </c>
      <c r="B5937" t="s">
        <v>9712</v>
      </c>
      <c r="C5937" t="s">
        <v>31</v>
      </c>
      <c r="D5937">
        <v>27</v>
      </c>
      <c r="E5937" t="s">
        <v>56</v>
      </c>
      <c r="F5937" t="s">
        <v>72</v>
      </c>
      <c r="G5937">
        <v>83554</v>
      </c>
      <c r="H5937">
        <v>15</v>
      </c>
      <c r="I5937">
        <v>4</v>
      </c>
      <c r="J5937">
        <v>22</v>
      </c>
      <c r="K5937">
        <v>5</v>
      </c>
      <c r="L5937" t="s">
        <v>24</v>
      </c>
      <c r="M5937" t="str" cm="1">
        <f t="array" ref="M5937">_xlfn.IFS(Table1[[#This Row],[Tenure_Years]]&lt;=2,"New Hire",Table1[[#This Row],[Tenure_Years]]&lt;=5,"Established",Table1[[#This Row],[Tenure_Years]]&gt;=5,"Veteran")</f>
        <v>Veteran</v>
      </c>
      <c r="N5937">
        <f t="shared" si="184"/>
        <v>94573.380601596073</v>
      </c>
      <c r="O5937" t="str">
        <f t="shared" si="185"/>
        <v>Normal</v>
      </c>
    </row>
    <row r="5938" spans="1:15" x14ac:dyDescent="0.3">
      <c r="A5938" t="s">
        <v>11681</v>
      </c>
      <c r="B5938" t="s">
        <v>11682</v>
      </c>
      <c r="C5938" t="s">
        <v>31</v>
      </c>
      <c r="D5938">
        <v>32</v>
      </c>
      <c r="E5938" t="s">
        <v>56</v>
      </c>
      <c r="F5938" t="s">
        <v>92</v>
      </c>
      <c r="G5938">
        <v>75641</v>
      </c>
      <c r="H5938">
        <v>9</v>
      </c>
      <c r="I5938">
        <v>4</v>
      </c>
      <c r="J5938">
        <v>50</v>
      </c>
      <c r="K5938">
        <v>0</v>
      </c>
      <c r="L5938" t="s">
        <v>24</v>
      </c>
      <c r="M5938" t="str" cm="1">
        <f t="array" ref="M5938">_xlfn.IFS(Table1[[#This Row],[Tenure_Years]]&lt;=2,"New Hire",Table1[[#This Row],[Tenure_Years]]&lt;=5,"Established",Table1[[#This Row],[Tenure_Years]]&gt;=5,"Veteran")</f>
        <v>Veteran</v>
      </c>
      <c r="N5938">
        <f t="shared" si="184"/>
        <v>94573.380601596073</v>
      </c>
      <c r="O5938" t="str">
        <f t="shared" si="185"/>
        <v>Normal</v>
      </c>
    </row>
    <row r="5939" spans="1:15" x14ac:dyDescent="0.3">
      <c r="A5939" t="s">
        <v>11683</v>
      </c>
      <c r="B5939" t="s">
        <v>11684</v>
      </c>
      <c r="C5939" t="s">
        <v>31</v>
      </c>
      <c r="D5939">
        <v>28</v>
      </c>
      <c r="E5939" t="s">
        <v>56</v>
      </c>
      <c r="F5939" t="s">
        <v>92</v>
      </c>
      <c r="G5939">
        <v>86671</v>
      </c>
      <c r="H5939">
        <v>11</v>
      </c>
      <c r="I5939">
        <v>4</v>
      </c>
      <c r="J5939">
        <v>29</v>
      </c>
      <c r="K5939">
        <v>0</v>
      </c>
      <c r="L5939" t="s">
        <v>24</v>
      </c>
      <c r="M5939" t="str" cm="1">
        <f t="array" ref="M5939">_xlfn.IFS(Table1[[#This Row],[Tenure_Years]]&lt;=2,"New Hire",Table1[[#This Row],[Tenure_Years]]&lt;=5,"Established",Table1[[#This Row],[Tenure_Years]]&gt;=5,"Veteran")</f>
        <v>Veteran</v>
      </c>
      <c r="N5939">
        <f t="shared" si="184"/>
        <v>94573.380601596073</v>
      </c>
      <c r="O5939" t="str">
        <f t="shared" si="185"/>
        <v>Normal</v>
      </c>
    </row>
    <row r="5940" spans="1:15" x14ac:dyDescent="0.3">
      <c r="A5940" t="s">
        <v>11685</v>
      </c>
      <c r="B5940" t="s">
        <v>11686</v>
      </c>
      <c r="C5940" t="s">
        <v>31</v>
      </c>
      <c r="D5940">
        <v>51</v>
      </c>
      <c r="E5940" t="s">
        <v>56</v>
      </c>
      <c r="F5940" t="s">
        <v>92</v>
      </c>
      <c r="G5940">
        <v>130987</v>
      </c>
      <c r="H5940">
        <v>11</v>
      </c>
      <c r="I5940">
        <v>5</v>
      </c>
      <c r="J5940">
        <v>37</v>
      </c>
      <c r="K5940">
        <v>3</v>
      </c>
      <c r="L5940" t="s">
        <v>18</v>
      </c>
      <c r="M5940" t="str" cm="1">
        <f t="array" ref="M5940">_xlfn.IFS(Table1[[#This Row],[Tenure_Years]]&lt;=2,"New Hire",Table1[[#This Row],[Tenure_Years]]&lt;=5,"Established",Table1[[#This Row],[Tenure_Years]]&gt;=5,"Veteran")</f>
        <v>Veteran</v>
      </c>
      <c r="N5940">
        <f t="shared" si="184"/>
        <v>94573.380601596073</v>
      </c>
      <c r="O5940" t="str">
        <f t="shared" si="185"/>
        <v>Normal</v>
      </c>
    </row>
    <row r="5941" spans="1:15" x14ac:dyDescent="0.3">
      <c r="A5941" t="s">
        <v>11687</v>
      </c>
      <c r="B5941" t="s">
        <v>11688</v>
      </c>
      <c r="C5941" t="s">
        <v>31</v>
      </c>
      <c r="D5941">
        <v>23</v>
      </c>
      <c r="E5941" t="s">
        <v>32</v>
      </c>
      <c r="F5941" t="s">
        <v>43</v>
      </c>
      <c r="G5941">
        <v>76783</v>
      </c>
      <c r="H5941">
        <v>3</v>
      </c>
      <c r="I5941">
        <v>3</v>
      </c>
      <c r="J5941">
        <v>62</v>
      </c>
      <c r="K5941">
        <v>0</v>
      </c>
      <c r="L5941" t="s">
        <v>18</v>
      </c>
      <c r="M5941" t="str" cm="1">
        <f t="array" ref="M5941">_xlfn.IFS(Table1[[#This Row],[Tenure_Years]]&lt;=2,"New Hire",Table1[[#This Row],[Tenure_Years]]&lt;=5,"Established",Table1[[#This Row],[Tenure_Years]]&gt;=5,"Veteran")</f>
        <v>Established</v>
      </c>
      <c r="N5941">
        <f t="shared" si="184"/>
        <v>94178.259456264772</v>
      </c>
      <c r="O5941" t="str">
        <f t="shared" si="185"/>
        <v>Normal</v>
      </c>
    </row>
    <row r="5942" spans="1:15" x14ac:dyDescent="0.3">
      <c r="A5942" t="s">
        <v>11689</v>
      </c>
      <c r="B5942" t="s">
        <v>11690</v>
      </c>
      <c r="C5942" t="s">
        <v>15</v>
      </c>
      <c r="D5942">
        <v>33</v>
      </c>
      <c r="E5942" t="s">
        <v>27</v>
      </c>
      <c r="F5942" t="s">
        <v>28</v>
      </c>
      <c r="G5942">
        <v>75912</v>
      </c>
      <c r="H5942">
        <v>11</v>
      </c>
      <c r="I5942">
        <v>2</v>
      </c>
      <c r="J5942">
        <v>40</v>
      </c>
      <c r="K5942">
        <v>4</v>
      </c>
      <c r="L5942" t="s">
        <v>24</v>
      </c>
      <c r="M5942" t="str" cm="1">
        <f t="array" ref="M5942">_xlfn.IFS(Table1[[#This Row],[Tenure_Years]]&lt;=2,"New Hire",Table1[[#This Row],[Tenure_Years]]&lt;=5,"Established",Table1[[#This Row],[Tenure_Years]]&gt;=5,"Veteran")</f>
        <v>Veteran</v>
      </c>
      <c r="N5942">
        <f t="shared" si="184"/>
        <v>92826.904643962844</v>
      </c>
      <c r="O5942" t="str">
        <f t="shared" si="185"/>
        <v>Normal</v>
      </c>
    </row>
    <row r="5943" spans="1:15" x14ac:dyDescent="0.3">
      <c r="A5943" t="s">
        <v>11691</v>
      </c>
      <c r="B5943" t="s">
        <v>11692</v>
      </c>
      <c r="C5943" t="s">
        <v>31</v>
      </c>
      <c r="D5943">
        <v>35</v>
      </c>
      <c r="E5943" t="s">
        <v>60</v>
      </c>
      <c r="F5943" t="s">
        <v>64</v>
      </c>
      <c r="G5943">
        <v>125862</v>
      </c>
      <c r="H5943">
        <v>9</v>
      </c>
      <c r="I5943">
        <v>1</v>
      </c>
      <c r="J5943">
        <v>70</v>
      </c>
      <c r="K5943">
        <v>2</v>
      </c>
      <c r="L5943" t="s">
        <v>18</v>
      </c>
      <c r="M5943" t="str" cm="1">
        <f t="array" ref="M5943">_xlfn.IFS(Table1[[#This Row],[Tenure_Years]]&lt;=2,"New Hire",Table1[[#This Row],[Tenure_Years]]&lt;=5,"Established",Table1[[#This Row],[Tenure_Years]]&gt;=5,"Veteran")</f>
        <v>Veteran</v>
      </c>
      <c r="N5943">
        <f t="shared" si="184"/>
        <v>94068.868467410459</v>
      </c>
      <c r="O5943" t="str">
        <f t="shared" si="185"/>
        <v>Normal</v>
      </c>
    </row>
    <row r="5944" spans="1:15" x14ac:dyDescent="0.3">
      <c r="A5944" t="s">
        <v>11693</v>
      </c>
      <c r="B5944" t="s">
        <v>11694</v>
      </c>
      <c r="C5944" t="s">
        <v>15</v>
      </c>
      <c r="D5944">
        <v>58</v>
      </c>
      <c r="E5944" t="s">
        <v>16</v>
      </c>
      <c r="F5944" t="s">
        <v>130</v>
      </c>
      <c r="G5944">
        <v>81647</v>
      </c>
      <c r="H5944">
        <v>14</v>
      </c>
      <c r="I5944">
        <v>5</v>
      </c>
      <c r="J5944">
        <v>66</v>
      </c>
      <c r="K5944">
        <v>0</v>
      </c>
      <c r="L5944" t="s">
        <v>24</v>
      </c>
      <c r="M5944" t="str" cm="1">
        <f t="array" ref="M5944">_xlfn.IFS(Table1[[#This Row],[Tenure_Years]]&lt;=2,"New Hire",Table1[[#This Row],[Tenure_Years]]&lt;=5,"Established",Table1[[#This Row],[Tenure_Years]]&gt;=5,"Veteran")</f>
        <v>Veteran</v>
      </c>
      <c r="N5944">
        <f t="shared" si="184"/>
        <v>94458.108426635241</v>
      </c>
      <c r="O5944" t="str">
        <f t="shared" si="185"/>
        <v>Normal</v>
      </c>
    </row>
    <row r="5945" spans="1:15" x14ac:dyDescent="0.3">
      <c r="A5945" t="s">
        <v>11695</v>
      </c>
      <c r="B5945" t="s">
        <v>11696</v>
      </c>
      <c r="C5945" t="s">
        <v>15</v>
      </c>
      <c r="D5945">
        <v>24</v>
      </c>
      <c r="E5945" t="s">
        <v>32</v>
      </c>
      <c r="F5945" t="s">
        <v>33</v>
      </c>
      <c r="G5945">
        <v>54594</v>
      </c>
      <c r="H5945">
        <v>10</v>
      </c>
      <c r="I5945">
        <v>3</v>
      </c>
      <c r="J5945">
        <v>80</v>
      </c>
      <c r="K5945">
        <v>1</v>
      </c>
      <c r="L5945" t="s">
        <v>24</v>
      </c>
      <c r="M5945" t="str" cm="1">
        <f t="array" ref="M5945">_xlfn.IFS(Table1[[#This Row],[Tenure_Years]]&lt;=2,"New Hire",Table1[[#This Row],[Tenure_Years]]&lt;=5,"Established",Table1[[#This Row],[Tenure_Years]]&gt;=5,"Veteran")</f>
        <v>Veteran</v>
      </c>
      <c r="N5945">
        <f t="shared" si="184"/>
        <v>94178.259456264772</v>
      </c>
      <c r="O5945" t="str">
        <f t="shared" si="185"/>
        <v>Normal</v>
      </c>
    </row>
    <row r="5946" spans="1:15" x14ac:dyDescent="0.3">
      <c r="A5946" t="s">
        <v>11697</v>
      </c>
      <c r="B5946" t="s">
        <v>11698</v>
      </c>
      <c r="C5946" t="s">
        <v>15</v>
      </c>
      <c r="D5946">
        <v>43</v>
      </c>
      <c r="E5946" t="s">
        <v>32</v>
      </c>
      <c r="F5946" t="s">
        <v>43</v>
      </c>
      <c r="G5946">
        <v>82843</v>
      </c>
      <c r="H5946">
        <v>8</v>
      </c>
      <c r="I5946">
        <v>3</v>
      </c>
      <c r="J5946">
        <v>67</v>
      </c>
      <c r="K5946">
        <v>2</v>
      </c>
      <c r="L5946" t="s">
        <v>24</v>
      </c>
      <c r="M5946" t="str" cm="1">
        <f t="array" ref="M5946">_xlfn.IFS(Table1[[#This Row],[Tenure_Years]]&lt;=2,"New Hire",Table1[[#This Row],[Tenure_Years]]&lt;=5,"Established",Table1[[#This Row],[Tenure_Years]]&gt;=5,"Veteran")</f>
        <v>Veteran</v>
      </c>
      <c r="N5946">
        <f t="shared" si="184"/>
        <v>94178.259456264772</v>
      </c>
      <c r="O5946" t="str">
        <f t="shared" si="185"/>
        <v>Normal</v>
      </c>
    </row>
    <row r="5947" spans="1:15" x14ac:dyDescent="0.3">
      <c r="A5947" t="s">
        <v>11699</v>
      </c>
      <c r="B5947" t="s">
        <v>11700</v>
      </c>
      <c r="C5947" t="s">
        <v>21</v>
      </c>
      <c r="D5947">
        <v>24</v>
      </c>
      <c r="E5947" t="s">
        <v>56</v>
      </c>
      <c r="F5947" t="s">
        <v>57</v>
      </c>
      <c r="G5947">
        <v>139960</v>
      </c>
      <c r="H5947">
        <v>13</v>
      </c>
      <c r="I5947">
        <v>1</v>
      </c>
      <c r="J5947">
        <v>30</v>
      </c>
      <c r="K5947">
        <v>2</v>
      </c>
      <c r="L5947" t="s">
        <v>24</v>
      </c>
      <c r="M5947" t="str" cm="1">
        <f t="array" ref="M5947">_xlfn.IFS(Table1[[#This Row],[Tenure_Years]]&lt;=2,"New Hire",Table1[[#This Row],[Tenure_Years]]&lt;=5,"Established",Table1[[#This Row],[Tenure_Years]]&gt;=5,"Veteran")</f>
        <v>Veteran</v>
      </c>
      <c r="N5947">
        <f t="shared" si="184"/>
        <v>94573.380601596073</v>
      </c>
      <c r="O5947" t="str">
        <f t="shared" si="185"/>
        <v>Normal</v>
      </c>
    </row>
    <row r="5948" spans="1:15" x14ac:dyDescent="0.3">
      <c r="A5948" t="s">
        <v>11701</v>
      </c>
      <c r="B5948" t="s">
        <v>11702</v>
      </c>
      <c r="C5948" t="s">
        <v>31</v>
      </c>
      <c r="D5948">
        <v>49</v>
      </c>
      <c r="E5948" t="s">
        <v>27</v>
      </c>
      <c r="F5948" t="s">
        <v>28</v>
      </c>
      <c r="G5948">
        <v>71707</v>
      </c>
      <c r="H5948">
        <v>12</v>
      </c>
      <c r="I5948">
        <v>5</v>
      </c>
      <c r="J5948">
        <v>25</v>
      </c>
      <c r="K5948">
        <v>4</v>
      </c>
      <c r="L5948" t="s">
        <v>24</v>
      </c>
      <c r="M5948" t="str" cm="1">
        <f t="array" ref="M5948">_xlfn.IFS(Table1[[#This Row],[Tenure_Years]]&lt;=2,"New Hire",Table1[[#This Row],[Tenure_Years]]&lt;=5,"Established",Table1[[#This Row],[Tenure_Years]]&gt;=5,"Veteran")</f>
        <v>Veteran</v>
      </c>
      <c r="N5948">
        <f t="shared" si="184"/>
        <v>92826.904643962844</v>
      </c>
      <c r="O5948" t="str">
        <f t="shared" si="185"/>
        <v>Normal</v>
      </c>
    </row>
    <row r="5949" spans="1:15" x14ac:dyDescent="0.3">
      <c r="A5949" t="s">
        <v>11703</v>
      </c>
      <c r="B5949" t="s">
        <v>11704</v>
      </c>
      <c r="C5949" t="s">
        <v>15</v>
      </c>
      <c r="D5949">
        <v>44</v>
      </c>
      <c r="E5949" t="s">
        <v>56</v>
      </c>
      <c r="F5949" t="s">
        <v>57</v>
      </c>
      <c r="G5949">
        <v>123999</v>
      </c>
      <c r="H5949">
        <v>14</v>
      </c>
      <c r="I5949">
        <v>5</v>
      </c>
      <c r="J5949">
        <v>14</v>
      </c>
      <c r="K5949">
        <v>4</v>
      </c>
      <c r="L5949" t="s">
        <v>24</v>
      </c>
      <c r="M5949" t="str" cm="1">
        <f t="array" ref="M5949">_xlfn.IFS(Table1[[#This Row],[Tenure_Years]]&lt;=2,"New Hire",Table1[[#This Row],[Tenure_Years]]&lt;=5,"Established",Table1[[#This Row],[Tenure_Years]]&gt;=5,"Veteran")</f>
        <v>Veteran</v>
      </c>
      <c r="N5949">
        <f t="shared" si="184"/>
        <v>94573.380601596073</v>
      </c>
      <c r="O5949" t="str">
        <f t="shared" si="185"/>
        <v>Normal</v>
      </c>
    </row>
    <row r="5950" spans="1:15" x14ac:dyDescent="0.3">
      <c r="A5950" t="s">
        <v>11705</v>
      </c>
      <c r="B5950" t="s">
        <v>11706</v>
      </c>
      <c r="C5950" t="s">
        <v>15</v>
      </c>
      <c r="D5950">
        <v>56</v>
      </c>
      <c r="E5950" t="s">
        <v>16</v>
      </c>
      <c r="F5950" t="s">
        <v>130</v>
      </c>
      <c r="G5950">
        <v>50106</v>
      </c>
      <c r="H5950">
        <v>14</v>
      </c>
      <c r="I5950">
        <v>3</v>
      </c>
      <c r="J5950">
        <v>20</v>
      </c>
      <c r="K5950">
        <v>2</v>
      </c>
      <c r="L5950" t="s">
        <v>24</v>
      </c>
      <c r="M5950" t="str" cm="1">
        <f t="array" ref="M5950">_xlfn.IFS(Table1[[#This Row],[Tenure_Years]]&lt;=2,"New Hire",Table1[[#This Row],[Tenure_Years]]&lt;=5,"Established",Table1[[#This Row],[Tenure_Years]]&gt;=5,"Veteran")</f>
        <v>Veteran</v>
      </c>
      <c r="N5950">
        <f t="shared" si="184"/>
        <v>94458.108426635241</v>
      </c>
      <c r="O5950" t="str">
        <f t="shared" si="185"/>
        <v>Normal</v>
      </c>
    </row>
    <row r="5951" spans="1:15" x14ac:dyDescent="0.3">
      <c r="A5951" t="s">
        <v>11707</v>
      </c>
      <c r="B5951" t="s">
        <v>11708</v>
      </c>
      <c r="C5951" t="s">
        <v>21</v>
      </c>
      <c r="D5951">
        <v>49</v>
      </c>
      <c r="E5951" t="s">
        <v>56</v>
      </c>
      <c r="F5951" t="s">
        <v>92</v>
      </c>
      <c r="G5951">
        <v>91863</v>
      </c>
      <c r="H5951">
        <v>5</v>
      </c>
      <c r="I5951">
        <v>2</v>
      </c>
      <c r="J5951">
        <v>23</v>
      </c>
      <c r="K5951">
        <v>0</v>
      </c>
      <c r="L5951" t="s">
        <v>24</v>
      </c>
      <c r="M5951" t="str" cm="1">
        <f t="array" ref="M5951">_xlfn.IFS(Table1[[#This Row],[Tenure_Years]]&lt;=2,"New Hire",Table1[[#This Row],[Tenure_Years]]&lt;=5,"Established",Table1[[#This Row],[Tenure_Years]]&gt;=5,"Veteran")</f>
        <v>Established</v>
      </c>
      <c r="N5951">
        <f t="shared" si="184"/>
        <v>94573.380601596073</v>
      </c>
      <c r="O5951" t="str">
        <f t="shared" si="185"/>
        <v>High Priority</v>
      </c>
    </row>
    <row r="5952" spans="1:15" x14ac:dyDescent="0.3">
      <c r="A5952" t="s">
        <v>11709</v>
      </c>
      <c r="B5952" t="s">
        <v>11710</v>
      </c>
      <c r="C5952" t="s">
        <v>21</v>
      </c>
      <c r="D5952">
        <v>54</v>
      </c>
      <c r="E5952" t="s">
        <v>56</v>
      </c>
      <c r="F5952" t="s">
        <v>57</v>
      </c>
      <c r="G5952">
        <v>63328</v>
      </c>
      <c r="H5952">
        <v>5</v>
      </c>
      <c r="I5952">
        <v>4</v>
      </c>
      <c r="J5952">
        <v>33</v>
      </c>
      <c r="K5952">
        <v>5</v>
      </c>
      <c r="L5952" t="s">
        <v>18</v>
      </c>
      <c r="M5952" t="str" cm="1">
        <f t="array" ref="M5952">_xlfn.IFS(Table1[[#This Row],[Tenure_Years]]&lt;=2,"New Hire",Table1[[#This Row],[Tenure_Years]]&lt;=5,"Established",Table1[[#This Row],[Tenure_Years]]&gt;=5,"Veteran")</f>
        <v>Established</v>
      </c>
      <c r="N5952">
        <f t="shared" si="184"/>
        <v>94573.380601596073</v>
      </c>
      <c r="O5952" t="str">
        <f t="shared" si="185"/>
        <v>High Priority</v>
      </c>
    </row>
    <row r="5953" spans="1:15" x14ac:dyDescent="0.3">
      <c r="A5953" t="s">
        <v>11711</v>
      </c>
      <c r="B5953" t="s">
        <v>11712</v>
      </c>
      <c r="C5953" t="s">
        <v>15</v>
      </c>
      <c r="D5953">
        <v>23</v>
      </c>
      <c r="E5953" t="s">
        <v>56</v>
      </c>
      <c r="F5953" t="s">
        <v>57</v>
      </c>
      <c r="G5953">
        <v>110650</v>
      </c>
      <c r="H5953">
        <v>11</v>
      </c>
      <c r="I5953">
        <v>1</v>
      </c>
      <c r="J5953">
        <v>68</v>
      </c>
      <c r="K5953">
        <v>1</v>
      </c>
      <c r="L5953" t="s">
        <v>24</v>
      </c>
      <c r="M5953" t="str" cm="1">
        <f t="array" ref="M5953">_xlfn.IFS(Table1[[#This Row],[Tenure_Years]]&lt;=2,"New Hire",Table1[[#This Row],[Tenure_Years]]&lt;=5,"Established",Table1[[#This Row],[Tenure_Years]]&gt;=5,"Veteran")</f>
        <v>Veteran</v>
      </c>
      <c r="N5953">
        <f t="shared" si="184"/>
        <v>94573.380601596073</v>
      </c>
      <c r="O5953" t="str">
        <f t="shared" si="185"/>
        <v>Normal</v>
      </c>
    </row>
    <row r="5954" spans="1:15" x14ac:dyDescent="0.3">
      <c r="A5954" t="s">
        <v>11713</v>
      </c>
      <c r="B5954" t="s">
        <v>11714</v>
      </c>
      <c r="C5954" t="s">
        <v>21</v>
      </c>
      <c r="D5954">
        <v>57</v>
      </c>
      <c r="E5954" t="s">
        <v>22</v>
      </c>
      <c r="F5954" t="s">
        <v>51</v>
      </c>
      <c r="G5954">
        <v>110607</v>
      </c>
      <c r="H5954">
        <v>9</v>
      </c>
      <c r="I5954">
        <v>5</v>
      </c>
      <c r="J5954">
        <v>57</v>
      </c>
      <c r="K5954">
        <v>1</v>
      </c>
      <c r="L5954" t="s">
        <v>18</v>
      </c>
      <c r="M5954" t="str" cm="1">
        <f t="array" ref="M5954">_xlfn.IFS(Table1[[#This Row],[Tenure_Years]]&lt;=2,"New Hire",Table1[[#This Row],[Tenure_Years]]&lt;=5,"Established",Table1[[#This Row],[Tenure_Years]]&gt;=5,"Veteran")</f>
        <v>Veteran</v>
      </c>
      <c r="N5954">
        <f t="shared" ref="N5954:N6017" si="186">AVERAGEIF(E:E,E5954,G:G)</f>
        <v>96526.185096153844</v>
      </c>
      <c r="O5954" t="str">
        <f t="shared" si="185"/>
        <v>Normal</v>
      </c>
    </row>
    <row r="5955" spans="1:15" x14ac:dyDescent="0.3">
      <c r="A5955" t="s">
        <v>11715</v>
      </c>
      <c r="B5955" t="s">
        <v>11716</v>
      </c>
      <c r="C5955" t="s">
        <v>21</v>
      </c>
      <c r="D5955">
        <v>37</v>
      </c>
      <c r="E5955" t="s">
        <v>32</v>
      </c>
      <c r="F5955" t="s">
        <v>43</v>
      </c>
      <c r="G5955">
        <v>148694</v>
      </c>
      <c r="H5955">
        <v>11</v>
      </c>
      <c r="I5955">
        <v>3</v>
      </c>
      <c r="J5955">
        <v>40</v>
      </c>
      <c r="K5955">
        <v>5</v>
      </c>
      <c r="L5955" t="s">
        <v>24</v>
      </c>
      <c r="M5955" t="str" cm="1">
        <f t="array" ref="M5955">_xlfn.IFS(Table1[[#This Row],[Tenure_Years]]&lt;=2,"New Hire",Table1[[#This Row],[Tenure_Years]]&lt;=5,"Established",Table1[[#This Row],[Tenure_Years]]&gt;=5,"Veteran")</f>
        <v>Veteran</v>
      </c>
      <c r="N5955">
        <f t="shared" si="186"/>
        <v>94178.259456264772</v>
      </c>
      <c r="O5955" t="str">
        <f t="shared" ref="O5955:O6018" si="187">IF(AND(H5955=5, G5955&lt;M5955), "High Priority", "Normal")</f>
        <v>Normal</v>
      </c>
    </row>
    <row r="5956" spans="1:15" x14ac:dyDescent="0.3">
      <c r="A5956" t="s">
        <v>11717</v>
      </c>
      <c r="B5956" t="s">
        <v>11718</v>
      </c>
      <c r="C5956" t="s">
        <v>21</v>
      </c>
      <c r="D5956">
        <v>50</v>
      </c>
      <c r="E5956" t="s">
        <v>60</v>
      </c>
      <c r="F5956" t="s">
        <v>64</v>
      </c>
      <c r="G5956">
        <v>145075</v>
      </c>
      <c r="H5956">
        <v>1</v>
      </c>
      <c r="I5956">
        <v>1</v>
      </c>
      <c r="J5956">
        <v>64</v>
      </c>
      <c r="K5956">
        <v>3</v>
      </c>
      <c r="L5956" t="s">
        <v>18</v>
      </c>
      <c r="M5956" t="str" cm="1">
        <f t="array" ref="M5956">_xlfn.IFS(Table1[[#This Row],[Tenure_Years]]&lt;=2,"New Hire",Table1[[#This Row],[Tenure_Years]]&lt;=5,"Established",Table1[[#This Row],[Tenure_Years]]&gt;=5,"Veteran")</f>
        <v>New Hire</v>
      </c>
      <c r="N5956">
        <f t="shared" si="186"/>
        <v>94068.868467410459</v>
      </c>
      <c r="O5956" t="str">
        <f t="shared" si="187"/>
        <v>Normal</v>
      </c>
    </row>
    <row r="5957" spans="1:15" x14ac:dyDescent="0.3">
      <c r="A5957" t="s">
        <v>11719</v>
      </c>
      <c r="B5957" t="s">
        <v>11720</v>
      </c>
      <c r="C5957" t="s">
        <v>31</v>
      </c>
      <c r="D5957">
        <v>54</v>
      </c>
      <c r="E5957" t="s">
        <v>22</v>
      </c>
      <c r="F5957" t="s">
        <v>23</v>
      </c>
      <c r="G5957">
        <v>84877</v>
      </c>
      <c r="H5957">
        <v>2</v>
      </c>
      <c r="I5957">
        <v>2</v>
      </c>
      <c r="J5957">
        <v>62</v>
      </c>
      <c r="K5957">
        <v>3</v>
      </c>
      <c r="L5957" t="s">
        <v>24</v>
      </c>
      <c r="M5957" t="str" cm="1">
        <f t="array" ref="M5957">_xlfn.IFS(Table1[[#This Row],[Tenure_Years]]&lt;=2,"New Hire",Table1[[#This Row],[Tenure_Years]]&lt;=5,"Established",Table1[[#This Row],[Tenure_Years]]&gt;=5,"Veteran")</f>
        <v>New Hire</v>
      </c>
      <c r="N5957">
        <f t="shared" si="186"/>
        <v>96526.185096153844</v>
      </c>
      <c r="O5957" t="str">
        <f t="shared" si="187"/>
        <v>Normal</v>
      </c>
    </row>
    <row r="5958" spans="1:15" x14ac:dyDescent="0.3">
      <c r="A5958" t="s">
        <v>11721</v>
      </c>
      <c r="B5958" t="s">
        <v>11722</v>
      </c>
      <c r="C5958" t="s">
        <v>31</v>
      </c>
      <c r="D5958">
        <v>38</v>
      </c>
      <c r="E5958" t="s">
        <v>27</v>
      </c>
      <c r="F5958" t="s">
        <v>67</v>
      </c>
      <c r="G5958">
        <v>148771</v>
      </c>
      <c r="H5958">
        <v>5</v>
      </c>
      <c r="I5958">
        <v>4</v>
      </c>
      <c r="J5958">
        <v>63</v>
      </c>
      <c r="K5958">
        <v>0</v>
      </c>
      <c r="L5958" t="s">
        <v>24</v>
      </c>
      <c r="M5958" t="str" cm="1">
        <f t="array" ref="M5958">_xlfn.IFS(Table1[[#This Row],[Tenure_Years]]&lt;=2,"New Hire",Table1[[#This Row],[Tenure_Years]]&lt;=5,"Established",Table1[[#This Row],[Tenure_Years]]&gt;=5,"Veteran")</f>
        <v>Established</v>
      </c>
      <c r="N5958">
        <f t="shared" si="186"/>
        <v>92826.904643962844</v>
      </c>
      <c r="O5958" t="str">
        <f t="shared" si="187"/>
        <v>High Priority</v>
      </c>
    </row>
    <row r="5959" spans="1:15" x14ac:dyDescent="0.3">
      <c r="A5959" t="s">
        <v>11723</v>
      </c>
      <c r="B5959" t="s">
        <v>11724</v>
      </c>
      <c r="C5959" t="s">
        <v>31</v>
      </c>
      <c r="D5959">
        <v>56</v>
      </c>
      <c r="E5959" t="s">
        <v>22</v>
      </c>
      <c r="F5959" t="s">
        <v>51</v>
      </c>
      <c r="G5959">
        <v>95070</v>
      </c>
      <c r="H5959">
        <v>3</v>
      </c>
      <c r="I5959">
        <v>1</v>
      </c>
      <c r="J5959">
        <v>29</v>
      </c>
      <c r="K5959">
        <v>1</v>
      </c>
      <c r="L5959" t="s">
        <v>24</v>
      </c>
      <c r="M5959" t="str" cm="1">
        <f t="array" ref="M5959">_xlfn.IFS(Table1[[#This Row],[Tenure_Years]]&lt;=2,"New Hire",Table1[[#This Row],[Tenure_Years]]&lt;=5,"Established",Table1[[#This Row],[Tenure_Years]]&gt;=5,"Veteran")</f>
        <v>Established</v>
      </c>
      <c r="N5959">
        <f t="shared" si="186"/>
        <v>96526.185096153844</v>
      </c>
      <c r="O5959" t="str">
        <f t="shared" si="187"/>
        <v>Normal</v>
      </c>
    </row>
    <row r="5960" spans="1:15" x14ac:dyDescent="0.3">
      <c r="A5960" t="s">
        <v>11725</v>
      </c>
      <c r="B5960" t="s">
        <v>11726</v>
      </c>
      <c r="C5960" t="s">
        <v>31</v>
      </c>
      <c r="D5960">
        <v>30</v>
      </c>
      <c r="E5960" t="s">
        <v>60</v>
      </c>
      <c r="F5960" t="s">
        <v>141</v>
      </c>
      <c r="G5960">
        <v>128866</v>
      </c>
      <c r="H5960">
        <v>3</v>
      </c>
      <c r="I5960">
        <v>2</v>
      </c>
      <c r="J5960">
        <v>51</v>
      </c>
      <c r="K5960">
        <v>0</v>
      </c>
      <c r="L5960" t="s">
        <v>24</v>
      </c>
      <c r="M5960" t="str" cm="1">
        <f t="array" ref="M5960">_xlfn.IFS(Table1[[#This Row],[Tenure_Years]]&lt;=2,"New Hire",Table1[[#This Row],[Tenure_Years]]&lt;=5,"Established",Table1[[#This Row],[Tenure_Years]]&gt;=5,"Veteran")</f>
        <v>Established</v>
      </c>
      <c r="N5960">
        <f t="shared" si="186"/>
        <v>94068.868467410459</v>
      </c>
      <c r="O5960" t="str">
        <f t="shared" si="187"/>
        <v>Normal</v>
      </c>
    </row>
    <row r="5961" spans="1:15" x14ac:dyDescent="0.3">
      <c r="A5961" t="s">
        <v>11727</v>
      </c>
      <c r="B5961" t="s">
        <v>4440</v>
      </c>
      <c r="C5961" t="s">
        <v>15</v>
      </c>
      <c r="D5961">
        <v>58</v>
      </c>
      <c r="E5961" t="s">
        <v>27</v>
      </c>
      <c r="F5961" t="s">
        <v>67</v>
      </c>
      <c r="G5961">
        <v>142235</v>
      </c>
      <c r="H5961">
        <v>13</v>
      </c>
      <c r="I5961">
        <v>3</v>
      </c>
      <c r="J5961">
        <v>70</v>
      </c>
      <c r="K5961">
        <v>2</v>
      </c>
      <c r="L5961" t="s">
        <v>24</v>
      </c>
      <c r="M5961" t="str" cm="1">
        <f t="array" ref="M5961">_xlfn.IFS(Table1[[#This Row],[Tenure_Years]]&lt;=2,"New Hire",Table1[[#This Row],[Tenure_Years]]&lt;=5,"Established",Table1[[#This Row],[Tenure_Years]]&gt;=5,"Veteran")</f>
        <v>Veteran</v>
      </c>
      <c r="N5961">
        <f t="shared" si="186"/>
        <v>92826.904643962844</v>
      </c>
      <c r="O5961" t="str">
        <f t="shared" si="187"/>
        <v>Normal</v>
      </c>
    </row>
    <row r="5962" spans="1:15" x14ac:dyDescent="0.3">
      <c r="A5962" t="s">
        <v>11728</v>
      </c>
      <c r="B5962" t="s">
        <v>11729</v>
      </c>
      <c r="C5962" t="s">
        <v>31</v>
      </c>
      <c r="D5962">
        <v>44</v>
      </c>
      <c r="E5962" t="s">
        <v>27</v>
      </c>
      <c r="F5962" t="s">
        <v>111</v>
      </c>
      <c r="G5962">
        <v>104644</v>
      </c>
      <c r="H5962">
        <v>13</v>
      </c>
      <c r="I5962">
        <v>4</v>
      </c>
      <c r="J5962">
        <v>59</v>
      </c>
      <c r="K5962">
        <v>2</v>
      </c>
      <c r="L5962" t="s">
        <v>24</v>
      </c>
      <c r="M5962" t="str" cm="1">
        <f t="array" ref="M5962">_xlfn.IFS(Table1[[#This Row],[Tenure_Years]]&lt;=2,"New Hire",Table1[[#This Row],[Tenure_Years]]&lt;=5,"Established",Table1[[#This Row],[Tenure_Years]]&gt;=5,"Veteran")</f>
        <v>Veteran</v>
      </c>
      <c r="N5962">
        <f t="shared" si="186"/>
        <v>92826.904643962844</v>
      </c>
      <c r="O5962" t="str">
        <f t="shared" si="187"/>
        <v>Normal</v>
      </c>
    </row>
    <row r="5963" spans="1:15" x14ac:dyDescent="0.3">
      <c r="A5963" t="s">
        <v>11730</v>
      </c>
      <c r="B5963" t="s">
        <v>9661</v>
      </c>
      <c r="C5963" t="s">
        <v>31</v>
      </c>
      <c r="D5963">
        <v>51</v>
      </c>
      <c r="E5963" t="s">
        <v>56</v>
      </c>
      <c r="F5963" t="s">
        <v>72</v>
      </c>
      <c r="G5963">
        <v>62767</v>
      </c>
      <c r="H5963">
        <v>6</v>
      </c>
      <c r="I5963">
        <v>4</v>
      </c>
      <c r="J5963">
        <v>54</v>
      </c>
      <c r="K5963">
        <v>0</v>
      </c>
      <c r="L5963" t="s">
        <v>24</v>
      </c>
      <c r="M5963" t="str" cm="1">
        <f t="array" ref="M5963">_xlfn.IFS(Table1[[#This Row],[Tenure_Years]]&lt;=2,"New Hire",Table1[[#This Row],[Tenure_Years]]&lt;=5,"Established",Table1[[#This Row],[Tenure_Years]]&gt;=5,"Veteran")</f>
        <v>Veteran</v>
      </c>
      <c r="N5963">
        <f t="shared" si="186"/>
        <v>94573.380601596073</v>
      </c>
      <c r="O5963" t="str">
        <f t="shared" si="187"/>
        <v>Normal</v>
      </c>
    </row>
    <row r="5964" spans="1:15" x14ac:dyDescent="0.3">
      <c r="A5964" t="s">
        <v>11731</v>
      </c>
      <c r="B5964" t="s">
        <v>11732</v>
      </c>
      <c r="C5964" t="s">
        <v>15</v>
      </c>
      <c r="D5964">
        <v>45</v>
      </c>
      <c r="E5964" t="s">
        <v>22</v>
      </c>
      <c r="F5964" t="s">
        <v>95</v>
      </c>
      <c r="G5964">
        <v>140085</v>
      </c>
      <c r="H5964">
        <v>4</v>
      </c>
      <c r="I5964">
        <v>4</v>
      </c>
      <c r="J5964">
        <v>15</v>
      </c>
      <c r="K5964">
        <v>3</v>
      </c>
      <c r="L5964" t="s">
        <v>24</v>
      </c>
      <c r="M5964" t="str" cm="1">
        <f t="array" ref="M5964">_xlfn.IFS(Table1[[#This Row],[Tenure_Years]]&lt;=2,"New Hire",Table1[[#This Row],[Tenure_Years]]&lt;=5,"Established",Table1[[#This Row],[Tenure_Years]]&gt;=5,"Veteran")</f>
        <v>Established</v>
      </c>
      <c r="N5964">
        <f t="shared" si="186"/>
        <v>96526.185096153844</v>
      </c>
      <c r="O5964" t="str">
        <f t="shared" si="187"/>
        <v>Normal</v>
      </c>
    </row>
    <row r="5965" spans="1:15" x14ac:dyDescent="0.3">
      <c r="A5965" t="s">
        <v>11733</v>
      </c>
      <c r="B5965" t="s">
        <v>11734</v>
      </c>
      <c r="C5965" t="s">
        <v>21</v>
      </c>
      <c r="D5965">
        <v>54</v>
      </c>
      <c r="E5965" t="s">
        <v>27</v>
      </c>
      <c r="F5965" t="s">
        <v>28</v>
      </c>
      <c r="G5965">
        <v>43842</v>
      </c>
      <c r="H5965">
        <v>7</v>
      </c>
      <c r="I5965">
        <v>5</v>
      </c>
      <c r="J5965">
        <v>37</v>
      </c>
      <c r="K5965">
        <v>1</v>
      </c>
      <c r="L5965" t="s">
        <v>24</v>
      </c>
      <c r="M5965" t="str" cm="1">
        <f t="array" ref="M5965">_xlfn.IFS(Table1[[#This Row],[Tenure_Years]]&lt;=2,"New Hire",Table1[[#This Row],[Tenure_Years]]&lt;=5,"Established",Table1[[#This Row],[Tenure_Years]]&gt;=5,"Veteran")</f>
        <v>Veteran</v>
      </c>
      <c r="N5965">
        <f t="shared" si="186"/>
        <v>92826.904643962844</v>
      </c>
      <c r="O5965" t="str">
        <f t="shared" si="187"/>
        <v>Normal</v>
      </c>
    </row>
    <row r="5966" spans="1:15" x14ac:dyDescent="0.3">
      <c r="A5966" t="s">
        <v>11735</v>
      </c>
      <c r="B5966" t="s">
        <v>11736</v>
      </c>
      <c r="C5966" t="s">
        <v>21</v>
      </c>
      <c r="D5966">
        <v>45</v>
      </c>
      <c r="E5966" t="s">
        <v>22</v>
      </c>
      <c r="F5966" t="s">
        <v>95</v>
      </c>
      <c r="G5966">
        <v>122213</v>
      </c>
      <c r="H5966">
        <v>4</v>
      </c>
      <c r="I5966">
        <v>3</v>
      </c>
      <c r="J5966">
        <v>13</v>
      </c>
      <c r="K5966">
        <v>5</v>
      </c>
      <c r="L5966" t="s">
        <v>18</v>
      </c>
      <c r="M5966" t="str" cm="1">
        <f t="array" ref="M5966">_xlfn.IFS(Table1[[#This Row],[Tenure_Years]]&lt;=2,"New Hire",Table1[[#This Row],[Tenure_Years]]&lt;=5,"Established",Table1[[#This Row],[Tenure_Years]]&gt;=5,"Veteran")</f>
        <v>Established</v>
      </c>
      <c r="N5966">
        <f t="shared" si="186"/>
        <v>96526.185096153844</v>
      </c>
      <c r="O5966" t="str">
        <f t="shared" si="187"/>
        <v>Normal</v>
      </c>
    </row>
    <row r="5967" spans="1:15" x14ac:dyDescent="0.3">
      <c r="A5967" t="s">
        <v>11737</v>
      </c>
      <c r="B5967" t="s">
        <v>11738</v>
      </c>
      <c r="C5967" t="s">
        <v>21</v>
      </c>
      <c r="D5967">
        <v>59</v>
      </c>
      <c r="E5967" t="s">
        <v>56</v>
      </c>
      <c r="F5967" t="s">
        <v>92</v>
      </c>
      <c r="G5967">
        <v>114069</v>
      </c>
      <c r="H5967">
        <v>3</v>
      </c>
      <c r="I5967">
        <v>4</v>
      </c>
      <c r="J5967">
        <v>57</v>
      </c>
      <c r="K5967">
        <v>5</v>
      </c>
      <c r="L5967" t="s">
        <v>24</v>
      </c>
      <c r="M5967" t="str" cm="1">
        <f t="array" ref="M5967">_xlfn.IFS(Table1[[#This Row],[Tenure_Years]]&lt;=2,"New Hire",Table1[[#This Row],[Tenure_Years]]&lt;=5,"Established",Table1[[#This Row],[Tenure_Years]]&gt;=5,"Veteran")</f>
        <v>Established</v>
      </c>
      <c r="N5967">
        <f t="shared" si="186"/>
        <v>94573.380601596073</v>
      </c>
      <c r="O5967" t="str">
        <f t="shared" si="187"/>
        <v>Normal</v>
      </c>
    </row>
    <row r="5968" spans="1:15" x14ac:dyDescent="0.3">
      <c r="A5968" t="s">
        <v>11739</v>
      </c>
      <c r="B5968" t="s">
        <v>11740</v>
      </c>
      <c r="C5968" t="s">
        <v>21</v>
      </c>
      <c r="D5968">
        <v>45</v>
      </c>
      <c r="E5968" t="s">
        <v>16</v>
      </c>
      <c r="F5968" t="s">
        <v>17</v>
      </c>
      <c r="G5968">
        <v>98629</v>
      </c>
      <c r="H5968">
        <v>3</v>
      </c>
      <c r="I5968">
        <v>3</v>
      </c>
      <c r="J5968">
        <v>51</v>
      </c>
      <c r="K5968">
        <v>1</v>
      </c>
      <c r="L5968" t="s">
        <v>24</v>
      </c>
      <c r="M5968" t="str" cm="1">
        <f t="array" ref="M5968">_xlfn.IFS(Table1[[#This Row],[Tenure_Years]]&lt;=2,"New Hire",Table1[[#This Row],[Tenure_Years]]&lt;=5,"Established",Table1[[#This Row],[Tenure_Years]]&gt;=5,"Veteran")</f>
        <v>Established</v>
      </c>
      <c r="N5968">
        <f t="shared" si="186"/>
        <v>94458.108426635241</v>
      </c>
      <c r="O5968" t="str">
        <f t="shared" si="187"/>
        <v>Normal</v>
      </c>
    </row>
    <row r="5969" spans="1:15" x14ac:dyDescent="0.3">
      <c r="A5969" t="s">
        <v>11741</v>
      </c>
      <c r="B5969" t="s">
        <v>11742</v>
      </c>
      <c r="C5969" t="s">
        <v>31</v>
      </c>
      <c r="D5969">
        <v>50</v>
      </c>
      <c r="E5969" t="s">
        <v>22</v>
      </c>
      <c r="F5969" t="s">
        <v>23</v>
      </c>
      <c r="G5969">
        <v>90159</v>
      </c>
      <c r="H5969">
        <v>8</v>
      </c>
      <c r="I5969">
        <v>2</v>
      </c>
      <c r="J5969">
        <v>25</v>
      </c>
      <c r="K5969">
        <v>0</v>
      </c>
      <c r="L5969" t="s">
        <v>18</v>
      </c>
      <c r="M5969" t="str" cm="1">
        <f t="array" ref="M5969">_xlfn.IFS(Table1[[#This Row],[Tenure_Years]]&lt;=2,"New Hire",Table1[[#This Row],[Tenure_Years]]&lt;=5,"Established",Table1[[#This Row],[Tenure_Years]]&gt;=5,"Veteran")</f>
        <v>Veteran</v>
      </c>
      <c r="N5969">
        <f t="shared" si="186"/>
        <v>96526.185096153844</v>
      </c>
      <c r="O5969" t="str">
        <f t="shared" si="187"/>
        <v>Normal</v>
      </c>
    </row>
    <row r="5970" spans="1:15" x14ac:dyDescent="0.3">
      <c r="A5970" t="s">
        <v>11743</v>
      </c>
      <c r="B5970" t="s">
        <v>11744</v>
      </c>
      <c r="C5970" t="s">
        <v>31</v>
      </c>
      <c r="D5970">
        <v>48</v>
      </c>
      <c r="E5970" t="s">
        <v>22</v>
      </c>
      <c r="F5970" t="s">
        <v>51</v>
      </c>
      <c r="G5970">
        <v>132769</v>
      </c>
      <c r="H5970">
        <v>15</v>
      </c>
      <c r="I5970">
        <v>4</v>
      </c>
      <c r="J5970">
        <v>69</v>
      </c>
      <c r="K5970">
        <v>0</v>
      </c>
      <c r="L5970" t="s">
        <v>24</v>
      </c>
      <c r="M5970" t="str" cm="1">
        <f t="array" ref="M5970">_xlfn.IFS(Table1[[#This Row],[Tenure_Years]]&lt;=2,"New Hire",Table1[[#This Row],[Tenure_Years]]&lt;=5,"Established",Table1[[#This Row],[Tenure_Years]]&gt;=5,"Veteran")</f>
        <v>Veteran</v>
      </c>
      <c r="N5970">
        <f t="shared" si="186"/>
        <v>96526.185096153844</v>
      </c>
      <c r="O5970" t="str">
        <f t="shared" si="187"/>
        <v>Normal</v>
      </c>
    </row>
    <row r="5971" spans="1:15" x14ac:dyDescent="0.3">
      <c r="A5971" t="s">
        <v>11745</v>
      </c>
      <c r="B5971" t="s">
        <v>11746</v>
      </c>
      <c r="C5971" t="s">
        <v>31</v>
      </c>
      <c r="D5971">
        <v>25</v>
      </c>
      <c r="E5971" t="s">
        <v>32</v>
      </c>
      <c r="F5971" t="s">
        <v>48</v>
      </c>
      <c r="G5971">
        <v>128381</v>
      </c>
      <c r="H5971">
        <v>10</v>
      </c>
      <c r="I5971">
        <v>5</v>
      </c>
      <c r="J5971">
        <v>35</v>
      </c>
      <c r="K5971">
        <v>0</v>
      </c>
      <c r="L5971" t="s">
        <v>18</v>
      </c>
      <c r="M5971" t="str" cm="1">
        <f t="array" ref="M5971">_xlfn.IFS(Table1[[#This Row],[Tenure_Years]]&lt;=2,"New Hire",Table1[[#This Row],[Tenure_Years]]&lt;=5,"Established",Table1[[#This Row],[Tenure_Years]]&gt;=5,"Veteran")</f>
        <v>Veteran</v>
      </c>
      <c r="N5971">
        <f t="shared" si="186"/>
        <v>94178.259456264772</v>
      </c>
      <c r="O5971" t="str">
        <f t="shared" si="187"/>
        <v>Normal</v>
      </c>
    </row>
    <row r="5972" spans="1:15" x14ac:dyDescent="0.3">
      <c r="A5972" t="s">
        <v>11747</v>
      </c>
      <c r="B5972" t="s">
        <v>11748</v>
      </c>
      <c r="C5972" t="s">
        <v>31</v>
      </c>
      <c r="D5972">
        <v>56</v>
      </c>
      <c r="E5972" t="s">
        <v>22</v>
      </c>
      <c r="F5972" t="s">
        <v>95</v>
      </c>
      <c r="G5972">
        <v>50882</v>
      </c>
      <c r="H5972">
        <v>7</v>
      </c>
      <c r="I5972">
        <v>1</v>
      </c>
      <c r="J5972">
        <v>23</v>
      </c>
      <c r="K5972">
        <v>0</v>
      </c>
      <c r="L5972" t="s">
        <v>24</v>
      </c>
      <c r="M5972" t="str" cm="1">
        <f t="array" ref="M5972">_xlfn.IFS(Table1[[#This Row],[Tenure_Years]]&lt;=2,"New Hire",Table1[[#This Row],[Tenure_Years]]&lt;=5,"Established",Table1[[#This Row],[Tenure_Years]]&gt;=5,"Veteran")</f>
        <v>Veteran</v>
      </c>
      <c r="N5972">
        <f t="shared" si="186"/>
        <v>96526.185096153844</v>
      </c>
      <c r="O5972" t="str">
        <f t="shared" si="187"/>
        <v>Normal</v>
      </c>
    </row>
    <row r="5973" spans="1:15" x14ac:dyDescent="0.3">
      <c r="A5973" t="s">
        <v>11749</v>
      </c>
      <c r="B5973" t="s">
        <v>11750</v>
      </c>
      <c r="C5973" t="s">
        <v>31</v>
      </c>
      <c r="D5973">
        <v>34</v>
      </c>
      <c r="E5973" t="s">
        <v>60</v>
      </c>
      <c r="F5973" t="s">
        <v>141</v>
      </c>
      <c r="G5973">
        <v>106712</v>
      </c>
      <c r="H5973">
        <v>10</v>
      </c>
      <c r="I5973">
        <v>1</v>
      </c>
      <c r="J5973">
        <v>15</v>
      </c>
      <c r="K5973">
        <v>3</v>
      </c>
      <c r="L5973" t="s">
        <v>18</v>
      </c>
      <c r="M5973" t="str" cm="1">
        <f t="array" ref="M5973">_xlfn.IFS(Table1[[#This Row],[Tenure_Years]]&lt;=2,"New Hire",Table1[[#This Row],[Tenure_Years]]&lt;=5,"Established",Table1[[#This Row],[Tenure_Years]]&gt;=5,"Veteran")</f>
        <v>Veteran</v>
      </c>
      <c r="N5973">
        <f t="shared" si="186"/>
        <v>94068.868467410459</v>
      </c>
      <c r="O5973" t="str">
        <f t="shared" si="187"/>
        <v>Normal</v>
      </c>
    </row>
    <row r="5974" spans="1:15" x14ac:dyDescent="0.3">
      <c r="A5974" t="s">
        <v>11751</v>
      </c>
      <c r="B5974" t="s">
        <v>11752</v>
      </c>
      <c r="C5974" t="s">
        <v>21</v>
      </c>
      <c r="D5974">
        <v>23</v>
      </c>
      <c r="E5974" t="s">
        <v>32</v>
      </c>
      <c r="F5974" t="s">
        <v>48</v>
      </c>
      <c r="G5974">
        <v>111279</v>
      </c>
      <c r="H5974">
        <v>12</v>
      </c>
      <c r="I5974">
        <v>4</v>
      </c>
      <c r="J5974">
        <v>77</v>
      </c>
      <c r="K5974">
        <v>4</v>
      </c>
      <c r="L5974" t="s">
        <v>18</v>
      </c>
      <c r="M5974" t="str" cm="1">
        <f t="array" ref="M5974">_xlfn.IFS(Table1[[#This Row],[Tenure_Years]]&lt;=2,"New Hire",Table1[[#This Row],[Tenure_Years]]&lt;=5,"Established",Table1[[#This Row],[Tenure_Years]]&gt;=5,"Veteran")</f>
        <v>Veteran</v>
      </c>
      <c r="N5974">
        <f t="shared" si="186"/>
        <v>94178.259456264772</v>
      </c>
      <c r="O5974" t="str">
        <f t="shared" si="187"/>
        <v>Normal</v>
      </c>
    </row>
    <row r="5975" spans="1:15" x14ac:dyDescent="0.3">
      <c r="A5975" t="s">
        <v>11753</v>
      </c>
      <c r="B5975" t="s">
        <v>11754</v>
      </c>
      <c r="C5975" t="s">
        <v>21</v>
      </c>
      <c r="D5975">
        <v>41</v>
      </c>
      <c r="E5975" t="s">
        <v>16</v>
      </c>
      <c r="F5975" t="s">
        <v>38</v>
      </c>
      <c r="G5975">
        <v>79758</v>
      </c>
      <c r="H5975">
        <v>3</v>
      </c>
      <c r="I5975">
        <v>5</v>
      </c>
      <c r="J5975">
        <v>17</v>
      </c>
      <c r="K5975">
        <v>2</v>
      </c>
      <c r="L5975" t="s">
        <v>18</v>
      </c>
      <c r="M5975" t="str" cm="1">
        <f t="array" ref="M5975">_xlfn.IFS(Table1[[#This Row],[Tenure_Years]]&lt;=2,"New Hire",Table1[[#This Row],[Tenure_Years]]&lt;=5,"Established",Table1[[#This Row],[Tenure_Years]]&gt;=5,"Veteran")</f>
        <v>Established</v>
      </c>
      <c r="N5975">
        <f t="shared" si="186"/>
        <v>94458.108426635241</v>
      </c>
      <c r="O5975" t="str">
        <f t="shared" si="187"/>
        <v>Normal</v>
      </c>
    </row>
    <row r="5976" spans="1:15" x14ac:dyDescent="0.3">
      <c r="A5976" t="s">
        <v>11755</v>
      </c>
      <c r="B5976" t="s">
        <v>11756</v>
      </c>
      <c r="C5976" t="s">
        <v>21</v>
      </c>
      <c r="D5976">
        <v>27</v>
      </c>
      <c r="E5976" t="s">
        <v>32</v>
      </c>
      <c r="F5976" t="s">
        <v>33</v>
      </c>
      <c r="G5976">
        <v>124917</v>
      </c>
      <c r="H5976">
        <v>0</v>
      </c>
      <c r="I5976">
        <v>2</v>
      </c>
      <c r="J5976">
        <v>37</v>
      </c>
      <c r="K5976">
        <v>2</v>
      </c>
      <c r="L5976" t="s">
        <v>24</v>
      </c>
      <c r="M5976" t="str" cm="1">
        <f t="array" ref="M5976">_xlfn.IFS(Table1[[#This Row],[Tenure_Years]]&lt;=2,"New Hire",Table1[[#This Row],[Tenure_Years]]&lt;=5,"Established",Table1[[#This Row],[Tenure_Years]]&gt;=5,"Veteran")</f>
        <v>New Hire</v>
      </c>
      <c r="N5976">
        <f t="shared" si="186"/>
        <v>94178.259456264772</v>
      </c>
      <c r="O5976" t="str">
        <f t="shared" si="187"/>
        <v>Normal</v>
      </c>
    </row>
    <row r="5977" spans="1:15" x14ac:dyDescent="0.3">
      <c r="A5977" t="s">
        <v>11757</v>
      </c>
      <c r="B5977" t="s">
        <v>11758</v>
      </c>
      <c r="C5977" t="s">
        <v>21</v>
      </c>
      <c r="D5977">
        <v>44</v>
      </c>
      <c r="E5977" t="s">
        <v>27</v>
      </c>
      <c r="F5977" t="s">
        <v>111</v>
      </c>
      <c r="G5977">
        <v>86501</v>
      </c>
      <c r="H5977">
        <v>7</v>
      </c>
      <c r="I5977">
        <v>2</v>
      </c>
      <c r="J5977">
        <v>20</v>
      </c>
      <c r="K5977">
        <v>1</v>
      </c>
      <c r="L5977" t="s">
        <v>24</v>
      </c>
      <c r="M5977" t="str" cm="1">
        <f t="array" ref="M5977">_xlfn.IFS(Table1[[#This Row],[Tenure_Years]]&lt;=2,"New Hire",Table1[[#This Row],[Tenure_Years]]&lt;=5,"Established",Table1[[#This Row],[Tenure_Years]]&gt;=5,"Veteran")</f>
        <v>Veteran</v>
      </c>
      <c r="N5977">
        <f t="shared" si="186"/>
        <v>92826.904643962844</v>
      </c>
      <c r="O5977" t="str">
        <f t="shared" si="187"/>
        <v>Normal</v>
      </c>
    </row>
    <row r="5978" spans="1:15" x14ac:dyDescent="0.3">
      <c r="A5978" t="s">
        <v>11759</v>
      </c>
      <c r="B5978" t="s">
        <v>11760</v>
      </c>
      <c r="C5978" t="s">
        <v>31</v>
      </c>
      <c r="D5978">
        <v>40</v>
      </c>
      <c r="E5978" t="s">
        <v>22</v>
      </c>
      <c r="F5978" t="s">
        <v>23</v>
      </c>
      <c r="G5978">
        <v>59518</v>
      </c>
      <c r="H5978">
        <v>3</v>
      </c>
      <c r="I5978">
        <v>5</v>
      </c>
      <c r="J5978">
        <v>12</v>
      </c>
      <c r="K5978">
        <v>1</v>
      </c>
      <c r="L5978" t="s">
        <v>18</v>
      </c>
      <c r="M5978" t="str" cm="1">
        <f t="array" ref="M5978">_xlfn.IFS(Table1[[#This Row],[Tenure_Years]]&lt;=2,"New Hire",Table1[[#This Row],[Tenure_Years]]&lt;=5,"Established",Table1[[#This Row],[Tenure_Years]]&gt;=5,"Veteran")</f>
        <v>Established</v>
      </c>
      <c r="N5978">
        <f t="shared" si="186"/>
        <v>96526.185096153844</v>
      </c>
      <c r="O5978" t="str">
        <f t="shared" si="187"/>
        <v>Normal</v>
      </c>
    </row>
    <row r="5979" spans="1:15" x14ac:dyDescent="0.3">
      <c r="A5979" t="s">
        <v>11761</v>
      </c>
      <c r="B5979" t="s">
        <v>11762</v>
      </c>
      <c r="C5979" t="s">
        <v>15</v>
      </c>
      <c r="D5979">
        <v>38</v>
      </c>
      <c r="E5979" t="s">
        <v>27</v>
      </c>
      <c r="F5979" t="s">
        <v>28</v>
      </c>
      <c r="G5979">
        <v>104744</v>
      </c>
      <c r="H5979">
        <v>11</v>
      </c>
      <c r="I5979">
        <v>5</v>
      </c>
      <c r="J5979">
        <v>13</v>
      </c>
      <c r="K5979">
        <v>0</v>
      </c>
      <c r="L5979" t="s">
        <v>18</v>
      </c>
      <c r="M5979" t="str" cm="1">
        <f t="array" ref="M5979">_xlfn.IFS(Table1[[#This Row],[Tenure_Years]]&lt;=2,"New Hire",Table1[[#This Row],[Tenure_Years]]&lt;=5,"Established",Table1[[#This Row],[Tenure_Years]]&gt;=5,"Veteran")</f>
        <v>Veteran</v>
      </c>
      <c r="N5979">
        <f t="shared" si="186"/>
        <v>92826.904643962844</v>
      </c>
      <c r="O5979" t="str">
        <f t="shared" si="187"/>
        <v>Normal</v>
      </c>
    </row>
    <row r="5980" spans="1:15" x14ac:dyDescent="0.3">
      <c r="A5980" t="s">
        <v>11763</v>
      </c>
      <c r="B5980" t="s">
        <v>11764</v>
      </c>
      <c r="C5980" t="s">
        <v>15</v>
      </c>
      <c r="D5980">
        <v>53</v>
      </c>
      <c r="E5980" t="s">
        <v>56</v>
      </c>
      <c r="F5980" t="s">
        <v>72</v>
      </c>
      <c r="G5980">
        <v>90372</v>
      </c>
      <c r="H5980">
        <v>15</v>
      </c>
      <c r="I5980">
        <v>3</v>
      </c>
      <c r="J5980">
        <v>31</v>
      </c>
      <c r="K5980">
        <v>4</v>
      </c>
      <c r="L5980" t="s">
        <v>18</v>
      </c>
      <c r="M5980" t="str" cm="1">
        <f t="array" ref="M5980">_xlfn.IFS(Table1[[#This Row],[Tenure_Years]]&lt;=2,"New Hire",Table1[[#This Row],[Tenure_Years]]&lt;=5,"Established",Table1[[#This Row],[Tenure_Years]]&gt;=5,"Veteran")</f>
        <v>Veteran</v>
      </c>
      <c r="N5980">
        <f t="shared" si="186"/>
        <v>94573.380601596073</v>
      </c>
      <c r="O5980" t="str">
        <f t="shared" si="187"/>
        <v>Normal</v>
      </c>
    </row>
    <row r="5981" spans="1:15" x14ac:dyDescent="0.3">
      <c r="A5981" t="s">
        <v>11765</v>
      </c>
      <c r="B5981" t="s">
        <v>11766</v>
      </c>
      <c r="C5981" t="s">
        <v>21</v>
      </c>
      <c r="D5981">
        <v>28</v>
      </c>
      <c r="E5981" t="s">
        <v>60</v>
      </c>
      <c r="F5981" t="s">
        <v>64</v>
      </c>
      <c r="G5981">
        <v>138904</v>
      </c>
      <c r="H5981">
        <v>7</v>
      </c>
      <c r="I5981">
        <v>3</v>
      </c>
      <c r="J5981">
        <v>49</v>
      </c>
      <c r="K5981">
        <v>5</v>
      </c>
      <c r="L5981" t="s">
        <v>24</v>
      </c>
      <c r="M5981" t="str" cm="1">
        <f t="array" ref="M5981">_xlfn.IFS(Table1[[#This Row],[Tenure_Years]]&lt;=2,"New Hire",Table1[[#This Row],[Tenure_Years]]&lt;=5,"Established",Table1[[#This Row],[Tenure_Years]]&gt;=5,"Veteran")</f>
        <v>Veteran</v>
      </c>
      <c r="N5981">
        <f t="shared" si="186"/>
        <v>94068.868467410459</v>
      </c>
      <c r="O5981" t="str">
        <f t="shared" si="187"/>
        <v>Normal</v>
      </c>
    </row>
    <row r="5982" spans="1:15" x14ac:dyDescent="0.3">
      <c r="A5982" t="s">
        <v>11767</v>
      </c>
      <c r="B5982" t="s">
        <v>11768</v>
      </c>
      <c r="C5982" t="s">
        <v>31</v>
      </c>
      <c r="D5982">
        <v>22</v>
      </c>
      <c r="E5982" t="s">
        <v>27</v>
      </c>
      <c r="F5982" t="s">
        <v>111</v>
      </c>
      <c r="G5982">
        <v>133556</v>
      </c>
      <c r="H5982">
        <v>14</v>
      </c>
      <c r="I5982">
        <v>5</v>
      </c>
      <c r="J5982">
        <v>63</v>
      </c>
      <c r="K5982">
        <v>4</v>
      </c>
      <c r="L5982" t="s">
        <v>18</v>
      </c>
      <c r="M5982" t="str" cm="1">
        <f t="array" ref="M5982">_xlfn.IFS(Table1[[#This Row],[Tenure_Years]]&lt;=2,"New Hire",Table1[[#This Row],[Tenure_Years]]&lt;=5,"Established",Table1[[#This Row],[Tenure_Years]]&gt;=5,"Veteran")</f>
        <v>Veteran</v>
      </c>
      <c r="N5982">
        <f t="shared" si="186"/>
        <v>92826.904643962844</v>
      </c>
      <c r="O5982" t="str">
        <f t="shared" si="187"/>
        <v>Normal</v>
      </c>
    </row>
    <row r="5983" spans="1:15" x14ac:dyDescent="0.3">
      <c r="A5983" t="s">
        <v>11769</v>
      </c>
      <c r="B5983" t="s">
        <v>11770</v>
      </c>
      <c r="C5983" t="s">
        <v>31</v>
      </c>
      <c r="D5983">
        <v>27</v>
      </c>
      <c r="E5983" t="s">
        <v>32</v>
      </c>
      <c r="F5983" t="s">
        <v>33</v>
      </c>
      <c r="G5983">
        <v>51554</v>
      </c>
      <c r="H5983">
        <v>0</v>
      </c>
      <c r="I5983">
        <v>3</v>
      </c>
      <c r="J5983">
        <v>44</v>
      </c>
      <c r="K5983">
        <v>4</v>
      </c>
      <c r="L5983" t="s">
        <v>24</v>
      </c>
      <c r="M5983" t="str" cm="1">
        <f t="array" ref="M5983">_xlfn.IFS(Table1[[#This Row],[Tenure_Years]]&lt;=2,"New Hire",Table1[[#This Row],[Tenure_Years]]&lt;=5,"Established",Table1[[#This Row],[Tenure_Years]]&gt;=5,"Veteran")</f>
        <v>New Hire</v>
      </c>
      <c r="N5983">
        <f t="shared" si="186"/>
        <v>94178.259456264772</v>
      </c>
      <c r="O5983" t="str">
        <f t="shared" si="187"/>
        <v>Normal</v>
      </c>
    </row>
    <row r="5984" spans="1:15" x14ac:dyDescent="0.3">
      <c r="A5984" t="s">
        <v>11771</v>
      </c>
      <c r="B5984" t="s">
        <v>11772</v>
      </c>
      <c r="C5984" t="s">
        <v>21</v>
      </c>
      <c r="D5984">
        <v>60</v>
      </c>
      <c r="E5984" t="s">
        <v>32</v>
      </c>
      <c r="F5984" t="s">
        <v>33</v>
      </c>
      <c r="G5984">
        <v>98199</v>
      </c>
      <c r="H5984">
        <v>0</v>
      </c>
      <c r="I5984">
        <v>3</v>
      </c>
      <c r="J5984">
        <v>44</v>
      </c>
      <c r="K5984">
        <v>5</v>
      </c>
      <c r="L5984" t="s">
        <v>24</v>
      </c>
      <c r="M5984" t="str" cm="1">
        <f t="array" ref="M5984">_xlfn.IFS(Table1[[#This Row],[Tenure_Years]]&lt;=2,"New Hire",Table1[[#This Row],[Tenure_Years]]&lt;=5,"Established",Table1[[#This Row],[Tenure_Years]]&gt;=5,"Veteran")</f>
        <v>New Hire</v>
      </c>
      <c r="N5984">
        <f t="shared" si="186"/>
        <v>94178.259456264772</v>
      </c>
      <c r="O5984" t="str">
        <f t="shared" si="187"/>
        <v>Normal</v>
      </c>
    </row>
    <row r="5985" spans="1:15" x14ac:dyDescent="0.3">
      <c r="A5985" t="s">
        <v>11773</v>
      </c>
      <c r="B5985" t="s">
        <v>11774</v>
      </c>
      <c r="C5985" t="s">
        <v>21</v>
      </c>
      <c r="D5985">
        <v>55</v>
      </c>
      <c r="E5985" t="s">
        <v>60</v>
      </c>
      <c r="F5985" t="s">
        <v>141</v>
      </c>
      <c r="G5985">
        <v>118565</v>
      </c>
      <c r="H5985">
        <v>4</v>
      </c>
      <c r="I5985">
        <v>3</v>
      </c>
      <c r="J5985">
        <v>58</v>
      </c>
      <c r="K5985">
        <v>1</v>
      </c>
      <c r="L5985" t="s">
        <v>24</v>
      </c>
      <c r="M5985" t="str" cm="1">
        <f t="array" ref="M5985">_xlfn.IFS(Table1[[#This Row],[Tenure_Years]]&lt;=2,"New Hire",Table1[[#This Row],[Tenure_Years]]&lt;=5,"Established",Table1[[#This Row],[Tenure_Years]]&gt;=5,"Veteran")</f>
        <v>Established</v>
      </c>
      <c r="N5985">
        <f t="shared" si="186"/>
        <v>94068.868467410459</v>
      </c>
      <c r="O5985" t="str">
        <f t="shared" si="187"/>
        <v>Normal</v>
      </c>
    </row>
    <row r="5986" spans="1:15" x14ac:dyDescent="0.3">
      <c r="A5986" t="s">
        <v>11775</v>
      </c>
      <c r="B5986" t="s">
        <v>11776</v>
      </c>
      <c r="C5986" t="s">
        <v>21</v>
      </c>
      <c r="D5986">
        <v>60</v>
      </c>
      <c r="E5986" t="s">
        <v>22</v>
      </c>
      <c r="F5986" t="s">
        <v>51</v>
      </c>
      <c r="G5986">
        <v>61695</v>
      </c>
      <c r="H5986">
        <v>1</v>
      </c>
      <c r="I5986">
        <v>5</v>
      </c>
      <c r="J5986">
        <v>74</v>
      </c>
      <c r="K5986">
        <v>2</v>
      </c>
      <c r="L5986" t="s">
        <v>18</v>
      </c>
      <c r="M5986" t="str" cm="1">
        <f t="array" ref="M5986">_xlfn.IFS(Table1[[#This Row],[Tenure_Years]]&lt;=2,"New Hire",Table1[[#This Row],[Tenure_Years]]&lt;=5,"Established",Table1[[#This Row],[Tenure_Years]]&gt;=5,"Veteran")</f>
        <v>New Hire</v>
      </c>
      <c r="N5986">
        <f t="shared" si="186"/>
        <v>96526.185096153844</v>
      </c>
      <c r="O5986" t="str">
        <f t="shared" si="187"/>
        <v>Normal</v>
      </c>
    </row>
    <row r="5987" spans="1:15" x14ac:dyDescent="0.3">
      <c r="A5987" t="s">
        <v>11777</v>
      </c>
      <c r="B5987" t="s">
        <v>11778</v>
      </c>
      <c r="C5987" t="s">
        <v>21</v>
      </c>
      <c r="D5987">
        <v>53</v>
      </c>
      <c r="E5987" t="s">
        <v>27</v>
      </c>
      <c r="F5987" t="s">
        <v>111</v>
      </c>
      <c r="G5987">
        <v>134888</v>
      </c>
      <c r="H5987">
        <v>1</v>
      </c>
      <c r="I5987">
        <v>2</v>
      </c>
      <c r="J5987">
        <v>23</v>
      </c>
      <c r="K5987">
        <v>2</v>
      </c>
      <c r="L5987" t="s">
        <v>24</v>
      </c>
      <c r="M5987" t="str" cm="1">
        <f t="array" ref="M5987">_xlfn.IFS(Table1[[#This Row],[Tenure_Years]]&lt;=2,"New Hire",Table1[[#This Row],[Tenure_Years]]&lt;=5,"Established",Table1[[#This Row],[Tenure_Years]]&gt;=5,"Veteran")</f>
        <v>New Hire</v>
      </c>
      <c r="N5987">
        <f t="shared" si="186"/>
        <v>92826.904643962844</v>
      </c>
      <c r="O5987" t="str">
        <f t="shared" si="187"/>
        <v>Normal</v>
      </c>
    </row>
    <row r="5988" spans="1:15" x14ac:dyDescent="0.3">
      <c r="A5988" t="s">
        <v>11779</v>
      </c>
      <c r="B5988" t="s">
        <v>11780</v>
      </c>
      <c r="C5988" t="s">
        <v>15</v>
      </c>
      <c r="D5988">
        <v>41</v>
      </c>
      <c r="E5988" t="s">
        <v>56</v>
      </c>
      <c r="F5988" t="s">
        <v>92</v>
      </c>
      <c r="G5988">
        <v>106056</v>
      </c>
      <c r="H5988">
        <v>8</v>
      </c>
      <c r="I5988">
        <v>2</v>
      </c>
      <c r="J5988">
        <v>40</v>
      </c>
      <c r="K5988">
        <v>0</v>
      </c>
      <c r="L5988" t="s">
        <v>18</v>
      </c>
      <c r="M5988" t="str" cm="1">
        <f t="array" ref="M5988">_xlfn.IFS(Table1[[#This Row],[Tenure_Years]]&lt;=2,"New Hire",Table1[[#This Row],[Tenure_Years]]&lt;=5,"Established",Table1[[#This Row],[Tenure_Years]]&gt;=5,"Veteran")</f>
        <v>Veteran</v>
      </c>
      <c r="N5988">
        <f t="shared" si="186"/>
        <v>94573.380601596073</v>
      </c>
      <c r="O5988" t="str">
        <f t="shared" si="187"/>
        <v>Normal</v>
      </c>
    </row>
    <row r="5989" spans="1:15" x14ac:dyDescent="0.3">
      <c r="A5989" t="s">
        <v>11781</v>
      </c>
      <c r="B5989" t="s">
        <v>11782</v>
      </c>
      <c r="C5989" t="s">
        <v>21</v>
      </c>
      <c r="D5989">
        <v>28</v>
      </c>
      <c r="E5989" t="s">
        <v>27</v>
      </c>
      <c r="F5989" t="s">
        <v>75</v>
      </c>
      <c r="G5989">
        <v>69571</v>
      </c>
      <c r="H5989">
        <v>6</v>
      </c>
      <c r="I5989">
        <v>5</v>
      </c>
      <c r="J5989">
        <v>21</v>
      </c>
      <c r="K5989">
        <v>5</v>
      </c>
      <c r="L5989" t="s">
        <v>24</v>
      </c>
      <c r="M5989" t="str" cm="1">
        <f t="array" ref="M5989">_xlfn.IFS(Table1[[#This Row],[Tenure_Years]]&lt;=2,"New Hire",Table1[[#This Row],[Tenure_Years]]&lt;=5,"Established",Table1[[#This Row],[Tenure_Years]]&gt;=5,"Veteran")</f>
        <v>Veteran</v>
      </c>
      <c r="N5989">
        <f t="shared" si="186"/>
        <v>92826.904643962844</v>
      </c>
      <c r="O5989" t="str">
        <f t="shared" si="187"/>
        <v>Normal</v>
      </c>
    </row>
    <row r="5990" spans="1:15" x14ac:dyDescent="0.3">
      <c r="A5990" t="s">
        <v>11783</v>
      </c>
      <c r="B5990" t="s">
        <v>11784</v>
      </c>
      <c r="C5990" t="s">
        <v>21</v>
      </c>
      <c r="D5990">
        <v>59</v>
      </c>
      <c r="E5990" t="s">
        <v>22</v>
      </c>
      <c r="F5990" t="s">
        <v>51</v>
      </c>
      <c r="G5990">
        <v>111880</v>
      </c>
      <c r="H5990">
        <v>5</v>
      </c>
      <c r="I5990">
        <v>2</v>
      </c>
      <c r="J5990">
        <v>10</v>
      </c>
      <c r="K5990">
        <v>3</v>
      </c>
      <c r="L5990" t="s">
        <v>24</v>
      </c>
      <c r="M5990" t="str" cm="1">
        <f t="array" ref="M5990">_xlfn.IFS(Table1[[#This Row],[Tenure_Years]]&lt;=2,"New Hire",Table1[[#This Row],[Tenure_Years]]&lt;=5,"Established",Table1[[#This Row],[Tenure_Years]]&gt;=5,"Veteran")</f>
        <v>Established</v>
      </c>
      <c r="N5990">
        <f t="shared" si="186"/>
        <v>96526.185096153844</v>
      </c>
      <c r="O5990" t="str">
        <f t="shared" si="187"/>
        <v>High Priority</v>
      </c>
    </row>
    <row r="5991" spans="1:15" x14ac:dyDescent="0.3">
      <c r="A5991" t="s">
        <v>11785</v>
      </c>
      <c r="B5991" t="s">
        <v>11786</v>
      </c>
      <c r="C5991" t="s">
        <v>31</v>
      </c>
      <c r="D5991">
        <v>42</v>
      </c>
      <c r="E5991" t="s">
        <v>60</v>
      </c>
      <c r="F5991" t="s">
        <v>141</v>
      </c>
      <c r="G5991">
        <v>66069</v>
      </c>
      <c r="H5991">
        <v>15</v>
      </c>
      <c r="I5991">
        <v>2</v>
      </c>
      <c r="J5991">
        <v>75</v>
      </c>
      <c r="K5991">
        <v>3</v>
      </c>
      <c r="L5991" t="s">
        <v>24</v>
      </c>
      <c r="M5991" t="str" cm="1">
        <f t="array" ref="M5991">_xlfn.IFS(Table1[[#This Row],[Tenure_Years]]&lt;=2,"New Hire",Table1[[#This Row],[Tenure_Years]]&lt;=5,"Established",Table1[[#This Row],[Tenure_Years]]&gt;=5,"Veteran")</f>
        <v>Veteran</v>
      </c>
      <c r="N5991">
        <f t="shared" si="186"/>
        <v>94068.868467410459</v>
      </c>
      <c r="O5991" t="str">
        <f t="shared" si="187"/>
        <v>Normal</v>
      </c>
    </row>
    <row r="5992" spans="1:15" x14ac:dyDescent="0.3">
      <c r="A5992" t="s">
        <v>11787</v>
      </c>
      <c r="B5992" t="s">
        <v>11788</v>
      </c>
      <c r="C5992" t="s">
        <v>31</v>
      </c>
      <c r="D5992">
        <v>57</v>
      </c>
      <c r="E5992" t="s">
        <v>56</v>
      </c>
      <c r="F5992" t="s">
        <v>57</v>
      </c>
      <c r="G5992">
        <v>130717</v>
      </c>
      <c r="H5992">
        <v>14</v>
      </c>
      <c r="I5992">
        <v>4</v>
      </c>
      <c r="J5992">
        <v>16</v>
      </c>
      <c r="K5992">
        <v>2</v>
      </c>
      <c r="L5992" t="s">
        <v>18</v>
      </c>
      <c r="M5992" t="str" cm="1">
        <f t="array" ref="M5992">_xlfn.IFS(Table1[[#This Row],[Tenure_Years]]&lt;=2,"New Hire",Table1[[#This Row],[Tenure_Years]]&lt;=5,"Established",Table1[[#This Row],[Tenure_Years]]&gt;=5,"Veteran")</f>
        <v>Veteran</v>
      </c>
      <c r="N5992">
        <f t="shared" si="186"/>
        <v>94573.380601596073</v>
      </c>
      <c r="O5992" t="str">
        <f t="shared" si="187"/>
        <v>Normal</v>
      </c>
    </row>
    <row r="5993" spans="1:15" x14ac:dyDescent="0.3">
      <c r="A5993" t="s">
        <v>11789</v>
      </c>
      <c r="B5993" t="s">
        <v>11790</v>
      </c>
      <c r="C5993" t="s">
        <v>31</v>
      </c>
      <c r="D5993">
        <v>43</v>
      </c>
      <c r="E5993" t="s">
        <v>22</v>
      </c>
      <c r="F5993" t="s">
        <v>23</v>
      </c>
      <c r="G5993">
        <v>91048</v>
      </c>
      <c r="H5993">
        <v>3</v>
      </c>
      <c r="I5993">
        <v>4</v>
      </c>
      <c r="J5993">
        <v>53</v>
      </c>
      <c r="K5993">
        <v>3</v>
      </c>
      <c r="L5993" t="s">
        <v>24</v>
      </c>
      <c r="M5993" t="str" cm="1">
        <f t="array" ref="M5993">_xlfn.IFS(Table1[[#This Row],[Tenure_Years]]&lt;=2,"New Hire",Table1[[#This Row],[Tenure_Years]]&lt;=5,"Established",Table1[[#This Row],[Tenure_Years]]&gt;=5,"Veteran")</f>
        <v>Established</v>
      </c>
      <c r="N5993">
        <f t="shared" si="186"/>
        <v>96526.185096153844</v>
      </c>
      <c r="O5993" t="str">
        <f t="shared" si="187"/>
        <v>Normal</v>
      </c>
    </row>
    <row r="5994" spans="1:15" x14ac:dyDescent="0.3">
      <c r="A5994" t="s">
        <v>11791</v>
      </c>
      <c r="B5994" t="s">
        <v>11792</v>
      </c>
      <c r="C5994" t="s">
        <v>21</v>
      </c>
      <c r="D5994">
        <v>59</v>
      </c>
      <c r="E5994" t="s">
        <v>16</v>
      </c>
      <c r="F5994" t="s">
        <v>130</v>
      </c>
      <c r="G5994">
        <v>62200</v>
      </c>
      <c r="H5994">
        <v>2</v>
      </c>
      <c r="I5994">
        <v>4</v>
      </c>
      <c r="J5994">
        <v>64</v>
      </c>
      <c r="K5994">
        <v>0</v>
      </c>
      <c r="L5994" t="s">
        <v>24</v>
      </c>
      <c r="M5994" t="str" cm="1">
        <f t="array" ref="M5994">_xlfn.IFS(Table1[[#This Row],[Tenure_Years]]&lt;=2,"New Hire",Table1[[#This Row],[Tenure_Years]]&lt;=5,"Established",Table1[[#This Row],[Tenure_Years]]&gt;=5,"Veteran")</f>
        <v>New Hire</v>
      </c>
      <c r="N5994">
        <f t="shared" si="186"/>
        <v>94458.108426635241</v>
      </c>
      <c r="O5994" t="str">
        <f t="shared" si="187"/>
        <v>Normal</v>
      </c>
    </row>
    <row r="5995" spans="1:15" x14ac:dyDescent="0.3">
      <c r="A5995" t="s">
        <v>11793</v>
      </c>
      <c r="B5995" t="s">
        <v>11794</v>
      </c>
      <c r="C5995" t="s">
        <v>31</v>
      </c>
      <c r="D5995">
        <v>26</v>
      </c>
      <c r="E5995" t="s">
        <v>60</v>
      </c>
      <c r="F5995" t="s">
        <v>98</v>
      </c>
      <c r="G5995">
        <v>51358</v>
      </c>
      <c r="H5995">
        <v>9</v>
      </c>
      <c r="I5995">
        <v>5</v>
      </c>
      <c r="J5995">
        <v>42</v>
      </c>
      <c r="K5995">
        <v>3</v>
      </c>
      <c r="L5995" t="s">
        <v>18</v>
      </c>
      <c r="M5995" t="str" cm="1">
        <f t="array" ref="M5995">_xlfn.IFS(Table1[[#This Row],[Tenure_Years]]&lt;=2,"New Hire",Table1[[#This Row],[Tenure_Years]]&lt;=5,"Established",Table1[[#This Row],[Tenure_Years]]&gt;=5,"Veteran")</f>
        <v>Veteran</v>
      </c>
      <c r="N5995">
        <f t="shared" si="186"/>
        <v>94068.868467410459</v>
      </c>
      <c r="O5995" t="str">
        <f t="shared" si="187"/>
        <v>Normal</v>
      </c>
    </row>
    <row r="5996" spans="1:15" x14ac:dyDescent="0.3">
      <c r="A5996" t="s">
        <v>11795</v>
      </c>
      <c r="B5996" t="s">
        <v>11796</v>
      </c>
      <c r="C5996" t="s">
        <v>21</v>
      </c>
      <c r="D5996">
        <v>33</v>
      </c>
      <c r="E5996" t="s">
        <v>32</v>
      </c>
      <c r="F5996" t="s">
        <v>43</v>
      </c>
      <c r="G5996">
        <v>40710</v>
      </c>
      <c r="H5996">
        <v>11</v>
      </c>
      <c r="I5996">
        <v>1</v>
      </c>
      <c r="J5996">
        <v>31</v>
      </c>
      <c r="K5996">
        <v>5</v>
      </c>
      <c r="L5996" t="s">
        <v>18</v>
      </c>
      <c r="M5996" t="str" cm="1">
        <f t="array" ref="M5996">_xlfn.IFS(Table1[[#This Row],[Tenure_Years]]&lt;=2,"New Hire",Table1[[#This Row],[Tenure_Years]]&lt;=5,"Established",Table1[[#This Row],[Tenure_Years]]&gt;=5,"Veteran")</f>
        <v>Veteran</v>
      </c>
      <c r="N5996">
        <f t="shared" si="186"/>
        <v>94178.259456264772</v>
      </c>
      <c r="O5996" t="str">
        <f t="shared" si="187"/>
        <v>Normal</v>
      </c>
    </row>
    <row r="5997" spans="1:15" x14ac:dyDescent="0.3">
      <c r="A5997" t="s">
        <v>11797</v>
      </c>
      <c r="B5997" t="s">
        <v>11798</v>
      </c>
      <c r="C5997" t="s">
        <v>21</v>
      </c>
      <c r="D5997">
        <v>27</v>
      </c>
      <c r="E5997" t="s">
        <v>22</v>
      </c>
      <c r="F5997" t="s">
        <v>95</v>
      </c>
      <c r="G5997">
        <v>124906</v>
      </c>
      <c r="H5997">
        <v>15</v>
      </c>
      <c r="I5997">
        <v>4</v>
      </c>
      <c r="J5997">
        <v>19</v>
      </c>
      <c r="K5997">
        <v>4</v>
      </c>
      <c r="L5997" t="s">
        <v>24</v>
      </c>
      <c r="M5997" t="str" cm="1">
        <f t="array" ref="M5997">_xlfn.IFS(Table1[[#This Row],[Tenure_Years]]&lt;=2,"New Hire",Table1[[#This Row],[Tenure_Years]]&lt;=5,"Established",Table1[[#This Row],[Tenure_Years]]&gt;=5,"Veteran")</f>
        <v>Veteran</v>
      </c>
      <c r="N5997">
        <f t="shared" si="186"/>
        <v>96526.185096153844</v>
      </c>
      <c r="O5997" t="str">
        <f t="shared" si="187"/>
        <v>Normal</v>
      </c>
    </row>
    <row r="5998" spans="1:15" x14ac:dyDescent="0.3">
      <c r="A5998" t="s">
        <v>11799</v>
      </c>
      <c r="B5998" t="s">
        <v>442</v>
      </c>
      <c r="C5998" t="s">
        <v>31</v>
      </c>
      <c r="D5998">
        <v>48</v>
      </c>
      <c r="E5998" t="s">
        <v>27</v>
      </c>
      <c r="F5998" t="s">
        <v>67</v>
      </c>
      <c r="G5998">
        <v>44149</v>
      </c>
      <c r="H5998">
        <v>9</v>
      </c>
      <c r="I5998">
        <v>2</v>
      </c>
      <c r="J5998">
        <v>34</v>
      </c>
      <c r="K5998">
        <v>5</v>
      </c>
      <c r="L5998" t="s">
        <v>18</v>
      </c>
      <c r="M5998" t="str" cm="1">
        <f t="array" ref="M5998">_xlfn.IFS(Table1[[#This Row],[Tenure_Years]]&lt;=2,"New Hire",Table1[[#This Row],[Tenure_Years]]&lt;=5,"Established",Table1[[#This Row],[Tenure_Years]]&gt;=5,"Veteran")</f>
        <v>Veteran</v>
      </c>
      <c r="N5998">
        <f t="shared" si="186"/>
        <v>92826.904643962844</v>
      </c>
      <c r="O5998" t="str">
        <f t="shared" si="187"/>
        <v>Normal</v>
      </c>
    </row>
    <row r="5999" spans="1:15" x14ac:dyDescent="0.3">
      <c r="A5999" t="s">
        <v>11800</v>
      </c>
      <c r="B5999" t="s">
        <v>11801</v>
      </c>
      <c r="C5999" t="s">
        <v>31</v>
      </c>
      <c r="D5999">
        <v>60</v>
      </c>
      <c r="E5999" t="s">
        <v>32</v>
      </c>
      <c r="F5999" t="s">
        <v>43</v>
      </c>
      <c r="G5999">
        <v>70297</v>
      </c>
      <c r="H5999">
        <v>1</v>
      </c>
      <c r="I5999">
        <v>2</v>
      </c>
      <c r="J5999">
        <v>36</v>
      </c>
      <c r="K5999">
        <v>0</v>
      </c>
      <c r="L5999" t="s">
        <v>18</v>
      </c>
      <c r="M5999" t="str" cm="1">
        <f t="array" ref="M5999">_xlfn.IFS(Table1[[#This Row],[Tenure_Years]]&lt;=2,"New Hire",Table1[[#This Row],[Tenure_Years]]&lt;=5,"Established",Table1[[#This Row],[Tenure_Years]]&gt;=5,"Veteran")</f>
        <v>New Hire</v>
      </c>
      <c r="N5999">
        <f t="shared" si="186"/>
        <v>94178.259456264772</v>
      </c>
      <c r="O5999" t="str">
        <f t="shared" si="187"/>
        <v>Normal</v>
      </c>
    </row>
    <row r="6000" spans="1:15" x14ac:dyDescent="0.3">
      <c r="A6000" t="s">
        <v>11802</v>
      </c>
      <c r="B6000" t="s">
        <v>5326</v>
      </c>
      <c r="C6000" t="s">
        <v>21</v>
      </c>
      <c r="D6000">
        <v>38</v>
      </c>
      <c r="E6000" t="s">
        <v>32</v>
      </c>
      <c r="F6000" t="s">
        <v>48</v>
      </c>
      <c r="G6000">
        <v>136759</v>
      </c>
      <c r="H6000">
        <v>10</v>
      </c>
      <c r="I6000">
        <v>1</v>
      </c>
      <c r="J6000">
        <v>56</v>
      </c>
      <c r="K6000">
        <v>5</v>
      </c>
      <c r="L6000" t="s">
        <v>18</v>
      </c>
      <c r="M6000" t="str" cm="1">
        <f t="array" ref="M6000">_xlfn.IFS(Table1[[#This Row],[Tenure_Years]]&lt;=2,"New Hire",Table1[[#This Row],[Tenure_Years]]&lt;=5,"Established",Table1[[#This Row],[Tenure_Years]]&gt;=5,"Veteran")</f>
        <v>Veteran</v>
      </c>
      <c r="N6000">
        <f t="shared" si="186"/>
        <v>94178.259456264772</v>
      </c>
      <c r="O6000" t="str">
        <f t="shared" si="187"/>
        <v>Normal</v>
      </c>
    </row>
    <row r="6001" spans="1:15" x14ac:dyDescent="0.3">
      <c r="A6001" t="s">
        <v>11803</v>
      </c>
      <c r="B6001" t="s">
        <v>11804</v>
      </c>
      <c r="C6001" t="s">
        <v>15</v>
      </c>
      <c r="D6001">
        <v>36</v>
      </c>
      <c r="E6001" t="s">
        <v>56</v>
      </c>
      <c r="F6001" t="s">
        <v>57</v>
      </c>
      <c r="G6001">
        <v>138700</v>
      </c>
      <c r="H6001">
        <v>1</v>
      </c>
      <c r="I6001">
        <v>3</v>
      </c>
      <c r="J6001">
        <v>66</v>
      </c>
      <c r="K6001">
        <v>2</v>
      </c>
      <c r="L6001" t="s">
        <v>24</v>
      </c>
      <c r="M6001" t="str" cm="1">
        <f t="array" ref="M6001">_xlfn.IFS(Table1[[#This Row],[Tenure_Years]]&lt;=2,"New Hire",Table1[[#This Row],[Tenure_Years]]&lt;=5,"Established",Table1[[#This Row],[Tenure_Years]]&gt;=5,"Veteran")</f>
        <v>New Hire</v>
      </c>
      <c r="N6001">
        <f t="shared" si="186"/>
        <v>94573.380601596073</v>
      </c>
      <c r="O6001" t="str">
        <f t="shared" si="187"/>
        <v>Normal</v>
      </c>
    </row>
    <row r="6002" spans="1:15" x14ac:dyDescent="0.3">
      <c r="A6002" t="s">
        <v>11805</v>
      </c>
      <c r="B6002" t="s">
        <v>11806</v>
      </c>
      <c r="C6002" t="s">
        <v>21</v>
      </c>
      <c r="D6002">
        <v>27</v>
      </c>
      <c r="E6002" t="s">
        <v>56</v>
      </c>
      <c r="F6002" t="s">
        <v>92</v>
      </c>
      <c r="G6002">
        <v>51160</v>
      </c>
      <c r="H6002">
        <v>6</v>
      </c>
      <c r="I6002">
        <v>2</v>
      </c>
      <c r="J6002">
        <v>18</v>
      </c>
      <c r="K6002">
        <v>4</v>
      </c>
      <c r="L6002" t="s">
        <v>18</v>
      </c>
      <c r="M6002" t="str" cm="1">
        <f t="array" ref="M6002">_xlfn.IFS(Table1[[#This Row],[Tenure_Years]]&lt;=2,"New Hire",Table1[[#This Row],[Tenure_Years]]&lt;=5,"Established",Table1[[#This Row],[Tenure_Years]]&gt;=5,"Veteran")</f>
        <v>Veteran</v>
      </c>
      <c r="N6002">
        <f t="shared" si="186"/>
        <v>94573.380601596073</v>
      </c>
      <c r="O6002" t="str">
        <f t="shared" si="187"/>
        <v>Normal</v>
      </c>
    </row>
    <row r="6003" spans="1:15" x14ac:dyDescent="0.3">
      <c r="A6003" t="s">
        <v>11807</v>
      </c>
      <c r="B6003" t="s">
        <v>11808</v>
      </c>
      <c r="C6003" t="s">
        <v>31</v>
      </c>
      <c r="D6003">
        <v>55</v>
      </c>
      <c r="E6003" t="s">
        <v>16</v>
      </c>
      <c r="F6003" t="s">
        <v>38</v>
      </c>
      <c r="G6003">
        <v>70858</v>
      </c>
      <c r="H6003">
        <v>6</v>
      </c>
      <c r="I6003">
        <v>4</v>
      </c>
      <c r="J6003">
        <v>59</v>
      </c>
      <c r="K6003">
        <v>2</v>
      </c>
      <c r="L6003" t="s">
        <v>24</v>
      </c>
      <c r="M6003" t="str" cm="1">
        <f t="array" ref="M6003">_xlfn.IFS(Table1[[#This Row],[Tenure_Years]]&lt;=2,"New Hire",Table1[[#This Row],[Tenure_Years]]&lt;=5,"Established",Table1[[#This Row],[Tenure_Years]]&gt;=5,"Veteran")</f>
        <v>Veteran</v>
      </c>
      <c r="N6003">
        <f t="shared" si="186"/>
        <v>94458.108426635241</v>
      </c>
      <c r="O6003" t="str">
        <f t="shared" si="187"/>
        <v>Normal</v>
      </c>
    </row>
    <row r="6004" spans="1:15" x14ac:dyDescent="0.3">
      <c r="A6004" t="s">
        <v>11809</v>
      </c>
      <c r="B6004" t="s">
        <v>450</v>
      </c>
      <c r="C6004" t="s">
        <v>21</v>
      </c>
      <c r="D6004">
        <v>54</v>
      </c>
      <c r="E6004" t="s">
        <v>60</v>
      </c>
      <c r="F6004" t="s">
        <v>141</v>
      </c>
      <c r="G6004">
        <v>44215</v>
      </c>
      <c r="H6004">
        <v>12</v>
      </c>
      <c r="I6004">
        <v>2</v>
      </c>
      <c r="J6004">
        <v>68</v>
      </c>
      <c r="K6004">
        <v>1</v>
      </c>
      <c r="L6004" t="s">
        <v>18</v>
      </c>
      <c r="M6004" t="str" cm="1">
        <f t="array" ref="M6004">_xlfn.IFS(Table1[[#This Row],[Tenure_Years]]&lt;=2,"New Hire",Table1[[#This Row],[Tenure_Years]]&lt;=5,"Established",Table1[[#This Row],[Tenure_Years]]&gt;=5,"Veteran")</f>
        <v>Veteran</v>
      </c>
      <c r="N6004">
        <f t="shared" si="186"/>
        <v>94068.868467410459</v>
      </c>
      <c r="O6004" t="str">
        <f t="shared" si="187"/>
        <v>Normal</v>
      </c>
    </row>
    <row r="6005" spans="1:15" x14ac:dyDescent="0.3">
      <c r="A6005" t="s">
        <v>11810</v>
      </c>
      <c r="B6005" t="s">
        <v>11811</v>
      </c>
      <c r="C6005" t="s">
        <v>21</v>
      </c>
      <c r="D6005">
        <v>31</v>
      </c>
      <c r="E6005" t="s">
        <v>56</v>
      </c>
      <c r="F6005" t="s">
        <v>92</v>
      </c>
      <c r="G6005">
        <v>115924</v>
      </c>
      <c r="H6005">
        <v>10</v>
      </c>
      <c r="I6005">
        <v>2</v>
      </c>
      <c r="J6005">
        <v>55</v>
      </c>
      <c r="K6005">
        <v>5</v>
      </c>
      <c r="L6005" t="s">
        <v>24</v>
      </c>
      <c r="M6005" t="str" cm="1">
        <f t="array" ref="M6005">_xlfn.IFS(Table1[[#This Row],[Tenure_Years]]&lt;=2,"New Hire",Table1[[#This Row],[Tenure_Years]]&lt;=5,"Established",Table1[[#This Row],[Tenure_Years]]&gt;=5,"Veteran")</f>
        <v>Veteran</v>
      </c>
      <c r="N6005">
        <f t="shared" si="186"/>
        <v>94573.380601596073</v>
      </c>
      <c r="O6005" t="str">
        <f t="shared" si="187"/>
        <v>Normal</v>
      </c>
    </row>
    <row r="6006" spans="1:15" x14ac:dyDescent="0.3">
      <c r="A6006" t="s">
        <v>11812</v>
      </c>
      <c r="B6006" t="s">
        <v>11813</v>
      </c>
      <c r="C6006" t="s">
        <v>21</v>
      </c>
      <c r="D6006">
        <v>27</v>
      </c>
      <c r="E6006" t="s">
        <v>56</v>
      </c>
      <c r="F6006" t="s">
        <v>57</v>
      </c>
      <c r="G6006">
        <v>73461</v>
      </c>
      <c r="H6006">
        <v>12</v>
      </c>
      <c r="I6006">
        <v>1</v>
      </c>
      <c r="J6006">
        <v>39</v>
      </c>
      <c r="K6006">
        <v>2</v>
      </c>
      <c r="L6006" t="s">
        <v>24</v>
      </c>
      <c r="M6006" t="str" cm="1">
        <f t="array" ref="M6006">_xlfn.IFS(Table1[[#This Row],[Tenure_Years]]&lt;=2,"New Hire",Table1[[#This Row],[Tenure_Years]]&lt;=5,"Established",Table1[[#This Row],[Tenure_Years]]&gt;=5,"Veteran")</f>
        <v>Veteran</v>
      </c>
      <c r="N6006">
        <f t="shared" si="186"/>
        <v>94573.380601596073</v>
      </c>
      <c r="O6006" t="str">
        <f t="shared" si="187"/>
        <v>Normal</v>
      </c>
    </row>
    <row r="6007" spans="1:15" x14ac:dyDescent="0.3">
      <c r="A6007" t="s">
        <v>11814</v>
      </c>
      <c r="B6007" t="s">
        <v>11815</v>
      </c>
      <c r="C6007" t="s">
        <v>21</v>
      </c>
      <c r="D6007">
        <v>44</v>
      </c>
      <c r="E6007" t="s">
        <v>60</v>
      </c>
      <c r="F6007" t="s">
        <v>64</v>
      </c>
      <c r="G6007">
        <v>147742</v>
      </c>
      <c r="H6007">
        <v>0</v>
      </c>
      <c r="I6007">
        <v>3</v>
      </c>
      <c r="J6007">
        <v>60</v>
      </c>
      <c r="K6007">
        <v>2</v>
      </c>
      <c r="L6007" t="s">
        <v>18</v>
      </c>
      <c r="M6007" t="str" cm="1">
        <f t="array" ref="M6007">_xlfn.IFS(Table1[[#This Row],[Tenure_Years]]&lt;=2,"New Hire",Table1[[#This Row],[Tenure_Years]]&lt;=5,"Established",Table1[[#This Row],[Tenure_Years]]&gt;=5,"Veteran")</f>
        <v>New Hire</v>
      </c>
      <c r="N6007">
        <f t="shared" si="186"/>
        <v>94068.868467410459</v>
      </c>
      <c r="O6007" t="str">
        <f t="shared" si="187"/>
        <v>Normal</v>
      </c>
    </row>
    <row r="6008" spans="1:15" x14ac:dyDescent="0.3">
      <c r="A6008" t="s">
        <v>11816</v>
      </c>
      <c r="B6008" t="s">
        <v>11817</v>
      </c>
      <c r="C6008" t="s">
        <v>15</v>
      </c>
      <c r="D6008">
        <v>27</v>
      </c>
      <c r="E6008" t="s">
        <v>56</v>
      </c>
      <c r="F6008" t="s">
        <v>92</v>
      </c>
      <c r="G6008">
        <v>61388</v>
      </c>
      <c r="H6008">
        <v>3</v>
      </c>
      <c r="I6008">
        <v>5</v>
      </c>
      <c r="J6008">
        <v>40</v>
      </c>
      <c r="K6008">
        <v>5</v>
      </c>
      <c r="L6008" t="s">
        <v>24</v>
      </c>
      <c r="M6008" t="str" cm="1">
        <f t="array" ref="M6008">_xlfn.IFS(Table1[[#This Row],[Tenure_Years]]&lt;=2,"New Hire",Table1[[#This Row],[Tenure_Years]]&lt;=5,"Established",Table1[[#This Row],[Tenure_Years]]&gt;=5,"Veteran")</f>
        <v>Established</v>
      </c>
      <c r="N6008">
        <f t="shared" si="186"/>
        <v>94573.380601596073</v>
      </c>
      <c r="O6008" t="str">
        <f t="shared" si="187"/>
        <v>Normal</v>
      </c>
    </row>
    <row r="6009" spans="1:15" x14ac:dyDescent="0.3">
      <c r="A6009" t="s">
        <v>11818</v>
      </c>
      <c r="B6009" t="s">
        <v>11819</v>
      </c>
      <c r="C6009" t="s">
        <v>31</v>
      </c>
      <c r="D6009">
        <v>24</v>
      </c>
      <c r="E6009" t="s">
        <v>56</v>
      </c>
      <c r="F6009" t="s">
        <v>57</v>
      </c>
      <c r="G6009">
        <v>144164</v>
      </c>
      <c r="H6009">
        <v>13</v>
      </c>
      <c r="I6009">
        <v>4</v>
      </c>
      <c r="J6009">
        <v>55</v>
      </c>
      <c r="K6009">
        <v>5</v>
      </c>
      <c r="L6009" t="s">
        <v>18</v>
      </c>
      <c r="M6009" t="str" cm="1">
        <f t="array" ref="M6009">_xlfn.IFS(Table1[[#This Row],[Tenure_Years]]&lt;=2,"New Hire",Table1[[#This Row],[Tenure_Years]]&lt;=5,"Established",Table1[[#This Row],[Tenure_Years]]&gt;=5,"Veteran")</f>
        <v>Veteran</v>
      </c>
      <c r="N6009">
        <f t="shared" si="186"/>
        <v>94573.380601596073</v>
      </c>
      <c r="O6009" t="str">
        <f t="shared" si="187"/>
        <v>Normal</v>
      </c>
    </row>
    <row r="6010" spans="1:15" x14ac:dyDescent="0.3">
      <c r="A6010" t="s">
        <v>11820</v>
      </c>
      <c r="B6010" t="s">
        <v>11821</v>
      </c>
      <c r="C6010" t="s">
        <v>15</v>
      </c>
      <c r="D6010">
        <v>38</v>
      </c>
      <c r="E6010" t="s">
        <v>16</v>
      </c>
      <c r="F6010" t="s">
        <v>38</v>
      </c>
      <c r="G6010">
        <v>55810</v>
      </c>
      <c r="H6010">
        <v>3</v>
      </c>
      <c r="I6010">
        <v>4</v>
      </c>
      <c r="J6010">
        <v>50</v>
      </c>
      <c r="K6010">
        <v>5</v>
      </c>
      <c r="L6010" t="s">
        <v>18</v>
      </c>
      <c r="M6010" t="str" cm="1">
        <f t="array" ref="M6010">_xlfn.IFS(Table1[[#This Row],[Tenure_Years]]&lt;=2,"New Hire",Table1[[#This Row],[Tenure_Years]]&lt;=5,"Established",Table1[[#This Row],[Tenure_Years]]&gt;=5,"Veteran")</f>
        <v>Established</v>
      </c>
      <c r="N6010">
        <f t="shared" si="186"/>
        <v>94458.108426635241</v>
      </c>
      <c r="O6010" t="str">
        <f t="shared" si="187"/>
        <v>Normal</v>
      </c>
    </row>
    <row r="6011" spans="1:15" x14ac:dyDescent="0.3">
      <c r="A6011" t="s">
        <v>11822</v>
      </c>
      <c r="B6011" t="s">
        <v>4113</v>
      </c>
      <c r="C6011" t="s">
        <v>15</v>
      </c>
      <c r="D6011">
        <v>28</v>
      </c>
      <c r="E6011" t="s">
        <v>27</v>
      </c>
      <c r="F6011" t="s">
        <v>28</v>
      </c>
      <c r="G6011">
        <v>99214</v>
      </c>
      <c r="H6011">
        <v>4</v>
      </c>
      <c r="I6011">
        <v>2</v>
      </c>
      <c r="J6011">
        <v>59</v>
      </c>
      <c r="K6011">
        <v>4</v>
      </c>
      <c r="L6011" t="s">
        <v>18</v>
      </c>
      <c r="M6011" t="str" cm="1">
        <f t="array" ref="M6011">_xlfn.IFS(Table1[[#This Row],[Tenure_Years]]&lt;=2,"New Hire",Table1[[#This Row],[Tenure_Years]]&lt;=5,"Established",Table1[[#This Row],[Tenure_Years]]&gt;=5,"Veteran")</f>
        <v>Established</v>
      </c>
      <c r="N6011">
        <f t="shared" si="186"/>
        <v>92826.904643962844</v>
      </c>
      <c r="O6011" t="str">
        <f t="shared" si="187"/>
        <v>Normal</v>
      </c>
    </row>
    <row r="6012" spans="1:15" x14ac:dyDescent="0.3">
      <c r="A6012" t="s">
        <v>11823</v>
      </c>
      <c r="B6012" t="s">
        <v>11824</v>
      </c>
      <c r="C6012" t="s">
        <v>21</v>
      </c>
      <c r="D6012">
        <v>49</v>
      </c>
      <c r="E6012" t="s">
        <v>60</v>
      </c>
      <c r="F6012" t="s">
        <v>98</v>
      </c>
      <c r="G6012">
        <v>47842</v>
      </c>
      <c r="H6012">
        <v>0</v>
      </c>
      <c r="I6012">
        <v>5</v>
      </c>
      <c r="J6012">
        <v>58</v>
      </c>
      <c r="K6012">
        <v>5</v>
      </c>
      <c r="L6012" t="s">
        <v>24</v>
      </c>
      <c r="M6012" t="str" cm="1">
        <f t="array" ref="M6012">_xlfn.IFS(Table1[[#This Row],[Tenure_Years]]&lt;=2,"New Hire",Table1[[#This Row],[Tenure_Years]]&lt;=5,"Established",Table1[[#This Row],[Tenure_Years]]&gt;=5,"Veteran")</f>
        <v>New Hire</v>
      </c>
      <c r="N6012">
        <f t="shared" si="186"/>
        <v>94068.868467410459</v>
      </c>
      <c r="O6012" t="str">
        <f t="shared" si="187"/>
        <v>Normal</v>
      </c>
    </row>
    <row r="6013" spans="1:15" x14ac:dyDescent="0.3">
      <c r="A6013" t="s">
        <v>11825</v>
      </c>
      <c r="B6013" t="s">
        <v>11826</v>
      </c>
      <c r="C6013" t="s">
        <v>15</v>
      </c>
      <c r="D6013">
        <v>55</v>
      </c>
      <c r="E6013" t="s">
        <v>22</v>
      </c>
      <c r="F6013" t="s">
        <v>95</v>
      </c>
      <c r="G6013">
        <v>49351</v>
      </c>
      <c r="H6013">
        <v>11</v>
      </c>
      <c r="I6013">
        <v>2</v>
      </c>
      <c r="J6013">
        <v>59</v>
      </c>
      <c r="K6013">
        <v>4</v>
      </c>
      <c r="L6013" t="s">
        <v>24</v>
      </c>
      <c r="M6013" t="str" cm="1">
        <f t="array" ref="M6013">_xlfn.IFS(Table1[[#This Row],[Tenure_Years]]&lt;=2,"New Hire",Table1[[#This Row],[Tenure_Years]]&lt;=5,"Established",Table1[[#This Row],[Tenure_Years]]&gt;=5,"Veteran")</f>
        <v>Veteran</v>
      </c>
      <c r="N6013">
        <f t="shared" si="186"/>
        <v>96526.185096153844</v>
      </c>
      <c r="O6013" t="str">
        <f t="shared" si="187"/>
        <v>Normal</v>
      </c>
    </row>
    <row r="6014" spans="1:15" x14ac:dyDescent="0.3">
      <c r="A6014" t="s">
        <v>11827</v>
      </c>
      <c r="B6014" t="s">
        <v>11828</v>
      </c>
      <c r="C6014" t="s">
        <v>31</v>
      </c>
      <c r="D6014">
        <v>59</v>
      </c>
      <c r="E6014" t="s">
        <v>56</v>
      </c>
      <c r="F6014" t="s">
        <v>92</v>
      </c>
      <c r="G6014">
        <v>87593</v>
      </c>
      <c r="H6014">
        <v>8</v>
      </c>
      <c r="I6014">
        <v>2</v>
      </c>
      <c r="J6014">
        <v>47</v>
      </c>
      <c r="K6014">
        <v>2</v>
      </c>
      <c r="L6014" t="s">
        <v>24</v>
      </c>
      <c r="M6014" t="str" cm="1">
        <f t="array" ref="M6014">_xlfn.IFS(Table1[[#This Row],[Tenure_Years]]&lt;=2,"New Hire",Table1[[#This Row],[Tenure_Years]]&lt;=5,"Established",Table1[[#This Row],[Tenure_Years]]&gt;=5,"Veteran")</f>
        <v>Veteran</v>
      </c>
      <c r="N6014">
        <f t="shared" si="186"/>
        <v>94573.380601596073</v>
      </c>
      <c r="O6014" t="str">
        <f t="shared" si="187"/>
        <v>Normal</v>
      </c>
    </row>
    <row r="6015" spans="1:15" x14ac:dyDescent="0.3">
      <c r="A6015" t="s">
        <v>11829</v>
      </c>
      <c r="B6015" t="s">
        <v>11830</v>
      </c>
      <c r="C6015" t="s">
        <v>31</v>
      </c>
      <c r="D6015">
        <v>50</v>
      </c>
      <c r="E6015" t="s">
        <v>32</v>
      </c>
      <c r="F6015" t="s">
        <v>43</v>
      </c>
      <c r="G6015">
        <v>73325</v>
      </c>
      <c r="H6015">
        <v>1</v>
      </c>
      <c r="I6015">
        <v>5</v>
      </c>
      <c r="J6015">
        <v>74</v>
      </c>
      <c r="K6015">
        <v>1</v>
      </c>
      <c r="L6015" t="s">
        <v>18</v>
      </c>
      <c r="M6015" t="str" cm="1">
        <f t="array" ref="M6015">_xlfn.IFS(Table1[[#This Row],[Tenure_Years]]&lt;=2,"New Hire",Table1[[#This Row],[Tenure_Years]]&lt;=5,"Established",Table1[[#This Row],[Tenure_Years]]&gt;=5,"Veteran")</f>
        <v>New Hire</v>
      </c>
      <c r="N6015">
        <f t="shared" si="186"/>
        <v>94178.259456264772</v>
      </c>
      <c r="O6015" t="str">
        <f t="shared" si="187"/>
        <v>Normal</v>
      </c>
    </row>
    <row r="6016" spans="1:15" x14ac:dyDescent="0.3">
      <c r="A6016" t="s">
        <v>11831</v>
      </c>
      <c r="B6016" t="s">
        <v>11832</v>
      </c>
      <c r="C6016" t="s">
        <v>21</v>
      </c>
      <c r="D6016">
        <v>57</v>
      </c>
      <c r="E6016" t="s">
        <v>56</v>
      </c>
      <c r="F6016" t="s">
        <v>72</v>
      </c>
      <c r="G6016">
        <v>81227</v>
      </c>
      <c r="H6016">
        <v>15</v>
      </c>
      <c r="I6016">
        <v>1</v>
      </c>
      <c r="J6016">
        <v>15</v>
      </c>
      <c r="K6016">
        <v>2</v>
      </c>
      <c r="L6016" t="s">
        <v>24</v>
      </c>
      <c r="M6016" t="str" cm="1">
        <f t="array" ref="M6016">_xlfn.IFS(Table1[[#This Row],[Tenure_Years]]&lt;=2,"New Hire",Table1[[#This Row],[Tenure_Years]]&lt;=5,"Established",Table1[[#This Row],[Tenure_Years]]&gt;=5,"Veteran")</f>
        <v>Veteran</v>
      </c>
      <c r="N6016">
        <f t="shared" si="186"/>
        <v>94573.380601596073</v>
      </c>
      <c r="O6016" t="str">
        <f t="shared" si="187"/>
        <v>Normal</v>
      </c>
    </row>
    <row r="6017" spans="1:15" x14ac:dyDescent="0.3">
      <c r="A6017" t="s">
        <v>11833</v>
      </c>
      <c r="B6017" t="s">
        <v>11834</v>
      </c>
      <c r="C6017" t="s">
        <v>15</v>
      </c>
      <c r="D6017">
        <v>27</v>
      </c>
      <c r="E6017" t="s">
        <v>32</v>
      </c>
      <c r="F6017" t="s">
        <v>48</v>
      </c>
      <c r="G6017">
        <v>64758</v>
      </c>
      <c r="H6017">
        <v>11</v>
      </c>
      <c r="I6017">
        <v>4</v>
      </c>
      <c r="J6017">
        <v>80</v>
      </c>
      <c r="K6017">
        <v>4</v>
      </c>
      <c r="L6017" t="s">
        <v>24</v>
      </c>
      <c r="M6017" t="str" cm="1">
        <f t="array" ref="M6017">_xlfn.IFS(Table1[[#This Row],[Tenure_Years]]&lt;=2,"New Hire",Table1[[#This Row],[Tenure_Years]]&lt;=5,"Established",Table1[[#This Row],[Tenure_Years]]&gt;=5,"Veteran")</f>
        <v>Veteran</v>
      </c>
      <c r="N6017">
        <f t="shared" si="186"/>
        <v>94178.259456264772</v>
      </c>
      <c r="O6017" t="str">
        <f t="shared" si="187"/>
        <v>Normal</v>
      </c>
    </row>
    <row r="6018" spans="1:15" x14ac:dyDescent="0.3">
      <c r="A6018" t="s">
        <v>11835</v>
      </c>
      <c r="B6018" t="s">
        <v>11836</v>
      </c>
      <c r="C6018" t="s">
        <v>31</v>
      </c>
      <c r="D6018">
        <v>58</v>
      </c>
      <c r="E6018" t="s">
        <v>56</v>
      </c>
      <c r="F6018" t="s">
        <v>72</v>
      </c>
      <c r="G6018">
        <v>64618</v>
      </c>
      <c r="H6018">
        <v>7</v>
      </c>
      <c r="I6018">
        <v>3</v>
      </c>
      <c r="J6018">
        <v>10</v>
      </c>
      <c r="K6018">
        <v>0</v>
      </c>
      <c r="L6018" t="s">
        <v>24</v>
      </c>
      <c r="M6018" t="str" cm="1">
        <f t="array" ref="M6018">_xlfn.IFS(Table1[[#This Row],[Tenure_Years]]&lt;=2,"New Hire",Table1[[#This Row],[Tenure_Years]]&lt;=5,"Established",Table1[[#This Row],[Tenure_Years]]&gt;=5,"Veteran")</f>
        <v>Veteran</v>
      </c>
      <c r="N6018">
        <f t="shared" ref="N6018:N6081" si="188">AVERAGEIF(E:E,E6018,G:G)</f>
        <v>94573.380601596073</v>
      </c>
      <c r="O6018" t="str">
        <f t="shared" si="187"/>
        <v>Normal</v>
      </c>
    </row>
    <row r="6019" spans="1:15" x14ac:dyDescent="0.3">
      <c r="A6019" t="s">
        <v>11837</v>
      </c>
      <c r="B6019" t="s">
        <v>11838</v>
      </c>
      <c r="C6019" t="s">
        <v>15</v>
      </c>
      <c r="D6019">
        <v>38</v>
      </c>
      <c r="E6019" t="s">
        <v>60</v>
      </c>
      <c r="F6019" t="s">
        <v>64</v>
      </c>
      <c r="G6019">
        <v>46471</v>
      </c>
      <c r="H6019">
        <v>0</v>
      </c>
      <c r="I6019">
        <v>5</v>
      </c>
      <c r="J6019">
        <v>56</v>
      </c>
      <c r="K6019">
        <v>5</v>
      </c>
      <c r="L6019" t="s">
        <v>24</v>
      </c>
      <c r="M6019" t="str" cm="1">
        <f t="array" ref="M6019">_xlfn.IFS(Table1[[#This Row],[Tenure_Years]]&lt;=2,"New Hire",Table1[[#This Row],[Tenure_Years]]&lt;=5,"Established",Table1[[#This Row],[Tenure_Years]]&gt;=5,"Veteran")</f>
        <v>New Hire</v>
      </c>
      <c r="N6019">
        <f t="shared" si="188"/>
        <v>94068.868467410459</v>
      </c>
      <c r="O6019" t="str">
        <f t="shared" ref="O6019:O6082" si="189">IF(AND(H6019=5, G6019&lt;M6019), "High Priority", "Normal")</f>
        <v>Normal</v>
      </c>
    </row>
    <row r="6020" spans="1:15" x14ac:dyDescent="0.3">
      <c r="A6020" t="s">
        <v>11839</v>
      </c>
      <c r="B6020" t="s">
        <v>11840</v>
      </c>
      <c r="C6020" t="s">
        <v>31</v>
      </c>
      <c r="D6020">
        <v>51</v>
      </c>
      <c r="E6020" t="s">
        <v>56</v>
      </c>
      <c r="F6020" t="s">
        <v>57</v>
      </c>
      <c r="G6020">
        <v>49143</v>
      </c>
      <c r="H6020">
        <v>4</v>
      </c>
      <c r="I6020">
        <v>4</v>
      </c>
      <c r="J6020">
        <v>69</v>
      </c>
      <c r="K6020">
        <v>5</v>
      </c>
      <c r="L6020" t="s">
        <v>18</v>
      </c>
      <c r="M6020" t="str" cm="1">
        <f t="array" ref="M6020">_xlfn.IFS(Table1[[#This Row],[Tenure_Years]]&lt;=2,"New Hire",Table1[[#This Row],[Tenure_Years]]&lt;=5,"Established",Table1[[#This Row],[Tenure_Years]]&gt;=5,"Veteran")</f>
        <v>Established</v>
      </c>
      <c r="N6020">
        <f t="shared" si="188"/>
        <v>94573.380601596073</v>
      </c>
      <c r="O6020" t="str">
        <f t="shared" si="189"/>
        <v>Normal</v>
      </c>
    </row>
    <row r="6021" spans="1:15" x14ac:dyDescent="0.3">
      <c r="A6021" t="s">
        <v>11841</v>
      </c>
      <c r="B6021" t="s">
        <v>11842</v>
      </c>
      <c r="C6021" t="s">
        <v>31</v>
      </c>
      <c r="D6021">
        <v>59</v>
      </c>
      <c r="E6021" t="s">
        <v>22</v>
      </c>
      <c r="F6021" t="s">
        <v>95</v>
      </c>
      <c r="G6021">
        <v>144848</v>
      </c>
      <c r="H6021">
        <v>15</v>
      </c>
      <c r="I6021">
        <v>4</v>
      </c>
      <c r="J6021">
        <v>37</v>
      </c>
      <c r="K6021">
        <v>0</v>
      </c>
      <c r="L6021" t="s">
        <v>18</v>
      </c>
      <c r="M6021" t="str" cm="1">
        <f t="array" ref="M6021">_xlfn.IFS(Table1[[#This Row],[Tenure_Years]]&lt;=2,"New Hire",Table1[[#This Row],[Tenure_Years]]&lt;=5,"Established",Table1[[#This Row],[Tenure_Years]]&gt;=5,"Veteran")</f>
        <v>Veteran</v>
      </c>
      <c r="N6021">
        <f t="shared" si="188"/>
        <v>96526.185096153844</v>
      </c>
      <c r="O6021" t="str">
        <f t="shared" si="189"/>
        <v>Normal</v>
      </c>
    </row>
    <row r="6022" spans="1:15" x14ac:dyDescent="0.3">
      <c r="A6022" t="s">
        <v>11843</v>
      </c>
      <c r="B6022" t="s">
        <v>11844</v>
      </c>
      <c r="C6022" t="s">
        <v>31</v>
      </c>
      <c r="D6022">
        <v>26</v>
      </c>
      <c r="E6022" t="s">
        <v>60</v>
      </c>
      <c r="F6022" t="s">
        <v>141</v>
      </c>
      <c r="G6022">
        <v>126038</v>
      </c>
      <c r="H6022">
        <v>5</v>
      </c>
      <c r="I6022">
        <v>1</v>
      </c>
      <c r="J6022">
        <v>48</v>
      </c>
      <c r="K6022">
        <v>4</v>
      </c>
      <c r="L6022" t="s">
        <v>24</v>
      </c>
      <c r="M6022" t="str" cm="1">
        <f t="array" ref="M6022">_xlfn.IFS(Table1[[#This Row],[Tenure_Years]]&lt;=2,"New Hire",Table1[[#This Row],[Tenure_Years]]&lt;=5,"Established",Table1[[#This Row],[Tenure_Years]]&gt;=5,"Veteran")</f>
        <v>Established</v>
      </c>
      <c r="N6022">
        <f t="shared" si="188"/>
        <v>94068.868467410459</v>
      </c>
      <c r="O6022" t="str">
        <f t="shared" si="189"/>
        <v>High Priority</v>
      </c>
    </row>
    <row r="6023" spans="1:15" x14ac:dyDescent="0.3">
      <c r="A6023" t="s">
        <v>11845</v>
      </c>
      <c r="B6023" t="s">
        <v>11846</v>
      </c>
      <c r="C6023" t="s">
        <v>15</v>
      </c>
      <c r="D6023">
        <v>49</v>
      </c>
      <c r="E6023" t="s">
        <v>56</v>
      </c>
      <c r="F6023" t="s">
        <v>92</v>
      </c>
      <c r="G6023">
        <v>107401</v>
      </c>
      <c r="H6023">
        <v>15</v>
      </c>
      <c r="I6023">
        <v>4</v>
      </c>
      <c r="J6023">
        <v>17</v>
      </c>
      <c r="K6023">
        <v>0</v>
      </c>
      <c r="L6023" t="s">
        <v>18</v>
      </c>
      <c r="M6023" t="str" cm="1">
        <f t="array" ref="M6023">_xlfn.IFS(Table1[[#This Row],[Tenure_Years]]&lt;=2,"New Hire",Table1[[#This Row],[Tenure_Years]]&lt;=5,"Established",Table1[[#This Row],[Tenure_Years]]&gt;=5,"Veteran")</f>
        <v>Veteran</v>
      </c>
      <c r="N6023">
        <f t="shared" si="188"/>
        <v>94573.380601596073</v>
      </c>
      <c r="O6023" t="str">
        <f t="shared" si="189"/>
        <v>Normal</v>
      </c>
    </row>
    <row r="6024" spans="1:15" x14ac:dyDescent="0.3">
      <c r="A6024" t="s">
        <v>11847</v>
      </c>
      <c r="B6024" t="s">
        <v>11848</v>
      </c>
      <c r="C6024" t="s">
        <v>31</v>
      </c>
      <c r="D6024">
        <v>28</v>
      </c>
      <c r="E6024" t="s">
        <v>16</v>
      </c>
      <c r="F6024" t="s">
        <v>38</v>
      </c>
      <c r="G6024">
        <v>119147</v>
      </c>
      <c r="H6024">
        <v>9</v>
      </c>
      <c r="I6024">
        <v>3</v>
      </c>
      <c r="J6024">
        <v>29</v>
      </c>
      <c r="K6024">
        <v>2</v>
      </c>
      <c r="L6024" t="s">
        <v>18</v>
      </c>
      <c r="M6024" t="str" cm="1">
        <f t="array" ref="M6024">_xlfn.IFS(Table1[[#This Row],[Tenure_Years]]&lt;=2,"New Hire",Table1[[#This Row],[Tenure_Years]]&lt;=5,"Established",Table1[[#This Row],[Tenure_Years]]&gt;=5,"Veteran")</f>
        <v>Veteran</v>
      </c>
      <c r="N6024">
        <f t="shared" si="188"/>
        <v>94458.108426635241</v>
      </c>
      <c r="O6024" t="str">
        <f t="shared" si="189"/>
        <v>Normal</v>
      </c>
    </row>
    <row r="6025" spans="1:15" x14ac:dyDescent="0.3">
      <c r="A6025" t="s">
        <v>11849</v>
      </c>
      <c r="B6025" t="s">
        <v>11850</v>
      </c>
      <c r="C6025" t="s">
        <v>21</v>
      </c>
      <c r="D6025">
        <v>49</v>
      </c>
      <c r="E6025" t="s">
        <v>56</v>
      </c>
      <c r="F6025" t="s">
        <v>57</v>
      </c>
      <c r="G6025">
        <v>126084</v>
      </c>
      <c r="H6025">
        <v>1</v>
      </c>
      <c r="I6025">
        <v>4</v>
      </c>
      <c r="J6025">
        <v>55</v>
      </c>
      <c r="K6025">
        <v>1</v>
      </c>
      <c r="L6025" t="s">
        <v>24</v>
      </c>
      <c r="M6025" t="str" cm="1">
        <f t="array" ref="M6025">_xlfn.IFS(Table1[[#This Row],[Tenure_Years]]&lt;=2,"New Hire",Table1[[#This Row],[Tenure_Years]]&lt;=5,"Established",Table1[[#This Row],[Tenure_Years]]&gt;=5,"Veteran")</f>
        <v>New Hire</v>
      </c>
      <c r="N6025">
        <f t="shared" si="188"/>
        <v>94573.380601596073</v>
      </c>
      <c r="O6025" t="str">
        <f t="shared" si="189"/>
        <v>Normal</v>
      </c>
    </row>
    <row r="6026" spans="1:15" x14ac:dyDescent="0.3">
      <c r="A6026" t="s">
        <v>11851</v>
      </c>
      <c r="B6026" t="s">
        <v>11852</v>
      </c>
      <c r="C6026" t="s">
        <v>21</v>
      </c>
      <c r="D6026">
        <v>39</v>
      </c>
      <c r="E6026" t="s">
        <v>16</v>
      </c>
      <c r="F6026" t="s">
        <v>38</v>
      </c>
      <c r="G6026">
        <v>134544</v>
      </c>
      <c r="H6026">
        <v>2</v>
      </c>
      <c r="I6026">
        <v>3</v>
      </c>
      <c r="J6026">
        <v>58</v>
      </c>
      <c r="K6026">
        <v>4</v>
      </c>
      <c r="L6026" t="s">
        <v>18</v>
      </c>
      <c r="M6026" t="str" cm="1">
        <f t="array" ref="M6026">_xlfn.IFS(Table1[[#This Row],[Tenure_Years]]&lt;=2,"New Hire",Table1[[#This Row],[Tenure_Years]]&lt;=5,"Established",Table1[[#This Row],[Tenure_Years]]&gt;=5,"Veteran")</f>
        <v>New Hire</v>
      </c>
      <c r="N6026">
        <f t="shared" si="188"/>
        <v>94458.108426635241</v>
      </c>
      <c r="O6026" t="str">
        <f t="shared" si="189"/>
        <v>Normal</v>
      </c>
    </row>
    <row r="6027" spans="1:15" x14ac:dyDescent="0.3">
      <c r="A6027" t="s">
        <v>11853</v>
      </c>
      <c r="B6027" t="s">
        <v>11854</v>
      </c>
      <c r="C6027" t="s">
        <v>21</v>
      </c>
      <c r="D6027">
        <v>40</v>
      </c>
      <c r="E6027" t="s">
        <v>60</v>
      </c>
      <c r="F6027" t="s">
        <v>141</v>
      </c>
      <c r="G6027">
        <v>104291</v>
      </c>
      <c r="H6027">
        <v>6</v>
      </c>
      <c r="I6027">
        <v>3</v>
      </c>
      <c r="J6027">
        <v>15</v>
      </c>
      <c r="K6027">
        <v>0</v>
      </c>
      <c r="L6027" t="s">
        <v>24</v>
      </c>
      <c r="M6027" t="str" cm="1">
        <f t="array" ref="M6027">_xlfn.IFS(Table1[[#This Row],[Tenure_Years]]&lt;=2,"New Hire",Table1[[#This Row],[Tenure_Years]]&lt;=5,"Established",Table1[[#This Row],[Tenure_Years]]&gt;=5,"Veteran")</f>
        <v>Veteran</v>
      </c>
      <c r="N6027">
        <f t="shared" si="188"/>
        <v>94068.868467410459</v>
      </c>
      <c r="O6027" t="str">
        <f t="shared" si="189"/>
        <v>Normal</v>
      </c>
    </row>
    <row r="6028" spans="1:15" x14ac:dyDescent="0.3">
      <c r="A6028" t="s">
        <v>11855</v>
      </c>
      <c r="B6028" t="s">
        <v>11856</v>
      </c>
      <c r="C6028" t="s">
        <v>21</v>
      </c>
      <c r="D6028">
        <v>59</v>
      </c>
      <c r="E6028" t="s">
        <v>60</v>
      </c>
      <c r="F6028" t="s">
        <v>64</v>
      </c>
      <c r="G6028">
        <v>127595</v>
      </c>
      <c r="H6028">
        <v>1</v>
      </c>
      <c r="I6028">
        <v>1</v>
      </c>
      <c r="J6028">
        <v>49</v>
      </c>
      <c r="K6028">
        <v>1</v>
      </c>
      <c r="L6028" t="s">
        <v>24</v>
      </c>
      <c r="M6028" t="str" cm="1">
        <f t="array" ref="M6028">_xlfn.IFS(Table1[[#This Row],[Tenure_Years]]&lt;=2,"New Hire",Table1[[#This Row],[Tenure_Years]]&lt;=5,"Established",Table1[[#This Row],[Tenure_Years]]&gt;=5,"Veteran")</f>
        <v>New Hire</v>
      </c>
      <c r="N6028">
        <f t="shared" si="188"/>
        <v>94068.868467410459</v>
      </c>
      <c r="O6028" t="str">
        <f t="shared" si="189"/>
        <v>Normal</v>
      </c>
    </row>
    <row r="6029" spans="1:15" x14ac:dyDescent="0.3">
      <c r="A6029" t="s">
        <v>11857</v>
      </c>
      <c r="B6029" t="s">
        <v>11858</v>
      </c>
      <c r="C6029" t="s">
        <v>21</v>
      </c>
      <c r="D6029">
        <v>59</v>
      </c>
      <c r="E6029" t="s">
        <v>60</v>
      </c>
      <c r="F6029" t="s">
        <v>98</v>
      </c>
      <c r="G6029">
        <v>148313</v>
      </c>
      <c r="H6029">
        <v>4</v>
      </c>
      <c r="I6029">
        <v>2</v>
      </c>
      <c r="J6029">
        <v>47</v>
      </c>
      <c r="K6029">
        <v>3</v>
      </c>
      <c r="L6029" t="s">
        <v>24</v>
      </c>
      <c r="M6029" t="str" cm="1">
        <f t="array" ref="M6029">_xlfn.IFS(Table1[[#This Row],[Tenure_Years]]&lt;=2,"New Hire",Table1[[#This Row],[Tenure_Years]]&lt;=5,"Established",Table1[[#This Row],[Tenure_Years]]&gt;=5,"Veteran")</f>
        <v>Established</v>
      </c>
      <c r="N6029">
        <f t="shared" si="188"/>
        <v>94068.868467410459</v>
      </c>
      <c r="O6029" t="str">
        <f t="shared" si="189"/>
        <v>Normal</v>
      </c>
    </row>
    <row r="6030" spans="1:15" x14ac:dyDescent="0.3">
      <c r="A6030" t="s">
        <v>11859</v>
      </c>
      <c r="B6030" t="s">
        <v>11860</v>
      </c>
      <c r="C6030" t="s">
        <v>21</v>
      </c>
      <c r="D6030">
        <v>49</v>
      </c>
      <c r="E6030" t="s">
        <v>22</v>
      </c>
      <c r="F6030" t="s">
        <v>23</v>
      </c>
      <c r="G6030">
        <v>66618</v>
      </c>
      <c r="H6030">
        <v>13</v>
      </c>
      <c r="I6030">
        <v>1</v>
      </c>
      <c r="J6030">
        <v>76</v>
      </c>
      <c r="K6030">
        <v>3</v>
      </c>
      <c r="L6030" t="s">
        <v>18</v>
      </c>
      <c r="M6030" t="str" cm="1">
        <f t="array" ref="M6030">_xlfn.IFS(Table1[[#This Row],[Tenure_Years]]&lt;=2,"New Hire",Table1[[#This Row],[Tenure_Years]]&lt;=5,"Established",Table1[[#This Row],[Tenure_Years]]&gt;=5,"Veteran")</f>
        <v>Veteran</v>
      </c>
      <c r="N6030">
        <f t="shared" si="188"/>
        <v>96526.185096153844</v>
      </c>
      <c r="O6030" t="str">
        <f t="shared" si="189"/>
        <v>Normal</v>
      </c>
    </row>
    <row r="6031" spans="1:15" x14ac:dyDescent="0.3">
      <c r="A6031" t="s">
        <v>11861</v>
      </c>
      <c r="B6031" t="s">
        <v>11862</v>
      </c>
      <c r="C6031" t="s">
        <v>15</v>
      </c>
      <c r="D6031">
        <v>37</v>
      </c>
      <c r="E6031" t="s">
        <v>56</v>
      </c>
      <c r="F6031" t="s">
        <v>72</v>
      </c>
      <c r="G6031">
        <v>74536</v>
      </c>
      <c r="H6031">
        <v>12</v>
      </c>
      <c r="I6031">
        <v>2</v>
      </c>
      <c r="J6031">
        <v>30</v>
      </c>
      <c r="K6031">
        <v>5</v>
      </c>
      <c r="L6031" t="s">
        <v>24</v>
      </c>
      <c r="M6031" t="str" cm="1">
        <f t="array" ref="M6031">_xlfn.IFS(Table1[[#This Row],[Tenure_Years]]&lt;=2,"New Hire",Table1[[#This Row],[Tenure_Years]]&lt;=5,"Established",Table1[[#This Row],[Tenure_Years]]&gt;=5,"Veteran")</f>
        <v>Veteran</v>
      </c>
      <c r="N6031">
        <f t="shared" si="188"/>
        <v>94573.380601596073</v>
      </c>
      <c r="O6031" t="str">
        <f t="shared" si="189"/>
        <v>Normal</v>
      </c>
    </row>
    <row r="6032" spans="1:15" x14ac:dyDescent="0.3">
      <c r="A6032" t="s">
        <v>11863</v>
      </c>
      <c r="B6032" t="s">
        <v>11864</v>
      </c>
      <c r="C6032" t="s">
        <v>15</v>
      </c>
      <c r="D6032">
        <v>33</v>
      </c>
      <c r="E6032" t="s">
        <v>16</v>
      </c>
      <c r="F6032" t="s">
        <v>130</v>
      </c>
      <c r="G6032">
        <v>49788</v>
      </c>
      <c r="H6032">
        <v>15</v>
      </c>
      <c r="I6032">
        <v>2</v>
      </c>
      <c r="J6032">
        <v>22</v>
      </c>
      <c r="K6032">
        <v>4</v>
      </c>
      <c r="L6032" t="s">
        <v>18</v>
      </c>
      <c r="M6032" t="str" cm="1">
        <f t="array" ref="M6032">_xlfn.IFS(Table1[[#This Row],[Tenure_Years]]&lt;=2,"New Hire",Table1[[#This Row],[Tenure_Years]]&lt;=5,"Established",Table1[[#This Row],[Tenure_Years]]&gt;=5,"Veteran")</f>
        <v>Veteran</v>
      </c>
      <c r="N6032">
        <f t="shared" si="188"/>
        <v>94458.108426635241</v>
      </c>
      <c r="O6032" t="str">
        <f t="shared" si="189"/>
        <v>Normal</v>
      </c>
    </row>
    <row r="6033" spans="1:15" x14ac:dyDescent="0.3">
      <c r="A6033" t="s">
        <v>11865</v>
      </c>
      <c r="B6033" t="s">
        <v>11866</v>
      </c>
      <c r="C6033" t="s">
        <v>15</v>
      </c>
      <c r="D6033">
        <v>46</v>
      </c>
      <c r="E6033" t="s">
        <v>60</v>
      </c>
      <c r="F6033" t="s">
        <v>64</v>
      </c>
      <c r="G6033">
        <v>81012</v>
      </c>
      <c r="H6033">
        <v>14</v>
      </c>
      <c r="I6033">
        <v>1</v>
      </c>
      <c r="J6033">
        <v>11</v>
      </c>
      <c r="K6033">
        <v>1</v>
      </c>
      <c r="L6033" t="s">
        <v>18</v>
      </c>
      <c r="M6033" t="str" cm="1">
        <f t="array" ref="M6033">_xlfn.IFS(Table1[[#This Row],[Tenure_Years]]&lt;=2,"New Hire",Table1[[#This Row],[Tenure_Years]]&lt;=5,"Established",Table1[[#This Row],[Tenure_Years]]&gt;=5,"Veteran")</f>
        <v>Veteran</v>
      </c>
      <c r="N6033">
        <f t="shared" si="188"/>
        <v>94068.868467410459</v>
      </c>
      <c r="O6033" t="str">
        <f t="shared" si="189"/>
        <v>Normal</v>
      </c>
    </row>
    <row r="6034" spans="1:15" x14ac:dyDescent="0.3">
      <c r="A6034" t="s">
        <v>11867</v>
      </c>
      <c r="B6034" t="s">
        <v>11868</v>
      </c>
      <c r="C6034" t="s">
        <v>21</v>
      </c>
      <c r="D6034">
        <v>30</v>
      </c>
      <c r="E6034" t="s">
        <v>32</v>
      </c>
      <c r="F6034" t="s">
        <v>48</v>
      </c>
      <c r="G6034">
        <v>129804</v>
      </c>
      <c r="H6034">
        <v>4</v>
      </c>
      <c r="I6034">
        <v>4</v>
      </c>
      <c r="J6034">
        <v>66</v>
      </c>
      <c r="K6034">
        <v>4</v>
      </c>
      <c r="L6034" t="s">
        <v>24</v>
      </c>
      <c r="M6034" t="str" cm="1">
        <f t="array" ref="M6034">_xlfn.IFS(Table1[[#This Row],[Tenure_Years]]&lt;=2,"New Hire",Table1[[#This Row],[Tenure_Years]]&lt;=5,"Established",Table1[[#This Row],[Tenure_Years]]&gt;=5,"Veteran")</f>
        <v>Established</v>
      </c>
      <c r="N6034">
        <f t="shared" si="188"/>
        <v>94178.259456264772</v>
      </c>
      <c r="O6034" t="str">
        <f t="shared" si="189"/>
        <v>Normal</v>
      </c>
    </row>
    <row r="6035" spans="1:15" x14ac:dyDescent="0.3">
      <c r="A6035" t="s">
        <v>11869</v>
      </c>
      <c r="B6035" t="s">
        <v>11870</v>
      </c>
      <c r="C6035" t="s">
        <v>31</v>
      </c>
      <c r="D6035">
        <v>56</v>
      </c>
      <c r="E6035" t="s">
        <v>16</v>
      </c>
      <c r="F6035" t="s">
        <v>130</v>
      </c>
      <c r="G6035">
        <v>125332</v>
      </c>
      <c r="H6035">
        <v>9</v>
      </c>
      <c r="I6035">
        <v>3</v>
      </c>
      <c r="J6035">
        <v>74</v>
      </c>
      <c r="K6035">
        <v>3</v>
      </c>
      <c r="L6035" t="s">
        <v>18</v>
      </c>
      <c r="M6035" t="str" cm="1">
        <f t="array" ref="M6035">_xlfn.IFS(Table1[[#This Row],[Tenure_Years]]&lt;=2,"New Hire",Table1[[#This Row],[Tenure_Years]]&lt;=5,"Established",Table1[[#This Row],[Tenure_Years]]&gt;=5,"Veteran")</f>
        <v>Veteran</v>
      </c>
      <c r="N6035">
        <f t="shared" si="188"/>
        <v>94458.108426635241</v>
      </c>
      <c r="O6035" t="str">
        <f t="shared" si="189"/>
        <v>Normal</v>
      </c>
    </row>
    <row r="6036" spans="1:15" x14ac:dyDescent="0.3">
      <c r="A6036" t="s">
        <v>11871</v>
      </c>
      <c r="B6036" t="s">
        <v>11872</v>
      </c>
      <c r="C6036" t="s">
        <v>31</v>
      </c>
      <c r="D6036">
        <v>25</v>
      </c>
      <c r="E6036" t="s">
        <v>27</v>
      </c>
      <c r="F6036" t="s">
        <v>111</v>
      </c>
      <c r="G6036">
        <v>76624</v>
      </c>
      <c r="H6036">
        <v>10</v>
      </c>
      <c r="I6036">
        <v>3</v>
      </c>
      <c r="J6036">
        <v>21</v>
      </c>
      <c r="K6036">
        <v>4</v>
      </c>
      <c r="L6036" t="s">
        <v>24</v>
      </c>
      <c r="M6036" t="str" cm="1">
        <f t="array" ref="M6036">_xlfn.IFS(Table1[[#This Row],[Tenure_Years]]&lt;=2,"New Hire",Table1[[#This Row],[Tenure_Years]]&lt;=5,"Established",Table1[[#This Row],[Tenure_Years]]&gt;=5,"Veteran")</f>
        <v>Veteran</v>
      </c>
      <c r="N6036">
        <f t="shared" si="188"/>
        <v>92826.904643962844</v>
      </c>
      <c r="O6036" t="str">
        <f t="shared" si="189"/>
        <v>Normal</v>
      </c>
    </row>
    <row r="6037" spans="1:15" x14ac:dyDescent="0.3">
      <c r="A6037" t="s">
        <v>11873</v>
      </c>
      <c r="B6037" t="s">
        <v>11874</v>
      </c>
      <c r="C6037" t="s">
        <v>21</v>
      </c>
      <c r="D6037">
        <v>38</v>
      </c>
      <c r="E6037" t="s">
        <v>32</v>
      </c>
      <c r="F6037" t="s">
        <v>43</v>
      </c>
      <c r="G6037">
        <v>109329</v>
      </c>
      <c r="H6037">
        <v>8</v>
      </c>
      <c r="I6037">
        <v>3</v>
      </c>
      <c r="J6037">
        <v>62</v>
      </c>
      <c r="K6037">
        <v>5</v>
      </c>
      <c r="L6037" t="s">
        <v>24</v>
      </c>
      <c r="M6037" t="str" cm="1">
        <f t="array" ref="M6037">_xlfn.IFS(Table1[[#This Row],[Tenure_Years]]&lt;=2,"New Hire",Table1[[#This Row],[Tenure_Years]]&lt;=5,"Established",Table1[[#This Row],[Tenure_Years]]&gt;=5,"Veteran")</f>
        <v>Veteran</v>
      </c>
      <c r="N6037">
        <f t="shared" si="188"/>
        <v>94178.259456264772</v>
      </c>
      <c r="O6037" t="str">
        <f t="shared" si="189"/>
        <v>Normal</v>
      </c>
    </row>
    <row r="6038" spans="1:15" x14ac:dyDescent="0.3">
      <c r="A6038" t="s">
        <v>11875</v>
      </c>
      <c r="B6038" t="s">
        <v>11876</v>
      </c>
      <c r="C6038" t="s">
        <v>31</v>
      </c>
      <c r="D6038">
        <v>32</v>
      </c>
      <c r="E6038" t="s">
        <v>60</v>
      </c>
      <c r="F6038" t="s">
        <v>64</v>
      </c>
      <c r="G6038">
        <v>65569</v>
      </c>
      <c r="H6038">
        <v>3</v>
      </c>
      <c r="I6038">
        <v>2</v>
      </c>
      <c r="J6038">
        <v>43</v>
      </c>
      <c r="K6038">
        <v>2</v>
      </c>
      <c r="L6038" t="s">
        <v>24</v>
      </c>
      <c r="M6038" t="str" cm="1">
        <f t="array" ref="M6038">_xlfn.IFS(Table1[[#This Row],[Tenure_Years]]&lt;=2,"New Hire",Table1[[#This Row],[Tenure_Years]]&lt;=5,"Established",Table1[[#This Row],[Tenure_Years]]&gt;=5,"Veteran")</f>
        <v>Established</v>
      </c>
      <c r="N6038">
        <f t="shared" si="188"/>
        <v>94068.868467410459</v>
      </c>
      <c r="O6038" t="str">
        <f t="shared" si="189"/>
        <v>Normal</v>
      </c>
    </row>
    <row r="6039" spans="1:15" x14ac:dyDescent="0.3">
      <c r="A6039" t="s">
        <v>11877</v>
      </c>
      <c r="B6039" t="s">
        <v>11878</v>
      </c>
      <c r="C6039" t="s">
        <v>15</v>
      </c>
      <c r="D6039">
        <v>25</v>
      </c>
      <c r="E6039" t="s">
        <v>22</v>
      </c>
      <c r="F6039" t="s">
        <v>95</v>
      </c>
      <c r="G6039">
        <v>67118</v>
      </c>
      <c r="H6039">
        <v>13</v>
      </c>
      <c r="I6039">
        <v>1</v>
      </c>
      <c r="J6039">
        <v>43</v>
      </c>
      <c r="K6039">
        <v>0</v>
      </c>
      <c r="L6039" t="s">
        <v>24</v>
      </c>
      <c r="M6039" t="str" cm="1">
        <f t="array" ref="M6039">_xlfn.IFS(Table1[[#This Row],[Tenure_Years]]&lt;=2,"New Hire",Table1[[#This Row],[Tenure_Years]]&lt;=5,"Established",Table1[[#This Row],[Tenure_Years]]&gt;=5,"Veteran")</f>
        <v>Veteran</v>
      </c>
      <c r="N6039">
        <f t="shared" si="188"/>
        <v>96526.185096153844</v>
      </c>
      <c r="O6039" t="str">
        <f t="shared" si="189"/>
        <v>Normal</v>
      </c>
    </row>
    <row r="6040" spans="1:15" x14ac:dyDescent="0.3">
      <c r="A6040" t="s">
        <v>11879</v>
      </c>
      <c r="B6040" t="s">
        <v>11880</v>
      </c>
      <c r="C6040" t="s">
        <v>31</v>
      </c>
      <c r="D6040">
        <v>29</v>
      </c>
      <c r="E6040" t="s">
        <v>22</v>
      </c>
      <c r="F6040" t="s">
        <v>51</v>
      </c>
      <c r="G6040">
        <v>43401</v>
      </c>
      <c r="H6040">
        <v>5</v>
      </c>
      <c r="I6040">
        <v>2</v>
      </c>
      <c r="J6040">
        <v>20</v>
      </c>
      <c r="K6040">
        <v>2</v>
      </c>
      <c r="L6040" t="s">
        <v>18</v>
      </c>
      <c r="M6040" t="str" cm="1">
        <f t="array" ref="M6040">_xlfn.IFS(Table1[[#This Row],[Tenure_Years]]&lt;=2,"New Hire",Table1[[#This Row],[Tenure_Years]]&lt;=5,"Established",Table1[[#This Row],[Tenure_Years]]&gt;=5,"Veteran")</f>
        <v>Established</v>
      </c>
      <c r="N6040">
        <f t="shared" si="188"/>
        <v>96526.185096153844</v>
      </c>
      <c r="O6040" t="str">
        <f t="shared" si="189"/>
        <v>High Priority</v>
      </c>
    </row>
    <row r="6041" spans="1:15" x14ac:dyDescent="0.3">
      <c r="A6041" t="s">
        <v>11881</v>
      </c>
      <c r="B6041" t="s">
        <v>11882</v>
      </c>
      <c r="C6041" t="s">
        <v>15</v>
      </c>
      <c r="D6041">
        <v>24</v>
      </c>
      <c r="E6041" t="s">
        <v>16</v>
      </c>
      <c r="F6041" t="s">
        <v>38</v>
      </c>
      <c r="G6041">
        <v>149302</v>
      </c>
      <c r="H6041">
        <v>15</v>
      </c>
      <c r="I6041">
        <v>4</v>
      </c>
      <c r="J6041">
        <v>18</v>
      </c>
      <c r="K6041">
        <v>2</v>
      </c>
      <c r="L6041" t="s">
        <v>24</v>
      </c>
      <c r="M6041" t="str" cm="1">
        <f t="array" ref="M6041">_xlfn.IFS(Table1[[#This Row],[Tenure_Years]]&lt;=2,"New Hire",Table1[[#This Row],[Tenure_Years]]&lt;=5,"Established",Table1[[#This Row],[Tenure_Years]]&gt;=5,"Veteran")</f>
        <v>Veteran</v>
      </c>
      <c r="N6041">
        <f t="shared" si="188"/>
        <v>94458.108426635241</v>
      </c>
      <c r="O6041" t="str">
        <f t="shared" si="189"/>
        <v>Normal</v>
      </c>
    </row>
    <row r="6042" spans="1:15" x14ac:dyDescent="0.3">
      <c r="A6042" t="s">
        <v>11883</v>
      </c>
      <c r="B6042" t="s">
        <v>11884</v>
      </c>
      <c r="C6042" t="s">
        <v>15</v>
      </c>
      <c r="D6042">
        <v>50</v>
      </c>
      <c r="E6042" t="s">
        <v>60</v>
      </c>
      <c r="F6042" t="s">
        <v>64</v>
      </c>
      <c r="G6042">
        <v>73838</v>
      </c>
      <c r="H6042">
        <v>5</v>
      </c>
      <c r="I6042">
        <v>5</v>
      </c>
      <c r="J6042">
        <v>30</v>
      </c>
      <c r="K6042">
        <v>5</v>
      </c>
      <c r="L6042" t="s">
        <v>18</v>
      </c>
      <c r="M6042" t="str" cm="1">
        <f t="array" ref="M6042">_xlfn.IFS(Table1[[#This Row],[Tenure_Years]]&lt;=2,"New Hire",Table1[[#This Row],[Tenure_Years]]&lt;=5,"Established",Table1[[#This Row],[Tenure_Years]]&gt;=5,"Veteran")</f>
        <v>Established</v>
      </c>
      <c r="N6042">
        <f t="shared" si="188"/>
        <v>94068.868467410459</v>
      </c>
      <c r="O6042" t="str">
        <f t="shared" si="189"/>
        <v>High Priority</v>
      </c>
    </row>
    <row r="6043" spans="1:15" x14ac:dyDescent="0.3">
      <c r="A6043" t="s">
        <v>11885</v>
      </c>
      <c r="B6043" t="s">
        <v>11886</v>
      </c>
      <c r="C6043" t="s">
        <v>31</v>
      </c>
      <c r="D6043">
        <v>35</v>
      </c>
      <c r="E6043" t="s">
        <v>27</v>
      </c>
      <c r="F6043" t="s">
        <v>111</v>
      </c>
      <c r="G6043">
        <v>136239</v>
      </c>
      <c r="H6043">
        <v>7</v>
      </c>
      <c r="I6043">
        <v>3</v>
      </c>
      <c r="J6043">
        <v>41</v>
      </c>
      <c r="K6043">
        <v>5</v>
      </c>
      <c r="L6043" t="s">
        <v>24</v>
      </c>
      <c r="M6043" t="str" cm="1">
        <f t="array" ref="M6043">_xlfn.IFS(Table1[[#This Row],[Tenure_Years]]&lt;=2,"New Hire",Table1[[#This Row],[Tenure_Years]]&lt;=5,"Established",Table1[[#This Row],[Tenure_Years]]&gt;=5,"Veteran")</f>
        <v>Veteran</v>
      </c>
      <c r="N6043">
        <f t="shared" si="188"/>
        <v>92826.904643962844</v>
      </c>
      <c r="O6043" t="str">
        <f t="shared" si="189"/>
        <v>Normal</v>
      </c>
    </row>
    <row r="6044" spans="1:15" x14ac:dyDescent="0.3">
      <c r="A6044" t="s">
        <v>11887</v>
      </c>
      <c r="B6044" t="s">
        <v>11888</v>
      </c>
      <c r="C6044" t="s">
        <v>31</v>
      </c>
      <c r="D6044">
        <v>48</v>
      </c>
      <c r="E6044" t="s">
        <v>22</v>
      </c>
      <c r="F6044" t="s">
        <v>95</v>
      </c>
      <c r="G6044">
        <v>71806</v>
      </c>
      <c r="H6044">
        <v>8</v>
      </c>
      <c r="I6044">
        <v>5</v>
      </c>
      <c r="J6044">
        <v>26</v>
      </c>
      <c r="K6044">
        <v>4</v>
      </c>
      <c r="L6044" t="s">
        <v>24</v>
      </c>
      <c r="M6044" t="str" cm="1">
        <f t="array" ref="M6044">_xlfn.IFS(Table1[[#This Row],[Tenure_Years]]&lt;=2,"New Hire",Table1[[#This Row],[Tenure_Years]]&lt;=5,"Established",Table1[[#This Row],[Tenure_Years]]&gt;=5,"Veteran")</f>
        <v>Veteran</v>
      </c>
      <c r="N6044">
        <f t="shared" si="188"/>
        <v>96526.185096153844</v>
      </c>
      <c r="O6044" t="str">
        <f t="shared" si="189"/>
        <v>Normal</v>
      </c>
    </row>
    <row r="6045" spans="1:15" x14ac:dyDescent="0.3">
      <c r="A6045" t="s">
        <v>11889</v>
      </c>
      <c r="B6045" t="s">
        <v>11890</v>
      </c>
      <c r="C6045" t="s">
        <v>15</v>
      </c>
      <c r="D6045">
        <v>26</v>
      </c>
      <c r="E6045" t="s">
        <v>22</v>
      </c>
      <c r="F6045" t="s">
        <v>23</v>
      </c>
      <c r="G6045">
        <v>132185</v>
      </c>
      <c r="H6045">
        <v>7</v>
      </c>
      <c r="I6045">
        <v>5</v>
      </c>
      <c r="J6045">
        <v>48</v>
      </c>
      <c r="K6045">
        <v>4</v>
      </c>
      <c r="L6045" t="s">
        <v>24</v>
      </c>
      <c r="M6045" t="str" cm="1">
        <f t="array" ref="M6045">_xlfn.IFS(Table1[[#This Row],[Tenure_Years]]&lt;=2,"New Hire",Table1[[#This Row],[Tenure_Years]]&lt;=5,"Established",Table1[[#This Row],[Tenure_Years]]&gt;=5,"Veteran")</f>
        <v>Veteran</v>
      </c>
      <c r="N6045">
        <f t="shared" si="188"/>
        <v>96526.185096153844</v>
      </c>
      <c r="O6045" t="str">
        <f t="shared" si="189"/>
        <v>Normal</v>
      </c>
    </row>
    <row r="6046" spans="1:15" x14ac:dyDescent="0.3">
      <c r="A6046" t="s">
        <v>11891</v>
      </c>
      <c r="B6046" t="s">
        <v>11892</v>
      </c>
      <c r="C6046" t="s">
        <v>21</v>
      </c>
      <c r="D6046">
        <v>53</v>
      </c>
      <c r="E6046" t="s">
        <v>16</v>
      </c>
      <c r="F6046" t="s">
        <v>17</v>
      </c>
      <c r="G6046">
        <v>70887</v>
      </c>
      <c r="H6046">
        <v>14</v>
      </c>
      <c r="I6046">
        <v>5</v>
      </c>
      <c r="J6046">
        <v>73</v>
      </c>
      <c r="K6046">
        <v>0</v>
      </c>
      <c r="L6046" t="s">
        <v>24</v>
      </c>
      <c r="M6046" t="str" cm="1">
        <f t="array" ref="M6046">_xlfn.IFS(Table1[[#This Row],[Tenure_Years]]&lt;=2,"New Hire",Table1[[#This Row],[Tenure_Years]]&lt;=5,"Established",Table1[[#This Row],[Tenure_Years]]&gt;=5,"Veteran")</f>
        <v>Veteran</v>
      </c>
      <c r="N6046">
        <f t="shared" si="188"/>
        <v>94458.108426635241</v>
      </c>
      <c r="O6046" t="str">
        <f t="shared" si="189"/>
        <v>Normal</v>
      </c>
    </row>
    <row r="6047" spans="1:15" x14ac:dyDescent="0.3">
      <c r="A6047" t="s">
        <v>11893</v>
      </c>
      <c r="B6047" t="s">
        <v>11894</v>
      </c>
      <c r="C6047" t="s">
        <v>31</v>
      </c>
      <c r="D6047">
        <v>53</v>
      </c>
      <c r="E6047" t="s">
        <v>27</v>
      </c>
      <c r="F6047" t="s">
        <v>67</v>
      </c>
      <c r="G6047">
        <v>42931</v>
      </c>
      <c r="H6047">
        <v>6</v>
      </c>
      <c r="I6047">
        <v>4</v>
      </c>
      <c r="J6047">
        <v>34</v>
      </c>
      <c r="K6047">
        <v>2</v>
      </c>
      <c r="L6047" t="s">
        <v>24</v>
      </c>
      <c r="M6047" t="str" cm="1">
        <f t="array" ref="M6047">_xlfn.IFS(Table1[[#This Row],[Tenure_Years]]&lt;=2,"New Hire",Table1[[#This Row],[Tenure_Years]]&lt;=5,"Established",Table1[[#This Row],[Tenure_Years]]&gt;=5,"Veteran")</f>
        <v>Veteran</v>
      </c>
      <c r="N6047">
        <f t="shared" si="188"/>
        <v>92826.904643962844</v>
      </c>
      <c r="O6047" t="str">
        <f t="shared" si="189"/>
        <v>Normal</v>
      </c>
    </row>
    <row r="6048" spans="1:15" x14ac:dyDescent="0.3">
      <c r="A6048" t="s">
        <v>11895</v>
      </c>
      <c r="B6048" t="s">
        <v>11896</v>
      </c>
      <c r="C6048" t="s">
        <v>15</v>
      </c>
      <c r="D6048">
        <v>28</v>
      </c>
      <c r="E6048" t="s">
        <v>16</v>
      </c>
      <c r="F6048" t="s">
        <v>17</v>
      </c>
      <c r="G6048">
        <v>135664</v>
      </c>
      <c r="H6048">
        <v>8</v>
      </c>
      <c r="I6048">
        <v>2</v>
      </c>
      <c r="J6048">
        <v>24</v>
      </c>
      <c r="K6048">
        <v>5</v>
      </c>
      <c r="L6048" t="s">
        <v>24</v>
      </c>
      <c r="M6048" t="str" cm="1">
        <f t="array" ref="M6048">_xlfn.IFS(Table1[[#This Row],[Tenure_Years]]&lt;=2,"New Hire",Table1[[#This Row],[Tenure_Years]]&lt;=5,"Established",Table1[[#This Row],[Tenure_Years]]&gt;=5,"Veteran")</f>
        <v>Veteran</v>
      </c>
      <c r="N6048">
        <f t="shared" si="188"/>
        <v>94458.108426635241</v>
      </c>
      <c r="O6048" t="str">
        <f t="shared" si="189"/>
        <v>Normal</v>
      </c>
    </row>
    <row r="6049" spans="1:15" x14ac:dyDescent="0.3">
      <c r="A6049" t="s">
        <v>11897</v>
      </c>
      <c r="B6049" t="s">
        <v>11898</v>
      </c>
      <c r="C6049" t="s">
        <v>31</v>
      </c>
      <c r="D6049">
        <v>30</v>
      </c>
      <c r="E6049" t="s">
        <v>16</v>
      </c>
      <c r="F6049" t="s">
        <v>17</v>
      </c>
      <c r="G6049">
        <v>53220</v>
      </c>
      <c r="H6049">
        <v>9</v>
      </c>
      <c r="I6049">
        <v>4</v>
      </c>
      <c r="J6049">
        <v>65</v>
      </c>
      <c r="K6049">
        <v>1</v>
      </c>
      <c r="L6049" t="s">
        <v>18</v>
      </c>
      <c r="M6049" t="str" cm="1">
        <f t="array" ref="M6049">_xlfn.IFS(Table1[[#This Row],[Tenure_Years]]&lt;=2,"New Hire",Table1[[#This Row],[Tenure_Years]]&lt;=5,"Established",Table1[[#This Row],[Tenure_Years]]&gt;=5,"Veteran")</f>
        <v>Veteran</v>
      </c>
      <c r="N6049">
        <f t="shared" si="188"/>
        <v>94458.108426635241</v>
      </c>
      <c r="O6049" t="str">
        <f t="shared" si="189"/>
        <v>Normal</v>
      </c>
    </row>
    <row r="6050" spans="1:15" x14ac:dyDescent="0.3">
      <c r="A6050" t="s">
        <v>11899</v>
      </c>
      <c r="B6050" t="s">
        <v>11900</v>
      </c>
      <c r="C6050" t="s">
        <v>21</v>
      </c>
      <c r="D6050">
        <v>41</v>
      </c>
      <c r="E6050" t="s">
        <v>16</v>
      </c>
      <c r="F6050" t="s">
        <v>130</v>
      </c>
      <c r="G6050">
        <v>69192</v>
      </c>
      <c r="H6050">
        <v>5</v>
      </c>
      <c r="I6050">
        <v>4</v>
      </c>
      <c r="J6050">
        <v>56</v>
      </c>
      <c r="K6050">
        <v>3</v>
      </c>
      <c r="L6050" t="s">
        <v>24</v>
      </c>
      <c r="M6050" t="str" cm="1">
        <f t="array" ref="M6050">_xlfn.IFS(Table1[[#This Row],[Tenure_Years]]&lt;=2,"New Hire",Table1[[#This Row],[Tenure_Years]]&lt;=5,"Established",Table1[[#This Row],[Tenure_Years]]&gt;=5,"Veteran")</f>
        <v>Established</v>
      </c>
      <c r="N6050">
        <f t="shared" si="188"/>
        <v>94458.108426635241</v>
      </c>
      <c r="O6050" t="str">
        <f t="shared" si="189"/>
        <v>High Priority</v>
      </c>
    </row>
    <row r="6051" spans="1:15" x14ac:dyDescent="0.3">
      <c r="A6051" t="s">
        <v>11901</v>
      </c>
      <c r="B6051" t="s">
        <v>11902</v>
      </c>
      <c r="C6051" t="s">
        <v>15</v>
      </c>
      <c r="D6051">
        <v>44</v>
      </c>
      <c r="E6051" t="s">
        <v>22</v>
      </c>
      <c r="F6051" t="s">
        <v>23</v>
      </c>
      <c r="G6051">
        <v>67246</v>
      </c>
      <c r="H6051">
        <v>13</v>
      </c>
      <c r="I6051">
        <v>5</v>
      </c>
      <c r="J6051">
        <v>18</v>
      </c>
      <c r="K6051">
        <v>0</v>
      </c>
      <c r="L6051" t="s">
        <v>24</v>
      </c>
      <c r="M6051" t="str" cm="1">
        <f t="array" ref="M6051">_xlfn.IFS(Table1[[#This Row],[Tenure_Years]]&lt;=2,"New Hire",Table1[[#This Row],[Tenure_Years]]&lt;=5,"Established",Table1[[#This Row],[Tenure_Years]]&gt;=5,"Veteran")</f>
        <v>Veteran</v>
      </c>
      <c r="N6051">
        <f t="shared" si="188"/>
        <v>96526.185096153844</v>
      </c>
      <c r="O6051" t="str">
        <f t="shared" si="189"/>
        <v>Normal</v>
      </c>
    </row>
    <row r="6052" spans="1:15" x14ac:dyDescent="0.3">
      <c r="A6052" t="s">
        <v>11903</v>
      </c>
      <c r="B6052" t="s">
        <v>11904</v>
      </c>
      <c r="C6052" t="s">
        <v>31</v>
      </c>
      <c r="D6052">
        <v>35</v>
      </c>
      <c r="E6052" t="s">
        <v>22</v>
      </c>
      <c r="F6052" t="s">
        <v>23</v>
      </c>
      <c r="G6052">
        <v>83813</v>
      </c>
      <c r="H6052">
        <v>6</v>
      </c>
      <c r="I6052">
        <v>2</v>
      </c>
      <c r="J6052">
        <v>35</v>
      </c>
      <c r="K6052">
        <v>4</v>
      </c>
      <c r="L6052" t="s">
        <v>24</v>
      </c>
      <c r="M6052" t="str" cm="1">
        <f t="array" ref="M6052">_xlfn.IFS(Table1[[#This Row],[Tenure_Years]]&lt;=2,"New Hire",Table1[[#This Row],[Tenure_Years]]&lt;=5,"Established",Table1[[#This Row],[Tenure_Years]]&gt;=5,"Veteran")</f>
        <v>Veteran</v>
      </c>
      <c r="N6052">
        <f t="shared" si="188"/>
        <v>96526.185096153844</v>
      </c>
      <c r="O6052" t="str">
        <f t="shared" si="189"/>
        <v>Normal</v>
      </c>
    </row>
    <row r="6053" spans="1:15" x14ac:dyDescent="0.3">
      <c r="A6053" t="s">
        <v>11905</v>
      </c>
      <c r="B6053" t="s">
        <v>11906</v>
      </c>
      <c r="C6053" t="s">
        <v>31</v>
      </c>
      <c r="D6053">
        <v>43</v>
      </c>
      <c r="E6053" t="s">
        <v>60</v>
      </c>
      <c r="F6053" t="s">
        <v>61</v>
      </c>
      <c r="G6053">
        <v>51183</v>
      </c>
      <c r="H6053">
        <v>15</v>
      </c>
      <c r="I6053">
        <v>1</v>
      </c>
      <c r="J6053">
        <v>13</v>
      </c>
      <c r="K6053">
        <v>2</v>
      </c>
      <c r="L6053" t="s">
        <v>18</v>
      </c>
      <c r="M6053" t="str" cm="1">
        <f t="array" ref="M6053">_xlfn.IFS(Table1[[#This Row],[Tenure_Years]]&lt;=2,"New Hire",Table1[[#This Row],[Tenure_Years]]&lt;=5,"Established",Table1[[#This Row],[Tenure_Years]]&gt;=5,"Veteran")</f>
        <v>Veteran</v>
      </c>
      <c r="N6053">
        <f t="shared" si="188"/>
        <v>94068.868467410459</v>
      </c>
      <c r="O6053" t="str">
        <f t="shared" si="189"/>
        <v>Normal</v>
      </c>
    </row>
    <row r="6054" spans="1:15" x14ac:dyDescent="0.3">
      <c r="A6054" t="s">
        <v>11907</v>
      </c>
      <c r="B6054" t="s">
        <v>11908</v>
      </c>
      <c r="C6054" t="s">
        <v>15</v>
      </c>
      <c r="D6054">
        <v>22</v>
      </c>
      <c r="E6054" t="s">
        <v>60</v>
      </c>
      <c r="F6054" t="s">
        <v>141</v>
      </c>
      <c r="G6054">
        <v>138511</v>
      </c>
      <c r="H6054">
        <v>8</v>
      </c>
      <c r="I6054">
        <v>1</v>
      </c>
      <c r="J6054">
        <v>41</v>
      </c>
      <c r="K6054">
        <v>4</v>
      </c>
      <c r="L6054" t="s">
        <v>24</v>
      </c>
      <c r="M6054" t="str" cm="1">
        <f t="array" ref="M6054">_xlfn.IFS(Table1[[#This Row],[Tenure_Years]]&lt;=2,"New Hire",Table1[[#This Row],[Tenure_Years]]&lt;=5,"Established",Table1[[#This Row],[Tenure_Years]]&gt;=5,"Veteran")</f>
        <v>Veteran</v>
      </c>
      <c r="N6054">
        <f t="shared" si="188"/>
        <v>94068.868467410459</v>
      </c>
      <c r="O6054" t="str">
        <f t="shared" si="189"/>
        <v>Normal</v>
      </c>
    </row>
    <row r="6055" spans="1:15" x14ac:dyDescent="0.3">
      <c r="A6055" t="s">
        <v>11909</v>
      </c>
      <c r="B6055" t="s">
        <v>11910</v>
      </c>
      <c r="C6055" t="s">
        <v>21</v>
      </c>
      <c r="D6055">
        <v>48</v>
      </c>
      <c r="E6055" t="s">
        <v>22</v>
      </c>
      <c r="F6055" t="s">
        <v>51</v>
      </c>
      <c r="G6055">
        <v>143799</v>
      </c>
      <c r="H6055">
        <v>12</v>
      </c>
      <c r="I6055">
        <v>1</v>
      </c>
      <c r="J6055">
        <v>75</v>
      </c>
      <c r="K6055">
        <v>3</v>
      </c>
      <c r="L6055" t="s">
        <v>24</v>
      </c>
      <c r="M6055" t="str" cm="1">
        <f t="array" ref="M6055">_xlfn.IFS(Table1[[#This Row],[Tenure_Years]]&lt;=2,"New Hire",Table1[[#This Row],[Tenure_Years]]&lt;=5,"Established",Table1[[#This Row],[Tenure_Years]]&gt;=5,"Veteran")</f>
        <v>Veteran</v>
      </c>
      <c r="N6055">
        <f t="shared" si="188"/>
        <v>96526.185096153844</v>
      </c>
      <c r="O6055" t="str">
        <f t="shared" si="189"/>
        <v>Normal</v>
      </c>
    </row>
    <row r="6056" spans="1:15" x14ac:dyDescent="0.3">
      <c r="A6056" t="s">
        <v>11911</v>
      </c>
      <c r="B6056" t="s">
        <v>11912</v>
      </c>
      <c r="C6056" t="s">
        <v>31</v>
      </c>
      <c r="D6056">
        <v>24</v>
      </c>
      <c r="E6056" t="s">
        <v>27</v>
      </c>
      <c r="F6056" t="s">
        <v>28</v>
      </c>
      <c r="G6056">
        <v>123785</v>
      </c>
      <c r="H6056">
        <v>8</v>
      </c>
      <c r="I6056">
        <v>2</v>
      </c>
      <c r="J6056">
        <v>54</v>
      </c>
      <c r="K6056">
        <v>0</v>
      </c>
      <c r="L6056" t="s">
        <v>18</v>
      </c>
      <c r="M6056" t="str" cm="1">
        <f t="array" ref="M6056">_xlfn.IFS(Table1[[#This Row],[Tenure_Years]]&lt;=2,"New Hire",Table1[[#This Row],[Tenure_Years]]&lt;=5,"Established",Table1[[#This Row],[Tenure_Years]]&gt;=5,"Veteran")</f>
        <v>Veteran</v>
      </c>
      <c r="N6056">
        <f t="shared" si="188"/>
        <v>92826.904643962844</v>
      </c>
      <c r="O6056" t="str">
        <f t="shared" si="189"/>
        <v>Normal</v>
      </c>
    </row>
    <row r="6057" spans="1:15" x14ac:dyDescent="0.3">
      <c r="A6057" t="s">
        <v>11913</v>
      </c>
      <c r="B6057" t="s">
        <v>2141</v>
      </c>
      <c r="C6057" t="s">
        <v>21</v>
      </c>
      <c r="D6057">
        <v>54</v>
      </c>
      <c r="E6057" t="s">
        <v>32</v>
      </c>
      <c r="F6057" t="s">
        <v>43</v>
      </c>
      <c r="G6057">
        <v>60280</v>
      </c>
      <c r="H6057">
        <v>11</v>
      </c>
      <c r="I6057">
        <v>1</v>
      </c>
      <c r="J6057">
        <v>37</v>
      </c>
      <c r="K6057">
        <v>4</v>
      </c>
      <c r="L6057" t="s">
        <v>18</v>
      </c>
      <c r="M6057" t="str" cm="1">
        <f t="array" ref="M6057">_xlfn.IFS(Table1[[#This Row],[Tenure_Years]]&lt;=2,"New Hire",Table1[[#This Row],[Tenure_Years]]&lt;=5,"Established",Table1[[#This Row],[Tenure_Years]]&gt;=5,"Veteran")</f>
        <v>Veteran</v>
      </c>
      <c r="N6057">
        <f t="shared" si="188"/>
        <v>94178.259456264772</v>
      </c>
      <c r="O6057" t="str">
        <f t="shared" si="189"/>
        <v>Normal</v>
      </c>
    </row>
    <row r="6058" spans="1:15" x14ac:dyDescent="0.3">
      <c r="A6058" t="s">
        <v>11914</v>
      </c>
      <c r="B6058" t="s">
        <v>11915</v>
      </c>
      <c r="C6058" t="s">
        <v>31</v>
      </c>
      <c r="D6058">
        <v>54</v>
      </c>
      <c r="E6058" t="s">
        <v>27</v>
      </c>
      <c r="F6058" t="s">
        <v>75</v>
      </c>
      <c r="G6058">
        <v>149976</v>
      </c>
      <c r="H6058">
        <v>14</v>
      </c>
      <c r="I6058">
        <v>3</v>
      </c>
      <c r="J6058">
        <v>36</v>
      </c>
      <c r="K6058">
        <v>3</v>
      </c>
      <c r="L6058" t="s">
        <v>24</v>
      </c>
      <c r="M6058" t="str" cm="1">
        <f t="array" ref="M6058">_xlfn.IFS(Table1[[#This Row],[Tenure_Years]]&lt;=2,"New Hire",Table1[[#This Row],[Tenure_Years]]&lt;=5,"Established",Table1[[#This Row],[Tenure_Years]]&gt;=5,"Veteran")</f>
        <v>Veteran</v>
      </c>
      <c r="N6058">
        <f t="shared" si="188"/>
        <v>92826.904643962844</v>
      </c>
      <c r="O6058" t="str">
        <f t="shared" si="189"/>
        <v>Normal</v>
      </c>
    </row>
    <row r="6059" spans="1:15" x14ac:dyDescent="0.3">
      <c r="A6059" t="s">
        <v>11916</v>
      </c>
      <c r="B6059" t="s">
        <v>11917</v>
      </c>
      <c r="C6059" t="s">
        <v>15</v>
      </c>
      <c r="D6059">
        <v>22</v>
      </c>
      <c r="E6059" t="s">
        <v>32</v>
      </c>
      <c r="F6059" t="s">
        <v>48</v>
      </c>
      <c r="G6059">
        <v>78861</v>
      </c>
      <c r="H6059">
        <v>10</v>
      </c>
      <c r="I6059">
        <v>1</v>
      </c>
      <c r="J6059">
        <v>57</v>
      </c>
      <c r="K6059">
        <v>4</v>
      </c>
      <c r="L6059" t="s">
        <v>18</v>
      </c>
      <c r="M6059" t="str" cm="1">
        <f t="array" ref="M6059">_xlfn.IFS(Table1[[#This Row],[Tenure_Years]]&lt;=2,"New Hire",Table1[[#This Row],[Tenure_Years]]&lt;=5,"Established",Table1[[#This Row],[Tenure_Years]]&gt;=5,"Veteran")</f>
        <v>Veteran</v>
      </c>
      <c r="N6059">
        <f t="shared" si="188"/>
        <v>94178.259456264772</v>
      </c>
      <c r="O6059" t="str">
        <f t="shared" si="189"/>
        <v>Normal</v>
      </c>
    </row>
    <row r="6060" spans="1:15" x14ac:dyDescent="0.3">
      <c r="A6060" t="s">
        <v>11918</v>
      </c>
      <c r="B6060" t="s">
        <v>11919</v>
      </c>
      <c r="C6060" t="s">
        <v>15</v>
      </c>
      <c r="D6060">
        <v>40</v>
      </c>
      <c r="E6060" t="s">
        <v>56</v>
      </c>
      <c r="F6060" t="s">
        <v>57</v>
      </c>
      <c r="G6060">
        <v>143022</v>
      </c>
      <c r="H6060">
        <v>7</v>
      </c>
      <c r="I6060">
        <v>5</v>
      </c>
      <c r="J6060">
        <v>66</v>
      </c>
      <c r="K6060">
        <v>4</v>
      </c>
      <c r="L6060" t="s">
        <v>18</v>
      </c>
      <c r="M6060" t="str" cm="1">
        <f t="array" ref="M6060">_xlfn.IFS(Table1[[#This Row],[Tenure_Years]]&lt;=2,"New Hire",Table1[[#This Row],[Tenure_Years]]&lt;=5,"Established",Table1[[#This Row],[Tenure_Years]]&gt;=5,"Veteran")</f>
        <v>Veteran</v>
      </c>
      <c r="N6060">
        <f t="shared" si="188"/>
        <v>94573.380601596073</v>
      </c>
      <c r="O6060" t="str">
        <f t="shared" si="189"/>
        <v>Normal</v>
      </c>
    </row>
    <row r="6061" spans="1:15" x14ac:dyDescent="0.3">
      <c r="A6061" t="s">
        <v>11920</v>
      </c>
      <c r="B6061" t="s">
        <v>11921</v>
      </c>
      <c r="C6061" t="s">
        <v>15</v>
      </c>
      <c r="D6061">
        <v>55</v>
      </c>
      <c r="E6061" t="s">
        <v>27</v>
      </c>
      <c r="F6061" t="s">
        <v>67</v>
      </c>
      <c r="G6061">
        <v>41876</v>
      </c>
      <c r="H6061">
        <v>6</v>
      </c>
      <c r="I6061">
        <v>5</v>
      </c>
      <c r="J6061">
        <v>58</v>
      </c>
      <c r="K6061">
        <v>4</v>
      </c>
      <c r="L6061" t="s">
        <v>24</v>
      </c>
      <c r="M6061" t="str" cm="1">
        <f t="array" ref="M6061">_xlfn.IFS(Table1[[#This Row],[Tenure_Years]]&lt;=2,"New Hire",Table1[[#This Row],[Tenure_Years]]&lt;=5,"Established",Table1[[#This Row],[Tenure_Years]]&gt;=5,"Veteran")</f>
        <v>Veteran</v>
      </c>
      <c r="N6061">
        <f t="shared" si="188"/>
        <v>92826.904643962844</v>
      </c>
      <c r="O6061" t="str">
        <f t="shared" si="189"/>
        <v>Normal</v>
      </c>
    </row>
    <row r="6062" spans="1:15" x14ac:dyDescent="0.3">
      <c r="A6062" t="s">
        <v>11922</v>
      </c>
      <c r="B6062" t="s">
        <v>11923</v>
      </c>
      <c r="C6062" t="s">
        <v>31</v>
      </c>
      <c r="D6062">
        <v>39</v>
      </c>
      <c r="E6062" t="s">
        <v>32</v>
      </c>
      <c r="F6062" t="s">
        <v>33</v>
      </c>
      <c r="G6062">
        <v>86821</v>
      </c>
      <c r="H6062">
        <v>7</v>
      </c>
      <c r="I6062">
        <v>1</v>
      </c>
      <c r="J6062">
        <v>67</v>
      </c>
      <c r="K6062">
        <v>0</v>
      </c>
      <c r="L6062" t="s">
        <v>24</v>
      </c>
      <c r="M6062" t="str" cm="1">
        <f t="array" ref="M6062">_xlfn.IFS(Table1[[#This Row],[Tenure_Years]]&lt;=2,"New Hire",Table1[[#This Row],[Tenure_Years]]&lt;=5,"Established",Table1[[#This Row],[Tenure_Years]]&gt;=5,"Veteran")</f>
        <v>Veteran</v>
      </c>
      <c r="N6062">
        <f t="shared" si="188"/>
        <v>94178.259456264772</v>
      </c>
      <c r="O6062" t="str">
        <f t="shared" si="189"/>
        <v>Normal</v>
      </c>
    </row>
    <row r="6063" spans="1:15" x14ac:dyDescent="0.3">
      <c r="A6063" t="s">
        <v>11924</v>
      </c>
      <c r="B6063" t="s">
        <v>11925</v>
      </c>
      <c r="C6063" t="s">
        <v>15</v>
      </c>
      <c r="D6063">
        <v>29</v>
      </c>
      <c r="E6063" t="s">
        <v>22</v>
      </c>
      <c r="F6063" t="s">
        <v>23</v>
      </c>
      <c r="G6063">
        <v>108365</v>
      </c>
      <c r="H6063">
        <v>15</v>
      </c>
      <c r="I6063">
        <v>5</v>
      </c>
      <c r="J6063">
        <v>73</v>
      </c>
      <c r="K6063">
        <v>0</v>
      </c>
      <c r="L6063" t="s">
        <v>24</v>
      </c>
      <c r="M6063" t="str" cm="1">
        <f t="array" ref="M6063">_xlfn.IFS(Table1[[#This Row],[Tenure_Years]]&lt;=2,"New Hire",Table1[[#This Row],[Tenure_Years]]&lt;=5,"Established",Table1[[#This Row],[Tenure_Years]]&gt;=5,"Veteran")</f>
        <v>Veteran</v>
      </c>
      <c r="N6063">
        <f t="shared" si="188"/>
        <v>96526.185096153844</v>
      </c>
      <c r="O6063" t="str">
        <f t="shared" si="189"/>
        <v>Normal</v>
      </c>
    </row>
    <row r="6064" spans="1:15" x14ac:dyDescent="0.3">
      <c r="A6064" t="s">
        <v>11926</v>
      </c>
      <c r="B6064" t="s">
        <v>11927</v>
      </c>
      <c r="C6064" t="s">
        <v>31</v>
      </c>
      <c r="D6064">
        <v>34</v>
      </c>
      <c r="E6064" t="s">
        <v>56</v>
      </c>
      <c r="F6064" t="s">
        <v>72</v>
      </c>
      <c r="G6064">
        <v>66331</v>
      </c>
      <c r="H6064">
        <v>8</v>
      </c>
      <c r="I6064">
        <v>1</v>
      </c>
      <c r="J6064">
        <v>57</v>
      </c>
      <c r="K6064">
        <v>2</v>
      </c>
      <c r="L6064" t="s">
        <v>18</v>
      </c>
      <c r="M6064" t="str" cm="1">
        <f t="array" ref="M6064">_xlfn.IFS(Table1[[#This Row],[Tenure_Years]]&lt;=2,"New Hire",Table1[[#This Row],[Tenure_Years]]&lt;=5,"Established",Table1[[#This Row],[Tenure_Years]]&gt;=5,"Veteran")</f>
        <v>Veteran</v>
      </c>
      <c r="N6064">
        <f t="shared" si="188"/>
        <v>94573.380601596073</v>
      </c>
      <c r="O6064" t="str">
        <f t="shared" si="189"/>
        <v>Normal</v>
      </c>
    </row>
    <row r="6065" spans="1:15" x14ac:dyDescent="0.3">
      <c r="A6065" t="s">
        <v>11928</v>
      </c>
      <c r="B6065" t="s">
        <v>11929</v>
      </c>
      <c r="C6065" t="s">
        <v>15</v>
      </c>
      <c r="D6065">
        <v>28</v>
      </c>
      <c r="E6065" t="s">
        <v>22</v>
      </c>
      <c r="F6065" t="s">
        <v>95</v>
      </c>
      <c r="G6065">
        <v>93205</v>
      </c>
      <c r="H6065">
        <v>6</v>
      </c>
      <c r="I6065">
        <v>5</v>
      </c>
      <c r="J6065">
        <v>32</v>
      </c>
      <c r="K6065">
        <v>1</v>
      </c>
      <c r="L6065" t="s">
        <v>18</v>
      </c>
      <c r="M6065" t="str" cm="1">
        <f t="array" ref="M6065">_xlfn.IFS(Table1[[#This Row],[Tenure_Years]]&lt;=2,"New Hire",Table1[[#This Row],[Tenure_Years]]&lt;=5,"Established",Table1[[#This Row],[Tenure_Years]]&gt;=5,"Veteran")</f>
        <v>Veteran</v>
      </c>
      <c r="N6065">
        <f t="shared" si="188"/>
        <v>96526.185096153844</v>
      </c>
      <c r="O6065" t="str">
        <f t="shared" si="189"/>
        <v>Normal</v>
      </c>
    </row>
    <row r="6066" spans="1:15" x14ac:dyDescent="0.3">
      <c r="A6066" t="s">
        <v>11930</v>
      </c>
      <c r="B6066" t="s">
        <v>2314</v>
      </c>
      <c r="C6066" t="s">
        <v>31</v>
      </c>
      <c r="D6066">
        <v>44</v>
      </c>
      <c r="E6066" t="s">
        <v>27</v>
      </c>
      <c r="F6066" t="s">
        <v>75</v>
      </c>
      <c r="G6066">
        <v>106978</v>
      </c>
      <c r="H6066">
        <v>13</v>
      </c>
      <c r="I6066">
        <v>3</v>
      </c>
      <c r="J6066">
        <v>31</v>
      </c>
      <c r="K6066">
        <v>2</v>
      </c>
      <c r="L6066" t="s">
        <v>18</v>
      </c>
      <c r="M6066" t="str" cm="1">
        <f t="array" ref="M6066">_xlfn.IFS(Table1[[#This Row],[Tenure_Years]]&lt;=2,"New Hire",Table1[[#This Row],[Tenure_Years]]&lt;=5,"Established",Table1[[#This Row],[Tenure_Years]]&gt;=5,"Veteran")</f>
        <v>Veteran</v>
      </c>
      <c r="N6066">
        <f t="shared" si="188"/>
        <v>92826.904643962844</v>
      </c>
      <c r="O6066" t="str">
        <f t="shared" si="189"/>
        <v>Normal</v>
      </c>
    </row>
    <row r="6067" spans="1:15" x14ac:dyDescent="0.3">
      <c r="A6067" t="s">
        <v>11931</v>
      </c>
      <c r="B6067" t="s">
        <v>11932</v>
      </c>
      <c r="C6067" t="s">
        <v>31</v>
      </c>
      <c r="D6067">
        <v>44</v>
      </c>
      <c r="E6067" t="s">
        <v>27</v>
      </c>
      <c r="F6067" t="s">
        <v>67</v>
      </c>
      <c r="G6067">
        <v>112931</v>
      </c>
      <c r="H6067">
        <v>3</v>
      </c>
      <c r="I6067">
        <v>1</v>
      </c>
      <c r="J6067">
        <v>63</v>
      </c>
      <c r="K6067">
        <v>0</v>
      </c>
      <c r="L6067" t="s">
        <v>24</v>
      </c>
      <c r="M6067" t="str" cm="1">
        <f t="array" ref="M6067">_xlfn.IFS(Table1[[#This Row],[Tenure_Years]]&lt;=2,"New Hire",Table1[[#This Row],[Tenure_Years]]&lt;=5,"Established",Table1[[#This Row],[Tenure_Years]]&gt;=5,"Veteran")</f>
        <v>Established</v>
      </c>
      <c r="N6067">
        <f t="shared" si="188"/>
        <v>92826.904643962844</v>
      </c>
      <c r="O6067" t="str">
        <f t="shared" si="189"/>
        <v>Normal</v>
      </c>
    </row>
    <row r="6068" spans="1:15" x14ac:dyDescent="0.3">
      <c r="A6068" t="s">
        <v>11933</v>
      </c>
      <c r="B6068" t="s">
        <v>11934</v>
      </c>
      <c r="C6068" t="s">
        <v>21</v>
      </c>
      <c r="D6068">
        <v>34</v>
      </c>
      <c r="E6068" t="s">
        <v>32</v>
      </c>
      <c r="F6068" t="s">
        <v>33</v>
      </c>
      <c r="G6068">
        <v>142533</v>
      </c>
      <c r="H6068">
        <v>12</v>
      </c>
      <c r="I6068">
        <v>2</v>
      </c>
      <c r="J6068">
        <v>16</v>
      </c>
      <c r="K6068">
        <v>4</v>
      </c>
      <c r="L6068" t="s">
        <v>24</v>
      </c>
      <c r="M6068" t="str" cm="1">
        <f t="array" ref="M6068">_xlfn.IFS(Table1[[#This Row],[Tenure_Years]]&lt;=2,"New Hire",Table1[[#This Row],[Tenure_Years]]&lt;=5,"Established",Table1[[#This Row],[Tenure_Years]]&gt;=5,"Veteran")</f>
        <v>Veteran</v>
      </c>
      <c r="N6068">
        <f t="shared" si="188"/>
        <v>94178.259456264772</v>
      </c>
      <c r="O6068" t="str">
        <f t="shared" si="189"/>
        <v>Normal</v>
      </c>
    </row>
    <row r="6069" spans="1:15" x14ac:dyDescent="0.3">
      <c r="A6069" t="s">
        <v>11935</v>
      </c>
      <c r="B6069" t="s">
        <v>11936</v>
      </c>
      <c r="C6069" t="s">
        <v>21</v>
      </c>
      <c r="D6069">
        <v>33</v>
      </c>
      <c r="E6069" t="s">
        <v>16</v>
      </c>
      <c r="F6069" t="s">
        <v>38</v>
      </c>
      <c r="G6069">
        <v>128301</v>
      </c>
      <c r="H6069">
        <v>8</v>
      </c>
      <c r="I6069">
        <v>5</v>
      </c>
      <c r="J6069">
        <v>37</v>
      </c>
      <c r="K6069">
        <v>5</v>
      </c>
      <c r="L6069" t="s">
        <v>24</v>
      </c>
      <c r="M6069" t="str" cm="1">
        <f t="array" ref="M6069">_xlfn.IFS(Table1[[#This Row],[Tenure_Years]]&lt;=2,"New Hire",Table1[[#This Row],[Tenure_Years]]&lt;=5,"Established",Table1[[#This Row],[Tenure_Years]]&gt;=5,"Veteran")</f>
        <v>Veteran</v>
      </c>
      <c r="N6069">
        <f t="shared" si="188"/>
        <v>94458.108426635241</v>
      </c>
      <c r="O6069" t="str">
        <f t="shared" si="189"/>
        <v>Normal</v>
      </c>
    </row>
    <row r="6070" spans="1:15" x14ac:dyDescent="0.3">
      <c r="A6070" t="s">
        <v>11937</v>
      </c>
      <c r="B6070" t="s">
        <v>11938</v>
      </c>
      <c r="C6070" t="s">
        <v>31</v>
      </c>
      <c r="D6070">
        <v>60</v>
      </c>
      <c r="E6070" t="s">
        <v>32</v>
      </c>
      <c r="F6070" t="s">
        <v>33</v>
      </c>
      <c r="G6070">
        <v>144916</v>
      </c>
      <c r="H6070">
        <v>6</v>
      </c>
      <c r="I6070">
        <v>3</v>
      </c>
      <c r="J6070">
        <v>68</v>
      </c>
      <c r="K6070">
        <v>1</v>
      </c>
      <c r="L6070" t="s">
        <v>24</v>
      </c>
      <c r="M6070" t="str" cm="1">
        <f t="array" ref="M6070">_xlfn.IFS(Table1[[#This Row],[Tenure_Years]]&lt;=2,"New Hire",Table1[[#This Row],[Tenure_Years]]&lt;=5,"Established",Table1[[#This Row],[Tenure_Years]]&gt;=5,"Veteran")</f>
        <v>Veteran</v>
      </c>
      <c r="N6070">
        <f t="shared" si="188"/>
        <v>94178.259456264772</v>
      </c>
      <c r="O6070" t="str">
        <f t="shared" si="189"/>
        <v>Normal</v>
      </c>
    </row>
    <row r="6071" spans="1:15" x14ac:dyDescent="0.3">
      <c r="A6071" t="s">
        <v>11939</v>
      </c>
      <c r="B6071" t="s">
        <v>7307</v>
      </c>
      <c r="C6071" t="s">
        <v>15</v>
      </c>
      <c r="D6071">
        <v>60</v>
      </c>
      <c r="E6071" t="s">
        <v>16</v>
      </c>
      <c r="F6071" t="s">
        <v>38</v>
      </c>
      <c r="G6071">
        <v>50079</v>
      </c>
      <c r="H6071">
        <v>9</v>
      </c>
      <c r="I6071">
        <v>2</v>
      </c>
      <c r="J6071">
        <v>44</v>
      </c>
      <c r="K6071">
        <v>4</v>
      </c>
      <c r="L6071" t="s">
        <v>18</v>
      </c>
      <c r="M6071" t="str" cm="1">
        <f t="array" ref="M6071">_xlfn.IFS(Table1[[#This Row],[Tenure_Years]]&lt;=2,"New Hire",Table1[[#This Row],[Tenure_Years]]&lt;=5,"Established",Table1[[#This Row],[Tenure_Years]]&gt;=5,"Veteran")</f>
        <v>Veteran</v>
      </c>
      <c r="N6071">
        <f t="shared" si="188"/>
        <v>94458.108426635241</v>
      </c>
      <c r="O6071" t="str">
        <f t="shared" si="189"/>
        <v>Normal</v>
      </c>
    </row>
    <row r="6072" spans="1:15" x14ac:dyDescent="0.3">
      <c r="A6072" t="s">
        <v>11940</v>
      </c>
      <c r="B6072" t="s">
        <v>11941</v>
      </c>
      <c r="C6072" t="s">
        <v>15</v>
      </c>
      <c r="D6072">
        <v>31</v>
      </c>
      <c r="E6072" t="s">
        <v>27</v>
      </c>
      <c r="F6072" t="s">
        <v>75</v>
      </c>
      <c r="G6072">
        <v>116011</v>
      </c>
      <c r="H6072">
        <v>6</v>
      </c>
      <c r="I6072">
        <v>5</v>
      </c>
      <c r="J6072">
        <v>23</v>
      </c>
      <c r="K6072">
        <v>3</v>
      </c>
      <c r="L6072" t="s">
        <v>18</v>
      </c>
      <c r="M6072" t="str" cm="1">
        <f t="array" ref="M6072">_xlfn.IFS(Table1[[#This Row],[Tenure_Years]]&lt;=2,"New Hire",Table1[[#This Row],[Tenure_Years]]&lt;=5,"Established",Table1[[#This Row],[Tenure_Years]]&gt;=5,"Veteran")</f>
        <v>Veteran</v>
      </c>
      <c r="N6072">
        <f t="shared" si="188"/>
        <v>92826.904643962844</v>
      </c>
      <c r="O6072" t="str">
        <f t="shared" si="189"/>
        <v>Normal</v>
      </c>
    </row>
    <row r="6073" spans="1:15" x14ac:dyDescent="0.3">
      <c r="A6073" t="s">
        <v>11942</v>
      </c>
      <c r="B6073" t="s">
        <v>11943</v>
      </c>
      <c r="C6073" t="s">
        <v>31</v>
      </c>
      <c r="D6073">
        <v>41</v>
      </c>
      <c r="E6073" t="s">
        <v>27</v>
      </c>
      <c r="F6073" t="s">
        <v>75</v>
      </c>
      <c r="G6073">
        <v>121183</v>
      </c>
      <c r="H6073">
        <v>8</v>
      </c>
      <c r="I6073">
        <v>4</v>
      </c>
      <c r="J6073">
        <v>50</v>
      </c>
      <c r="K6073">
        <v>1</v>
      </c>
      <c r="L6073" t="s">
        <v>18</v>
      </c>
      <c r="M6073" t="str" cm="1">
        <f t="array" ref="M6073">_xlfn.IFS(Table1[[#This Row],[Tenure_Years]]&lt;=2,"New Hire",Table1[[#This Row],[Tenure_Years]]&lt;=5,"Established",Table1[[#This Row],[Tenure_Years]]&gt;=5,"Veteran")</f>
        <v>Veteran</v>
      </c>
      <c r="N6073">
        <f t="shared" si="188"/>
        <v>92826.904643962844</v>
      </c>
      <c r="O6073" t="str">
        <f t="shared" si="189"/>
        <v>Normal</v>
      </c>
    </row>
    <row r="6074" spans="1:15" x14ac:dyDescent="0.3">
      <c r="A6074" t="s">
        <v>11944</v>
      </c>
      <c r="B6074" t="s">
        <v>11945</v>
      </c>
      <c r="C6074" t="s">
        <v>21</v>
      </c>
      <c r="D6074">
        <v>30</v>
      </c>
      <c r="E6074" t="s">
        <v>22</v>
      </c>
      <c r="F6074" t="s">
        <v>23</v>
      </c>
      <c r="G6074">
        <v>146953</v>
      </c>
      <c r="H6074">
        <v>8</v>
      </c>
      <c r="I6074">
        <v>3</v>
      </c>
      <c r="J6074">
        <v>36</v>
      </c>
      <c r="K6074">
        <v>3</v>
      </c>
      <c r="L6074" t="s">
        <v>18</v>
      </c>
      <c r="M6074" t="str" cm="1">
        <f t="array" ref="M6074">_xlfn.IFS(Table1[[#This Row],[Tenure_Years]]&lt;=2,"New Hire",Table1[[#This Row],[Tenure_Years]]&lt;=5,"Established",Table1[[#This Row],[Tenure_Years]]&gt;=5,"Veteran")</f>
        <v>Veteran</v>
      </c>
      <c r="N6074">
        <f t="shared" si="188"/>
        <v>96526.185096153844</v>
      </c>
      <c r="O6074" t="str">
        <f t="shared" si="189"/>
        <v>Normal</v>
      </c>
    </row>
    <row r="6075" spans="1:15" x14ac:dyDescent="0.3">
      <c r="A6075" t="s">
        <v>11946</v>
      </c>
      <c r="B6075" t="s">
        <v>11947</v>
      </c>
      <c r="C6075" t="s">
        <v>21</v>
      </c>
      <c r="D6075">
        <v>49</v>
      </c>
      <c r="E6075" t="s">
        <v>32</v>
      </c>
      <c r="F6075" t="s">
        <v>43</v>
      </c>
      <c r="G6075">
        <v>115569</v>
      </c>
      <c r="H6075">
        <v>5</v>
      </c>
      <c r="I6075">
        <v>4</v>
      </c>
      <c r="J6075">
        <v>13</v>
      </c>
      <c r="K6075">
        <v>3</v>
      </c>
      <c r="L6075" t="s">
        <v>24</v>
      </c>
      <c r="M6075" t="str" cm="1">
        <f t="array" ref="M6075">_xlfn.IFS(Table1[[#This Row],[Tenure_Years]]&lt;=2,"New Hire",Table1[[#This Row],[Tenure_Years]]&lt;=5,"Established",Table1[[#This Row],[Tenure_Years]]&gt;=5,"Veteran")</f>
        <v>Established</v>
      </c>
      <c r="N6075">
        <f t="shared" si="188"/>
        <v>94178.259456264772</v>
      </c>
      <c r="O6075" t="str">
        <f t="shared" si="189"/>
        <v>High Priority</v>
      </c>
    </row>
    <row r="6076" spans="1:15" x14ac:dyDescent="0.3">
      <c r="A6076" t="s">
        <v>11948</v>
      </c>
      <c r="B6076" t="s">
        <v>11949</v>
      </c>
      <c r="C6076" t="s">
        <v>15</v>
      </c>
      <c r="D6076">
        <v>57</v>
      </c>
      <c r="E6076" t="s">
        <v>16</v>
      </c>
      <c r="F6076" t="s">
        <v>38</v>
      </c>
      <c r="G6076">
        <v>59386</v>
      </c>
      <c r="H6076">
        <v>1</v>
      </c>
      <c r="I6076">
        <v>3</v>
      </c>
      <c r="J6076">
        <v>31</v>
      </c>
      <c r="K6076">
        <v>5</v>
      </c>
      <c r="L6076" t="s">
        <v>24</v>
      </c>
      <c r="M6076" t="str" cm="1">
        <f t="array" ref="M6076">_xlfn.IFS(Table1[[#This Row],[Tenure_Years]]&lt;=2,"New Hire",Table1[[#This Row],[Tenure_Years]]&lt;=5,"Established",Table1[[#This Row],[Tenure_Years]]&gt;=5,"Veteran")</f>
        <v>New Hire</v>
      </c>
      <c r="N6076">
        <f t="shared" si="188"/>
        <v>94458.108426635241</v>
      </c>
      <c r="O6076" t="str">
        <f t="shared" si="189"/>
        <v>Normal</v>
      </c>
    </row>
    <row r="6077" spans="1:15" x14ac:dyDescent="0.3">
      <c r="A6077" t="s">
        <v>11950</v>
      </c>
      <c r="B6077" t="s">
        <v>11951</v>
      </c>
      <c r="C6077" t="s">
        <v>31</v>
      </c>
      <c r="D6077">
        <v>26</v>
      </c>
      <c r="E6077" t="s">
        <v>32</v>
      </c>
      <c r="F6077" t="s">
        <v>33</v>
      </c>
      <c r="G6077">
        <v>55974</v>
      </c>
      <c r="H6077">
        <v>0</v>
      </c>
      <c r="I6077">
        <v>1</v>
      </c>
      <c r="J6077">
        <v>56</v>
      </c>
      <c r="K6077">
        <v>1</v>
      </c>
      <c r="L6077" t="s">
        <v>24</v>
      </c>
      <c r="M6077" t="str" cm="1">
        <f t="array" ref="M6077">_xlfn.IFS(Table1[[#This Row],[Tenure_Years]]&lt;=2,"New Hire",Table1[[#This Row],[Tenure_Years]]&lt;=5,"Established",Table1[[#This Row],[Tenure_Years]]&gt;=5,"Veteran")</f>
        <v>New Hire</v>
      </c>
      <c r="N6077">
        <f t="shared" si="188"/>
        <v>94178.259456264772</v>
      </c>
      <c r="O6077" t="str">
        <f t="shared" si="189"/>
        <v>Normal</v>
      </c>
    </row>
    <row r="6078" spans="1:15" x14ac:dyDescent="0.3">
      <c r="A6078" t="s">
        <v>11952</v>
      </c>
      <c r="B6078" t="s">
        <v>11953</v>
      </c>
      <c r="C6078" t="s">
        <v>15</v>
      </c>
      <c r="D6078">
        <v>57</v>
      </c>
      <c r="E6078" t="s">
        <v>60</v>
      </c>
      <c r="F6078" t="s">
        <v>141</v>
      </c>
      <c r="G6078">
        <v>122169</v>
      </c>
      <c r="H6078">
        <v>0</v>
      </c>
      <c r="I6078">
        <v>1</v>
      </c>
      <c r="J6078">
        <v>16</v>
      </c>
      <c r="K6078">
        <v>1</v>
      </c>
      <c r="L6078" t="s">
        <v>18</v>
      </c>
      <c r="M6078" t="str" cm="1">
        <f t="array" ref="M6078">_xlfn.IFS(Table1[[#This Row],[Tenure_Years]]&lt;=2,"New Hire",Table1[[#This Row],[Tenure_Years]]&lt;=5,"Established",Table1[[#This Row],[Tenure_Years]]&gt;=5,"Veteran")</f>
        <v>New Hire</v>
      </c>
      <c r="N6078">
        <f t="shared" si="188"/>
        <v>94068.868467410459</v>
      </c>
      <c r="O6078" t="str">
        <f t="shared" si="189"/>
        <v>Normal</v>
      </c>
    </row>
    <row r="6079" spans="1:15" x14ac:dyDescent="0.3">
      <c r="A6079" t="s">
        <v>11954</v>
      </c>
      <c r="B6079" t="s">
        <v>11955</v>
      </c>
      <c r="C6079" t="s">
        <v>15</v>
      </c>
      <c r="D6079">
        <v>60</v>
      </c>
      <c r="E6079" t="s">
        <v>32</v>
      </c>
      <c r="F6079" t="s">
        <v>33</v>
      </c>
      <c r="G6079">
        <v>86186</v>
      </c>
      <c r="H6079">
        <v>9</v>
      </c>
      <c r="I6079">
        <v>2</v>
      </c>
      <c r="J6079">
        <v>23</v>
      </c>
      <c r="K6079">
        <v>2</v>
      </c>
      <c r="L6079" t="s">
        <v>24</v>
      </c>
      <c r="M6079" t="str" cm="1">
        <f t="array" ref="M6079">_xlfn.IFS(Table1[[#This Row],[Tenure_Years]]&lt;=2,"New Hire",Table1[[#This Row],[Tenure_Years]]&lt;=5,"Established",Table1[[#This Row],[Tenure_Years]]&gt;=5,"Veteran")</f>
        <v>Veteran</v>
      </c>
      <c r="N6079">
        <f t="shared" si="188"/>
        <v>94178.259456264772</v>
      </c>
      <c r="O6079" t="str">
        <f t="shared" si="189"/>
        <v>Normal</v>
      </c>
    </row>
    <row r="6080" spans="1:15" x14ac:dyDescent="0.3">
      <c r="A6080" t="s">
        <v>11956</v>
      </c>
      <c r="B6080" t="s">
        <v>11957</v>
      </c>
      <c r="C6080" t="s">
        <v>15</v>
      </c>
      <c r="D6080">
        <v>57</v>
      </c>
      <c r="E6080" t="s">
        <v>22</v>
      </c>
      <c r="F6080" t="s">
        <v>95</v>
      </c>
      <c r="G6080">
        <v>89663</v>
      </c>
      <c r="H6080">
        <v>10</v>
      </c>
      <c r="I6080">
        <v>2</v>
      </c>
      <c r="J6080">
        <v>40</v>
      </c>
      <c r="K6080">
        <v>2</v>
      </c>
      <c r="L6080" t="s">
        <v>24</v>
      </c>
      <c r="M6080" t="str" cm="1">
        <f t="array" ref="M6080">_xlfn.IFS(Table1[[#This Row],[Tenure_Years]]&lt;=2,"New Hire",Table1[[#This Row],[Tenure_Years]]&lt;=5,"Established",Table1[[#This Row],[Tenure_Years]]&gt;=5,"Veteran")</f>
        <v>Veteran</v>
      </c>
      <c r="N6080">
        <f t="shared" si="188"/>
        <v>96526.185096153844</v>
      </c>
      <c r="O6080" t="str">
        <f t="shared" si="189"/>
        <v>Normal</v>
      </c>
    </row>
    <row r="6081" spans="1:15" x14ac:dyDescent="0.3">
      <c r="A6081" t="s">
        <v>11958</v>
      </c>
      <c r="B6081" t="s">
        <v>11959</v>
      </c>
      <c r="C6081" t="s">
        <v>31</v>
      </c>
      <c r="D6081">
        <v>24</v>
      </c>
      <c r="E6081" t="s">
        <v>27</v>
      </c>
      <c r="F6081" t="s">
        <v>75</v>
      </c>
      <c r="G6081">
        <v>127883</v>
      </c>
      <c r="H6081">
        <v>9</v>
      </c>
      <c r="I6081">
        <v>3</v>
      </c>
      <c r="J6081">
        <v>67</v>
      </c>
      <c r="K6081">
        <v>2</v>
      </c>
      <c r="L6081" t="s">
        <v>24</v>
      </c>
      <c r="M6081" t="str" cm="1">
        <f t="array" ref="M6081">_xlfn.IFS(Table1[[#This Row],[Tenure_Years]]&lt;=2,"New Hire",Table1[[#This Row],[Tenure_Years]]&lt;=5,"Established",Table1[[#This Row],[Tenure_Years]]&gt;=5,"Veteran")</f>
        <v>Veteran</v>
      </c>
      <c r="N6081">
        <f t="shared" si="188"/>
        <v>92826.904643962844</v>
      </c>
      <c r="O6081" t="str">
        <f t="shared" si="189"/>
        <v>Normal</v>
      </c>
    </row>
    <row r="6082" spans="1:15" x14ac:dyDescent="0.3">
      <c r="A6082" t="s">
        <v>11960</v>
      </c>
      <c r="B6082" t="s">
        <v>11961</v>
      </c>
      <c r="C6082" t="s">
        <v>31</v>
      </c>
      <c r="D6082">
        <v>26</v>
      </c>
      <c r="E6082" t="s">
        <v>60</v>
      </c>
      <c r="F6082" t="s">
        <v>98</v>
      </c>
      <c r="G6082">
        <v>88016</v>
      </c>
      <c r="H6082">
        <v>12</v>
      </c>
      <c r="I6082">
        <v>1</v>
      </c>
      <c r="J6082">
        <v>41</v>
      </c>
      <c r="K6082">
        <v>2</v>
      </c>
      <c r="L6082" t="s">
        <v>18</v>
      </c>
      <c r="M6082" t="str" cm="1">
        <f t="array" ref="M6082">_xlfn.IFS(Table1[[#This Row],[Tenure_Years]]&lt;=2,"New Hire",Table1[[#This Row],[Tenure_Years]]&lt;=5,"Established",Table1[[#This Row],[Tenure_Years]]&gt;=5,"Veteran")</f>
        <v>Veteran</v>
      </c>
      <c r="N6082">
        <f t="shared" ref="N6082:N6145" si="190">AVERAGEIF(E:E,E6082,G:G)</f>
        <v>94068.868467410459</v>
      </c>
      <c r="O6082" t="str">
        <f t="shared" si="189"/>
        <v>Normal</v>
      </c>
    </row>
    <row r="6083" spans="1:15" x14ac:dyDescent="0.3">
      <c r="A6083" t="s">
        <v>11962</v>
      </c>
      <c r="B6083" t="s">
        <v>11963</v>
      </c>
      <c r="C6083" t="s">
        <v>15</v>
      </c>
      <c r="D6083">
        <v>52</v>
      </c>
      <c r="E6083" t="s">
        <v>60</v>
      </c>
      <c r="F6083" t="s">
        <v>98</v>
      </c>
      <c r="G6083">
        <v>121093</v>
      </c>
      <c r="H6083">
        <v>9</v>
      </c>
      <c r="I6083">
        <v>4</v>
      </c>
      <c r="J6083">
        <v>79</v>
      </c>
      <c r="K6083">
        <v>0</v>
      </c>
      <c r="L6083" t="s">
        <v>18</v>
      </c>
      <c r="M6083" t="str" cm="1">
        <f t="array" ref="M6083">_xlfn.IFS(Table1[[#This Row],[Tenure_Years]]&lt;=2,"New Hire",Table1[[#This Row],[Tenure_Years]]&lt;=5,"Established",Table1[[#This Row],[Tenure_Years]]&gt;=5,"Veteran")</f>
        <v>Veteran</v>
      </c>
      <c r="N6083">
        <f t="shared" si="190"/>
        <v>94068.868467410459</v>
      </c>
      <c r="O6083" t="str">
        <f t="shared" ref="O6083:O6146" si="191">IF(AND(H6083=5, G6083&lt;M6083), "High Priority", "Normal")</f>
        <v>Normal</v>
      </c>
    </row>
    <row r="6084" spans="1:15" x14ac:dyDescent="0.3">
      <c r="A6084" t="s">
        <v>11964</v>
      </c>
      <c r="B6084" t="s">
        <v>11965</v>
      </c>
      <c r="C6084" t="s">
        <v>15</v>
      </c>
      <c r="D6084">
        <v>28</v>
      </c>
      <c r="E6084" t="s">
        <v>60</v>
      </c>
      <c r="F6084" t="s">
        <v>98</v>
      </c>
      <c r="G6084">
        <v>145860</v>
      </c>
      <c r="H6084">
        <v>11</v>
      </c>
      <c r="I6084">
        <v>2</v>
      </c>
      <c r="J6084">
        <v>25</v>
      </c>
      <c r="K6084">
        <v>0</v>
      </c>
      <c r="L6084" t="s">
        <v>24</v>
      </c>
      <c r="M6084" t="str" cm="1">
        <f t="array" ref="M6084">_xlfn.IFS(Table1[[#This Row],[Tenure_Years]]&lt;=2,"New Hire",Table1[[#This Row],[Tenure_Years]]&lt;=5,"Established",Table1[[#This Row],[Tenure_Years]]&gt;=5,"Veteran")</f>
        <v>Veteran</v>
      </c>
      <c r="N6084">
        <f t="shared" si="190"/>
        <v>94068.868467410459</v>
      </c>
      <c r="O6084" t="str">
        <f t="shared" si="191"/>
        <v>Normal</v>
      </c>
    </row>
    <row r="6085" spans="1:15" x14ac:dyDescent="0.3">
      <c r="A6085" t="s">
        <v>11966</v>
      </c>
      <c r="B6085" t="s">
        <v>11967</v>
      </c>
      <c r="C6085" t="s">
        <v>21</v>
      </c>
      <c r="D6085">
        <v>45</v>
      </c>
      <c r="E6085" t="s">
        <v>27</v>
      </c>
      <c r="F6085" t="s">
        <v>111</v>
      </c>
      <c r="G6085">
        <v>59304</v>
      </c>
      <c r="H6085">
        <v>11</v>
      </c>
      <c r="I6085">
        <v>3</v>
      </c>
      <c r="J6085">
        <v>68</v>
      </c>
      <c r="K6085">
        <v>4</v>
      </c>
      <c r="L6085" t="s">
        <v>24</v>
      </c>
      <c r="M6085" t="str" cm="1">
        <f t="array" ref="M6085">_xlfn.IFS(Table1[[#This Row],[Tenure_Years]]&lt;=2,"New Hire",Table1[[#This Row],[Tenure_Years]]&lt;=5,"Established",Table1[[#This Row],[Tenure_Years]]&gt;=5,"Veteran")</f>
        <v>Veteran</v>
      </c>
      <c r="N6085">
        <f t="shared" si="190"/>
        <v>92826.904643962844</v>
      </c>
      <c r="O6085" t="str">
        <f t="shared" si="191"/>
        <v>Normal</v>
      </c>
    </row>
    <row r="6086" spans="1:15" x14ac:dyDescent="0.3">
      <c r="A6086" t="s">
        <v>11968</v>
      </c>
      <c r="B6086" t="s">
        <v>11969</v>
      </c>
      <c r="C6086" t="s">
        <v>15</v>
      </c>
      <c r="D6086">
        <v>55</v>
      </c>
      <c r="E6086" t="s">
        <v>56</v>
      </c>
      <c r="F6086" t="s">
        <v>92</v>
      </c>
      <c r="G6086">
        <v>110732</v>
      </c>
      <c r="H6086">
        <v>5</v>
      </c>
      <c r="I6086">
        <v>2</v>
      </c>
      <c r="J6086">
        <v>64</v>
      </c>
      <c r="K6086">
        <v>2</v>
      </c>
      <c r="L6086" t="s">
        <v>24</v>
      </c>
      <c r="M6086" t="str" cm="1">
        <f t="array" ref="M6086">_xlfn.IFS(Table1[[#This Row],[Tenure_Years]]&lt;=2,"New Hire",Table1[[#This Row],[Tenure_Years]]&lt;=5,"Established",Table1[[#This Row],[Tenure_Years]]&gt;=5,"Veteran")</f>
        <v>Established</v>
      </c>
      <c r="N6086">
        <f t="shared" si="190"/>
        <v>94573.380601596073</v>
      </c>
      <c r="O6086" t="str">
        <f t="shared" si="191"/>
        <v>High Priority</v>
      </c>
    </row>
    <row r="6087" spans="1:15" x14ac:dyDescent="0.3">
      <c r="A6087" t="s">
        <v>11970</v>
      </c>
      <c r="B6087" t="s">
        <v>654</v>
      </c>
      <c r="C6087" t="s">
        <v>21</v>
      </c>
      <c r="D6087">
        <v>22</v>
      </c>
      <c r="E6087" t="s">
        <v>16</v>
      </c>
      <c r="F6087" t="s">
        <v>130</v>
      </c>
      <c r="G6087">
        <v>71387</v>
      </c>
      <c r="H6087">
        <v>7</v>
      </c>
      <c r="I6087">
        <v>4</v>
      </c>
      <c r="J6087">
        <v>58</v>
      </c>
      <c r="K6087">
        <v>5</v>
      </c>
      <c r="L6087" t="s">
        <v>24</v>
      </c>
      <c r="M6087" t="str" cm="1">
        <f t="array" ref="M6087">_xlfn.IFS(Table1[[#This Row],[Tenure_Years]]&lt;=2,"New Hire",Table1[[#This Row],[Tenure_Years]]&lt;=5,"Established",Table1[[#This Row],[Tenure_Years]]&gt;=5,"Veteran")</f>
        <v>Veteran</v>
      </c>
      <c r="N6087">
        <f t="shared" si="190"/>
        <v>94458.108426635241</v>
      </c>
      <c r="O6087" t="str">
        <f t="shared" si="191"/>
        <v>Normal</v>
      </c>
    </row>
    <row r="6088" spans="1:15" x14ac:dyDescent="0.3">
      <c r="A6088" t="s">
        <v>11971</v>
      </c>
      <c r="B6088" t="s">
        <v>11972</v>
      </c>
      <c r="C6088" t="s">
        <v>15</v>
      </c>
      <c r="D6088">
        <v>45</v>
      </c>
      <c r="E6088" t="s">
        <v>60</v>
      </c>
      <c r="F6088" t="s">
        <v>98</v>
      </c>
      <c r="G6088">
        <v>70659</v>
      </c>
      <c r="H6088">
        <v>3</v>
      </c>
      <c r="I6088">
        <v>3</v>
      </c>
      <c r="J6088">
        <v>75</v>
      </c>
      <c r="K6088">
        <v>5</v>
      </c>
      <c r="L6088" t="s">
        <v>18</v>
      </c>
      <c r="M6088" t="str" cm="1">
        <f t="array" ref="M6088">_xlfn.IFS(Table1[[#This Row],[Tenure_Years]]&lt;=2,"New Hire",Table1[[#This Row],[Tenure_Years]]&lt;=5,"Established",Table1[[#This Row],[Tenure_Years]]&gt;=5,"Veteran")</f>
        <v>Established</v>
      </c>
      <c r="N6088">
        <f t="shared" si="190"/>
        <v>94068.868467410459</v>
      </c>
      <c r="O6088" t="str">
        <f t="shared" si="191"/>
        <v>Normal</v>
      </c>
    </row>
    <row r="6089" spans="1:15" x14ac:dyDescent="0.3">
      <c r="A6089" t="s">
        <v>11973</v>
      </c>
      <c r="B6089" t="s">
        <v>9456</v>
      </c>
      <c r="C6089" t="s">
        <v>31</v>
      </c>
      <c r="D6089">
        <v>54</v>
      </c>
      <c r="E6089" t="s">
        <v>32</v>
      </c>
      <c r="F6089" t="s">
        <v>43</v>
      </c>
      <c r="G6089">
        <v>89123</v>
      </c>
      <c r="H6089">
        <v>9</v>
      </c>
      <c r="I6089">
        <v>4</v>
      </c>
      <c r="J6089">
        <v>22</v>
      </c>
      <c r="K6089">
        <v>1</v>
      </c>
      <c r="L6089" t="s">
        <v>18</v>
      </c>
      <c r="M6089" t="str" cm="1">
        <f t="array" ref="M6089">_xlfn.IFS(Table1[[#This Row],[Tenure_Years]]&lt;=2,"New Hire",Table1[[#This Row],[Tenure_Years]]&lt;=5,"Established",Table1[[#This Row],[Tenure_Years]]&gt;=5,"Veteran")</f>
        <v>Veteran</v>
      </c>
      <c r="N6089">
        <f t="shared" si="190"/>
        <v>94178.259456264772</v>
      </c>
      <c r="O6089" t="str">
        <f t="shared" si="191"/>
        <v>Normal</v>
      </c>
    </row>
    <row r="6090" spans="1:15" x14ac:dyDescent="0.3">
      <c r="A6090" t="s">
        <v>11974</v>
      </c>
      <c r="B6090" t="s">
        <v>11975</v>
      </c>
      <c r="C6090" t="s">
        <v>15</v>
      </c>
      <c r="D6090">
        <v>52</v>
      </c>
      <c r="E6090" t="s">
        <v>32</v>
      </c>
      <c r="F6090" t="s">
        <v>43</v>
      </c>
      <c r="G6090">
        <v>62713</v>
      </c>
      <c r="H6090">
        <v>0</v>
      </c>
      <c r="I6090">
        <v>1</v>
      </c>
      <c r="J6090">
        <v>37</v>
      </c>
      <c r="K6090">
        <v>2</v>
      </c>
      <c r="L6090" t="s">
        <v>18</v>
      </c>
      <c r="M6090" t="str" cm="1">
        <f t="array" ref="M6090">_xlfn.IFS(Table1[[#This Row],[Tenure_Years]]&lt;=2,"New Hire",Table1[[#This Row],[Tenure_Years]]&lt;=5,"Established",Table1[[#This Row],[Tenure_Years]]&gt;=5,"Veteran")</f>
        <v>New Hire</v>
      </c>
      <c r="N6090">
        <f t="shared" si="190"/>
        <v>94178.259456264772</v>
      </c>
      <c r="O6090" t="str">
        <f t="shared" si="191"/>
        <v>Normal</v>
      </c>
    </row>
    <row r="6091" spans="1:15" x14ac:dyDescent="0.3">
      <c r="A6091" t="s">
        <v>11976</v>
      </c>
      <c r="B6091" t="s">
        <v>11977</v>
      </c>
      <c r="C6091" t="s">
        <v>31</v>
      </c>
      <c r="D6091">
        <v>38</v>
      </c>
      <c r="E6091" t="s">
        <v>60</v>
      </c>
      <c r="F6091" t="s">
        <v>61</v>
      </c>
      <c r="G6091">
        <v>130544</v>
      </c>
      <c r="H6091">
        <v>14</v>
      </c>
      <c r="I6091">
        <v>1</v>
      </c>
      <c r="J6091">
        <v>75</v>
      </c>
      <c r="K6091">
        <v>2</v>
      </c>
      <c r="L6091" t="s">
        <v>18</v>
      </c>
      <c r="M6091" t="str" cm="1">
        <f t="array" ref="M6091">_xlfn.IFS(Table1[[#This Row],[Tenure_Years]]&lt;=2,"New Hire",Table1[[#This Row],[Tenure_Years]]&lt;=5,"Established",Table1[[#This Row],[Tenure_Years]]&gt;=5,"Veteran")</f>
        <v>Veteran</v>
      </c>
      <c r="N6091">
        <f t="shared" si="190"/>
        <v>94068.868467410459</v>
      </c>
      <c r="O6091" t="str">
        <f t="shared" si="191"/>
        <v>Normal</v>
      </c>
    </row>
    <row r="6092" spans="1:15" x14ac:dyDescent="0.3">
      <c r="A6092" t="s">
        <v>11978</v>
      </c>
      <c r="B6092" t="s">
        <v>11979</v>
      </c>
      <c r="C6092" t="s">
        <v>31</v>
      </c>
      <c r="D6092">
        <v>25</v>
      </c>
      <c r="E6092" t="s">
        <v>56</v>
      </c>
      <c r="F6092" t="s">
        <v>57</v>
      </c>
      <c r="G6092">
        <v>142568</v>
      </c>
      <c r="H6092">
        <v>9</v>
      </c>
      <c r="I6092">
        <v>3</v>
      </c>
      <c r="J6092">
        <v>22</v>
      </c>
      <c r="K6092">
        <v>1</v>
      </c>
      <c r="L6092" t="s">
        <v>18</v>
      </c>
      <c r="M6092" t="str" cm="1">
        <f t="array" ref="M6092">_xlfn.IFS(Table1[[#This Row],[Tenure_Years]]&lt;=2,"New Hire",Table1[[#This Row],[Tenure_Years]]&lt;=5,"Established",Table1[[#This Row],[Tenure_Years]]&gt;=5,"Veteran")</f>
        <v>Veteran</v>
      </c>
      <c r="N6092">
        <f t="shared" si="190"/>
        <v>94573.380601596073</v>
      </c>
      <c r="O6092" t="str">
        <f t="shared" si="191"/>
        <v>Normal</v>
      </c>
    </row>
    <row r="6093" spans="1:15" x14ac:dyDescent="0.3">
      <c r="A6093" t="s">
        <v>11980</v>
      </c>
      <c r="B6093" t="s">
        <v>11981</v>
      </c>
      <c r="C6093" t="s">
        <v>31</v>
      </c>
      <c r="D6093">
        <v>45</v>
      </c>
      <c r="E6093" t="s">
        <v>60</v>
      </c>
      <c r="F6093" t="s">
        <v>61</v>
      </c>
      <c r="G6093">
        <v>50831</v>
      </c>
      <c r="H6093">
        <v>14</v>
      </c>
      <c r="I6093">
        <v>2</v>
      </c>
      <c r="J6093">
        <v>24</v>
      </c>
      <c r="K6093">
        <v>3</v>
      </c>
      <c r="L6093" t="s">
        <v>18</v>
      </c>
      <c r="M6093" t="str" cm="1">
        <f t="array" ref="M6093">_xlfn.IFS(Table1[[#This Row],[Tenure_Years]]&lt;=2,"New Hire",Table1[[#This Row],[Tenure_Years]]&lt;=5,"Established",Table1[[#This Row],[Tenure_Years]]&gt;=5,"Veteran")</f>
        <v>Veteran</v>
      </c>
      <c r="N6093">
        <f t="shared" si="190"/>
        <v>94068.868467410459</v>
      </c>
      <c r="O6093" t="str">
        <f t="shared" si="191"/>
        <v>Normal</v>
      </c>
    </row>
    <row r="6094" spans="1:15" x14ac:dyDescent="0.3">
      <c r="A6094" t="s">
        <v>11982</v>
      </c>
      <c r="B6094" t="s">
        <v>11983</v>
      </c>
      <c r="C6094" t="s">
        <v>15</v>
      </c>
      <c r="D6094">
        <v>44</v>
      </c>
      <c r="E6094" t="s">
        <v>32</v>
      </c>
      <c r="F6094" t="s">
        <v>48</v>
      </c>
      <c r="G6094">
        <v>78353</v>
      </c>
      <c r="H6094">
        <v>7</v>
      </c>
      <c r="I6094">
        <v>4</v>
      </c>
      <c r="J6094">
        <v>45</v>
      </c>
      <c r="K6094">
        <v>2</v>
      </c>
      <c r="L6094" t="s">
        <v>18</v>
      </c>
      <c r="M6094" t="str" cm="1">
        <f t="array" ref="M6094">_xlfn.IFS(Table1[[#This Row],[Tenure_Years]]&lt;=2,"New Hire",Table1[[#This Row],[Tenure_Years]]&lt;=5,"Established",Table1[[#This Row],[Tenure_Years]]&gt;=5,"Veteran")</f>
        <v>Veteran</v>
      </c>
      <c r="N6094">
        <f t="shared" si="190"/>
        <v>94178.259456264772</v>
      </c>
      <c r="O6094" t="str">
        <f t="shared" si="191"/>
        <v>Normal</v>
      </c>
    </row>
    <row r="6095" spans="1:15" x14ac:dyDescent="0.3">
      <c r="A6095" t="s">
        <v>11984</v>
      </c>
      <c r="B6095" t="s">
        <v>11985</v>
      </c>
      <c r="C6095" t="s">
        <v>31</v>
      </c>
      <c r="D6095">
        <v>37</v>
      </c>
      <c r="E6095" t="s">
        <v>27</v>
      </c>
      <c r="F6095" t="s">
        <v>75</v>
      </c>
      <c r="G6095">
        <v>122557</v>
      </c>
      <c r="H6095">
        <v>3</v>
      </c>
      <c r="I6095">
        <v>3</v>
      </c>
      <c r="J6095">
        <v>39</v>
      </c>
      <c r="K6095">
        <v>0</v>
      </c>
      <c r="L6095" t="s">
        <v>18</v>
      </c>
      <c r="M6095" t="str" cm="1">
        <f t="array" ref="M6095">_xlfn.IFS(Table1[[#This Row],[Tenure_Years]]&lt;=2,"New Hire",Table1[[#This Row],[Tenure_Years]]&lt;=5,"Established",Table1[[#This Row],[Tenure_Years]]&gt;=5,"Veteran")</f>
        <v>Established</v>
      </c>
      <c r="N6095">
        <f t="shared" si="190"/>
        <v>92826.904643962844</v>
      </c>
      <c r="O6095" t="str">
        <f t="shared" si="191"/>
        <v>Normal</v>
      </c>
    </row>
    <row r="6096" spans="1:15" x14ac:dyDescent="0.3">
      <c r="A6096" t="s">
        <v>11986</v>
      </c>
      <c r="B6096" t="s">
        <v>11987</v>
      </c>
      <c r="C6096" t="s">
        <v>21</v>
      </c>
      <c r="D6096">
        <v>59</v>
      </c>
      <c r="E6096" t="s">
        <v>16</v>
      </c>
      <c r="F6096" t="s">
        <v>130</v>
      </c>
      <c r="G6096">
        <v>62889</v>
      </c>
      <c r="H6096">
        <v>12</v>
      </c>
      <c r="I6096">
        <v>3</v>
      </c>
      <c r="J6096">
        <v>45</v>
      </c>
      <c r="K6096">
        <v>2</v>
      </c>
      <c r="L6096" t="s">
        <v>18</v>
      </c>
      <c r="M6096" t="str" cm="1">
        <f t="array" ref="M6096">_xlfn.IFS(Table1[[#This Row],[Tenure_Years]]&lt;=2,"New Hire",Table1[[#This Row],[Tenure_Years]]&lt;=5,"Established",Table1[[#This Row],[Tenure_Years]]&gt;=5,"Veteran")</f>
        <v>Veteran</v>
      </c>
      <c r="N6096">
        <f t="shared" si="190"/>
        <v>94458.108426635241</v>
      </c>
      <c r="O6096" t="str">
        <f t="shared" si="191"/>
        <v>Normal</v>
      </c>
    </row>
    <row r="6097" spans="1:15" x14ac:dyDescent="0.3">
      <c r="A6097" t="s">
        <v>11988</v>
      </c>
      <c r="B6097" t="s">
        <v>11989</v>
      </c>
      <c r="C6097" t="s">
        <v>15</v>
      </c>
      <c r="D6097">
        <v>22</v>
      </c>
      <c r="E6097" t="s">
        <v>22</v>
      </c>
      <c r="F6097" t="s">
        <v>23</v>
      </c>
      <c r="G6097">
        <v>122252</v>
      </c>
      <c r="H6097">
        <v>10</v>
      </c>
      <c r="I6097">
        <v>3</v>
      </c>
      <c r="J6097">
        <v>17</v>
      </c>
      <c r="K6097">
        <v>1</v>
      </c>
      <c r="L6097" t="s">
        <v>18</v>
      </c>
      <c r="M6097" t="str" cm="1">
        <f t="array" ref="M6097">_xlfn.IFS(Table1[[#This Row],[Tenure_Years]]&lt;=2,"New Hire",Table1[[#This Row],[Tenure_Years]]&lt;=5,"Established",Table1[[#This Row],[Tenure_Years]]&gt;=5,"Veteran")</f>
        <v>Veteran</v>
      </c>
      <c r="N6097">
        <f t="shared" si="190"/>
        <v>96526.185096153844</v>
      </c>
      <c r="O6097" t="str">
        <f t="shared" si="191"/>
        <v>Normal</v>
      </c>
    </row>
    <row r="6098" spans="1:15" x14ac:dyDescent="0.3">
      <c r="A6098" t="s">
        <v>11990</v>
      </c>
      <c r="B6098" t="s">
        <v>11991</v>
      </c>
      <c r="C6098" t="s">
        <v>31</v>
      </c>
      <c r="D6098">
        <v>22</v>
      </c>
      <c r="E6098" t="s">
        <v>60</v>
      </c>
      <c r="F6098" t="s">
        <v>98</v>
      </c>
      <c r="G6098">
        <v>41419</v>
      </c>
      <c r="H6098">
        <v>11</v>
      </c>
      <c r="I6098">
        <v>3</v>
      </c>
      <c r="J6098">
        <v>79</v>
      </c>
      <c r="K6098">
        <v>4</v>
      </c>
      <c r="L6098" t="s">
        <v>18</v>
      </c>
      <c r="M6098" t="str" cm="1">
        <f t="array" ref="M6098">_xlfn.IFS(Table1[[#This Row],[Tenure_Years]]&lt;=2,"New Hire",Table1[[#This Row],[Tenure_Years]]&lt;=5,"Established",Table1[[#This Row],[Tenure_Years]]&gt;=5,"Veteran")</f>
        <v>Veteran</v>
      </c>
      <c r="N6098">
        <f t="shared" si="190"/>
        <v>94068.868467410459</v>
      </c>
      <c r="O6098" t="str">
        <f t="shared" si="191"/>
        <v>Normal</v>
      </c>
    </row>
    <row r="6099" spans="1:15" x14ac:dyDescent="0.3">
      <c r="A6099" t="s">
        <v>11992</v>
      </c>
      <c r="B6099" t="s">
        <v>11993</v>
      </c>
      <c r="C6099" t="s">
        <v>15</v>
      </c>
      <c r="D6099">
        <v>60</v>
      </c>
      <c r="E6099" t="s">
        <v>32</v>
      </c>
      <c r="F6099" t="s">
        <v>48</v>
      </c>
      <c r="G6099">
        <v>41511</v>
      </c>
      <c r="H6099">
        <v>7</v>
      </c>
      <c r="I6099">
        <v>1</v>
      </c>
      <c r="J6099">
        <v>19</v>
      </c>
      <c r="K6099">
        <v>2</v>
      </c>
      <c r="L6099" t="s">
        <v>24</v>
      </c>
      <c r="M6099" t="str" cm="1">
        <f t="array" ref="M6099">_xlfn.IFS(Table1[[#This Row],[Tenure_Years]]&lt;=2,"New Hire",Table1[[#This Row],[Tenure_Years]]&lt;=5,"Established",Table1[[#This Row],[Tenure_Years]]&gt;=5,"Veteran")</f>
        <v>Veteran</v>
      </c>
      <c r="N6099">
        <f t="shared" si="190"/>
        <v>94178.259456264772</v>
      </c>
      <c r="O6099" t="str">
        <f t="shared" si="191"/>
        <v>Normal</v>
      </c>
    </row>
    <row r="6100" spans="1:15" x14ac:dyDescent="0.3">
      <c r="A6100" t="s">
        <v>11994</v>
      </c>
      <c r="B6100" t="s">
        <v>11995</v>
      </c>
      <c r="C6100" t="s">
        <v>31</v>
      </c>
      <c r="D6100">
        <v>31</v>
      </c>
      <c r="E6100" t="s">
        <v>16</v>
      </c>
      <c r="F6100" t="s">
        <v>130</v>
      </c>
      <c r="G6100">
        <v>106238</v>
      </c>
      <c r="H6100">
        <v>14</v>
      </c>
      <c r="I6100">
        <v>3</v>
      </c>
      <c r="J6100">
        <v>40</v>
      </c>
      <c r="K6100">
        <v>0</v>
      </c>
      <c r="L6100" t="s">
        <v>24</v>
      </c>
      <c r="M6100" t="str" cm="1">
        <f t="array" ref="M6100">_xlfn.IFS(Table1[[#This Row],[Tenure_Years]]&lt;=2,"New Hire",Table1[[#This Row],[Tenure_Years]]&lt;=5,"Established",Table1[[#This Row],[Tenure_Years]]&gt;=5,"Veteran")</f>
        <v>Veteran</v>
      </c>
      <c r="N6100">
        <f t="shared" si="190"/>
        <v>94458.108426635241</v>
      </c>
      <c r="O6100" t="str">
        <f t="shared" si="191"/>
        <v>Normal</v>
      </c>
    </row>
    <row r="6101" spans="1:15" x14ac:dyDescent="0.3">
      <c r="A6101" t="s">
        <v>11996</v>
      </c>
      <c r="B6101" t="s">
        <v>11997</v>
      </c>
      <c r="C6101" t="s">
        <v>15</v>
      </c>
      <c r="D6101">
        <v>22</v>
      </c>
      <c r="E6101" t="s">
        <v>27</v>
      </c>
      <c r="F6101" t="s">
        <v>28</v>
      </c>
      <c r="G6101">
        <v>147454</v>
      </c>
      <c r="H6101">
        <v>13</v>
      </c>
      <c r="I6101">
        <v>4</v>
      </c>
      <c r="J6101">
        <v>57</v>
      </c>
      <c r="K6101">
        <v>0</v>
      </c>
      <c r="L6101" t="s">
        <v>18</v>
      </c>
      <c r="M6101" t="str" cm="1">
        <f t="array" ref="M6101">_xlfn.IFS(Table1[[#This Row],[Tenure_Years]]&lt;=2,"New Hire",Table1[[#This Row],[Tenure_Years]]&lt;=5,"Established",Table1[[#This Row],[Tenure_Years]]&gt;=5,"Veteran")</f>
        <v>Veteran</v>
      </c>
      <c r="N6101">
        <f t="shared" si="190"/>
        <v>92826.904643962844</v>
      </c>
      <c r="O6101" t="str">
        <f t="shared" si="191"/>
        <v>Normal</v>
      </c>
    </row>
    <row r="6102" spans="1:15" x14ac:dyDescent="0.3">
      <c r="A6102" t="s">
        <v>11998</v>
      </c>
      <c r="B6102" t="s">
        <v>11999</v>
      </c>
      <c r="C6102" t="s">
        <v>15</v>
      </c>
      <c r="D6102">
        <v>50</v>
      </c>
      <c r="E6102" t="s">
        <v>60</v>
      </c>
      <c r="F6102" t="s">
        <v>98</v>
      </c>
      <c r="G6102">
        <v>119505</v>
      </c>
      <c r="H6102">
        <v>9</v>
      </c>
      <c r="I6102">
        <v>1</v>
      </c>
      <c r="J6102">
        <v>77</v>
      </c>
      <c r="K6102">
        <v>5</v>
      </c>
      <c r="L6102" t="s">
        <v>18</v>
      </c>
      <c r="M6102" t="str" cm="1">
        <f t="array" ref="M6102">_xlfn.IFS(Table1[[#This Row],[Tenure_Years]]&lt;=2,"New Hire",Table1[[#This Row],[Tenure_Years]]&lt;=5,"Established",Table1[[#This Row],[Tenure_Years]]&gt;=5,"Veteran")</f>
        <v>Veteran</v>
      </c>
      <c r="N6102">
        <f t="shared" si="190"/>
        <v>94068.868467410459</v>
      </c>
      <c r="O6102" t="str">
        <f t="shared" si="191"/>
        <v>Normal</v>
      </c>
    </row>
    <row r="6103" spans="1:15" x14ac:dyDescent="0.3">
      <c r="A6103" t="s">
        <v>12000</v>
      </c>
      <c r="B6103" t="s">
        <v>12001</v>
      </c>
      <c r="C6103" t="s">
        <v>21</v>
      </c>
      <c r="D6103">
        <v>34</v>
      </c>
      <c r="E6103" t="s">
        <v>16</v>
      </c>
      <c r="F6103" t="s">
        <v>38</v>
      </c>
      <c r="G6103">
        <v>67985</v>
      </c>
      <c r="H6103">
        <v>9</v>
      </c>
      <c r="I6103">
        <v>2</v>
      </c>
      <c r="J6103">
        <v>45</v>
      </c>
      <c r="K6103">
        <v>3</v>
      </c>
      <c r="L6103" t="s">
        <v>24</v>
      </c>
      <c r="M6103" t="str" cm="1">
        <f t="array" ref="M6103">_xlfn.IFS(Table1[[#This Row],[Tenure_Years]]&lt;=2,"New Hire",Table1[[#This Row],[Tenure_Years]]&lt;=5,"Established",Table1[[#This Row],[Tenure_Years]]&gt;=5,"Veteran")</f>
        <v>Veteran</v>
      </c>
      <c r="N6103">
        <f t="shared" si="190"/>
        <v>94458.108426635241</v>
      </c>
      <c r="O6103" t="str">
        <f t="shared" si="191"/>
        <v>Normal</v>
      </c>
    </row>
    <row r="6104" spans="1:15" x14ac:dyDescent="0.3">
      <c r="A6104" t="s">
        <v>12002</v>
      </c>
      <c r="B6104" t="s">
        <v>12003</v>
      </c>
      <c r="C6104" t="s">
        <v>31</v>
      </c>
      <c r="D6104">
        <v>52</v>
      </c>
      <c r="E6104" t="s">
        <v>60</v>
      </c>
      <c r="F6104" t="s">
        <v>64</v>
      </c>
      <c r="G6104">
        <v>117488</v>
      </c>
      <c r="H6104">
        <v>12</v>
      </c>
      <c r="I6104">
        <v>5</v>
      </c>
      <c r="J6104">
        <v>28</v>
      </c>
      <c r="K6104">
        <v>4</v>
      </c>
      <c r="L6104" t="s">
        <v>24</v>
      </c>
      <c r="M6104" t="str" cm="1">
        <f t="array" ref="M6104">_xlfn.IFS(Table1[[#This Row],[Tenure_Years]]&lt;=2,"New Hire",Table1[[#This Row],[Tenure_Years]]&lt;=5,"Established",Table1[[#This Row],[Tenure_Years]]&gt;=5,"Veteran")</f>
        <v>Veteran</v>
      </c>
      <c r="N6104">
        <f t="shared" si="190"/>
        <v>94068.868467410459</v>
      </c>
      <c r="O6104" t="str">
        <f t="shared" si="191"/>
        <v>Normal</v>
      </c>
    </row>
    <row r="6105" spans="1:15" x14ac:dyDescent="0.3">
      <c r="A6105" t="s">
        <v>12004</v>
      </c>
      <c r="B6105" t="s">
        <v>3333</v>
      </c>
      <c r="C6105" t="s">
        <v>15</v>
      </c>
      <c r="D6105">
        <v>35</v>
      </c>
      <c r="E6105" t="s">
        <v>56</v>
      </c>
      <c r="F6105" t="s">
        <v>72</v>
      </c>
      <c r="G6105">
        <v>47066</v>
      </c>
      <c r="H6105">
        <v>8</v>
      </c>
      <c r="I6105">
        <v>5</v>
      </c>
      <c r="J6105">
        <v>78</v>
      </c>
      <c r="K6105">
        <v>2</v>
      </c>
      <c r="L6105" t="s">
        <v>24</v>
      </c>
      <c r="M6105" t="str" cm="1">
        <f t="array" ref="M6105">_xlfn.IFS(Table1[[#This Row],[Tenure_Years]]&lt;=2,"New Hire",Table1[[#This Row],[Tenure_Years]]&lt;=5,"Established",Table1[[#This Row],[Tenure_Years]]&gt;=5,"Veteran")</f>
        <v>Veteran</v>
      </c>
      <c r="N6105">
        <f t="shared" si="190"/>
        <v>94573.380601596073</v>
      </c>
      <c r="O6105" t="str">
        <f t="shared" si="191"/>
        <v>Normal</v>
      </c>
    </row>
    <row r="6106" spans="1:15" x14ac:dyDescent="0.3">
      <c r="A6106" t="s">
        <v>12005</v>
      </c>
      <c r="B6106" t="s">
        <v>12006</v>
      </c>
      <c r="C6106" t="s">
        <v>21</v>
      </c>
      <c r="D6106">
        <v>24</v>
      </c>
      <c r="E6106" t="s">
        <v>16</v>
      </c>
      <c r="F6106" t="s">
        <v>130</v>
      </c>
      <c r="G6106">
        <v>92236</v>
      </c>
      <c r="H6106">
        <v>10</v>
      </c>
      <c r="I6106">
        <v>2</v>
      </c>
      <c r="J6106">
        <v>60</v>
      </c>
      <c r="K6106">
        <v>0</v>
      </c>
      <c r="L6106" t="s">
        <v>24</v>
      </c>
      <c r="M6106" t="str" cm="1">
        <f t="array" ref="M6106">_xlfn.IFS(Table1[[#This Row],[Tenure_Years]]&lt;=2,"New Hire",Table1[[#This Row],[Tenure_Years]]&lt;=5,"Established",Table1[[#This Row],[Tenure_Years]]&gt;=5,"Veteran")</f>
        <v>Veteran</v>
      </c>
      <c r="N6106">
        <f t="shared" si="190"/>
        <v>94458.108426635241</v>
      </c>
      <c r="O6106" t="str">
        <f t="shared" si="191"/>
        <v>Normal</v>
      </c>
    </row>
    <row r="6107" spans="1:15" x14ac:dyDescent="0.3">
      <c r="A6107" t="s">
        <v>12007</v>
      </c>
      <c r="B6107" t="s">
        <v>12008</v>
      </c>
      <c r="C6107" t="s">
        <v>15</v>
      </c>
      <c r="D6107">
        <v>51</v>
      </c>
      <c r="E6107" t="s">
        <v>60</v>
      </c>
      <c r="F6107" t="s">
        <v>141</v>
      </c>
      <c r="G6107">
        <v>139593</v>
      </c>
      <c r="H6107">
        <v>8</v>
      </c>
      <c r="I6107">
        <v>4</v>
      </c>
      <c r="J6107">
        <v>49</v>
      </c>
      <c r="K6107">
        <v>3</v>
      </c>
      <c r="L6107" t="s">
        <v>24</v>
      </c>
      <c r="M6107" t="str" cm="1">
        <f t="array" ref="M6107">_xlfn.IFS(Table1[[#This Row],[Tenure_Years]]&lt;=2,"New Hire",Table1[[#This Row],[Tenure_Years]]&lt;=5,"Established",Table1[[#This Row],[Tenure_Years]]&gt;=5,"Veteran")</f>
        <v>Veteran</v>
      </c>
      <c r="N6107">
        <f t="shared" si="190"/>
        <v>94068.868467410459</v>
      </c>
      <c r="O6107" t="str">
        <f t="shared" si="191"/>
        <v>Normal</v>
      </c>
    </row>
    <row r="6108" spans="1:15" x14ac:dyDescent="0.3">
      <c r="A6108" t="s">
        <v>12009</v>
      </c>
      <c r="B6108" t="s">
        <v>12010</v>
      </c>
      <c r="C6108" t="s">
        <v>21</v>
      </c>
      <c r="D6108">
        <v>57</v>
      </c>
      <c r="E6108" t="s">
        <v>27</v>
      </c>
      <c r="F6108" t="s">
        <v>111</v>
      </c>
      <c r="G6108">
        <v>96597</v>
      </c>
      <c r="H6108">
        <v>5</v>
      </c>
      <c r="I6108">
        <v>3</v>
      </c>
      <c r="J6108">
        <v>53</v>
      </c>
      <c r="K6108">
        <v>3</v>
      </c>
      <c r="L6108" t="s">
        <v>24</v>
      </c>
      <c r="M6108" t="str" cm="1">
        <f t="array" ref="M6108">_xlfn.IFS(Table1[[#This Row],[Tenure_Years]]&lt;=2,"New Hire",Table1[[#This Row],[Tenure_Years]]&lt;=5,"Established",Table1[[#This Row],[Tenure_Years]]&gt;=5,"Veteran")</f>
        <v>Established</v>
      </c>
      <c r="N6108">
        <f t="shared" si="190"/>
        <v>92826.904643962844</v>
      </c>
      <c r="O6108" t="str">
        <f t="shared" si="191"/>
        <v>High Priority</v>
      </c>
    </row>
    <row r="6109" spans="1:15" x14ac:dyDescent="0.3">
      <c r="A6109" t="s">
        <v>12011</v>
      </c>
      <c r="B6109" t="s">
        <v>12012</v>
      </c>
      <c r="C6109" t="s">
        <v>21</v>
      </c>
      <c r="D6109">
        <v>53</v>
      </c>
      <c r="E6109" t="s">
        <v>16</v>
      </c>
      <c r="F6109" t="s">
        <v>130</v>
      </c>
      <c r="G6109">
        <v>74270</v>
      </c>
      <c r="H6109">
        <v>8</v>
      </c>
      <c r="I6109">
        <v>5</v>
      </c>
      <c r="J6109">
        <v>65</v>
      </c>
      <c r="K6109">
        <v>4</v>
      </c>
      <c r="L6109" t="s">
        <v>24</v>
      </c>
      <c r="M6109" t="str" cm="1">
        <f t="array" ref="M6109">_xlfn.IFS(Table1[[#This Row],[Tenure_Years]]&lt;=2,"New Hire",Table1[[#This Row],[Tenure_Years]]&lt;=5,"Established",Table1[[#This Row],[Tenure_Years]]&gt;=5,"Veteran")</f>
        <v>Veteran</v>
      </c>
      <c r="N6109">
        <f t="shared" si="190"/>
        <v>94458.108426635241</v>
      </c>
      <c r="O6109" t="str">
        <f t="shared" si="191"/>
        <v>Normal</v>
      </c>
    </row>
    <row r="6110" spans="1:15" x14ac:dyDescent="0.3">
      <c r="A6110" t="s">
        <v>12013</v>
      </c>
      <c r="B6110" t="s">
        <v>12014</v>
      </c>
      <c r="C6110" t="s">
        <v>31</v>
      </c>
      <c r="D6110">
        <v>40</v>
      </c>
      <c r="E6110" t="s">
        <v>22</v>
      </c>
      <c r="F6110" t="s">
        <v>95</v>
      </c>
      <c r="G6110">
        <v>64424</v>
      </c>
      <c r="H6110">
        <v>9</v>
      </c>
      <c r="I6110">
        <v>3</v>
      </c>
      <c r="J6110">
        <v>57</v>
      </c>
      <c r="K6110">
        <v>1</v>
      </c>
      <c r="L6110" t="s">
        <v>18</v>
      </c>
      <c r="M6110" t="str" cm="1">
        <f t="array" ref="M6110">_xlfn.IFS(Table1[[#This Row],[Tenure_Years]]&lt;=2,"New Hire",Table1[[#This Row],[Tenure_Years]]&lt;=5,"Established",Table1[[#This Row],[Tenure_Years]]&gt;=5,"Veteran")</f>
        <v>Veteran</v>
      </c>
      <c r="N6110">
        <f t="shared" si="190"/>
        <v>96526.185096153844</v>
      </c>
      <c r="O6110" t="str">
        <f t="shared" si="191"/>
        <v>Normal</v>
      </c>
    </row>
    <row r="6111" spans="1:15" x14ac:dyDescent="0.3">
      <c r="A6111" t="s">
        <v>12015</v>
      </c>
      <c r="B6111" t="s">
        <v>12016</v>
      </c>
      <c r="C6111" t="s">
        <v>21</v>
      </c>
      <c r="D6111">
        <v>22</v>
      </c>
      <c r="E6111" t="s">
        <v>32</v>
      </c>
      <c r="F6111" t="s">
        <v>33</v>
      </c>
      <c r="G6111">
        <v>90873</v>
      </c>
      <c r="H6111">
        <v>8</v>
      </c>
      <c r="I6111">
        <v>4</v>
      </c>
      <c r="J6111">
        <v>66</v>
      </c>
      <c r="K6111">
        <v>2</v>
      </c>
      <c r="L6111" t="s">
        <v>24</v>
      </c>
      <c r="M6111" t="str" cm="1">
        <f t="array" ref="M6111">_xlfn.IFS(Table1[[#This Row],[Tenure_Years]]&lt;=2,"New Hire",Table1[[#This Row],[Tenure_Years]]&lt;=5,"Established",Table1[[#This Row],[Tenure_Years]]&gt;=5,"Veteran")</f>
        <v>Veteran</v>
      </c>
      <c r="N6111">
        <f t="shared" si="190"/>
        <v>94178.259456264772</v>
      </c>
      <c r="O6111" t="str">
        <f t="shared" si="191"/>
        <v>Normal</v>
      </c>
    </row>
    <row r="6112" spans="1:15" x14ac:dyDescent="0.3">
      <c r="A6112" t="s">
        <v>12017</v>
      </c>
      <c r="B6112" t="s">
        <v>12018</v>
      </c>
      <c r="C6112" t="s">
        <v>21</v>
      </c>
      <c r="D6112">
        <v>59</v>
      </c>
      <c r="E6112" t="s">
        <v>60</v>
      </c>
      <c r="F6112" t="s">
        <v>141</v>
      </c>
      <c r="G6112">
        <v>126803</v>
      </c>
      <c r="H6112">
        <v>10</v>
      </c>
      <c r="I6112">
        <v>4</v>
      </c>
      <c r="J6112">
        <v>21</v>
      </c>
      <c r="K6112">
        <v>1</v>
      </c>
      <c r="L6112" t="s">
        <v>24</v>
      </c>
      <c r="M6112" t="str" cm="1">
        <f t="array" ref="M6112">_xlfn.IFS(Table1[[#This Row],[Tenure_Years]]&lt;=2,"New Hire",Table1[[#This Row],[Tenure_Years]]&lt;=5,"Established",Table1[[#This Row],[Tenure_Years]]&gt;=5,"Veteran")</f>
        <v>Veteran</v>
      </c>
      <c r="N6112">
        <f t="shared" si="190"/>
        <v>94068.868467410459</v>
      </c>
      <c r="O6112" t="str">
        <f t="shared" si="191"/>
        <v>Normal</v>
      </c>
    </row>
    <row r="6113" spans="1:15" x14ac:dyDescent="0.3">
      <c r="A6113" t="s">
        <v>12019</v>
      </c>
      <c r="B6113" t="s">
        <v>12020</v>
      </c>
      <c r="C6113" t="s">
        <v>31</v>
      </c>
      <c r="D6113">
        <v>32</v>
      </c>
      <c r="E6113" t="s">
        <v>22</v>
      </c>
      <c r="F6113" t="s">
        <v>51</v>
      </c>
      <c r="G6113">
        <v>137064</v>
      </c>
      <c r="H6113">
        <v>7</v>
      </c>
      <c r="I6113">
        <v>4</v>
      </c>
      <c r="J6113">
        <v>80</v>
      </c>
      <c r="K6113">
        <v>5</v>
      </c>
      <c r="L6113" t="s">
        <v>24</v>
      </c>
      <c r="M6113" t="str" cm="1">
        <f t="array" ref="M6113">_xlfn.IFS(Table1[[#This Row],[Tenure_Years]]&lt;=2,"New Hire",Table1[[#This Row],[Tenure_Years]]&lt;=5,"Established",Table1[[#This Row],[Tenure_Years]]&gt;=5,"Veteran")</f>
        <v>Veteran</v>
      </c>
      <c r="N6113">
        <f t="shared" si="190"/>
        <v>96526.185096153844</v>
      </c>
      <c r="O6113" t="str">
        <f t="shared" si="191"/>
        <v>Normal</v>
      </c>
    </row>
    <row r="6114" spans="1:15" x14ac:dyDescent="0.3">
      <c r="A6114" t="s">
        <v>12021</v>
      </c>
      <c r="B6114" t="s">
        <v>12022</v>
      </c>
      <c r="C6114" t="s">
        <v>15</v>
      </c>
      <c r="D6114">
        <v>44</v>
      </c>
      <c r="E6114" t="s">
        <v>16</v>
      </c>
      <c r="F6114" t="s">
        <v>38</v>
      </c>
      <c r="G6114">
        <v>100217</v>
      </c>
      <c r="H6114">
        <v>1</v>
      </c>
      <c r="I6114">
        <v>3</v>
      </c>
      <c r="J6114">
        <v>52</v>
      </c>
      <c r="K6114">
        <v>4</v>
      </c>
      <c r="L6114" t="s">
        <v>18</v>
      </c>
      <c r="M6114" t="str" cm="1">
        <f t="array" ref="M6114">_xlfn.IFS(Table1[[#This Row],[Tenure_Years]]&lt;=2,"New Hire",Table1[[#This Row],[Tenure_Years]]&lt;=5,"Established",Table1[[#This Row],[Tenure_Years]]&gt;=5,"Veteran")</f>
        <v>New Hire</v>
      </c>
      <c r="N6114">
        <f t="shared" si="190"/>
        <v>94458.108426635241</v>
      </c>
      <c r="O6114" t="str">
        <f t="shared" si="191"/>
        <v>Normal</v>
      </c>
    </row>
    <row r="6115" spans="1:15" x14ac:dyDescent="0.3">
      <c r="A6115" t="s">
        <v>12023</v>
      </c>
      <c r="B6115" t="s">
        <v>12024</v>
      </c>
      <c r="C6115" t="s">
        <v>15</v>
      </c>
      <c r="D6115">
        <v>46</v>
      </c>
      <c r="E6115" t="s">
        <v>56</v>
      </c>
      <c r="F6115" t="s">
        <v>72</v>
      </c>
      <c r="G6115">
        <v>88130</v>
      </c>
      <c r="H6115">
        <v>15</v>
      </c>
      <c r="I6115">
        <v>3</v>
      </c>
      <c r="J6115">
        <v>55</v>
      </c>
      <c r="K6115">
        <v>3</v>
      </c>
      <c r="L6115" t="s">
        <v>24</v>
      </c>
      <c r="M6115" t="str" cm="1">
        <f t="array" ref="M6115">_xlfn.IFS(Table1[[#This Row],[Tenure_Years]]&lt;=2,"New Hire",Table1[[#This Row],[Tenure_Years]]&lt;=5,"Established",Table1[[#This Row],[Tenure_Years]]&gt;=5,"Veteran")</f>
        <v>Veteran</v>
      </c>
      <c r="N6115">
        <f t="shared" si="190"/>
        <v>94573.380601596073</v>
      </c>
      <c r="O6115" t="str">
        <f t="shared" si="191"/>
        <v>Normal</v>
      </c>
    </row>
    <row r="6116" spans="1:15" x14ac:dyDescent="0.3">
      <c r="A6116" t="s">
        <v>12025</v>
      </c>
      <c r="B6116" t="s">
        <v>12026</v>
      </c>
      <c r="C6116" t="s">
        <v>21</v>
      </c>
      <c r="D6116">
        <v>52</v>
      </c>
      <c r="E6116" t="s">
        <v>56</v>
      </c>
      <c r="F6116" t="s">
        <v>57</v>
      </c>
      <c r="G6116">
        <v>70828</v>
      </c>
      <c r="H6116">
        <v>3</v>
      </c>
      <c r="I6116">
        <v>2</v>
      </c>
      <c r="J6116">
        <v>75</v>
      </c>
      <c r="K6116">
        <v>0</v>
      </c>
      <c r="L6116" t="s">
        <v>24</v>
      </c>
      <c r="M6116" t="str" cm="1">
        <f t="array" ref="M6116">_xlfn.IFS(Table1[[#This Row],[Tenure_Years]]&lt;=2,"New Hire",Table1[[#This Row],[Tenure_Years]]&lt;=5,"Established",Table1[[#This Row],[Tenure_Years]]&gt;=5,"Veteran")</f>
        <v>Established</v>
      </c>
      <c r="N6116">
        <f t="shared" si="190"/>
        <v>94573.380601596073</v>
      </c>
      <c r="O6116" t="str">
        <f t="shared" si="191"/>
        <v>Normal</v>
      </c>
    </row>
    <row r="6117" spans="1:15" x14ac:dyDescent="0.3">
      <c r="A6117" t="s">
        <v>12027</v>
      </c>
      <c r="B6117" t="s">
        <v>3899</v>
      </c>
      <c r="C6117" t="s">
        <v>15</v>
      </c>
      <c r="D6117">
        <v>55</v>
      </c>
      <c r="E6117" t="s">
        <v>32</v>
      </c>
      <c r="F6117" t="s">
        <v>43</v>
      </c>
      <c r="G6117">
        <v>45649</v>
      </c>
      <c r="H6117">
        <v>15</v>
      </c>
      <c r="I6117">
        <v>1</v>
      </c>
      <c r="J6117">
        <v>66</v>
      </c>
      <c r="K6117">
        <v>4</v>
      </c>
      <c r="L6117" t="s">
        <v>18</v>
      </c>
      <c r="M6117" t="str" cm="1">
        <f t="array" ref="M6117">_xlfn.IFS(Table1[[#This Row],[Tenure_Years]]&lt;=2,"New Hire",Table1[[#This Row],[Tenure_Years]]&lt;=5,"Established",Table1[[#This Row],[Tenure_Years]]&gt;=5,"Veteran")</f>
        <v>Veteran</v>
      </c>
      <c r="N6117">
        <f t="shared" si="190"/>
        <v>94178.259456264772</v>
      </c>
      <c r="O6117" t="str">
        <f t="shared" si="191"/>
        <v>Normal</v>
      </c>
    </row>
    <row r="6118" spans="1:15" x14ac:dyDescent="0.3">
      <c r="A6118" t="s">
        <v>12028</v>
      </c>
      <c r="B6118" t="s">
        <v>12029</v>
      </c>
      <c r="C6118" t="s">
        <v>21</v>
      </c>
      <c r="D6118">
        <v>25</v>
      </c>
      <c r="E6118" t="s">
        <v>16</v>
      </c>
      <c r="F6118" t="s">
        <v>17</v>
      </c>
      <c r="G6118">
        <v>102391</v>
      </c>
      <c r="H6118">
        <v>13</v>
      </c>
      <c r="I6118">
        <v>1</v>
      </c>
      <c r="J6118">
        <v>26</v>
      </c>
      <c r="K6118">
        <v>4</v>
      </c>
      <c r="L6118" t="s">
        <v>18</v>
      </c>
      <c r="M6118" t="str" cm="1">
        <f t="array" ref="M6118">_xlfn.IFS(Table1[[#This Row],[Tenure_Years]]&lt;=2,"New Hire",Table1[[#This Row],[Tenure_Years]]&lt;=5,"Established",Table1[[#This Row],[Tenure_Years]]&gt;=5,"Veteran")</f>
        <v>Veteran</v>
      </c>
      <c r="N6118">
        <f t="shared" si="190"/>
        <v>94458.108426635241</v>
      </c>
      <c r="O6118" t="str">
        <f t="shared" si="191"/>
        <v>Normal</v>
      </c>
    </row>
    <row r="6119" spans="1:15" x14ac:dyDescent="0.3">
      <c r="A6119" t="s">
        <v>12030</v>
      </c>
      <c r="B6119" t="s">
        <v>12031</v>
      </c>
      <c r="C6119" t="s">
        <v>21</v>
      </c>
      <c r="D6119">
        <v>28</v>
      </c>
      <c r="E6119" t="s">
        <v>60</v>
      </c>
      <c r="F6119" t="s">
        <v>141</v>
      </c>
      <c r="G6119">
        <v>44069</v>
      </c>
      <c r="H6119">
        <v>11</v>
      </c>
      <c r="I6119">
        <v>5</v>
      </c>
      <c r="J6119">
        <v>71</v>
      </c>
      <c r="K6119">
        <v>3</v>
      </c>
      <c r="L6119" t="s">
        <v>24</v>
      </c>
      <c r="M6119" t="str" cm="1">
        <f t="array" ref="M6119">_xlfn.IFS(Table1[[#This Row],[Tenure_Years]]&lt;=2,"New Hire",Table1[[#This Row],[Tenure_Years]]&lt;=5,"Established",Table1[[#This Row],[Tenure_Years]]&gt;=5,"Veteran")</f>
        <v>Veteran</v>
      </c>
      <c r="N6119">
        <f t="shared" si="190"/>
        <v>94068.868467410459</v>
      </c>
      <c r="O6119" t="str">
        <f t="shared" si="191"/>
        <v>Normal</v>
      </c>
    </row>
    <row r="6120" spans="1:15" x14ac:dyDescent="0.3">
      <c r="A6120" t="s">
        <v>12032</v>
      </c>
      <c r="B6120" t="s">
        <v>12033</v>
      </c>
      <c r="C6120" t="s">
        <v>31</v>
      </c>
      <c r="D6120">
        <v>34</v>
      </c>
      <c r="E6120" t="s">
        <v>22</v>
      </c>
      <c r="F6120" t="s">
        <v>23</v>
      </c>
      <c r="G6120">
        <v>116281</v>
      </c>
      <c r="H6120">
        <v>2</v>
      </c>
      <c r="I6120">
        <v>5</v>
      </c>
      <c r="J6120">
        <v>65</v>
      </c>
      <c r="K6120">
        <v>2</v>
      </c>
      <c r="L6120" t="s">
        <v>24</v>
      </c>
      <c r="M6120" t="str" cm="1">
        <f t="array" ref="M6120">_xlfn.IFS(Table1[[#This Row],[Tenure_Years]]&lt;=2,"New Hire",Table1[[#This Row],[Tenure_Years]]&lt;=5,"Established",Table1[[#This Row],[Tenure_Years]]&gt;=5,"Veteran")</f>
        <v>New Hire</v>
      </c>
      <c r="N6120">
        <f t="shared" si="190"/>
        <v>96526.185096153844</v>
      </c>
      <c r="O6120" t="str">
        <f t="shared" si="191"/>
        <v>Normal</v>
      </c>
    </row>
    <row r="6121" spans="1:15" x14ac:dyDescent="0.3">
      <c r="A6121" t="s">
        <v>12034</v>
      </c>
      <c r="B6121" t="s">
        <v>11154</v>
      </c>
      <c r="C6121" t="s">
        <v>21</v>
      </c>
      <c r="D6121">
        <v>43</v>
      </c>
      <c r="E6121" t="s">
        <v>27</v>
      </c>
      <c r="F6121" t="s">
        <v>75</v>
      </c>
      <c r="G6121">
        <v>46041</v>
      </c>
      <c r="H6121">
        <v>2</v>
      </c>
      <c r="I6121">
        <v>2</v>
      </c>
      <c r="J6121">
        <v>55</v>
      </c>
      <c r="K6121">
        <v>1</v>
      </c>
      <c r="L6121" t="s">
        <v>18</v>
      </c>
      <c r="M6121" t="str" cm="1">
        <f t="array" ref="M6121">_xlfn.IFS(Table1[[#This Row],[Tenure_Years]]&lt;=2,"New Hire",Table1[[#This Row],[Tenure_Years]]&lt;=5,"Established",Table1[[#This Row],[Tenure_Years]]&gt;=5,"Veteran")</f>
        <v>New Hire</v>
      </c>
      <c r="N6121">
        <f t="shared" si="190"/>
        <v>92826.904643962844</v>
      </c>
      <c r="O6121" t="str">
        <f t="shared" si="191"/>
        <v>Normal</v>
      </c>
    </row>
    <row r="6122" spans="1:15" x14ac:dyDescent="0.3">
      <c r="A6122" t="s">
        <v>12035</v>
      </c>
      <c r="B6122" t="s">
        <v>12036</v>
      </c>
      <c r="C6122" t="s">
        <v>31</v>
      </c>
      <c r="D6122">
        <v>24</v>
      </c>
      <c r="E6122" t="s">
        <v>16</v>
      </c>
      <c r="F6122" t="s">
        <v>17</v>
      </c>
      <c r="G6122">
        <v>91346</v>
      </c>
      <c r="H6122">
        <v>15</v>
      </c>
      <c r="I6122">
        <v>5</v>
      </c>
      <c r="J6122">
        <v>15</v>
      </c>
      <c r="K6122">
        <v>2</v>
      </c>
      <c r="L6122" t="s">
        <v>18</v>
      </c>
      <c r="M6122" t="str" cm="1">
        <f t="array" ref="M6122">_xlfn.IFS(Table1[[#This Row],[Tenure_Years]]&lt;=2,"New Hire",Table1[[#This Row],[Tenure_Years]]&lt;=5,"Established",Table1[[#This Row],[Tenure_Years]]&gt;=5,"Veteran")</f>
        <v>Veteran</v>
      </c>
      <c r="N6122">
        <f t="shared" si="190"/>
        <v>94458.108426635241</v>
      </c>
      <c r="O6122" t="str">
        <f t="shared" si="191"/>
        <v>Normal</v>
      </c>
    </row>
    <row r="6123" spans="1:15" x14ac:dyDescent="0.3">
      <c r="A6123" t="s">
        <v>12037</v>
      </c>
      <c r="B6123" t="s">
        <v>12038</v>
      </c>
      <c r="C6123" t="s">
        <v>15</v>
      </c>
      <c r="D6123">
        <v>38</v>
      </c>
      <c r="E6123" t="s">
        <v>56</v>
      </c>
      <c r="F6123" t="s">
        <v>92</v>
      </c>
      <c r="G6123">
        <v>129468</v>
      </c>
      <c r="H6123">
        <v>14</v>
      </c>
      <c r="I6123">
        <v>3</v>
      </c>
      <c r="J6123">
        <v>53</v>
      </c>
      <c r="K6123">
        <v>2</v>
      </c>
      <c r="L6123" t="s">
        <v>24</v>
      </c>
      <c r="M6123" t="str" cm="1">
        <f t="array" ref="M6123">_xlfn.IFS(Table1[[#This Row],[Tenure_Years]]&lt;=2,"New Hire",Table1[[#This Row],[Tenure_Years]]&lt;=5,"Established",Table1[[#This Row],[Tenure_Years]]&gt;=5,"Veteran")</f>
        <v>Veteran</v>
      </c>
      <c r="N6123">
        <f t="shared" si="190"/>
        <v>94573.380601596073</v>
      </c>
      <c r="O6123" t="str">
        <f t="shared" si="191"/>
        <v>Normal</v>
      </c>
    </row>
    <row r="6124" spans="1:15" x14ac:dyDescent="0.3">
      <c r="A6124" t="s">
        <v>12039</v>
      </c>
      <c r="B6124" t="s">
        <v>12040</v>
      </c>
      <c r="C6124" t="s">
        <v>15</v>
      </c>
      <c r="D6124">
        <v>32</v>
      </c>
      <c r="E6124" t="s">
        <v>27</v>
      </c>
      <c r="F6124" t="s">
        <v>28</v>
      </c>
      <c r="G6124">
        <v>92577</v>
      </c>
      <c r="H6124">
        <v>12</v>
      </c>
      <c r="I6124">
        <v>3</v>
      </c>
      <c r="J6124">
        <v>30</v>
      </c>
      <c r="K6124">
        <v>4</v>
      </c>
      <c r="L6124" t="s">
        <v>18</v>
      </c>
      <c r="M6124" t="str" cm="1">
        <f t="array" ref="M6124">_xlfn.IFS(Table1[[#This Row],[Tenure_Years]]&lt;=2,"New Hire",Table1[[#This Row],[Tenure_Years]]&lt;=5,"Established",Table1[[#This Row],[Tenure_Years]]&gt;=5,"Veteran")</f>
        <v>Veteran</v>
      </c>
      <c r="N6124">
        <f t="shared" si="190"/>
        <v>92826.904643962844</v>
      </c>
      <c r="O6124" t="str">
        <f t="shared" si="191"/>
        <v>Normal</v>
      </c>
    </row>
    <row r="6125" spans="1:15" x14ac:dyDescent="0.3">
      <c r="A6125" t="s">
        <v>12041</v>
      </c>
      <c r="B6125" t="s">
        <v>12042</v>
      </c>
      <c r="C6125" t="s">
        <v>15</v>
      </c>
      <c r="D6125">
        <v>27</v>
      </c>
      <c r="E6125" t="s">
        <v>56</v>
      </c>
      <c r="F6125" t="s">
        <v>92</v>
      </c>
      <c r="G6125">
        <v>91576</v>
      </c>
      <c r="H6125">
        <v>5</v>
      </c>
      <c r="I6125">
        <v>2</v>
      </c>
      <c r="J6125">
        <v>37</v>
      </c>
      <c r="K6125">
        <v>2</v>
      </c>
      <c r="L6125" t="s">
        <v>24</v>
      </c>
      <c r="M6125" t="str" cm="1">
        <f t="array" ref="M6125">_xlfn.IFS(Table1[[#This Row],[Tenure_Years]]&lt;=2,"New Hire",Table1[[#This Row],[Tenure_Years]]&lt;=5,"Established",Table1[[#This Row],[Tenure_Years]]&gt;=5,"Veteran")</f>
        <v>Established</v>
      </c>
      <c r="N6125">
        <f t="shared" si="190"/>
        <v>94573.380601596073</v>
      </c>
      <c r="O6125" t="str">
        <f t="shared" si="191"/>
        <v>High Priority</v>
      </c>
    </row>
    <row r="6126" spans="1:15" x14ac:dyDescent="0.3">
      <c r="A6126" t="s">
        <v>12043</v>
      </c>
      <c r="B6126" t="s">
        <v>12044</v>
      </c>
      <c r="C6126" t="s">
        <v>31</v>
      </c>
      <c r="D6126">
        <v>41</v>
      </c>
      <c r="E6126" t="s">
        <v>56</v>
      </c>
      <c r="F6126" t="s">
        <v>72</v>
      </c>
      <c r="G6126">
        <v>141732</v>
      </c>
      <c r="H6126">
        <v>8</v>
      </c>
      <c r="I6126">
        <v>1</v>
      </c>
      <c r="J6126">
        <v>72</v>
      </c>
      <c r="K6126">
        <v>4</v>
      </c>
      <c r="L6126" t="s">
        <v>24</v>
      </c>
      <c r="M6126" t="str" cm="1">
        <f t="array" ref="M6126">_xlfn.IFS(Table1[[#This Row],[Tenure_Years]]&lt;=2,"New Hire",Table1[[#This Row],[Tenure_Years]]&lt;=5,"Established",Table1[[#This Row],[Tenure_Years]]&gt;=5,"Veteran")</f>
        <v>Veteran</v>
      </c>
      <c r="N6126">
        <f t="shared" si="190"/>
        <v>94573.380601596073</v>
      </c>
      <c r="O6126" t="str">
        <f t="shared" si="191"/>
        <v>Normal</v>
      </c>
    </row>
    <row r="6127" spans="1:15" x14ac:dyDescent="0.3">
      <c r="A6127" t="s">
        <v>12045</v>
      </c>
      <c r="B6127" t="s">
        <v>12046</v>
      </c>
      <c r="C6127" t="s">
        <v>31</v>
      </c>
      <c r="D6127">
        <v>50</v>
      </c>
      <c r="E6127" t="s">
        <v>32</v>
      </c>
      <c r="F6127" t="s">
        <v>43</v>
      </c>
      <c r="G6127">
        <v>115976</v>
      </c>
      <c r="H6127">
        <v>15</v>
      </c>
      <c r="I6127">
        <v>5</v>
      </c>
      <c r="J6127">
        <v>71</v>
      </c>
      <c r="K6127">
        <v>2</v>
      </c>
      <c r="L6127" t="s">
        <v>24</v>
      </c>
      <c r="M6127" t="str" cm="1">
        <f t="array" ref="M6127">_xlfn.IFS(Table1[[#This Row],[Tenure_Years]]&lt;=2,"New Hire",Table1[[#This Row],[Tenure_Years]]&lt;=5,"Established",Table1[[#This Row],[Tenure_Years]]&gt;=5,"Veteran")</f>
        <v>Veteran</v>
      </c>
      <c r="N6127">
        <f t="shared" si="190"/>
        <v>94178.259456264772</v>
      </c>
      <c r="O6127" t="str">
        <f t="shared" si="191"/>
        <v>Normal</v>
      </c>
    </row>
    <row r="6128" spans="1:15" x14ac:dyDescent="0.3">
      <c r="A6128" t="s">
        <v>12047</v>
      </c>
      <c r="B6128" t="s">
        <v>12048</v>
      </c>
      <c r="C6128" t="s">
        <v>21</v>
      </c>
      <c r="D6128">
        <v>34</v>
      </c>
      <c r="E6128" t="s">
        <v>32</v>
      </c>
      <c r="F6128" t="s">
        <v>33</v>
      </c>
      <c r="G6128">
        <v>82424</v>
      </c>
      <c r="H6128">
        <v>5</v>
      </c>
      <c r="I6128">
        <v>5</v>
      </c>
      <c r="J6128">
        <v>29</v>
      </c>
      <c r="K6128">
        <v>2</v>
      </c>
      <c r="L6128" t="s">
        <v>18</v>
      </c>
      <c r="M6128" t="str" cm="1">
        <f t="array" ref="M6128">_xlfn.IFS(Table1[[#This Row],[Tenure_Years]]&lt;=2,"New Hire",Table1[[#This Row],[Tenure_Years]]&lt;=5,"Established",Table1[[#This Row],[Tenure_Years]]&gt;=5,"Veteran")</f>
        <v>Established</v>
      </c>
      <c r="N6128">
        <f t="shared" si="190"/>
        <v>94178.259456264772</v>
      </c>
      <c r="O6128" t="str">
        <f t="shared" si="191"/>
        <v>High Priority</v>
      </c>
    </row>
    <row r="6129" spans="1:15" x14ac:dyDescent="0.3">
      <c r="A6129" t="s">
        <v>12049</v>
      </c>
      <c r="B6129" t="s">
        <v>12050</v>
      </c>
      <c r="C6129" t="s">
        <v>15</v>
      </c>
      <c r="D6129">
        <v>54</v>
      </c>
      <c r="E6129" t="s">
        <v>22</v>
      </c>
      <c r="F6129" t="s">
        <v>51</v>
      </c>
      <c r="G6129">
        <v>89957</v>
      </c>
      <c r="H6129">
        <v>7</v>
      </c>
      <c r="I6129">
        <v>1</v>
      </c>
      <c r="J6129">
        <v>57</v>
      </c>
      <c r="K6129">
        <v>0</v>
      </c>
      <c r="L6129" t="s">
        <v>18</v>
      </c>
      <c r="M6129" t="str" cm="1">
        <f t="array" ref="M6129">_xlfn.IFS(Table1[[#This Row],[Tenure_Years]]&lt;=2,"New Hire",Table1[[#This Row],[Tenure_Years]]&lt;=5,"Established",Table1[[#This Row],[Tenure_Years]]&gt;=5,"Veteran")</f>
        <v>Veteran</v>
      </c>
      <c r="N6129">
        <f t="shared" si="190"/>
        <v>96526.185096153844</v>
      </c>
      <c r="O6129" t="str">
        <f t="shared" si="191"/>
        <v>Normal</v>
      </c>
    </row>
    <row r="6130" spans="1:15" x14ac:dyDescent="0.3">
      <c r="A6130" t="s">
        <v>12051</v>
      </c>
      <c r="B6130" t="s">
        <v>9253</v>
      </c>
      <c r="C6130" t="s">
        <v>21</v>
      </c>
      <c r="D6130">
        <v>51</v>
      </c>
      <c r="E6130" t="s">
        <v>16</v>
      </c>
      <c r="F6130" t="s">
        <v>38</v>
      </c>
      <c r="G6130">
        <v>48636</v>
      </c>
      <c r="H6130">
        <v>5</v>
      </c>
      <c r="I6130">
        <v>3</v>
      </c>
      <c r="J6130">
        <v>55</v>
      </c>
      <c r="K6130">
        <v>3</v>
      </c>
      <c r="L6130" t="s">
        <v>24</v>
      </c>
      <c r="M6130" t="str" cm="1">
        <f t="array" ref="M6130">_xlfn.IFS(Table1[[#This Row],[Tenure_Years]]&lt;=2,"New Hire",Table1[[#This Row],[Tenure_Years]]&lt;=5,"Established",Table1[[#This Row],[Tenure_Years]]&gt;=5,"Veteran")</f>
        <v>Established</v>
      </c>
      <c r="N6130">
        <f t="shared" si="190"/>
        <v>94458.108426635241</v>
      </c>
      <c r="O6130" t="str">
        <f t="shared" si="191"/>
        <v>High Priority</v>
      </c>
    </row>
    <row r="6131" spans="1:15" x14ac:dyDescent="0.3">
      <c r="A6131" t="s">
        <v>12052</v>
      </c>
      <c r="B6131" t="s">
        <v>12053</v>
      </c>
      <c r="C6131" t="s">
        <v>31</v>
      </c>
      <c r="D6131">
        <v>23</v>
      </c>
      <c r="E6131" t="s">
        <v>56</v>
      </c>
      <c r="F6131" t="s">
        <v>72</v>
      </c>
      <c r="G6131">
        <v>44676</v>
      </c>
      <c r="H6131">
        <v>11</v>
      </c>
      <c r="I6131">
        <v>3</v>
      </c>
      <c r="J6131">
        <v>59</v>
      </c>
      <c r="K6131">
        <v>2</v>
      </c>
      <c r="L6131" t="s">
        <v>18</v>
      </c>
      <c r="M6131" t="str" cm="1">
        <f t="array" ref="M6131">_xlfn.IFS(Table1[[#This Row],[Tenure_Years]]&lt;=2,"New Hire",Table1[[#This Row],[Tenure_Years]]&lt;=5,"Established",Table1[[#This Row],[Tenure_Years]]&gt;=5,"Veteran")</f>
        <v>Veteran</v>
      </c>
      <c r="N6131">
        <f t="shared" si="190"/>
        <v>94573.380601596073</v>
      </c>
      <c r="O6131" t="str">
        <f t="shared" si="191"/>
        <v>Normal</v>
      </c>
    </row>
    <row r="6132" spans="1:15" x14ac:dyDescent="0.3">
      <c r="A6132" t="s">
        <v>12054</v>
      </c>
      <c r="B6132" t="s">
        <v>12055</v>
      </c>
      <c r="C6132" t="s">
        <v>15</v>
      </c>
      <c r="D6132">
        <v>31</v>
      </c>
      <c r="E6132" t="s">
        <v>16</v>
      </c>
      <c r="F6132" t="s">
        <v>130</v>
      </c>
      <c r="G6132">
        <v>81357</v>
      </c>
      <c r="H6132">
        <v>6</v>
      </c>
      <c r="I6132">
        <v>2</v>
      </c>
      <c r="J6132">
        <v>39</v>
      </c>
      <c r="K6132">
        <v>5</v>
      </c>
      <c r="L6132" t="s">
        <v>24</v>
      </c>
      <c r="M6132" t="str" cm="1">
        <f t="array" ref="M6132">_xlfn.IFS(Table1[[#This Row],[Tenure_Years]]&lt;=2,"New Hire",Table1[[#This Row],[Tenure_Years]]&lt;=5,"Established",Table1[[#This Row],[Tenure_Years]]&gt;=5,"Veteran")</f>
        <v>Veteran</v>
      </c>
      <c r="N6132">
        <f t="shared" si="190"/>
        <v>94458.108426635241</v>
      </c>
      <c r="O6132" t="str">
        <f t="shared" si="191"/>
        <v>Normal</v>
      </c>
    </row>
    <row r="6133" spans="1:15" x14ac:dyDescent="0.3">
      <c r="A6133" t="s">
        <v>12056</v>
      </c>
      <c r="B6133" t="s">
        <v>12057</v>
      </c>
      <c r="C6133" t="s">
        <v>31</v>
      </c>
      <c r="D6133">
        <v>46</v>
      </c>
      <c r="E6133" t="s">
        <v>60</v>
      </c>
      <c r="F6133" t="s">
        <v>98</v>
      </c>
      <c r="G6133">
        <v>91374</v>
      </c>
      <c r="H6133">
        <v>1</v>
      </c>
      <c r="I6133">
        <v>4</v>
      </c>
      <c r="J6133">
        <v>77</v>
      </c>
      <c r="K6133">
        <v>3</v>
      </c>
      <c r="L6133" t="s">
        <v>24</v>
      </c>
      <c r="M6133" t="str" cm="1">
        <f t="array" ref="M6133">_xlfn.IFS(Table1[[#This Row],[Tenure_Years]]&lt;=2,"New Hire",Table1[[#This Row],[Tenure_Years]]&lt;=5,"Established",Table1[[#This Row],[Tenure_Years]]&gt;=5,"Veteran")</f>
        <v>New Hire</v>
      </c>
      <c r="N6133">
        <f t="shared" si="190"/>
        <v>94068.868467410459</v>
      </c>
      <c r="O6133" t="str">
        <f t="shared" si="191"/>
        <v>Normal</v>
      </c>
    </row>
    <row r="6134" spans="1:15" x14ac:dyDescent="0.3">
      <c r="A6134" t="s">
        <v>12058</v>
      </c>
      <c r="B6134" t="s">
        <v>12059</v>
      </c>
      <c r="C6134" t="s">
        <v>31</v>
      </c>
      <c r="D6134">
        <v>42</v>
      </c>
      <c r="E6134" t="s">
        <v>56</v>
      </c>
      <c r="F6134" t="s">
        <v>92</v>
      </c>
      <c r="G6134">
        <v>115367</v>
      </c>
      <c r="H6134">
        <v>0</v>
      </c>
      <c r="I6134">
        <v>3</v>
      </c>
      <c r="J6134">
        <v>20</v>
      </c>
      <c r="K6134">
        <v>1</v>
      </c>
      <c r="L6134" t="s">
        <v>18</v>
      </c>
      <c r="M6134" t="str" cm="1">
        <f t="array" ref="M6134">_xlfn.IFS(Table1[[#This Row],[Tenure_Years]]&lt;=2,"New Hire",Table1[[#This Row],[Tenure_Years]]&lt;=5,"Established",Table1[[#This Row],[Tenure_Years]]&gt;=5,"Veteran")</f>
        <v>New Hire</v>
      </c>
      <c r="N6134">
        <f t="shared" si="190"/>
        <v>94573.380601596073</v>
      </c>
      <c r="O6134" t="str">
        <f t="shared" si="191"/>
        <v>Normal</v>
      </c>
    </row>
    <row r="6135" spans="1:15" x14ac:dyDescent="0.3">
      <c r="A6135" t="s">
        <v>12060</v>
      </c>
      <c r="B6135" t="s">
        <v>12061</v>
      </c>
      <c r="C6135" t="s">
        <v>31</v>
      </c>
      <c r="D6135">
        <v>33</v>
      </c>
      <c r="E6135" t="s">
        <v>56</v>
      </c>
      <c r="F6135" t="s">
        <v>57</v>
      </c>
      <c r="G6135">
        <v>147459</v>
      </c>
      <c r="H6135">
        <v>0</v>
      </c>
      <c r="I6135">
        <v>2</v>
      </c>
      <c r="J6135">
        <v>55</v>
      </c>
      <c r="K6135">
        <v>3</v>
      </c>
      <c r="L6135" t="s">
        <v>24</v>
      </c>
      <c r="M6135" t="str" cm="1">
        <f t="array" ref="M6135">_xlfn.IFS(Table1[[#This Row],[Tenure_Years]]&lt;=2,"New Hire",Table1[[#This Row],[Tenure_Years]]&lt;=5,"Established",Table1[[#This Row],[Tenure_Years]]&gt;=5,"Veteran")</f>
        <v>New Hire</v>
      </c>
      <c r="N6135">
        <f t="shared" si="190"/>
        <v>94573.380601596073</v>
      </c>
      <c r="O6135" t="str">
        <f t="shared" si="191"/>
        <v>Normal</v>
      </c>
    </row>
    <row r="6136" spans="1:15" x14ac:dyDescent="0.3">
      <c r="A6136" t="s">
        <v>12062</v>
      </c>
      <c r="B6136" t="s">
        <v>12063</v>
      </c>
      <c r="C6136" t="s">
        <v>31</v>
      </c>
      <c r="D6136">
        <v>30</v>
      </c>
      <c r="E6136" t="s">
        <v>27</v>
      </c>
      <c r="F6136" t="s">
        <v>75</v>
      </c>
      <c r="G6136">
        <v>60950</v>
      </c>
      <c r="H6136">
        <v>11</v>
      </c>
      <c r="I6136">
        <v>5</v>
      </c>
      <c r="J6136">
        <v>79</v>
      </c>
      <c r="K6136">
        <v>2</v>
      </c>
      <c r="L6136" t="s">
        <v>18</v>
      </c>
      <c r="M6136" t="str" cm="1">
        <f t="array" ref="M6136">_xlfn.IFS(Table1[[#This Row],[Tenure_Years]]&lt;=2,"New Hire",Table1[[#This Row],[Tenure_Years]]&lt;=5,"Established",Table1[[#This Row],[Tenure_Years]]&gt;=5,"Veteran")</f>
        <v>Veteran</v>
      </c>
      <c r="N6136">
        <f t="shared" si="190"/>
        <v>92826.904643962844</v>
      </c>
      <c r="O6136" t="str">
        <f t="shared" si="191"/>
        <v>Normal</v>
      </c>
    </row>
    <row r="6137" spans="1:15" x14ac:dyDescent="0.3">
      <c r="A6137" t="s">
        <v>12064</v>
      </c>
      <c r="B6137" t="s">
        <v>4226</v>
      </c>
      <c r="C6137" t="s">
        <v>15</v>
      </c>
      <c r="D6137">
        <v>55</v>
      </c>
      <c r="E6137" t="s">
        <v>56</v>
      </c>
      <c r="F6137" t="s">
        <v>72</v>
      </c>
      <c r="G6137">
        <v>137491</v>
      </c>
      <c r="H6137">
        <v>14</v>
      </c>
      <c r="I6137">
        <v>5</v>
      </c>
      <c r="J6137">
        <v>20</v>
      </c>
      <c r="K6137">
        <v>3</v>
      </c>
      <c r="L6137" t="s">
        <v>24</v>
      </c>
      <c r="M6137" t="str" cm="1">
        <f t="array" ref="M6137">_xlfn.IFS(Table1[[#This Row],[Tenure_Years]]&lt;=2,"New Hire",Table1[[#This Row],[Tenure_Years]]&lt;=5,"Established",Table1[[#This Row],[Tenure_Years]]&gt;=5,"Veteran")</f>
        <v>Veteran</v>
      </c>
      <c r="N6137">
        <f t="shared" si="190"/>
        <v>94573.380601596073</v>
      </c>
      <c r="O6137" t="str">
        <f t="shared" si="191"/>
        <v>Normal</v>
      </c>
    </row>
    <row r="6138" spans="1:15" x14ac:dyDescent="0.3">
      <c r="A6138" t="s">
        <v>12065</v>
      </c>
      <c r="B6138" t="s">
        <v>12066</v>
      </c>
      <c r="C6138" t="s">
        <v>21</v>
      </c>
      <c r="D6138">
        <v>43</v>
      </c>
      <c r="E6138" t="s">
        <v>27</v>
      </c>
      <c r="F6138" t="s">
        <v>67</v>
      </c>
      <c r="G6138">
        <v>72651</v>
      </c>
      <c r="H6138">
        <v>13</v>
      </c>
      <c r="I6138">
        <v>2</v>
      </c>
      <c r="J6138">
        <v>37</v>
      </c>
      <c r="K6138">
        <v>5</v>
      </c>
      <c r="L6138" t="s">
        <v>24</v>
      </c>
      <c r="M6138" t="str" cm="1">
        <f t="array" ref="M6138">_xlfn.IFS(Table1[[#This Row],[Tenure_Years]]&lt;=2,"New Hire",Table1[[#This Row],[Tenure_Years]]&lt;=5,"Established",Table1[[#This Row],[Tenure_Years]]&gt;=5,"Veteran")</f>
        <v>Veteran</v>
      </c>
      <c r="N6138">
        <f t="shared" si="190"/>
        <v>92826.904643962844</v>
      </c>
      <c r="O6138" t="str">
        <f t="shared" si="191"/>
        <v>Normal</v>
      </c>
    </row>
    <row r="6139" spans="1:15" x14ac:dyDescent="0.3">
      <c r="A6139" t="s">
        <v>12067</v>
      </c>
      <c r="B6139" t="s">
        <v>12068</v>
      </c>
      <c r="C6139" t="s">
        <v>21</v>
      </c>
      <c r="D6139">
        <v>22</v>
      </c>
      <c r="E6139" t="s">
        <v>22</v>
      </c>
      <c r="F6139" t="s">
        <v>95</v>
      </c>
      <c r="G6139">
        <v>60409</v>
      </c>
      <c r="H6139">
        <v>9</v>
      </c>
      <c r="I6139">
        <v>1</v>
      </c>
      <c r="J6139">
        <v>11</v>
      </c>
      <c r="K6139">
        <v>5</v>
      </c>
      <c r="L6139" t="s">
        <v>18</v>
      </c>
      <c r="M6139" t="str" cm="1">
        <f t="array" ref="M6139">_xlfn.IFS(Table1[[#This Row],[Tenure_Years]]&lt;=2,"New Hire",Table1[[#This Row],[Tenure_Years]]&lt;=5,"Established",Table1[[#This Row],[Tenure_Years]]&gt;=5,"Veteran")</f>
        <v>Veteran</v>
      </c>
      <c r="N6139">
        <f t="shared" si="190"/>
        <v>96526.185096153844</v>
      </c>
      <c r="O6139" t="str">
        <f t="shared" si="191"/>
        <v>Normal</v>
      </c>
    </row>
    <row r="6140" spans="1:15" x14ac:dyDescent="0.3">
      <c r="A6140" t="s">
        <v>12069</v>
      </c>
      <c r="B6140" t="s">
        <v>12070</v>
      </c>
      <c r="C6140" t="s">
        <v>31</v>
      </c>
      <c r="D6140">
        <v>48</v>
      </c>
      <c r="E6140" t="s">
        <v>22</v>
      </c>
      <c r="F6140" t="s">
        <v>51</v>
      </c>
      <c r="G6140">
        <v>98585</v>
      </c>
      <c r="H6140">
        <v>4</v>
      </c>
      <c r="I6140">
        <v>4</v>
      </c>
      <c r="J6140">
        <v>12</v>
      </c>
      <c r="K6140">
        <v>0</v>
      </c>
      <c r="L6140" t="s">
        <v>24</v>
      </c>
      <c r="M6140" t="str" cm="1">
        <f t="array" ref="M6140">_xlfn.IFS(Table1[[#This Row],[Tenure_Years]]&lt;=2,"New Hire",Table1[[#This Row],[Tenure_Years]]&lt;=5,"Established",Table1[[#This Row],[Tenure_Years]]&gt;=5,"Veteran")</f>
        <v>Established</v>
      </c>
      <c r="N6140">
        <f t="shared" si="190"/>
        <v>96526.185096153844</v>
      </c>
      <c r="O6140" t="str">
        <f t="shared" si="191"/>
        <v>Normal</v>
      </c>
    </row>
    <row r="6141" spans="1:15" x14ac:dyDescent="0.3">
      <c r="A6141" t="s">
        <v>12071</v>
      </c>
      <c r="B6141" t="s">
        <v>12072</v>
      </c>
      <c r="C6141" t="s">
        <v>15</v>
      </c>
      <c r="D6141">
        <v>27</v>
      </c>
      <c r="E6141" t="s">
        <v>16</v>
      </c>
      <c r="F6141" t="s">
        <v>38</v>
      </c>
      <c r="G6141">
        <v>91683</v>
      </c>
      <c r="H6141">
        <v>8</v>
      </c>
      <c r="I6141">
        <v>1</v>
      </c>
      <c r="J6141">
        <v>16</v>
      </c>
      <c r="K6141">
        <v>2</v>
      </c>
      <c r="L6141" t="s">
        <v>18</v>
      </c>
      <c r="M6141" t="str" cm="1">
        <f t="array" ref="M6141">_xlfn.IFS(Table1[[#This Row],[Tenure_Years]]&lt;=2,"New Hire",Table1[[#This Row],[Tenure_Years]]&lt;=5,"Established",Table1[[#This Row],[Tenure_Years]]&gt;=5,"Veteran")</f>
        <v>Veteran</v>
      </c>
      <c r="N6141">
        <f t="shared" si="190"/>
        <v>94458.108426635241</v>
      </c>
      <c r="O6141" t="str">
        <f t="shared" si="191"/>
        <v>Normal</v>
      </c>
    </row>
    <row r="6142" spans="1:15" x14ac:dyDescent="0.3">
      <c r="A6142" t="s">
        <v>12073</v>
      </c>
      <c r="B6142" t="s">
        <v>12074</v>
      </c>
      <c r="C6142" t="s">
        <v>21</v>
      </c>
      <c r="D6142">
        <v>52</v>
      </c>
      <c r="E6142" t="s">
        <v>22</v>
      </c>
      <c r="F6142" t="s">
        <v>51</v>
      </c>
      <c r="G6142">
        <v>148272</v>
      </c>
      <c r="H6142">
        <v>2</v>
      </c>
      <c r="I6142">
        <v>3</v>
      </c>
      <c r="J6142">
        <v>41</v>
      </c>
      <c r="K6142">
        <v>5</v>
      </c>
      <c r="L6142" t="s">
        <v>18</v>
      </c>
      <c r="M6142" t="str" cm="1">
        <f t="array" ref="M6142">_xlfn.IFS(Table1[[#This Row],[Tenure_Years]]&lt;=2,"New Hire",Table1[[#This Row],[Tenure_Years]]&lt;=5,"Established",Table1[[#This Row],[Tenure_Years]]&gt;=5,"Veteran")</f>
        <v>New Hire</v>
      </c>
      <c r="N6142">
        <f t="shared" si="190"/>
        <v>96526.185096153844</v>
      </c>
      <c r="O6142" t="str">
        <f t="shared" si="191"/>
        <v>Normal</v>
      </c>
    </row>
    <row r="6143" spans="1:15" x14ac:dyDescent="0.3">
      <c r="A6143" t="s">
        <v>12075</v>
      </c>
      <c r="B6143" t="s">
        <v>12076</v>
      </c>
      <c r="C6143" t="s">
        <v>21</v>
      </c>
      <c r="D6143">
        <v>36</v>
      </c>
      <c r="E6143" t="s">
        <v>60</v>
      </c>
      <c r="F6143" t="s">
        <v>64</v>
      </c>
      <c r="G6143">
        <v>111113</v>
      </c>
      <c r="H6143">
        <v>12</v>
      </c>
      <c r="I6143">
        <v>2</v>
      </c>
      <c r="J6143">
        <v>33</v>
      </c>
      <c r="K6143">
        <v>2</v>
      </c>
      <c r="L6143" t="s">
        <v>18</v>
      </c>
      <c r="M6143" t="str" cm="1">
        <f t="array" ref="M6143">_xlfn.IFS(Table1[[#This Row],[Tenure_Years]]&lt;=2,"New Hire",Table1[[#This Row],[Tenure_Years]]&lt;=5,"Established",Table1[[#This Row],[Tenure_Years]]&gt;=5,"Veteran")</f>
        <v>Veteran</v>
      </c>
      <c r="N6143">
        <f t="shared" si="190"/>
        <v>94068.868467410459</v>
      </c>
      <c r="O6143" t="str">
        <f t="shared" si="191"/>
        <v>Normal</v>
      </c>
    </row>
    <row r="6144" spans="1:15" x14ac:dyDescent="0.3">
      <c r="A6144" t="s">
        <v>12077</v>
      </c>
      <c r="B6144" t="s">
        <v>12078</v>
      </c>
      <c r="C6144" t="s">
        <v>15</v>
      </c>
      <c r="D6144">
        <v>55</v>
      </c>
      <c r="E6144" t="s">
        <v>32</v>
      </c>
      <c r="F6144" t="s">
        <v>48</v>
      </c>
      <c r="G6144">
        <v>109508</v>
      </c>
      <c r="H6144">
        <v>15</v>
      </c>
      <c r="I6144">
        <v>1</v>
      </c>
      <c r="J6144">
        <v>60</v>
      </c>
      <c r="K6144">
        <v>4</v>
      </c>
      <c r="L6144" t="s">
        <v>24</v>
      </c>
      <c r="M6144" t="str" cm="1">
        <f t="array" ref="M6144">_xlfn.IFS(Table1[[#This Row],[Tenure_Years]]&lt;=2,"New Hire",Table1[[#This Row],[Tenure_Years]]&lt;=5,"Established",Table1[[#This Row],[Tenure_Years]]&gt;=5,"Veteran")</f>
        <v>Veteran</v>
      </c>
      <c r="N6144">
        <f t="shared" si="190"/>
        <v>94178.259456264772</v>
      </c>
      <c r="O6144" t="str">
        <f t="shared" si="191"/>
        <v>Normal</v>
      </c>
    </row>
    <row r="6145" spans="1:15" x14ac:dyDescent="0.3">
      <c r="A6145" t="s">
        <v>12079</v>
      </c>
      <c r="B6145" t="s">
        <v>628</v>
      </c>
      <c r="C6145" t="s">
        <v>31</v>
      </c>
      <c r="D6145">
        <v>53</v>
      </c>
      <c r="E6145" t="s">
        <v>16</v>
      </c>
      <c r="F6145" t="s">
        <v>17</v>
      </c>
      <c r="G6145">
        <v>73054</v>
      </c>
      <c r="H6145">
        <v>3</v>
      </c>
      <c r="I6145">
        <v>3</v>
      </c>
      <c r="J6145">
        <v>20</v>
      </c>
      <c r="K6145">
        <v>2</v>
      </c>
      <c r="L6145" t="s">
        <v>18</v>
      </c>
      <c r="M6145" t="str" cm="1">
        <f t="array" ref="M6145">_xlfn.IFS(Table1[[#This Row],[Tenure_Years]]&lt;=2,"New Hire",Table1[[#This Row],[Tenure_Years]]&lt;=5,"Established",Table1[[#This Row],[Tenure_Years]]&gt;=5,"Veteran")</f>
        <v>Established</v>
      </c>
      <c r="N6145">
        <f t="shared" si="190"/>
        <v>94458.108426635241</v>
      </c>
      <c r="O6145" t="str">
        <f t="shared" si="191"/>
        <v>Normal</v>
      </c>
    </row>
    <row r="6146" spans="1:15" x14ac:dyDescent="0.3">
      <c r="A6146" t="s">
        <v>12080</v>
      </c>
      <c r="B6146" t="s">
        <v>12081</v>
      </c>
      <c r="C6146" t="s">
        <v>21</v>
      </c>
      <c r="D6146">
        <v>51</v>
      </c>
      <c r="E6146" t="s">
        <v>27</v>
      </c>
      <c r="F6146" t="s">
        <v>75</v>
      </c>
      <c r="G6146">
        <v>130891</v>
      </c>
      <c r="H6146">
        <v>8</v>
      </c>
      <c r="I6146">
        <v>3</v>
      </c>
      <c r="J6146">
        <v>15</v>
      </c>
      <c r="K6146">
        <v>3</v>
      </c>
      <c r="L6146" t="s">
        <v>24</v>
      </c>
      <c r="M6146" t="str" cm="1">
        <f t="array" ref="M6146">_xlfn.IFS(Table1[[#This Row],[Tenure_Years]]&lt;=2,"New Hire",Table1[[#This Row],[Tenure_Years]]&lt;=5,"Established",Table1[[#This Row],[Tenure_Years]]&gt;=5,"Veteran")</f>
        <v>Veteran</v>
      </c>
      <c r="N6146">
        <f t="shared" ref="N6146:N6209" si="192">AVERAGEIF(E:E,E6146,G:G)</f>
        <v>92826.904643962844</v>
      </c>
      <c r="O6146" t="str">
        <f t="shared" si="191"/>
        <v>Normal</v>
      </c>
    </row>
    <row r="6147" spans="1:15" x14ac:dyDescent="0.3">
      <c r="A6147" t="s">
        <v>12082</v>
      </c>
      <c r="B6147" t="s">
        <v>12083</v>
      </c>
      <c r="C6147" t="s">
        <v>31</v>
      </c>
      <c r="D6147">
        <v>26</v>
      </c>
      <c r="E6147" t="s">
        <v>16</v>
      </c>
      <c r="F6147" t="s">
        <v>130</v>
      </c>
      <c r="G6147">
        <v>106326</v>
      </c>
      <c r="H6147">
        <v>9</v>
      </c>
      <c r="I6147">
        <v>2</v>
      </c>
      <c r="J6147">
        <v>38</v>
      </c>
      <c r="K6147">
        <v>5</v>
      </c>
      <c r="L6147" t="s">
        <v>24</v>
      </c>
      <c r="M6147" t="str" cm="1">
        <f t="array" ref="M6147">_xlfn.IFS(Table1[[#This Row],[Tenure_Years]]&lt;=2,"New Hire",Table1[[#This Row],[Tenure_Years]]&lt;=5,"Established",Table1[[#This Row],[Tenure_Years]]&gt;=5,"Veteran")</f>
        <v>Veteran</v>
      </c>
      <c r="N6147">
        <f t="shared" si="192"/>
        <v>94458.108426635241</v>
      </c>
      <c r="O6147" t="str">
        <f t="shared" ref="O6147:O6210" si="193">IF(AND(H6147=5, G6147&lt;M6147), "High Priority", "Normal")</f>
        <v>Normal</v>
      </c>
    </row>
    <row r="6148" spans="1:15" x14ac:dyDescent="0.3">
      <c r="A6148" t="s">
        <v>12084</v>
      </c>
      <c r="B6148" t="s">
        <v>9707</v>
      </c>
      <c r="C6148" t="s">
        <v>21</v>
      </c>
      <c r="D6148">
        <v>48</v>
      </c>
      <c r="E6148" t="s">
        <v>22</v>
      </c>
      <c r="F6148" t="s">
        <v>23</v>
      </c>
      <c r="G6148">
        <v>76217</v>
      </c>
      <c r="H6148">
        <v>14</v>
      </c>
      <c r="I6148">
        <v>5</v>
      </c>
      <c r="J6148">
        <v>62</v>
      </c>
      <c r="K6148">
        <v>1</v>
      </c>
      <c r="L6148" t="s">
        <v>24</v>
      </c>
      <c r="M6148" t="str" cm="1">
        <f t="array" ref="M6148">_xlfn.IFS(Table1[[#This Row],[Tenure_Years]]&lt;=2,"New Hire",Table1[[#This Row],[Tenure_Years]]&lt;=5,"Established",Table1[[#This Row],[Tenure_Years]]&gt;=5,"Veteran")</f>
        <v>Veteran</v>
      </c>
      <c r="N6148">
        <f t="shared" si="192"/>
        <v>96526.185096153844</v>
      </c>
      <c r="O6148" t="str">
        <f t="shared" si="193"/>
        <v>Normal</v>
      </c>
    </row>
    <row r="6149" spans="1:15" x14ac:dyDescent="0.3">
      <c r="A6149" t="s">
        <v>12085</v>
      </c>
      <c r="B6149" t="s">
        <v>12086</v>
      </c>
      <c r="C6149" t="s">
        <v>21</v>
      </c>
      <c r="D6149">
        <v>36</v>
      </c>
      <c r="E6149" t="s">
        <v>32</v>
      </c>
      <c r="F6149" t="s">
        <v>33</v>
      </c>
      <c r="G6149">
        <v>87508</v>
      </c>
      <c r="H6149">
        <v>2</v>
      </c>
      <c r="I6149">
        <v>2</v>
      </c>
      <c r="J6149">
        <v>69</v>
      </c>
      <c r="K6149">
        <v>1</v>
      </c>
      <c r="L6149" t="s">
        <v>24</v>
      </c>
      <c r="M6149" t="str" cm="1">
        <f t="array" ref="M6149">_xlfn.IFS(Table1[[#This Row],[Tenure_Years]]&lt;=2,"New Hire",Table1[[#This Row],[Tenure_Years]]&lt;=5,"Established",Table1[[#This Row],[Tenure_Years]]&gt;=5,"Veteran")</f>
        <v>New Hire</v>
      </c>
      <c r="N6149">
        <f t="shared" si="192"/>
        <v>94178.259456264772</v>
      </c>
      <c r="O6149" t="str">
        <f t="shared" si="193"/>
        <v>Normal</v>
      </c>
    </row>
    <row r="6150" spans="1:15" x14ac:dyDescent="0.3">
      <c r="A6150" t="s">
        <v>12087</v>
      </c>
      <c r="B6150" t="s">
        <v>12088</v>
      </c>
      <c r="C6150" t="s">
        <v>21</v>
      </c>
      <c r="D6150">
        <v>24</v>
      </c>
      <c r="E6150" t="s">
        <v>27</v>
      </c>
      <c r="F6150" t="s">
        <v>28</v>
      </c>
      <c r="G6150">
        <v>43634</v>
      </c>
      <c r="H6150">
        <v>7</v>
      </c>
      <c r="I6150">
        <v>5</v>
      </c>
      <c r="J6150">
        <v>63</v>
      </c>
      <c r="K6150">
        <v>3</v>
      </c>
      <c r="L6150" t="s">
        <v>24</v>
      </c>
      <c r="M6150" t="str" cm="1">
        <f t="array" ref="M6150">_xlfn.IFS(Table1[[#This Row],[Tenure_Years]]&lt;=2,"New Hire",Table1[[#This Row],[Tenure_Years]]&lt;=5,"Established",Table1[[#This Row],[Tenure_Years]]&gt;=5,"Veteran")</f>
        <v>Veteran</v>
      </c>
      <c r="N6150">
        <f t="shared" si="192"/>
        <v>92826.904643962844</v>
      </c>
      <c r="O6150" t="str">
        <f t="shared" si="193"/>
        <v>Normal</v>
      </c>
    </row>
    <row r="6151" spans="1:15" x14ac:dyDescent="0.3">
      <c r="A6151" t="s">
        <v>12089</v>
      </c>
      <c r="B6151" t="s">
        <v>12090</v>
      </c>
      <c r="C6151" t="s">
        <v>15</v>
      </c>
      <c r="D6151">
        <v>29</v>
      </c>
      <c r="E6151" t="s">
        <v>27</v>
      </c>
      <c r="F6151" t="s">
        <v>67</v>
      </c>
      <c r="G6151">
        <v>105099</v>
      </c>
      <c r="H6151">
        <v>10</v>
      </c>
      <c r="I6151">
        <v>2</v>
      </c>
      <c r="J6151">
        <v>66</v>
      </c>
      <c r="K6151">
        <v>5</v>
      </c>
      <c r="L6151" t="s">
        <v>18</v>
      </c>
      <c r="M6151" t="str" cm="1">
        <f t="array" ref="M6151">_xlfn.IFS(Table1[[#This Row],[Tenure_Years]]&lt;=2,"New Hire",Table1[[#This Row],[Tenure_Years]]&lt;=5,"Established",Table1[[#This Row],[Tenure_Years]]&gt;=5,"Veteran")</f>
        <v>Veteran</v>
      </c>
      <c r="N6151">
        <f t="shared" si="192"/>
        <v>92826.904643962844</v>
      </c>
      <c r="O6151" t="str">
        <f t="shared" si="193"/>
        <v>Normal</v>
      </c>
    </row>
    <row r="6152" spans="1:15" x14ac:dyDescent="0.3">
      <c r="A6152" t="s">
        <v>12091</v>
      </c>
      <c r="B6152" t="s">
        <v>12092</v>
      </c>
      <c r="C6152" t="s">
        <v>21</v>
      </c>
      <c r="D6152">
        <v>33</v>
      </c>
      <c r="E6152" t="s">
        <v>60</v>
      </c>
      <c r="F6152" t="s">
        <v>61</v>
      </c>
      <c r="G6152">
        <v>128716</v>
      </c>
      <c r="H6152">
        <v>14</v>
      </c>
      <c r="I6152">
        <v>4</v>
      </c>
      <c r="J6152">
        <v>46</v>
      </c>
      <c r="K6152">
        <v>1</v>
      </c>
      <c r="L6152" t="s">
        <v>18</v>
      </c>
      <c r="M6152" t="str" cm="1">
        <f t="array" ref="M6152">_xlfn.IFS(Table1[[#This Row],[Tenure_Years]]&lt;=2,"New Hire",Table1[[#This Row],[Tenure_Years]]&lt;=5,"Established",Table1[[#This Row],[Tenure_Years]]&gt;=5,"Veteran")</f>
        <v>Veteran</v>
      </c>
      <c r="N6152">
        <f t="shared" si="192"/>
        <v>94068.868467410459</v>
      </c>
      <c r="O6152" t="str">
        <f t="shared" si="193"/>
        <v>Normal</v>
      </c>
    </row>
    <row r="6153" spans="1:15" x14ac:dyDescent="0.3">
      <c r="A6153" t="s">
        <v>12093</v>
      </c>
      <c r="B6153" t="s">
        <v>12094</v>
      </c>
      <c r="C6153" t="s">
        <v>21</v>
      </c>
      <c r="D6153">
        <v>59</v>
      </c>
      <c r="E6153" t="s">
        <v>16</v>
      </c>
      <c r="F6153" t="s">
        <v>17</v>
      </c>
      <c r="G6153">
        <v>107157</v>
      </c>
      <c r="H6153">
        <v>4</v>
      </c>
      <c r="I6153">
        <v>5</v>
      </c>
      <c r="J6153">
        <v>34</v>
      </c>
      <c r="K6153">
        <v>3</v>
      </c>
      <c r="L6153" t="s">
        <v>18</v>
      </c>
      <c r="M6153" t="str" cm="1">
        <f t="array" ref="M6153">_xlfn.IFS(Table1[[#This Row],[Tenure_Years]]&lt;=2,"New Hire",Table1[[#This Row],[Tenure_Years]]&lt;=5,"Established",Table1[[#This Row],[Tenure_Years]]&gt;=5,"Veteran")</f>
        <v>Established</v>
      </c>
      <c r="N6153">
        <f t="shared" si="192"/>
        <v>94458.108426635241</v>
      </c>
      <c r="O6153" t="str">
        <f t="shared" si="193"/>
        <v>Normal</v>
      </c>
    </row>
    <row r="6154" spans="1:15" x14ac:dyDescent="0.3">
      <c r="A6154" t="s">
        <v>12095</v>
      </c>
      <c r="B6154" t="s">
        <v>12096</v>
      </c>
      <c r="C6154" t="s">
        <v>31</v>
      </c>
      <c r="D6154">
        <v>34</v>
      </c>
      <c r="E6154" t="s">
        <v>56</v>
      </c>
      <c r="F6154" t="s">
        <v>92</v>
      </c>
      <c r="G6154">
        <v>134658</v>
      </c>
      <c r="H6154">
        <v>15</v>
      </c>
      <c r="I6154">
        <v>5</v>
      </c>
      <c r="J6154">
        <v>22</v>
      </c>
      <c r="K6154">
        <v>5</v>
      </c>
      <c r="L6154" t="s">
        <v>18</v>
      </c>
      <c r="M6154" t="str" cm="1">
        <f t="array" ref="M6154">_xlfn.IFS(Table1[[#This Row],[Tenure_Years]]&lt;=2,"New Hire",Table1[[#This Row],[Tenure_Years]]&lt;=5,"Established",Table1[[#This Row],[Tenure_Years]]&gt;=5,"Veteran")</f>
        <v>Veteran</v>
      </c>
      <c r="N6154">
        <f t="shared" si="192"/>
        <v>94573.380601596073</v>
      </c>
      <c r="O6154" t="str">
        <f t="shared" si="193"/>
        <v>Normal</v>
      </c>
    </row>
    <row r="6155" spans="1:15" x14ac:dyDescent="0.3">
      <c r="A6155" t="s">
        <v>12097</v>
      </c>
      <c r="B6155" t="s">
        <v>12098</v>
      </c>
      <c r="C6155" t="s">
        <v>31</v>
      </c>
      <c r="D6155">
        <v>31</v>
      </c>
      <c r="E6155" t="s">
        <v>32</v>
      </c>
      <c r="F6155" t="s">
        <v>33</v>
      </c>
      <c r="G6155">
        <v>124206</v>
      </c>
      <c r="H6155">
        <v>1</v>
      </c>
      <c r="I6155">
        <v>2</v>
      </c>
      <c r="J6155">
        <v>75</v>
      </c>
      <c r="K6155">
        <v>3</v>
      </c>
      <c r="L6155" t="s">
        <v>24</v>
      </c>
      <c r="M6155" t="str" cm="1">
        <f t="array" ref="M6155">_xlfn.IFS(Table1[[#This Row],[Tenure_Years]]&lt;=2,"New Hire",Table1[[#This Row],[Tenure_Years]]&lt;=5,"Established",Table1[[#This Row],[Tenure_Years]]&gt;=5,"Veteran")</f>
        <v>New Hire</v>
      </c>
      <c r="N6155">
        <f t="shared" si="192"/>
        <v>94178.259456264772</v>
      </c>
      <c r="O6155" t="str">
        <f t="shared" si="193"/>
        <v>Normal</v>
      </c>
    </row>
    <row r="6156" spans="1:15" x14ac:dyDescent="0.3">
      <c r="A6156" t="s">
        <v>12099</v>
      </c>
      <c r="B6156" t="s">
        <v>12100</v>
      </c>
      <c r="C6156" t="s">
        <v>15</v>
      </c>
      <c r="D6156">
        <v>50</v>
      </c>
      <c r="E6156" t="s">
        <v>32</v>
      </c>
      <c r="F6156" t="s">
        <v>48</v>
      </c>
      <c r="G6156">
        <v>65010</v>
      </c>
      <c r="H6156">
        <v>14</v>
      </c>
      <c r="I6156">
        <v>2</v>
      </c>
      <c r="J6156">
        <v>11</v>
      </c>
      <c r="K6156">
        <v>1</v>
      </c>
      <c r="L6156" t="s">
        <v>24</v>
      </c>
      <c r="M6156" t="str" cm="1">
        <f t="array" ref="M6156">_xlfn.IFS(Table1[[#This Row],[Tenure_Years]]&lt;=2,"New Hire",Table1[[#This Row],[Tenure_Years]]&lt;=5,"Established",Table1[[#This Row],[Tenure_Years]]&gt;=5,"Veteran")</f>
        <v>Veteran</v>
      </c>
      <c r="N6156">
        <f t="shared" si="192"/>
        <v>94178.259456264772</v>
      </c>
      <c r="O6156" t="str">
        <f t="shared" si="193"/>
        <v>Normal</v>
      </c>
    </row>
    <row r="6157" spans="1:15" x14ac:dyDescent="0.3">
      <c r="A6157" t="s">
        <v>12101</v>
      </c>
      <c r="B6157" t="s">
        <v>12102</v>
      </c>
      <c r="C6157" t="s">
        <v>31</v>
      </c>
      <c r="D6157">
        <v>49</v>
      </c>
      <c r="E6157" t="s">
        <v>16</v>
      </c>
      <c r="F6157" t="s">
        <v>38</v>
      </c>
      <c r="G6157">
        <v>71378</v>
      </c>
      <c r="H6157">
        <v>13</v>
      </c>
      <c r="I6157">
        <v>3</v>
      </c>
      <c r="J6157">
        <v>76</v>
      </c>
      <c r="K6157">
        <v>1</v>
      </c>
      <c r="L6157" t="s">
        <v>24</v>
      </c>
      <c r="M6157" t="str" cm="1">
        <f t="array" ref="M6157">_xlfn.IFS(Table1[[#This Row],[Tenure_Years]]&lt;=2,"New Hire",Table1[[#This Row],[Tenure_Years]]&lt;=5,"Established",Table1[[#This Row],[Tenure_Years]]&gt;=5,"Veteran")</f>
        <v>Veteran</v>
      </c>
      <c r="N6157">
        <f t="shared" si="192"/>
        <v>94458.108426635241</v>
      </c>
      <c r="O6157" t="str">
        <f t="shared" si="193"/>
        <v>Normal</v>
      </c>
    </row>
    <row r="6158" spans="1:15" x14ac:dyDescent="0.3">
      <c r="A6158" t="s">
        <v>12103</v>
      </c>
      <c r="B6158" t="s">
        <v>12104</v>
      </c>
      <c r="C6158" t="s">
        <v>21</v>
      </c>
      <c r="D6158">
        <v>25</v>
      </c>
      <c r="E6158" t="s">
        <v>22</v>
      </c>
      <c r="F6158" t="s">
        <v>95</v>
      </c>
      <c r="G6158">
        <v>117891</v>
      </c>
      <c r="H6158">
        <v>5</v>
      </c>
      <c r="I6158">
        <v>3</v>
      </c>
      <c r="J6158">
        <v>29</v>
      </c>
      <c r="K6158">
        <v>4</v>
      </c>
      <c r="L6158" t="s">
        <v>24</v>
      </c>
      <c r="M6158" t="str" cm="1">
        <f t="array" ref="M6158">_xlfn.IFS(Table1[[#This Row],[Tenure_Years]]&lt;=2,"New Hire",Table1[[#This Row],[Tenure_Years]]&lt;=5,"Established",Table1[[#This Row],[Tenure_Years]]&gt;=5,"Veteran")</f>
        <v>Established</v>
      </c>
      <c r="N6158">
        <f t="shared" si="192"/>
        <v>96526.185096153844</v>
      </c>
      <c r="O6158" t="str">
        <f t="shared" si="193"/>
        <v>High Priority</v>
      </c>
    </row>
    <row r="6159" spans="1:15" x14ac:dyDescent="0.3">
      <c r="A6159" t="s">
        <v>12105</v>
      </c>
      <c r="B6159" t="s">
        <v>12106</v>
      </c>
      <c r="C6159" t="s">
        <v>15</v>
      </c>
      <c r="D6159">
        <v>29</v>
      </c>
      <c r="E6159" t="s">
        <v>16</v>
      </c>
      <c r="F6159" t="s">
        <v>38</v>
      </c>
      <c r="G6159">
        <v>120684</v>
      </c>
      <c r="H6159">
        <v>11</v>
      </c>
      <c r="I6159">
        <v>2</v>
      </c>
      <c r="J6159">
        <v>15</v>
      </c>
      <c r="K6159">
        <v>0</v>
      </c>
      <c r="L6159" t="s">
        <v>24</v>
      </c>
      <c r="M6159" t="str" cm="1">
        <f t="array" ref="M6159">_xlfn.IFS(Table1[[#This Row],[Tenure_Years]]&lt;=2,"New Hire",Table1[[#This Row],[Tenure_Years]]&lt;=5,"Established",Table1[[#This Row],[Tenure_Years]]&gt;=5,"Veteran")</f>
        <v>Veteran</v>
      </c>
      <c r="N6159">
        <f t="shared" si="192"/>
        <v>94458.108426635241</v>
      </c>
      <c r="O6159" t="str">
        <f t="shared" si="193"/>
        <v>Normal</v>
      </c>
    </row>
    <row r="6160" spans="1:15" x14ac:dyDescent="0.3">
      <c r="A6160" t="s">
        <v>12107</v>
      </c>
      <c r="B6160" t="s">
        <v>12108</v>
      </c>
      <c r="C6160" t="s">
        <v>15</v>
      </c>
      <c r="D6160">
        <v>36</v>
      </c>
      <c r="E6160" t="s">
        <v>22</v>
      </c>
      <c r="F6160" t="s">
        <v>23</v>
      </c>
      <c r="G6160">
        <v>111179</v>
      </c>
      <c r="H6160">
        <v>13</v>
      </c>
      <c r="I6160">
        <v>2</v>
      </c>
      <c r="J6160">
        <v>18</v>
      </c>
      <c r="K6160">
        <v>1</v>
      </c>
      <c r="L6160" t="s">
        <v>24</v>
      </c>
      <c r="M6160" t="str" cm="1">
        <f t="array" ref="M6160">_xlfn.IFS(Table1[[#This Row],[Tenure_Years]]&lt;=2,"New Hire",Table1[[#This Row],[Tenure_Years]]&lt;=5,"Established",Table1[[#This Row],[Tenure_Years]]&gt;=5,"Veteran")</f>
        <v>Veteran</v>
      </c>
      <c r="N6160">
        <f t="shared" si="192"/>
        <v>96526.185096153844</v>
      </c>
      <c r="O6160" t="str">
        <f t="shared" si="193"/>
        <v>Normal</v>
      </c>
    </row>
    <row r="6161" spans="1:15" x14ac:dyDescent="0.3">
      <c r="A6161" t="s">
        <v>12109</v>
      </c>
      <c r="B6161" t="s">
        <v>12110</v>
      </c>
      <c r="C6161" t="s">
        <v>31</v>
      </c>
      <c r="D6161">
        <v>45</v>
      </c>
      <c r="E6161" t="s">
        <v>32</v>
      </c>
      <c r="F6161" t="s">
        <v>33</v>
      </c>
      <c r="G6161">
        <v>76202</v>
      </c>
      <c r="H6161">
        <v>9</v>
      </c>
      <c r="I6161">
        <v>2</v>
      </c>
      <c r="J6161">
        <v>16</v>
      </c>
      <c r="K6161">
        <v>0</v>
      </c>
      <c r="L6161" t="s">
        <v>18</v>
      </c>
      <c r="M6161" t="str" cm="1">
        <f t="array" ref="M6161">_xlfn.IFS(Table1[[#This Row],[Tenure_Years]]&lt;=2,"New Hire",Table1[[#This Row],[Tenure_Years]]&lt;=5,"Established",Table1[[#This Row],[Tenure_Years]]&gt;=5,"Veteran")</f>
        <v>Veteran</v>
      </c>
      <c r="N6161">
        <f t="shared" si="192"/>
        <v>94178.259456264772</v>
      </c>
      <c r="O6161" t="str">
        <f t="shared" si="193"/>
        <v>Normal</v>
      </c>
    </row>
    <row r="6162" spans="1:15" x14ac:dyDescent="0.3">
      <c r="A6162" t="s">
        <v>12111</v>
      </c>
      <c r="B6162" t="s">
        <v>12112</v>
      </c>
      <c r="C6162" t="s">
        <v>15</v>
      </c>
      <c r="D6162">
        <v>42</v>
      </c>
      <c r="E6162" t="s">
        <v>60</v>
      </c>
      <c r="F6162" t="s">
        <v>141</v>
      </c>
      <c r="G6162">
        <v>97037</v>
      </c>
      <c r="H6162">
        <v>12</v>
      </c>
      <c r="I6162">
        <v>5</v>
      </c>
      <c r="J6162">
        <v>63</v>
      </c>
      <c r="K6162">
        <v>0</v>
      </c>
      <c r="L6162" t="s">
        <v>24</v>
      </c>
      <c r="M6162" t="str" cm="1">
        <f t="array" ref="M6162">_xlfn.IFS(Table1[[#This Row],[Tenure_Years]]&lt;=2,"New Hire",Table1[[#This Row],[Tenure_Years]]&lt;=5,"Established",Table1[[#This Row],[Tenure_Years]]&gt;=5,"Veteran")</f>
        <v>Veteran</v>
      </c>
      <c r="N6162">
        <f t="shared" si="192"/>
        <v>94068.868467410459</v>
      </c>
      <c r="O6162" t="str">
        <f t="shared" si="193"/>
        <v>Normal</v>
      </c>
    </row>
    <row r="6163" spans="1:15" x14ac:dyDescent="0.3">
      <c r="A6163" t="s">
        <v>12113</v>
      </c>
      <c r="B6163" t="s">
        <v>12114</v>
      </c>
      <c r="C6163" t="s">
        <v>31</v>
      </c>
      <c r="D6163">
        <v>27</v>
      </c>
      <c r="E6163" t="s">
        <v>16</v>
      </c>
      <c r="F6163" t="s">
        <v>17</v>
      </c>
      <c r="G6163">
        <v>100952</v>
      </c>
      <c r="H6163">
        <v>10</v>
      </c>
      <c r="I6163">
        <v>5</v>
      </c>
      <c r="J6163">
        <v>13</v>
      </c>
      <c r="K6163">
        <v>5</v>
      </c>
      <c r="L6163" t="s">
        <v>24</v>
      </c>
      <c r="M6163" t="str" cm="1">
        <f t="array" ref="M6163">_xlfn.IFS(Table1[[#This Row],[Tenure_Years]]&lt;=2,"New Hire",Table1[[#This Row],[Tenure_Years]]&lt;=5,"Established",Table1[[#This Row],[Tenure_Years]]&gt;=5,"Veteran")</f>
        <v>Veteran</v>
      </c>
      <c r="N6163">
        <f t="shared" si="192"/>
        <v>94458.108426635241</v>
      </c>
      <c r="O6163" t="str">
        <f t="shared" si="193"/>
        <v>Normal</v>
      </c>
    </row>
    <row r="6164" spans="1:15" x14ac:dyDescent="0.3">
      <c r="A6164" t="s">
        <v>12115</v>
      </c>
      <c r="B6164" t="s">
        <v>12116</v>
      </c>
      <c r="C6164" t="s">
        <v>21</v>
      </c>
      <c r="D6164">
        <v>58</v>
      </c>
      <c r="E6164" t="s">
        <v>22</v>
      </c>
      <c r="F6164" t="s">
        <v>51</v>
      </c>
      <c r="G6164">
        <v>73398</v>
      </c>
      <c r="H6164">
        <v>1</v>
      </c>
      <c r="I6164">
        <v>1</v>
      </c>
      <c r="J6164">
        <v>18</v>
      </c>
      <c r="K6164">
        <v>1</v>
      </c>
      <c r="L6164" t="s">
        <v>18</v>
      </c>
      <c r="M6164" t="str" cm="1">
        <f t="array" ref="M6164">_xlfn.IFS(Table1[[#This Row],[Tenure_Years]]&lt;=2,"New Hire",Table1[[#This Row],[Tenure_Years]]&lt;=5,"Established",Table1[[#This Row],[Tenure_Years]]&gt;=5,"Veteran")</f>
        <v>New Hire</v>
      </c>
      <c r="N6164">
        <f t="shared" si="192"/>
        <v>96526.185096153844</v>
      </c>
      <c r="O6164" t="str">
        <f t="shared" si="193"/>
        <v>Normal</v>
      </c>
    </row>
    <row r="6165" spans="1:15" x14ac:dyDescent="0.3">
      <c r="A6165" t="s">
        <v>12117</v>
      </c>
      <c r="B6165" t="s">
        <v>12118</v>
      </c>
      <c r="C6165" t="s">
        <v>15</v>
      </c>
      <c r="D6165">
        <v>40</v>
      </c>
      <c r="E6165" t="s">
        <v>60</v>
      </c>
      <c r="F6165" t="s">
        <v>61</v>
      </c>
      <c r="G6165">
        <v>114723</v>
      </c>
      <c r="H6165">
        <v>8</v>
      </c>
      <c r="I6165">
        <v>2</v>
      </c>
      <c r="J6165">
        <v>31</v>
      </c>
      <c r="K6165">
        <v>4</v>
      </c>
      <c r="L6165" t="s">
        <v>24</v>
      </c>
      <c r="M6165" t="str" cm="1">
        <f t="array" ref="M6165">_xlfn.IFS(Table1[[#This Row],[Tenure_Years]]&lt;=2,"New Hire",Table1[[#This Row],[Tenure_Years]]&lt;=5,"Established",Table1[[#This Row],[Tenure_Years]]&gt;=5,"Veteran")</f>
        <v>Veteran</v>
      </c>
      <c r="N6165">
        <f t="shared" si="192"/>
        <v>94068.868467410459</v>
      </c>
      <c r="O6165" t="str">
        <f t="shared" si="193"/>
        <v>Normal</v>
      </c>
    </row>
    <row r="6166" spans="1:15" x14ac:dyDescent="0.3">
      <c r="A6166" t="s">
        <v>12119</v>
      </c>
      <c r="B6166" t="s">
        <v>12120</v>
      </c>
      <c r="C6166" t="s">
        <v>31</v>
      </c>
      <c r="D6166">
        <v>47</v>
      </c>
      <c r="E6166" t="s">
        <v>56</v>
      </c>
      <c r="F6166" t="s">
        <v>92</v>
      </c>
      <c r="G6166">
        <v>119948</v>
      </c>
      <c r="H6166">
        <v>14</v>
      </c>
      <c r="I6166">
        <v>2</v>
      </c>
      <c r="J6166">
        <v>38</v>
      </c>
      <c r="K6166">
        <v>0</v>
      </c>
      <c r="L6166" t="s">
        <v>24</v>
      </c>
      <c r="M6166" t="str" cm="1">
        <f t="array" ref="M6166">_xlfn.IFS(Table1[[#This Row],[Tenure_Years]]&lt;=2,"New Hire",Table1[[#This Row],[Tenure_Years]]&lt;=5,"Established",Table1[[#This Row],[Tenure_Years]]&gt;=5,"Veteran")</f>
        <v>Veteran</v>
      </c>
      <c r="N6166">
        <f t="shared" si="192"/>
        <v>94573.380601596073</v>
      </c>
      <c r="O6166" t="str">
        <f t="shared" si="193"/>
        <v>Normal</v>
      </c>
    </row>
    <row r="6167" spans="1:15" x14ac:dyDescent="0.3">
      <c r="A6167" t="s">
        <v>12121</v>
      </c>
      <c r="B6167" t="s">
        <v>12122</v>
      </c>
      <c r="C6167" t="s">
        <v>21</v>
      </c>
      <c r="D6167">
        <v>24</v>
      </c>
      <c r="E6167" t="s">
        <v>27</v>
      </c>
      <c r="F6167" t="s">
        <v>67</v>
      </c>
      <c r="G6167">
        <v>78006</v>
      </c>
      <c r="H6167">
        <v>3</v>
      </c>
      <c r="I6167">
        <v>2</v>
      </c>
      <c r="J6167">
        <v>33</v>
      </c>
      <c r="K6167">
        <v>1</v>
      </c>
      <c r="L6167" t="s">
        <v>24</v>
      </c>
      <c r="M6167" t="str" cm="1">
        <f t="array" ref="M6167">_xlfn.IFS(Table1[[#This Row],[Tenure_Years]]&lt;=2,"New Hire",Table1[[#This Row],[Tenure_Years]]&lt;=5,"Established",Table1[[#This Row],[Tenure_Years]]&gt;=5,"Veteran")</f>
        <v>Established</v>
      </c>
      <c r="N6167">
        <f t="shared" si="192"/>
        <v>92826.904643962844</v>
      </c>
      <c r="O6167" t="str">
        <f t="shared" si="193"/>
        <v>Normal</v>
      </c>
    </row>
    <row r="6168" spans="1:15" x14ac:dyDescent="0.3">
      <c r="A6168" t="s">
        <v>12123</v>
      </c>
      <c r="B6168" t="s">
        <v>12124</v>
      </c>
      <c r="C6168" t="s">
        <v>31</v>
      </c>
      <c r="D6168">
        <v>36</v>
      </c>
      <c r="E6168" t="s">
        <v>27</v>
      </c>
      <c r="F6168" t="s">
        <v>28</v>
      </c>
      <c r="G6168">
        <v>60931</v>
      </c>
      <c r="H6168">
        <v>3</v>
      </c>
      <c r="I6168">
        <v>2</v>
      </c>
      <c r="J6168">
        <v>69</v>
      </c>
      <c r="K6168">
        <v>0</v>
      </c>
      <c r="L6168" t="s">
        <v>24</v>
      </c>
      <c r="M6168" t="str" cm="1">
        <f t="array" ref="M6168">_xlfn.IFS(Table1[[#This Row],[Tenure_Years]]&lt;=2,"New Hire",Table1[[#This Row],[Tenure_Years]]&lt;=5,"Established",Table1[[#This Row],[Tenure_Years]]&gt;=5,"Veteran")</f>
        <v>Established</v>
      </c>
      <c r="N6168">
        <f t="shared" si="192"/>
        <v>92826.904643962844</v>
      </c>
      <c r="O6168" t="str">
        <f t="shared" si="193"/>
        <v>Normal</v>
      </c>
    </row>
    <row r="6169" spans="1:15" x14ac:dyDescent="0.3">
      <c r="A6169" t="s">
        <v>12125</v>
      </c>
      <c r="B6169" t="s">
        <v>12126</v>
      </c>
      <c r="C6169" t="s">
        <v>31</v>
      </c>
      <c r="D6169">
        <v>45</v>
      </c>
      <c r="E6169" t="s">
        <v>27</v>
      </c>
      <c r="F6169" t="s">
        <v>75</v>
      </c>
      <c r="G6169">
        <v>122974</v>
      </c>
      <c r="H6169">
        <v>2</v>
      </c>
      <c r="I6169">
        <v>3</v>
      </c>
      <c r="J6169">
        <v>30</v>
      </c>
      <c r="K6169">
        <v>3</v>
      </c>
      <c r="L6169" t="s">
        <v>24</v>
      </c>
      <c r="M6169" t="str" cm="1">
        <f t="array" ref="M6169">_xlfn.IFS(Table1[[#This Row],[Tenure_Years]]&lt;=2,"New Hire",Table1[[#This Row],[Tenure_Years]]&lt;=5,"Established",Table1[[#This Row],[Tenure_Years]]&gt;=5,"Veteran")</f>
        <v>New Hire</v>
      </c>
      <c r="N6169">
        <f t="shared" si="192"/>
        <v>92826.904643962844</v>
      </c>
      <c r="O6169" t="str">
        <f t="shared" si="193"/>
        <v>Normal</v>
      </c>
    </row>
    <row r="6170" spans="1:15" x14ac:dyDescent="0.3">
      <c r="A6170" t="s">
        <v>12127</v>
      </c>
      <c r="B6170" t="s">
        <v>12128</v>
      </c>
      <c r="C6170" t="s">
        <v>21</v>
      </c>
      <c r="D6170">
        <v>56</v>
      </c>
      <c r="E6170" t="s">
        <v>22</v>
      </c>
      <c r="F6170" t="s">
        <v>23</v>
      </c>
      <c r="G6170">
        <v>77308</v>
      </c>
      <c r="H6170">
        <v>1</v>
      </c>
      <c r="I6170">
        <v>3</v>
      </c>
      <c r="J6170">
        <v>25</v>
      </c>
      <c r="K6170">
        <v>1</v>
      </c>
      <c r="L6170" t="s">
        <v>18</v>
      </c>
      <c r="M6170" t="str" cm="1">
        <f t="array" ref="M6170">_xlfn.IFS(Table1[[#This Row],[Tenure_Years]]&lt;=2,"New Hire",Table1[[#This Row],[Tenure_Years]]&lt;=5,"Established",Table1[[#This Row],[Tenure_Years]]&gt;=5,"Veteran")</f>
        <v>New Hire</v>
      </c>
      <c r="N6170">
        <f t="shared" si="192"/>
        <v>96526.185096153844</v>
      </c>
      <c r="O6170" t="str">
        <f t="shared" si="193"/>
        <v>Normal</v>
      </c>
    </row>
    <row r="6171" spans="1:15" x14ac:dyDescent="0.3">
      <c r="A6171" t="s">
        <v>12129</v>
      </c>
      <c r="B6171" t="s">
        <v>12130</v>
      </c>
      <c r="C6171" t="s">
        <v>21</v>
      </c>
      <c r="D6171">
        <v>47</v>
      </c>
      <c r="E6171" t="s">
        <v>16</v>
      </c>
      <c r="F6171" t="s">
        <v>17</v>
      </c>
      <c r="G6171">
        <v>52629</v>
      </c>
      <c r="H6171">
        <v>1</v>
      </c>
      <c r="I6171">
        <v>3</v>
      </c>
      <c r="J6171">
        <v>73</v>
      </c>
      <c r="K6171">
        <v>0</v>
      </c>
      <c r="L6171" t="s">
        <v>24</v>
      </c>
      <c r="M6171" t="str" cm="1">
        <f t="array" ref="M6171">_xlfn.IFS(Table1[[#This Row],[Tenure_Years]]&lt;=2,"New Hire",Table1[[#This Row],[Tenure_Years]]&lt;=5,"Established",Table1[[#This Row],[Tenure_Years]]&gt;=5,"Veteran")</f>
        <v>New Hire</v>
      </c>
      <c r="N6171">
        <f t="shared" si="192"/>
        <v>94458.108426635241</v>
      </c>
      <c r="O6171" t="str">
        <f t="shared" si="193"/>
        <v>Normal</v>
      </c>
    </row>
    <row r="6172" spans="1:15" x14ac:dyDescent="0.3">
      <c r="A6172" t="s">
        <v>12131</v>
      </c>
      <c r="B6172" t="s">
        <v>12132</v>
      </c>
      <c r="C6172" t="s">
        <v>21</v>
      </c>
      <c r="D6172">
        <v>22</v>
      </c>
      <c r="E6172" t="s">
        <v>16</v>
      </c>
      <c r="F6172" t="s">
        <v>17</v>
      </c>
      <c r="G6172">
        <v>53975</v>
      </c>
      <c r="H6172">
        <v>0</v>
      </c>
      <c r="I6172">
        <v>4</v>
      </c>
      <c r="J6172">
        <v>42</v>
      </c>
      <c r="K6172">
        <v>0</v>
      </c>
      <c r="L6172" t="s">
        <v>18</v>
      </c>
      <c r="M6172" t="str" cm="1">
        <f t="array" ref="M6172">_xlfn.IFS(Table1[[#This Row],[Tenure_Years]]&lt;=2,"New Hire",Table1[[#This Row],[Tenure_Years]]&lt;=5,"Established",Table1[[#This Row],[Tenure_Years]]&gt;=5,"Veteran")</f>
        <v>New Hire</v>
      </c>
      <c r="N6172">
        <f t="shared" si="192"/>
        <v>94458.108426635241</v>
      </c>
      <c r="O6172" t="str">
        <f t="shared" si="193"/>
        <v>Normal</v>
      </c>
    </row>
    <row r="6173" spans="1:15" x14ac:dyDescent="0.3">
      <c r="A6173" t="s">
        <v>12133</v>
      </c>
      <c r="B6173" t="s">
        <v>12134</v>
      </c>
      <c r="C6173" t="s">
        <v>21</v>
      </c>
      <c r="D6173">
        <v>26</v>
      </c>
      <c r="E6173" t="s">
        <v>60</v>
      </c>
      <c r="F6173" t="s">
        <v>141</v>
      </c>
      <c r="G6173">
        <v>95325</v>
      </c>
      <c r="H6173">
        <v>7</v>
      </c>
      <c r="I6173">
        <v>5</v>
      </c>
      <c r="J6173">
        <v>76</v>
      </c>
      <c r="K6173">
        <v>1</v>
      </c>
      <c r="L6173" t="s">
        <v>24</v>
      </c>
      <c r="M6173" t="str" cm="1">
        <f t="array" ref="M6173">_xlfn.IFS(Table1[[#This Row],[Tenure_Years]]&lt;=2,"New Hire",Table1[[#This Row],[Tenure_Years]]&lt;=5,"Established",Table1[[#This Row],[Tenure_Years]]&gt;=5,"Veteran")</f>
        <v>Veteran</v>
      </c>
      <c r="N6173">
        <f t="shared" si="192"/>
        <v>94068.868467410459</v>
      </c>
      <c r="O6173" t="str">
        <f t="shared" si="193"/>
        <v>Normal</v>
      </c>
    </row>
    <row r="6174" spans="1:15" x14ac:dyDescent="0.3">
      <c r="A6174" t="s">
        <v>12135</v>
      </c>
      <c r="B6174" t="s">
        <v>12136</v>
      </c>
      <c r="C6174" t="s">
        <v>31</v>
      </c>
      <c r="D6174">
        <v>31</v>
      </c>
      <c r="E6174" t="s">
        <v>56</v>
      </c>
      <c r="F6174" t="s">
        <v>72</v>
      </c>
      <c r="G6174">
        <v>52725</v>
      </c>
      <c r="H6174">
        <v>7</v>
      </c>
      <c r="I6174">
        <v>2</v>
      </c>
      <c r="J6174">
        <v>57</v>
      </c>
      <c r="K6174">
        <v>2</v>
      </c>
      <c r="L6174" t="s">
        <v>18</v>
      </c>
      <c r="M6174" t="str" cm="1">
        <f t="array" ref="M6174">_xlfn.IFS(Table1[[#This Row],[Tenure_Years]]&lt;=2,"New Hire",Table1[[#This Row],[Tenure_Years]]&lt;=5,"Established",Table1[[#This Row],[Tenure_Years]]&gt;=5,"Veteran")</f>
        <v>Veteran</v>
      </c>
      <c r="N6174">
        <f t="shared" si="192"/>
        <v>94573.380601596073</v>
      </c>
      <c r="O6174" t="str">
        <f t="shared" si="193"/>
        <v>Normal</v>
      </c>
    </row>
    <row r="6175" spans="1:15" x14ac:dyDescent="0.3">
      <c r="A6175" t="s">
        <v>12137</v>
      </c>
      <c r="B6175" t="s">
        <v>12138</v>
      </c>
      <c r="C6175" t="s">
        <v>31</v>
      </c>
      <c r="D6175">
        <v>49</v>
      </c>
      <c r="E6175" t="s">
        <v>60</v>
      </c>
      <c r="F6175" t="s">
        <v>141</v>
      </c>
      <c r="G6175">
        <v>82583</v>
      </c>
      <c r="H6175">
        <v>13</v>
      </c>
      <c r="I6175">
        <v>2</v>
      </c>
      <c r="J6175">
        <v>52</v>
      </c>
      <c r="K6175">
        <v>2</v>
      </c>
      <c r="L6175" t="s">
        <v>24</v>
      </c>
      <c r="M6175" t="str" cm="1">
        <f t="array" ref="M6175">_xlfn.IFS(Table1[[#This Row],[Tenure_Years]]&lt;=2,"New Hire",Table1[[#This Row],[Tenure_Years]]&lt;=5,"Established",Table1[[#This Row],[Tenure_Years]]&gt;=5,"Veteran")</f>
        <v>Veteran</v>
      </c>
      <c r="N6175">
        <f t="shared" si="192"/>
        <v>94068.868467410459</v>
      </c>
      <c r="O6175" t="str">
        <f t="shared" si="193"/>
        <v>Normal</v>
      </c>
    </row>
    <row r="6176" spans="1:15" x14ac:dyDescent="0.3">
      <c r="A6176" t="s">
        <v>12139</v>
      </c>
      <c r="B6176" t="s">
        <v>12140</v>
      </c>
      <c r="C6176" t="s">
        <v>15</v>
      </c>
      <c r="D6176">
        <v>31</v>
      </c>
      <c r="E6176" t="s">
        <v>60</v>
      </c>
      <c r="F6176" t="s">
        <v>61</v>
      </c>
      <c r="G6176">
        <v>97477</v>
      </c>
      <c r="H6176">
        <v>9</v>
      </c>
      <c r="I6176">
        <v>5</v>
      </c>
      <c r="J6176">
        <v>53</v>
      </c>
      <c r="K6176">
        <v>2</v>
      </c>
      <c r="L6176" t="s">
        <v>18</v>
      </c>
      <c r="M6176" t="str" cm="1">
        <f t="array" ref="M6176">_xlfn.IFS(Table1[[#This Row],[Tenure_Years]]&lt;=2,"New Hire",Table1[[#This Row],[Tenure_Years]]&lt;=5,"Established",Table1[[#This Row],[Tenure_Years]]&gt;=5,"Veteran")</f>
        <v>Veteran</v>
      </c>
      <c r="N6176">
        <f t="shared" si="192"/>
        <v>94068.868467410459</v>
      </c>
      <c r="O6176" t="str">
        <f t="shared" si="193"/>
        <v>Normal</v>
      </c>
    </row>
    <row r="6177" spans="1:15" x14ac:dyDescent="0.3">
      <c r="A6177" t="s">
        <v>12141</v>
      </c>
      <c r="B6177" t="s">
        <v>12142</v>
      </c>
      <c r="C6177" t="s">
        <v>21</v>
      </c>
      <c r="D6177">
        <v>39</v>
      </c>
      <c r="E6177" t="s">
        <v>22</v>
      </c>
      <c r="F6177" t="s">
        <v>95</v>
      </c>
      <c r="G6177">
        <v>139507</v>
      </c>
      <c r="H6177">
        <v>1</v>
      </c>
      <c r="I6177">
        <v>4</v>
      </c>
      <c r="J6177">
        <v>20</v>
      </c>
      <c r="K6177">
        <v>3</v>
      </c>
      <c r="L6177" t="s">
        <v>24</v>
      </c>
      <c r="M6177" t="str" cm="1">
        <f t="array" ref="M6177">_xlfn.IFS(Table1[[#This Row],[Tenure_Years]]&lt;=2,"New Hire",Table1[[#This Row],[Tenure_Years]]&lt;=5,"Established",Table1[[#This Row],[Tenure_Years]]&gt;=5,"Veteran")</f>
        <v>New Hire</v>
      </c>
      <c r="N6177">
        <f t="shared" si="192"/>
        <v>96526.185096153844</v>
      </c>
      <c r="O6177" t="str">
        <f t="shared" si="193"/>
        <v>Normal</v>
      </c>
    </row>
    <row r="6178" spans="1:15" x14ac:dyDescent="0.3">
      <c r="A6178" t="s">
        <v>12143</v>
      </c>
      <c r="B6178" t="s">
        <v>5899</v>
      </c>
      <c r="C6178" t="s">
        <v>15</v>
      </c>
      <c r="D6178">
        <v>43</v>
      </c>
      <c r="E6178" t="s">
        <v>32</v>
      </c>
      <c r="F6178" t="s">
        <v>48</v>
      </c>
      <c r="G6178">
        <v>119093</v>
      </c>
      <c r="H6178">
        <v>9</v>
      </c>
      <c r="I6178">
        <v>2</v>
      </c>
      <c r="J6178">
        <v>21</v>
      </c>
      <c r="K6178">
        <v>5</v>
      </c>
      <c r="L6178" t="s">
        <v>24</v>
      </c>
      <c r="M6178" t="str" cm="1">
        <f t="array" ref="M6178">_xlfn.IFS(Table1[[#This Row],[Tenure_Years]]&lt;=2,"New Hire",Table1[[#This Row],[Tenure_Years]]&lt;=5,"Established",Table1[[#This Row],[Tenure_Years]]&gt;=5,"Veteran")</f>
        <v>Veteran</v>
      </c>
      <c r="N6178">
        <f t="shared" si="192"/>
        <v>94178.259456264772</v>
      </c>
      <c r="O6178" t="str">
        <f t="shared" si="193"/>
        <v>Normal</v>
      </c>
    </row>
    <row r="6179" spans="1:15" x14ac:dyDescent="0.3">
      <c r="A6179" t="s">
        <v>12144</v>
      </c>
      <c r="B6179" t="s">
        <v>12145</v>
      </c>
      <c r="C6179" t="s">
        <v>15</v>
      </c>
      <c r="D6179">
        <v>28</v>
      </c>
      <c r="E6179" t="s">
        <v>56</v>
      </c>
      <c r="F6179" t="s">
        <v>72</v>
      </c>
      <c r="G6179">
        <v>124241</v>
      </c>
      <c r="H6179">
        <v>15</v>
      </c>
      <c r="I6179">
        <v>2</v>
      </c>
      <c r="J6179">
        <v>64</v>
      </c>
      <c r="K6179">
        <v>1</v>
      </c>
      <c r="L6179" t="s">
        <v>18</v>
      </c>
      <c r="M6179" t="str" cm="1">
        <f t="array" ref="M6179">_xlfn.IFS(Table1[[#This Row],[Tenure_Years]]&lt;=2,"New Hire",Table1[[#This Row],[Tenure_Years]]&lt;=5,"Established",Table1[[#This Row],[Tenure_Years]]&gt;=5,"Veteran")</f>
        <v>Veteran</v>
      </c>
      <c r="N6179">
        <f t="shared" si="192"/>
        <v>94573.380601596073</v>
      </c>
      <c r="O6179" t="str">
        <f t="shared" si="193"/>
        <v>Normal</v>
      </c>
    </row>
    <row r="6180" spans="1:15" x14ac:dyDescent="0.3">
      <c r="A6180" t="s">
        <v>12146</v>
      </c>
      <c r="B6180" t="s">
        <v>12147</v>
      </c>
      <c r="C6180" t="s">
        <v>21</v>
      </c>
      <c r="D6180">
        <v>48</v>
      </c>
      <c r="E6180" t="s">
        <v>60</v>
      </c>
      <c r="F6180" t="s">
        <v>61</v>
      </c>
      <c r="G6180">
        <v>46226</v>
      </c>
      <c r="H6180">
        <v>4</v>
      </c>
      <c r="I6180">
        <v>2</v>
      </c>
      <c r="J6180">
        <v>28</v>
      </c>
      <c r="K6180">
        <v>0</v>
      </c>
      <c r="L6180" t="s">
        <v>24</v>
      </c>
      <c r="M6180" t="str" cm="1">
        <f t="array" ref="M6180">_xlfn.IFS(Table1[[#This Row],[Tenure_Years]]&lt;=2,"New Hire",Table1[[#This Row],[Tenure_Years]]&lt;=5,"Established",Table1[[#This Row],[Tenure_Years]]&gt;=5,"Veteran")</f>
        <v>Established</v>
      </c>
      <c r="N6180">
        <f t="shared" si="192"/>
        <v>94068.868467410459</v>
      </c>
      <c r="O6180" t="str">
        <f t="shared" si="193"/>
        <v>Normal</v>
      </c>
    </row>
    <row r="6181" spans="1:15" x14ac:dyDescent="0.3">
      <c r="A6181" t="s">
        <v>12148</v>
      </c>
      <c r="B6181" t="s">
        <v>12149</v>
      </c>
      <c r="C6181" t="s">
        <v>31</v>
      </c>
      <c r="D6181">
        <v>29</v>
      </c>
      <c r="E6181" t="s">
        <v>27</v>
      </c>
      <c r="F6181" t="s">
        <v>67</v>
      </c>
      <c r="G6181">
        <v>70989</v>
      </c>
      <c r="H6181">
        <v>4</v>
      </c>
      <c r="I6181">
        <v>4</v>
      </c>
      <c r="J6181">
        <v>15</v>
      </c>
      <c r="K6181">
        <v>1</v>
      </c>
      <c r="L6181" t="s">
        <v>18</v>
      </c>
      <c r="M6181" t="str" cm="1">
        <f t="array" ref="M6181">_xlfn.IFS(Table1[[#This Row],[Tenure_Years]]&lt;=2,"New Hire",Table1[[#This Row],[Tenure_Years]]&lt;=5,"Established",Table1[[#This Row],[Tenure_Years]]&gt;=5,"Veteran")</f>
        <v>Established</v>
      </c>
      <c r="N6181">
        <f t="shared" si="192"/>
        <v>92826.904643962844</v>
      </c>
      <c r="O6181" t="str">
        <f t="shared" si="193"/>
        <v>Normal</v>
      </c>
    </row>
    <row r="6182" spans="1:15" x14ac:dyDescent="0.3">
      <c r="A6182" t="s">
        <v>12150</v>
      </c>
      <c r="B6182" t="s">
        <v>12151</v>
      </c>
      <c r="C6182" t="s">
        <v>31</v>
      </c>
      <c r="D6182">
        <v>36</v>
      </c>
      <c r="E6182" t="s">
        <v>27</v>
      </c>
      <c r="F6182" t="s">
        <v>111</v>
      </c>
      <c r="G6182">
        <v>41953</v>
      </c>
      <c r="H6182">
        <v>0</v>
      </c>
      <c r="I6182">
        <v>5</v>
      </c>
      <c r="J6182">
        <v>14</v>
      </c>
      <c r="K6182">
        <v>4</v>
      </c>
      <c r="L6182" t="s">
        <v>24</v>
      </c>
      <c r="M6182" t="str" cm="1">
        <f t="array" ref="M6182">_xlfn.IFS(Table1[[#This Row],[Tenure_Years]]&lt;=2,"New Hire",Table1[[#This Row],[Tenure_Years]]&lt;=5,"Established",Table1[[#This Row],[Tenure_Years]]&gt;=5,"Veteran")</f>
        <v>New Hire</v>
      </c>
      <c r="N6182">
        <f t="shared" si="192"/>
        <v>92826.904643962844</v>
      </c>
      <c r="O6182" t="str">
        <f t="shared" si="193"/>
        <v>Normal</v>
      </c>
    </row>
    <row r="6183" spans="1:15" x14ac:dyDescent="0.3">
      <c r="A6183" t="s">
        <v>12152</v>
      </c>
      <c r="B6183" t="s">
        <v>12153</v>
      </c>
      <c r="C6183" t="s">
        <v>21</v>
      </c>
      <c r="D6183">
        <v>30</v>
      </c>
      <c r="E6183" t="s">
        <v>16</v>
      </c>
      <c r="F6183" t="s">
        <v>130</v>
      </c>
      <c r="G6183">
        <v>110136</v>
      </c>
      <c r="H6183">
        <v>11</v>
      </c>
      <c r="I6183">
        <v>3</v>
      </c>
      <c r="J6183">
        <v>33</v>
      </c>
      <c r="K6183">
        <v>1</v>
      </c>
      <c r="L6183" t="s">
        <v>18</v>
      </c>
      <c r="M6183" t="str" cm="1">
        <f t="array" ref="M6183">_xlfn.IFS(Table1[[#This Row],[Tenure_Years]]&lt;=2,"New Hire",Table1[[#This Row],[Tenure_Years]]&lt;=5,"Established",Table1[[#This Row],[Tenure_Years]]&gt;=5,"Veteran")</f>
        <v>Veteran</v>
      </c>
      <c r="N6183">
        <f t="shared" si="192"/>
        <v>94458.108426635241</v>
      </c>
      <c r="O6183" t="str">
        <f t="shared" si="193"/>
        <v>Normal</v>
      </c>
    </row>
    <row r="6184" spans="1:15" x14ac:dyDescent="0.3">
      <c r="A6184" t="s">
        <v>12154</v>
      </c>
      <c r="B6184" t="s">
        <v>12155</v>
      </c>
      <c r="C6184" t="s">
        <v>31</v>
      </c>
      <c r="D6184">
        <v>23</v>
      </c>
      <c r="E6184" t="s">
        <v>60</v>
      </c>
      <c r="F6184" t="s">
        <v>141</v>
      </c>
      <c r="G6184">
        <v>49312</v>
      </c>
      <c r="H6184">
        <v>13</v>
      </c>
      <c r="I6184">
        <v>3</v>
      </c>
      <c r="J6184">
        <v>66</v>
      </c>
      <c r="K6184">
        <v>3</v>
      </c>
      <c r="L6184" t="s">
        <v>24</v>
      </c>
      <c r="M6184" t="str" cm="1">
        <f t="array" ref="M6184">_xlfn.IFS(Table1[[#This Row],[Tenure_Years]]&lt;=2,"New Hire",Table1[[#This Row],[Tenure_Years]]&lt;=5,"Established",Table1[[#This Row],[Tenure_Years]]&gt;=5,"Veteran")</f>
        <v>Veteran</v>
      </c>
      <c r="N6184">
        <f t="shared" si="192"/>
        <v>94068.868467410459</v>
      </c>
      <c r="O6184" t="str">
        <f t="shared" si="193"/>
        <v>Normal</v>
      </c>
    </row>
    <row r="6185" spans="1:15" x14ac:dyDescent="0.3">
      <c r="A6185" t="s">
        <v>12156</v>
      </c>
      <c r="B6185" t="s">
        <v>12157</v>
      </c>
      <c r="C6185" t="s">
        <v>21</v>
      </c>
      <c r="D6185">
        <v>30</v>
      </c>
      <c r="E6185" t="s">
        <v>32</v>
      </c>
      <c r="F6185" t="s">
        <v>43</v>
      </c>
      <c r="G6185">
        <v>139536</v>
      </c>
      <c r="H6185">
        <v>7</v>
      </c>
      <c r="I6185">
        <v>3</v>
      </c>
      <c r="J6185">
        <v>45</v>
      </c>
      <c r="K6185">
        <v>1</v>
      </c>
      <c r="L6185" t="s">
        <v>18</v>
      </c>
      <c r="M6185" t="str" cm="1">
        <f t="array" ref="M6185">_xlfn.IFS(Table1[[#This Row],[Tenure_Years]]&lt;=2,"New Hire",Table1[[#This Row],[Tenure_Years]]&lt;=5,"Established",Table1[[#This Row],[Tenure_Years]]&gt;=5,"Veteran")</f>
        <v>Veteran</v>
      </c>
      <c r="N6185">
        <f t="shared" si="192"/>
        <v>94178.259456264772</v>
      </c>
      <c r="O6185" t="str">
        <f t="shared" si="193"/>
        <v>Normal</v>
      </c>
    </row>
    <row r="6186" spans="1:15" x14ac:dyDescent="0.3">
      <c r="A6186" t="s">
        <v>12158</v>
      </c>
      <c r="B6186" t="s">
        <v>12159</v>
      </c>
      <c r="C6186" t="s">
        <v>31</v>
      </c>
      <c r="D6186">
        <v>49</v>
      </c>
      <c r="E6186" t="s">
        <v>32</v>
      </c>
      <c r="F6186" t="s">
        <v>43</v>
      </c>
      <c r="G6186">
        <v>107788</v>
      </c>
      <c r="H6186">
        <v>14</v>
      </c>
      <c r="I6186">
        <v>2</v>
      </c>
      <c r="J6186">
        <v>13</v>
      </c>
      <c r="K6186">
        <v>1</v>
      </c>
      <c r="L6186" t="s">
        <v>18</v>
      </c>
      <c r="M6186" t="str" cm="1">
        <f t="array" ref="M6186">_xlfn.IFS(Table1[[#This Row],[Tenure_Years]]&lt;=2,"New Hire",Table1[[#This Row],[Tenure_Years]]&lt;=5,"Established",Table1[[#This Row],[Tenure_Years]]&gt;=5,"Veteran")</f>
        <v>Veteran</v>
      </c>
      <c r="N6186">
        <f t="shared" si="192"/>
        <v>94178.259456264772</v>
      </c>
      <c r="O6186" t="str">
        <f t="shared" si="193"/>
        <v>Normal</v>
      </c>
    </row>
    <row r="6187" spans="1:15" x14ac:dyDescent="0.3">
      <c r="A6187" t="s">
        <v>12160</v>
      </c>
      <c r="B6187" t="s">
        <v>12161</v>
      </c>
      <c r="C6187" t="s">
        <v>21</v>
      </c>
      <c r="D6187">
        <v>28</v>
      </c>
      <c r="E6187" t="s">
        <v>22</v>
      </c>
      <c r="F6187" t="s">
        <v>23</v>
      </c>
      <c r="G6187">
        <v>43465</v>
      </c>
      <c r="H6187">
        <v>2</v>
      </c>
      <c r="I6187">
        <v>2</v>
      </c>
      <c r="J6187">
        <v>68</v>
      </c>
      <c r="K6187">
        <v>3</v>
      </c>
      <c r="L6187" t="s">
        <v>18</v>
      </c>
      <c r="M6187" t="str" cm="1">
        <f t="array" ref="M6187">_xlfn.IFS(Table1[[#This Row],[Tenure_Years]]&lt;=2,"New Hire",Table1[[#This Row],[Tenure_Years]]&lt;=5,"Established",Table1[[#This Row],[Tenure_Years]]&gt;=5,"Veteran")</f>
        <v>New Hire</v>
      </c>
      <c r="N6187">
        <f t="shared" si="192"/>
        <v>96526.185096153844</v>
      </c>
      <c r="O6187" t="str">
        <f t="shared" si="193"/>
        <v>Normal</v>
      </c>
    </row>
    <row r="6188" spans="1:15" x14ac:dyDescent="0.3">
      <c r="A6188" t="s">
        <v>12162</v>
      </c>
      <c r="B6188" t="s">
        <v>12163</v>
      </c>
      <c r="C6188" t="s">
        <v>21</v>
      </c>
      <c r="D6188">
        <v>54</v>
      </c>
      <c r="E6188" t="s">
        <v>60</v>
      </c>
      <c r="F6188" t="s">
        <v>98</v>
      </c>
      <c r="G6188">
        <v>44419</v>
      </c>
      <c r="H6188">
        <v>7</v>
      </c>
      <c r="I6188">
        <v>3</v>
      </c>
      <c r="J6188">
        <v>76</v>
      </c>
      <c r="K6188">
        <v>1</v>
      </c>
      <c r="L6188" t="s">
        <v>24</v>
      </c>
      <c r="M6188" t="str" cm="1">
        <f t="array" ref="M6188">_xlfn.IFS(Table1[[#This Row],[Tenure_Years]]&lt;=2,"New Hire",Table1[[#This Row],[Tenure_Years]]&lt;=5,"Established",Table1[[#This Row],[Tenure_Years]]&gt;=5,"Veteran")</f>
        <v>Veteran</v>
      </c>
      <c r="N6188">
        <f t="shared" si="192"/>
        <v>94068.868467410459</v>
      </c>
      <c r="O6188" t="str">
        <f t="shared" si="193"/>
        <v>Normal</v>
      </c>
    </row>
    <row r="6189" spans="1:15" x14ac:dyDescent="0.3">
      <c r="A6189" t="s">
        <v>12164</v>
      </c>
      <c r="B6189" t="s">
        <v>12165</v>
      </c>
      <c r="C6189" t="s">
        <v>15</v>
      </c>
      <c r="D6189">
        <v>60</v>
      </c>
      <c r="E6189" t="s">
        <v>32</v>
      </c>
      <c r="F6189" t="s">
        <v>43</v>
      </c>
      <c r="G6189">
        <v>87067</v>
      </c>
      <c r="H6189">
        <v>8</v>
      </c>
      <c r="I6189">
        <v>2</v>
      </c>
      <c r="J6189">
        <v>30</v>
      </c>
      <c r="K6189">
        <v>4</v>
      </c>
      <c r="L6189" t="s">
        <v>18</v>
      </c>
      <c r="M6189" t="str" cm="1">
        <f t="array" ref="M6189">_xlfn.IFS(Table1[[#This Row],[Tenure_Years]]&lt;=2,"New Hire",Table1[[#This Row],[Tenure_Years]]&lt;=5,"Established",Table1[[#This Row],[Tenure_Years]]&gt;=5,"Veteran")</f>
        <v>Veteran</v>
      </c>
      <c r="N6189">
        <f t="shared" si="192"/>
        <v>94178.259456264772</v>
      </c>
      <c r="O6189" t="str">
        <f t="shared" si="193"/>
        <v>Normal</v>
      </c>
    </row>
    <row r="6190" spans="1:15" x14ac:dyDescent="0.3">
      <c r="A6190" t="s">
        <v>12166</v>
      </c>
      <c r="B6190" t="s">
        <v>12167</v>
      </c>
      <c r="C6190" t="s">
        <v>31</v>
      </c>
      <c r="D6190">
        <v>50</v>
      </c>
      <c r="E6190" t="s">
        <v>16</v>
      </c>
      <c r="F6190" t="s">
        <v>38</v>
      </c>
      <c r="G6190">
        <v>105469</v>
      </c>
      <c r="H6190">
        <v>6</v>
      </c>
      <c r="I6190">
        <v>3</v>
      </c>
      <c r="J6190">
        <v>55</v>
      </c>
      <c r="K6190">
        <v>5</v>
      </c>
      <c r="L6190" t="s">
        <v>24</v>
      </c>
      <c r="M6190" t="str" cm="1">
        <f t="array" ref="M6190">_xlfn.IFS(Table1[[#This Row],[Tenure_Years]]&lt;=2,"New Hire",Table1[[#This Row],[Tenure_Years]]&lt;=5,"Established",Table1[[#This Row],[Tenure_Years]]&gt;=5,"Veteran")</f>
        <v>Veteran</v>
      </c>
      <c r="N6190">
        <f t="shared" si="192"/>
        <v>94458.108426635241</v>
      </c>
      <c r="O6190" t="str">
        <f t="shared" si="193"/>
        <v>Normal</v>
      </c>
    </row>
    <row r="6191" spans="1:15" x14ac:dyDescent="0.3">
      <c r="A6191" t="s">
        <v>12168</v>
      </c>
      <c r="B6191" t="s">
        <v>12169</v>
      </c>
      <c r="C6191" t="s">
        <v>21</v>
      </c>
      <c r="D6191">
        <v>54</v>
      </c>
      <c r="E6191" t="s">
        <v>22</v>
      </c>
      <c r="F6191" t="s">
        <v>51</v>
      </c>
      <c r="G6191">
        <v>126862</v>
      </c>
      <c r="H6191">
        <v>7</v>
      </c>
      <c r="I6191">
        <v>2</v>
      </c>
      <c r="J6191">
        <v>23</v>
      </c>
      <c r="K6191">
        <v>5</v>
      </c>
      <c r="L6191" t="s">
        <v>24</v>
      </c>
      <c r="M6191" t="str" cm="1">
        <f t="array" ref="M6191">_xlfn.IFS(Table1[[#This Row],[Tenure_Years]]&lt;=2,"New Hire",Table1[[#This Row],[Tenure_Years]]&lt;=5,"Established",Table1[[#This Row],[Tenure_Years]]&gt;=5,"Veteran")</f>
        <v>Veteran</v>
      </c>
      <c r="N6191">
        <f t="shared" si="192"/>
        <v>96526.185096153844</v>
      </c>
      <c r="O6191" t="str">
        <f t="shared" si="193"/>
        <v>Normal</v>
      </c>
    </row>
    <row r="6192" spans="1:15" x14ac:dyDescent="0.3">
      <c r="A6192" t="s">
        <v>12170</v>
      </c>
      <c r="B6192" t="s">
        <v>12171</v>
      </c>
      <c r="C6192" t="s">
        <v>31</v>
      </c>
      <c r="D6192">
        <v>26</v>
      </c>
      <c r="E6192" t="s">
        <v>32</v>
      </c>
      <c r="F6192" t="s">
        <v>33</v>
      </c>
      <c r="G6192">
        <v>105334</v>
      </c>
      <c r="H6192">
        <v>13</v>
      </c>
      <c r="I6192">
        <v>2</v>
      </c>
      <c r="J6192">
        <v>61</v>
      </c>
      <c r="K6192">
        <v>1</v>
      </c>
      <c r="L6192" t="s">
        <v>18</v>
      </c>
      <c r="M6192" t="str" cm="1">
        <f t="array" ref="M6192">_xlfn.IFS(Table1[[#This Row],[Tenure_Years]]&lt;=2,"New Hire",Table1[[#This Row],[Tenure_Years]]&lt;=5,"Established",Table1[[#This Row],[Tenure_Years]]&gt;=5,"Veteran")</f>
        <v>Veteran</v>
      </c>
      <c r="N6192">
        <f t="shared" si="192"/>
        <v>94178.259456264772</v>
      </c>
      <c r="O6192" t="str">
        <f t="shared" si="193"/>
        <v>Normal</v>
      </c>
    </row>
    <row r="6193" spans="1:15" x14ac:dyDescent="0.3">
      <c r="A6193" t="s">
        <v>12172</v>
      </c>
      <c r="B6193" t="s">
        <v>12173</v>
      </c>
      <c r="C6193" t="s">
        <v>15</v>
      </c>
      <c r="D6193">
        <v>25</v>
      </c>
      <c r="E6193" t="s">
        <v>22</v>
      </c>
      <c r="F6193" t="s">
        <v>51</v>
      </c>
      <c r="G6193">
        <v>104338</v>
      </c>
      <c r="H6193">
        <v>9</v>
      </c>
      <c r="I6193">
        <v>5</v>
      </c>
      <c r="J6193">
        <v>77</v>
      </c>
      <c r="K6193">
        <v>5</v>
      </c>
      <c r="L6193" t="s">
        <v>18</v>
      </c>
      <c r="M6193" t="str" cm="1">
        <f t="array" ref="M6193">_xlfn.IFS(Table1[[#This Row],[Tenure_Years]]&lt;=2,"New Hire",Table1[[#This Row],[Tenure_Years]]&lt;=5,"Established",Table1[[#This Row],[Tenure_Years]]&gt;=5,"Veteran")</f>
        <v>Veteran</v>
      </c>
      <c r="N6193">
        <f t="shared" si="192"/>
        <v>96526.185096153844</v>
      </c>
      <c r="O6193" t="str">
        <f t="shared" si="193"/>
        <v>Normal</v>
      </c>
    </row>
    <row r="6194" spans="1:15" x14ac:dyDescent="0.3">
      <c r="A6194" t="s">
        <v>12174</v>
      </c>
      <c r="B6194" t="s">
        <v>12175</v>
      </c>
      <c r="C6194" t="s">
        <v>31</v>
      </c>
      <c r="D6194">
        <v>57</v>
      </c>
      <c r="E6194" t="s">
        <v>32</v>
      </c>
      <c r="F6194" t="s">
        <v>33</v>
      </c>
      <c r="G6194">
        <v>114818</v>
      </c>
      <c r="H6194">
        <v>4</v>
      </c>
      <c r="I6194">
        <v>5</v>
      </c>
      <c r="J6194">
        <v>22</v>
      </c>
      <c r="K6194">
        <v>1</v>
      </c>
      <c r="L6194" t="s">
        <v>24</v>
      </c>
      <c r="M6194" t="str" cm="1">
        <f t="array" ref="M6194">_xlfn.IFS(Table1[[#This Row],[Tenure_Years]]&lt;=2,"New Hire",Table1[[#This Row],[Tenure_Years]]&lt;=5,"Established",Table1[[#This Row],[Tenure_Years]]&gt;=5,"Veteran")</f>
        <v>Established</v>
      </c>
      <c r="N6194">
        <f t="shared" si="192"/>
        <v>94178.259456264772</v>
      </c>
      <c r="O6194" t="str">
        <f t="shared" si="193"/>
        <v>Normal</v>
      </c>
    </row>
    <row r="6195" spans="1:15" x14ac:dyDescent="0.3">
      <c r="A6195" t="s">
        <v>12176</v>
      </c>
      <c r="B6195" t="s">
        <v>12177</v>
      </c>
      <c r="C6195" t="s">
        <v>21</v>
      </c>
      <c r="D6195">
        <v>48</v>
      </c>
      <c r="E6195" t="s">
        <v>60</v>
      </c>
      <c r="F6195" t="s">
        <v>98</v>
      </c>
      <c r="G6195">
        <v>120871</v>
      </c>
      <c r="H6195">
        <v>4</v>
      </c>
      <c r="I6195">
        <v>3</v>
      </c>
      <c r="J6195">
        <v>62</v>
      </c>
      <c r="K6195">
        <v>1</v>
      </c>
      <c r="L6195" t="s">
        <v>18</v>
      </c>
      <c r="M6195" t="str" cm="1">
        <f t="array" ref="M6195">_xlfn.IFS(Table1[[#This Row],[Tenure_Years]]&lt;=2,"New Hire",Table1[[#This Row],[Tenure_Years]]&lt;=5,"Established",Table1[[#This Row],[Tenure_Years]]&gt;=5,"Veteran")</f>
        <v>Established</v>
      </c>
      <c r="N6195">
        <f t="shared" si="192"/>
        <v>94068.868467410459</v>
      </c>
      <c r="O6195" t="str">
        <f t="shared" si="193"/>
        <v>Normal</v>
      </c>
    </row>
    <row r="6196" spans="1:15" x14ac:dyDescent="0.3">
      <c r="A6196" t="s">
        <v>12178</v>
      </c>
      <c r="B6196" t="s">
        <v>12179</v>
      </c>
      <c r="C6196" t="s">
        <v>21</v>
      </c>
      <c r="D6196">
        <v>46</v>
      </c>
      <c r="E6196" t="s">
        <v>32</v>
      </c>
      <c r="F6196" t="s">
        <v>33</v>
      </c>
      <c r="G6196">
        <v>55992</v>
      </c>
      <c r="H6196">
        <v>6</v>
      </c>
      <c r="I6196">
        <v>3</v>
      </c>
      <c r="J6196">
        <v>63</v>
      </c>
      <c r="K6196">
        <v>3</v>
      </c>
      <c r="L6196" t="s">
        <v>18</v>
      </c>
      <c r="M6196" t="str" cm="1">
        <f t="array" ref="M6196">_xlfn.IFS(Table1[[#This Row],[Tenure_Years]]&lt;=2,"New Hire",Table1[[#This Row],[Tenure_Years]]&lt;=5,"Established",Table1[[#This Row],[Tenure_Years]]&gt;=5,"Veteran")</f>
        <v>Veteran</v>
      </c>
      <c r="N6196">
        <f t="shared" si="192"/>
        <v>94178.259456264772</v>
      </c>
      <c r="O6196" t="str">
        <f t="shared" si="193"/>
        <v>Normal</v>
      </c>
    </row>
    <row r="6197" spans="1:15" x14ac:dyDescent="0.3">
      <c r="A6197" t="s">
        <v>12180</v>
      </c>
      <c r="B6197" t="s">
        <v>12181</v>
      </c>
      <c r="C6197" t="s">
        <v>31</v>
      </c>
      <c r="D6197">
        <v>30</v>
      </c>
      <c r="E6197" t="s">
        <v>22</v>
      </c>
      <c r="F6197" t="s">
        <v>51</v>
      </c>
      <c r="G6197">
        <v>92912</v>
      </c>
      <c r="H6197">
        <v>10</v>
      </c>
      <c r="I6197">
        <v>1</v>
      </c>
      <c r="J6197">
        <v>13</v>
      </c>
      <c r="K6197">
        <v>2</v>
      </c>
      <c r="L6197" t="s">
        <v>18</v>
      </c>
      <c r="M6197" t="str" cm="1">
        <f t="array" ref="M6197">_xlfn.IFS(Table1[[#This Row],[Tenure_Years]]&lt;=2,"New Hire",Table1[[#This Row],[Tenure_Years]]&lt;=5,"Established",Table1[[#This Row],[Tenure_Years]]&gt;=5,"Veteran")</f>
        <v>Veteran</v>
      </c>
      <c r="N6197">
        <f t="shared" si="192"/>
        <v>96526.185096153844</v>
      </c>
      <c r="O6197" t="str">
        <f t="shared" si="193"/>
        <v>Normal</v>
      </c>
    </row>
    <row r="6198" spans="1:15" x14ac:dyDescent="0.3">
      <c r="A6198" t="s">
        <v>12182</v>
      </c>
      <c r="B6198" t="s">
        <v>12183</v>
      </c>
      <c r="C6198" t="s">
        <v>31</v>
      </c>
      <c r="D6198">
        <v>28</v>
      </c>
      <c r="E6198" t="s">
        <v>56</v>
      </c>
      <c r="F6198" t="s">
        <v>72</v>
      </c>
      <c r="G6198">
        <v>69251</v>
      </c>
      <c r="H6198">
        <v>12</v>
      </c>
      <c r="I6198">
        <v>4</v>
      </c>
      <c r="J6198">
        <v>67</v>
      </c>
      <c r="K6198">
        <v>2</v>
      </c>
      <c r="L6198" t="s">
        <v>18</v>
      </c>
      <c r="M6198" t="str" cm="1">
        <f t="array" ref="M6198">_xlfn.IFS(Table1[[#This Row],[Tenure_Years]]&lt;=2,"New Hire",Table1[[#This Row],[Tenure_Years]]&lt;=5,"Established",Table1[[#This Row],[Tenure_Years]]&gt;=5,"Veteran")</f>
        <v>Veteran</v>
      </c>
      <c r="N6198">
        <f t="shared" si="192"/>
        <v>94573.380601596073</v>
      </c>
      <c r="O6198" t="str">
        <f t="shared" si="193"/>
        <v>Normal</v>
      </c>
    </row>
    <row r="6199" spans="1:15" x14ac:dyDescent="0.3">
      <c r="A6199" t="s">
        <v>12184</v>
      </c>
      <c r="B6199" t="s">
        <v>5728</v>
      </c>
      <c r="C6199" t="s">
        <v>31</v>
      </c>
      <c r="D6199">
        <v>25</v>
      </c>
      <c r="E6199" t="s">
        <v>60</v>
      </c>
      <c r="F6199" t="s">
        <v>64</v>
      </c>
      <c r="G6199">
        <v>69898</v>
      </c>
      <c r="H6199">
        <v>15</v>
      </c>
      <c r="I6199">
        <v>1</v>
      </c>
      <c r="J6199">
        <v>50</v>
      </c>
      <c r="K6199">
        <v>3</v>
      </c>
      <c r="L6199" t="s">
        <v>24</v>
      </c>
      <c r="M6199" t="str" cm="1">
        <f t="array" ref="M6199">_xlfn.IFS(Table1[[#This Row],[Tenure_Years]]&lt;=2,"New Hire",Table1[[#This Row],[Tenure_Years]]&lt;=5,"Established",Table1[[#This Row],[Tenure_Years]]&gt;=5,"Veteran")</f>
        <v>Veteran</v>
      </c>
      <c r="N6199">
        <f t="shared" si="192"/>
        <v>94068.868467410459</v>
      </c>
      <c r="O6199" t="str">
        <f t="shared" si="193"/>
        <v>Normal</v>
      </c>
    </row>
    <row r="6200" spans="1:15" x14ac:dyDescent="0.3">
      <c r="A6200" t="s">
        <v>12185</v>
      </c>
      <c r="B6200" t="s">
        <v>12186</v>
      </c>
      <c r="C6200" t="s">
        <v>31</v>
      </c>
      <c r="D6200">
        <v>31</v>
      </c>
      <c r="E6200" t="s">
        <v>60</v>
      </c>
      <c r="F6200" t="s">
        <v>98</v>
      </c>
      <c r="G6200">
        <v>60133</v>
      </c>
      <c r="H6200">
        <v>2</v>
      </c>
      <c r="I6200">
        <v>1</v>
      </c>
      <c r="J6200">
        <v>48</v>
      </c>
      <c r="K6200">
        <v>5</v>
      </c>
      <c r="L6200" t="s">
        <v>24</v>
      </c>
      <c r="M6200" t="str" cm="1">
        <f t="array" ref="M6200">_xlfn.IFS(Table1[[#This Row],[Tenure_Years]]&lt;=2,"New Hire",Table1[[#This Row],[Tenure_Years]]&lt;=5,"Established",Table1[[#This Row],[Tenure_Years]]&gt;=5,"Veteran")</f>
        <v>New Hire</v>
      </c>
      <c r="N6200">
        <f t="shared" si="192"/>
        <v>94068.868467410459</v>
      </c>
      <c r="O6200" t="str">
        <f t="shared" si="193"/>
        <v>Normal</v>
      </c>
    </row>
    <row r="6201" spans="1:15" x14ac:dyDescent="0.3">
      <c r="A6201" t="s">
        <v>12187</v>
      </c>
      <c r="B6201" t="s">
        <v>12188</v>
      </c>
      <c r="C6201" t="s">
        <v>21</v>
      </c>
      <c r="D6201">
        <v>59</v>
      </c>
      <c r="E6201" t="s">
        <v>22</v>
      </c>
      <c r="F6201" t="s">
        <v>51</v>
      </c>
      <c r="G6201">
        <v>122650</v>
      </c>
      <c r="H6201">
        <v>10</v>
      </c>
      <c r="I6201">
        <v>4</v>
      </c>
      <c r="J6201">
        <v>61</v>
      </c>
      <c r="K6201">
        <v>5</v>
      </c>
      <c r="L6201" t="s">
        <v>18</v>
      </c>
      <c r="M6201" t="str" cm="1">
        <f t="array" ref="M6201">_xlfn.IFS(Table1[[#This Row],[Tenure_Years]]&lt;=2,"New Hire",Table1[[#This Row],[Tenure_Years]]&lt;=5,"Established",Table1[[#This Row],[Tenure_Years]]&gt;=5,"Veteran")</f>
        <v>Veteran</v>
      </c>
      <c r="N6201">
        <f t="shared" si="192"/>
        <v>96526.185096153844</v>
      </c>
      <c r="O6201" t="str">
        <f t="shared" si="193"/>
        <v>Normal</v>
      </c>
    </row>
    <row r="6202" spans="1:15" x14ac:dyDescent="0.3">
      <c r="A6202" t="s">
        <v>12189</v>
      </c>
      <c r="B6202" t="s">
        <v>12190</v>
      </c>
      <c r="C6202" t="s">
        <v>31</v>
      </c>
      <c r="D6202">
        <v>34</v>
      </c>
      <c r="E6202" t="s">
        <v>16</v>
      </c>
      <c r="F6202" t="s">
        <v>38</v>
      </c>
      <c r="G6202">
        <v>85891</v>
      </c>
      <c r="H6202">
        <v>12</v>
      </c>
      <c r="I6202">
        <v>4</v>
      </c>
      <c r="J6202">
        <v>79</v>
      </c>
      <c r="K6202">
        <v>2</v>
      </c>
      <c r="L6202" t="s">
        <v>24</v>
      </c>
      <c r="M6202" t="str" cm="1">
        <f t="array" ref="M6202">_xlfn.IFS(Table1[[#This Row],[Tenure_Years]]&lt;=2,"New Hire",Table1[[#This Row],[Tenure_Years]]&lt;=5,"Established",Table1[[#This Row],[Tenure_Years]]&gt;=5,"Veteran")</f>
        <v>Veteran</v>
      </c>
      <c r="N6202">
        <f t="shared" si="192"/>
        <v>94458.108426635241</v>
      </c>
      <c r="O6202" t="str">
        <f t="shared" si="193"/>
        <v>Normal</v>
      </c>
    </row>
    <row r="6203" spans="1:15" x14ac:dyDescent="0.3">
      <c r="A6203" t="s">
        <v>12191</v>
      </c>
      <c r="B6203" t="s">
        <v>12192</v>
      </c>
      <c r="C6203" t="s">
        <v>31</v>
      </c>
      <c r="D6203">
        <v>33</v>
      </c>
      <c r="E6203" t="s">
        <v>56</v>
      </c>
      <c r="F6203" t="s">
        <v>72</v>
      </c>
      <c r="G6203">
        <v>112618</v>
      </c>
      <c r="H6203">
        <v>0</v>
      </c>
      <c r="I6203">
        <v>1</v>
      </c>
      <c r="J6203">
        <v>72</v>
      </c>
      <c r="K6203">
        <v>4</v>
      </c>
      <c r="L6203" t="s">
        <v>18</v>
      </c>
      <c r="M6203" t="str" cm="1">
        <f t="array" ref="M6203">_xlfn.IFS(Table1[[#This Row],[Tenure_Years]]&lt;=2,"New Hire",Table1[[#This Row],[Tenure_Years]]&lt;=5,"Established",Table1[[#This Row],[Tenure_Years]]&gt;=5,"Veteran")</f>
        <v>New Hire</v>
      </c>
      <c r="N6203">
        <f t="shared" si="192"/>
        <v>94573.380601596073</v>
      </c>
      <c r="O6203" t="str">
        <f t="shared" si="193"/>
        <v>Normal</v>
      </c>
    </row>
    <row r="6204" spans="1:15" x14ac:dyDescent="0.3">
      <c r="A6204" t="s">
        <v>12193</v>
      </c>
      <c r="B6204" t="s">
        <v>12194</v>
      </c>
      <c r="C6204" t="s">
        <v>31</v>
      </c>
      <c r="D6204">
        <v>39</v>
      </c>
      <c r="E6204" t="s">
        <v>27</v>
      </c>
      <c r="F6204" t="s">
        <v>67</v>
      </c>
      <c r="G6204">
        <v>77738</v>
      </c>
      <c r="H6204">
        <v>13</v>
      </c>
      <c r="I6204">
        <v>5</v>
      </c>
      <c r="J6204">
        <v>35</v>
      </c>
      <c r="K6204">
        <v>1</v>
      </c>
      <c r="L6204" t="s">
        <v>24</v>
      </c>
      <c r="M6204" t="str" cm="1">
        <f t="array" ref="M6204">_xlfn.IFS(Table1[[#This Row],[Tenure_Years]]&lt;=2,"New Hire",Table1[[#This Row],[Tenure_Years]]&lt;=5,"Established",Table1[[#This Row],[Tenure_Years]]&gt;=5,"Veteran")</f>
        <v>Veteran</v>
      </c>
      <c r="N6204">
        <f t="shared" si="192"/>
        <v>92826.904643962844</v>
      </c>
      <c r="O6204" t="str">
        <f t="shared" si="193"/>
        <v>Normal</v>
      </c>
    </row>
    <row r="6205" spans="1:15" x14ac:dyDescent="0.3">
      <c r="A6205" t="s">
        <v>12195</v>
      </c>
      <c r="B6205" t="s">
        <v>12196</v>
      </c>
      <c r="C6205" t="s">
        <v>15</v>
      </c>
      <c r="D6205">
        <v>26</v>
      </c>
      <c r="E6205" t="s">
        <v>27</v>
      </c>
      <c r="F6205" t="s">
        <v>75</v>
      </c>
      <c r="G6205">
        <v>131942</v>
      </c>
      <c r="H6205">
        <v>6</v>
      </c>
      <c r="I6205">
        <v>5</v>
      </c>
      <c r="J6205">
        <v>69</v>
      </c>
      <c r="K6205">
        <v>3</v>
      </c>
      <c r="L6205" t="s">
        <v>24</v>
      </c>
      <c r="M6205" t="str" cm="1">
        <f t="array" ref="M6205">_xlfn.IFS(Table1[[#This Row],[Tenure_Years]]&lt;=2,"New Hire",Table1[[#This Row],[Tenure_Years]]&lt;=5,"Established",Table1[[#This Row],[Tenure_Years]]&gt;=5,"Veteran")</f>
        <v>Veteran</v>
      </c>
      <c r="N6205">
        <f t="shared" si="192"/>
        <v>92826.904643962844</v>
      </c>
      <c r="O6205" t="str">
        <f t="shared" si="193"/>
        <v>Normal</v>
      </c>
    </row>
    <row r="6206" spans="1:15" x14ac:dyDescent="0.3">
      <c r="A6206" t="s">
        <v>12197</v>
      </c>
      <c r="B6206" t="s">
        <v>12198</v>
      </c>
      <c r="C6206" t="s">
        <v>15</v>
      </c>
      <c r="D6206">
        <v>35</v>
      </c>
      <c r="E6206" t="s">
        <v>16</v>
      </c>
      <c r="F6206" t="s">
        <v>130</v>
      </c>
      <c r="G6206">
        <v>73956</v>
      </c>
      <c r="H6206">
        <v>2</v>
      </c>
      <c r="I6206">
        <v>4</v>
      </c>
      <c r="J6206">
        <v>75</v>
      </c>
      <c r="K6206">
        <v>5</v>
      </c>
      <c r="L6206" t="s">
        <v>18</v>
      </c>
      <c r="M6206" t="str" cm="1">
        <f t="array" ref="M6206">_xlfn.IFS(Table1[[#This Row],[Tenure_Years]]&lt;=2,"New Hire",Table1[[#This Row],[Tenure_Years]]&lt;=5,"Established",Table1[[#This Row],[Tenure_Years]]&gt;=5,"Veteran")</f>
        <v>New Hire</v>
      </c>
      <c r="N6206">
        <f t="shared" si="192"/>
        <v>94458.108426635241</v>
      </c>
      <c r="O6206" t="str">
        <f t="shared" si="193"/>
        <v>Normal</v>
      </c>
    </row>
    <row r="6207" spans="1:15" x14ac:dyDescent="0.3">
      <c r="A6207" t="s">
        <v>12199</v>
      </c>
      <c r="B6207" t="s">
        <v>12200</v>
      </c>
      <c r="C6207" t="s">
        <v>31</v>
      </c>
      <c r="D6207">
        <v>46</v>
      </c>
      <c r="E6207" t="s">
        <v>16</v>
      </c>
      <c r="F6207" t="s">
        <v>38</v>
      </c>
      <c r="G6207">
        <v>113925</v>
      </c>
      <c r="H6207">
        <v>7</v>
      </c>
      <c r="I6207">
        <v>5</v>
      </c>
      <c r="J6207">
        <v>63</v>
      </c>
      <c r="K6207">
        <v>2</v>
      </c>
      <c r="L6207" t="s">
        <v>18</v>
      </c>
      <c r="M6207" t="str" cm="1">
        <f t="array" ref="M6207">_xlfn.IFS(Table1[[#This Row],[Tenure_Years]]&lt;=2,"New Hire",Table1[[#This Row],[Tenure_Years]]&lt;=5,"Established",Table1[[#This Row],[Tenure_Years]]&gt;=5,"Veteran")</f>
        <v>Veteran</v>
      </c>
      <c r="N6207">
        <f t="shared" si="192"/>
        <v>94458.108426635241</v>
      </c>
      <c r="O6207" t="str">
        <f t="shared" si="193"/>
        <v>Normal</v>
      </c>
    </row>
    <row r="6208" spans="1:15" x14ac:dyDescent="0.3">
      <c r="A6208" t="s">
        <v>12201</v>
      </c>
      <c r="B6208" t="s">
        <v>12202</v>
      </c>
      <c r="C6208" t="s">
        <v>21</v>
      </c>
      <c r="D6208">
        <v>40</v>
      </c>
      <c r="E6208" t="s">
        <v>27</v>
      </c>
      <c r="F6208" t="s">
        <v>75</v>
      </c>
      <c r="G6208">
        <v>144006</v>
      </c>
      <c r="H6208">
        <v>13</v>
      </c>
      <c r="I6208">
        <v>4</v>
      </c>
      <c r="J6208">
        <v>17</v>
      </c>
      <c r="K6208">
        <v>0</v>
      </c>
      <c r="L6208" t="s">
        <v>18</v>
      </c>
      <c r="M6208" t="str" cm="1">
        <f t="array" ref="M6208">_xlfn.IFS(Table1[[#This Row],[Tenure_Years]]&lt;=2,"New Hire",Table1[[#This Row],[Tenure_Years]]&lt;=5,"Established",Table1[[#This Row],[Tenure_Years]]&gt;=5,"Veteran")</f>
        <v>Veteran</v>
      </c>
      <c r="N6208">
        <f t="shared" si="192"/>
        <v>92826.904643962844</v>
      </c>
      <c r="O6208" t="str">
        <f t="shared" si="193"/>
        <v>Normal</v>
      </c>
    </row>
    <row r="6209" spans="1:15" x14ac:dyDescent="0.3">
      <c r="A6209" t="s">
        <v>12203</v>
      </c>
      <c r="B6209" t="s">
        <v>12204</v>
      </c>
      <c r="C6209" t="s">
        <v>21</v>
      </c>
      <c r="D6209">
        <v>23</v>
      </c>
      <c r="E6209" t="s">
        <v>27</v>
      </c>
      <c r="F6209" t="s">
        <v>111</v>
      </c>
      <c r="G6209">
        <v>149370</v>
      </c>
      <c r="H6209">
        <v>14</v>
      </c>
      <c r="I6209">
        <v>4</v>
      </c>
      <c r="J6209">
        <v>22</v>
      </c>
      <c r="K6209">
        <v>4</v>
      </c>
      <c r="L6209" t="s">
        <v>18</v>
      </c>
      <c r="M6209" t="str" cm="1">
        <f t="array" ref="M6209">_xlfn.IFS(Table1[[#This Row],[Tenure_Years]]&lt;=2,"New Hire",Table1[[#This Row],[Tenure_Years]]&lt;=5,"Established",Table1[[#This Row],[Tenure_Years]]&gt;=5,"Veteran")</f>
        <v>Veteran</v>
      </c>
      <c r="N6209">
        <f t="shared" si="192"/>
        <v>92826.904643962844</v>
      </c>
      <c r="O6209" t="str">
        <f t="shared" si="193"/>
        <v>Normal</v>
      </c>
    </row>
    <row r="6210" spans="1:15" x14ac:dyDescent="0.3">
      <c r="A6210" t="s">
        <v>12205</v>
      </c>
      <c r="B6210" t="s">
        <v>12206</v>
      </c>
      <c r="C6210" t="s">
        <v>31</v>
      </c>
      <c r="D6210">
        <v>52</v>
      </c>
      <c r="E6210" t="s">
        <v>22</v>
      </c>
      <c r="F6210" t="s">
        <v>51</v>
      </c>
      <c r="G6210">
        <v>80243</v>
      </c>
      <c r="H6210">
        <v>9</v>
      </c>
      <c r="I6210">
        <v>5</v>
      </c>
      <c r="J6210">
        <v>80</v>
      </c>
      <c r="K6210">
        <v>5</v>
      </c>
      <c r="L6210" t="s">
        <v>24</v>
      </c>
      <c r="M6210" t="str" cm="1">
        <f t="array" ref="M6210">_xlfn.IFS(Table1[[#This Row],[Tenure_Years]]&lt;=2,"New Hire",Table1[[#This Row],[Tenure_Years]]&lt;=5,"Established",Table1[[#This Row],[Tenure_Years]]&gt;=5,"Veteran")</f>
        <v>Veteran</v>
      </c>
      <c r="N6210">
        <f t="shared" ref="N6210:N6273" si="194">AVERAGEIF(E:E,E6210,G:G)</f>
        <v>96526.185096153844</v>
      </c>
      <c r="O6210" t="str">
        <f t="shared" si="193"/>
        <v>Normal</v>
      </c>
    </row>
    <row r="6211" spans="1:15" x14ac:dyDescent="0.3">
      <c r="A6211" t="s">
        <v>12207</v>
      </c>
      <c r="B6211" t="s">
        <v>12208</v>
      </c>
      <c r="C6211" t="s">
        <v>21</v>
      </c>
      <c r="D6211">
        <v>37</v>
      </c>
      <c r="E6211" t="s">
        <v>16</v>
      </c>
      <c r="F6211" t="s">
        <v>17</v>
      </c>
      <c r="G6211">
        <v>148264</v>
      </c>
      <c r="H6211">
        <v>10</v>
      </c>
      <c r="I6211">
        <v>4</v>
      </c>
      <c r="J6211">
        <v>19</v>
      </c>
      <c r="K6211">
        <v>1</v>
      </c>
      <c r="L6211" t="s">
        <v>24</v>
      </c>
      <c r="M6211" t="str" cm="1">
        <f t="array" ref="M6211">_xlfn.IFS(Table1[[#This Row],[Tenure_Years]]&lt;=2,"New Hire",Table1[[#This Row],[Tenure_Years]]&lt;=5,"Established",Table1[[#This Row],[Tenure_Years]]&gt;=5,"Veteran")</f>
        <v>Veteran</v>
      </c>
      <c r="N6211">
        <f t="shared" si="194"/>
        <v>94458.108426635241</v>
      </c>
      <c r="O6211" t="str">
        <f t="shared" ref="O6211:O6274" si="195">IF(AND(H6211=5, G6211&lt;M6211), "High Priority", "Normal")</f>
        <v>Normal</v>
      </c>
    </row>
    <row r="6212" spans="1:15" x14ac:dyDescent="0.3">
      <c r="A6212" t="s">
        <v>12209</v>
      </c>
      <c r="B6212" t="s">
        <v>12210</v>
      </c>
      <c r="C6212" t="s">
        <v>15</v>
      </c>
      <c r="D6212">
        <v>58</v>
      </c>
      <c r="E6212" t="s">
        <v>22</v>
      </c>
      <c r="F6212" t="s">
        <v>23</v>
      </c>
      <c r="G6212">
        <v>145313</v>
      </c>
      <c r="H6212">
        <v>15</v>
      </c>
      <c r="I6212">
        <v>4</v>
      </c>
      <c r="J6212">
        <v>27</v>
      </c>
      <c r="K6212">
        <v>1</v>
      </c>
      <c r="L6212" t="s">
        <v>18</v>
      </c>
      <c r="M6212" t="str" cm="1">
        <f t="array" ref="M6212">_xlfn.IFS(Table1[[#This Row],[Tenure_Years]]&lt;=2,"New Hire",Table1[[#This Row],[Tenure_Years]]&lt;=5,"Established",Table1[[#This Row],[Tenure_Years]]&gt;=5,"Veteran")</f>
        <v>Veteran</v>
      </c>
      <c r="N6212">
        <f t="shared" si="194"/>
        <v>96526.185096153844</v>
      </c>
      <c r="O6212" t="str">
        <f t="shared" si="195"/>
        <v>Normal</v>
      </c>
    </row>
    <row r="6213" spans="1:15" x14ac:dyDescent="0.3">
      <c r="A6213" t="s">
        <v>12211</v>
      </c>
      <c r="B6213" t="s">
        <v>12212</v>
      </c>
      <c r="C6213" t="s">
        <v>21</v>
      </c>
      <c r="D6213">
        <v>42</v>
      </c>
      <c r="E6213" t="s">
        <v>22</v>
      </c>
      <c r="F6213" t="s">
        <v>95</v>
      </c>
      <c r="G6213">
        <v>147093</v>
      </c>
      <c r="H6213">
        <v>9</v>
      </c>
      <c r="I6213">
        <v>5</v>
      </c>
      <c r="J6213">
        <v>56</v>
      </c>
      <c r="K6213">
        <v>2</v>
      </c>
      <c r="L6213" t="s">
        <v>24</v>
      </c>
      <c r="M6213" t="str" cm="1">
        <f t="array" ref="M6213">_xlfn.IFS(Table1[[#This Row],[Tenure_Years]]&lt;=2,"New Hire",Table1[[#This Row],[Tenure_Years]]&lt;=5,"Established",Table1[[#This Row],[Tenure_Years]]&gt;=5,"Veteran")</f>
        <v>Veteran</v>
      </c>
      <c r="N6213">
        <f t="shared" si="194"/>
        <v>96526.185096153844</v>
      </c>
      <c r="O6213" t="str">
        <f t="shared" si="195"/>
        <v>Normal</v>
      </c>
    </row>
    <row r="6214" spans="1:15" x14ac:dyDescent="0.3">
      <c r="A6214" t="s">
        <v>12213</v>
      </c>
      <c r="B6214" t="s">
        <v>12214</v>
      </c>
      <c r="C6214" t="s">
        <v>15</v>
      </c>
      <c r="D6214">
        <v>37</v>
      </c>
      <c r="E6214" t="s">
        <v>16</v>
      </c>
      <c r="F6214" t="s">
        <v>130</v>
      </c>
      <c r="G6214">
        <v>75547</v>
      </c>
      <c r="H6214">
        <v>2</v>
      </c>
      <c r="I6214">
        <v>2</v>
      </c>
      <c r="J6214">
        <v>57</v>
      </c>
      <c r="K6214">
        <v>5</v>
      </c>
      <c r="L6214" t="s">
        <v>24</v>
      </c>
      <c r="M6214" t="str" cm="1">
        <f t="array" ref="M6214">_xlfn.IFS(Table1[[#This Row],[Tenure_Years]]&lt;=2,"New Hire",Table1[[#This Row],[Tenure_Years]]&lt;=5,"Established",Table1[[#This Row],[Tenure_Years]]&gt;=5,"Veteran")</f>
        <v>New Hire</v>
      </c>
      <c r="N6214">
        <f t="shared" si="194"/>
        <v>94458.108426635241</v>
      </c>
      <c r="O6214" t="str">
        <f t="shared" si="195"/>
        <v>Normal</v>
      </c>
    </row>
    <row r="6215" spans="1:15" x14ac:dyDescent="0.3">
      <c r="A6215" t="s">
        <v>12215</v>
      </c>
      <c r="B6215" t="s">
        <v>12216</v>
      </c>
      <c r="C6215" t="s">
        <v>21</v>
      </c>
      <c r="D6215">
        <v>32</v>
      </c>
      <c r="E6215" t="s">
        <v>22</v>
      </c>
      <c r="F6215" t="s">
        <v>51</v>
      </c>
      <c r="G6215">
        <v>116828</v>
      </c>
      <c r="H6215">
        <v>0</v>
      </c>
      <c r="I6215">
        <v>1</v>
      </c>
      <c r="J6215">
        <v>19</v>
      </c>
      <c r="K6215">
        <v>4</v>
      </c>
      <c r="L6215" t="s">
        <v>24</v>
      </c>
      <c r="M6215" t="str" cm="1">
        <f t="array" ref="M6215">_xlfn.IFS(Table1[[#This Row],[Tenure_Years]]&lt;=2,"New Hire",Table1[[#This Row],[Tenure_Years]]&lt;=5,"Established",Table1[[#This Row],[Tenure_Years]]&gt;=5,"Veteran")</f>
        <v>New Hire</v>
      </c>
      <c r="N6215">
        <f t="shared" si="194"/>
        <v>96526.185096153844</v>
      </c>
      <c r="O6215" t="str">
        <f t="shared" si="195"/>
        <v>Normal</v>
      </c>
    </row>
    <row r="6216" spans="1:15" x14ac:dyDescent="0.3">
      <c r="A6216" t="s">
        <v>12217</v>
      </c>
      <c r="B6216" t="s">
        <v>12218</v>
      </c>
      <c r="C6216" t="s">
        <v>21</v>
      </c>
      <c r="D6216">
        <v>22</v>
      </c>
      <c r="E6216" t="s">
        <v>27</v>
      </c>
      <c r="F6216" t="s">
        <v>111</v>
      </c>
      <c r="G6216">
        <v>42686</v>
      </c>
      <c r="H6216">
        <v>1</v>
      </c>
      <c r="I6216">
        <v>2</v>
      </c>
      <c r="J6216">
        <v>33</v>
      </c>
      <c r="K6216">
        <v>3</v>
      </c>
      <c r="L6216" t="s">
        <v>18</v>
      </c>
      <c r="M6216" t="str" cm="1">
        <f t="array" ref="M6216">_xlfn.IFS(Table1[[#This Row],[Tenure_Years]]&lt;=2,"New Hire",Table1[[#This Row],[Tenure_Years]]&lt;=5,"Established",Table1[[#This Row],[Tenure_Years]]&gt;=5,"Veteran")</f>
        <v>New Hire</v>
      </c>
      <c r="N6216">
        <f t="shared" si="194"/>
        <v>92826.904643962844</v>
      </c>
      <c r="O6216" t="str">
        <f t="shared" si="195"/>
        <v>Normal</v>
      </c>
    </row>
    <row r="6217" spans="1:15" x14ac:dyDescent="0.3">
      <c r="A6217" t="s">
        <v>12219</v>
      </c>
      <c r="B6217" t="s">
        <v>12220</v>
      </c>
      <c r="C6217" t="s">
        <v>31</v>
      </c>
      <c r="D6217">
        <v>35</v>
      </c>
      <c r="E6217" t="s">
        <v>56</v>
      </c>
      <c r="F6217" t="s">
        <v>72</v>
      </c>
      <c r="G6217">
        <v>148476</v>
      </c>
      <c r="H6217">
        <v>15</v>
      </c>
      <c r="I6217">
        <v>2</v>
      </c>
      <c r="J6217">
        <v>71</v>
      </c>
      <c r="K6217">
        <v>4</v>
      </c>
      <c r="L6217" t="s">
        <v>24</v>
      </c>
      <c r="M6217" t="str" cm="1">
        <f t="array" ref="M6217">_xlfn.IFS(Table1[[#This Row],[Tenure_Years]]&lt;=2,"New Hire",Table1[[#This Row],[Tenure_Years]]&lt;=5,"Established",Table1[[#This Row],[Tenure_Years]]&gt;=5,"Veteran")</f>
        <v>Veteran</v>
      </c>
      <c r="N6217">
        <f t="shared" si="194"/>
        <v>94573.380601596073</v>
      </c>
      <c r="O6217" t="str">
        <f t="shared" si="195"/>
        <v>Normal</v>
      </c>
    </row>
    <row r="6218" spans="1:15" x14ac:dyDescent="0.3">
      <c r="A6218" t="s">
        <v>12221</v>
      </c>
      <c r="B6218" t="s">
        <v>12222</v>
      </c>
      <c r="C6218" t="s">
        <v>21</v>
      </c>
      <c r="D6218">
        <v>37</v>
      </c>
      <c r="E6218" t="s">
        <v>16</v>
      </c>
      <c r="F6218" t="s">
        <v>17</v>
      </c>
      <c r="G6218">
        <v>50486</v>
      </c>
      <c r="H6218">
        <v>10</v>
      </c>
      <c r="I6218">
        <v>1</v>
      </c>
      <c r="J6218">
        <v>75</v>
      </c>
      <c r="K6218">
        <v>4</v>
      </c>
      <c r="L6218" t="s">
        <v>18</v>
      </c>
      <c r="M6218" t="str" cm="1">
        <f t="array" ref="M6218">_xlfn.IFS(Table1[[#This Row],[Tenure_Years]]&lt;=2,"New Hire",Table1[[#This Row],[Tenure_Years]]&lt;=5,"Established",Table1[[#This Row],[Tenure_Years]]&gt;=5,"Veteran")</f>
        <v>Veteran</v>
      </c>
      <c r="N6218">
        <f t="shared" si="194"/>
        <v>94458.108426635241</v>
      </c>
      <c r="O6218" t="str">
        <f t="shared" si="195"/>
        <v>Normal</v>
      </c>
    </row>
    <row r="6219" spans="1:15" x14ac:dyDescent="0.3">
      <c r="A6219" t="s">
        <v>12223</v>
      </c>
      <c r="B6219" t="s">
        <v>12224</v>
      </c>
      <c r="C6219" t="s">
        <v>31</v>
      </c>
      <c r="D6219">
        <v>47</v>
      </c>
      <c r="E6219" t="s">
        <v>56</v>
      </c>
      <c r="F6219" t="s">
        <v>72</v>
      </c>
      <c r="G6219">
        <v>117026</v>
      </c>
      <c r="H6219">
        <v>2</v>
      </c>
      <c r="I6219">
        <v>4</v>
      </c>
      <c r="J6219">
        <v>24</v>
      </c>
      <c r="K6219">
        <v>5</v>
      </c>
      <c r="L6219" t="s">
        <v>24</v>
      </c>
      <c r="M6219" t="str" cm="1">
        <f t="array" ref="M6219">_xlfn.IFS(Table1[[#This Row],[Tenure_Years]]&lt;=2,"New Hire",Table1[[#This Row],[Tenure_Years]]&lt;=5,"Established",Table1[[#This Row],[Tenure_Years]]&gt;=5,"Veteran")</f>
        <v>New Hire</v>
      </c>
      <c r="N6219">
        <f t="shared" si="194"/>
        <v>94573.380601596073</v>
      </c>
      <c r="O6219" t="str">
        <f t="shared" si="195"/>
        <v>Normal</v>
      </c>
    </row>
    <row r="6220" spans="1:15" x14ac:dyDescent="0.3">
      <c r="A6220" t="s">
        <v>12225</v>
      </c>
      <c r="B6220" t="s">
        <v>12226</v>
      </c>
      <c r="C6220" t="s">
        <v>21</v>
      </c>
      <c r="D6220">
        <v>36</v>
      </c>
      <c r="E6220" t="s">
        <v>60</v>
      </c>
      <c r="F6220" t="s">
        <v>61</v>
      </c>
      <c r="G6220">
        <v>67284</v>
      </c>
      <c r="H6220">
        <v>1</v>
      </c>
      <c r="I6220">
        <v>1</v>
      </c>
      <c r="J6220">
        <v>68</v>
      </c>
      <c r="K6220">
        <v>5</v>
      </c>
      <c r="L6220" t="s">
        <v>24</v>
      </c>
      <c r="M6220" t="str" cm="1">
        <f t="array" ref="M6220">_xlfn.IFS(Table1[[#This Row],[Tenure_Years]]&lt;=2,"New Hire",Table1[[#This Row],[Tenure_Years]]&lt;=5,"Established",Table1[[#This Row],[Tenure_Years]]&gt;=5,"Veteran")</f>
        <v>New Hire</v>
      </c>
      <c r="N6220">
        <f t="shared" si="194"/>
        <v>94068.868467410459</v>
      </c>
      <c r="O6220" t="str">
        <f t="shared" si="195"/>
        <v>Normal</v>
      </c>
    </row>
    <row r="6221" spans="1:15" x14ac:dyDescent="0.3">
      <c r="A6221" t="s">
        <v>12227</v>
      </c>
      <c r="B6221" t="s">
        <v>12228</v>
      </c>
      <c r="C6221" t="s">
        <v>21</v>
      </c>
      <c r="D6221">
        <v>43</v>
      </c>
      <c r="E6221" t="s">
        <v>60</v>
      </c>
      <c r="F6221" t="s">
        <v>61</v>
      </c>
      <c r="G6221">
        <v>143372</v>
      </c>
      <c r="H6221">
        <v>11</v>
      </c>
      <c r="I6221">
        <v>5</v>
      </c>
      <c r="J6221">
        <v>22</v>
      </c>
      <c r="K6221">
        <v>1</v>
      </c>
      <c r="L6221" t="s">
        <v>24</v>
      </c>
      <c r="M6221" t="str" cm="1">
        <f t="array" ref="M6221">_xlfn.IFS(Table1[[#This Row],[Tenure_Years]]&lt;=2,"New Hire",Table1[[#This Row],[Tenure_Years]]&lt;=5,"Established",Table1[[#This Row],[Tenure_Years]]&gt;=5,"Veteran")</f>
        <v>Veteran</v>
      </c>
      <c r="N6221">
        <f t="shared" si="194"/>
        <v>94068.868467410459</v>
      </c>
      <c r="O6221" t="str">
        <f t="shared" si="195"/>
        <v>Normal</v>
      </c>
    </row>
    <row r="6222" spans="1:15" x14ac:dyDescent="0.3">
      <c r="A6222" t="s">
        <v>12229</v>
      </c>
      <c r="B6222" t="s">
        <v>12230</v>
      </c>
      <c r="C6222" t="s">
        <v>21</v>
      </c>
      <c r="D6222">
        <v>27</v>
      </c>
      <c r="E6222" t="s">
        <v>32</v>
      </c>
      <c r="F6222" t="s">
        <v>43</v>
      </c>
      <c r="G6222">
        <v>55011</v>
      </c>
      <c r="H6222">
        <v>4</v>
      </c>
      <c r="I6222">
        <v>4</v>
      </c>
      <c r="J6222">
        <v>38</v>
      </c>
      <c r="K6222">
        <v>4</v>
      </c>
      <c r="L6222" t="s">
        <v>18</v>
      </c>
      <c r="M6222" t="str" cm="1">
        <f t="array" ref="M6222">_xlfn.IFS(Table1[[#This Row],[Tenure_Years]]&lt;=2,"New Hire",Table1[[#This Row],[Tenure_Years]]&lt;=5,"Established",Table1[[#This Row],[Tenure_Years]]&gt;=5,"Veteran")</f>
        <v>Established</v>
      </c>
      <c r="N6222">
        <f t="shared" si="194"/>
        <v>94178.259456264772</v>
      </c>
      <c r="O6222" t="str">
        <f t="shared" si="195"/>
        <v>Normal</v>
      </c>
    </row>
    <row r="6223" spans="1:15" x14ac:dyDescent="0.3">
      <c r="A6223" t="s">
        <v>12231</v>
      </c>
      <c r="B6223" t="s">
        <v>12232</v>
      </c>
      <c r="C6223" t="s">
        <v>31</v>
      </c>
      <c r="D6223">
        <v>29</v>
      </c>
      <c r="E6223" t="s">
        <v>56</v>
      </c>
      <c r="F6223" t="s">
        <v>72</v>
      </c>
      <c r="G6223">
        <v>121034</v>
      </c>
      <c r="H6223">
        <v>15</v>
      </c>
      <c r="I6223">
        <v>3</v>
      </c>
      <c r="J6223">
        <v>21</v>
      </c>
      <c r="K6223">
        <v>4</v>
      </c>
      <c r="L6223" t="s">
        <v>18</v>
      </c>
      <c r="M6223" t="str" cm="1">
        <f t="array" ref="M6223">_xlfn.IFS(Table1[[#This Row],[Tenure_Years]]&lt;=2,"New Hire",Table1[[#This Row],[Tenure_Years]]&lt;=5,"Established",Table1[[#This Row],[Tenure_Years]]&gt;=5,"Veteran")</f>
        <v>Veteran</v>
      </c>
      <c r="N6223">
        <f t="shared" si="194"/>
        <v>94573.380601596073</v>
      </c>
      <c r="O6223" t="str">
        <f t="shared" si="195"/>
        <v>Normal</v>
      </c>
    </row>
    <row r="6224" spans="1:15" x14ac:dyDescent="0.3">
      <c r="A6224" t="s">
        <v>12233</v>
      </c>
      <c r="B6224" t="s">
        <v>12234</v>
      </c>
      <c r="C6224" t="s">
        <v>31</v>
      </c>
      <c r="D6224">
        <v>23</v>
      </c>
      <c r="E6224" t="s">
        <v>60</v>
      </c>
      <c r="F6224" t="s">
        <v>64</v>
      </c>
      <c r="G6224">
        <v>80704</v>
      </c>
      <c r="H6224">
        <v>12</v>
      </c>
      <c r="I6224">
        <v>1</v>
      </c>
      <c r="J6224">
        <v>60</v>
      </c>
      <c r="K6224">
        <v>2</v>
      </c>
      <c r="L6224" t="s">
        <v>24</v>
      </c>
      <c r="M6224" t="str" cm="1">
        <f t="array" ref="M6224">_xlfn.IFS(Table1[[#This Row],[Tenure_Years]]&lt;=2,"New Hire",Table1[[#This Row],[Tenure_Years]]&lt;=5,"Established",Table1[[#This Row],[Tenure_Years]]&gt;=5,"Veteran")</f>
        <v>Veteran</v>
      </c>
      <c r="N6224">
        <f t="shared" si="194"/>
        <v>94068.868467410459</v>
      </c>
      <c r="O6224" t="str">
        <f t="shared" si="195"/>
        <v>Normal</v>
      </c>
    </row>
    <row r="6225" spans="1:15" x14ac:dyDescent="0.3">
      <c r="A6225" t="s">
        <v>12235</v>
      </c>
      <c r="B6225" t="s">
        <v>12236</v>
      </c>
      <c r="C6225" t="s">
        <v>31</v>
      </c>
      <c r="D6225">
        <v>22</v>
      </c>
      <c r="E6225" t="s">
        <v>60</v>
      </c>
      <c r="F6225" t="s">
        <v>98</v>
      </c>
      <c r="G6225">
        <v>66871</v>
      </c>
      <c r="H6225">
        <v>9</v>
      </c>
      <c r="I6225">
        <v>4</v>
      </c>
      <c r="J6225">
        <v>63</v>
      </c>
      <c r="K6225">
        <v>1</v>
      </c>
      <c r="L6225" t="s">
        <v>18</v>
      </c>
      <c r="M6225" t="str" cm="1">
        <f t="array" ref="M6225">_xlfn.IFS(Table1[[#This Row],[Tenure_Years]]&lt;=2,"New Hire",Table1[[#This Row],[Tenure_Years]]&lt;=5,"Established",Table1[[#This Row],[Tenure_Years]]&gt;=5,"Veteran")</f>
        <v>Veteran</v>
      </c>
      <c r="N6225">
        <f t="shared" si="194"/>
        <v>94068.868467410459</v>
      </c>
      <c r="O6225" t="str">
        <f t="shared" si="195"/>
        <v>Normal</v>
      </c>
    </row>
    <row r="6226" spans="1:15" x14ac:dyDescent="0.3">
      <c r="A6226" t="s">
        <v>12237</v>
      </c>
      <c r="B6226" t="s">
        <v>12238</v>
      </c>
      <c r="C6226" t="s">
        <v>31</v>
      </c>
      <c r="D6226">
        <v>37</v>
      </c>
      <c r="E6226" t="s">
        <v>56</v>
      </c>
      <c r="F6226" t="s">
        <v>92</v>
      </c>
      <c r="G6226">
        <v>113383</v>
      </c>
      <c r="H6226">
        <v>5</v>
      </c>
      <c r="I6226">
        <v>3</v>
      </c>
      <c r="J6226">
        <v>13</v>
      </c>
      <c r="K6226">
        <v>1</v>
      </c>
      <c r="L6226" t="s">
        <v>24</v>
      </c>
      <c r="M6226" t="str" cm="1">
        <f t="array" ref="M6226">_xlfn.IFS(Table1[[#This Row],[Tenure_Years]]&lt;=2,"New Hire",Table1[[#This Row],[Tenure_Years]]&lt;=5,"Established",Table1[[#This Row],[Tenure_Years]]&gt;=5,"Veteran")</f>
        <v>Established</v>
      </c>
      <c r="N6226">
        <f t="shared" si="194"/>
        <v>94573.380601596073</v>
      </c>
      <c r="O6226" t="str">
        <f t="shared" si="195"/>
        <v>High Priority</v>
      </c>
    </row>
    <row r="6227" spans="1:15" x14ac:dyDescent="0.3">
      <c r="A6227" t="s">
        <v>12239</v>
      </c>
      <c r="B6227" t="s">
        <v>12240</v>
      </c>
      <c r="C6227" t="s">
        <v>15</v>
      </c>
      <c r="D6227">
        <v>53</v>
      </c>
      <c r="E6227" t="s">
        <v>16</v>
      </c>
      <c r="F6227" t="s">
        <v>38</v>
      </c>
      <c r="G6227">
        <v>129386</v>
      </c>
      <c r="H6227">
        <v>11</v>
      </c>
      <c r="I6227">
        <v>3</v>
      </c>
      <c r="J6227">
        <v>48</v>
      </c>
      <c r="K6227">
        <v>5</v>
      </c>
      <c r="L6227" t="s">
        <v>24</v>
      </c>
      <c r="M6227" t="str" cm="1">
        <f t="array" ref="M6227">_xlfn.IFS(Table1[[#This Row],[Tenure_Years]]&lt;=2,"New Hire",Table1[[#This Row],[Tenure_Years]]&lt;=5,"Established",Table1[[#This Row],[Tenure_Years]]&gt;=5,"Veteran")</f>
        <v>Veteran</v>
      </c>
      <c r="N6227">
        <f t="shared" si="194"/>
        <v>94458.108426635241</v>
      </c>
      <c r="O6227" t="str">
        <f t="shared" si="195"/>
        <v>Normal</v>
      </c>
    </row>
    <row r="6228" spans="1:15" x14ac:dyDescent="0.3">
      <c r="A6228" t="s">
        <v>12241</v>
      </c>
      <c r="B6228" t="s">
        <v>12242</v>
      </c>
      <c r="C6228" t="s">
        <v>21</v>
      </c>
      <c r="D6228">
        <v>36</v>
      </c>
      <c r="E6228" t="s">
        <v>16</v>
      </c>
      <c r="F6228" t="s">
        <v>130</v>
      </c>
      <c r="G6228">
        <v>42870</v>
      </c>
      <c r="H6228">
        <v>12</v>
      </c>
      <c r="I6228">
        <v>4</v>
      </c>
      <c r="J6228">
        <v>32</v>
      </c>
      <c r="K6228">
        <v>4</v>
      </c>
      <c r="L6228" t="s">
        <v>18</v>
      </c>
      <c r="M6228" t="str" cm="1">
        <f t="array" ref="M6228">_xlfn.IFS(Table1[[#This Row],[Tenure_Years]]&lt;=2,"New Hire",Table1[[#This Row],[Tenure_Years]]&lt;=5,"Established",Table1[[#This Row],[Tenure_Years]]&gt;=5,"Veteran")</f>
        <v>Veteran</v>
      </c>
      <c r="N6228">
        <f t="shared" si="194"/>
        <v>94458.108426635241</v>
      </c>
      <c r="O6228" t="str">
        <f t="shared" si="195"/>
        <v>Normal</v>
      </c>
    </row>
    <row r="6229" spans="1:15" x14ac:dyDescent="0.3">
      <c r="A6229" t="s">
        <v>12243</v>
      </c>
      <c r="B6229" t="s">
        <v>12244</v>
      </c>
      <c r="C6229" t="s">
        <v>21</v>
      </c>
      <c r="D6229">
        <v>46</v>
      </c>
      <c r="E6229" t="s">
        <v>16</v>
      </c>
      <c r="F6229" t="s">
        <v>130</v>
      </c>
      <c r="G6229">
        <v>76988</v>
      </c>
      <c r="H6229">
        <v>3</v>
      </c>
      <c r="I6229">
        <v>4</v>
      </c>
      <c r="J6229">
        <v>76</v>
      </c>
      <c r="K6229">
        <v>1</v>
      </c>
      <c r="L6229" t="s">
        <v>24</v>
      </c>
      <c r="M6229" t="str" cm="1">
        <f t="array" ref="M6229">_xlfn.IFS(Table1[[#This Row],[Tenure_Years]]&lt;=2,"New Hire",Table1[[#This Row],[Tenure_Years]]&lt;=5,"Established",Table1[[#This Row],[Tenure_Years]]&gt;=5,"Veteran")</f>
        <v>Established</v>
      </c>
      <c r="N6229">
        <f t="shared" si="194"/>
        <v>94458.108426635241</v>
      </c>
      <c r="O6229" t="str">
        <f t="shared" si="195"/>
        <v>Normal</v>
      </c>
    </row>
    <row r="6230" spans="1:15" x14ac:dyDescent="0.3">
      <c r="A6230" t="s">
        <v>12245</v>
      </c>
      <c r="B6230" t="s">
        <v>7909</v>
      </c>
      <c r="C6230" t="s">
        <v>31</v>
      </c>
      <c r="D6230">
        <v>44</v>
      </c>
      <c r="E6230" t="s">
        <v>16</v>
      </c>
      <c r="F6230" t="s">
        <v>17</v>
      </c>
      <c r="G6230">
        <v>61578</v>
      </c>
      <c r="H6230">
        <v>13</v>
      </c>
      <c r="I6230">
        <v>4</v>
      </c>
      <c r="J6230">
        <v>68</v>
      </c>
      <c r="K6230">
        <v>3</v>
      </c>
      <c r="L6230" t="s">
        <v>24</v>
      </c>
      <c r="M6230" t="str" cm="1">
        <f t="array" ref="M6230">_xlfn.IFS(Table1[[#This Row],[Tenure_Years]]&lt;=2,"New Hire",Table1[[#This Row],[Tenure_Years]]&lt;=5,"Established",Table1[[#This Row],[Tenure_Years]]&gt;=5,"Veteran")</f>
        <v>Veteran</v>
      </c>
      <c r="N6230">
        <f t="shared" si="194"/>
        <v>94458.108426635241</v>
      </c>
      <c r="O6230" t="str">
        <f t="shared" si="195"/>
        <v>Normal</v>
      </c>
    </row>
    <row r="6231" spans="1:15" x14ac:dyDescent="0.3">
      <c r="A6231" t="s">
        <v>12246</v>
      </c>
      <c r="B6231" t="s">
        <v>12247</v>
      </c>
      <c r="C6231" t="s">
        <v>15</v>
      </c>
      <c r="D6231">
        <v>30</v>
      </c>
      <c r="E6231" t="s">
        <v>27</v>
      </c>
      <c r="F6231" t="s">
        <v>28</v>
      </c>
      <c r="G6231">
        <v>44855</v>
      </c>
      <c r="H6231">
        <v>11</v>
      </c>
      <c r="I6231">
        <v>2</v>
      </c>
      <c r="J6231">
        <v>33</v>
      </c>
      <c r="K6231">
        <v>3</v>
      </c>
      <c r="L6231" t="s">
        <v>24</v>
      </c>
      <c r="M6231" t="str" cm="1">
        <f t="array" ref="M6231">_xlfn.IFS(Table1[[#This Row],[Tenure_Years]]&lt;=2,"New Hire",Table1[[#This Row],[Tenure_Years]]&lt;=5,"Established",Table1[[#This Row],[Tenure_Years]]&gt;=5,"Veteran")</f>
        <v>Veteran</v>
      </c>
      <c r="N6231">
        <f t="shared" si="194"/>
        <v>92826.904643962844</v>
      </c>
      <c r="O6231" t="str">
        <f t="shared" si="195"/>
        <v>Normal</v>
      </c>
    </row>
    <row r="6232" spans="1:15" x14ac:dyDescent="0.3">
      <c r="A6232" t="s">
        <v>12248</v>
      </c>
      <c r="B6232" t="s">
        <v>12249</v>
      </c>
      <c r="C6232" t="s">
        <v>31</v>
      </c>
      <c r="D6232">
        <v>41</v>
      </c>
      <c r="E6232" t="s">
        <v>32</v>
      </c>
      <c r="F6232" t="s">
        <v>33</v>
      </c>
      <c r="G6232">
        <v>125831</v>
      </c>
      <c r="H6232">
        <v>4</v>
      </c>
      <c r="I6232">
        <v>5</v>
      </c>
      <c r="J6232">
        <v>69</v>
      </c>
      <c r="K6232">
        <v>5</v>
      </c>
      <c r="L6232" t="s">
        <v>18</v>
      </c>
      <c r="M6232" t="str" cm="1">
        <f t="array" ref="M6232">_xlfn.IFS(Table1[[#This Row],[Tenure_Years]]&lt;=2,"New Hire",Table1[[#This Row],[Tenure_Years]]&lt;=5,"Established",Table1[[#This Row],[Tenure_Years]]&gt;=5,"Veteran")</f>
        <v>Established</v>
      </c>
      <c r="N6232">
        <f t="shared" si="194"/>
        <v>94178.259456264772</v>
      </c>
      <c r="O6232" t="str">
        <f t="shared" si="195"/>
        <v>Normal</v>
      </c>
    </row>
    <row r="6233" spans="1:15" x14ac:dyDescent="0.3">
      <c r="A6233" t="s">
        <v>12250</v>
      </c>
      <c r="B6233" t="s">
        <v>12251</v>
      </c>
      <c r="C6233" t="s">
        <v>21</v>
      </c>
      <c r="D6233">
        <v>24</v>
      </c>
      <c r="E6233" t="s">
        <v>27</v>
      </c>
      <c r="F6233" t="s">
        <v>67</v>
      </c>
      <c r="G6233">
        <v>56792</v>
      </c>
      <c r="H6233">
        <v>12</v>
      </c>
      <c r="I6233">
        <v>2</v>
      </c>
      <c r="J6233">
        <v>73</v>
      </c>
      <c r="K6233">
        <v>5</v>
      </c>
      <c r="L6233" t="s">
        <v>18</v>
      </c>
      <c r="M6233" t="str" cm="1">
        <f t="array" ref="M6233">_xlfn.IFS(Table1[[#This Row],[Tenure_Years]]&lt;=2,"New Hire",Table1[[#This Row],[Tenure_Years]]&lt;=5,"Established",Table1[[#This Row],[Tenure_Years]]&gt;=5,"Veteran")</f>
        <v>Veteran</v>
      </c>
      <c r="N6233">
        <f t="shared" si="194"/>
        <v>92826.904643962844</v>
      </c>
      <c r="O6233" t="str">
        <f t="shared" si="195"/>
        <v>Normal</v>
      </c>
    </row>
    <row r="6234" spans="1:15" x14ac:dyDescent="0.3">
      <c r="A6234" t="s">
        <v>12252</v>
      </c>
      <c r="B6234" t="s">
        <v>12253</v>
      </c>
      <c r="C6234" t="s">
        <v>31</v>
      </c>
      <c r="D6234">
        <v>31</v>
      </c>
      <c r="E6234" t="s">
        <v>32</v>
      </c>
      <c r="F6234" t="s">
        <v>43</v>
      </c>
      <c r="G6234">
        <v>139471</v>
      </c>
      <c r="H6234">
        <v>11</v>
      </c>
      <c r="I6234">
        <v>2</v>
      </c>
      <c r="J6234">
        <v>79</v>
      </c>
      <c r="K6234">
        <v>2</v>
      </c>
      <c r="L6234" t="s">
        <v>24</v>
      </c>
      <c r="M6234" t="str" cm="1">
        <f t="array" ref="M6234">_xlfn.IFS(Table1[[#This Row],[Tenure_Years]]&lt;=2,"New Hire",Table1[[#This Row],[Tenure_Years]]&lt;=5,"Established",Table1[[#This Row],[Tenure_Years]]&gt;=5,"Veteran")</f>
        <v>Veteran</v>
      </c>
      <c r="N6234">
        <f t="shared" si="194"/>
        <v>94178.259456264772</v>
      </c>
      <c r="O6234" t="str">
        <f t="shared" si="195"/>
        <v>Normal</v>
      </c>
    </row>
    <row r="6235" spans="1:15" x14ac:dyDescent="0.3">
      <c r="A6235" t="s">
        <v>12254</v>
      </c>
      <c r="B6235" t="s">
        <v>12255</v>
      </c>
      <c r="C6235" t="s">
        <v>15</v>
      </c>
      <c r="D6235">
        <v>49</v>
      </c>
      <c r="E6235" t="s">
        <v>32</v>
      </c>
      <c r="F6235" t="s">
        <v>33</v>
      </c>
      <c r="G6235">
        <v>73598</v>
      </c>
      <c r="H6235">
        <v>10</v>
      </c>
      <c r="I6235">
        <v>4</v>
      </c>
      <c r="J6235">
        <v>41</v>
      </c>
      <c r="K6235">
        <v>0</v>
      </c>
      <c r="L6235" t="s">
        <v>24</v>
      </c>
      <c r="M6235" t="str" cm="1">
        <f t="array" ref="M6235">_xlfn.IFS(Table1[[#This Row],[Tenure_Years]]&lt;=2,"New Hire",Table1[[#This Row],[Tenure_Years]]&lt;=5,"Established",Table1[[#This Row],[Tenure_Years]]&gt;=5,"Veteran")</f>
        <v>Veteran</v>
      </c>
      <c r="N6235">
        <f t="shared" si="194"/>
        <v>94178.259456264772</v>
      </c>
      <c r="O6235" t="str">
        <f t="shared" si="195"/>
        <v>Normal</v>
      </c>
    </row>
    <row r="6236" spans="1:15" x14ac:dyDescent="0.3">
      <c r="A6236" t="s">
        <v>12256</v>
      </c>
      <c r="B6236" t="s">
        <v>12257</v>
      </c>
      <c r="C6236" t="s">
        <v>21</v>
      </c>
      <c r="D6236">
        <v>26</v>
      </c>
      <c r="E6236" t="s">
        <v>56</v>
      </c>
      <c r="F6236" t="s">
        <v>72</v>
      </c>
      <c r="G6236">
        <v>78768</v>
      </c>
      <c r="H6236">
        <v>7</v>
      </c>
      <c r="I6236">
        <v>2</v>
      </c>
      <c r="J6236">
        <v>59</v>
      </c>
      <c r="K6236">
        <v>3</v>
      </c>
      <c r="L6236" t="s">
        <v>24</v>
      </c>
      <c r="M6236" t="str" cm="1">
        <f t="array" ref="M6236">_xlfn.IFS(Table1[[#This Row],[Tenure_Years]]&lt;=2,"New Hire",Table1[[#This Row],[Tenure_Years]]&lt;=5,"Established",Table1[[#This Row],[Tenure_Years]]&gt;=5,"Veteran")</f>
        <v>Veteran</v>
      </c>
      <c r="N6236">
        <f t="shared" si="194"/>
        <v>94573.380601596073</v>
      </c>
      <c r="O6236" t="str">
        <f t="shared" si="195"/>
        <v>Normal</v>
      </c>
    </row>
    <row r="6237" spans="1:15" x14ac:dyDescent="0.3">
      <c r="A6237" t="s">
        <v>12258</v>
      </c>
      <c r="B6237" t="s">
        <v>12259</v>
      </c>
      <c r="C6237" t="s">
        <v>31</v>
      </c>
      <c r="D6237">
        <v>40</v>
      </c>
      <c r="E6237" t="s">
        <v>56</v>
      </c>
      <c r="F6237" t="s">
        <v>72</v>
      </c>
      <c r="G6237">
        <v>142507</v>
      </c>
      <c r="H6237">
        <v>4</v>
      </c>
      <c r="I6237">
        <v>2</v>
      </c>
      <c r="J6237">
        <v>50</v>
      </c>
      <c r="K6237">
        <v>5</v>
      </c>
      <c r="L6237" t="s">
        <v>18</v>
      </c>
      <c r="M6237" t="str" cm="1">
        <f t="array" ref="M6237">_xlfn.IFS(Table1[[#This Row],[Tenure_Years]]&lt;=2,"New Hire",Table1[[#This Row],[Tenure_Years]]&lt;=5,"Established",Table1[[#This Row],[Tenure_Years]]&gt;=5,"Veteran")</f>
        <v>Established</v>
      </c>
      <c r="N6237">
        <f t="shared" si="194"/>
        <v>94573.380601596073</v>
      </c>
      <c r="O6237" t="str">
        <f t="shared" si="195"/>
        <v>Normal</v>
      </c>
    </row>
    <row r="6238" spans="1:15" x14ac:dyDescent="0.3">
      <c r="A6238" t="s">
        <v>12260</v>
      </c>
      <c r="B6238" t="s">
        <v>12261</v>
      </c>
      <c r="C6238" t="s">
        <v>21</v>
      </c>
      <c r="D6238">
        <v>28</v>
      </c>
      <c r="E6238" t="s">
        <v>32</v>
      </c>
      <c r="F6238" t="s">
        <v>48</v>
      </c>
      <c r="G6238">
        <v>65457</v>
      </c>
      <c r="H6238">
        <v>0</v>
      </c>
      <c r="I6238">
        <v>4</v>
      </c>
      <c r="J6238">
        <v>29</v>
      </c>
      <c r="K6238">
        <v>3</v>
      </c>
      <c r="L6238" t="s">
        <v>24</v>
      </c>
      <c r="M6238" t="str" cm="1">
        <f t="array" ref="M6238">_xlfn.IFS(Table1[[#This Row],[Tenure_Years]]&lt;=2,"New Hire",Table1[[#This Row],[Tenure_Years]]&lt;=5,"Established",Table1[[#This Row],[Tenure_Years]]&gt;=5,"Veteran")</f>
        <v>New Hire</v>
      </c>
      <c r="N6238">
        <f t="shared" si="194"/>
        <v>94178.259456264772</v>
      </c>
      <c r="O6238" t="str">
        <f t="shared" si="195"/>
        <v>Normal</v>
      </c>
    </row>
    <row r="6239" spans="1:15" x14ac:dyDescent="0.3">
      <c r="A6239" t="s">
        <v>12262</v>
      </c>
      <c r="B6239" t="s">
        <v>12263</v>
      </c>
      <c r="C6239" t="s">
        <v>15</v>
      </c>
      <c r="D6239">
        <v>50</v>
      </c>
      <c r="E6239" t="s">
        <v>27</v>
      </c>
      <c r="F6239" t="s">
        <v>75</v>
      </c>
      <c r="G6239">
        <v>40251</v>
      </c>
      <c r="H6239">
        <v>12</v>
      </c>
      <c r="I6239">
        <v>3</v>
      </c>
      <c r="J6239">
        <v>36</v>
      </c>
      <c r="K6239">
        <v>5</v>
      </c>
      <c r="L6239" t="s">
        <v>18</v>
      </c>
      <c r="M6239" t="str" cm="1">
        <f t="array" ref="M6239">_xlfn.IFS(Table1[[#This Row],[Tenure_Years]]&lt;=2,"New Hire",Table1[[#This Row],[Tenure_Years]]&lt;=5,"Established",Table1[[#This Row],[Tenure_Years]]&gt;=5,"Veteran")</f>
        <v>Veteran</v>
      </c>
      <c r="N6239">
        <f t="shared" si="194"/>
        <v>92826.904643962844</v>
      </c>
      <c r="O6239" t="str">
        <f t="shared" si="195"/>
        <v>Normal</v>
      </c>
    </row>
    <row r="6240" spans="1:15" x14ac:dyDescent="0.3">
      <c r="A6240" t="s">
        <v>12264</v>
      </c>
      <c r="B6240" t="s">
        <v>12265</v>
      </c>
      <c r="C6240" t="s">
        <v>21</v>
      </c>
      <c r="D6240">
        <v>53</v>
      </c>
      <c r="E6240" t="s">
        <v>32</v>
      </c>
      <c r="F6240" t="s">
        <v>33</v>
      </c>
      <c r="G6240">
        <v>134877</v>
      </c>
      <c r="H6240">
        <v>4</v>
      </c>
      <c r="I6240">
        <v>3</v>
      </c>
      <c r="J6240">
        <v>12</v>
      </c>
      <c r="K6240">
        <v>2</v>
      </c>
      <c r="L6240" t="s">
        <v>24</v>
      </c>
      <c r="M6240" t="str" cm="1">
        <f t="array" ref="M6240">_xlfn.IFS(Table1[[#This Row],[Tenure_Years]]&lt;=2,"New Hire",Table1[[#This Row],[Tenure_Years]]&lt;=5,"Established",Table1[[#This Row],[Tenure_Years]]&gt;=5,"Veteran")</f>
        <v>Established</v>
      </c>
      <c r="N6240">
        <f t="shared" si="194"/>
        <v>94178.259456264772</v>
      </c>
      <c r="O6240" t="str">
        <f t="shared" si="195"/>
        <v>Normal</v>
      </c>
    </row>
    <row r="6241" spans="1:15" x14ac:dyDescent="0.3">
      <c r="A6241" t="s">
        <v>12266</v>
      </c>
      <c r="B6241" t="s">
        <v>12267</v>
      </c>
      <c r="C6241" t="s">
        <v>15</v>
      </c>
      <c r="D6241">
        <v>59</v>
      </c>
      <c r="E6241" t="s">
        <v>60</v>
      </c>
      <c r="F6241" t="s">
        <v>64</v>
      </c>
      <c r="G6241">
        <v>55617</v>
      </c>
      <c r="H6241">
        <v>7</v>
      </c>
      <c r="I6241">
        <v>5</v>
      </c>
      <c r="J6241">
        <v>22</v>
      </c>
      <c r="K6241">
        <v>1</v>
      </c>
      <c r="L6241" t="s">
        <v>18</v>
      </c>
      <c r="M6241" t="str" cm="1">
        <f t="array" ref="M6241">_xlfn.IFS(Table1[[#This Row],[Tenure_Years]]&lt;=2,"New Hire",Table1[[#This Row],[Tenure_Years]]&lt;=5,"Established",Table1[[#This Row],[Tenure_Years]]&gt;=5,"Veteran")</f>
        <v>Veteran</v>
      </c>
      <c r="N6241">
        <f t="shared" si="194"/>
        <v>94068.868467410459</v>
      </c>
      <c r="O6241" t="str">
        <f t="shared" si="195"/>
        <v>Normal</v>
      </c>
    </row>
    <row r="6242" spans="1:15" x14ac:dyDescent="0.3">
      <c r="A6242" t="s">
        <v>12268</v>
      </c>
      <c r="B6242" t="s">
        <v>12269</v>
      </c>
      <c r="C6242" t="s">
        <v>15</v>
      </c>
      <c r="D6242">
        <v>39</v>
      </c>
      <c r="E6242" t="s">
        <v>16</v>
      </c>
      <c r="F6242" t="s">
        <v>17</v>
      </c>
      <c r="G6242">
        <v>40310</v>
      </c>
      <c r="H6242">
        <v>10</v>
      </c>
      <c r="I6242">
        <v>4</v>
      </c>
      <c r="J6242">
        <v>79</v>
      </c>
      <c r="K6242">
        <v>2</v>
      </c>
      <c r="L6242" t="s">
        <v>24</v>
      </c>
      <c r="M6242" t="str" cm="1">
        <f t="array" ref="M6242">_xlfn.IFS(Table1[[#This Row],[Tenure_Years]]&lt;=2,"New Hire",Table1[[#This Row],[Tenure_Years]]&lt;=5,"Established",Table1[[#This Row],[Tenure_Years]]&gt;=5,"Veteran")</f>
        <v>Veteran</v>
      </c>
      <c r="N6242">
        <f t="shared" si="194"/>
        <v>94458.108426635241</v>
      </c>
      <c r="O6242" t="str">
        <f t="shared" si="195"/>
        <v>Normal</v>
      </c>
    </row>
    <row r="6243" spans="1:15" x14ac:dyDescent="0.3">
      <c r="A6243" t="s">
        <v>12270</v>
      </c>
      <c r="B6243" t="s">
        <v>12271</v>
      </c>
      <c r="C6243" t="s">
        <v>21</v>
      </c>
      <c r="D6243">
        <v>33</v>
      </c>
      <c r="E6243" t="s">
        <v>16</v>
      </c>
      <c r="F6243" t="s">
        <v>130</v>
      </c>
      <c r="G6243">
        <v>106421</v>
      </c>
      <c r="H6243">
        <v>14</v>
      </c>
      <c r="I6243">
        <v>1</v>
      </c>
      <c r="J6243">
        <v>51</v>
      </c>
      <c r="K6243">
        <v>4</v>
      </c>
      <c r="L6243" t="s">
        <v>24</v>
      </c>
      <c r="M6243" t="str" cm="1">
        <f t="array" ref="M6243">_xlfn.IFS(Table1[[#This Row],[Tenure_Years]]&lt;=2,"New Hire",Table1[[#This Row],[Tenure_Years]]&lt;=5,"Established",Table1[[#This Row],[Tenure_Years]]&gt;=5,"Veteran")</f>
        <v>Veteran</v>
      </c>
      <c r="N6243">
        <f t="shared" si="194"/>
        <v>94458.108426635241</v>
      </c>
      <c r="O6243" t="str">
        <f t="shared" si="195"/>
        <v>Normal</v>
      </c>
    </row>
    <row r="6244" spans="1:15" x14ac:dyDescent="0.3">
      <c r="A6244" t="s">
        <v>12272</v>
      </c>
      <c r="B6244" t="s">
        <v>12273</v>
      </c>
      <c r="C6244" t="s">
        <v>15</v>
      </c>
      <c r="D6244">
        <v>59</v>
      </c>
      <c r="E6244" t="s">
        <v>32</v>
      </c>
      <c r="F6244" t="s">
        <v>48</v>
      </c>
      <c r="G6244">
        <v>131231</v>
      </c>
      <c r="H6244">
        <v>9</v>
      </c>
      <c r="I6244">
        <v>3</v>
      </c>
      <c r="J6244">
        <v>54</v>
      </c>
      <c r="K6244">
        <v>0</v>
      </c>
      <c r="L6244" t="s">
        <v>18</v>
      </c>
      <c r="M6244" t="str" cm="1">
        <f t="array" ref="M6244">_xlfn.IFS(Table1[[#This Row],[Tenure_Years]]&lt;=2,"New Hire",Table1[[#This Row],[Tenure_Years]]&lt;=5,"Established",Table1[[#This Row],[Tenure_Years]]&gt;=5,"Veteran")</f>
        <v>Veteran</v>
      </c>
      <c r="N6244">
        <f t="shared" si="194"/>
        <v>94178.259456264772</v>
      </c>
      <c r="O6244" t="str">
        <f t="shared" si="195"/>
        <v>Normal</v>
      </c>
    </row>
    <row r="6245" spans="1:15" x14ac:dyDescent="0.3">
      <c r="A6245" t="s">
        <v>12274</v>
      </c>
      <c r="B6245" t="s">
        <v>12275</v>
      </c>
      <c r="C6245" t="s">
        <v>15</v>
      </c>
      <c r="D6245">
        <v>39</v>
      </c>
      <c r="E6245" t="s">
        <v>27</v>
      </c>
      <c r="F6245" t="s">
        <v>28</v>
      </c>
      <c r="G6245">
        <v>90798</v>
      </c>
      <c r="H6245">
        <v>10</v>
      </c>
      <c r="I6245">
        <v>1</v>
      </c>
      <c r="J6245">
        <v>72</v>
      </c>
      <c r="K6245">
        <v>4</v>
      </c>
      <c r="L6245" t="s">
        <v>18</v>
      </c>
      <c r="M6245" t="str" cm="1">
        <f t="array" ref="M6245">_xlfn.IFS(Table1[[#This Row],[Tenure_Years]]&lt;=2,"New Hire",Table1[[#This Row],[Tenure_Years]]&lt;=5,"Established",Table1[[#This Row],[Tenure_Years]]&gt;=5,"Veteran")</f>
        <v>Veteran</v>
      </c>
      <c r="N6245">
        <f t="shared" si="194"/>
        <v>92826.904643962844</v>
      </c>
      <c r="O6245" t="str">
        <f t="shared" si="195"/>
        <v>Normal</v>
      </c>
    </row>
    <row r="6246" spans="1:15" x14ac:dyDescent="0.3">
      <c r="A6246" t="s">
        <v>12276</v>
      </c>
      <c r="B6246" t="s">
        <v>12277</v>
      </c>
      <c r="C6246" t="s">
        <v>21</v>
      </c>
      <c r="D6246">
        <v>47</v>
      </c>
      <c r="E6246" t="s">
        <v>22</v>
      </c>
      <c r="F6246" t="s">
        <v>23</v>
      </c>
      <c r="G6246">
        <v>129649</v>
      </c>
      <c r="H6246">
        <v>2</v>
      </c>
      <c r="I6246">
        <v>3</v>
      </c>
      <c r="J6246">
        <v>31</v>
      </c>
      <c r="K6246">
        <v>4</v>
      </c>
      <c r="L6246" t="s">
        <v>24</v>
      </c>
      <c r="M6246" t="str" cm="1">
        <f t="array" ref="M6246">_xlfn.IFS(Table1[[#This Row],[Tenure_Years]]&lt;=2,"New Hire",Table1[[#This Row],[Tenure_Years]]&lt;=5,"Established",Table1[[#This Row],[Tenure_Years]]&gt;=5,"Veteran")</f>
        <v>New Hire</v>
      </c>
      <c r="N6246">
        <f t="shared" si="194"/>
        <v>96526.185096153844</v>
      </c>
      <c r="O6246" t="str">
        <f t="shared" si="195"/>
        <v>Normal</v>
      </c>
    </row>
    <row r="6247" spans="1:15" x14ac:dyDescent="0.3">
      <c r="A6247" t="s">
        <v>12278</v>
      </c>
      <c r="B6247" t="s">
        <v>12279</v>
      </c>
      <c r="C6247" t="s">
        <v>31</v>
      </c>
      <c r="D6247">
        <v>29</v>
      </c>
      <c r="E6247" t="s">
        <v>22</v>
      </c>
      <c r="F6247" t="s">
        <v>51</v>
      </c>
      <c r="G6247">
        <v>52100</v>
      </c>
      <c r="H6247">
        <v>2</v>
      </c>
      <c r="I6247">
        <v>5</v>
      </c>
      <c r="J6247">
        <v>13</v>
      </c>
      <c r="K6247">
        <v>2</v>
      </c>
      <c r="L6247" t="s">
        <v>18</v>
      </c>
      <c r="M6247" t="str" cm="1">
        <f t="array" ref="M6247">_xlfn.IFS(Table1[[#This Row],[Tenure_Years]]&lt;=2,"New Hire",Table1[[#This Row],[Tenure_Years]]&lt;=5,"Established",Table1[[#This Row],[Tenure_Years]]&gt;=5,"Veteran")</f>
        <v>New Hire</v>
      </c>
      <c r="N6247">
        <f t="shared" si="194"/>
        <v>96526.185096153844</v>
      </c>
      <c r="O6247" t="str">
        <f t="shared" si="195"/>
        <v>Normal</v>
      </c>
    </row>
    <row r="6248" spans="1:15" x14ac:dyDescent="0.3">
      <c r="A6248" t="s">
        <v>12280</v>
      </c>
      <c r="B6248" t="s">
        <v>12281</v>
      </c>
      <c r="C6248" t="s">
        <v>15</v>
      </c>
      <c r="D6248">
        <v>57</v>
      </c>
      <c r="E6248" t="s">
        <v>22</v>
      </c>
      <c r="F6248" t="s">
        <v>23</v>
      </c>
      <c r="G6248">
        <v>104365</v>
      </c>
      <c r="H6248">
        <v>5</v>
      </c>
      <c r="I6248">
        <v>3</v>
      </c>
      <c r="J6248">
        <v>25</v>
      </c>
      <c r="K6248">
        <v>5</v>
      </c>
      <c r="L6248" t="s">
        <v>18</v>
      </c>
      <c r="M6248" t="str" cm="1">
        <f t="array" ref="M6248">_xlfn.IFS(Table1[[#This Row],[Tenure_Years]]&lt;=2,"New Hire",Table1[[#This Row],[Tenure_Years]]&lt;=5,"Established",Table1[[#This Row],[Tenure_Years]]&gt;=5,"Veteran")</f>
        <v>Established</v>
      </c>
      <c r="N6248">
        <f t="shared" si="194"/>
        <v>96526.185096153844</v>
      </c>
      <c r="O6248" t="str">
        <f t="shared" si="195"/>
        <v>High Priority</v>
      </c>
    </row>
    <row r="6249" spans="1:15" x14ac:dyDescent="0.3">
      <c r="A6249" t="s">
        <v>12282</v>
      </c>
      <c r="B6249" t="s">
        <v>12283</v>
      </c>
      <c r="C6249" t="s">
        <v>21</v>
      </c>
      <c r="D6249">
        <v>26</v>
      </c>
      <c r="E6249" t="s">
        <v>27</v>
      </c>
      <c r="F6249" t="s">
        <v>67</v>
      </c>
      <c r="G6249">
        <v>64065</v>
      </c>
      <c r="H6249">
        <v>11</v>
      </c>
      <c r="I6249">
        <v>3</v>
      </c>
      <c r="J6249">
        <v>30</v>
      </c>
      <c r="K6249">
        <v>1</v>
      </c>
      <c r="L6249" t="s">
        <v>18</v>
      </c>
      <c r="M6249" t="str" cm="1">
        <f t="array" ref="M6249">_xlfn.IFS(Table1[[#This Row],[Tenure_Years]]&lt;=2,"New Hire",Table1[[#This Row],[Tenure_Years]]&lt;=5,"Established",Table1[[#This Row],[Tenure_Years]]&gt;=5,"Veteran")</f>
        <v>Veteran</v>
      </c>
      <c r="N6249">
        <f t="shared" si="194"/>
        <v>92826.904643962844</v>
      </c>
      <c r="O6249" t="str">
        <f t="shared" si="195"/>
        <v>Normal</v>
      </c>
    </row>
    <row r="6250" spans="1:15" x14ac:dyDescent="0.3">
      <c r="A6250" t="s">
        <v>12284</v>
      </c>
      <c r="B6250" t="s">
        <v>2381</v>
      </c>
      <c r="C6250" t="s">
        <v>15</v>
      </c>
      <c r="D6250">
        <v>52</v>
      </c>
      <c r="E6250" t="s">
        <v>16</v>
      </c>
      <c r="F6250" t="s">
        <v>130</v>
      </c>
      <c r="G6250">
        <v>141143</v>
      </c>
      <c r="H6250">
        <v>14</v>
      </c>
      <c r="I6250">
        <v>2</v>
      </c>
      <c r="J6250">
        <v>25</v>
      </c>
      <c r="K6250">
        <v>3</v>
      </c>
      <c r="L6250" t="s">
        <v>24</v>
      </c>
      <c r="M6250" t="str" cm="1">
        <f t="array" ref="M6250">_xlfn.IFS(Table1[[#This Row],[Tenure_Years]]&lt;=2,"New Hire",Table1[[#This Row],[Tenure_Years]]&lt;=5,"Established",Table1[[#This Row],[Tenure_Years]]&gt;=5,"Veteran")</f>
        <v>Veteran</v>
      </c>
      <c r="N6250">
        <f t="shared" si="194"/>
        <v>94458.108426635241</v>
      </c>
      <c r="O6250" t="str">
        <f t="shared" si="195"/>
        <v>Normal</v>
      </c>
    </row>
    <row r="6251" spans="1:15" x14ac:dyDescent="0.3">
      <c r="A6251" t="s">
        <v>12285</v>
      </c>
      <c r="B6251" t="s">
        <v>12286</v>
      </c>
      <c r="C6251" t="s">
        <v>31</v>
      </c>
      <c r="D6251">
        <v>49</v>
      </c>
      <c r="E6251" t="s">
        <v>60</v>
      </c>
      <c r="F6251" t="s">
        <v>141</v>
      </c>
      <c r="G6251">
        <v>61451</v>
      </c>
      <c r="H6251">
        <v>1</v>
      </c>
      <c r="I6251">
        <v>5</v>
      </c>
      <c r="J6251">
        <v>49</v>
      </c>
      <c r="K6251">
        <v>4</v>
      </c>
      <c r="L6251" t="s">
        <v>18</v>
      </c>
      <c r="M6251" t="str" cm="1">
        <f t="array" ref="M6251">_xlfn.IFS(Table1[[#This Row],[Tenure_Years]]&lt;=2,"New Hire",Table1[[#This Row],[Tenure_Years]]&lt;=5,"Established",Table1[[#This Row],[Tenure_Years]]&gt;=5,"Veteran")</f>
        <v>New Hire</v>
      </c>
      <c r="N6251">
        <f t="shared" si="194"/>
        <v>94068.868467410459</v>
      </c>
      <c r="O6251" t="str">
        <f t="shared" si="195"/>
        <v>Normal</v>
      </c>
    </row>
    <row r="6252" spans="1:15" x14ac:dyDescent="0.3">
      <c r="A6252" t="s">
        <v>12287</v>
      </c>
      <c r="B6252" t="s">
        <v>12288</v>
      </c>
      <c r="C6252" t="s">
        <v>21</v>
      </c>
      <c r="D6252">
        <v>38</v>
      </c>
      <c r="E6252" t="s">
        <v>60</v>
      </c>
      <c r="F6252" t="s">
        <v>141</v>
      </c>
      <c r="G6252">
        <v>79317</v>
      </c>
      <c r="H6252">
        <v>14</v>
      </c>
      <c r="I6252">
        <v>5</v>
      </c>
      <c r="J6252">
        <v>61</v>
      </c>
      <c r="K6252">
        <v>3</v>
      </c>
      <c r="L6252" t="s">
        <v>24</v>
      </c>
      <c r="M6252" t="str" cm="1">
        <f t="array" ref="M6252">_xlfn.IFS(Table1[[#This Row],[Tenure_Years]]&lt;=2,"New Hire",Table1[[#This Row],[Tenure_Years]]&lt;=5,"Established",Table1[[#This Row],[Tenure_Years]]&gt;=5,"Veteran")</f>
        <v>Veteran</v>
      </c>
      <c r="N6252">
        <f t="shared" si="194"/>
        <v>94068.868467410459</v>
      </c>
      <c r="O6252" t="str">
        <f t="shared" si="195"/>
        <v>Normal</v>
      </c>
    </row>
    <row r="6253" spans="1:15" x14ac:dyDescent="0.3">
      <c r="A6253" t="s">
        <v>12289</v>
      </c>
      <c r="B6253" t="s">
        <v>12290</v>
      </c>
      <c r="C6253" t="s">
        <v>15</v>
      </c>
      <c r="D6253">
        <v>56</v>
      </c>
      <c r="E6253" t="s">
        <v>27</v>
      </c>
      <c r="F6253" t="s">
        <v>111</v>
      </c>
      <c r="G6253">
        <v>94701</v>
      </c>
      <c r="H6253">
        <v>14</v>
      </c>
      <c r="I6253">
        <v>1</v>
      </c>
      <c r="J6253">
        <v>69</v>
      </c>
      <c r="K6253">
        <v>3</v>
      </c>
      <c r="L6253" t="s">
        <v>24</v>
      </c>
      <c r="M6253" t="str" cm="1">
        <f t="array" ref="M6253">_xlfn.IFS(Table1[[#This Row],[Tenure_Years]]&lt;=2,"New Hire",Table1[[#This Row],[Tenure_Years]]&lt;=5,"Established",Table1[[#This Row],[Tenure_Years]]&gt;=5,"Veteran")</f>
        <v>Veteran</v>
      </c>
      <c r="N6253">
        <f t="shared" si="194"/>
        <v>92826.904643962844</v>
      </c>
      <c r="O6253" t="str">
        <f t="shared" si="195"/>
        <v>Normal</v>
      </c>
    </row>
    <row r="6254" spans="1:15" x14ac:dyDescent="0.3">
      <c r="A6254" t="s">
        <v>12291</v>
      </c>
      <c r="B6254" t="s">
        <v>12292</v>
      </c>
      <c r="C6254" t="s">
        <v>15</v>
      </c>
      <c r="D6254">
        <v>50</v>
      </c>
      <c r="E6254" t="s">
        <v>56</v>
      </c>
      <c r="F6254" t="s">
        <v>92</v>
      </c>
      <c r="G6254">
        <v>124467</v>
      </c>
      <c r="H6254">
        <v>13</v>
      </c>
      <c r="I6254">
        <v>2</v>
      </c>
      <c r="J6254">
        <v>24</v>
      </c>
      <c r="K6254">
        <v>1</v>
      </c>
      <c r="L6254" t="s">
        <v>24</v>
      </c>
      <c r="M6254" t="str" cm="1">
        <f t="array" ref="M6254">_xlfn.IFS(Table1[[#This Row],[Tenure_Years]]&lt;=2,"New Hire",Table1[[#This Row],[Tenure_Years]]&lt;=5,"Established",Table1[[#This Row],[Tenure_Years]]&gt;=5,"Veteran")</f>
        <v>Veteran</v>
      </c>
      <c r="N6254">
        <f t="shared" si="194"/>
        <v>94573.380601596073</v>
      </c>
      <c r="O6254" t="str">
        <f t="shared" si="195"/>
        <v>Normal</v>
      </c>
    </row>
    <row r="6255" spans="1:15" x14ac:dyDescent="0.3">
      <c r="A6255" t="s">
        <v>12293</v>
      </c>
      <c r="B6255" t="s">
        <v>12294</v>
      </c>
      <c r="C6255" t="s">
        <v>21</v>
      </c>
      <c r="D6255">
        <v>24</v>
      </c>
      <c r="E6255" t="s">
        <v>32</v>
      </c>
      <c r="F6255" t="s">
        <v>33</v>
      </c>
      <c r="G6255">
        <v>92303</v>
      </c>
      <c r="H6255">
        <v>12</v>
      </c>
      <c r="I6255">
        <v>3</v>
      </c>
      <c r="J6255">
        <v>55</v>
      </c>
      <c r="K6255">
        <v>3</v>
      </c>
      <c r="L6255" t="s">
        <v>24</v>
      </c>
      <c r="M6255" t="str" cm="1">
        <f t="array" ref="M6255">_xlfn.IFS(Table1[[#This Row],[Tenure_Years]]&lt;=2,"New Hire",Table1[[#This Row],[Tenure_Years]]&lt;=5,"Established",Table1[[#This Row],[Tenure_Years]]&gt;=5,"Veteran")</f>
        <v>Veteran</v>
      </c>
      <c r="N6255">
        <f t="shared" si="194"/>
        <v>94178.259456264772</v>
      </c>
      <c r="O6255" t="str">
        <f t="shared" si="195"/>
        <v>Normal</v>
      </c>
    </row>
    <row r="6256" spans="1:15" x14ac:dyDescent="0.3">
      <c r="A6256" t="s">
        <v>12295</v>
      </c>
      <c r="B6256" t="s">
        <v>12296</v>
      </c>
      <c r="C6256" t="s">
        <v>21</v>
      </c>
      <c r="D6256">
        <v>57</v>
      </c>
      <c r="E6256" t="s">
        <v>56</v>
      </c>
      <c r="F6256" t="s">
        <v>57</v>
      </c>
      <c r="G6256">
        <v>143428</v>
      </c>
      <c r="H6256">
        <v>14</v>
      </c>
      <c r="I6256">
        <v>5</v>
      </c>
      <c r="J6256">
        <v>75</v>
      </c>
      <c r="K6256">
        <v>0</v>
      </c>
      <c r="L6256" t="s">
        <v>18</v>
      </c>
      <c r="M6256" t="str" cm="1">
        <f t="array" ref="M6256">_xlfn.IFS(Table1[[#This Row],[Tenure_Years]]&lt;=2,"New Hire",Table1[[#This Row],[Tenure_Years]]&lt;=5,"Established",Table1[[#This Row],[Tenure_Years]]&gt;=5,"Veteran")</f>
        <v>Veteran</v>
      </c>
      <c r="N6256">
        <f t="shared" si="194"/>
        <v>94573.380601596073</v>
      </c>
      <c r="O6256" t="str">
        <f t="shared" si="195"/>
        <v>Normal</v>
      </c>
    </row>
    <row r="6257" spans="1:15" x14ac:dyDescent="0.3">
      <c r="A6257" t="s">
        <v>12297</v>
      </c>
      <c r="B6257" t="s">
        <v>12298</v>
      </c>
      <c r="C6257" t="s">
        <v>31</v>
      </c>
      <c r="D6257">
        <v>24</v>
      </c>
      <c r="E6257" t="s">
        <v>32</v>
      </c>
      <c r="F6257" t="s">
        <v>33</v>
      </c>
      <c r="G6257">
        <v>102130</v>
      </c>
      <c r="H6257">
        <v>10</v>
      </c>
      <c r="I6257">
        <v>5</v>
      </c>
      <c r="J6257">
        <v>28</v>
      </c>
      <c r="K6257">
        <v>2</v>
      </c>
      <c r="L6257" t="s">
        <v>18</v>
      </c>
      <c r="M6257" t="str" cm="1">
        <f t="array" ref="M6257">_xlfn.IFS(Table1[[#This Row],[Tenure_Years]]&lt;=2,"New Hire",Table1[[#This Row],[Tenure_Years]]&lt;=5,"Established",Table1[[#This Row],[Tenure_Years]]&gt;=5,"Veteran")</f>
        <v>Veteran</v>
      </c>
      <c r="N6257">
        <f t="shared" si="194"/>
        <v>94178.259456264772</v>
      </c>
      <c r="O6257" t="str">
        <f t="shared" si="195"/>
        <v>Normal</v>
      </c>
    </row>
    <row r="6258" spans="1:15" x14ac:dyDescent="0.3">
      <c r="A6258" t="s">
        <v>12299</v>
      </c>
      <c r="B6258" t="s">
        <v>12300</v>
      </c>
      <c r="C6258" t="s">
        <v>31</v>
      </c>
      <c r="D6258">
        <v>39</v>
      </c>
      <c r="E6258" t="s">
        <v>32</v>
      </c>
      <c r="F6258" t="s">
        <v>48</v>
      </c>
      <c r="G6258">
        <v>51550</v>
      </c>
      <c r="H6258">
        <v>7</v>
      </c>
      <c r="I6258">
        <v>1</v>
      </c>
      <c r="J6258">
        <v>14</v>
      </c>
      <c r="K6258">
        <v>1</v>
      </c>
      <c r="L6258" t="s">
        <v>24</v>
      </c>
      <c r="M6258" t="str" cm="1">
        <f t="array" ref="M6258">_xlfn.IFS(Table1[[#This Row],[Tenure_Years]]&lt;=2,"New Hire",Table1[[#This Row],[Tenure_Years]]&lt;=5,"Established",Table1[[#This Row],[Tenure_Years]]&gt;=5,"Veteran")</f>
        <v>Veteran</v>
      </c>
      <c r="N6258">
        <f t="shared" si="194"/>
        <v>94178.259456264772</v>
      </c>
      <c r="O6258" t="str">
        <f t="shared" si="195"/>
        <v>Normal</v>
      </c>
    </row>
    <row r="6259" spans="1:15" x14ac:dyDescent="0.3">
      <c r="A6259" t="s">
        <v>12301</v>
      </c>
      <c r="B6259" t="s">
        <v>12302</v>
      </c>
      <c r="C6259" t="s">
        <v>31</v>
      </c>
      <c r="D6259">
        <v>34</v>
      </c>
      <c r="E6259" t="s">
        <v>60</v>
      </c>
      <c r="F6259" t="s">
        <v>61</v>
      </c>
      <c r="G6259">
        <v>138429</v>
      </c>
      <c r="H6259">
        <v>8</v>
      </c>
      <c r="I6259">
        <v>5</v>
      </c>
      <c r="J6259">
        <v>66</v>
      </c>
      <c r="K6259">
        <v>1</v>
      </c>
      <c r="L6259" t="s">
        <v>18</v>
      </c>
      <c r="M6259" t="str" cm="1">
        <f t="array" ref="M6259">_xlfn.IFS(Table1[[#This Row],[Tenure_Years]]&lt;=2,"New Hire",Table1[[#This Row],[Tenure_Years]]&lt;=5,"Established",Table1[[#This Row],[Tenure_Years]]&gt;=5,"Veteran")</f>
        <v>Veteran</v>
      </c>
      <c r="N6259">
        <f t="shared" si="194"/>
        <v>94068.868467410459</v>
      </c>
      <c r="O6259" t="str">
        <f t="shared" si="195"/>
        <v>Normal</v>
      </c>
    </row>
    <row r="6260" spans="1:15" x14ac:dyDescent="0.3">
      <c r="A6260" t="s">
        <v>12303</v>
      </c>
      <c r="B6260" t="s">
        <v>12304</v>
      </c>
      <c r="C6260" t="s">
        <v>15</v>
      </c>
      <c r="D6260">
        <v>50</v>
      </c>
      <c r="E6260" t="s">
        <v>27</v>
      </c>
      <c r="F6260" t="s">
        <v>75</v>
      </c>
      <c r="G6260">
        <v>97897</v>
      </c>
      <c r="H6260">
        <v>2</v>
      </c>
      <c r="I6260">
        <v>1</v>
      </c>
      <c r="J6260">
        <v>76</v>
      </c>
      <c r="K6260">
        <v>2</v>
      </c>
      <c r="L6260" t="s">
        <v>24</v>
      </c>
      <c r="M6260" t="str" cm="1">
        <f t="array" ref="M6260">_xlfn.IFS(Table1[[#This Row],[Tenure_Years]]&lt;=2,"New Hire",Table1[[#This Row],[Tenure_Years]]&lt;=5,"Established",Table1[[#This Row],[Tenure_Years]]&gt;=5,"Veteran")</f>
        <v>New Hire</v>
      </c>
      <c r="N6260">
        <f t="shared" si="194"/>
        <v>92826.904643962844</v>
      </c>
      <c r="O6260" t="str">
        <f t="shared" si="195"/>
        <v>Normal</v>
      </c>
    </row>
    <row r="6261" spans="1:15" x14ac:dyDescent="0.3">
      <c r="A6261" t="s">
        <v>12305</v>
      </c>
      <c r="B6261" t="s">
        <v>12306</v>
      </c>
      <c r="C6261" t="s">
        <v>31</v>
      </c>
      <c r="D6261">
        <v>44</v>
      </c>
      <c r="E6261" t="s">
        <v>56</v>
      </c>
      <c r="F6261" t="s">
        <v>72</v>
      </c>
      <c r="G6261">
        <v>57838</v>
      </c>
      <c r="H6261">
        <v>9</v>
      </c>
      <c r="I6261">
        <v>3</v>
      </c>
      <c r="J6261">
        <v>76</v>
      </c>
      <c r="K6261">
        <v>3</v>
      </c>
      <c r="L6261" t="s">
        <v>24</v>
      </c>
      <c r="M6261" t="str" cm="1">
        <f t="array" ref="M6261">_xlfn.IFS(Table1[[#This Row],[Tenure_Years]]&lt;=2,"New Hire",Table1[[#This Row],[Tenure_Years]]&lt;=5,"Established",Table1[[#This Row],[Tenure_Years]]&gt;=5,"Veteran")</f>
        <v>Veteran</v>
      </c>
      <c r="N6261">
        <f t="shared" si="194"/>
        <v>94573.380601596073</v>
      </c>
      <c r="O6261" t="str">
        <f t="shared" si="195"/>
        <v>Normal</v>
      </c>
    </row>
    <row r="6262" spans="1:15" x14ac:dyDescent="0.3">
      <c r="A6262" t="s">
        <v>12307</v>
      </c>
      <c r="B6262" t="s">
        <v>12308</v>
      </c>
      <c r="C6262" t="s">
        <v>31</v>
      </c>
      <c r="D6262">
        <v>42</v>
      </c>
      <c r="E6262" t="s">
        <v>27</v>
      </c>
      <c r="F6262" t="s">
        <v>28</v>
      </c>
      <c r="G6262">
        <v>75419</v>
      </c>
      <c r="H6262">
        <v>12</v>
      </c>
      <c r="I6262">
        <v>2</v>
      </c>
      <c r="J6262">
        <v>54</v>
      </c>
      <c r="K6262">
        <v>4</v>
      </c>
      <c r="L6262" t="s">
        <v>24</v>
      </c>
      <c r="M6262" t="str" cm="1">
        <f t="array" ref="M6262">_xlfn.IFS(Table1[[#This Row],[Tenure_Years]]&lt;=2,"New Hire",Table1[[#This Row],[Tenure_Years]]&lt;=5,"Established",Table1[[#This Row],[Tenure_Years]]&gt;=5,"Veteran")</f>
        <v>Veteran</v>
      </c>
      <c r="N6262">
        <f t="shared" si="194"/>
        <v>92826.904643962844</v>
      </c>
      <c r="O6262" t="str">
        <f t="shared" si="195"/>
        <v>Normal</v>
      </c>
    </row>
    <row r="6263" spans="1:15" x14ac:dyDescent="0.3">
      <c r="A6263" t="s">
        <v>12309</v>
      </c>
      <c r="B6263" t="s">
        <v>1322</v>
      </c>
      <c r="C6263" t="s">
        <v>15</v>
      </c>
      <c r="D6263">
        <v>31</v>
      </c>
      <c r="E6263" t="s">
        <v>27</v>
      </c>
      <c r="F6263" t="s">
        <v>75</v>
      </c>
      <c r="G6263">
        <v>61341</v>
      </c>
      <c r="H6263">
        <v>15</v>
      </c>
      <c r="I6263">
        <v>3</v>
      </c>
      <c r="J6263">
        <v>26</v>
      </c>
      <c r="K6263">
        <v>3</v>
      </c>
      <c r="L6263" t="s">
        <v>24</v>
      </c>
      <c r="M6263" t="str" cm="1">
        <f t="array" ref="M6263">_xlfn.IFS(Table1[[#This Row],[Tenure_Years]]&lt;=2,"New Hire",Table1[[#This Row],[Tenure_Years]]&lt;=5,"Established",Table1[[#This Row],[Tenure_Years]]&gt;=5,"Veteran")</f>
        <v>Veteran</v>
      </c>
      <c r="N6263">
        <f t="shared" si="194"/>
        <v>92826.904643962844</v>
      </c>
      <c r="O6263" t="str">
        <f t="shared" si="195"/>
        <v>Normal</v>
      </c>
    </row>
    <row r="6264" spans="1:15" x14ac:dyDescent="0.3">
      <c r="A6264" t="s">
        <v>12310</v>
      </c>
      <c r="B6264" t="s">
        <v>12311</v>
      </c>
      <c r="C6264" t="s">
        <v>15</v>
      </c>
      <c r="D6264">
        <v>34</v>
      </c>
      <c r="E6264" t="s">
        <v>22</v>
      </c>
      <c r="F6264" t="s">
        <v>95</v>
      </c>
      <c r="G6264">
        <v>106510</v>
      </c>
      <c r="H6264">
        <v>2</v>
      </c>
      <c r="I6264">
        <v>3</v>
      </c>
      <c r="J6264">
        <v>10</v>
      </c>
      <c r="K6264">
        <v>4</v>
      </c>
      <c r="L6264" t="s">
        <v>24</v>
      </c>
      <c r="M6264" t="str" cm="1">
        <f t="array" ref="M6264">_xlfn.IFS(Table1[[#This Row],[Tenure_Years]]&lt;=2,"New Hire",Table1[[#This Row],[Tenure_Years]]&lt;=5,"Established",Table1[[#This Row],[Tenure_Years]]&gt;=5,"Veteran")</f>
        <v>New Hire</v>
      </c>
      <c r="N6264">
        <f t="shared" si="194"/>
        <v>96526.185096153844</v>
      </c>
      <c r="O6264" t="str">
        <f t="shared" si="195"/>
        <v>Normal</v>
      </c>
    </row>
    <row r="6265" spans="1:15" x14ac:dyDescent="0.3">
      <c r="A6265" t="s">
        <v>12312</v>
      </c>
      <c r="B6265" t="s">
        <v>12313</v>
      </c>
      <c r="C6265" t="s">
        <v>21</v>
      </c>
      <c r="D6265">
        <v>22</v>
      </c>
      <c r="E6265" t="s">
        <v>56</v>
      </c>
      <c r="F6265" t="s">
        <v>72</v>
      </c>
      <c r="G6265">
        <v>93310</v>
      </c>
      <c r="H6265">
        <v>12</v>
      </c>
      <c r="I6265">
        <v>1</v>
      </c>
      <c r="J6265">
        <v>21</v>
      </c>
      <c r="K6265">
        <v>5</v>
      </c>
      <c r="L6265" t="s">
        <v>24</v>
      </c>
      <c r="M6265" t="str" cm="1">
        <f t="array" ref="M6265">_xlfn.IFS(Table1[[#This Row],[Tenure_Years]]&lt;=2,"New Hire",Table1[[#This Row],[Tenure_Years]]&lt;=5,"Established",Table1[[#This Row],[Tenure_Years]]&gt;=5,"Veteran")</f>
        <v>Veteran</v>
      </c>
      <c r="N6265">
        <f t="shared" si="194"/>
        <v>94573.380601596073</v>
      </c>
      <c r="O6265" t="str">
        <f t="shared" si="195"/>
        <v>Normal</v>
      </c>
    </row>
    <row r="6266" spans="1:15" x14ac:dyDescent="0.3">
      <c r="A6266" t="s">
        <v>12314</v>
      </c>
      <c r="B6266" t="s">
        <v>12315</v>
      </c>
      <c r="C6266" t="s">
        <v>31</v>
      </c>
      <c r="D6266">
        <v>44</v>
      </c>
      <c r="E6266" t="s">
        <v>56</v>
      </c>
      <c r="F6266" t="s">
        <v>57</v>
      </c>
      <c r="G6266">
        <v>130462</v>
      </c>
      <c r="H6266">
        <v>12</v>
      </c>
      <c r="I6266">
        <v>1</v>
      </c>
      <c r="J6266">
        <v>65</v>
      </c>
      <c r="K6266">
        <v>3</v>
      </c>
      <c r="L6266" t="s">
        <v>24</v>
      </c>
      <c r="M6266" t="str" cm="1">
        <f t="array" ref="M6266">_xlfn.IFS(Table1[[#This Row],[Tenure_Years]]&lt;=2,"New Hire",Table1[[#This Row],[Tenure_Years]]&lt;=5,"Established",Table1[[#This Row],[Tenure_Years]]&gt;=5,"Veteran")</f>
        <v>Veteran</v>
      </c>
      <c r="N6266">
        <f t="shared" si="194"/>
        <v>94573.380601596073</v>
      </c>
      <c r="O6266" t="str">
        <f t="shared" si="195"/>
        <v>Normal</v>
      </c>
    </row>
    <row r="6267" spans="1:15" x14ac:dyDescent="0.3">
      <c r="A6267" t="s">
        <v>12316</v>
      </c>
      <c r="B6267" t="s">
        <v>2653</v>
      </c>
      <c r="C6267" t="s">
        <v>21</v>
      </c>
      <c r="D6267">
        <v>43</v>
      </c>
      <c r="E6267" t="s">
        <v>27</v>
      </c>
      <c r="F6267" t="s">
        <v>28</v>
      </c>
      <c r="G6267">
        <v>121389</v>
      </c>
      <c r="H6267">
        <v>4</v>
      </c>
      <c r="I6267">
        <v>4</v>
      </c>
      <c r="J6267">
        <v>10</v>
      </c>
      <c r="K6267">
        <v>4</v>
      </c>
      <c r="L6267" t="s">
        <v>18</v>
      </c>
      <c r="M6267" t="str" cm="1">
        <f t="array" ref="M6267">_xlfn.IFS(Table1[[#This Row],[Tenure_Years]]&lt;=2,"New Hire",Table1[[#This Row],[Tenure_Years]]&lt;=5,"Established",Table1[[#This Row],[Tenure_Years]]&gt;=5,"Veteran")</f>
        <v>Established</v>
      </c>
      <c r="N6267">
        <f t="shared" si="194"/>
        <v>92826.904643962844</v>
      </c>
      <c r="O6267" t="str">
        <f t="shared" si="195"/>
        <v>Normal</v>
      </c>
    </row>
    <row r="6268" spans="1:15" x14ac:dyDescent="0.3">
      <c r="A6268" t="s">
        <v>12317</v>
      </c>
      <c r="B6268" t="s">
        <v>12318</v>
      </c>
      <c r="C6268" t="s">
        <v>21</v>
      </c>
      <c r="D6268">
        <v>48</v>
      </c>
      <c r="E6268" t="s">
        <v>56</v>
      </c>
      <c r="F6268" t="s">
        <v>92</v>
      </c>
      <c r="G6268">
        <v>115646</v>
      </c>
      <c r="H6268">
        <v>5</v>
      </c>
      <c r="I6268">
        <v>3</v>
      </c>
      <c r="J6268">
        <v>70</v>
      </c>
      <c r="K6268">
        <v>2</v>
      </c>
      <c r="L6268" t="s">
        <v>18</v>
      </c>
      <c r="M6268" t="str" cm="1">
        <f t="array" ref="M6268">_xlfn.IFS(Table1[[#This Row],[Tenure_Years]]&lt;=2,"New Hire",Table1[[#This Row],[Tenure_Years]]&lt;=5,"Established",Table1[[#This Row],[Tenure_Years]]&gt;=5,"Veteran")</f>
        <v>Established</v>
      </c>
      <c r="N6268">
        <f t="shared" si="194"/>
        <v>94573.380601596073</v>
      </c>
      <c r="O6268" t="str">
        <f t="shared" si="195"/>
        <v>High Priority</v>
      </c>
    </row>
    <row r="6269" spans="1:15" x14ac:dyDescent="0.3">
      <c r="A6269" t="s">
        <v>12319</v>
      </c>
      <c r="B6269" t="s">
        <v>12320</v>
      </c>
      <c r="C6269" t="s">
        <v>31</v>
      </c>
      <c r="D6269">
        <v>38</v>
      </c>
      <c r="E6269" t="s">
        <v>56</v>
      </c>
      <c r="F6269" t="s">
        <v>57</v>
      </c>
      <c r="G6269">
        <v>131635</v>
      </c>
      <c r="H6269">
        <v>7</v>
      </c>
      <c r="I6269">
        <v>5</v>
      </c>
      <c r="J6269">
        <v>29</v>
      </c>
      <c r="K6269">
        <v>2</v>
      </c>
      <c r="L6269" t="s">
        <v>24</v>
      </c>
      <c r="M6269" t="str" cm="1">
        <f t="array" ref="M6269">_xlfn.IFS(Table1[[#This Row],[Tenure_Years]]&lt;=2,"New Hire",Table1[[#This Row],[Tenure_Years]]&lt;=5,"Established",Table1[[#This Row],[Tenure_Years]]&gt;=5,"Veteran")</f>
        <v>Veteran</v>
      </c>
      <c r="N6269">
        <f t="shared" si="194"/>
        <v>94573.380601596073</v>
      </c>
      <c r="O6269" t="str">
        <f t="shared" si="195"/>
        <v>Normal</v>
      </c>
    </row>
    <row r="6270" spans="1:15" x14ac:dyDescent="0.3">
      <c r="A6270" t="s">
        <v>12321</v>
      </c>
      <c r="B6270" t="s">
        <v>12322</v>
      </c>
      <c r="C6270" t="s">
        <v>31</v>
      </c>
      <c r="D6270">
        <v>48</v>
      </c>
      <c r="E6270" t="s">
        <v>60</v>
      </c>
      <c r="F6270" t="s">
        <v>98</v>
      </c>
      <c r="G6270">
        <v>145882</v>
      </c>
      <c r="H6270">
        <v>12</v>
      </c>
      <c r="I6270">
        <v>3</v>
      </c>
      <c r="J6270">
        <v>33</v>
      </c>
      <c r="K6270">
        <v>2</v>
      </c>
      <c r="L6270" t="s">
        <v>18</v>
      </c>
      <c r="M6270" t="str" cm="1">
        <f t="array" ref="M6270">_xlfn.IFS(Table1[[#This Row],[Tenure_Years]]&lt;=2,"New Hire",Table1[[#This Row],[Tenure_Years]]&lt;=5,"Established",Table1[[#This Row],[Tenure_Years]]&gt;=5,"Veteran")</f>
        <v>Veteran</v>
      </c>
      <c r="N6270">
        <f t="shared" si="194"/>
        <v>94068.868467410459</v>
      </c>
      <c r="O6270" t="str">
        <f t="shared" si="195"/>
        <v>Normal</v>
      </c>
    </row>
    <row r="6271" spans="1:15" x14ac:dyDescent="0.3">
      <c r="A6271" t="s">
        <v>12323</v>
      </c>
      <c r="B6271" t="s">
        <v>12324</v>
      </c>
      <c r="C6271" t="s">
        <v>15</v>
      </c>
      <c r="D6271">
        <v>50</v>
      </c>
      <c r="E6271" t="s">
        <v>56</v>
      </c>
      <c r="F6271" t="s">
        <v>57</v>
      </c>
      <c r="G6271">
        <v>126015</v>
      </c>
      <c r="H6271">
        <v>11</v>
      </c>
      <c r="I6271">
        <v>3</v>
      </c>
      <c r="J6271">
        <v>18</v>
      </c>
      <c r="K6271">
        <v>1</v>
      </c>
      <c r="L6271" t="s">
        <v>24</v>
      </c>
      <c r="M6271" t="str" cm="1">
        <f t="array" ref="M6271">_xlfn.IFS(Table1[[#This Row],[Tenure_Years]]&lt;=2,"New Hire",Table1[[#This Row],[Tenure_Years]]&lt;=5,"Established",Table1[[#This Row],[Tenure_Years]]&gt;=5,"Veteran")</f>
        <v>Veteran</v>
      </c>
      <c r="N6271">
        <f t="shared" si="194"/>
        <v>94573.380601596073</v>
      </c>
      <c r="O6271" t="str">
        <f t="shared" si="195"/>
        <v>Normal</v>
      </c>
    </row>
    <row r="6272" spans="1:15" x14ac:dyDescent="0.3">
      <c r="A6272" t="s">
        <v>12325</v>
      </c>
      <c r="B6272" t="s">
        <v>12326</v>
      </c>
      <c r="C6272" t="s">
        <v>15</v>
      </c>
      <c r="D6272">
        <v>24</v>
      </c>
      <c r="E6272" t="s">
        <v>22</v>
      </c>
      <c r="F6272" t="s">
        <v>51</v>
      </c>
      <c r="G6272">
        <v>83445</v>
      </c>
      <c r="H6272">
        <v>2</v>
      </c>
      <c r="I6272">
        <v>5</v>
      </c>
      <c r="J6272">
        <v>78</v>
      </c>
      <c r="K6272">
        <v>2</v>
      </c>
      <c r="L6272" t="s">
        <v>18</v>
      </c>
      <c r="M6272" t="str" cm="1">
        <f t="array" ref="M6272">_xlfn.IFS(Table1[[#This Row],[Tenure_Years]]&lt;=2,"New Hire",Table1[[#This Row],[Tenure_Years]]&lt;=5,"Established",Table1[[#This Row],[Tenure_Years]]&gt;=5,"Veteran")</f>
        <v>New Hire</v>
      </c>
      <c r="N6272">
        <f t="shared" si="194"/>
        <v>96526.185096153844</v>
      </c>
      <c r="O6272" t="str">
        <f t="shared" si="195"/>
        <v>Normal</v>
      </c>
    </row>
    <row r="6273" spans="1:15" x14ac:dyDescent="0.3">
      <c r="A6273" t="s">
        <v>12327</v>
      </c>
      <c r="B6273" t="s">
        <v>2029</v>
      </c>
      <c r="C6273" t="s">
        <v>15</v>
      </c>
      <c r="D6273">
        <v>27</v>
      </c>
      <c r="E6273" t="s">
        <v>16</v>
      </c>
      <c r="F6273" t="s">
        <v>38</v>
      </c>
      <c r="G6273">
        <v>94054</v>
      </c>
      <c r="H6273">
        <v>1</v>
      </c>
      <c r="I6273">
        <v>5</v>
      </c>
      <c r="J6273">
        <v>80</v>
      </c>
      <c r="K6273">
        <v>3</v>
      </c>
      <c r="L6273" t="s">
        <v>18</v>
      </c>
      <c r="M6273" t="str" cm="1">
        <f t="array" ref="M6273">_xlfn.IFS(Table1[[#This Row],[Tenure_Years]]&lt;=2,"New Hire",Table1[[#This Row],[Tenure_Years]]&lt;=5,"Established",Table1[[#This Row],[Tenure_Years]]&gt;=5,"Veteran")</f>
        <v>New Hire</v>
      </c>
      <c r="N6273">
        <f t="shared" si="194"/>
        <v>94458.108426635241</v>
      </c>
      <c r="O6273" t="str">
        <f t="shared" si="195"/>
        <v>Normal</v>
      </c>
    </row>
    <row r="6274" spans="1:15" x14ac:dyDescent="0.3">
      <c r="A6274" t="s">
        <v>12328</v>
      </c>
      <c r="B6274" t="s">
        <v>7949</v>
      </c>
      <c r="C6274" t="s">
        <v>31</v>
      </c>
      <c r="D6274">
        <v>56</v>
      </c>
      <c r="E6274" t="s">
        <v>32</v>
      </c>
      <c r="F6274" t="s">
        <v>48</v>
      </c>
      <c r="G6274">
        <v>134538</v>
      </c>
      <c r="H6274">
        <v>0</v>
      </c>
      <c r="I6274">
        <v>5</v>
      </c>
      <c r="J6274">
        <v>74</v>
      </c>
      <c r="K6274">
        <v>4</v>
      </c>
      <c r="L6274" t="s">
        <v>24</v>
      </c>
      <c r="M6274" t="str" cm="1">
        <f t="array" ref="M6274">_xlfn.IFS(Table1[[#This Row],[Tenure_Years]]&lt;=2,"New Hire",Table1[[#This Row],[Tenure_Years]]&lt;=5,"Established",Table1[[#This Row],[Tenure_Years]]&gt;=5,"Veteran")</f>
        <v>New Hire</v>
      </c>
      <c r="N6274">
        <f t="shared" ref="N6274:N6337" si="196">AVERAGEIF(E:E,E6274,G:G)</f>
        <v>94178.259456264772</v>
      </c>
      <c r="O6274" t="str">
        <f t="shared" si="195"/>
        <v>Normal</v>
      </c>
    </row>
    <row r="6275" spans="1:15" x14ac:dyDescent="0.3">
      <c r="A6275" t="s">
        <v>12329</v>
      </c>
      <c r="B6275" t="s">
        <v>12330</v>
      </c>
      <c r="C6275" t="s">
        <v>15</v>
      </c>
      <c r="D6275">
        <v>29</v>
      </c>
      <c r="E6275" t="s">
        <v>56</v>
      </c>
      <c r="F6275" t="s">
        <v>72</v>
      </c>
      <c r="G6275">
        <v>130215</v>
      </c>
      <c r="H6275">
        <v>15</v>
      </c>
      <c r="I6275">
        <v>2</v>
      </c>
      <c r="J6275">
        <v>80</v>
      </c>
      <c r="K6275">
        <v>1</v>
      </c>
      <c r="L6275" t="s">
        <v>18</v>
      </c>
      <c r="M6275" t="str" cm="1">
        <f t="array" ref="M6275">_xlfn.IFS(Table1[[#This Row],[Tenure_Years]]&lt;=2,"New Hire",Table1[[#This Row],[Tenure_Years]]&lt;=5,"Established",Table1[[#This Row],[Tenure_Years]]&gt;=5,"Veteran")</f>
        <v>Veteran</v>
      </c>
      <c r="N6275">
        <f t="shared" si="196"/>
        <v>94573.380601596073</v>
      </c>
      <c r="O6275" t="str">
        <f t="shared" ref="O6275:O6338" si="197">IF(AND(H6275=5, G6275&lt;M6275), "High Priority", "Normal")</f>
        <v>Normal</v>
      </c>
    </row>
    <row r="6276" spans="1:15" x14ac:dyDescent="0.3">
      <c r="A6276" t="s">
        <v>12331</v>
      </c>
      <c r="B6276" t="s">
        <v>12332</v>
      </c>
      <c r="C6276" t="s">
        <v>21</v>
      </c>
      <c r="D6276">
        <v>49</v>
      </c>
      <c r="E6276" t="s">
        <v>16</v>
      </c>
      <c r="F6276" t="s">
        <v>38</v>
      </c>
      <c r="G6276">
        <v>148766</v>
      </c>
      <c r="H6276">
        <v>3</v>
      </c>
      <c r="I6276">
        <v>1</v>
      </c>
      <c r="J6276">
        <v>29</v>
      </c>
      <c r="K6276">
        <v>3</v>
      </c>
      <c r="L6276" t="s">
        <v>24</v>
      </c>
      <c r="M6276" t="str" cm="1">
        <f t="array" ref="M6276">_xlfn.IFS(Table1[[#This Row],[Tenure_Years]]&lt;=2,"New Hire",Table1[[#This Row],[Tenure_Years]]&lt;=5,"Established",Table1[[#This Row],[Tenure_Years]]&gt;=5,"Veteran")</f>
        <v>Established</v>
      </c>
      <c r="N6276">
        <f t="shared" si="196"/>
        <v>94458.108426635241</v>
      </c>
      <c r="O6276" t="str">
        <f t="shared" si="197"/>
        <v>Normal</v>
      </c>
    </row>
    <row r="6277" spans="1:15" x14ac:dyDescent="0.3">
      <c r="A6277" t="s">
        <v>12333</v>
      </c>
      <c r="B6277" t="s">
        <v>12334</v>
      </c>
      <c r="C6277" t="s">
        <v>31</v>
      </c>
      <c r="D6277">
        <v>47</v>
      </c>
      <c r="E6277" t="s">
        <v>56</v>
      </c>
      <c r="F6277" t="s">
        <v>57</v>
      </c>
      <c r="G6277">
        <v>40421</v>
      </c>
      <c r="H6277">
        <v>4</v>
      </c>
      <c r="I6277">
        <v>2</v>
      </c>
      <c r="J6277">
        <v>39</v>
      </c>
      <c r="K6277">
        <v>4</v>
      </c>
      <c r="L6277" t="s">
        <v>18</v>
      </c>
      <c r="M6277" t="str" cm="1">
        <f t="array" ref="M6277">_xlfn.IFS(Table1[[#This Row],[Tenure_Years]]&lt;=2,"New Hire",Table1[[#This Row],[Tenure_Years]]&lt;=5,"Established",Table1[[#This Row],[Tenure_Years]]&gt;=5,"Veteran")</f>
        <v>Established</v>
      </c>
      <c r="N6277">
        <f t="shared" si="196"/>
        <v>94573.380601596073</v>
      </c>
      <c r="O6277" t="str">
        <f t="shared" si="197"/>
        <v>Normal</v>
      </c>
    </row>
    <row r="6278" spans="1:15" x14ac:dyDescent="0.3">
      <c r="A6278" t="s">
        <v>12335</v>
      </c>
      <c r="B6278" t="s">
        <v>12336</v>
      </c>
      <c r="C6278" t="s">
        <v>15</v>
      </c>
      <c r="D6278">
        <v>48</v>
      </c>
      <c r="E6278" t="s">
        <v>32</v>
      </c>
      <c r="F6278" t="s">
        <v>48</v>
      </c>
      <c r="G6278">
        <v>112820</v>
      </c>
      <c r="H6278">
        <v>9</v>
      </c>
      <c r="I6278">
        <v>5</v>
      </c>
      <c r="J6278">
        <v>22</v>
      </c>
      <c r="K6278">
        <v>0</v>
      </c>
      <c r="L6278" t="s">
        <v>18</v>
      </c>
      <c r="M6278" t="str" cm="1">
        <f t="array" ref="M6278">_xlfn.IFS(Table1[[#This Row],[Tenure_Years]]&lt;=2,"New Hire",Table1[[#This Row],[Tenure_Years]]&lt;=5,"Established",Table1[[#This Row],[Tenure_Years]]&gt;=5,"Veteran")</f>
        <v>Veteran</v>
      </c>
      <c r="N6278">
        <f t="shared" si="196"/>
        <v>94178.259456264772</v>
      </c>
      <c r="O6278" t="str">
        <f t="shared" si="197"/>
        <v>Normal</v>
      </c>
    </row>
    <row r="6279" spans="1:15" x14ac:dyDescent="0.3">
      <c r="A6279" t="s">
        <v>12337</v>
      </c>
      <c r="B6279" t="s">
        <v>12338</v>
      </c>
      <c r="C6279" t="s">
        <v>15</v>
      </c>
      <c r="D6279">
        <v>23</v>
      </c>
      <c r="E6279" t="s">
        <v>60</v>
      </c>
      <c r="F6279" t="s">
        <v>98</v>
      </c>
      <c r="G6279">
        <v>78086</v>
      </c>
      <c r="H6279">
        <v>3</v>
      </c>
      <c r="I6279">
        <v>1</v>
      </c>
      <c r="J6279">
        <v>40</v>
      </c>
      <c r="K6279">
        <v>4</v>
      </c>
      <c r="L6279" t="s">
        <v>24</v>
      </c>
      <c r="M6279" t="str" cm="1">
        <f t="array" ref="M6279">_xlfn.IFS(Table1[[#This Row],[Tenure_Years]]&lt;=2,"New Hire",Table1[[#This Row],[Tenure_Years]]&lt;=5,"Established",Table1[[#This Row],[Tenure_Years]]&gt;=5,"Veteran")</f>
        <v>Established</v>
      </c>
      <c r="N6279">
        <f t="shared" si="196"/>
        <v>94068.868467410459</v>
      </c>
      <c r="O6279" t="str">
        <f t="shared" si="197"/>
        <v>Normal</v>
      </c>
    </row>
    <row r="6280" spans="1:15" x14ac:dyDescent="0.3">
      <c r="A6280" t="s">
        <v>12339</v>
      </c>
      <c r="B6280" t="s">
        <v>12340</v>
      </c>
      <c r="C6280" t="s">
        <v>21</v>
      </c>
      <c r="D6280">
        <v>32</v>
      </c>
      <c r="E6280" t="s">
        <v>32</v>
      </c>
      <c r="F6280" t="s">
        <v>43</v>
      </c>
      <c r="G6280">
        <v>88146</v>
      </c>
      <c r="H6280">
        <v>5</v>
      </c>
      <c r="I6280">
        <v>3</v>
      </c>
      <c r="J6280">
        <v>39</v>
      </c>
      <c r="K6280">
        <v>5</v>
      </c>
      <c r="L6280" t="s">
        <v>18</v>
      </c>
      <c r="M6280" t="str" cm="1">
        <f t="array" ref="M6280">_xlfn.IFS(Table1[[#This Row],[Tenure_Years]]&lt;=2,"New Hire",Table1[[#This Row],[Tenure_Years]]&lt;=5,"Established",Table1[[#This Row],[Tenure_Years]]&gt;=5,"Veteran")</f>
        <v>Established</v>
      </c>
      <c r="N6280">
        <f t="shared" si="196"/>
        <v>94178.259456264772</v>
      </c>
      <c r="O6280" t="str">
        <f t="shared" si="197"/>
        <v>High Priority</v>
      </c>
    </row>
    <row r="6281" spans="1:15" x14ac:dyDescent="0.3">
      <c r="A6281" t="s">
        <v>12341</v>
      </c>
      <c r="B6281" t="s">
        <v>12342</v>
      </c>
      <c r="C6281" t="s">
        <v>21</v>
      </c>
      <c r="D6281">
        <v>58</v>
      </c>
      <c r="E6281" t="s">
        <v>32</v>
      </c>
      <c r="F6281" t="s">
        <v>43</v>
      </c>
      <c r="G6281">
        <v>103526</v>
      </c>
      <c r="H6281">
        <v>15</v>
      </c>
      <c r="I6281">
        <v>2</v>
      </c>
      <c r="J6281">
        <v>65</v>
      </c>
      <c r="K6281">
        <v>0</v>
      </c>
      <c r="L6281" t="s">
        <v>18</v>
      </c>
      <c r="M6281" t="str" cm="1">
        <f t="array" ref="M6281">_xlfn.IFS(Table1[[#This Row],[Tenure_Years]]&lt;=2,"New Hire",Table1[[#This Row],[Tenure_Years]]&lt;=5,"Established",Table1[[#This Row],[Tenure_Years]]&gt;=5,"Veteran")</f>
        <v>Veteran</v>
      </c>
      <c r="N6281">
        <f t="shared" si="196"/>
        <v>94178.259456264772</v>
      </c>
      <c r="O6281" t="str">
        <f t="shared" si="197"/>
        <v>Normal</v>
      </c>
    </row>
    <row r="6282" spans="1:15" x14ac:dyDescent="0.3">
      <c r="A6282" t="s">
        <v>12343</v>
      </c>
      <c r="B6282" t="s">
        <v>12344</v>
      </c>
      <c r="C6282" t="s">
        <v>31</v>
      </c>
      <c r="D6282">
        <v>34</v>
      </c>
      <c r="E6282" t="s">
        <v>56</v>
      </c>
      <c r="F6282" t="s">
        <v>57</v>
      </c>
      <c r="G6282">
        <v>40054</v>
      </c>
      <c r="H6282">
        <v>15</v>
      </c>
      <c r="I6282">
        <v>4</v>
      </c>
      <c r="J6282">
        <v>64</v>
      </c>
      <c r="K6282">
        <v>2</v>
      </c>
      <c r="L6282" t="s">
        <v>24</v>
      </c>
      <c r="M6282" t="str" cm="1">
        <f t="array" ref="M6282">_xlfn.IFS(Table1[[#This Row],[Tenure_Years]]&lt;=2,"New Hire",Table1[[#This Row],[Tenure_Years]]&lt;=5,"Established",Table1[[#This Row],[Tenure_Years]]&gt;=5,"Veteran")</f>
        <v>Veteran</v>
      </c>
      <c r="N6282">
        <f t="shared" si="196"/>
        <v>94573.380601596073</v>
      </c>
      <c r="O6282" t="str">
        <f t="shared" si="197"/>
        <v>Normal</v>
      </c>
    </row>
    <row r="6283" spans="1:15" x14ac:dyDescent="0.3">
      <c r="A6283" t="s">
        <v>12345</v>
      </c>
      <c r="B6283" t="s">
        <v>12346</v>
      </c>
      <c r="C6283" t="s">
        <v>31</v>
      </c>
      <c r="D6283">
        <v>27</v>
      </c>
      <c r="E6283" t="s">
        <v>60</v>
      </c>
      <c r="F6283" t="s">
        <v>141</v>
      </c>
      <c r="G6283">
        <v>135792</v>
      </c>
      <c r="H6283">
        <v>13</v>
      </c>
      <c r="I6283">
        <v>1</v>
      </c>
      <c r="J6283">
        <v>46</v>
      </c>
      <c r="K6283">
        <v>0</v>
      </c>
      <c r="L6283" t="s">
        <v>18</v>
      </c>
      <c r="M6283" t="str" cm="1">
        <f t="array" ref="M6283">_xlfn.IFS(Table1[[#This Row],[Tenure_Years]]&lt;=2,"New Hire",Table1[[#This Row],[Tenure_Years]]&lt;=5,"Established",Table1[[#This Row],[Tenure_Years]]&gt;=5,"Veteran")</f>
        <v>Veteran</v>
      </c>
      <c r="N6283">
        <f t="shared" si="196"/>
        <v>94068.868467410459</v>
      </c>
      <c r="O6283" t="str">
        <f t="shared" si="197"/>
        <v>Normal</v>
      </c>
    </row>
    <row r="6284" spans="1:15" x14ac:dyDescent="0.3">
      <c r="A6284" t="s">
        <v>12347</v>
      </c>
      <c r="B6284" t="s">
        <v>7644</v>
      </c>
      <c r="C6284" t="s">
        <v>15</v>
      </c>
      <c r="D6284">
        <v>22</v>
      </c>
      <c r="E6284" t="s">
        <v>60</v>
      </c>
      <c r="F6284" t="s">
        <v>98</v>
      </c>
      <c r="G6284">
        <v>141587</v>
      </c>
      <c r="H6284">
        <v>1</v>
      </c>
      <c r="I6284">
        <v>5</v>
      </c>
      <c r="J6284">
        <v>73</v>
      </c>
      <c r="K6284">
        <v>1</v>
      </c>
      <c r="L6284" t="s">
        <v>24</v>
      </c>
      <c r="M6284" t="str" cm="1">
        <f t="array" ref="M6284">_xlfn.IFS(Table1[[#This Row],[Tenure_Years]]&lt;=2,"New Hire",Table1[[#This Row],[Tenure_Years]]&lt;=5,"Established",Table1[[#This Row],[Tenure_Years]]&gt;=5,"Veteran")</f>
        <v>New Hire</v>
      </c>
      <c r="N6284">
        <f t="shared" si="196"/>
        <v>94068.868467410459</v>
      </c>
      <c r="O6284" t="str">
        <f t="shared" si="197"/>
        <v>Normal</v>
      </c>
    </row>
    <row r="6285" spans="1:15" x14ac:dyDescent="0.3">
      <c r="A6285" t="s">
        <v>12348</v>
      </c>
      <c r="B6285" t="s">
        <v>12349</v>
      </c>
      <c r="C6285" t="s">
        <v>21</v>
      </c>
      <c r="D6285">
        <v>38</v>
      </c>
      <c r="E6285" t="s">
        <v>60</v>
      </c>
      <c r="F6285" t="s">
        <v>98</v>
      </c>
      <c r="G6285">
        <v>58988</v>
      </c>
      <c r="H6285">
        <v>8</v>
      </c>
      <c r="I6285">
        <v>5</v>
      </c>
      <c r="J6285">
        <v>55</v>
      </c>
      <c r="K6285">
        <v>5</v>
      </c>
      <c r="L6285" t="s">
        <v>18</v>
      </c>
      <c r="M6285" t="str" cm="1">
        <f t="array" ref="M6285">_xlfn.IFS(Table1[[#This Row],[Tenure_Years]]&lt;=2,"New Hire",Table1[[#This Row],[Tenure_Years]]&lt;=5,"Established",Table1[[#This Row],[Tenure_Years]]&gt;=5,"Veteran")</f>
        <v>Veteran</v>
      </c>
      <c r="N6285">
        <f t="shared" si="196"/>
        <v>94068.868467410459</v>
      </c>
      <c r="O6285" t="str">
        <f t="shared" si="197"/>
        <v>Normal</v>
      </c>
    </row>
    <row r="6286" spans="1:15" x14ac:dyDescent="0.3">
      <c r="A6286" t="s">
        <v>12350</v>
      </c>
      <c r="B6286" t="s">
        <v>12351</v>
      </c>
      <c r="C6286" t="s">
        <v>31</v>
      </c>
      <c r="D6286">
        <v>59</v>
      </c>
      <c r="E6286" t="s">
        <v>60</v>
      </c>
      <c r="F6286" t="s">
        <v>61</v>
      </c>
      <c r="G6286">
        <v>95705</v>
      </c>
      <c r="H6286">
        <v>3</v>
      </c>
      <c r="I6286">
        <v>3</v>
      </c>
      <c r="J6286">
        <v>63</v>
      </c>
      <c r="K6286">
        <v>0</v>
      </c>
      <c r="L6286" t="s">
        <v>18</v>
      </c>
      <c r="M6286" t="str" cm="1">
        <f t="array" ref="M6286">_xlfn.IFS(Table1[[#This Row],[Tenure_Years]]&lt;=2,"New Hire",Table1[[#This Row],[Tenure_Years]]&lt;=5,"Established",Table1[[#This Row],[Tenure_Years]]&gt;=5,"Veteran")</f>
        <v>Established</v>
      </c>
      <c r="N6286">
        <f t="shared" si="196"/>
        <v>94068.868467410459</v>
      </c>
      <c r="O6286" t="str">
        <f t="shared" si="197"/>
        <v>Normal</v>
      </c>
    </row>
    <row r="6287" spans="1:15" x14ac:dyDescent="0.3">
      <c r="A6287" t="s">
        <v>12352</v>
      </c>
      <c r="B6287" t="s">
        <v>12353</v>
      </c>
      <c r="C6287" t="s">
        <v>31</v>
      </c>
      <c r="D6287">
        <v>55</v>
      </c>
      <c r="E6287" t="s">
        <v>56</v>
      </c>
      <c r="F6287" t="s">
        <v>92</v>
      </c>
      <c r="G6287">
        <v>65450</v>
      </c>
      <c r="H6287">
        <v>4</v>
      </c>
      <c r="I6287">
        <v>1</v>
      </c>
      <c r="J6287">
        <v>68</v>
      </c>
      <c r="K6287">
        <v>2</v>
      </c>
      <c r="L6287" t="s">
        <v>18</v>
      </c>
      <c r="M6287" t="str" cm="1">
        <f t="array" ref="M6287">_xlfn.IFS(Table1[[#This Row],[Tenure_Years]]&lt;=2,"New Hire",Table1[[#This Row],[Tenure_Years]]&lt;=5,"Established",Table1[[#This Row],[Tenure_Years]]&gt;=5,"Veteran")</f>
        <v>Established</v>
      </c>
      <c r="N6287">
        <f t="shared" si="196"/>
        <v>94573.380601596073</v>
      </c>
      <c r="O6287" t="str">
        <f t="shared" si="197"/>
        <v>Normal</v>
      </c>
    </row>
    <row r="6288" spans="1:15" x14ac:dyDescent="0.3">
      <c r="A6288" t="s">
        <v>12354</v>
      </c>
      <c r="B6288" t="s">
        <v>12355</v>
      </c>
      <c r="C6288" t="s">
        <v>15</v>
      </c>
      <c r="D6288">
        <v>60</v>
      </c>
      <c r="E6288" t="s">
        <v>27</v>
      </c>
      <c r="F6288" t="s">
        <v>67</v>
      </c>
      <c r="G6288">
        <v>135367</v>
      </c>
      <c r="H6288">
        <v>9</v>
      </c>
      <c r="I6288">
        <v>4</v>
      </c>
      <c r="J6288">
        <v>15</v>
      </c>
      <c r="K6288">
        <v>1</v>
      </c>
      <c r="L6288" t="s">
        <v>18</v>
      </c>
      <c r="M6288" t="str" cm="1">
        <f t="array" ref="M6288">_xlfn.IFS(Table1[[#This Row],[Tenure_Years]]&lt;=2,"New Hire",Table1[[#This Row],[Tenure_Years]]&lt;=5,"Established",Table1[[#This Row],[Tenure_Years]]&gt;=5,"Veteran")</f>
        <v>Veteran</v>
      </c>
      <c r="N6288">
        <f t="shared" si="196"/>
        <v>92826.904643962844</v>
      </c>
      <c r="O6288" t="str">
        <f t="shared" si="197"/>
        <v>Normal</v>
      </c>
    </row>
    <row r="6289" spans="1:15" x14ac:dyDescent="0.3">
      <c r="A6289" t="s">
        <v>12356</v>
      </c>
      <c r="B6289" t="s">
        <v>3133</v>
      </c>
      <c r="C6289" t="s">
        <v>31</v>
      </c>
      <c r="D6289">
        <v>34</v>
      </c>
      <c r="E6289" t="s">
        <v>27</v>
      </c>
      <c r="F6289" t="s">
        <v>67</v>
      </c>
      <c r="G6289">
        <v>41905</v>
      </c>
      <c r="H6289">
        <v>2</v>
      </c>
      <c r="I6289">
        <v>1</v>
      </c>
      <c r="J6289">
        <v>76</v>
      </c>
      <c r="K6289">
        <v>5</v>
      </c>
      <c r="L6289" t="s">
        <v>24</v>
      </c>
      <c r="M6289" t="str" cm="1">
        <f t="array" ref="M6289">_xlfn.IFS(Table1[[#This Row],[Tenure_Years]]&lt;=2,"New Hire",Table1[[#This Row],[Tenure_Years]]&lt;=5,"Established",Table1[[#This Row],[Tenure_Years]]&gt;=5,"Veteran")</f>
        <v>New Hire</v>
      </c>
      <c r="N6289">
        <f t="shared" si="196"/>
        <v>92826.904643962844</v>
      </c>
      <c r="O6289" t="str">
        <f t="shared" si="197"/>
        <v>Normal</v>
      </c>
    </row>
    <row r="6290" spans="1:15" x14ac:dyDescent="0.3">
      <c r="A6290" t="s">
        <v>12357</v>
      </c>
      <c r="B6290" t="s">
        <v>12358</v>
      </c>
      <c r="C6290" t="s">
        <v>21</v>
      </c>
      <c r="D6290">
        <v>25</v>
      </c>
      <c r="E6290" t="s">
        <v>32</v>
      </c>
      <c r="F6290" t="s">
        <v>48</v>
      </c>
      <c r="G6290">
        <v>45512</v>
      </c>
      <c r="H6290">
        <v>6</v>
      </c>
      <c r="I6290">
        <v>3</v>
      </c>
      <c r="J6290">
        <v>18</v>
      </c>
      <c r="K6290">
        <v>5</v>
      </c>
      <c r="L6290" t="s">
        <v>18</v>
      </c>
      <c r="M6290" t="str" cm="1">
        <f t="array" ref="M6290">_xlfn.IFS(Table1[[#This Row],[Tenure_Years]]&lt;=2,"New Hire",Table1[[#This Row],[Tenure_Years]]&lt;=5,"Established",Table1[[#This Row],[Tenure_Years]]&gt;=5,"Veteran")</f>
        <v>Veteran</v>
      </c>
      <c r="N6290">
        <f t="shared" si="196"/>
        <v>94178.259456264772</v>
      </c>
      <c r="O6290" t="str">
        <f t="shared" si="197"/>
        <v>Normal</v>
      </c>
    </row>
    <row r="6291" spans="1:15" x14ac:dyDescent="0.3">
      <c r="A6291" t="s">
        <v>12359</v>
      </c>
      <c r="B6291" t="s">
        <v>12360</v>
      </c>
      <c r="C6291" t="s">
        <v>31</v>
      </c>
      <c r="D6291">
        <v>28</v>
      </c>
      <c r="E6291" t="s">
        <v>60</v>
      </c>
      <c r="F6291" t="s">
        <v>61</v>
      </c>
      <c r="G6291">
        <v>104577</v>
      </c>
      <c r="H6291">
        <v>2</v>
      </c>
      <c r="I6291">
        <v>4</v>
      </c>
      <c r="J6291">
        <v>37</v>
      </c>
      <c r="K6291">
        <v>1</v>
      </c>
      <c r="L6291" t="s">
        <v>24</v>
      </c>
      <c r="M6291" t="str" cm="1">
        <f t="array" ref="M6291">_xlfn.IFS(Table1[[#This Row],[Tenure_Years]]&lt;=2,"New Hire",Table1[[#This Row],[Tenure_Years]]&lt;=5,"Established",Table1[[#This Row],[Tenure_Years]]&gt;=5,"Veteran")</f>
        <v>New Hire</v>
      </c>
      <c r="N6291">
        <f t="shared" si="196"/>
        <v>94068.868467410459</v>
      </c>
      <c r="O6291" t="str">
        <f t="shared" si="197"/>
        <v>Normal</v>
      </c>
    </row>
    <row r="6292" spans="1:15" x14ac:dyDescent="0.3">
      <c r="A6292" t="s">
        <v>12361</v>
      </c>
      <c r="B6292" t="s">
        <v>9011</v>
      </c>
      <c r="C6292" t="s">
        <v>21</v>
      </c>
      <c r="D6292">
        <v>37</v>
      </c>
      <c r="E6292" t="s">
        <v>56</v>
      </c>
      <c r="F6292" t="s">
        <v>57</v>
      </c>
      <c r="G6292">
        <v>104852</v>
      </c>
      <c r="H6292">
        <v>2</v>
      </c>
      <c r="I6292">
        <v>5</v>
      </c>
      <c r="J6292">
        <v>18</v>
      </c>
      <c r="K6292">
        <v>0</v>
      </c>
      <c r="L6292" t="s">
        <v>24</v>
      </c>
      <c r="M6292" t="str" cm="1">
        <f t="array" ref="M6292">_xlfn.IFS(Table1[[#This Row],[Tenure_Years]]&lt;=2,"New Hire",Table1[[#This Row],[Tenure_Years]]&lt;=5,"Established",Table1[[#This Row],[Tenure_Years]]&gt;=5,"Veteran")</f>
        <v>New Hire</v>
      </c>
      <c r="N6292">
        <f t="shared" si="196"/>
        <v>94573.380601596073</v>
      </c>
      <c r="O6292" t="str">
        <f t="shared" si="197"/>
        <v>Normal</v>
      </c>
    </row>
    <row r="6293" spans="1:15" x14ac:dyDescent="0.3">
      <c r="A6293" t="s">
        <v>12362</v>
      </c>
      <c r="B6293" t="s">
        <v>12363</v>
      </c>
      <c r="C6293" t="s">
        <v>15</v>
      </c>
      <c r="D6293">
        <v>46</v>
      </c>
      <c r="E6293" t="s">
        <v>27</v>
      </c>
      <c r="F6293" t="s">
        <v>111</v>
      </c>
      <c r="G6293">
        <v>112127</v>
      </c>
      <c r="H6293">
        <v>4</v>
      </c>
      <c r="I6293">
        <v>4</v>
      </c>
      <c r="J6293">
        <v>25</v>
      </c>
      <c r="K6293">
        <v>5</v>
      </c>
      <c r="L6293" t="s">
        <v>24</v>
      </c>
      <c r="M6293" t="str" cm="1">
        <f t="array" ref="M6293">_xlfn.IFS(Table1[[#This Row],[Tenure_Years]]&lt;=2,"New Hire",Table1[[#This Row],[Tenure_Years]]&lt;=5,"Established",Table1[[#This Row],[Tenure_Years]]&gt;=5,"Veteran")</f>
        <v>Established</v>
      </c>
      <c r="N6293">
        <f t="shared" si="196"/>
        <v>92826.904643962844</v>
      </c>
      <c r="O6293" t="str">
        <f t="shared" si="197"/>
        <v>Normal</v>
      </c>
    </row>
    <row r="6294" spans="1:15" x14ac:dyDescent="0.3">
      <c r="A6294" t="s">
        <v>12364</v>
      </c>
      <c r="B6294" t="s">
        <v>12365</v>
      </c>
      <c r="C6294" t="s">
        <v>21</v>
      </c>
      <c r="D6294">
        <v>32</v>
      </c>
      <c r="E6294" t="s">
        <v>27</v>
      </c>
      <c r="F6294" t="s">
        <v>111</v>
      </c>
      <c r="G6294">
        <v>42541</v>
      </c>
      <c r="H6294">
        <v>12</v>
      </c>
      <c r="I6294">
        <v>4</v>
      </c>
      <c r="J6294">
        <v>31</v>
      </c>
      <c r="K6294">
        <v>1</v>
      </c>
      <c r="L6294" t="s">
        <v>24</v>
      </c>
      <c r="M6294" t="str" cm="1">
        <f t="array" ref="M6294">_xlfn.IFS(Table1[[#This Row],[Tenure_Years]]&lt;=2,"New Hire",Table1[[#This Row],[Tenure_Years]]&lt;=5,"Established",Table1[[#This Row],[Tenure_Years]]&gt;=5,"Veteran")</f>
        <v>Veteran</v>
      </c>
      <c r="N6294">
        <f t="shared" si="196"/>
        <v>92826.904643962844</v>
      </c>
      <c r="O6294" t="str">
        <f t="shared" si="197"/>
        <v>Normal</v>
      </c>
    </row>
    <row r="6295" spans="1:15" x14ac:dyDescent="0.3">
      <c r="A6295" t="s">
        <v>12366</v>
      </c>
      <c r="B6295" t="s">
        <v>12367</v>
      </c>
      <c r="C6295" t="s">
        <v>31</v>
      </c>
      <c r="D6295">
        <v>26</v>
      </c>
      <c r="E6295" t="s">
        <v>27</v>
      </c>
      <c r="F6295" t="s">
        <v>111</v>
      </c>
      <c r="G6295">
        <v>103451</v>
      </c>
      <c r="H6295">
        <v>11</v>
      </c>
      <c r="I6295">
        <v>1</v>
      </c>
      <c r="J6295">
        <v>12</v>
      </c>
      <c r="K6295">
        <v>5</v>
      </c>
      <c r="L6295" t="s">
        <v>18</v>
      </c>
      <c r="M6295" t="str" cm="1">
        <f t="array" ref="M6295">_xlfn.IFS(Table1[[#This Row],[Tenure_Years]]&lt;=2,"New Hire",Table1[[#This Row],[Tenure_Years]]&lt;=5,"Established",Table1[[#This Row],[Tenure_Years]]&gt;=5,"Veteran")</f>
        <v>Veteran</v>
      </c>
      <c r="N6295">
        <f t="shared" si="196"/>
        <v>92826.904643962844</v>
      </c>
      <c r="O6295" t="str">
        <f t="shared" si="197"/>
        <v>Normal</v>
      </c>
    </row>
    <row r="6296" spans="1:15" x14ac:dyDescent="0.3">
      <c r="A6296" t="s">
        <v>12368</v>
      </c>
      <c r="B6296" t="s">
        <v>3327</v>
      </c>
      <c r="C6296" t="s">
        <v>31</v>
      </c>
      <c r="D6296">
        <v>49</v>
      </c>
      <c r="E6296" t="s">
        <v>32</v>
      </c>
      <c r="F6296" t="s">
        <v>43</v>
      </c>
      <c r="G6296">
        <v>42657</v>
      </c>
      <c r="H6296">
        <v>2</v>
      </c>
      <c r="I6296">
        <v>2</v>
      </c>
      <c r="J6296">
        <v>32</v>
      </c>
      <c r="K6296">
        <v>5</v>
      </c>
      <c r="L6296" t="s">
        <v>24</v>
      </c>
      <c r="M6296" t="str" cm="1">
        <f t="array" ref="M6296">_xlfn.IFS(Table1[[#This Row],[Tenure_Years]]&lt;=2,"New Hire",Table1[[#This Row],[Tenure_Years]]&lt;=5,"Established",Table1[[#This Row],[Tenure_Years]]&gt;=5,"Veteran")</f>
        <v>New Hire</v>
      </c>
      <c r="N6296">
        <f t="shared" si="196"/>
        <v>94178.259456264772</v>
      </c>
      <c r="O6296" t="str">
        <f t="shared" si="197"/>
        <v>Normal</v>
      </c>
    </row>
    <row r="6297" spans="1:15" x14ac:dyDescent="0.3">
      <c r="A6297" t="s">
        <v>12369</v>
      </c>
      <c r="B6297" t="s">
        <v>12370</v>
      </c>
      <c r="C6297" t="s">
        <v>21</v>
      </c>
      <c r="D6297">
        <v>22</v>
      </c>
      <c r="E6297" t="s">
        <v>22</v>
      </c>
      <c r="F6297" t="s">
        <v>51</v>
      </c>
      <c r="G6297">
        <v>88393</v>
      </c>
      <c r="H6297">
        <v>8</v>
      </c>
      <c r="I6297">
        <v>3</v>
      </c>
      <c r="J6297">
        <v>60</v>
      </c>
      <c r="K6297">
        <v>3</v>
      </c>
      <c r="L6297" t="s">
        <v>18</v>
      </c>
      <c r="M6297" t="str" cm="1">
        <f t="array" ref="M6297">_xlfn.IFS(Table1[[#This Row],[Tenure_Years]]&lt;=2,"New Hire",Table1[[#This Row],[Tenure_Years]]&lt;=5,"Established",Table1[[#This Row],[Tenure_Years]]&gt;=5,"Veteran")</f>
        <v>Veteran</v>
      </c>
      <c r="N6297">
        <f t="shared" si="196"/>
        <v>96526.185096153844</v>
      </c>
      <c r="O6297" t="str">
        <f t="shared" si="197"/>
        <v>Normal</v>
      </c>
    </row>
    <row r="6298" spans="1:15" x14ac:dyDescent="0.3">
      <c r="A6298" t="s">
        <v>12371</v>
      </c>
      <c r="B6298" t="s">
        <v>12372</v>
      </c>
      <c r="C6298" t="s">
        <v>31</v>
      </c>
      <c r="D6298">
        <v>55</v>
      </c>
      <c r="E6298" t="s">
        <v>56</v>
      </c>
      <c r="F6298" t="s">
        <v>92</v>
      </c>
      <c r="G6298">
        <v>119927</v>
      </c>
      <c r="H6298">
        <v>1</v>
      </c>
      <c r="I6298">
        <v>4</v>
      </c>
      <c r="J6298">
        <v>16</v>
      </c>
      <c r="K6298">
        <v>3</v>
      </c>
      <c r="L6298" t="s">
        <v>18</v>
      </c>
      <c r="M6298" t="str" cm="1">
        <f t="array" ref="M6298">_xlfn.IFS(Table1[[#This Row],[Tenure_Years]]&lt;=2,"New Hire",Table1[[#This Row],[Tenure_Years]]&lt;=5,"Established",Table1[[#This Row],[Tenure_Years]]&gt;=5,"Veteran")</f>
        <v>New Hire</v>
      </c>
      <c r="N6298">
        <f t="shared" si="196"/>
        <v>94573.380601596073</v>
      </c>
      <c r="O6298" t="str">
        <f t="shared" si="197"/>
        <v>Normal</v>
      </c>
    </row>
    <row r="6299" spans="1:15" x14ac:dyDescent="0.3">
      <c r="A6299" t="s">
        <v>12373</v>
      </c>
      <c r="B6299" t="s">
        <v>12374</v>
      </c>
      <c r="C6299" t="s">
        <v>15</v>
      </c>
      <c r="D6299">
        <v>45</v>
      </c>
      <c r="E6299" t="s">
        <v>32</v>
      </c>
      <c r="F6299" t="s">
        <v>48</v>
      </c>
      <c r="G6299">
        <v>147197</v>
      </c>
      <c r="H6299">
        <v>7</v>
      </c>
      <c r="I6299">
        <v>1</v>
      </c>
      <c r="J6299">
        <v>32</v>
      </c>
      <c r="K6299">
        <v>5</v>
      </c>
      <c r="L6299" t="s">
        <v>18</v>
      </c>
      <c r="M6299" t="str" cm="1">
        <f t="array" ref="M6299">_xlfn.IFS(Table1[[#This Row],[Tenure_Years]]&lt;=2,"New Hire",Table1[[#This Row],[Tenure_Years]]&lt;=5,"Established",Table1[[#This Row],[Tenure_Years]]&gt;=5,"Veteran")</f>
        <v>Veteran</v>
      </c>
      <c r="N6299">
        <f t="shared" si="196"/>
        <v>94178.259456264772</v>
      </c>
      <c r="O6299" t="str">
        <f t="shared" si="197"/>
        <v>Normal</v>
      </c>
    </row>
    <row r="6300" spans="1:15" x14ac:dyDescent="0.3">
      <c r="A6300" t="s">
        <v>12375</v>
      </c>
      <c r="B6300" t="s">
        <v>12376</v>
      </c>
      <c r="C6300" t="s">
        <v>31</v>
      </c>
      <c r="D6300">
        <v>43</v>
      </c>
      <c r="E6300" t="s">
        <v>16</v>
      </c>
      <c r="F6300" t="s">
        <v>17</v>
      </c>
      <c r="G6300">
        <v>134144</v>
      </c>
      <c r="H6300">
        <v>3</v>
      </c>
      <c r="I6300">
        <v>4</v>
      </c>
      <c r="J6300">
        <v>52</v>
      </c>
      <c r="K6300">
        <v>3</v>
      </c>
      <c r="L6300" t="s">
        <v>24</v>
      </c>
      <c r="M6300" t="str" cm="1">
        <f t="array" ref="M6300">_xlfn.IFS(Table1[[#This Row],[Tenure_Years]]&lt;=2,"New Hire",Table1[[#This Row],[Tenure_Years]]&lt;=5,"Established",Table1[[#This Row],[Tenure_Years]]&gt;=5,"Veteran")</f>
        <v>Established</v>
      </c>
      <c r="N6300">
        <f t="shared" si="196"/>
        <v>94458.108426635241</v>
      </c>
      <c r="O6300" t="str">
        <f t="shared" si="197"/>
        <v>Normal</v>
      </c>
    </row>
    <row r="6301" spans="1:15" x14ac:dyDescent="0.3">
      <c r="A6301" t="s">
        <v>12377</v>
      </c>
      <c r="B6301" t="s">
        <v>12378</v>
      </c>
      <c r="C6301" t="s">
        <v>21</v>
      </c>
      <c r="D6301">
        <v>53</v>
      </c>
      <c r="E6301" t="s">
        <v>56</v>
      </c>
      <c r="F6301" t="s">
        <v>72</v>
      </c>
      <c r="G6301">
        <v>95966</v>
      </c>
      <c r="H6301">
        <v>13</v>
      </c>
      <c r="I6301">
        <v>1</v>
      </c>
      <c r="J6301">
        <v>42</v>
      </c>
      <c r="K6301">
        <v>2</v>
      </c>
      <c r="L6301" t="s">
        <v>24</v>
      </c>
      <c r="M6301" t="str" cm="1">
        <f t="array" ref="M6301">_xlfn.IFS(Table1[[#This Row],[Tenure_Years]]&lt;=2,"New Hire",Table1[[#This Row],[Tenure_Years]]&lt;=5,"Established",Table1[[#This Row],[Tenure_Years]]&gt;=5,"Veteran")</f>
        <v>Veteran</v>
      </c>
      <c r="N6301">
        <f t="shared" si="196"/>
        <v>94573.380601596073</v>
      </c>
      <c r="O6301" t="str">
        <f t="shared" si="197"/>
        <v>Normal</v>
      </c>
    </row>
    <row r="6302" spans="1:15" x14ac:dyDescent="0.3">
      <c r="A6302" t="s">
        <v>12379</v>
      </c>
      <c r="B6302" t="s">
        <v>12380</v>
      </c>
      <c r="C6302" t="s">
        <v>15</v>
      </c>
      <c r="D6302">
        <v>38</v>
      </c>
      <c r="E6302" t="s">
        <v>32</v>
      </c>
      <c r="F6302" t="s">
        <v>33</v>
      </c>
      <c r="G6302">
        <v>143936</v>
      </c>
      <c r="H6302">
        <v>13</v>
      </c>
      <c r="I6302">
        <v>1</v>
      </c>
      <c r="J6302">
        <v>57</v>
      </c>
      <c r="K6302">
        <v>2</v>
      </c>
      <c r="L6302" t="s">
        <v>24</v>
      </c>
      <c r="M6302" t="str" cm="1">
        <f t="array" ref="M6302">_xlfn.IFS(Table1[[#This Row],[Tenure_Years]]&lt;=2,"New Hire",Table1[[#This Row],[Tenure_Years]]&lt;=5,"Established",Table1[[#This Row],[Tenure_Years]]&gt;=5,"Veteran")</f>
        <v>Veteran</v>
      </c>
      <c r="N6302">
        <f t="shared" si="196"/>
        <v>94178.259456264772</v>
      </c>
      <c r="O6302" t="str">
        <f t="shared" si="197"/>
        <v>Normal</v>
      </c>
    </row>
    <row r="6303" spans="1:15" x14ac:dyDescent="0.3">
      <c r="A6303" t="s">
        <v>12381</v>
      </c>
      <c r="B6303" t="s">
        <v>12382</v>
      </c>
      <c r="C6303" t="s">
        <v>21</v>
      </c>
      <c r="D6303">
        <v>35</v>
      </c>
      <c r="E6303" t="s">
        <v>22</v>
      </c>
      <c r="F6303" t="s">
        <v>51</v>
      </c>
      <c r="G6303">
        <v>89229</v>
      </c>
      <c r="H6303">
        <v>8</v>
      </c>
      <c r="I6303">
        <v>2</v>
      </c>
      <c r="J6303">
        <v>34</v>
      </c>
      <c r="K6303">
        <v>1</v>
      </c>
      <c r="L6303" t="s">
        <v>24</v>
      </c>
      <c r="M6303" t="str" cm="1">
        <f t="array" ref="M6303">_xlfn.IFS(Table1[[#This Row],[Tenure_Years]]&lt;=2,"New Hire",Table1[[#This Row],[Tenure_Years]]&lt;=5,"Established",Table1[[#This Row],[Tenure_Years]]&gt;=5,"Veteran")</f>
        <v>Veteran</v>
      </c>
      <c r="N6303">
        <f t="shared" si="196"/>
        <v>96526.185096153844</v>
      </c>
      <c r="O6303" t="str">
        <f t="shared" si="197"/>
        <v>Normal</v>
      </c>
    </row>
    <row r="6304" spans="1:15" x14ac:dyDescent="0.3">
      <c r="A6304" t="s">
        <v>12383</v>
      </c>
      <c r="B6304" t="s">
        <v>12384</v>
      </c>
      <c r="C6304" t="s">
        <v>21</v>
      </c>
      <c r="D6304">
        <v>47</v>
      </c>
      <c r="E6304" t="s">
        <v>16</v>
      </c>
      <c r="F6304" t="s">
        <v>38</v>
      </c>
      <c r="G6304">
        <v>140433</v>
      </c>
      <c r="H6304">
        <v>6</v>
      </c>
      <c r="I6304">
        <v>5</v>
      </c>
      <c r="J6304">
        <v>20</v>
      </c>
      <c r="K6304">
        <v>2</v>
      </c>
      <c r="L6304" t="s">
        <v>24</v>
      </c>
      <c r="M6304" t="str" cm="1">
        <f t="array" ref="M6304">_xlfn.IFS(Table1[[#This Row],[Tenure_Years]]&lt;=2,"New Hire",Table1[[#This Row],[Tenure_Years]]&lt;=5,"Established",Table1[[#This Row],[Tenure_Years]]&gt;=5,"Veteran")</f>
        <v>Veteran</v>
      </c>
      <c r="N6304">
        <f t="shared" si="196"/>
        <v>94458.108426635241</v>
      </c>
      <c r="O6304" t="str">
        <f t="shared" si="197"/>
        <v>Normal</v>
      </c>
    </row>
    <row r="6305" spans="1:15" x14ac:dyDescent="0.3">
      <c r="A6305" t="s">
        <v>12385</v>
      </c>
      <c r="B6305" t="s">
        <v>2609</v>
      </c>
      <c r="C6305" t="s">
        <v>15</v>
      </c>
      <c r="D6305">
        <v>42</v>
      </c>
      <c r="E6305" t="s">
        <v>32</v>
      </c>
      <c r="F6305" t="s">
        <v>33</v>
      </c>
      <c r="G6305">
        <v>73298</v>
      </c>
      <c r="H6305">
        <v>14</v>
      </c>
      <c r="I6305">
        <v>2</v>
      </c>
      <c r="J6305">
        <v>27</v>
      </c>
      <c r="K6305">
        <v>4</v>
      </c>
      <c r="L6305" t="s">
        <v>24</v>
      </c>
      <c r="M6305" t="str" cm="1">
        <f t="array" ref="M6305">_xlfn.IFS(Table1[[#This Row],[Tenure_Years]]&lt;=2,"New Hire",Table1[[#This Row],[Tenure_Years]]&lt;=5,"Established",Table1[[#This Row],[Tenure_Years]]&gt;=5,"Veteran")</f>
        <v>Veteran</v>
      </c>
      <c r="N6305">
        <f t="shared" si="196"/>
        <v>94178.259456264772</v>
      </c>
      <c r="O6305" t="str">
        <f t="shared" si="197"/>
        <v>Normal</v>
      </c>
    </row>
    <row r="6306" spans="1:15" x14ac:dyDescent="0.3">
      <c r="A6306" t="s">
        <v>12386</v>
      </c>
      <c r="B6306" t="s">
        <v>12387</v>
      </c>
      <c r="C6306" t="s">
        <v>21</v>
      </c>
      <c r="D6306">
        <v>37</v>
      </c>
      <c r="E6306" t="s">
        <v>16</v>
      </c>
      <c r="F6306" t="s">
        <v>130</v>
      </c>
      <c r="G6306">
        <v>136848</v>
      </c>
      <c r="H6306">
        <v>2</v>
      </c>
      <c r="I6306">
        <v>1</v>
      </c>
      <c r="J6306">
        <v>55</v>
      </c>
      <c r="K6306">
        <v>2</v>
      </c>
      <c r="L6306" t="s">
        <v>18</v>
      </c>
      <c r="M6306" t="str" cm="1">
        <f t="array" ref="M6306">_xlfn.IFS(Table1[[#This Row],[Tenure_Years]]&lt;=2,"New Hire",Table1[[#This Row],[Tenure_Years]]&lt;=5,"Established",Table1[[#This Row],[Tenure_Years]]&gt;=5,"Veteran")</f>
        <v>New Hire</v>
      </c>
      <c r="N6306">
        <f t="shared" si="196"/>
        <v>94458.108426635241</v>
      </c>
      <c r="O6306" t="str">
        <f t="shared" si="197"/>
        <v>Normal</v>
      </c>
    </row>
    <row r="6307" spans="1:15" x14ac:dyDescent="0.3">
      <c r="A6307" t="s">
        <v>12388</v>
      </c>
      <c r="B6307" t="s">
        <v>12389</v>
      </c>
      <c r="C6307" t="s">
        <v>31</v>
      </c>
      <c r="D6307">
        <v>39</v>
      </c>
      <c r="E6307" t="s">
        <v>60</v>
      </c>
      <c r="F6307" t="s">
        <v>64</v>
      </c>
      <c r="G6307">
        <v>144328</v>
      </c>
      <c r="H6307">
        <v>2</v>
      </c>
      <c r="I6307">
        <v>2</v>
      </c>
      <c r="J6307">
        <v>64</v>
      </c>
      <c r="K6307">
        <v>4</v>
      </c>
      <c r="L6307" t="s">
        <v>24</v>
      </c>
      <c r="M6307" t="str" cm="1">
        <f t="array" ref="M6307">_xlfn.IFS(Table1[[#This Row],[Tenure_Years]]&lt;=2,"New Hire",Table1[[#This Row],[Tenure_Years]]&lt;=5,"Established",Table1[[#This Row],[Tenure_Years]]&gt;=5,"Veteran")</f>
        <v>New Hire</v>
      </c>
      <c r="N6307">
        <f t="shared" si="196"/>
        <v>94068.868467410459</v>
      </c>
      <c r="O6307" t="str">
        <f t="shared" si="197"/>
        <v>Normal</v>
      </c>
    </row>
    <row r="6308" spans="1:15" x14ac:dyDescent="0.3">
      <c r="A6308" t="s">
        <v>12390</v>
      </c>
      <c r="B6308" t="s">
        <v>12391</v>
      </c>
      <c r="C6308" t="s">
        <v>15</v>
      </c>
      <c r="D6308">
        <v>50</v>
      </c>
      <c r="E6308" t="s">
        <v>16</v>
      </c>
      <c r="F6308" t="s">
        <v>17</v>
      </c>
      <c r="G6308">
        <v>101903</v>
      </c>
      <c r="H6308">
        <v>3</v>
      </c>
      <c r="I6308">
        <v>5</v>
      </c>
      <c r="J6308">
        <v>33</v>
      </c>
      <c r="K6308">
        <v>4</v>
      </c>
      <c r="L6308" t="s">
        <v>18</v>
      </c>
      <c r="M6308" t="str" cm="1">
        <f t="array" ref="M6308">_xlfn.IFS(Table1[[#This Row],[Tenure_Years]]&lt;=2,"New Hire",Table1[[#This Row],[Tenure_Years]]&lt;=5,"Established",Table1[[#This Row],[Tenure_Years]]&gt;=5,"Veteran")</f>
        <v>Established</v>
      </c>
      <c r="N6308">
        <f t="shared" si="196"/>
        <v>94458.108426635241</v>
      </c>
      <c r="O6308" t="str">
        <f t="shared" si="197"/>
        <v>Normal</v>
      </c>
    </row>
    <row r="6309" spans="1:15" x14ac:dyDescent="0.3">
      <c r="A6309" t="s">
        <v>12392</v>
      </c>
      <c r="B6309" t="s">
        <v>12393</v>
      </c>
      <c r="C6309" t="s">
        <v>21</v>
      </c>
      <c r="D6309">
        <v>49</v>
      </c>
      <c r="E6309" t="s">
        <v>27</v>
      </c>
      <c r="F6309" t="s">
        <v>67</v>
      </c>
      <c r="G6309">
        <v>121081</v>
      </c>
      <c r="H6309">
        <v>7</v>
      </c>
      <c r="I6309">
        <v>3</v>
      </c>
      <c r="J6309">
        <v>46</v>
      </c>
      <c r="K6309">
        <v>4</v>
      </c>
      <c r="L6309" t="s">
        <v>18</v>
      </c>
      <c r="M6309" t="str" cm="1">
        <f t="array" ref="M6309">_xlfn.IFS(Table1[[#This Row],[Tenure_Years]]&lt;=2,"New Hire",Table1[[#This Row],[Tenure_Years]]&lt;=5,"Established",Table1[[#This Row],[Tenure_Years]]&gt;=5,"Veteran")</f>
        <v>Veteran</v>
      </c>
      <c r="N6309">
        <f t="shared" si="196"/>
        <v>92826.904643962844</v>
      </c>
      <c r="O6309" t="str">
        <f t="shared" si="197"/>
        <v>Normal</v>
      </c>
    </row>
    <row r="6310" spans="1:15" x14ac:dyDescent="0.3">
      <c r="A6310" t="s">
        <v>12394</v>
      </c>
      <c r="B6310" t="s">
        <v>12395</v>
      </c>
      <c r="C6310" t="s">
        <v>21</v>
      </c>
      <c r="D6310">
        <v>39</v>
      </c>
      <c r="E6310" t="s">
        <v>16</v>
      </c>
      <c r="F6310" t="s">
        <v>17</v>
      </c>
      <c r="G6310">
        <v>78261</v>
      </c>
      <c r="H6310">
        <v>2</v>
      </c>
      <c r="I6310">
        <v>5</v>
      </c>
      <c r="J6310">
        <v>46</v>
      </c>
      <c r="K6310">
        <v>1</v>
      </c>
      <c r="L6310" t="s">
        <v>24</v>
      </c>
      <c r="M6310" t="str" cm="1">
        <f t="array" ref="M6310">_xlfn.IFS(Table1[[#This Row],[Tenure_Years]]&lt;=2,"New Hire",Table1[[#This Row],[Tenure_Years]]&lt;=5,"Established",Table1[[#This Row],[Tenure_Years]]&gt;=5,"Veteran")</f>
        <v>New Hire</v>
      </c>
      <c r="N6310">
        <f t="shared" si="196"/>
        <v>94458.108426635241</v>
      </c>
      <c r="O6310" t="str">
        <f t="shared" si="197"/>
        <v>Normal</v>
      </c>
    </row>
    <row r="6311" spans="1:15" x14ac:dyDescent="0.3">
      <c r="A6311" t="s">
        <v>12396</v>
      </c>
      <c r="B6311" t="s">
        <v>12397</v>
      </c>
      <c r="C6311" t="s">
        <v>21</v>
      </c>
      <c r="D6311">
        <v>43</v>
      </c>
      <c r="E6311" t="s">
        <v>56</v>
      </c>
      <c r="F6311" t="s">
        <v>72</v>
      </c>
      <c r="G6311">
        <v>83538</v>
      </c>
      <c r="H6311">
        <v>5</v>
      </c>
      <c r="I6311">
        <v>5</v>
      </c>
      <c r="J6311">
        <v>65</v>
      </c>
      <c r="K6311">
        <v>0</v>
      </c>
      <c r="L6311" t="s">
        <v>18</v>
      </c>
      <c r="M6311" t="str" cm="1">
        <f t="array" ref="M6311">_xlfn.IFS(Table1[[#This Row],[Tenure_Years]]&lt;=2,"New Hire",Table1[[#This Row],[Tenure_Years]]&lt;=5,"Established",Table1[[#This Row],[Tenure_Years]]&gt;=5,"Veteran")</f>
        <v>Established</v>
      </c>
      <c r="N6311">
        <f t="shared" si="196"/>
        <v>94573.380601596073</v>
      </c>
      <c r="O6311" t="str">
        <f t="shared" si="197"/>
        <v>High Priority</v>
      </c>
    </row>
    <row r="6312" spans="1:15" x14ac:dyDescent="0.3">
      <c r="A6312" t="s">
        <v>12398</v>
      </c>
      <c r="B6312" t="s">
        <v>12399</v>
      </c>
      <c r="C6312" t="s">
        <v>31</v>
      </c>
      <c r="D6312">
        <v>44</v>
      </c>
      <c r="E6312" t="s">
        <v>27</v>
      </c>
      <c r="F6312" t="s">
        <v>75</v>
      </c>
      <c r="G6312">
        <v>109724</v>
      </c>
      <c r="H6312">
        <v>3</v>
      </c>
      <c r="I6312">
        <v>4</v>
      </c>
      <c r="J6312">
        <v>18</v>
      </c>
      <c r="K6312">
        <v>0</v>
      </c>
      <c r="L6312" t="s">
        <v>18</v>
      </c>
      <c r="M6312" t="str" cm="1">
        <f t="array" ref="M6312">_xlfn.IFS(Table1[[#This Row],[Tenure_Years]]&lt;=2,"New Hire",Table1[[#This Row],[Tenure_Years]]&lt;=5,"Established",Table1[[#This Row],[Tenure_Years]]&gt;=5,"Veteran")</f>
        <v>Established</v>
      </c>
      <c r="N6312">
        <f t="shared" si="196"/>
        <v>92826.904643962844</v>
      </c>
      <c r="O6312" t="str">
        <f t="shared" si="197"/>
        <v>Normal</v>
      </c>
    </row>
    <row r="6313" spans="1:15" x14ac:dyDescent="0.3">
      <c r="A6313" t="s">
        <v>12400</v>
      </c>
      <c r="B6313" t="s">
        <v>12401</v>
      </c>
      <c r="C6313" t="s">
        <v>15</v>
      </c>
      <c r="D6313">
        <v>25</v>
      </c>
      <c r="E6313" t="s">
        <v>16</v>
      </c>
      <c r="F6313" t="s">
        <v>17</v>
      </c>
      <c r="G6313">
        <v>123092</v>
      </c>
      <c r="H6313">
        <v>11</v>
      </c>
      <c r="I6313">
        <v>5</v>
      </c>
      <c r="J6313">
        <v>75</v>
      </c>
      <c r="K6313">
        <v>3</v>
      </c>
      <c r="L6313" t="s">
        <v>24</v>
      </c>
      <c r="M6313" t="str" cm="1">
        <f t="array" ref="M6313">_xlfn.IFS(Table1[[#This Row],[Tenure_Years]]&lt;=2,"New Hire",Table1[[#This Row],[Tenure_Years]]&lt;=5,"Established",Table1[[#This Row],[Tenure_Years]]&gt;=5,"Veteran")</f>
        <v>Veteran</v>
      </c>
      <c r="N6313">
        <f t="shared" si="196"/>
        <v>94458.108426635241</v>
      </c>
      <c r="O6313" t="str">
        <f t="shared" si="197"/>
        <v>Normal</v>
      </c>
    </row>
    <row r="6314" spans="1:15" x14ac:dyDescent="0.3">
      <c r="A6314" t="s">
        <v>12402</v>
      </c>
      <c r="B6314" t="s">
        <v>12403</v>
      </c>
      <c r="C6314" t="s">
        <v>31</v>
      </c>
      <c r="D6314">
        <v>27</v>
      </c>
      <c r="E6314" t="s">
        <v>22</v>
      </c>
      <c r="F6314" t="s">
        <v>51</v>
      </c>
      <c r="G6314">
        <v>134977</v>
      </c>
      <c r="H6314">
        <v>13</v>
      </c>
      <c r="I6314">
        <v>5</v>
      </c>
      <c r="J6314">
        <v>29</v>
      </c>
      <c r="K6314">
        <v>0</v>
      </c>
      <c r="L6314" t="s">
        <v>24</v>
      </c>
      <c r="M6314" t="str" cm="1">
        <f t="array" ref="M6314">_xlfn.IFS(Table1[[#This Row],[Tenure_Years]]&lt;=2,"New Hire",Table1[[#This Row],[Tenure_Years]]&lt;=5,"Established",Table1[[#This Row],[Tenure_Years]]&gt;=5,"Veteran")</f>
        <v>Veteran</v>
      </c>
      <c r="N6314">
        <f t="shared" si="196"/>
        <v>96526.185096153844</v>
      </c>
      <c r="O6314" t="str">
        <f t="shared" si="197"/>
        <v>Normal</v>
      </c>
    </row>
    <row r="6315" spans="1:15" x14ac:dyDescent="0.3">
      <c r="A6315" t="s">
        <v>12404</v>
      </c>
      <c r="B6315" t="s">
        <v>12405</v>
      </c>
      <c r="C6315" t="s">
        <v>21</v>
      </c>
      <c r="D6315">
        <v>42</v>
      </c>
      <c r="E6315" t="s">
        <v>16</v>
      </c>
      <c r="F6315" t="s">
        <v>17</v>
      </c>
      <c r="G6315">
        <v>119640</v>
      </c>
      <c r="H6315">
        <v>4</v>
      </c>
      <c r="I6315">
        <v>3</v>
      </c>
      <c r="J6315">
        <v>74</v>
      </c>
      <c r="K6315">
        <v>5</v>
      </c>
      <c r="L6315" t="s">
        <v>18</v>
      </c>
      <c r="M6315" t="str" cm="1">
        <f t="array" ref="M6315">_xlfn.IFS(Table1[[#This Row],[Tenure_Years]]&lt;=2,"New Hire",Table1[[#This Row],[Tenure_Years]]&lt;=5,"Established",Table1[[#This Row],[Tenure_Years]]&gt;=5,"Veteran")</f>
        <v>Established</v>
      </c>
      <c r="N6315">
        <f t="shared" si="196"/>
        <v>94458.108426635241</v>
      </c>
      <c r="O6315" t="str">
        <f t="shared" si="197"/>
        <v>Normal</v>
      </c>
    </row>
    <row r="6316" spans="1:15" x14ac:dyDescent="0.3">
      <c r="A6316" t="s">
        <v>12406</v>
      </c>
      <c r="B6316" t="s">
        <v>12407</v>
      </c>
      <c r="C6316" t="s">
        <v>15</v>
      </c>
      <c r="D6316">
        <v>24</v>
      </c>
      <c r="E6316" t="s">
        <v>22</v>
      </c>
      <c r="F6316" t="s">
        <v>23</v>
      </c>
      <c r="G6316">
        <v>71721</v>
      </c>
      <c r="H6316">
        <v>12</v>
      </c>
      <c r="I6316">
        <v>2</v>
      </c>
      <c r="J6316">
        <v>37</v>
      </c>
      <c r="K6316">
        <v>5</v>
      </c>
      <c r="L6316" t="s">
        <v>24</v>
      </c>
      <c r="M6316" t="str" cm="1">
        <f t="array" ref="M6316">_xlfn.IFS(Table1[[#This Row],[Tenure_Years]]&lt;=2,"New Hire",Table1[[#This Row],[Tenure_Years]]&lt;=5,"Established",Table1[[#This Row],[Tenure_Years]]&gt;=5,"Veteran")</f>
        <v>Veteran</v>
      </c>
      <c r="N6316">
        <f t="shared" si="196"/>
        <v>96526.185096153844</v>
      </c>
      <c r="O6316" t="str">
        <f t="shared" si="197"/>
        <v>Normal</v>
      </c>
    </row>
    <row r="6317" spans="1:15" x14ac:dyDescent="0.3">
      <c r="A6317" t="s">
        <v>12408</v>
      </c>
      <c r="B6317" t="s">
        <v>12409</v>
      </c>
      <c r="C6317" t="s">
        <v>31</v>
      </c>
      <c r="D6317">
        <v>51</v>
      </c>
      <c r="E6317" t="s">
        <v>16</v>
      </c>
      <c r="F6317" t="s">
        <v>17</v>
      </c>
      <c r="G6317">
        <v>129299</v>
      </c>
      <c r="H6317">
        <v>15</v>
      </c>
      <c r="I6317">
        <v>2</v>
      </c>
      <c r="J6317">
        <v>67</v>
      </c>
      <c r="K6317">
        <v>0</v>
      </c>
      <c r="L6317" t="s">
        <v>24</v>
      </c>
      <c r="M6317" t="str" cm="1">
        <f t="array" ref="M6317">_xlfn.IFS(Table1[[#This Row],[Tenure_Years]]&lt;=2,"New Hire",Table1[[#This Row],[Tenure_Years]]&lt;=5,"Established",Table1[[#This Row],[Tenure_Years]]&gt;=5,"Veteran")</f>
        <v>Veteran</v>
      </c>
      <c r="N6317">
        <f t="shared" si="196"/>
        <v>94458.108426635241</v>
      </c>
      <c r="O6317" t="str">
        <f t="shared" si="197"/>
        <v>Normal</v>
      </c>
    </row>
    <row r="6318" spans="1:15" x14ac:dyDescent="0.3">
      <c r="A6318" t="s">
        <v>12410</v>
      </c>
      <c r="B6318" t="s">
        <v>12411</v>
      </c>
      <c r="C6318" t="s">
        <v>15</v>
      </c>
      <c r="D6318">
        <v>44</v>
      </c>
      <c r="E6318" t="s">
        <v>56</v>
      </c>
      <c r="F6318" t="s">
        <v>92</v>
      </c>
      <c r="G6318">
        <v>141522</v>
      </c>
      <c r="H6318">
        <v>0</v>
      </c>
      <c r="I6318">
        <v>3</v>
      </c>
      <c r="J6318">
        <v>37</v>
      </c>
      <c r="K6318">
        <v>1</v>
      </c>
      <c r="L6318" t="s">
        <v>18</v>
      </c>
      <c r="M6318" t="str" cm="1">
        <f t="array" ref="M6318">_xlfn.IFS(Table1[[#This Row],[Tenure_Years]]&lt;=2,"New Hire",Table1[[#This Row],[Tenure_Years]]&lt;=5,"Established",Table1[[#This Row],[Tenure_Years]]&gt;=5,"Veteran")</f>
        <v>New Hire</v>
      </c>
      <c r="N6318">
        <f t="shared" si="196"/>
        <v>94573.380601596073</v>
      </c>
      <c r="O6318" t="str">
        <f t="shared" si="197"/>
        <v>Normal</v>
      </c>
    </row>
    <row r="6319" spans="1:15" x14ac:dyDescent="0.3">
      <c r="A6319" t="s">
        <v>12412</v>
      </c>
      <c r="B6319" t="s">
        <v>12413</v>
      </c>
      <c r="C6319" t="s">
        <v>31</v>
      </c>
      <c r="D6319">
        <v>47</v>
      </c>
      <c r="E6319" t="s">
        <v>22</v>
      </c>
      <c r="F6319" t="s">
        <v>51</v>
      </c>
      <c r="G6319">
        <v>149965</v>
      </c>
      <c r="H6319">
        <v>12</v>
      </c>
      <c r="I6319">
        <v>1</v>
      </c>
      <c r="J6319">
        <v>14</v>
      </c>
      <c r="K6319">
        <v>4</v>
      </c>
      <c r="L6319" t="s">
        <v>24</v>
      </c>
      <c r="M6319" t="str" cm="1">
        <f t="array" ref="M6319">_xlfn.IFS(Table1[[#This Row],[Tenure_Years]]&lt;=2,"New Hire",Table1[[#This Row],[Tenure_Years]]&lt;=5,"Established",Table1[[#This Row],[Tenure_Years]]&gt;=5,"Veteran")</f>
        <v>Veteran</v>
      </c>
      <c r="N6319">
        <f t="shared" si="196"/>
        <v>96526.185096153844</v>
      </c>
      <c r="O6319" t="str">
        <f t="shared" si="197"/>
        <v>Normal</v>
      </c>
    </row>
    <row r="6320" spans="1:15" x14ac:dyDescent="0.3">
      <c r="A6320" t="s">
        <v>12414</v>
      </c>
      <c r="B6320" t="s">
        <v>12415</v>
      </c>
      <c r="C6320" t="s">
        <v>31</v>
      </c>
      <c r="D6320">
        <v>37</v>
      </c>
      <c r="E6320" t="s">
        <v>27</v>
      </c>
      <c r="F6320" t="s">
        <v>28</v>
      </c>
      <c r="G6320">
        <v>136937</v>
      </c>
      <c r="H6320">
        <v>7</v>
      </c>
      <c r="I6320">
        <v>5</v>
      </c>
      <c r="J6320">
        <v>42</v>
      </c>
      <c r="K6320">
        <v>4</v>
      </c>
      <c r="L6320" t="s">
        <v>24</v>
      </c>
      <c r="M6320" t="str" cm="1">
        <f t="array" ref="M6320">_xlfn.IFS(Table1[[#This Row],[Tenure_Years]]&lt;=2,"New Hire",Table1[[#This Row],[Tenure_Years]]&lt;=5,"Established",Table1[[#This Row],[Tenure_Years]]&gt;=5,"Veteran")</f>
        <v>Veteran</v>
      </c>
      <c r="N6320">
        <f t="shared" si="196"/>
        <v>92826.904643962844</v>
      </c>
      <c r="O6320" t="str">
        <f t="shared" si="197"/>
        <v>Normal</v>
      </c>
    </row>
    <row r="6321" spans="1:15" x14ac:dyDescent="0.3">
      <c r="A6321" t="s">
        <v>12416</v>
      </c>
      <c r="B6321" t="s">
        <v>12417</v>
      </c>
      <c r="C6321" t="s">
        <v>31</v>
      </c>
      <c r="D6321">
        <v>58</v>
      </c>
      <c r="E6321" t="s">
        <v>32</v>
      </c>
      <c r="F6321" t="s">
        <v>43</v>
      </c>
      <c r="G6321">
        <v>48997</v>
      </c>
      <c r="H6321">
        <v>1</v>
      </c>
      <c r="I6321">
        <v>4</v>
      </c>
      <c r="J6321">
        <v>44</v>
      </c>
      <c r="K6321">
        <v>4</v>
      </c>
      <c r="L6321" t="s">
        <v>18</v>
      </c>
      <c r="M6321" t="str" cm="1">
        <f t="array" ref="M6321">_xlfn.IFS(Table1[[#This Row],[Tenure_Years]]&lt;=2,"New Hire",Table1[[#This Row],[Tenure_Years]]&lt;=5,"Established",Table1[[#This Row],[Tenure_Years]]&gt;=5,"Veteran")</f>
        <v>New Hire</v>
      </c>
      <c r="N6321">
        <f t="shared" si="196"/>
        <v>94178.259456264772</v>
      </c>
      <c r="O6321" t="str">
        <f t="shared" si="197"/>
        <v>Normal</v>
      </c>
    </row>
    <row r="6322" spans="1:15" x14ac:dyDescent="0.3">
      <c r="A6322" t="s">
        <v>12418</v>
      </c>
      <c r="B6322" t="s">
        <v>12419</v>
      </c>
      <c r="C6322" t="s">
        <v>15</v>
      </c>
      <c r="D6322">
        <v>42</v>
      </c>
      <c r="E6322" t="s">
        <v>27</v>
      </c>
      <c r="F6322" t="s">
        <v>75</v>
      </c>
      <c r="G6322">
        <v>104384</v>
      </c>
      <c r="H6322">
        <v>9</v>
      </c>
      <c r="I6322">
        <v>4</v>
      </c>
      <c r="J6322">
        <v>15</v>
      </c>
      <c r="K6322">
        <v>3</v>
      </c>
      <c r="L6322" t="s">
        <v>18</v>
      </c>
      <c r="M6322" t="str" cm="1">
        <f t="array" ref="M6322">_xlfn.IFS(Table1[[#This Row],[Tenure_Years]]&lt;=2,"New Hire",Table1[[#This Row],[Tenure_Years]]&lt;=5,"Established",Table1[[#This Row],[Tenure_Years]]&gt;=5,"Veteran")</f>
        <v>Veteran</v>
      </c>
      <c r="N6322">
        <f t="shared" si="196"/>
        <v>92826.904643962844</v>
      </c>
      <c r="O6322" t="str">
        <f t="shared" si="197"/>
        <v>Normal</v>
      </c>
    </row>
    <row r="6323" spans="1:15" x14ac:dyDescent="0.3">
      <c r="A6323" t="s">
        <v>12420</v>
      </c>
      <c r="B6323" t="s">
        <v>12421</v>
      </c>
      <c r="C6323" t="s">
        <v>31</v>
      </c>
      <c r="D6323">
        <v>40</v>
      </c>
      <c r="E6323" t="s">
        <v>60</v>
      </c>
      <c r="F6323" t="s">
        <v>141</v>
      </c>
      <c r="G6323">
        <v>97900</v>
      </c>
      <c r="H6323">
        <v>3</v>
      </c>
      <c r="I6323">
        <v>4</v>
      </c>
      <c r="J6323">
        <v>59</v>
      </c>
      <c r="K6323">
        <v>2</v>
      </c>
      <c r="L6323" t="s">
        <v>18</v>
      </c>
      <c r="M6323" t="str" cm="1">
        <f t="array" ref="M6323">_xlfn.IFS(Table1[[#This Row],[Tenure_Years]]&lt;=2,"New Hire",Table1[[#This Row],[Tenure_Years]]&lt;=5,"Established",Table1[[#This Row],[Tenure_Years]]&gt;=5,"Veteran")</f>
        <v>Established</v>
      </c>
      <c r="N6323">
        <f t="shared" si="196"/>
        <v>94068.868467410459</v>
      </c>
      <c r="O6323" t="str">
        <f t="shared" si="197"/>
        <v>Normal</v>
      </c>
    </row>
    <row r="6324" spans="1:15" x14ac:dyDescent="0.3">
      <c r="A6324" t="s">
        <v>12422</v>
      </c>
      <c r="B6324" t="s">
        <v>12423</v>
      </c>
      <c r="C6324" t="s">
        <v>21</v>
      </c>
      <c r="D6324">
        <v>50</v>
      </c>
      <c r="E6324" t="s">
        <v>22</v>
      </c>
      <c r="F6324" t="s">
        <v>23</v>
      </c>
      <c r="G6324">
        <v>76851</v>
      </c>
      <c r="H6324">
        <v>4</v>
      </c>
      <c r="I6324">
        <v>3</v>
      </c>
      <c r="J6324">
        <v>17</v>
      </c>
      <c r="K6324">
        <v>0</v>
      </c>
      <c r="L6324" t="s">
        <v>24</v>
      </c>
      <c r="M6324" t="str" cm="1">
        <f t="array" ref="M6324">_xlfn.IFS(Table1[[#This Row],[Tenure_Years]]&lt;=2,"New Hire",Table1[[#This Row],[Tenure_Years]]&lt;=5,"Established",Table1[[#This Row],[Tenure_Years]]&gt;=5,"Veteran")</f>
        <v>Established</v>
      </c>
      <c r="N6324">
        <f t="shared" si="196"/>
        <v>96526.185096153844</v>
      </c>
      <c r="O6324" t="str">
        <f t="shared" si="197"/>
        <v>Normal</v>
      </c>
    </row>
    <row r="6325" spans="1:15" x14ac:dyDescent="0.3">
      <c r="A6325" t="s">
        <v>12424</v>
      </c>
      <c r="B6325" t="s">
        <v>5878</v>
      </c>
      <c r="C6325" t="s">
        <v>21</v>
      </c>
      <c r="D6325">
        <v>46</v>
      </c>
      <c r="E6325" t="s">
        <v>32</v>
      </c>
      <c r="F6325" t="s">
        <v>33</v>
      </c>
      <c r="G6325">
        <v>78865</v>
      </c>
      <c r="H6325">
        <v>5</v>
      </c>
      <c r="I6325">
        <v>4</v>
      </c>
      <c r="J6325">
        <v>32</v>
      </c>
      <c r="K6325">
        <v>1</v>
      </c>
      <c r="L6325" t="s">
        <v>18</v>
      </c>
      <c r="M6325" t="str" cm="1">
        <f t="array" ref="M6325">_xlfn.IFS(Table1[[#This Row],[Tenure_Years]]&lt;=2,"New Hire",Table1[[#This Row],[Tenure_Years]]&lt;=5,"Established",Table1[[#This Row],[Tenure_Years]]&gt;=5,"Veteran")</f>
        <v>Established</v>
      </c>
      <c r="N6325">
        <f t="shared" si="196"/>
        <v>94178.259456264772</v>
      </c>
      <c r="O6325" t="str">
        <f t="shared" si="197"/>
        <v>High Priority</v>
      </c>
    </row>
    <row r="6326" spans="1:15" x14ac:dyDescent="0.3">
      <c r="A6326" t="s">
        <v>12425</v>
      </c>
      <c r="B6326" t="s">
        <v>6688</v>
      </c>
      <c r="C6326" t="s">
        <v>21</v>
      </c>
      <c r="D6326">
        <v>36</v>
      </c>
      <c r="E6326" t="s">
        <v>60</v>
      </c>
      <c r="F6326" t="s">
        <v>64</v>
      </c>
      <c r="G6326">
        <v>90563</v>
      </c>
      <c r="H6326">
        <v>11</v>
      </c>
      <c r="I6326">
        <v>2</v>
      </c>
      <c r="J6326">
        <v>69</v>
      </c>
      <c r="K6326">
        <v>3</v>
      </c>
      <c r="L6326" t="s">
        <v>18</v>
      </c>
      <c r="M6326" t="str" cm="1">
        <f t="array" ref="M6326">_xlfn.IFS(Table1[[#This Row],[Tenure_Years]]&lt;=2,"New Hire",Table1[[#This Row],[Tenure_Years]]&lt;=5,"Established",Table1[[#This Row],[Tenure_Years]]&gt;=5,"Veteran")</f>
        <v>Veteran</v>
      </c>
      <c r="N6326">
        <f t="shared" si="196"/>
        <v>94068.868467410459</v>
      </c>
      <c r="O6326" t="str">
        <f t="shared" si="197"/>
        <v>Normal</v>
      </c>
    </row>
    <row r="6327" spans="1:15" x14ac:dyDescent="0.3">
      <c r="A6327" t="s">
        <v>12426</v>
      </c>
      <c r="B6327" t="s">
        <v>12427</v>
      </c>
      <c r="C6327" t="s">
        <v>21</v>
      </c>
      <c r="D6327">
        <v>57</v>
      </c>
      <c r="E6327" t="s">
        <v>56</v>
      </c>
      <c r="F6327" t="s">
        <v>57</v>
      </c>
      <c r="G6327">
        <v>41458</v>
      </c>
      <c r="H6327">
        <v>2</v>
      </c>
      <c r="I6327">
        <v>2</v>
      </c>
      <c r="J6327">
        <v>34</v>
      </c>
      <c r="K6327">
        <v>5</v>
      </c>
      <c r="L6327" t="s">
        <v>24</v>
      </c>
      <c r="M6327" t="str" cm="1">
        <f t="array" ref="M6327">_xlfn.IFS(Table1[[#This Row],[Tenure_Years]]&lt;=2,"New Hire",Table1[[#This Row],[Tenure_Years]]&lt;=5,"Established",Table1[[#This Row],[Tenure_Years]]&gt;=5,"Veteran")</f>
        <v>New Hire</v>
      </c>
      <c r="N6327">
        <f t="shared" si="196"/>
        <v>94573.380601596073</v>
      </c>
      <c r="O6327" t="str">
        <f t="shared" si="197"/>
        <v>Normal</v>
      </c>
    </row>
    <row r="6328" spans="1:15" x14ac:dyDescent="0.3">
      <c r="A6328" t="s">
        <v>12428</v>
      </c>
      <c r="B6328" t="s">
        <v>12429</v>
      </c>
      <c r="C6328" t="s">
        <v>31</v>
      </c>
      <c r="D6328">
        <v>45</v>
      </c>
      <c r="E6328" t="s">
        <v>22</v>
      </c>
      <c r="F6328" t="s">
        <v>51</v>
      </c>
      <c r="G6328">
        <v>89575</v>
      </c>
      <c r="H6328">
        <v>3</v>
      </c>
      <c r="I6328">
        <v>1</v>
      </c>
      <c r="J6328">
        <v>44</v>
      </c>
      <c r="K6328">
        <v>4</v>
      </c>
      <c r="L6328" t="s">
        <v>18</v>
      </c>
      <c r="M6328" t="str" cm="1">
        <f t="array" ref="M6328">_xlfn.IFS(Table1[[#This Row],[Tenure_Years]]&lt;=2,"New Hire",Table1[[#This Row],[Tenure_Years]]&lt;=5,"Established",Table1[[#This Row],[Tenure_Years]]&gt;=5,"Veteran")</f>
        <v>Established</v>
      </c>
      <c r="N6328">
        <f t="shared" si="196"/>
        <v>96526.185096153844</v>
      </c>
      <c r="O6328" t="str">
        <f t="shared" si="197"/>
        <v>Normal</v>
      </c>
    </row>
    <row r="6329" spans="1:15" x14ac:dyDescent="0.3">
      <c r="A6329" t="s">
        <v>12430</v>
      </c>
      <c r="B6329" t="s">
        <v>12431</v>
      </c>
      <c r="C6329" t="s">
        <v>21</v>
      </c>
      <c r="D6329">
        <v>46</v>
      </c>
      <c r="E6329" t="s">
        <v>27</v>
      </c>
      <c r="F6329" t="s">
        <v>28</v>
      </c>
      <c r="G6329">
        <v>124277</v>
      </c>
      <c r="H6329">
        <v>12</v>
      </c>
      <c r="I6329">
        <v>5</v>
      </c>
      <c r="J6329">
        <v>13</v>
      </c>
      <c r="K6329">
        <v>4</v>
      </c>
      <c r="L6329" t="s">
        <v>18</v>
      </c>
      <c r="M6329" t="str" cm="1">
        <f t="array" ref="M6329">_xlfn.IFS(Table1[[#This Row],[Tenure_Years]]&lt;=2,"New Hire",Table1[[#This Row],[Tenure_Years]]&lt;=5,"Established",Table1[[#This Row],[Tenure_Years]]&gt;=5,"Veteran")</f>
        <v>Veteran</v>
      </c>
      <c r="N6329">
        <f t="shared" si="196"/>
        <v>92826.904643962844</v>
      </c>
      <c r="O6329" t="str">
        <f t="shared" si="197"/>
        <v>Normal</v>
      </c>
    </row>
    <row r="6330" spans="1:15" x14ac:dyDescent="0.3">
      <c r="A6330" t="s">
        <v>12432</v>
      </c>
      <c r="B6330" t="s">
        <v>12433</v>
      </c>
      <c r="C6330" t="s">
        <v>21</v>
      </c>
      <c r="D6330">
        <v>27</v>
      </c>
      <c r="E6330" t="s">
        <v>56</v>
      </c>
      <c r="F6330" t="s">
        <v>57</v>
      </c>
      <c r="G6330">
        <v>109955</v>
      </c>
      <c r="H6330">
        <v>14</v>
      </c>
      <c r="I6330">
        <v>3</v>
      </c>
      <c r="J6330">
        <v>67</v>
      </c>
      <c r="K6330">
        <v>3</v>
      </c>
      <c r="L6330" t="s">
        <v>18</v>
      </c>
      <c r="M6330" t="str" cm="1">
        <f t="array" ref="M6330">_xlfn.IFS(Table1[[#This Row],[Tenure_Years]]&lt;=2,"New Hire",Table1[[#This Row],[Tenure_Years]]&lt;=5,"Established",Table1[[#This Row],[Tenure_Years]]&gt;=5,"Veteran")</f>
        <v>Veteran</v>
      </c>
      <c r="N6330">
        <f t="shared" si="196"/>
        <v>94573.380601596073</v>
      </c>
      <c r="O6330" t="str">
        <f t="shared" si="197"/>
        <v>Normal</v>
      </c>
    </row>
    <row r="6331" spans="1:15" x14ac:dyDescent="0.3">
      <c r="A6331" t="s">
        <v>12434</v>
      </c>
      <c r="B6331" t="s">
        <v>12435</v>
      </c>
      <c r="C6331" t="s">
        <v>15</v>
      </c>
      <c r="D6331">
        <v>32</v>
      </c>
      <c r="E6331" t="s">
        <v>32</v>
      </c>
      <c r="F6331" t="s">
        <v>43</v>
      </c>
      <c r="G6331">
        <v>48407</v>
      </c>
      <c r="H6331">
        <v>7</v>
      </c>
      <c r="I6331">
        <v>3</v>
      </c>
      <c r="J6331">
        <v>11</v>
      </c>
      <c r="K6331">
        <v>0</v>
      </c>
      <c r="L6331" t="s">
        <v>18</v>
      </c>
      <c r="M6331" t="str" cm="1">
        <f t="array" ref="M6331">_xlfn.IFS(Table1[[#This Row],[Tenure_Years]]&lt;=2,"New Hire",Table1[[#This Row],[Tenure_Years]]&lt;=5,"Established",Table1[[#This Row],[Tenure_Years]]&gt;=5,"Veteran")</f>
        <v>Veteran</v>
      </c>
      <c r="N6331">
        <f t="shared" si="196"/>
        <v>94178.259456264772</v>
      </c>
      <c r="O6331" t="str">
        <f t="shared" si="197"/>
        <v>Normal</v>
      </c>
    </row>
    <row r="6332" spans="1:15" x14ac:dyDescent="0.3">
      <c r="A6332" t="s">
        <v>12436</v>
      </c>
      <c r="B6332" t="s">
        <v>12437</v>
      </c>
      <c r="C6332" t="s">
        <v>15</v>
      </c>
      <c r="D6332">
        <v>28</v>
      </c>
      <c r="E6332" t="s">
        <v>22</v>
      </c>
      <c r="F6332" t="s">
        <v>23</v>
      </c>
      <c r="G6332">
        <v>140671</v>
      </c>
      <c r="H6332">
        <v>9</v>
      </c>
      <c r="I6332">
        <v>2</v>
      </c>
      <c r="J6332">
        <v>53</v>
      </c>
      <c r="K6332">
        <v>0</v>
      </c>
      <c r="L6332" t="s">
        <v>24</v>
      </c>
      <c r="M6332" t="str" cm="1">
        <f t="array" ref="M6332">_xlfn.IFS(Table1[[#This Row],[Tenure_Years]]&lt;=2,"New Hire",Table1[[#This Row],[Tenure_Years]]&lt;=5,"Established",Table1[[#This Row],[Tenure_Years]]&gt;=5,"Veteran")</f>
        <v>Veteran</v>
      </c>
      <c r="N6332">
        <f t="shared" si="196"/>
        <v>96526.185096153844</v>
      </c>
      <c r="O6332" t="str">
        <f t="shared" si="197"/>
        <v>Normal</v>
      </c>
    </row>
    <row r="6333" spans="1:15" x14ac:dyDescent="0.3">
      <c r="A6333" t="s">
        <v>12438</v>
      </c>
      <c r="B6333" t="s">
        <v>12439</v>
      </c>
      <c r="C6333" t="s">
        <v>15</v>
      </c>
      <c r="D6333">
        <v>24</v>
      </c>
      <c r="E6333" t="s">
        <v>56</v>
      </c>
      <c r="F6333" t="s">
        <v>57</v>
      </c>
      <c r="G6333">
        <v>133737</v>
      </c>
      <c r="H6333">
        <v>8</v>
      </c>
      <c r="I6333">
        <v>2</v>
      </c>
      <c r="J6333">
        <v>57</v>
      </c>
      <c r="K6333">
        <v>0</v>
      </c>
      <c r="L6333" t="s">
        <v>18</v>
      </c>
      <c r="M6333" t="str" cm="1">
        <f t="array" ref="M6333">_xlfn.IFS(Table1[[#This Row],[Tenure_Years]]&lt;=2,"New Hire",Table1[[#This Row],[Tenure_Years]]&lt;=5,"Established",Table1[[#This Row],[Tenure_Years]]&gt;=5,"Veteran")</f>
        <v>Veteran</v>
      </c>
      <c r="N6333">
        <f t="shared" si="196"/>
        <v>94573.380601596073</v>
      </c>
      <c r="O6333" t="str">
        <f t="shared" si="197"/>
        <v>Normal</v>
      </c>
    </row>
    <row r="6334" spans="1:15" x14ac:dyDescent="0.3">
      <c r="A6334" t="s">
        <v>12440</v>
      </c>
      <c r="B6334" t="s">
        <v>12441</v>
      </c>
      <c r="C6334" t="s">
        <v>31</v>
      </c>
      <c r="D6334">
        <v>37</v>
      </c>
      <c r="E6334" t="s">
        <v>27</v>
      </c>
      <c r="F6334" t="s">
        <v>111</v>
      </c>
      <c r="G6334">
        <v>59513</v>
      </c>
      <c r="H6334">
        <v>14</v>
      </c>
      <c r="I6334">
        <v>5</v>
      </c>
      <c r="J6334">
        <v>70</v>
      </c>
      <c r="K6334">
        <v>0</v>
      </c>
      <c r="L6334" t="s">
        <v>18</v>
      </c>
      <c r="M6334" t="str" cm="1">
        <f t="array" ref="M6334">_xlfn.IFS(Table1[[#This Row],[Tenure_Years]]&lt;=2,"New Hire",Table1[[#This Row],[Tenure_Years]]&lt;=5,"Established",Table1[[#This Row],[Tenure_Years]]&gt;=5,"Veteran")</f>
        <v>Veteran</v>
      </c>
      <c r="N6334">
        <f t="shared" si="196"/>
        <v>92826.904643962844</v>
      </c>
      <c r="O6334" t="str">
        <f t="shared" si="197"/>
        <v>Normal</v>
      </c>
    </row>
    <row r="6335" spans="1:15" x14ac:dyDescent="0.3">
      <c r="A6335" t="s">
        <v>12442</v>
      </c>
      <c r="B6335" t="s">
        <v>12443</v>
      </c>
      <c r="C6335" t="s">
        <v>31</v>
      </c>
      <c r="D6335">
        <v>28</v>
      </c>
      <c r="E6335" t="s">
        <v>32</v>
      </c>
      <c r="F6335" t="s">
        <v>33</v>
      </c>
      <c r="G6335">
        <v>76994</v>
      </c>
      <c r="H6335">
        <v>2</v>
      </c>
      <c r="I6335">
        <v>4</v>
      </c>
      <c r="J6335">
        <v>67</v>
      </c>
      <c r="K6335">
        <v>4</v>
      </c>
      <c r="L6335" t="s">
        <v>24</v>
      </c>
      <c r="M6335" t="str" cm="1">
        <f t="array" ref="M6335">_xlfn.IFS(Table1[[#This Row],[Tenure_Years]]&lt;=2,"New Hire",Table1[[#This Row],[Tenure_Years]]&lt;=5,"Established",Table1[[#This Row],[Tenure_Years]]&gt;=5,"Veteran")</f>
        <v>New Hire</v>
      </c>
      <c r="N6335">
        <f t="shared" si="196"/>
        <v>94178.259456264772</v>
      </c>
      <c r="O6335" t="str">
        <f t="shared" si="197"/>
        <v>Normal</v>
      </c>
    </row>
    <row r="6336" spans="1:15" x14ac:dyDescent="0.3">
      <c r="A6336" t="s">
        <v>12444</v>
      </c>
      <c r="B6336" t="s">
        <v>12445</v>
      </c>
      <c r="C6336" t="s">
        <v>21</v>
      </c>
      <c r="D6336">
        <v>47</v>
      </c>
      <c r="E6336" t="s">
        <v>56</v>
      </c>
      <c r="F6336" t="s">
        <v>57</v>
      </c>
      <c r="G6336">
        <v>146207</v>
      </c>
      <c r="H6336">
        <v>9</v>
      </c>
      <c r="I6336">
        <v>3</v>
      </c>
      <c r="J6336">
        <v>32</v>
      </c>
      <c r="K6336">
        <v>3</v>
      </c>
      <c r="L6336" t="s">
        <v>18</v>
      </c>
      <c r="M6336" t="str" cm="1">
        <f t="array" ref="M6336">_xlfn.IFS(Table1[[#This Row],[Tenure_Years]]&lt;=2,"New Hire",Table1[[#This Row],[Tenure_Years]]&lt;=5,"Established",Table1[[#This Row],[Tenure_Years]]&gt;=5,"Veteran")</f>
        <v>Veteran</v>
      </c>
      <c r="N6336">
        <f t="shared" si="196"/>
        <v>94573.380601596073</v>
      </c>
      <c r="O6336" t="str">
        <f t="shared" si="197"/>
        <v>Normal</v>
      </c>
    </row>
    <row r="6337" spans="1:15" x14ac:dyDescent="0.3">
      <c r="A6337" t="s">
        <v>12446</v>
      </c>
      <c r="B6337" t="s">
        <v>12447</v>
      </c>
      <c r="C6337" t="s">
        <v>31</v>
      </c>
      <c r="D6337">
        <v>29</v>
      </c>
      <c r="E6337" t="s">
        <v>60</v>
      </c>
      <c r="F6337" t="s">
        <v>141</v>
      </c>
      <c r="G6337">
        <v>62426</v>
      </c>
      <c r="H6337">
        <v>4</v>
      </c>
      <c r="I6337">
        <v>2</v>
      </c>
      <c r="J6337">
        <v>72</v>
      </c>
      <c r="K6337">
        <v>5</v>
      </c>
      <c r="L6337" t="s">
        <v>24</v>
      </c>
      <c r="M6337" t="str" cm="1">
        <f t="array" ref="M6337">_xlfn.IFS(Table1[[#This Row],[Tenure_Years]]&lt;=2,"New Hire",Table1[[#This Row],[Tenure_Years]]&lt;=5,"Established",Table1[[#This Row],[Tenure_Years]]&gt;=5,"Veteran")</f>
        <v>Established</v>
      </c>
      <c r="N6337">
        <f t="shared" si="196"/>
        <v>94068.868467410459</v>
      </c>
      <c r="O6337" t="str">
        <f t="shared" si="197"/>
        <v>Normal</v>
      </c>
    </row>
    <row r="6338" spans="1:15" x14ac:dyDescent="0.3">
      <c r="A6338" t="s">
        <v>12448</v>
      </c>
      <c r="B6338" t="s">
        <v>12449</v>
      </c>
      <c r="C6338" t="s">
        <v>31</v>
      </c>
      <c r="D6338">
        <v>58</v>
      </c>
      <c r="E6338" t="s">
        <v>27</v>
      </c>
      <c r="F6338" t="s">
        <v>111</v>
      </c>
      <c r="G6338">
        <v>66924</v>
      </c>
      <c r="H6338">
        <v>10</v>
      </c>
      <c r="I6338">
        <v>3</v>
      </c>
      <c r="J6338">
        <v>56</v>
      </c>
      <c r="K6338">
        <v>4</v>
      </c>
      <c r="L6338" t="s">
        <v>18</v>
      </c>
      <c r="M6338" t="str" cm="1">
        <f t="array" ref="M6338">_xlfn.IFS(Table1[[#This Row],[Tenure_Years]]&lt;=2,"New Hire",Table1[[#This Row],[Tenure_Years]]&lt;=5,"Established",Table1[[#This Row],[Tenure_Years]]&gt;=5,"Veteran")</f>
        <v>Veteran</v>
      </c>
      <c r="N6338">
        <f t="shared" ref="N6338:N6401" si="198">AVERAGEIF(E:E,E6338,G:G)</f>
        <v>92826.904643962844</v>
      </c>
      <c r="O6338" t="str">
        <f t="shared" si="197"/>
        <v>Normal</v>
      </c>
    </row>
    <row r="6339" spans="1:15" x14ac:dyDescent="0.3">
      <c r="A6339" t="s">
        <v>12450</v>
      </c>
      <c r="B6339" t="s">
        <v>12451</v>
      </c>
      <c r="C6339" t="s">
        <v>21</v>
      </c>
      <c r="D6339">
        <v>43</v>
      </c>
      <c r="E6339" t="s">
        <v>16</v>
      </c>
      <c r="F6339" t="s">
        <v>17</v>
      </c>
      <c r="G6339">
        <v>120198</v>
      </c>
      <c r="H6339">
        <v>1</v>
      </c>
      <c r="I6339">
        <v>3</v>
      </c>
      <c r="J6339">
        <v>30</v>
      </c>
      <c r="K6339">
        <v>3</v>
      </c>
      <c r="L6339" t="s">
        <v>24</v>
      </c>
      <c r="M6339" t="str" cm="1">
        <f t="array" ref="M6339">_xlfn.IFS(Table1[[#This Row],[Tenure_Years]]&lt;=2,"New Hire",Table1[[#This Row],[Tenure_Years]]&lt;=5,"Established",Table1[[#This Row],[Tenure_Years]]&gt;=5,"Veteran")</f>
        <v>New Hire</v>
      </c>
      <c r="N6339">
        <f t="shared" si="198"/>
        <v>94458.108426635241</v>
      </c>
      <c r="O6339" t="str">
        <f t="shared" ref="O6339:O6402" si="199">IF(AND(H6339=5, G6339&lt;M6339), "High Priority", "Normal")</f>
        <v>Normal</v>
      </c>
    </row>
    <row r="6340" spans="1:15" x14ac:dyDescent="0.3">
      <c r="A6340" t="s">
        <v>12452</v>
      </c>
      <c r="B6340" t="s">
        <v>12453</v>
      </c>
      <c r="C6340" t="s">
        <v>31</v>
      </c>
      <c r="D6340">
        <v>45</v>
      </c>
      <c r="E6340" t="s">
        <v>16</v>
      </c>
      <c r="F6340" t="s">
        <v>130</v>
      </c>
      <c r="G6340">
        <v>57535</v>
      </c>
      <c r="H6340">
        <v>10</v>
      </c>
      <c r="I6340">
        <v>1</v>
      </c>
      <c r="J6340">
        <v>28</v>
      </c>
      <c r="K6340">
        <v>4</v>
      </c>
      <c r="L6340" t="s">
        <v>24</v>
      </c>
      <c r="M6340" t="str" cm="1">
        <f t="array" ref="M6340">_xlfn.IFS(Table1[[#This Row],[Tenure_Years]]&lt;=2,"New Hire",Table1[[#This Row],[Tenure_Years]]&lt;=5,"Established",Table1[[#This Row],[Tenure_Years]]&gt;=5,"Veteran")</f>
        <v>Veteran</v>
      </c>
      <c r="N6340">
        <f t="shared" si="198"/>
        <v>94458.108426635241</v>
      </c>
      <c r="O6340" t="str">
        <f t="shared" si="199"/>
        <v>Normal</v>
      </c>
    </row>
    <row r="6341" spans="1:15" x14ac:dyDescent="0.3">
      <c r="A6341" t="s">
        <v>12454</v>
      </c>
      <c r="B6341" t="s">
        <v>8931</v>
      </c>
      <c r="C6341" t="s">
        <v>31</v>
      </c>
      <c r="D6341">
        <v>58</v>
      </c>
      <c r="E6341" t="s">
        <v>16</v>
      </c>
      <c r="F6341" t="s">
        <v>130</v>
      </c>
      <c r="G6341">
        <v>78729</v>
      </c>
      <c r="H6341">
        <v>7</v>
      </c>
      <c r="I6341">
        <v>4</v>
      </c>
      <c r="J6341">
        <v>46</v>
      </c>
      <c r="K6341">
        <v>3</v>
      </c>
      <c r="L6341" t="s">
        <v>18</v>
      </c>
      <c r="M6341" t="str" cm="1">
        <f t="array" ref="M6341">_xlfn.IFS(Table1[[#This Row],[Tenure_Years]]&lt;=2,"New Hire",Table1[[#This Row],[Tenure_Years]]&lt;=5,"Established",Table1[[#This Row],[Tenure_Years]]&gt;=5,"Veteran")</f>
        <v>Veteran</v>
      </c>
      <c r="N6341">
        <f t="shared" si="198"/>
        <v>94458.108426635241</v>
      </c>
      <c r="O6341" t="str">
        <f t="shared" si="199"/>
        <v>Normal</v>
      </c>
    </row>
    <row r="6342" spans="1:15" x14ac:dyDescent="0.3">
      <c r="A6342" t="s">
        <v>12455</v>
      </c>
      <c r="B6342" t="s">
        <v>5371</v>
      </c>
      <c r="C6342" t="s">
        <v>21</v>
      </c>
      <c r="D6342">
        <v>58</v>
      </c>
      <c r="E6342" t="s">
        <v>22</v>
      </c>
      <c r="F6342" t="s">
        <v>23</v>
      </c>
      <c r="G6342">
        <v>124844</v>
      </c>
      <c r="H6342">
        <v>10</v>
      </c>
      <c r="I6342">
        <v>3</v>
      </c>
      <c r="J6342">
        <v>27</v>
      </c>
      <c r="K6342">
        <v>1</v>
      </c>
      <c r="L6342" t="s">
        <v>24</v>
      </c>
      <c r="M6342" t="str" cm="1">
        <f t="array" ref="M6342">_xlfn.IFS(Table1[[#This Row],[Tenure_Years]]&lt;=2,"New Hire",Table1[[#This Row],[Tenure_Years]]&lt;=5,"Established",Table1[[#This Row],[Tenure_Years]]&gt;=5,"Veteran")</f>
        <v>Veteran</v>
      </c>
      <c r="N6342">
        <f t="shared" si="198"/>
        <v>96526.185096153844</v>
      </c>
      <c r="O6342" t="str">
        <f t="shared" si="199"/>
        <v>Normal</v>
      </c>
    </row>
    <row r="6343" spans="1:15" x14ac:dyDescent="0.3">
      <c r="A6343" t="s">
        <v>12456</v>
      </c>
      <c r="B6343" t="s">
        <v>12457</v>
      </c>
      <c r="C6343" t="s">
        <v>21</v>
      </c>
      <c r="D6343">
        <v>60</v>
      </c>
      <c r="E6343" t="s">
        <v>32</v>
      </c>
      <c r="F6343" t="s">
        <v>33</v>
      </c>
      <c r="G6343">
        <v>120952</v>
      </c>
      <c r="H6343">
        <v>14</v>
      </c>
      <c r="I6343">
        <v>4</v>
      </c>
      <c r="J6343">
        <v>45</v>
      </c>
      <c r="K6343">
        <v>3</v>
      </c>
      <c r="L6343" t="s">
        <v>24</v>
      </c>
      <c r="M6343" t="str" cm="1">
        <f t="array" ref="M6343">_xlfn.IFS(Table1[[#This Row],[Tenure_Years]]&lt;=2,"New Hire",Table1[[#This Row],[Tenure_Years]]&lt;=5,"Established",Table1[[#This Row],[Tenure_Years]]&gt;=5,"Veteran")</f>
        <v>Veteran</v>
      </c>
      <c r="N6343">
        <f t="shared" si="198"/>
        <v>94178.259456264772</v>
      </c>
      <c r="O6343" t="str">
        <f t="shared" si="199"/>
        <v>Normal</v>
      </c>
    </row>
    <row r="6344" spans="1:15" x14ac:dyDescent="0.3">
      <c r="A6344" t="s">
        <v>12458</v>
      </c>
      <c r="B6344" t="s">
        <v>12459</v>
      </c>
      <c r="C6344" t="s">
        <v>15</v>
      </c>
      <c r="D6344">
        <v>39</v>
      </c>
      <c r="E6344" t="s">
        <v>32</v>
      </c>
      <c r="F6344" t="s">
        <v>48</v>
      </c>
      <c r="G6344">
        <v>73928</v>
      </c>
      <c r="H6344">
        <v>11</v>
      </c>
      <c r="I6344">
        <v>1</v>
      </c>
      <c r="J6344">
        <v>32</v>
      </c>
      <c r="K6344">
        <v>3</v>
      </c>
      <c r="L6344" t="s">
        <v>24</v>
      </c>
      <c r="M6344" t="str" cm="1">
        <f t="array" ref="M6344">_xlfn.IFS(Table1[[#This Row],[Tenure_Years]]&lt;=2,"New Hire",Table1[[#This Row],[Tenure_Years]]&lt;=5,"Established",Table1[[#This Row],[Tenure_Years]]&gt;=5,"Veteran")</f>
        <v>Veteran</v>
      </c>
      <c r="N6344">
        <f t="shared" si="198"/>
        <v>94178.259456264772</v>
      </c>
      <c r="O6344" t="str">
        <f t="shared" si="199"/>
        <v>Normal</v>
      </c>
    </row>
    <row r="6345" spans="1:15" x14ac:dyDescent="0.3">
      <c r="A6345" t="s">
        <v>12460</v>
      </c>
      <c r="B6345" t="s">
        <v>12461</v>
      </c>
      <c r="C6345" t="s">
        <v>31</v>
      </c>
      <c r="D6345">
        <v>27</v>
      </c>
      <c r="E6345" t="s">
        <v>16</v>
      </c>
      <c r="F6345" t="s">
        <v>38</v>
      </c>
      <c r="G6345">
        <v>75194</v>
      </c>
      <c r="H6345">
        <v>3</v>
      </c>
      <c r="I6345">
        <v>1</v>
      </c>
      <c r="J6345">
        <v>16</v>
      </c>
      <c r="K6345">
        <v>3</v>
      </c>
      <c r="L6345" t="s">
        <v>18</v>
      </c>
      <c r="M6345" t="str" cm="1">
        <f t="array" ref="M6345">_xlfn.IFS(Table1[[#This Row],[Tenure_Years]]&lt;=2,"New Hire",Table1[[#This Row],[Tenure_Years]]&lt;=5,"Established",Table1[[#This Row],[Tenure_Years]]&gt;=5,"Veteran")</f>
        <v>Established</v>
      </c>
      <c r="N6345">
        <f t="shared" si="198"/>
        <v>94458.108426635241</v>
      </c>
      <c r="O6345" t="str">
        <f t="shared" si="199"/>
        <v>Normal</v>
      </c>
    </row>
    <row r="6346" spans="1:15" x14ac:dyDescent="0.3">
      <c r="A6346" t="s">
        <v>12462</v>
      </c>
      <c r="B6346" t="s">
        <v>12463</v>
      </c>
      <c r="C6346" t="s">
        <v>15</v>
      </c>
      <c r="D6346">
        <v>42</v>
      </c>
      <c r="E6346" t="s">
        <v>32</v>
      </c>
      <c r="F6346" t="s">
        <v>48</v>
      </c>
      <c r="G6346">
        <v>123035</v>
      </c>
      <c r="H6346">
        <v>3</v>
      </c>
      <c r="I6346">
        <v>1</v>
      </c>
      <c r="J6346">
        <v>44</v>
      </c>
      <c r="K6346">
        <v>3</v>
      </c>
      <c r="L6346" t="s">
        <v>18</v>
      </c>
      <c r="M6346" t="str" cm="1">
        <f t="array" ref="M6346">_xlfn.IFS(Table1[[#This Row],[Tenure_Years]]&lt;=2,"New Hire",Table1[[#This Row],[Tenure_Years]]&lt;=5,"Established",Table1[[#This Row],[Tenure_Years]]&gt;=5,"Veteran")</f>
        <v>Established</v>
      </c>
      <c r="N6346">
        <f t="shared" si="198"/>
        <v>94178.259456264772</v>
      </c>
      <c r="O6346" t="str">
        <f t="shared" si="199"/>
        <v>Normal</v>
      </c>
    </row>
    <row r="6347" spans="1:15" x14ac:dyDescent="0.3">
      <c r="A6347" t="s">
        <v>12464</v>
      </c>
      <c r="B6347" t="s">
        <v>12465</v>
      </c>
      <c r="C6347" t="s">
        <v>31</v>
      </c>
      <c r="D6347">
        <v>43</v>
      </c>
      <c r="E6347" t="s">
        <v>56</v>
      </c>
      <c r="F6347" t="s">
        <v>72</v>
      </c>
      <c r="G6347">
        <v>118084</v>
      </c>
      <c r="H6347">
        <v>9</v>
      </c>
      <c r="I6347">
        <v>1</v>
      </c>
      <c r="J6347">
        <v>25</v>
      </c>
      <c r="K6347">
        <v>5</v>
      </c>
      <c r="L6347" t="s">
        <v>24</v>
      </c>
      <c r="M6347" t="str" cm="1">
        <f t="array" ref="M6347">_xlfn.IFS(Table1[[#This Row],[Tenure_Years]]&lt;=2,"New Hire",Table1[[#This Row],[Tenure_Years]]&lt;=5,"Established",Table1[[#This Row],[Tenure_Years]]&gt;=5,"Veteran")</f>
        <v>Veteran</v>
      </c>
      <c r="N6347">
        <f t="shared" si="198"/>
        <v>94573.380601596073</v>
      </c>
      <c r="O6347" t="str">
        <f t="shared" si="199"/>
        <v>Normal</v>
      </c>
    </row>
    <row r="6348" spans="1:15" x14ac:dyDescent="0.3">
      <c r="A6348" t="s">
        <v>12466</v>
      </c>
      <c r="B6348" t="s">
        <v>12467</v>
      </c>
      <c r="C6348" t="s">
        <v>21</v>
      </c>
      <c r="D6348">
        <v>60</v>
      </c>
      <c r="E6348" t="s">
        <v>22</v>
      </c>
      <c r="F6348" t="s">
        <v>51</v>
      </c>
      <c r="G6348">
        <v>118347</v>
      </c>
      <c r="H6348">
        <v>7</v>
      </c>
      <c r="I6348">
        <v>2</v>
      </c>
      <c r="J6348">
        <v>48</v>
      </c>
      <c r="K6348">
        <v>5</v>
      </c>
      <c r="L6348" t="s">
        <v>24</v>
      </c>
      <c r="M6348" t="str" cm="1">
        <f t="array" ref="M6348">_xlfn.IFS(Table1[[#This Row],[Tenure_Years]]&lt;=2,"New Hire",Table1[[#This Row],[Tenure_Years]]&lt;=5,"Established",Table1[[#This Row],[Tenure_Years]]&gt;=5,"Veteran")</f>
        <v>Veteran</v>
      </c>
      <c r="N6348">
        <f t="shared" si="198"/>
        <v>96526.185096153844</v>
      </c>
      <c r="O6348" t="str">
        <f t="shared" si="199"/>
        <v>Normal</v>
      </c>
    </row>
    <row r="6349" spans="1:15" x14ac:dyDescent="0.3">
      <c r="A6349" t="s">
        <v>12468</v>
      </c>
      <c r="B6349" t="s">
        <v>12469</v>
      </c>
      <c r="C6349" t="s">
        <v>31</v>
      </c>
      <c r="D6349">
        <v>32</v>
      </c>
      <c r="E6349" t="s">
        <v>27</v>
      </c>
      <c r="F6349" t="s">
        <v>111</v>
      </c>
      <c r="G6349">
        <v>79376</v>
      </c>
      <c r="H6349">
        <v>13</v>
      </c>
      <c r="I6349">
        <v>1</v>
      </c>
      <c r="J6349">
        <v>67</v>
      </c>
      <c r="K6349">
        <v>5</v>
      </c>
      <c r="L6349" t="s">
        <v>18</v>
      </c>
      <c r="M6349" t="str" cm="1">
        <f t="array" ref="M6349">_xlfn.IFS(Table1[[#This Row],[Tenure_Years]]&lt;=2,"New Hire",Table1[[#This Row],[Tenure_Years]]&lt;=5,"Established",Table1[[#This Row],[Tenure_Years]]&gt;=5,"Veteran")</f>
        <v>Veteran</v>
      </c>
      <c r="N6349">
        <f t="shared" si="198"/>
        <v>92826.904643962844</v>
      </c>
      <c r="O6349" t="str">
        <f t="shared" si="199"/>
        <v>Normal</v>
      </c>
    </row>
    <row r="6350" spans="1:15" x14ac:dyDescent="0.3">
      <c r="A6350" t="s">
        <v>12470</v>
      </c>
      <c r="B6350" t="s">
        <v>12471</v>
      </c>
      <c r="C6350" t="s">
        <v>21</v>
      </c>
      <c r="D6350">
        <v>45</v>
      </c>
      <c r="E6350" t="s">
        <v>56</v>
      </c>
      <c r="F6350" t="s">
        <v>57</v>
      </c>
      <c r="G6350">
        <v>92010</v>
      </c>
      <c r="H6350">
        <v>2</v>
      </c>
      <c r="I6350">
        <v>4</v>
      </c>
      <c r="J6350">
        <v>59</v>
      </c>
      <c r="K6350">
        <v>5</v>
      </c>
      <c r="L6350" t="s">
        <v>24</v>
      </c>
      <c r="M6350" t="str" cm="1">
        <f t="array" ref="M6350">_xlfn.IFS(Table1[[#This Row],[Tenure_Years]]&lt;=2,"New Hire",Table1[[#This Row],[Tenure_Years]]&lt;=5,"Established",Table1[[#This Row],[Tenure_Years]]&gt;=5,"Veteran")</f>
        <v>New Hire</v>
      </c>
      <c r="N6350">
        <f t="shared" si="198"/>
        <v>94573.380601596073</v>
      </c>
      <c r="O6350" t="str">
        <f t="shared" si="199"/>
        <v>Normal</v>
      </c>
    </row>
    <row r="6351" spans="1:15" x14ac:dyDescent="0.3">
      <c r="A6351" t="s">
        <v>12472</v>
      </c>
      <c r="B6351" t="s">
        <v>12473</v>
      </c>
      <c r="C6351" t="s">
        <v>31</v>
      </c>
      <c r="D6351">
        <v>58</v>
      </c>
      <c r="E6351" t="s">
        <v>27</v>
      </c>
      <c r="F6351" t="s">
        <v>28</v>
      </c>
      <c r="G6351">
        <v>84313</v>
      </c>
      <c r="H6351">
        <v>4</v>
      </c>
      <c r="I6351">
        <v>5</v>
      </c>
      <c r="J6351">
        <v>11</v>
      </c>
      <c r="K6351">
        <v>0</v>
      </c>
      <c r="L6351" t="s">
        <v>24</v>
      </c>
      <c r="M6351" t="str" cm="1">
        <f t="array" ref="M6351">_xlfn.IFS(Table1[[#This Row],[Tenure_Years]]&lt;=2,"New Hire",Table1[[#This Row],[Tenure_Years]]&lt;=5,"Established",Table1[[#This Row],[Tenure_Years]]&gt;=5,"Veteran")</f>
        <v>Established</v>
      </c>
      <c r="N6351">
        <f t="shared" si="198"/>
        <v>92826.904643962844</v>
      </c>
      <c r="O6351" t="str">
        <f t="shared" si="199"/>
        <v>Normal</v>
      </c>
    </row>
    <row r="6352" spans="1:15" x14ac:dyDescent="0.3">
      <c r="A6352" t="s">
        <v>12474</v>
      </c>
      <c r="B6352" t="s">
        <v>12475</v>
      </c>
      <c r="C6352" t="s">
        <v>21</v>
      </c>
      <c r="D6352">
        <v>26</v>
      </c>
      <c r="E6352" t="s">
        <v>60</v>
      </c>
      <c r="F6352" t="s">
        <v>141</v>
      </c>
      <c r="G6352">
        <v>40313</v>
      </c>
      <c r="H6352">
        <v>15</v>
      </c>
      <c r="I6352">
        <v>2</v>
      </c>
      <c r="J6352">
        <v>64</v>
      </c>
      <c r="K6352">
        <v>1</v>
      </c>
      <c r="L6352" t="s">
        <v>18</v>
      </c>
      <c r="M6352" t="str" cm="1">
        <f t="array" ref="M6352">_xlfn.IFS(Table1[[#This Row],[Tenure_Years]]&lt;=2,"New Hire",Table1[[#This Row],[Tenure_Years]]&lt;=5,"Established",Table1[[#This Row],[Tenure_Years]]&gt;=5,"Veteran")</f>
        <v>Veteran</v>
      </c>
      <c r="N6352">
        <f t="shared" si="198"/>
        <v>94068.868467410459</v>
      </c>
      <c r="O6352" t="str">
        <f t="shared" si="199"/>
        <v>Normal</v>
      </c>
    </row>
    <row r="6353" spans="1:15" x14ac:dyDescent="0.3">
      <c r="A6353" t="s">
        <v>12476</v>
      </c>
      <c r="B6353" t="s">
        <v>3528</v>
      </c>
      <c r="C6353" t="s">
        <v>31</v>
      </c>
      <c r="D6353">
        <v>59</v>
      </c>
      <c r="E6353" t="s">
        <v>27</v>
      </c>
      <c r="F6353" t="s">
        <v>28</v>
      </c>
      <c r="G6353">
        <v>88886</v>
      </c>
      <c r="H6353">
        <v>5</v>
      </c>
      <c r="I6353">
        <v>4</v>
      </c>
      <c r="J6353">
        <v>72</v>
      </c>
      <c r="K6353">
        <v>4</v>
      </c>
      <c r="L6353" t="s">
        <v>18</v>
      </c>
      <c r="M6353" t="str" cm="1">
        <f t="array" ref="M6353">_xlfn.IFS(Table1[[#This Row],[Tenure_Years]]&lt;=2,"New Hire",Table1[[#This Row],[Tenure_Years]]&lt;=5,"Established",Table1[[#This Row],[Tenure_Years]]&gt;=5,"Veteran")</f>
        <v>Established</v>
      </c>
      <c r="N6353">
        <f t="shared" si="198"/>
        <v>92826.904643962844</v>
      </c>
      <c r="O6353" t="str">
        <f t="shared" si="199"/>
        <v>High Priority</v>
      </c>
    </row>
    <row r="6354" spans="1:15" x14ac:dyDescent="0.3">
      <c r="A6354" t="s">
        <v>12477</v>
      </c>
      <c r="B6354" t="s">
        <v>12478</v>
      </c>
      <c r="C6354" t="s">
        <v>21</v>
      </c>
      <c r="D6354">
        <v>42</v>
      </c>
      <c r="E6354" t="s">
        <v>16</v>
      </c>
      <c r="F6354" t="s">
        <v>130</v>
      </c>
      <c r="G6354">
        <v>125688</v>
      </c>
      <c r="H6354">
        <v>4</v>
      </c>
      <c r="I6354">
        <v>2</v>
      </c>
      <c r="J6354">
        <v>42</v>
      </c>
      <c r="K6354">
        <v>3</v>
      </c>
      <c r="L6354" t="s">
        <v>24</v>
      </c>
      <c r="M6354" t="str" cm="1">
        <f t="array" ref="M6354">_xlfn.IFS(Table1[[#This Row],[Tenure_Years]]&lt;=2,"New Hire",Table1[[#This Row],[Tenure_Years]]&lt;=5,"Established",Table1[[#This Row],[Tenure_Years]]&gt;=5,"Veteran")</f>
        <v>Established</v>
      </c>
      <c r="N6354">
        <f t="shared" si="198"/>
        <v>94458.108426635241</v>
      </c>
      <c r="O6354" t="str">
        <f t="shared" si="199"/>
        <v>Normal</v>
      </c>
    </row>
    <row r="6355" spans="1:15" x14ac:dyDescent="0.3">
      <c r="A6355" t="s">
        <v>12479</v>
      </c>
      <c r="B6355" t="s">
        <v>12480</v>
      </c>
      <c r="C6355" t="s">
        <v>31</v>
      </c>
      <c r="D6355">
        <v>30</v>
      </c>
      <c r="E6355" t="s">
        <v>22</v>
      </c>
      <c r="F6355" t="s">
        <v>51</v>
      </c>
      <c r="G6355">
        <v>118949</v>
      </c>
      <c r="H6355">
        <v>5</v>
      </c>
      <c r="I6355">
        <v>5</v>
      </c>
      <c r="J6355">
        <v>73</v>
      </c>
      <c r="K6355">
        <v>4</v>
      </c>
      <c r="L6355" t="s">
        <v>24</v>
      </c>
      <c r="M6355" t="str" cm="1">
        <f t="array" ref="M6355">_xlfn.IFS(Table1[[#This Row],[Tenure_Years]]&lt;=2,"New Hire",Table1[[#This Row],[Tenure_Years]]&lt;=5,"Established",Table1[[#This Row],[Tenure_Years]]&gt;=5,"Veteran")</f>
        <v>Established</v>
      </c>
      <c r="N6355">
        <f t="shared" si="198"/>
        <v>96526.185096153844</v>
      </c>
      <c r="O6355" t="str">
        <f t="shared" si="199"/>
        <v>High Priority</v>
      </c>
    </row>
    <row r="6356" spans="1:15" x14ac:dyDescent="0.3">
      <c r="A6356" t="s">
        <v>12481</v>
      </c>
      <c r="B6356" t="s">
        <v>12482</v>
      </c>
      <c r="C6356" t="s">
        <v>15</v>
      </c>
      <c r="D6356">
        <v>30</v>
      </c>
      <c r="E6356" t="s">
        <v>56</v>
      </c>
      <c r="F6356" t="s">
        <v>72</v>
      </c>
      <c r="G6356">
        <v>89377</v>
      </c>
      <c r="H6356">
        <v>6</v>
      </c>
      <c r="I6356">
        <v>5</v>
      </c>
      <c r="J6356">
        <v>63</v>
      </c>
      <c r="K6356">
        <v>0</v>
      </c>
      <c r="L6356" t="s">
        <v>24</v>
      </c>
      <c r="M6356" t="str" cm="1">
        <f t="array" ref="M6356">_xlfn.IFS(Table1[[#This Row],[Tenure_Years]]&lt;=2,"New Hire",Table1[[#This Row],[Tenure_Years]]&lt;=5,"Established",Table1[[#This Row],[Tenure_Years]]&gt;=5,"Veteran")</f>
        <v>Veteran</v>
      </c>
      <c r="N6356">
        <f t="shared" si="198"/>
        <v>94573.380601596073</v>
      </c>
      <c r="O6356" t="str">
        <f t="shared" si="199"/>
        <v>Normal</v>
      </c>
    </row>
    <row r="6357" spans="1:15" x14ac:dyDescent="0.3">
      <c r="A6357" t="s">
        <v>12483</v>
      </c>
      <c r="B6357" t="s">
        <v>12484</v>
      </c>
      <c r="C6357" t="s">
        <v>31</v>
      </c>
      <c r="D6357">
        <v>49</v>
      </c>
      <c r="E6357" t="s">
        <v>16</v>
      </c>
      <c r="F6357" t="s">
        <v>38</v>
      </c>
      <c r="G6357">
        <v>41545</v>
      </c>
      <c r="H6357">
        <v>9</v>
      </c>
      <c r="I6357">
        <v>5</v>
      </c>
      <c r="J6357">
        <v>30</v>
      </c>
      <c r="K6357">
        <v>2</v>
      </c>
      <c r="L6357" t="s">
        <v>24</v>
      </c>
      <c r="M6357" t="str" cm="1">
        <f t="array" ref="M6357">_xlfn.IFS(Table1[[#This Row],[Tenure_Years]]&lt;=2,"New Hire",Table1[[#This Row],[Tenure_Years]]&lt;=5,"Established",Table1[[#This Row],[Tenure_Years]]&gt;=5,"Veteran")</f>
        <v>Veteran</v>
      </c>
      <c r="N6357">
        <f t="shared" si="198"/>
        <v>94458.108426635241</v>
      </c>
      <c r="O6357" t="str">
        <f t="shared" si="199"/>
        <v>Normal</v>
      </c>
    </row>
    <row r="6358" spans="1:15" x14ac:dyDescent="0.3">
      <c r="A6358" t="s">
        <v>12485</v>
      </c>
      <c r="B6358" t="s">
        <v>12486</v>
      </c>
      <c r="C6358" t="s">
        <v>31</v>
      </c>
      <c r="D6358">
        <v>36</v>
      </c>
      <c r="E6358" t="s">
        <v>56</v>
      </c>
      <c r="F6358" t="s">
        <v>72</v>
      </c>
      <c r="G6358">
        <v>114031</v>
      </c>
      <c r="H6358">
        <v>12</v>
      </c>
      <c r="I6358">
        <v>1</v>
      </c>
      <c r="J6358">
        <v>54</v>
      </c>
      <c r="K6358">
        <v>1</v>
      </c>
      <c r="L6358" t="s">
        <v>18</v>
      </c>
      <c r="M6358" t="str" cm="1">
        <f t="array" ref="M6358">_xlfn.IFS(Table1[[#This Row],[Tenure_Years]]&lt;=2,"New Hire",Table1[[#This Row],[Tenure_Years]]&lt;=5,"Established",Table1[[#This Row],[Tenure_Years]]&gt;=5,"Veteran")</f>
        <v>Veteran</v>
      </c>
      <c r="N6358">
        <f t="shared" si="198"/>
        <v>94573.380601596073</v>
      </c>
      <c r="O6358" t="str">
        <f t="shared" si="199"/>
        <v>Normal</v>
      </c>
    </row>
    <row r="6359" spans="1:15" x14ac:dyDescent="0.3">
      <c r="A6359" t="s">
        <v>12487</v>
      </c>
      <c r="B6359" t="s">
        <v>12488</v>
      </c>
      <c r="C6359" t="s">
        <v>31</v>
      </c>
      <c r="D6359">
        <v>24</v>
      </c>
      <c r="E6359" t="s">
        <v>56</v>
      </c>
      <c r="F6359" t="s">
        <v>72</v>
      </c>
      <c r="G6359">
        <v>70367</v>
      </c>
      <c r="H6359">
        <v>15</v>
      </c>
      <c r="I6359">
        <v>3</v>
      </c>
      <c r="J6359">
        <v>56</v>
      </c>
      <c r="K6359">
        <v>3</v>
      </c>
      <c r="L6359" t="s">
        <v>24</v>
      </c>
      <c r="M6359" t="str" cm="1">
        <f t="array" ref="M6359">_xlfn.IFS(Table1[[#This Row],[Tenure_Years]]&lt;=2,"New Hire",Table1[[#This Row],[Tenure_Years]]&lt;=5,"Established",Table1[[#This Row],[Tenure_Years]]&gt;=5,"Veteran")</f>
        <v>Veteran</v>
      </c>
      <c r="N6359">
        <f t="shared" si="198"/>
        <v>94573.380601596073</v>
      </c>
      <c r="O6359" t="str">
        <f t="shared" si="199"/>
        <v>Normal</v>
      </c>
    </row>
    <row r="6360" spans="1:15" x14ac:dyDescent="0.3">
      <c r="A6360" t="s">
        <v>12489</v>
      </c>
      <c r="B6360" t="s">
        <v>12490</v>
      </c>
      <c r="C6360" t="s">
        <v>15</v>
      </c>
      <c r="D6360">
        <v>33</v>
      </c>
      <c r="E6360" t="s">
        <v>16</v>
      </c>
      <c r="F6360" t="s">
        <v>130</v>
      </c>
      <c r="G6360">
        <v>148062</v>
      </c>
      <c r="H6360">
        <v>4</v>
      </c>
      <c r="I6360">
        <v>5</v>
      </c>
      <c r="J6360">
        <v>33</v>
      </c>
      <c r="K6360">
        <v>0</v>
      </c>
      <c r="L6360" t="s">
        <v>18</v>
      </c>
      <c r="M6360" t="str" cm="1">
        <f t="array" ref="M6360">_xlfn.IFS(Table1[[#This Row],[Tenure_Years]]&lt;=2,"New Hire",Table1[[#This Row],[Tenure_Years]]&lt;=5,"Established",Table1[[#This Row],[Tenure_Years]]&gt;=5,"Veteran")</f>
        <v>Established</v>
      </c>
      <c r="N6360">
        <f t="shared" si="198"/>
        <v>94458.108426635241</v>
      </c>
      <c r="O6360" t="str">
        <f t="shared" si="199"/>
        <v>Normal</v>
      </c>
    </row>
    <row r="6361" spans="1:15" x14ac:dyDescent="0.3">
      <c r="A6361" t="s">
        <v>12491</v>
      </c>
      <c r="B6361" t="s">
        <v>12492</v>
      </c>
      <c r="C6361" t="s">
        <v>21</v>
      </c>
      <c r="D6361">
        <v>56</v>
      </c>
      <c r="E6361" t="s">
        <v>22</v>
      </c>
      <c r="F6361" t="s">
        <v>51</v>
      </c>
      <c r="G6361">
        <v>48939</v>
      </c>
      <c r="H6361">
        <v>10</v>
      </c>
      <c r="I6361">
        <v>3</v>
      </c>
      <c r="J6361">
        <v>49</v>
      </c>
      <c r="K6361">
        <v>0</v>
      </c>
      <c r="L6361" t="s">
        <v>18</v>
      </c>
      <c r="M6361" t="str" cm="1">
        <f t="array" ref="M6361">_xlfn.IFS(Table1[[#This Row],[Tenure_Years]]&lt;=2,"New Hire",Table1[[#This Row],[Tenure_Years]]&lt;=5,"Established",Table1[[#This Row],[Tenure_Years]]&gt;=5,"Veteran")</f>
        <v>Veteran</v>
      </c>
      <c r="N6361">
        <f t="shared" si="198"/>
        <v>96526.185096153844</v>
      </c>
      <c r="O6361" t="str">
        <f t="shared" si="199"/>
        <v>Normal</v>
      </c>
    </row>
    <row r="6362" spans="1:15" x14ac:dyDescent="0.3">
      <c r="A6362" t="s">
        <v>12493</v>
      </c>
      <c r="B6362" t="s">
        <v>12494</v>
      </c>
      <c r="C6362" t="s">
        <v>21</v>
      </c>
      <c r="D6362">
        <v>59</v>
      </c>
      <c r="E6362" t="s">
        <v>27</v>
      </c>
      <c r="F6362" t="s">
        <v>111</v>
      </c>
      <c r="G6362">
        <v>43603</v>
      </c>
      <c r="H6362">
        <v>0</v>
      </c>
      <c r="I6362">
        <v>3</v>
      </c>
      <c r="J6362">
        <v>66</v>
      </c>
      <c r="K6362">
        <v>4</v>
      </c>
      <c r="L6362" t="s">
        <v>24</v>
      </c>
      <c r="M6362" t="str" cm="1">
        <f t="array" ref="M6362">_xlfn.IFS(Table1[[#This Row],[Tenure_Years]]&lt;=2,"New Hire",Table1[[#This Row],[Tenure_Years]]&lt;=5,"Established",Table1[[#This Row],[Tenure_Years]]&gt;=5,"Veteran")</f>
        <v>New Hire</v>
      </c>
      <c r="N6362">
        <f t="shared" si="198"/>
        <v>92826.904643962844</v>
      </c>
      <c r="O6362" t="str">
        <f t="shared" si="199"/>
        <v>Normal</v>
      </c>
    </row>
    <row r="6363" spans="1:15" x14ac:dyDescent="0.3">
      <c r="A6363" t="s">
        <v>12495</v>
      </c>
      <c r="B6363" t="s">
        <v>12496</v>
      </c>
      <c r="C6363" t="s">
        <v>21</v>
      </c>
      <c r="D6363">
        <v>57</v>
      </c>
      <c r="E6363" t="s">
        <v>60</v>
      </c>
      <c r="F6363" t="s">
        <v>141</v>
      </c>
      <c r="G6363">
        <v>125384</v>
      </c>
      <c r="H6363">
        <v>3</v>
      </c>
      <c r="I6363">
        <v>5</v>
      </c>
      <c r="J6363">
        <v>61</v>
      </c>
      <c r="K6363">
        <v>5</v>
      </c>
      <c r="L6363" t="s">
        <v>18</v>
      </c>
      <c r="M6363" t="str" cm="1">
        <f t="array" ref="M6363">_xlfn.IFS(Table1[[#This Row],[Tenure_Years]]&lt;=2,"New Hire",Table1[[#This Row],[Tenure_Years]]&lt;=5,"Established",Table1[[#This Row],[Tenure_Years]]&gt;=5,"Veteran")</f>
        <v>Established</v>
      </c>
      <c r="N6363">
        <f t="shared" si="198"/>
        <v>94068.868467410459</v>
      </c>
      <c r="O6363" t="str">
        <f t="shared" si="199"/>
        <v>Normal</v>
      </c>
    </row>
    <row r="6364" spans="1:15" x14ac:dyDescent="0.3">
      <c r="A6364" t="s">
        <v>12497</v>
      </c>
      <c r="B6364" t="s">
        <v>12498</v>
      </c>
      <c r="C6364" t="s">
        <v>31</v>
      </c>
      <c r="D6364">
        <v>25</v>
      </c>
      <c r="E6364" t="s">
        <v>32</v>
      </c>
      <c r="F6364" t="s">
        <v>43</v>
      </c>
      <c r="G6364">
        <v>52121</v>
      </c>
      <c r="H6364">
        <v>9</v>
      </c>
      <c r="I6364">
        <v>5</v>
      </c>
      <c r="J6364">
        <v>10</v>
      </c>
      <c r="K6364">
        <v>4</v>
      </c>
      <c r="L6364" t="s">
        <v>24</v>
      </c>
      <c r="M6364" t="str" cm="1">
        <f t="array" ref="M6364">_xlfn.IFS(Table1[[#This Row],[Tenure_Years]]&lt;=2,"New Hire",Table1[[#This Row],[Tenure_Years]]&lt;=5,"Established",Table1[[#This Row],[Tenure_Years]]&gt;=5,"Veteran")</f>
        <v>Veteran</v>
      </c>
      <c r="N6364">
        <f t="shared" si="198"/>
        <v>94178.259456264772</v>
      </c>
      <c r="O6364" t="str">
        <f t="shared" si="199"/>
        <v>Normal</v>
      </c>
    </row>
    <row r="6365" spans="1:15" x14ac:dyDescent="0.3">
      <c r="A6365" t="s">
        <v>12499</v>
      </c>
      <c r="B6365" t="s">
        <v>12500</v>
      </c>
      <c r="C6365" t="s">
        <v>21</v>
      </c>
      <c r="D6365">
        <v>36</v>
      </c>
      <c r="E6365" t="s">
        <v>16</v>
      </c>
      <c r="F6365" t="s">
        <v>130</v>
      </c>
      <c r="G6365">
        <v>108333</v>
      </c>
      <c r="H6365">
        <v>15</v>
      </c>
      <c r="I6365">
        <v>2</v>
      </c>
      <c r="J6365">
        <v>46</v>
      </c>
      <c r="K6365">
        <v>3</v>
      </c>
      <c r="L6365" t="s">
        <v>24</v>
      </c>
      <c r="M6365" t="str" cm="1">
        <f t="array" ref="M6365">_xlfn.IFS(Table1[[#This Row],[Tenure_Years]]&lt;=2,"New Hire",Table1[[#This Row],[Tenure_Years]]&lt;=5,"Established",Table1[[#This Row],[Tenure_Years]]&gt;=5,"Veteran")</f>
        <v>Veteran</v>
      </c>
      <c r="N6365">
        <f t="shared" si="198"/>
        <v>94458.108426635241</v>
      </c>
      <c r="O6365" t="str">
        <f t="shared" si="199"/>
        <v>Normal</v>
      </c>
    </row>
    <row r="6366" spans="1:15" x14ac:dyDescent="0.3">
      <c r="A6366" t="s">
        <v>12501</v>
      </c>
      <c r="B6366" t="s">
        <v>12502</v>
      </c>
      <c r="C6366" t="s">
        <v>31</v>
      </c>
      <c r="D6366">
        <v>23</v>
      </c>
      <c r="E6366" t="s">
        <v>56</v>
      </c>
      <c r="F6366" t="s">
        <v>92</v>
      </c>
      <c r="G6366">
        <v>71823</v>
      </c>
      <c r="H6366">
        <v>10</v>
      </c>
      <c r="I6366">
        <v>2</v>
      </c>
      <c r="J6366">
        <v>61</v>
      </c>
      <c r="K6366">
        <v>2</v>
      </c>
      <c r="L6366" t="s">
        <v>24</v>
      </c>
      <c r="M6366" t="str" cm="1">
        <f t="array" ref="M6366">_xlfn.IFS(Table1[[#This Row],[Tenure_Years]]&lt;=2,"New Hire",Table1[[#This Row],[Tenure_Years]]&lt;=5,"Established",Table1[[#This Row],[Tenure_Years]]&gt;=5,"Veteran")</f>
        <v>Veteran</v>
      </c>
      <c r="N6366">
        <f t="shared" si="198"/>
        <v>94573.380601596073</v>
      </c>
      <c r="O6366" t="str">
        <f t="shared" si="199"/>
        <v>Normal</v>
      </c>
    </row>
    <row r="6367" spans="1:15" x14ac:dyDescent="0.3">
      <c r="A6367" t="s">
        <v>12503</v>
      </c>
      <c r="B6367" t="s">
        <v>12504</v>
      </c>
      <c r="C6367" t="s">
        <v>31</v>
      </c>
      <c r="D6367">
        <v>24</v>
      </c>
      <c r="E6367" t="s">
        <v>22</v>
      </c>
      <c r="F6367" t="s">
        <v>95</v>
      </c>
      <c r="G6367">
        <v>71412</v>
      </c>
      <c r="H6367">
        <v>3</v>
      </c>
      <c r="I6367">
        <v>4</v>
      </c>
      <c r="J6367">
        <v>59</v>
      </c>
      <c r="K6367">
        <v>0</v>
      </c>
      <c r="L6367" t="s">
        <v>18</v>
      </c>
      <c r="M6367" t="str" cm="1">
        <f t="array" ref="M6367">_xlfn.IFS(Table1[[#This Row],[Tenure_Years]]&lt;=2,"New Hire",Table1[[#This Row],[Tenure_Years]]&lt;=5,"Established",Table1[[#This Row],[Tenure_Years]]&gt;=5,"Veteran")</f>
        <v>Established</v>
      </c>
      <c r="N6367">
        <f t="shared" si="198"/>
        <v>96526.185096153844</v>
      </c>
      <c r="O6367" t="str">
        <f t="shared" si="199"/>
        <v>Normal</v>
      </c>
    </row>
    <row r="6368" spans="1:15" x14ac:dyDescent="0.3">
      <c r="A6368" t="s">
        <v>12505</v>
      </c>
      <c r="B6368" t="s">
        <v>12506</v>
      </c>
      <c r="C6368" t="s">
        <v>21</v>
      </c>
      <c r="D6368">
        <v>24</v>
      </c>
      <c r="E6368" t="s">
        <v>16</v>
      </c>
      <c r="F6368" t="s">
        <v>38</v>
      </c>
      <c r="G6368">
        <v>55584</v>
      </c>
      <c r="H6368">
        <v>5</v>
      </c>
      <c r="I6368">
        <v>4</v>
      </c>
      <c r="J6368">
        <v>58</v>
      </c>
      <c r="K6368">
        <v>4</v>
      </c>
      <c r="L6368" t="s">
        <v>24</v>
      </c>
      <c r="M6368" t="str" cm="1">
        <f t="array" ref="M6368">_xlfn.IFS(Table1[[#This Row],[Tenure_Years]]&lt;=2,"New Hire",Table1[[#This Row],[Tenure_Years]]&lt;=5,"Established",Table1[[#This Row],[Tenure_Years]]&gt;=5,"Veteran")</f>
        <v>Established</v>
      </c>
      <c r="N6368">
        <f t="shared" si="198"/>
        <v>94458.108426635241</v>
      </c>
      <c r="O6368" t="str">
        <f t="shared" si="199"/>
        <v>High Priority</v>
      </c>
    </row>
    <row r="6369" spans="1:15" x14ac:dyDescent="0.3">
      <c r="A6369" t="s">
        <v>12507</v>
      </c>
      <c r="B6369" t="s">
        <v>12508</v>
      </c>
      <c r="C6369" t="s">
        <v>15</v>
      </c>
      <c r="D6369">
        <v>36</v>
      </c>
      <c r="E6369" t="s">
        <v>32</v>
      </c>
      <c r="F6369" t="s">
        <v>33</v>
      </c>
      <c r="G6369">
        <v>52498</v>
      </c>
      <c r="H6369">
        <v>2</v>
      </c>
      <c r="I6369">
        <v>1</v>
      </c>
      <c r="J6369">
        <v>73</v>
      </c>
      <c r="K6369">
        <v>4</v>
      </c>
      <c r="L6369" t="s">
        <v>24</v>
      </c>
      <c r="M6369" t="str" cm="1">
        <f t="array" ref="M6369">_xlfn.IFS(Table1[[#This Row],[Tenure_Years]]&lt;=2,"New Hire",Table1[[#This Row],[Tenure_Years]]&lt;=5,"Established",Table1[[#This Row],[Tenure_Years]]&gt;=5,"Veteran")</f>
        <v>New Hire</v>
      </c>
      <c r="N6369">
        <f t="shared" si="198"/>
        <v>94178.259456264772</v>
      </c>
      <c r="O6369" t="str">
        <f t="shared" si="199"/>
        <v>Normal</v>
      </c>
    </row>
    <row r="6370" spans="1:15" x14ac:dyDescent="0.3">
      <c r="A6370" t="s">
        <v>12509</v>
      </c>
      <c r="B6370" t="s">
        <v>4075</v>
      </c>
      <c r="C6370" t="s">
        <v>15</v>
      </c>
      <c r="D6370">
        <v>25</v>
      </c>
      <c r="E6370" t="s">
        <v>16</v>
      </c>
      <c r="F6370" t="s">
        <v>130</v>
      </c>
      <c r="G6370">
        <v>137298</v>
      </c>
      <c r="H6370">
        <v>6</v>
      </c>
      <c r="I6370">
        <v>1</v>
      </c>
      <c r="J6370">
        <v>53</v>
      </c>
      <c r="K6370">
        <v>1</v>
      </c>
      <c r="L6370" t="s">
        <v>18</v>
      </c>
      <c r="M6370" t="str" cm="1">
        <f t="array" ref="M6370">_xlfn.IFS(Table1[[#This Row],[Tenure_Years]]&lt;=2,"New Hire",Table1[[#This Row],[Tenure_Years]]&lt;=5,"Established",Table1[[#This Row],[Tenure_Years]]&gt;=5,"Veteran")</f>
        <v>Veteran</v>
      </c>
      <c r="N6370">
        <f t="shared" si="198"/>
        <v>94458.108426635241</v>
      </c>
      <c r="O6370" t="str">
        <f t="shared" si="199"/>
        <v>Normal</v>
      </c>
    </row>
    <row r="6371" spans="1:15" x14ac:dyDescent="0.3">
      <c r="A6371" t="s">
        <v>12510</v>
      </c>
      <c r="B6371" t="s">
        <v>12511</v>
      </c>
      <c r="C6371" t="s">
        <v>31</v>
      </c>
      <c r="D6371">
        <v>41</v>
      </c>
      <c r="E6371" t="s">
        <v>60</v>
      </c>
      <c r="F6371" t="s">
        <v>64</v>
      </c>
      <c r="G6371">
        <v>147751</v>
      </c>
      <c r="H6371">
        <v>13</v>
      </c>
      <c r="I6371">
        <v>5</v>
      </c>
      <c r="J6371">
        <v>27</v>
      </c>
      <c r="K6371">
        <v>1</v>
      </c>
      <c r="L6371" t="s">
        <v>24</v>
      </c>
      <c r="M6371" t="str" cm="1">
        <f t="array" ref="M6371">_xlfn.IFS(Table1[[#This Row],[Tenure_Years]]&lt;=2,"New Hire",Table1[[#This Row],[Tenure_Years]]&lt;=5,"Established",Table1[[#This Row],[Tenure_Years]]&gt;=5,"Veteran")</f>
        <v>Veteran</v>
      </c>
      <c r="N6371">
        <f t="shared" si="198"/>
        <v>94068.868467410459</v>
      </c>
      <c r="O6371" t="str">
        <f t="shared" si="199"/>
        <v>Normal</v>
      </c>
    </row>
    <row r="6372" spans="1:15" x14ac:dyDescent="0.3">
      <c r="A6372" t="s">
        <v>12512</v>
      </c>
      <c r="B6372" t="s">
        <v>12513</v>
      </c>
      <c r="C6372" t="s">
        <v>15</v>
      </c>
      <c r="D6372">
        <v>31</v>
      </c>
      <c r="E6372" t="s">
        <v>56</v>
      </c>
      <c r="F6372" t="s">
        <v>72</v>
      </c>
      <c r="G6372">
        <v>120625</v>
      </c>
      <c r="H6372">
        <v>6</v>
      </c>
      <c r="I6372">
        <v>5</v>
      </c>
      <c r="J6372">
        <v>70</v>
      </c>
      <c r="K6372">
        <v>2</v>
      </c>
      <c r="L6372" t="s">
        <v>24</v>
      </c>
      <c r="M6372" t="str" cm="1">
        <f t="array" ref="M6372">_xlfn.IFS(Table1[[#This Row],[Tenure_Years]]&lt;=2,"New Hire",Table1[[#This Row],[Tenure_Years]]&lt;=5,"Established",Table1[[#This Row],[Tenure_Years]]&gt;=5,"Veteran")</f>
        <v>Veteran</v>
      </c>
      <c r="N6372">
        <f t="shared" si="198"/>
        <v>94573.380601596073</v>
      </c>
      <c r="O6372" t="str">
        <f t="shared" si="199"/>
        <v>Normal</v>
      </c>
    </row>
    <row r="6373" spans="1:15" x14ac:dyDescent="0.3">
      <c r="A6373" t="s">
        <v>12514</v>
      </c>
      <c r="B6373" t="s">
        <v>12515</v>
      </c>
      <c r="C6373" t="s">
        <v>21</v>
      </c>
      <c r="D6373">
        <v>25</v>
      </c>
      <c r="E6373" t="s">
        <v>22</v>
      </c>
      <c r="F6373" t="s">
        <v>51</v>
      </c>
      <c r="G6373">
        <v>61936</v>
      </c>
      <c r="H6373">
        <v>13</v>
      </c>
      <c r="I6373">
        <v>5</v>
      </c>
      <c r="J6373">
        <v>57</v>
      </c>
      <c r="K6373">
        <v>5</v>
      </c>
      <c r="L6373" t="s">
        <v>18</v>
      </c>
      <c r="M6373" t="str" cm="1">
        <f t="array" ref="M6373">_xlfn.IFS(Table1[[#This Row],[Tenure_Years]]&lt;=2,"New Hire",Table1[[#This Row],[Tenure_Years]]&lt;=5,"Established",Table1[[#This Row],[Tenure_Years]]&gt;=5,"Veteran")</f>
        <v>Veteran</v>
      </c>
      <c r="N6373">
        <f t="shared" si="198"/>
        <v>96526.185096153844</v>
      </c>
      <c r="O6373" t="str">
        <f t="shared" si="199"/>
        <v>Normal</v>
      </c>
    </row>
    <row r="6374" spans="1:15" x14ac:dyDescent="0.3">
      <c r="A6374" t="s">
        <v>12516</v>
      </c>
      <c r="B6374" t="s">
        <v>12517</v>
      </c>
      <c r="C6374" t="s">
        <v>15</v>
      </c>
      <c r="D6374">
        <v>32</v>
      </c>
      <c r="E6374" t="s">
        <v>22</v>
      </c>
      <c r="F6374" t="s">
        <v>95</v>
      </c>
      <c r="G6374">
        <v>117557</v>
      </c>
      <c r="H6374">
        <v>11</v>
      </c>
      <c r="I6374">
        <v>1</v>
      </c>
      <c r="J6374">
        <v>32</v>
      </c>
      <c r="K6374">
        <v>5</v>
      </c>
      <c r="L6374" t="s">
        <v>24</v>
      </c>
      <c r="M6374" t="str" cm="1">
        <f t="array" ref="M6374">_xlfn.IFS(Table1[[#This Row],[Tenure_Years]]&lt;=2,"New Hire",Table1[[#This Row],[Tenure_Years]]&lt;=5,"Established",Table1[[#This Row],[Tenure_Years]]&gt;=5,"Veteran")</f>
        <v>Veteran</v>
      </c>
      <c r="N6374">
        <f t="shared" si="198"/>
        <v>96526.185096153844</v>
      </c>
      <c r="O6374" t="str">
        <f t="shared" si="199"/>
        <v>Normal</v>
      </c>
    </row>
    <row r="6375" spans="1:15" x14ac:dyDescent="0.3">
      <c r="A6375" t="s">
        <v>12518</v>
      </c>
      <c r="B6375" t="s">
        <v>12519</v>
      </c>
      <c r="C6375" t="s">
        <v>21</v>
      </c>
      <c r="D6375">
        <v>28</v>
      </c>
      <c r="E6375" t="s">
        <v>56</v>
      </c>
      <c r="F6375" t="s">
        <v>72</v>
      </c>
      <c r="G6375">
        <v>133047</v>
      </c>
      <c r="H6375">
        <v>8</v>
      </c>
      <c r="I6375">
        <v>4</v>
      </c>
      <c r="J6375">
        <v>20</v>
      </c>
      <c r="K6375">
        <v>1</v>
      </c>
      <c r="L6375" t="s">
        <v>18</v>
      </c>
      <c r="M6375" t="str" cm="1">
        <f t="array" ref="M6375">_xlfn.IFS(Table1[[#This Row],[Tenure_Years]]&lt;=2,"New Hire",Table1[[#This Row],[Tenure_Years]]&lt;=5,"Established",Table1[[#This Row],[Tenure_Years]]&gt;=5,"Veteran")</f>
        <v>Veteran</v>
      </c>
      <c r="N6375">
        <f t="shared" si="198"/>
        <v>94573.380601596073</v>
      </c>
      <c r="O6375" t="str">
        <f t="shared" si="199"/>
        <v>Normal</v>
      </c>
    </row>
    <row r="6376" spans="1:15" x14ac:dyDescent="0.3">
      <c r="A6376" t="s">
        <v>12520</v>
      </c>
      <c r="B6376" t="s">
        <v>12521</v>
      </c>
      <c r="C6376" t="s">
        <v>21</v>
      </c>
      <c r="D6376">
        <v>38</v>
      </c>
      <c r="E6376" t="s">
        <v>32</v>
      </c>
      <c r="F6376" t="s">
        <v>33</v>
      </c>
      <c r="G6376">
        <v>78385</v>
      </c>
      <c r="H6376">
        <v>7</v>
      </c>
      <c r="I6376">
        <v>5</v>
      </c>
      <c r="J6376">
        <v>26</v>
      </c>
      <c r="K6376">
        <v>0</v>
      </c>
      <c r="L6376" t="s">
        <v>24</v>
      </c>
      <c r="M6376" t="str" cm="1">
        <f t="array" ref="M6376">_xlfn.IFS(Table1[[#This Row],[Tenure_Years]]&lt;=2,"New Hire",Table1[[#This Row],[Tenure_Years]]&lt;=5,"Established",Table1[[#This Row],[Tenure_Years]]&gt;=5,"Veteran")</f>
        <v>Veteran</v>
      </c>
      <c r="N6376">
        <f t="shared" si="198"/>
        <v>94178.259456264772</v>
      </c>
      <c r="O6376" t="str">
        <f t="shared" si="199"/>
        <v>Normal</v>
      </c>
    </row>
    <row r="6377" spans="1:15" x14ac:dyDescent="0.3">
      <c r="A6377" t="s">
        <v>12522</v>
      </c>
      <c r="B6377" t="s">
        <v>12523</v>
      </c>
      <c r="C6377" t="s">
        <v>21</v>
      </c>
      <c r="D6377">
        <v>56</v>
      </c>
      <c r="E6377" t="s">
        <v>56</v>
      </c>
      <c r="F6377" t="s">
        <v>92</v>
      </c>
      <c r="G6377">
        <v>116284</v>
      </c>
      <c r="H6377">
        <v>3</v>
      </c>
      <c r="I6377">
        <v>2</v>
      </c>
      <c r="J6377">
        <v>28</v>
      </c>
      <c r="K6377">
        <v>5</v>
      </c>
      <c r="L6377" t="s">
        <v>24</v>
      </c>
      <c r="M6377" t="str" cm="1">
        <f t="array" ref="M6377">_xlfn.IFS(Table1[[#This Row],[Tenure_Years]]&lt;=2,"New Hire",Table1[[#This Row],[Tenure_Years]]&lt;=5,"Established",Table1[[#This Row],[Tenure_Years]]&gt;=5,"Veteran")</f>
        <v>Established</v>
      </c>
      <c r="N6377">
        <f t="shared" si="198"/>
        <v>94573.380601596073</v>
      </c>
      <c r="O6377" t="str">
        <f t="shared" si="199"/>
        <v>Normal</v>
      </c>
    </row>
    <row r="6378" spans="1:15" x14ac:dyDescent="0.3">
      <c r="A6378" t="s">
        <v>12524</v>
      </c>
      <c r="B6378" t="s">
        <v>3567</v>
      </c>
      <c r="C6378" t="s">
        <v>15</v>
      </c>
      <c r="D6378">
        <v>50</v>
      </c>
      <c r="E6378" t="s">
        <v>27</v>
      </c>
      <c r="F6378" t="s">
        <v>67</v>
      </c>
      <c r="G6378">
        <v>75210</v>
      </c>
      <c r="H6378">
        <v>10</v>
      </c>
      <c r="I6378">
        <v>4</v>
      </c>
      <c r="J6378">
        <v>29</v>
      </c>
      <c r="K6378">
        <v>5</v>
      </c>
      <c r="L6378" t="s">
        <v>18</v>
      </c>
      <c r="M6378" t="str" cm="1">
        <f t="array" ref="M6378">_xlfn.IFS(Table1[[#This Row],[Tenure_Years]]&lt;=2,"New Hire",Table1[[#This Row],[Tenure_Years]]&lt;=5,"Established",Table1[[#This Row],[Tenure_Years]]&gt;=5,"Veteran")</f>
        <v>Veteran</v>
      </c>
      <c r="N6378">
        <f t="shared" si="198"/>
        <v>92826.904643962844</v>
      </c>
      <c r="O6378" t="str">
        <f t="shared" si="199"/>
        <v>Normal</v>
      </c>
    </row>
    <row r="6379" spans="1:15" x14ac:dyDescent="0.3">
      <c r="A6379" t="s">
        <v>12525</v>
      </c>
      <c r="B6379" t="s">
        <v>12526</v>
      </c>
      <c r="C6379" t="s">
        <v>31</v>
      </c>
      <c r="D6379">
        <v>37</v>
      </c>
      <c r="E6379" t="s">
        <v>27</v>
      </c>
      <c r="F6379" t="s">
        <v>67</v>
      </c>
      <c r="G6379">
        <v>44882</v>
      </c>
      <c r="H6379">
        <v>13</v>
      </c>
      <c r="I6379">
        <v>5</v>
      </c>
      <c r="J6379">
        <v>52</v>
      </c>
      <c r="K6379">
        <v>1</v>
      </c>
      <c r="L6379" t="s">
        <v>18</v>
      </c>
      <c r="M6379" t="str" cm="1">
        <f t="array" ref="M6379">_xlfn.IFS(Table1[[#This Row],[Tenure_Years]]&lt;=2,"New Hire",Table1[[#This Row],[Tenure_Years]]&lt;=5,"Established",Table1[[#This Row],[Tenure_Years]]&gt;=5,"Veteran")</f>
        <v>Veteran</v>
      </c>
      <c r="N6379">
        <f t="shared" si="198"/>
        <v>92826.904643962844</v>
      </c>
      <c r="O6379" t="str">
        <f t="shared" si="199"/>
        <v>Normal</v>
      </c>
    </row>
    <row r="6380" spans="1:15" x14ac:dyDescent="0.3">
      <c r="A6380" t="s">
        <v>12527</v>
      </c>
      <c r="B6380" t="s">
        <v>12528</v>
      </c>
      <c r="C6380" t="s">
        <v>31</v>
      </c>
      <c r="D6380">
        <v>36</v>
      </c>
      <c r="E6380" t="s">
        <v>60</v>
      </c>
      <c r="F6380" t="s">
        <v>61</v>
      </c>
      <c r="G6380">
        <v>135703</v>
      </c>
      <c r="H6380">
        <v>9</v>
      </c>
      <c r="I6380">
        <v>5</v>
      </c>
      <c r="J6380">
        <v>14</v>
      </c>
      <c r="K6380">
        <v>5</v>
      </c>
      <c r="L6380" t="s">
        <v>18</v>
      </c>
      <c r="M6380" t="str" cm="1">
        <f t="array" ref="M6380">_xlfn.IFS(Table1[[#This Row],[Tenure_Years]]&lt;=2,"New Hire",Table1[[#This Row],[Tenure_Years]]&lt;=5,"Established",Table1[[#This Row],[Tenure_Years]]&gt;=5,"Veteran")</f>
        <v>Veteran</v>
      </c>
      <c r="N6380">
        <f t="shared" si="198"/>
        <v>94068.868467410459</v>
      </c>
      <c r="O6380" t="str">
        <f t="shared" si="199"/>
        <v>Normal</v>
      </c>
    </row>
    <row r="6381" spans="1:15" x14ac:dyDescent="0.3">
      <c r="A6381" t="s">
        <v>12529</v>
      </c>
      <c r="B6381" t="s">
        <v>12530</v>
      </c>
      <c r="C6381" t="s">
        <v>31</v>
      </c>
      <c r="D6381">
        <v>26</v>
      </c>
      <c r="E6381" t="s">
        <v>27</v>
      </c>
      <c r="F6381" t="s">
        <v>75</v>
      </c>
      <c r="G6381">
        <v>98688</v>
      </c>
      <c r="H6381">
        <v>14</v>
      </c>
      <c r="I6381">
        <v>2</v>
      </c>
      <c r="J6381">
        <v>19</v>
      </c>
      <c r="K6381">
        <v>3</v>
      </c>
      <c r="L6381" t="s">
        <v>18</v>
      </c>
      <c r="M6381" t="str" cm="1">
        <f t="array" ref="M6381">_xlfn.IFS(Table1[[#This Row],[Tenure_Years]]&lt;=2,"New Hire",Table1[[#This Row],[Tenure_Years]]&lt;=5,"Established",Table1[[#This Row],[Tenure_Years]]&gt;=5,"Veteran")</f>
        <v>Veteran</v>
      </c>
      <c r="N6381">
        <f t="shared" si="198"/>
        <v>92826.904643962844</v>
      </c>
      <c r="O6381" t="str">
        <f t="shared" si="199"/>
        <v>Normal</v>
      </c>
    </row>
    <row r="6382" spans="1:15" x14ac:dyDescent="0.3">
      <c r="A6382" t="s">
        <v>12531</v>
      </c>
      <c r="B6382" t="s">
        <v>12532</v>
      </c>
      <c r="C6382" t="s">
        <v>15</v>
      </c>
      <c r="D6382">
        <v>32</v>
      </c>
      <c r="E6382" t="s">
        <v>60</v>
      </c>
      <c r="F6382" t="s">
        <v>61</v>
      </c>
      <c r="G6382">
        <v>54571</v>
      </c>
      <c r="H6382">
        <v>13</v>
      </c>
      <c r="I6382">
        <v>3</v>
      </c>
      <c r="J6382">
        <v>73</v>
      </c>
      <c r="K6382">
        <v>5</v>
      </c>
      <c r="L6382" t="s">
        <v>24</v>
      </c>
      <c r="M6382" t="str" cm="1">
        <f t="array" ref="M6382">_xlfn.IFS(Table1[[#This Row],[Tenure_Years]]&lt;=2,"New Hire",Table1[[#This Row],[Tenure_Years]]&lt;=5,"Established",Table1[[#This Row],[Tenure_Years]]&gt;=5,"Veteran")</f>
        <v>Veteran</v>
      </c>
      <c r="N6382">
        <f t="shared" si="198"/>
        <v>94068.868467410459</v>
      </c>
      <c r="O6382" t="str">
        <f t="shared" si="199"/>
        <v>Normal</v>
      </c>
    </row>
    <row r="6383" spans="1:15" x14ac:dyDescent="0.3">
      <c r="A6383" t="s">
        <v>12533</v>
      </c>
      <c r="B6383" t="s">
        <v>12534</v>
      </c>
      <c r="C6383" t="s">
        <v>21</v>
      </c>
      <c r="D6383">
        <v>50</v>
      </c>
      <c r="E6383" t="s">
        <v>16</v>
      </c>
      <c r="F6383" t="s">
        <v>17</v>
      </c>
      <c r="G6383">
        <v>130748</v>
      </c>
      <c r="H6383">
        <v>13</v>
      </c>
      <c r="I6383">
        <v>5</v>
      </c>
      <c r="J6383">
        <v>43</v>
      </c>
      <c r="K6383">
        <v>3</v>
      </c>
      <c r="L6383" t="s">
        <v>18</v>
      </c>
      <c r="M6383" t="str" cm="1">
        <f t="array" ref="M6383">_xlfn.IFS(Table1[[#This Row],[Tenure_Years]]&lt;=2,"New Hire",Table1[[#This Row],[Tenure_Years]]&lt;=5,"Established",Table1[[#This Row],[Tenure_Years]]&gt;=5,"Veteran")</f>
        <v>Veteran</v>
      </c>
      <c r="N6383">
        <f t="shared" si="198"/>
        <v>94458.108426635241</v>
      </c>
      <c r="O6383" t="str">
        <f t="shared" si="199"/>
        <v>Normal</v>
      </c>
    </row>
    <row r="6384" spans="1:15" x14ac:dyDescent="0.3">
      <c r="A6384" t="s">
        <v>12535</v>
      </c>
      <c r="B6384" t="s">
        <v>12536</v>
      </c>
      <c r="C6384" t="s">
        <v>15</v>
      </c>
      <c r="D6384">
        <v>40</v>
      </c>
      <c r="E6384" t="s">
        <v>16</v>
      </c>
      <c r="F6384" t="s">
        <v>17</v>
      </c>
      <c r="G6384">
        <v>85531</v>
      </c>
      <c r="H6384">
        <v>1</v>
      </c>
      <c r="I6384">
        <v>1</v>
      </c>
      <c r="J6384">
        <v>76</v>
      </c>
      <c r="K6384">
        <v>0</v>
      </c>
      <c r="L6384" t="s">
        <v>24</v>
      </c>
      <c r="M6384" t="str" cm="1">
        <f t="array" ref="M6384">_xlfn.IFS(Table1[[#This Row],[Tenure_Years]]&lt;=2,"New Hire",Table1[[#This Row],[Tenure_Years]]&lt;=5,"Established",Table1[[#This Row],[Tenure_Years]]&gt;=5,"Veteran")</f>
        <v>New Hire</v>
      </c>
      <c r="N6384">
        <f t="shared" si="198"/>
        <v>94458.108426635241</v>
      </c>
      <c r="O6384" t="str">
        <f t="shared" si="199"/>
        <v>Normal</v>
      </c>
    </row>
    <row r="6385" spans="1:15" x14ac:dyDescent="0.3">
      <c r="A6385" t="s">
        <v>12537</v>
      </c>
      <c r="B6385" t="s">
        <v>12538</v>
      </c>
      <c r="C6385" t="s">
        <v>31</v>
      </c>
      <c r="D6385">
        <v>27</v>
      </c>
      <c r="E6385" t="s">
        <v>27</v>
      </c>
      <c r="F6385" t="s">
        <v>111</v>
      </c>
      <c r="G6385">
        <v>130140</v>
      </c>
      <c r="H6385">
        <v>2</v>
      </c>
      <c r="I6385">
        <v>2</v>
      </c>
      <c r="J6385">
        <v>37</v>
      </c>
      <c r="K6385">
        <v>1</v>
      </c>
      <c r="L6385" t="s">
        <v>18</v>
      </c>
      <c r="M6385" t="str" cm="1">
        <f t="array" ref="M6385">_xlfn.IFS(Table1[[#This Row],[Tenure_Years]]&lt;=2,"New Hire",Table1[[#This Row],[Tenure_Years]]&lt;=5,"Established",Table1[[#This Row],[Tenure_Years]]&gt;=5,"Veteran")</f>
        <v>New Hire</v>
      </c>
      <c r="N6385">
        <f t="shared" si="198"/>
        <v>92826.904643962844</v>
      </c>
      <c r="O6385" t="str">
        <f t="shared" si="199"/>
        <v>Normal</v>
      </c>
    </row>
    <row r="6386" spans="1:15" x14ac:dyDescent="0.3">
      <c r="A6386" t="s">
        <v>12539</v>
      </c>
      <c r="B6386" t="s">
        <v>9649</v>
      </c>
      <c r="C6386" t="s">
        <v>15</v>
      </c>
      <c r="D6386">
        <v>55</v>
      </c>
      <c r="E6386" t="s">
        <v>56</v>
      </c>
      <c r="F6386" t="s">
        <v>72</v>
      </c>
      <c r="G6386">
        <v>100992</v>
      </c>
      <c r="H6386">
        <v>0</v>
      </c>
      <c r="I6386">
        <v>5</v>
      </c>
      <c r="J6386">
        <v>15</v>
      </c>
      <c r="K6386">
        <v>3</v>
      </c>
      <c r="L6386" t="s">
        <v>24</v>
      </c>
      <c r="M6386" t="str" cm="1">
        <f t="array" ref="M6386">_xlfn.IFS(Table1[[#This Row],[Tenure_Years]]&lt;=2,"New Hire",Table1[[#This Row],[Tenure_Years]]&lt;=5,"Established",Table1[[#This Row],[Tenure_Years]]&gt;=5,"Veteran")</f>
        <v>New Hire</v>
      </c>
      <c r="N6386">
        <f t="shared" si="198"/>
        <v>94573.380601596073</v>
      </c>
      <c r="O6386" t="str">
        <f t="shared" si="199"/>
        <v>Normal</v>
      </c>
    </row>
    <row r="6387" spans="1:15" x14ac:dyDescent="0.3">
      <c r="A6387" t="s">
        <v>12540</v>
      </c>
      <c r="B6387" t="s">
        <v>12541</v>
      </c>
      <c r="C6387" t="s">
        <v>15</v>
      </c>
      <c r="D6387">
        <v>56</v>
      </c>
      <c r="E6387" t="s">
        <v>16</v>
      </c>
      <c r="F6387" t="s">
        <v>38</v>
      </c>
      <c r="G6387">
        <v>44503</v>
      </c>
      <c r="H6387">
        <v>14</v>
      </c>
      <c r="I6387">
        <v>2</v>
      </c>
      <c r="J6387">
        <v>35</v>
      </c>
      <c r="K6387">
        <v>0</v>
      </c>
      <c r="L6387" t="s">
        <v>24</v>
      </c>
      <c r="M6387" t="str" cm="1">
        <f t="array" ref="M6387">_xlfn.IFS(Table1[[#This Row],[Tenure_Years]]&lt;=2,"New Hire",Table1[[#This Row],[Tenure_Years]]&lt;=5,"Established",Table1[[#This Row],[Tenure_Years]]&gt;=5,"Veteran")</f>
        <v>Veteran</v>
      </c>
      <c r="N6387">
        <f t="shared" si="198"/>
        <v>94458.108426635241</v>
      </c>
      <c r="O6387" t="str">
        <f t="shared" si="199"/>
        <v>Normal</v>
      </c>
    </row>
    <row r="6388" spans="1:15" x14ac:dyDescent="0.3">
      <c r="A6388" t="s">
        <v>12542</v>
      </c>
      <c r="B6388" t="s">
        <v>12543</v>
      </c>
      <c r="C6388" t="s">
        <v>31</v>
      </c>
      <c r="D6388">
        <v>43</v>
      </c>
      <c r="E6388" t="s">
        <v>22</v>
      </c>
      <c r="F6388" t="s">
        <v>23</v>
      </c>
      <c r="G6388">
        <v>93812</v>
      </c>
      <c r="H6388">
        <v>6</v>
      </c>
      <c r="I6388">
        <v>1</v>
      </c>
      <c r="J6388">
        <v>71</v>
      </c>
      <c r="K6388">
        <v>4</v>
      </c>
      <c r="L6388" t="s">
        <v>24</v>
      </c>
      <c r="M6388" t="str" cm="1">
        <f t="array" ref="M6388">_xlfn.IFS(Table1[[#This Row],[Tenure_Years]]&lt;=2,"New Hire",Table1[[#This Row],[Tenure_Years]]&lt;=5,"Established",Table1[[#This Row],[Tenure_Years]]&gt;=5,"Veteran")</f>
        <v>Veteran</v>
      </c>
      <c r="N6388">
        <f t="shared" si="198"/>
        <v>96526.185096153844</v>
      </c>
      <c r="O6388" t="str">
        <f t="shared" si="199"/>
        <v>Normal</v>
      </c>
    </row>
    <row r="6389" spans="1:15" x14ac:dyDescent="0.3">
      <c r="A6389" t="s">
        <v>12544</v>
      </c>
      <c r="B6389" t="s">
        <v>12545</v>
      </c>
      <c r="C6389" t="s">
        <v>21</v>
      </c>
      <c r="D6389">
        <v>52</v>
      </c>
      <c r="E6389" t="s">
        <v>56</v>
      </c>
      <c r="F6389" t="s">
        <v>92</v>
      </c>
      <c r="G6389">
        <v>102497</v>
      </c>
      <c r="H6389">
        <v>6</v>
      </c>
      <c r="I6389">
        <v>3</v>
      </c>
      <c r="J6389">
        <v>19</v>
      </c>
      <c r="K6389">
        <v>3</v>
      </c>
      <c r="L6389" t="s">
        <v>24</v>
      </c>
      <c r="M6389" t="str" cm="1">
        <f t="array" ref="M6389">_xlfn.IFS(Table1[[#This Row],[Tenure_Years]]&lt;=2,"New Hire",Table1[[#This Row],[Tenure_Years]]&lt;=5,"Established",Table1[[#This Row],[Tenure_Years]]&gt;=5,"Veteran")</f>
        <v>Veteran</v>
      </c>
      <c r="N6389">
        <f t="shared" si="198"/>
        <v>94573.380601596073</v>
      </c>
      <c r="O6389" t="str">
        <f t="shared" si="199"/>
        <v>Normal</v>
      </c>
    </row>
    <row r="6390" spans="1:15" x14ac:dyDescent="0.3">
      <c r="A6390" t="s">
        <v>12546</v>
      </c>
      <c r="B6390" t="s">
        <v>12547</v>
      </c>
      <c r="C6390" t="s">
        <v>15</v>
      </c>
      <c r="D6390">
        <v>60</v>
      </c>
      <c r="E6390" t="s">
        <v>60</v>
      </c>
      <c r="F6390" t="s">
        <v>98</v>
      </c>
      <c r="G6390">
        <v>45830</v>
      </c>
      <c r="H6390">
        <v>12</v>
      </c>
      <c r="I6390">
        <v>1</v>
      </c>
      <c r="J6390">
        <v>20</v>
      </c>
      <c r="K6390">
        <v>1</v>
      </c>
      <c r="L6390" t="s">
        <v>24</v>
      </c>
      <c r="M6390" t="str" cm="1">
        <f t="array" ref="M6390">_xlfn.IFS(Table1[[#This Row],[Tenure_Years]]&lt;=2,"New Hire",Table1[[#This Row],[Tenure_Years]]&lt;=5,"Established",Table1[[#This Row],[Tenure_Years]]&gt;=5,"Veteran")</f>
        <v>Veteran</v>
      </c>
      <c r="N6390">
        <f t="shared" si="198"/>
        <v>94068.868467410459</v>
      </c>
      <c r="O6390" t="str">
        <f t="shared" si="199"/>
        <v>Normal</v>
      </c>
    </row>
    <row r="6391" spans="1:15" x14ac:dyDescent="0.3">
      <c r="A6391" t="s">
        <v>12548</v>
      </c>
      <c r="B6391" t="s">
        <v>12549</v>
      </c>
      <c r="C6391" t="s">
        <v>31</v>
      </c>
      <c r="D6391">
        <v>36</v>
      </c>
      <c r="E6391" t="s">
        <v>22</v>
      </c>
      <c r="F6391" t="s">
        <v>23</v>
      </c>
      <c r="G6391">
        <v>80425</v>
      </c>
      <c r="H6391">
        <v>0</v>
      </c>
      <c r="I6391">
        <v>1</v>
      </c>
      <c r="J6391">
        <v>29</v>
      </c>
      <c r="K6391">
        <v>0</v>
      </c>
      <c r="L6391" t="s">
        <v>24</v>
      </c>
      <c r="M6391" t="str" cm="1">
        <f t="array" ref="M6391">_xlfn.IFS(Table1[[#This Row],[Tenure_Years]]&lt;=2,"New Hire",Table1[[#This Row],[Tenure_Years]]&lt;=5,"Established",Table1[[#This Row],[Tenure_Years]]&gt;=5,"Veteran")</f>
        <v>New Hire</v>
      </c>
      <c r="N6391">
        <f t="shared" si="198"/>
        <v>96526.185096153844</v>
      </c>
      <c r="O6391" t="str">
        <f t="shared" si="199"/>
        <v>Normal</v>
      </c>
    </row>
    <row r="6392" spans="1:15" x14ac:dyDescent="0.3">
      <c r="A6392" t="s">
        <v>12550</v>
      </c>
      <c r="B6392" t="s">
        <v>12551</v>
      </c>
      <c r="C6392" t="s">
        <v>21</v>
      </c>
      <c r="D6392">
        <v>47</v>
      </c>
      <c r="E6392" t="s">
        <v>16</v>
      </c>
      <c r="F6392" t="s">
        <v>38</v>
      </c>
      <c r="G6392">
        <v>56215</v>
      </c>
      <c r="H6392">
        <v>15</v>
      </c>
      <c r="I6392">
        <v>4</v>
      </c>
      <c r="J6392">
        <v>58</v>
      </c>
      <c r="K6392">
        <v>1</v>
      </c>
      <c r="L6392" t="s">
        <v>18</v>
      </c>
      <c r="M6392" t="str" cm="1">
        <f t="array" ref="M6392">_xlfn.IFS(Table1[[#This Row],[Tenure_Years]]&lt;=2,"New Hire",Table1[[#This Row],[Tenure_Years]]&lt;=5,"Established",Table1[[#This Row],[Tenure_Years]]&gt;=5,"Veteran")</f>
        <v>Veteran</v>
      </c>
      <c r="N6392">
        <f t="shared" si="198"/>
        <v>94458.108426635241</v>
      </c>
      <c r="O6392" t="str">
        <f t="shared" si="199"/>
        <v>Normal</v>
      </c>
    </row>
    <row r="6393" spans="1:15" x14ac:dyDescent="0.3">
      <c r="A6393" t="s">
        <v>12552</v>
      </c>
      <c r="B6393" t="s">
        <v>8037</v>
      </c>
      <c r="C6393" t="s">
        <v>15</v>
      </c>
      <c r="D6393">
        <v>35</v>
      </c>
      <c r="E6393" t="s">
        <v>32</v>
      </c>
      <c r="F6393" t="s">
        <v>33</v>
      </c>
      <c r="G6393">
        <v>119898</v>
      </c>
      <c r="H6393">
        <v>6</v>
      </c>
      <c r="I6393">
        <v>5</v>
      </c>
      <c r="J6393">
        <v>10</v>
      </c>
      <c r="K6393">
        <v>5</v>
      </c>
      <c r="L6393" t="s">
        <v>24</v>
      </c>
      <c r="M6393" t="str" cm="1">
        <f t="array" ref="M6393">_xlfn.IFS(Table1[[#This Row],[Tenure_Years]]&lt;=2,"New Hire",Table1[[#This Row],[Tenure_Years]]&lt;=5,"Established",Table1[[#This Row],[Tenure_Years]]&gt;=5,"Veteran")</f>
        <v>Veteran</v>
      </c>
      <c r="N6393">
        <f t="shared" si="198"/>
        <v>94178.259456264772</v>
      </c>
      <c r="O6393" t="str">
        <f t="shared" si="199"/>
        <v>Normal</v>
      </c>
    </row>
    <row r="6394" spans="1:15" x14ac:dyDescent="0.3">
      <c r="A6394" t="s">
        <v>12553</v>
      </c>
      <c r="B6394" t="s">
        <v>9977</v>
      </c>
      <c r="C6394" t="s">
        <v>31</v>
      </c>
      <c r="D6394">
        <v>35</v>
      </c>
      <c r="E6394" t="s">
        <v>16</v>
      </c>
      <c r="F6394" t="s">
        <v>17</v>
      </c>
      <c r="G6394">
        <v>120696</v>
      </c>
      <c r="H6394">
        <v>6</v>
      </c>
      <c r="I6394">
        <v>1</v>
      </c>
      <c r="J6394">
        <v>74</v>
      </c>
      <c r="K6394">
        <v>1</v>
      </c>
      <c r="L6394" t="s">
        <v>18</v>
      </c>
      <c r="M6394" t="str" cm="1">
        <f t="array" ref="M6394">_xlfn.IFS(Table1[[#This Row],[Tenure_Years]]&lt;=2,"New Hire",Table1[[#This Row],[Tenure_Years]]&lt;=5,"Established",Table1[[#This Row],[Tenure_Years]]&gt;=5,"Veteran")</f>
        <v>Veteran</v>
      </c>
      <c r="N6394">
        <f t="shared" si="198"/>
        <v>94458.108426635241</v>
      </c>
      <c r="O6394" t="str">
        <f t="shared" si="199"/>
        <v>Normal</v>
      </c>
    </row>
    <row r="6395" spans="1:15" x14ac:dyDescent="0.3">
      <c r="A6395" t="s">
        <v>12554</v>
      </c>
      <c r="B6395" t="s">
        <v>12555</v>
      </c>
      <c r="C6395" t="s">
        <v>15</v>
      </c>
      <c r="D6395">
        <v>46</v>
      </c>
      <c r="E6395" t="s">
        <v>16</v>
      </c>
      <c r="F6395" t="s">
        <v>38</v>
      </c>
      <c r="G6395">
        <v>92200</v>
      </c>
      <c r="H6395">
        <v>1</v>
      </c>
      <c r="I6395">
        <v>4</v>
      </c>
      <c r="J6395">
        <v>10</v>
      </c>
      <c r="K6395">
        <v>3</v>
      </c>
      <c r="L6395" t="s">
        <v>18</v>
      </c>
      <c r="M6395" t="str" cm="1">
        <f t="array" ref="M6395">_xlfn.IFS(Table1[[#This Row],[Tenure_Years]]&lt;=2,"New Hire",Table1[[#This Row],[Tenure_Years]]&lt;=5,"Established",Table1[[#This Row],[Tenure_Years]]&gt;=5,"Veteran")</f>
        <v>New Hire</v>
      </c>
      <c r="N6395">
        <f t="shared" si="198"/>
        <v>94458.108426635241</v>
      </c>
      <c r="O6395" t="str">
        <f t="shared" si="199"/>
        <v>Normal</v>
      </c>
    </row>
    <row r="6396" spans="1:15" x14ac:dyDescent="0.3">
      <c r="A6396" t="s">
        <v>12556</v>
      </c>
      <c r="B6396" t="s">
        <v>12557</v>
      </c>
      <c r="C6396" t="s">
        <v>21</v>
      </c>
      <c r="D6396">
        <v>48</v>
      </c>
      <c r="E6396" t="s">
        <v>16</v>
      </c>
      <c r="F6396" t="s">
        <v>38</v>
      </c>
      <c r="G6396">
        <v>102152</v>
      </c>
      <c r="H6396">
        <v>4</v>
      </c>
      <c r="I6396">
        <v>1</v>
      </c>
      <c r="J6396">
        <v>50</v>
      </c>
      <c r="K6396">
        <v>5</v>
      </c>
      <c r="L6396" t="s">
        <v>18</v>
      </c>
      <c r="M6396" t="str" cm="1">
        <f t="array" ref="M6396">_xlfn.IFS(Table1[[#This Row],[Tenure_Years]]&lt;=2,"New Hire",Table1[[#This Row],[Tenure_Years]]&lt;=5,"Established",Table1[[#This Row],[Tenure_Years]]&gt;=5,"Veteran")</f>
        <v>Established</v>
      </c>
      <c r="N6396">
        <f t="shared" si="198"/>
        <v>94458.108426635241</v>
      </c>
      <c r="O6396" t="str">
        <f t="shared" si="199"/>
        <v>Normal</v>
      </c>
    </row>
    <row r="6397" spans="1:15" x14ac:dyDescent="0.3">
      <c r="A6397" t="s">
        <v>12558</v>
      </c>
      <c r="B6397" t="s">
        <v>12559</v>
      </c>
      <c r="C6397" t="s">
        <v>21</v>
      </c>
      <c r="D6397">
        <v>26</v>
      </c>
      <c r="E6397" t="s">
        <v>56</v>
      </c>
      <c r="F6397" t="s">
        <v>57</v>
      </c>
      <c r="G6397">
        <v>97030</v>
      </c>
      <c r="H6397">
        <v>11</v>
      </c>
      <c r="I6397">
        <v>1</v>
      </c>
      <c r="J6397">
        <v>56</v>
      </c>
      <c r="K6397">
        <v>3</v>
      </c>
      <c r="L6397" t="s">
        <v>24</v>
      </c>
      <c r="M6397" t="str" cm="1">
        <f t="array" ref="M6397">_xlfn.IFS(Table1[[#This Row],[Tenure_Years]]&lt;=2,"New Hire",Table1[[#This Row],[Tenure_Years]]&lt;=5,"Established",Table1[[#This Row],[Tenure_Years]]&gt;=5,"Veteran")</f>
        <v>Veteran</v>
      </c>
      <c r="N6397">
        <f t="shared" si="198"/>
        <v>94573.380601596073</v>
      </c>
      <c r="O6397" t="str">
        <f t="shared" si="199"/>
        <v>Normal</v>
      </c>
    </row>
    <row r="6398" spans="1:15" x14ac:dyDescent="0.3">
      <c r="A6398" t="s">
        <v>12560</v>
      </c>
      <c r="B6398" t="s">
        <v>12561</v>
      </c>
      <c r="C6398" t="s">
        <v>15</v>
      </c>
      <c r="D6398">
        <v>33</v>
      </c>
      <c r="E6398" t="s">
        <v>32</v>
      </c>
      <c r="F6398" t="s">
        <v>48</v>
      </c>
      <c r="G6398">
        <v>115225</v>
      </c>
      <c r="H6398">
        <v>1</v>
      </c>
      <c r="I6398">
        <v>3</v>
      </c>
      <c r="J6398">
        <v>27</v>
      </c>
      <c r="K6398">
        <v>3</v>
      </c>
      <c r="L6398" t="s">
        <v>24</v>
      </c>
      <c r="M6398" t="str" cm="1">
        <f t="array" ref="M6398">_xlfn.IFS(Table1[[#This Row],[Tenure_Years]]&lt;=2,"New Hire",Table1[[#This Row],[Tenure_Years]]&lt;=5,"Established",Table1[[#This Row],[Tenure_Years]]&gt;=5,"Veteran")</f>
        <v>New Hire</v>
      </c>
      <c r="N6398">
        <f t="shared" si="198"/>
        <v>94178.259456264772</v>
      </c>
      <c r="O6398" t="str">
        <f t="shared" si="199"/>
        <v>Normal</v>
      </c>
    </row>
    <row r="6399" spans="1:15" x14ac:dyDescent="0.3">
      <c r="A6399" t="s">
        <v>12562</v>
      </c>
      <c r="B6399" t="s">
        <v>12563</v>
      </c>
      <c r="C6399" t="s">
        <v>21</v>
      </c>
      <c r="D6399">
        <v>45</v>
      </c>
      <c r="E6399" t="s">
        <v>16</v>
      </c>
      <c r="F6399" t="s">
        <v>17</v>
      </c>
      <c r="G6399">
        <v>121356</v>
      </c>
      <c r="H6399">
        <v>12</v>
      </c>
      <c r="I6399">
        <v>2</v>
      </c>
      <c r="J6399">
        <v>18</v>
      </c>
      <c r="K6399">
        <v>3</v>
      </c>
      <c r="L6399" t="s">
        <v>18</v>
      </c>
      <c r="M6399" t="str" cm="1">
        <f t="array" ref="M6399">_xlfn.IFS(Table1[[#This Row],[Tenure_Years]]&lt;=2,"New Hire",Table1[[#This Row],[Tenure_Years]]&lt;=5,"Established",Table1[[#This Row],[Tenure_Years]]&gt;=5,"Veteran")</f>
        <v>Veteran</v>
      </c>
      <c r="N6399">
        <f t="shared" si="198"/>
        <v>94458.108426635241</v>
      </c>
      <c r="O6399" t="str">
        <f t="shared" si="199"/>
        <v>Normal</v>
      </c>
    </row>
    <row r="6400" spans="1:15" x14ac:dyDescent="0.3">
      <c r="A6400" t="s">
        <v>12564</v>
      </c>
      <c r="B6400" t="s">
        <v>12565</v>
      </c>
      <c r="C6400" t="s">
        <v>15</v>
      </c>
      <c r="D6400">
        <v>56</v>
      </c>
      <c r="E6400" t="s">
        <v>22</v>
      </c>
      <c r="F6400" t="s">
        <v>23</v>
      </c>
      <c r="G6400">
        <v>142530</v>
      </c>
      <c r="H6400">
        <v>3</v>
      </c>
      <c r="I6400">
        <v>1</v>
      </c>
      <c r="J6400">
        <v>44</v>
      </c>
      <c r="K6400">
        <v>4</v>
      </c>
      <c r="L6400" t="s">
        <v>18</v>
      </c>
      <c r="M6400" t="str" cm="1">
        <f t="array" ref="M6400">_xlfn.IFS(Table1[[#This Row],[Tenure_Years]]&lt;=2,"New Hire",Table1[[#This Row],[Tenure_Years]]&lt;=5,"Established",Table1[[#This Row],[Tenure_Years]]&gt;=5,"Veteran")</f>
        <v>Established</v>
      </c>
      <c r="N6400">
        <f t="shared" si="198"/>
        <v>96526.185096153844</v>
      </c>
      <c r="O6400" t="str">
        <f t="shared" si="199"/>
        <v>Normal</v>
      </c>
    </row>
    <row r="6401" spans="1:15" x14ac:dyDescent="0.3">
      <c r="A6401" t="s">
        <v>12566</v>
      </c>
      <c r="B6401" t="s">
        <v>12567</v>
      </c>
      <c r="C6401" t="s">
        <v>31</v>
      </c>
      <c r="D6401">
        <v>52</v>
      </c>
      <c r="E6401" t="s">
        <v>27</v>
      </c>
      <c r="F6401" t="s">
        <v>111</v>
      </c>
      <c r="G6401">
        <v>70653</v>
      </c>
      <c r="H6401">
        <v>0</v>
      </c>
      <c r="I6401">
        <v>4</v>
      </c>
      <c r="J6401">
        <v>15</v>
      </c>
      <c r="K6401">
        <v>4</v>
      </c>
      <c r="L6401" t="s">
        <v>24</v>
      </c>
      <c r="M6401" t="str" cm="1">
        <f t="array" ref="M6401">_xlfn.IFS(Table1[[#This Row],[Tenure_Years]]&lt;=2,"New Hire",Table1[[#This Row],[Tenure_Years]]&lt;=5,"Established",Table1[[#This Row],[Tenure_Years]]&gt;=5,"Veteran")</f>
        <v>New Hire</v>
      </c>
      <c r="N6401">
        <f t="shared" si="198"/>
        <v>92826.904643962844</v>
      </c>
      <c r="O6401" t="str">
        <f t="shared" si="199"/>
        <v>Normal</v>
      </c>
    </row>
    <row r="6402" spans="1:15" x14ac:dyDescent="0.3">
      <c r="A6402" t="s">
        <v>12568</v>
      </c>
      <c r="B6402" t="s">
        <v>12569</v>
      </c>
      <c r="C6402" t="s">
        <v>21</v>
      </c>
      <c r="D6402">
        <v>47</v>
      </c>
      <c r="E6402" t="s">
        <v>32</v>
      </c>
      <c r="F6402" t="s">
        <v>43</v>
      </c>
      <c r="G6402">
        <v>92752</v>
      </c>
      <c r="H6402">
        <v>13</v>
      </c>
      <c r="I6402">
        <v>4</v>
      </c>
      <c r="J6402">
        <v>42</v>
      </c>
      <c r="K6402">
        <v>1</v>
      </c>
      <c r="L6402" t="s">
        <v>24</v>
      </c>
      <c r="M6402" t="str" cm="1">
        <f t="array" ref="M6402">_xlfn.IFS(Table1[[#This Row],[Tenure_Years]]&lt;=2,"New Hire",Table1[[#This Row],[Tenure_Years]]&lt;=5,"Established",Table1[[#This Row],[Tenure_Years]]&gt;=5,"Veteran")</f>
        <v>Veteran</v>
      </c>
      <c r="N6402">
        <f t="shared" ref="N6402:N6465" si="200">AVERAGEIF(E:E,E6402,G:G)</f>
        <v>94178.259456264772</v>
      </c>
      <c r="O6402" t="str">
        <f t="shared" si="199"/>
        <v>Normal</v>
      </c>
    </row>
    <row r="6403" spans="1:15" x14ac:dyDescent="0.3">
      <c r="A6403" t="s">
        <v>12570</v>
      </c>
      <c r="B6403" t="s">
        <v>12571</v>
      </c>
      <c r="C6403" t="s">
        <v>21</v>
      </c>
      <c r="D6403">
        <v>29</v>
      </c>
      <c r="E6403" t="s">
        <v>16</v>
      </c>
      <c r="F6403" t="s">
        <v>38</v>
      </c>
      <c r="G6403">
        <v>97761</v>
      </c>
      <c r="H6403">
        <v>10</v>
      </c>
      <c r="I6403">
        <v>1</v>
      </c>
      <c r="J6403">
        <v>76</v>
      </c>
      <c r="K6403">
        <v>2</v>
      </c>
      <c r="L6403" t="s">
        <v>24</v>
      </c>
      <c r="M6403" t="str" cm="1">
        <f t="array" ref="M6403">_xlfn.IFS(Table1[[#This Row],[Tenure_Years]]&lt;=2,"New Hire",Table1[[#This Row],[Tenure_Years]]&lt;=5,"Established",Table1[[#This Row],[Tenure_Years]]&gt;=5,"Veteran")</f>
        <v>Veteran</v>
      </c>
      <c r="N6403">
        <f t="shared" si="200"/>
        <v>94458.108426635241</v>
      </c>
      <c r="O6403" t="str">
        <f t="shared" ref="O6403:O6466" si="201">IF(AND(H6403=5, G6403&lt;M6403), "High Priority", "Normal")</f>
        <v>Normal</v>
      </c>
    </row>
    <row r="6404" spans="1:15" x14ac:dyDescent="0.3">
      <c r="A6404" t="s">
        <v>12572</v>
      </c>
      <c r="B6404" t="s">
        <v>12573</v>
      </c>
      <c r="C6404" t="s">
        <v>21</v>
      </c>
      <c r="D6404">
        <v>54</v>
      </c>
      <c r="E6404" t="s">
        <v>56</v>
      </c>
      <c r="F6404" t="s">
        <v>72</v>
      </c>
      <c r="G6404">
        <v>56801</v>
      </c>
      <c r="H6404">
        <v>2</v>
      </c>
      <c r="I6404">
        <v>2</v>
      </c>
      <c r="J6404">
        <v>31</v>
      </c>
      <c r="K6404">
        <v>4</v>
      </c>
      <c r="L6404" t="s">
        <v>18</v>
      </c>
      <c r="M6404" t="str" cm="1">
        <f t="array" ref="M6404">_xlfn.IFS(Table1[[#This Row],[Tenure_Years]]&lt;=2,"New Hire",Table1[[#This Row],[Tenure_Years]]&lt;=5,"Established",Table1[[#This Row],[Tenure_Years]]&gt;=5,"Veteran")</f>
        <v>New Hire</v>
      </c>
      <c r="N6404">
        <f t="shared" si="200"/>
        <v>94573.380601596073</v>
      </c>
      <c r="O6404" t="str">
        <f t="shared" si="201"/>
        <v>Normal</v>
      </c>
    </row>
    <row r="6405" spans="1:15" x14ac:dyDescent="0.3">
      <c r="A6405" t="s">
        <v>12574</v>
      </c>
      <c r="B6405" t="s">
        <v>12575</v>
      </c>
      <c r="C6405" t="s">
        <v>21</v>
      </c>
      <c r="D6405">
        <v>35</v>
      </c>
      <c r="E6405" t="s">
        <v>27</v>
      </c>
      <c r="F6405" t="s">
        <v>111</v>
      </c>
      <c r="G6405">
        <v>125307</v>
      </c>
      <c r="H6405">
        <v>4</v>
      </c>
      <c r="I6405">
        <v>1</v>
      </c>
      <c r="J6405">
        <v>49</v>
      </c>
      <c r="K6405">
        <v>4</v>
      </c>
      <c r="L6405" t="s">
        <v>18</v>
      </c>
      <c r="M6405" t="str" cm="1">
        <f t="array" ref="M6405">_xlfn.IFS(Table1[[#This Row],[Tenure_Years]]&lt;=2,"New Hire",Table1[[#This Row],[Tenure_Years]]&lt;=5,"Established",Table1[[#This Row],[Tenure_Years]]&gt;=5,"Veteran")</f>
        <v>Established</v>
      </c>
      <c r="N6405">
        <f t="shared" si="200"/>
        <v>92826.904643962844</v>
      </c>
      <c r="O6405" t="str">
        <f t="shared" si="201"/>
        <v>Normal</v>
      </c>
    </row>
    <row r="6406" spans="1:15" x14ac:dyDescent="0.3">
      <c r="A6406" t="s">
        <v>12576</v>
      </c>
      <c r="B6406" t="s">
        <v>12577</v>
      </c>
      <c r="C6406" t="s">
        <v>15</v>
      </c>
      <c r="D6406">
        <v>59</v>
      </c>
      <c r="E6406" t="s">
        <v>60</v>
      </c>
      <c r="F6406" t="s">
        <v>141</v>
      </c>
      <c r="G6406">
        <v>81018</v>
      </c>
      <c r="H6406">
        <v>0</v>
      </c>
      <c r="I6406">
        <v>4</v>
      </c>
      <c r="J6406">
        <v>49</v>
      </c>
      <c r="K6406">
        <v>3</v>
      </c>
      <c r="L6406" t="s">
        <v>24</v>
      </c>
      <c r="M6406" t="str" cm="1">
        <f t="array" ref="M6406">_xlfn.IFS(Table1[[#This Row],[Tenure_Years]]&lt;=2,"New Hire",Table1[[#This Row],[Tenure_Years]]&lt;=5,"Established",Table1[[#This Row],[Tenure_Years]]&gt;=5,"Veteran")</f>
        <v>New Hire</v>
      </c>
      <c r="N6406">
        <f t="shared" si="200"/>
        <v>94068.868467410459</v>
      </c>
      <c r="O6406" t="str">
        <f t="shared" si="201"/>
        <v>Normal</v>
      </c>
    </row>
    <row r="6407" spans="1:15" x14ac:dyDescent="0.3">
      <c r="A6407" t="s">
        <v>12578</v>
      </c>
      <c r="B6407" t="s">
        <v>12579</v>
      </c>
      <c r="C6407" t="s">
        <v>15</v>
      </c>
      <c r="D6407">
        <v>54</v>
      </c>
      <c r="E6407" t="s">
        <v>56</v>
      </c>
      <c r="F6407" t="s">
        <v>92</v>
      </c>
      <c r="G6407">
        <v>96730</v>
      </c>
      <c r="H6407">
        <v>14</v>
      </c>
      <c r="I6407">
        <v>1</v>
      </c>
      <c r="J6407">
        <v>48</v>
      </c>
      <c r="K6407">
        <v>2</v>
      </c>
      <c r="L6407" t="s">
        <v>24</v>
      </c>
      <c r="M6407" t="str" cm="1">
        <f t="array" ref="M6407">_xlfn.IFS(Table1[[#This Row],[Tenure_Years]]&lt;=2,"New Hire",Table1[[#This Row],[Tenure_Years]]&lt;=5,"Established",Table1[[#This Row],[Tenure_Years]]&gt;=5,"Veteran")</f>
        <v>Veteran</v>
      </c>
      <c r="N6407">
        <f t="shared" si="200"/>
        <v>94573.380601596073</v>
      </c>
      <c r="O6407" t="str">
        <f t="shared" si="201"/>
        <v>Normal</v>
      </c>
    </row>
    <row r="6408" spans="1:15" x14ac:dyDescent="0.3">
      <c r="A6408" t="s">
        <v>12580</v>
      </c>
      <c r="B6408" t="s">
        <v>12581</v>
      </c>
      <c r="C6408" t="s">
        <v>15</v>
      </c>
      <c r="D6408">
        <v>23</v>
      </c>
      <c r="E6408" t="s">
        <v>16</v>
      </c>
      <c r="F6408" t="s">
        <v>130</v>
      </c>
      <c r="G6408">
        <v>63592</v>
      </c>
      <c r="H6408">
        <v>4</v>
      </c>
      <c r="I6408">
        <v>3</v>
      </c>
      <c r="J6408">
        <v>20</v>
      </c>
      <c r="K6408">
        <v>4</v>
      </c>
      <c r="L6408" t="s">
        <v>24</v>
      </c>
      <c r="M6408" t="str" cm="1">
        <f t="array" ref="M6408">_xlfn.IFS(Table1[[#This Row],[Tenure_Years]]&lt;=2,"New Hire",Table1[[#This Row],[Tenure_Years]]&lt;=5,"Established",Table1[[#This Row],[Tenure_Years]]&gt;=5,"Veteran")</f>
        <v>Established</v>
      </c>
      <c r="N6408">
        <f t="shared" si="200"/>
        <v>94458.108426635241</v>
      </c>
      <c r="O6408" t="str">
        <f t="shared" si="201"/>
        <v>Normal</v>
      </c>
    </row>
    <row r="6409" spans="1:15" x14ac:dyDescent="0.3">
      <c r="A6409" t="s">
        <v>12582</v>
      </c>
      <c r="B6409" t="s">
        <v>12583</v>
      </c>
      <c r="C6409" t="s">
        <v>21</v>
      </c>
      <c r="D6409">
        <v>58</v>
      </c>
      <c r="E6409" t="s">
        <v>32</v>
      </c>
      <c r="F6409" t="s">
        <v>43</v>
      </c>
      <c r="G6409">
        <v>111660</v>
      </c>
      <c r="H6409">
        <v>2</v>
      </c>
      <c r="I6409">
        <v>3</v>
      </c>
      <c r="J6409">
        <v>79</v>
      </c>
      <c r="K6409">
        <v>5</v>
      </c>
      <c r="L6409" t="s">
        <v>24</v>
      </c>
      <c r="M6409" t="str" cm="1">
        <f t="array" ref="M6409">_xlfn.IFS(Table1[[#This Row],[Tenure_Years]]&lt;=2,"New Hire",Table1[[#This Row],[Tenure_Years]]&lt;=5,"Established",Table1[[#This Row],[Tenure_Years]]&gt;=5,"Veteran")</f>
        <v>New Hire</v>
      </c>
      <c r="N6409">
        <f t="shared" si="200"/>
        <v>94178.259456264772</v>
      </c>
      <c r="O6409" t="str">
        <f t="shared" si="201"/>
        <v>Normal</v>
      </c>
    </row>
    <row r="6410" spans="1:15" x14ac:dyDescent="0.3">
      <c r="A6410" t="s">
        <v>12584</v>
      </c>
      <c r="B6410" t="s">
        <v>12585</v>
      </c>
      <c r="C6410" t="s">
        <v>21</v>
      </c>
      <c r="D6410">
        <v>52</v>
      </c>
      <c r="E6410" t="s">
        <v>16</v>
      </c>
      <c r="F6410" t="s">
        <v>130</v>
      </c>
      <c r="G6410">
        <v>142848</v>
      </c>
      <c r="H6410">
        <v>9</v>
      </c>
      <c r="I6410">
        <v>5</v>
      </c>
      <c r="J6410">
        <v>76</v>
      </c>
      <c r="K6410">
        <v>4</v>
      </c>
      <c r="L6410" t="s">
        <v>18</v>
      </c>
      <c r="M6410" t="str" cm="1">
        <f t="array" ref="M6410">_xlfn.IFS(Table1[[#This Row],[Tenure_Years]]&lt;=2,"New Hire",Table1[[#This Row],[Tenure_Years]]&lt;=5,"Established",Table1[[#This Row],[Tenure_Years]]&gt;=5,"Veteran")</f>
        <v>Veteran</v>
      </c>
      <c r="N6410">
        <f t="shared" si="200"/>
        <v>94458.108426635241</v>
      </c>
      <c r="O6410" t="str">
        <f t="shared" si="201"/>
        <v>Normal</v>
      </c>
    </row>
    <row r="6411" spans="1:15" x14ac:dyDescent="0.3">
      <c r="A6411" t="s">
        <v>12586</v>
      </c>
      <c r="B6411" t="s">
        <v>12587</v>
      </c>
      <c r="C6411" t="s">
        <v>31</v>
      </c>
      <c r="D6411">
        <v>36</v>
      </c>
      <c r="E6411" t="s">
        <v>27</v>
      </c>
      <c r="F6411" t="s">
        <v>28</v>
      </c>
      <c r="G6411">
        <v>100311</v>
      </c>
      <c r="H6411">
        <v>14</v>
      </c>
      <c r="I6411">
        <v>3</v>
      </c>
      <c r="J6411">
        <v>41</v>
      </c>
      <c r="K6411">
        <v>0</v>
      </c>
      <c r="L6411" t="s">
        <v>18</v>
      </c>
      <c r="M6411" t="str" cm="1">
        <f t="array" ref="M6411">_xlfn.IFS(Table1[[#This Row],[Tenure_Years]]&lt;=2,"New Hire",Table1[[#This Row],[Tenure_Years]]&lt;=5,"Established",Table1[[#This Row],[Tenure_Years]]&gt;=5,"Veteran")</f>
        <v>Veteran</v>
      </c>
      <c r="N6411">
        <f t="shared" si="200"/>
        <v>92826.904643962844</v>
      </c>
      <c r="O6411" t="str">
        <f t="shared" si="201"/>
        <v>Normal</v>
      </c>
    </row>
    <row r="6412" spans="1:15" x14ac:dyDescent="0.3">
      <c r="A6412" t="s">
        <v>12588</v>
      </c>
      <c r="B6412" t="s">
        <v>12589</v>
      </c>
      <c r="C6412" t="s">
        <v>21</v>
      </c>
      <c r="D6412">
        <v>29</v>
      </c>
      <c r="E6412" t="s">
        <v>56</v>
      </c>
      <c r="F6412" t="s">
        <v>72</v>
      </c>
      <c r="G6412">
        <v>67888</v>
      </c>
      <c r="H6412">
        <v>3</v>
      </c>
      <c r="I6412">
        <v>5</v>
      </c>
      <c r="J6412">
        <v>54</v>
      </c>
      <c r="K6412">
        <v>4</v>
      </c>
      <c r="L6412" t="s">
        <v>18</v>
      </c>
      <c r="M6412" t="str" cm="1">
        <f t="array" ref="M6412">_xlfn.IFS(Table1[[#This Row],[Tenure_Years]]&lt;=2,"New Hire",Table1[[#This Row],[Tenure_Years]]&lt;=5,"Established",Table1[[#This Row],[Tenure_Years]]&gt;=5,"Veteran")</f>
        <v>Established</v>
      </c>
      <c r="N6412">
        <f t="shared" si="200"/>
        <v>94573.380601596073</v>
      </c>
      <c r="O6412" t="str">
        <f t="shared" si="201"/>
        <v>Normal</v>
      </c>
    </row>
    <row r="6413" spans="1:15" x14ac:dyDescent="0.3">
      <c r="A6413" t="s">
        <v>12590</v>
      </c>
      <c r="B6413" t="s">
        <v>12591</v>
      </c>
      <c r="C6413" t="s">
        <v>15</v>
      </c>
      <c r="D6413">
        <v>29</v>
      </c>
      <c r="E6413" t="s">
        <v>32</v>
      </c>
      <c r="F6413" t="s">
        <v>33</v>
      </c>
      <c r="G6413">
        <v>76553</v>
      </c>
      <c r="H6413">
        <v>11</v>
      </c>
      <c r="I6413">
        <v>2</v>
      </c>
      <c r="J6413">
        <v>35</v>
      </c>
      <c r="K6413">
        <v>1</v>
      </c>
      <c r="L6413" t="s">
        <v>24</v>
      </c>
      <c r="M6413" t="str" cm="1">
        <f t="array" ref="M6413">_xlfn.IFS(Table1[[#This Row],[Tenure_Years]]&lt;=2,"New Hire",Table1[[#This Row],[Tenure_Years]]&lt;=5,"Established",Table1[[#This Row],[Tenure_Years]]&gt;=5,"Veteran")</f>
        <v>Veteran</v>
      </c>
      <c r="N6413">
        <f t="shared" si="200"/>
        <v>94178.259456264772</v>
      </c>
      <c r="O6413" t="str">
        <f t="shared" si="201"/>
        <v>Normal</v>
      </c>
    </row>
    <row r="6414" spans="1:15" x14ac:dyDescent="0.3">
      <c r="A6414" t="s">
        <v>12592</v>
      </c>
      <c r="B6414" t="s">
        <v>12593</v>
      </c>
      <c r="C6414" t="s">
        <v>15</v>
      </c>
      <c r="D6414">
        <v>25</v>
      </c>
      <c r="E6414" t="s">
        <v>22</v>
      </c>
      <c r="F6414" t="s">
        <v>95</v>
      </c>
      <c r="G6414">
        <v>62261</v>
      </c>
      <c r="H6414">
        <v>4</v>
      </c>
      <c r="I6414">
        <v>3</v>
      </c>
      <c r="J6414">
        <v>50</v>
      </c>
      <c r="K6414">
        <v>5</v>
      </c>
      <c r="L6414" t="s">
        <v>24</v>
      </c>
      <c r="M6414" t="str" cm="1">
        <f t="array" ref="M6414">_xlfn.IFS(Table1[[#This Row],[Tenure_Years]]&lt;=2,"New Hire",Table1[[#This Row],[Tenure_Years]]&lt;=5,"Established",Table1[[#This Row],[Tenure_Years]]&gt;=5,"Veteran")</f>
        <v>Established</v>
      </c>
      <c r="N6414">
        <f t="shared" si="200"/>
        <v>96526.185096153844</v>
      </c>
      <c r="O6414" t="str">
        <f t="shared" si="201"/>
        <v>Normal</v>
      </c>
    </row>
    <row r="6415" spans="1:15" x14ac:dyDescent="0.3">
      <c r="A6415" t="s">
        <v>12594</v>
      </c>
      <c r="B6415" t="s">
        <v>12595</v>
      </c>
      <c r="C6415" t="s">
        <v>15</v>
      </c>
      <c r="D6415">
        <v>31</v>
      </c>
      <c r="E6415" t="s">
        <v>27</v>
      </c>
      <c r="F6415" t="s">
        <v>28</v>
      </c>
      <c r="G6415">
        <v>80277</v>
      </c>
      <c r="H6415">
        <v>7</v>
      </c>
      <c r="I6415">
        <v>1</v>
      </c>
      <c r="J6415">
        <v>20</v>
      </c>
      <c r="K6415">
        <v>2</v>
      </c>
      <c r="L6415" t="s">
        <v>24</v>
      </c>
      <c r="M6415" t="str" cm="1">
        <f t="array" ref="M6415">_xlfn.IFS(Table1[[#This Row],[Tenure_Years]]&lt;=2,"New Hire",Table1[[#This Row],[Tenure_Years]]&lt;=5,"Established",Table1[[#This Row],[Tenure_Years]]&gt;=5,"Veteran")</f>
        <v>Veteran</v>
      </c>
      <c r="N6415">
        <f t="shared" si="200"/>
        <v>92826.904643962844</v>
      </c>
      <c r="O6415" t="str">
        <f t="shared" si="201"/>
        <v>Normal</v>
      </c>
    </row>
    <row r="6416" spans="1:15" x14ac:dyDescent="0.3">
      <c r="A6416" t="s">
        <v>12596</v>
      </c>
      <c r="B6416" t="s">
        <v>12597</v>
      </c>
      <c r="C6416" t="s">
        <v>31</v>
      </c>
      <c r="D6416">
        <v>26</v>
      </c>
      <c r="E6416" t="s">
        <v>60</v>
      </c>
      <c r="F6416" t="s">
        <v>64</v>
      </c>
      <c r="G6416">
        <v>45387</v>
      </c>
      <c r="H6416">
        <v>4</v>
      </c>
      <c r="I6416">
        <v>2</v>
      </c>
      <c r="J6416">
        <v>56</v>
      </c>
      <c r="K6416">
        <v>2</v>
      </c>
      <c r="L6416" t="s">
        <v>18</v>
      </c>
      <c r="M6416" t="str" cm="1">
        <f t="array" ref="M6416">_xlfn.IFS(Table1[[#This Row],[Tenure_Years]]&lt;=2,"New Hire",Table1[[#This Row],[Tenure_Years]]&lt;=5,"Established",Table1[[#This Row],[Tenure_Years]]&gt;=5,"Veteran")</f>
        <v>Established</v>
      </c>
      <c r="N6416">
        <f t="shared" si="200"/>
        <v>94068.868467410459</v>
      </c>
      <c r="O6416" t="str">
        <f t="shared" si="201"/>
        <v>Normal</v>
      </c>
    </row>
    <row r="6417" spans="1:15" x14ac:dyDescent="0.3">
      <c r="A6417" t="s">
        <v>12598</v>
      </c>
      <c r="B6417" t="s">
        <v>12599</v>
      </c>
      <c r="C6417" t="s">
        <v>15</v>
      </c>
      <c r="D6417">
        <v>24</v>
      </c>
      <c r="E6417" t="s">
        <v>22</v>
      </c>
      <c r="F6417" t="s">
        <v>23</v>
      </c>
      <c r="G6417">
        <v>116839</v>
      </c>
      <c r="H6417">
        <v>0</v>
      </c>
      <c r="I6417">
        <v>5</v>
      </c>
      <c r="J6417">
        <v>17</v>
      </c>
      <c r="K6417">
        <v>1</v>
      </c>
      <c r="L6417" t="s">
        <v>24</v>
      </c>
      <c r="M6417" t="str" cm="1">
        <f t="array" ref="M6417">_xlfn.IFS(Table1[[#This Row],[Tenure_Years]]&lt;=2,"New Hire",Table1[[#This Row],[Tenure_Years]]&lt;=5,"Established",Table1[[#This Row],[Tenure_Years]]&gt;=5,"Veteran")</f>
        <v>New Hire</v>
      </c>
      <c r="N6417">
        <f t="shared" si="200"/>
        <v>96526.185096153844</v>
      </c>
      <c r="O6417" t="str">
        <f t="shared" si="201"/>
        <v>Normal</v>
      </c>
    </row>
    <row r="6418" spans="1:15" x14ac:dyDescent="0.3">
      <c r="A6418" t="s">
        <v>12600</v>
      </c>
      <c r="B6418" t="s">
        <v>12601</v>
      </c>
      <c r="C6418" t="s">
        <v>15</v>
      </c>
      <c r="D6418">
        <v>42</v>
      </c>
      <c r="E6418" t="s">
        <v>60</v>
      </c>
      <c r="F6418" t="s">
        <v>61</v>
      </c>
      <c r="G6418">
        <v>89651</v>
      </c>
      <c r="H6418">
        <v>13</v>
      </c>
      <c r="I6418">
        <v>1</v>
      </c>
      <c r="J6418">
        <v>21</v>
      </c>
      <c r="K6418">
        <v>4</v>
      </c>
      <c r="L6418" t="s">
        <v>24</v>
      </c>
      <c r="M6418" t="str" cm="1">
        <f t="array" ref="M6418">_xlfn.IFS(Table1[[#This Row],[Tenure_Years]]&lt;=2,"New Hire",Table1[[#This Row],[Tenure_Years]]&lt;=5,"Established",Table1[[#This Row],[Tenure_Years]]&gt;=5,"Veteran")</f>
        <v>Veteran</v>
      </c>
      <c r="N6418">
        <f t="shared" si="200"/>
        <v>94068.868467410459</v>
      </c>
      <c r="O6418" t="str">
        <f t="shared" si="201"/>
        <v>Normal</v>
      </c>
    </row>
    <row r="6419" spans="1:15" x14ac:dyDescent="0.3">
      <c r="A6419" t="s">
        <v>12602</v>
      </c>
      <c r="B6419" t="s">
        <v>12603</v>
      </c>
      <c r="C6419" t="s">
        <v>15</v>
      </c>
      <c r="D6419">
        <v>35</v>
      </c>
      <c r="E6419" t="s">
        <v>16</v>
      </c>
      <c r="F6419" t="s">
        <v>38</v>
      </c>
      <c r="G6419">
        <v>133960</v>
      </c>
      <c r="H6419">
        <v>0</v>
      </c>
      <c r="I6419">
        <v>1</v>
      </c>
      <c r="J6419">
        <v>37</v>
      </c>
      <c r="K6419">
        <v>1</v>
      </c>
      <c r="L6419" t="s">
        <v>24</v>
      </c>
      <c r="M6419" t="str" cm="1">
        <f t="array" ref="M6419">_xlfn.IFS(Table1[[#This Row],[Tenure_Years]]&lt;=2,"New Hire",Table1[[#This Row],[Tenure_Years]]&lt;=5,"Established",Table1[[#This Row],[Tenure_Years]]&gt;=5,"Veteran")</f>
        <v>New Hire</v>
      </c>
      <c r="N6419">
        <f t="shared" si="200"/>
        <v>94458.108426635241</v>
      </c>
      <c r="O6419" t="str">
        <f t="shared" si="201"/>
        <v>Normal</v>
      </c>
    </row>
    <row r="6420" spans="1:15" x14ac:dyDescent="0.3">
      <c r="A6420" t="s">
        <v>12604</v>
      </c>
      <c r="B6420" t="s">
        <v>12605</v>
      </c>
      <c r="C6420" t="s">
        <v>15</v>
      </c>
      <c r="D6420">
        <v>48</v>
      </c>
      <c r="E6420" t="s">
        <v>22</v>
      </c>
      <c r="F6420" t="s">
        <v>23</v>
      </c>
      <c r="G6420">
        <v>59261</v>
      </c>
      <c r="H6420">
        <v>5</v>
      </c>
      <c r="I6420">
        <v>5</v>
      </c>
      <c r="J6420">
        <v>44</v>
      </c>
      <c r="K6420">
        <v>2</v>
      </c>
      <c r="L6420" t="s">
        <v>24</v>
      </c>
      <c r="M6420" t="str" cm="1">
        <f t="array" ref="M6420">_xlfn.IFS(Table1[[#This Row],[Tenure_Years]]&lt;=2,"New Hire",Table1[[#This Row],[Tenure_Years]]&lt;=5,"Established",Table1[[#This Row],[Tenure_Years]]&gt;=5,"Veteran")</f>
        <v>Established</v>
      </c>
      <c r="N6420">
        <f t="shared" si="200"/>
        <v>96526.185096153844</v>
      </c>
      <c r="O6420" t="str">
        <f t="shared" si="201"/>
        <v>High Priority</v>
      </c>
    </row>
    <row r="6421" spans="1:15" x14ac:dyDescent="0.3">
      <c r="A6421" t="s">
        <v>12606</v>
      </c>
      <c r="B6421" t="s">
        <v>12607</v>
      </c>
      <c r="C6421" t="s">
        <v>15</v>
      </c>
      <c r="D6421">
        <v>45</v>
      </c>
      <c r="E6421" t="s">
        <v>56</v>
      </c>
      <c r="F6421" t="s">
        <v>57</v>
      </c>
      <c r="G6421">
        <v>102567</v>
      </c>
      <c r="H6421">
        <v>3</v>
      </c>
      <c r="I6421">
        <v>1</v>
      </c>
      <c r="J6421">
        <v>43</v>
      </c>
      <c r="K6421">
        <v>0</v>
      </c>
      <c r="L6421" t="s">
        <v>18</v>
      </c>
      <c r="M6421" t="str" cm="1">
        <f t="array" ref="M6421">_xlfn.IFS(Table1[[#This Row],[Tenure_Years]]&lt;=2,"New Hire",Table1[[#This Row],[Tenure_Years]]&lt;=5,"Established",Table1[[#This Row],[Tenure_Years]]&gt;=5,"Veteran")</f>
        <v>Established</v>
      </c>
      <c r="N6421">
        <f t="shared" si="200"/>
        <v>94573.380601596073</v>
      </c>
      <c r="O6421" t="str">
        <f t="shared" si="201"/>
        <v>Normal</v>
      </c>
    </row>
    <row r="6422" spans="1:15" x14ac:dyDescent="0.3">
      <c r="A6422" t="s">
        <v>12608</v>
      </c>
      <c r="B6422" t="s">
        <v>12609</v>
      </c>
      <c r="C6422" t="s">
        <v>15</v>
      </c>
      <c r="D6422">
        <v>39</v>
      </c>
      <c r="E6422" t="s">
        <v>56</v>
      </c>
      <c r="F6422" t="s">
        <v>57</v>
      </c>
      <c r="G6422">
        <v>83672</v>
      </c>
      <c r="H6422">
        <v>2</v>
      </c>
      <c r="I6422">
        <v>5</v>
      </c>
      <c r="J6422">
        <v>68</v>
      </c>
      <c r="K6422">
        <v>2</v>
      </c>
      <c r="L6422" t="s">
        <v>18</v>
      </c>
      <c r="M6422" t="str" cm="1">
        <f t="array" ref="M6422">_xlfn.IFS(Table1[[#This Row],[Tenure_Years]]&lt;=2,"New Hire",Table1[[#This Row],[Tenure_Years]]&lt;=5,"Established",Table1[[#This Row],[Tenure_Years]]&gt;=5,"Veteran")</f>
        <v>New Hire</v>
      </c>
      <c r="N6422">
        <f t="shared" si="200"/>
        <v>94573.380601596073</v>
      </c>
      <c r="O6422" t="str">
        <f t="shared" si="201"/>
        <v>Normal</v>
      </c>
    </row>
    <row r="6423" spans="1:15" x14ac:dyDescent="0.3">
      <c r="A6423" t="s">
        <v>12610</v>
      </c>
      <c r="B6423" t="s">
        <v>12611</v>
      </c>
      <c r="C6423" t="s">
        <v>21</v>
      </c>
      <c r="D6423">
        <v>36</v>
      </c>
      <c r="E6423" t="s">
        <v>16</v>
      </c>
      <c r="F6423" t="s">
        <v>38</v>
      </c>
      <c r="G6423">
        <v>80911</v>
      </c>
      <c r="H6423">
        <v>14</v>
      </c>
      <c r="I6423">
        <v>1</v>
      </c>
      <c r="J6423">
        <v>25</v>
      </c>
      <c r="K6423">
        <v>2</v>
      </c>
      <c r="L6423" t="s">
        <v>24</v>
      </c>
      <c r="M6423" t="str" cm="1">
        <f t="array" ref="M6423">_xlfn.IFS(Table1[[#This Row],[Tenure_Years]]&lt;=2,"New Hire",Table1[[#This Row],[Tenure_Years]]&lt;=5,"Established",Table1[[#This Row],[Tenure_Years]]&gt;=5,"Veteran")</f>
        <v>Veteran</v>
      </c>
      <c r="N6423">
        <f t="shared" si="200"/>
        <v>94458.108426635241</v>
      </c>
      <c r="O6423" t="str">
        <f t="shared" si="201"/>
        <v>Normal</v>
      </c>
    </row>
    <row r="6424" spans="1:15" x14ac:dyDescent="0.3">
      <c r="A6424" t="s">
        <v>12612</v>
      </c>
      <c r="B6424" t="s">
        <v>12613</v>
      </c>
      <c r="C6424" t="s">
        <v>15</v>
      </c>
      <c r="D6424">
        <v>55</v>
      </c>
      <c r="E6424" t="s">
        <v>32</v>
      </c>
      <c r="F6424" t="s">
        <v>43</v>
      </c>
      <c r="G6424">
        <v>74243</v>
      </c>
      <c r="H6424">
        <v>3</v>
      </c>
      <c r="I6424">
        <v>1</v>
      </c>
      <c r="J6424">
        <v>59</v>
      </c>
      <c r="K6424">
        <v>5</v>
      </c>
      <c r="L6424" t="s">
        <v>24</v>
      </c>
      <c r="M6424" t="str" cm="1">
        <f t="array" ref="M6424">_xlfn.IFS(Table1[[#This Row],[Tenure_Years]]&lt;=2,"New Hire",Table1[[#This Row],[Tenure_Years]]&lt;=5,"Established",Table1[[#This Row],[Tenure_Years]]&gt;=5,"Veteran")</f>
        <v>Established</v>
      </c>
      <c r="N6424">
        <f t="shared" si="200"/>
        <v>94178.259456264772</v>
      </c>
      <c r="O6424" t="str">
        <f t="shared" si="201"/>
        <v>Normal</v>
      </c>
    </row>
    <row r="6425" spans="1:15" x14ac:dyDescent="0.3">
      <c r="A6425" t="s">
        <v>12614</v>
      </c>
      <c r="B6425" t="s">
        <v>12615</v>
      </c>
      <c r="C6425" t="s">
        <v>31</v>
      </c>
      <c r="D6425">
        <v>31</v>
      </c>
      <c r="E6425" t="s">
        <v>16</v>
      </c>
      <c r="F6425" t="s">
        <v>38</v>
      </c>
      <c r="G6425">
        <v>94664</v>
      </c>
      <c r="H6425">
        <v>15</v>
      </c>
      <c r="I6425">
        <v>1</v>
      </c>
      <c r="J6425">
        <v>32</v>
      </c>
      <c r="K6425">
        <v>1</v>
      </c>
      <c r="L6425" t="s">
        <v>18</v>
      </c>
      <c r="M6425" t="str" cm="1">
        <f t="array" ref="M6425">_xlfn.IFS(Table1[[#This Row],[Tenure_Years]]&lt;=2,"New Hire",Table1[[#This Row],[Tenure_Years]]&lt;=5,"Established",Table1[[#This Row],[Tenure_Years]]&gt;=5,"Veteran")</f>
        <v>Veteran</v>
      </c>
      <c r="N6425">
        <f t="shared" si="200"/>
        <v>94458.108426635241</v>
      </c>
      <c r="O6425" t="str">
        <f t="shared" si="201"/>
        <v>Normal</v>
      </c>
    </row>
    <row r="6426" spans="1:15" x14ac:dyDescent="0.3">
      <c r="A6426" t="s">
        <v>12616</v>
      </c>
      <c r="B6426" t="s">
        <v>12617</v>
      </c>
      <c r="C6426" t="s">
        <v>15</v>
      </c>
      <c r="D6426">
        <v>59</v>
      </c>
      <c r="E6426" t="s">
        <v>32</v>
      </c>
      <c r="F6426" t="s">
        <v>33</v>
      </c>
      <c r="G6426">
        <v>141167</v>
      </c>
      <c r="H6426">
        <v>13</v>
      </c>
      <c r="I6426">
        <v>2</v>
      </c>
      <c r="J6426">
        <v>25</v>
      </c>
      <c r="K6426">
        <v>1</v>
      </c>
      <c r="L6426" t="s">
        <v>18</v>
      </c>
      <c r="M6426" t="str" cm="1">
        <f t="array" ref="M6426">_xlfn.IFS(Table1[[#This Row],[Tenure_Years]]&lt;=2,"New Hire",Table1[[#This Row],[Tenure_Years]]&lt;=5,"Established",Table1[[#This Row],[Tenure_Years]]&gt;=5,"Veteran")</f>
        <v>Veteran</v>
      </c>
      <c r="N6426">
        <f t="shared" si="200"/>
        <v>94178.259456264772</v>
      </c>
      <c r="O6426" t="str">
        <f t="shared" si="201"/>
        <v>Normal</v>
      </c>
    </row>
    <row r="6427" spans="1:15" x14ac:dyDescent="0.3">
      <c r="A6427" t="s">
        <v>12618</v>
      </c>
      <c r="B6427" t="s">
        <v>12619</v>
      </c>
      <c r="C6427" t="s">
        <v>31</v>
      </c>
      <c r="D6427">
        <v>53</v>
      </c>
      <c r="E6427" t="s">
        <v>16</v>
      </c>
      <c r="F6427" t="s">
        <v>130</v>
      </c>
      <c r="G6427">
        <v>118549</v>
      </c>
      <c r="H6427">
        <v>10</v>
      </c>
      <c r="I6427">
        <v>2</v>
      </c>
      <c r="J6427">
        <v>72</v>
      </c>
      <c r="K6427">
        <v>5</v>
      </c>
      <c r="L6427" t="s">
        <v>24</v>
      </c>
      <c r="M6427" t="str" cm="1">
        <f t="array" ref="M6427">_xlfn.IFS(Table1[[#This Row],[Tenure_Years]]&lt;=2,"New Hire",Table1[[#This Row],[Tenure_Years]]&lt;=5,"Established",Table1[[#This Row],[Tenure_Years]]&gt;=5,"Veteran")</f>
        <v>Veteran</v>
      </c>
      <c r="N6427">
        <f t="shared" si="200"/>
        <v>94458.108426635241</v>
      </c>
      <c r="O6427" t="str">
        <f t="shared" si="201"/>
        <v>Normal</v>
      </c>
    </row>
    <row r="6428" spans="1:15" x14ac:dyDescent="0.3">
      <c r="A6428" t="s">
        <v>12620</v>
      </c>
      <c r="B6428" t="s">
        <v>12621</v>
      </c>
      <c r="C6428" t="s">
        <v>15</v>
      </c>
      <c r="D6428">
        <v>49</v>
      </c>
      <c r="E6428" t="s">
        <v>22</v>
      </c>
      <c r="F6428" t="s">
        <v>23</v>
      </c>
      <c r="G6428">
        <v>112013</v>
      </c>
      <c r="H6428">
        <v>1</v>
      </c>
      <c r="I6428">
        <v>4</v>
      </c>
      <c r="J6428">
        <v>67</v>
      </c>
      <c r="K6428">
        <v>0</v>
      </c>
      <c r="L6428" t="s">
        <v>24</v>
      </c>
      <c r="M6428" t="str" cm="1">
        <f t="array" ref="M6428">_xlfn.IFS(Table1[[#This Row],[Tenure_Years]]&lt;=2,"New Hire",Table1[[#This Row],[Tenure_Years]]&lt;=5,"Established",Table1[[#This Row],[Tenure_Years]]&gt;=5,"Veteran")</f>
        <v>New Hire</v>
      </c>
      <c r="N6428">
        <f t="shared" si="200"/>
        <v>96526.185096153844</v>
      </c>
      <c r="O6428" t="str">
        <f t="shared" si="201"/>
        <v>Normal</v>
      </c>
    </row>
    <row r="6429" spans="1:15" x14ac:dyDescent="0.3">
      <c r="A6429" t="s">
        <v>12622</v>
      </c>
      <c r="B6429" t="s">
        <v>12623</v>
      </c>
      <c r="C6429" t="s">
        <v>21</v>
      </c>
      <c r="D6429">
        <v>53</v>
      </c>
      <c r="E6429" t="s">
        <v>32</v>
      </c>
      <c r="F6429" t="s">
        <v>48</v>
      </c>
      <c r="G6429">
        <v>126641</v>
      </c>
      <c r="H6429">
        <v>0</v>
      </c>
      <c r="I6429">
        <v>5</v>
      </c>
      <c r="J6429">
        <v>24</v>
      </c>
      <c r="K6429">
        <v>0</v>
      </c>
      <c r="L6429" t="s">
        <v>18</v>
      </c>
      <c r="M6429" t="str" cm="1">
        <f t="array" ref="M6429">_xlfn.IFS(Table1[[#This Row],[Tenure_Years]]&lt;=2,"New Hire",Table1[[#This Row],[Tenure_Years]]&lt;=5,"Established",Table1[[#This Row],[Tenure_Years]]&gt;=5,"Veteran")</f>
        <v>New Hire</v>
      </c>
      <c r="N6429">
        <f t="shared" si="200"/>
        <v>94178.259456264772</v>
      </c>
      <c r="O6429" t="str">
        <f t="shared" si="201"/>
        <v>Normal</v>
      </c>
    </row>
    <row r="6430" spans="1:15" x14ac:dyDescent="0.3">
      <c r="A6430" t="s">
        <v>12624</v>
      </c>
      <c r="B6430" t="s">
        <v>12625</v>
      </c>
      <c r="C6430" t="s">
        <v>31</v>
      </c>
      <c r="D6430">
        <v>44</v>
      </c>
      <c r="E6430" t="s">
        <v>56</v>
      </c>
      <c r="F6430" t="s">
        <v>72</v>
      </c>
      <c r="G6430">
        <v>78081</v>
      </c>
      <c r="H6430">
        <v>7</v>
      </c>
      <c r="I6430">
        <v>1</v>
      </c>
      <c r="J6430">
        <v>40</v>
      </c>
      <c r="K6430">
        <v>1</v>
      </c>
      <c r="L6430" t="s">
        <v>24</v>
      </c>
      <c r="M6430" t="str" cm="1">
        <f t="array" ref="M6430">_xlfn.IFS(Table1[[#This Row],[Tenure_Years]]&lt;=2,"New Hire",Table1[[#This Row],[Tenure_Years]]&lt;=5,"Established",Table1[[#This Row],[Tenure_Years]]&gt;=5,"Veteran")</f>
        <v>Veteran</v>
      </c>
      <c r="N6430">
        <f t="shared" si="200"/>
        <v>94573.380601596073</v>
      </c>
      <c r="O6430" t="str">
        <f t="shared" si="201"/>
        <v>Normal</v>
      </c>
    </row>
    <row r="6431" spans="1:15" x14ac:dyDescent="0.3">
      <c r="A6431" t="s">
        <v>12626</v>
      </c>
      <c r="B6431" t="s">
        <v>12627</v>
      </c>
      <c r="C6431" t="s">
        <v>31</v>
      </c>
      <c r="D6431">
        <v>39</v>
      </c>
      <c r="E6431" t="s">
        <v>60</v>
      </c>
      <c r="F6431" t="s">
        <v>141</v>
      </c>
      <c r="G6431">
        <v>91499</v>
      </c>
      <c r="H6431">
        <v>0</v>
      </c>
      <c r="I6431">
        <v>3</v>
      </c>
      <c r="J6431">
        <v>47</v>
      </c>
      <c r="K6431">
        <v>4</v>
      </c>
      <c r="L6431" t="s">
        <v>18</v>
      </c>
      <c r="M6431" t="str" cm="1">
        <f t="array" ref="M6431">_xlfn.IFS(Table1[[#This Row],[Tenure_Years]]&lt;=2,"New Hire",Table1[[#This Row],[Tenure_Years]]&lt;=5,"Established",Table1[[#This Row],[Tenure_Years]]&gt;=5,"Veteran")</f>
        <v>New Hire</v>
      </c>
      <c r="N6431">
        <f t="shared" si="200"/>
        <v>94068.868467410459</v>
      </c>
      <c r="O6431" t="str">
        <f t="shared" si="201"/>
        <v>Normal</v>
      </c>
    </row>
    <row r="6432" spans="1:15" x14ac:dyDescent="0.3">
      <c r="A6432" t="s">
        <v>12628</v>
      </c>
      <c r="B6432" t="s">
        <v>12629</v>
      </c>
      <c r="C6432" t="s">
        <v>21</v>
      </c>
      <c r="D6432">
        <v>23</v>
      </c>
      <c r="E6432" t="s">
        <v>56</v>
      </c>
      <c r="F6432" t="s">
        <v>92</v>
      </c>
      <c r="G6432">
        <v>135544</v>
      </c>
      <c r="H6432">
        <v>15</v>
      </c>
      <c r="I6432">
        <v>3</v>
      </c>
      <c r="J6432">
        <v>79</v>
      </c>
      <c r="K6432">
        <v>4</v>
      </c>
      <c r="L6432" t="s">
        <v>24</v>
      </c>
      <c r="M6432" t="str" cm="1">
        <f t="array" ref="M6432">_xlfn.IFS(Table1[[#This Row],[Tenure_Years]]&lt;=2,"New Hire",Table1[[#This Row],[Tenure_Years]]&lt;=5,"Established",Table1[[#This Row],[Tenure_Years]]&gt;=5,"Veteran")</f>
        <v>Veteran</v>
      </c>
      <c r="N6432">
        <f t="shared" si="200"/>
        <v>94573.380601596073</v>
      </c>
      <c r="O6432" t="str">
        <f t="shared" si="201"/>
        <v>Normal</v>
      </c>
    </row>
    <row r="6433" spans="1:15" x14ac:dyDescent="0.3">
      <c r="A6433" t="s">
        <v>12630</v>
      </c>
      <c r="B6433" t="s">
        <v>12631</v>
      </c>
      <c r="C6433" t="s">
        <v>15</v>
      </c>
      <c r="D6433">
        <v>23</v>
      </c>
      <c r="E6433" t="s">
        <v>27</v>
      </c>
      <c r="F6433" t="s">
        <v>75</v>
      </c>
      <c r="G6433">
        <v>78096</v>
      </c>
      <c r="H6433">
        <v>5</v>
      </c>
      <c r="I6433">
        <v>3</v>
      </c>
      <c r="J6433">
        <v>33</v>
      </c>
      <c r="K6433">
        <v>1</v>
      </c>
      <c r="L6433" t="s">
        <v>24</v>
      </c>
      <c r="M6433" t="str" cm="1">
        <f t="array" ref="M6433">_xlfn.IFS(Table1[[#This Row],[Tenure_Years]]&lt;=2,"New Hire",Table1[[#This Row],[Tenure_Years]]&lt;=5,"Established",Table1[[#This Row],[Tenure_Years]]&gt;=5,"Veteran")</f>
        <v>Established</v>
      </c>
      <c r="N6433">
        <f t="shared" si="200"/>
        <v>92826.904643962844</v>
      </c>
      <c r="O6433" t="str">
        <f t="shared" si="201"/>
        <v>High Priority</v>
      </c>
    </row>
    <row r="6434" spans="1:15" x14ac:dyDescent="0.3">
      <c r="A6434" t="s">
        <v>12632</v>
      </c>
      <c r="B6434" t="s">
        <v>12633</v>
      </c>
      <c r="C6434" t="s">
        <v>31</v>
      </c>
      <c r="D6434">
        <v>57</v>
      </c>
      <c r="E6434" t="s">
        <v>32</v>
      </c>
      <c r="F6434" t="s">
        <v>48</v>
      </c>
      <c r="G6434">
        <v>69428</v>
      </c>
      <c r="H6434">
        <v>14</v>
      </c>
      <c r="I6434">
        <v>4</v>
      </c>
      <c r="J6434">
        <v>76</v>
      </c>
      <c r="K6434">
        <v>1</v>
      </c>
      <c r="L6434" t="s">
        <v>18</v>
      </c>
      <c r="M6434" t="str" cm="1">
        <f t="array" ref="M6434">_xlfn.IFS(Table1[[#This Row],[Tenure_Years]]&lt;=2,"New Hire",Table1[[#This Row],[Tenure_Years]]&lt;=5,"Established",Table1[[#This Row],[Tenure_Years]]&gt;=5,"Veteran")</f>
        <v>Veteran</v>
      </c>
      <c r="N6434">
        <f t="shared" si="200"/>
        <v>94178.259456264772</v>
      </c>
      <c r="O6434" t="str">
        <f t="shared" si="201"/>
        <v>Normal</v>
      </c>
    </row>
    <row r="6435" spans="1:15" x14ac:dyDescent="0.3">
      <c r="A6435" t="s">
        <v>12634</v>
      </c>
      <c r="B6435" t="s">
        <v>12635</v>
      </c>
      <c r="C6435" t="s">
        <v>31</v>
      </c>
      <c r="D6435">
        <v>37</v>
      </c>
      <c r="E6435" t="s">
        <v>16</v>
      </c>
      <c r="F6435" t="s">
        <v>38</v>
      </c>
      <c r="G6435">
        <v>56337</v>
      </c>
      <c r="H6435">
        <v>7</v>
      </c>
      <c r="I6435">
        <v>4</v>
      </c>
      <c r="J6435">
        <v>48</v>
      </c>
      <c r="K6435">
        <v>5</v>
      </c>
      <c r="L6435" t="s">
        <v>24</v>
      </c>
      <c r="M6435" t="str" cm="1">
        <f t="array" ref="M6435">_xlfn.IFS(Table1[[#This Row],[Tenure_Years]]&lt;=2,"New Hire",Table1[[#This Row],[Tenure_Years]]&lt;=5,"Established",Table1[[#This Row],[Tenure_Years]]&gt;=5,"Veteran")</f>
        <v>Veteran</v>
      </c>
      <c r="N6435">
        <f t="shared" si="200"/>
        <v>94458.108426635241</v>
      </c>
      <c r="O6435" t="str">
        <f t="shared" si="201"/>
        <v>Normal</v>
      </c>
    </row>
    <row r="6436" spans="1:15" x14ac:dyDescent="0.3">
      <c r="A6436" t="s">
        <v>12636</v>
      </c>
      <c r="B6436" t="s">
        <v>12637</v>
      </c>
      <c r="C6436" t="s">
        <v>31</v>
      </c>
      <c r="D6436">
        <v>60</v>
      </c>
      <c r="E6436" t="s">
        <v>60</v>
      </c>
      <c r="F6436" t="s">
        <v>141</v>
      </c>
      <c r="G6436">
        <v>79654</v>
      </c>
      <c r="H6436">
        <v>12</v>
      </c>
      <c r="I6436">
        <v>5</v>
      </c>
      <c r="J6436">
        <v>48</v>
      </c>
      <c r="K6436">
        <v>1</v>
      </c>
      <c r="L6436" t="s">
        <v>24</v>
      </c>
      <c r="M6436" t="str" cm="1">
        <f t="array" ref="M6436">_xlfn.IFS(Table1[[#This Row],[Tenure_Years]]&lt;=2,"New Hire",Table1[[#This Row],[Tenure_Years]]&lt;=5,"Established",Table1[[#This Row],[Tenure_Years]]&gt;=5,"Veteran")</f>
        <v>Veteran</v>
      </c>
      <c r="N6436">
        <f t="shared" si="200"/>
        <v>94068.868467410459</v>
      </c>
      <c r="O6436" t="str">
        <f t="shared" si="201"/>
        <v>Normal</v>
      </c>
    </row>
    <row r="6437" spans="1:15" x14ac:dyDescent="0.3">
      <c r="A6437" t="s">
        <v>12638</v>
      </c>
      <c r="B6437" t="s">
        <v>12639</v>
      </c>
      <c r="C6437" t="s">
        <v>31</v>
      </c>
      <c r="D6437">
        <v>28</v>
      </c>
      <c r="E6437" t="s">
        <v>32</v>
      </c>
      <c r="F6437" t="s">
        <v>48</v>
      </c>
      <c r="G6437">
        <v>125651</v>
      </c>
      <c r="H6437">
        <v>2</v>
      </c>
      <c r="I6437">
        <v>4</v>
      </c>
      <c r="J6437">
        <v>60</v>
      </c>
      <c r="K6437">
        <v>0</v>
      </c>
      <c r="L6437" t="s">
        <v>24</v>
      </c>
      <c r="M6437" t="str" cm="1">
        <f t="array" ref="M6437">_xlfn.IFS(Table1[[#This Row],[Tenure_Years]]&lt;=2,"New Hire",Table1[[#This Row],[Tenure_Years]]&lt;=5,"Established",Table1[[#This Row],[Tenure_Years]]&gt;=5,"Veteran")</f>
        <v>New Hire</v>
      </c>
      <c r="N6437">
        <f t="shared" si="200"/>
        <v>94178.259456264772</v>
      </c>
      <c r="O6437" t="str">
        <f t="shared" si="201"/>
        <v>Normal</v>
      </c>
    </row>
    <row r="6438" spans="1:15" x14ac:dyDescent="0.3">
      <c r="A6438" t="s">
        <v>12640</v>
      </c>
      <c r="B6438" t="s">
        <v>12641</v>
      </c>
      <c r="C6438" t="s">
        <v>31</v>
      </c>
      <c r="D6438">
        <v>55</v>
      </c>
      <c r="E6438" t="s">
        <v>32</v>
      </c>
      <c r="F6438" t="s">
        <v>43</v>
      </c>
      <c r="G6438">
        <v>58028</v>
      </c>
      <c r="H6438">
        <v>6</v>
      </c>
      <c r="I6438">
        <v>2</v>
      </c>
      <c r="J6438">
        <v>65</v>
      </c>
      <c r="K6438">
        <v>2</v>
      </c>
      <c r="L6438" t="s">
        <v>18</v>
      </c>
      <c r="M6438" t="str" cm="1">
        <f t="array" ref="M6438">_xlfn.IFS(Table1[[#This Row],[Tenure_Years]]&lt;=2,"New Hire",Table1[[#This Row],[Tenure_Years]]&lt;=5,"Established",Table1[[#This Row],[Tenure_Years]]&gt;=5,"Veteran")</f>
        <v>Veteran</v>
      </c>
      <c r="N6438">
        <f t="shared" si="200"/>
        <v>94178.259456264772</v>
      </c>
      <c r="O6438" t="str">
        <f t="shared" si="201"/>
        <v>Normal</v>
      </c>
    </row>
    <row r="6439" spans="1:15" x14ac:dyDescent="0.3">
      <c r="A6439" t="s">
        <v>12642</v>
      </c>
      <c r="B6439" t="s">
        <v>6306</v>
      </c>
      <c r="C6439" t="s">
        <v>21</v>
      </c>
      <c r="D6439">
        <v>26</v>
      </c>
      <c r="E6439" t="s">
        <v>16</v>
      </c>
      <c r="F6439" t="s">
        <v>17</v>
      </c>
      <c r="G6439">
        <v>65963</v>
      </c>
      <c r="H6439">
        <v>14</v>
      </c>
      <c r="I6439">
        <v>4</v>
      </c>
      <c r="J6439">
        <v>64</v>
      </c>
      <c r="K6439">
        <v>3</v>
      </c>
      <c r="L6439" t="s">
        <v>18</v>
      </c>
      <c r="M6439" t="str" cm="1">
        <f t="array" ref="M6439">_xlfn.IFS(Table1[[#This Row],[Tenure_Years]]&lt;=2,"New Hire",Table1[[#This Row],[Tenure_Years]]&lt;=5,"Established",Table1[[#This Row],[Tenure_Years]]&gt;=5,"Veteran")</f>
        <v>Veteran</v>
      </c>
      <c r="N6439">
        <f t="shared" si="200"/>
        <v>94458.108426635241</v>
      </c>
      <c r="O6439" t="str">
        <f t="shared" si="201"/>
        <v>Normal</v>
      </c>
    </row>
    <row r="6440" spans="1:15" x14ac:dyDescent="0.3">
      <c r="A6440" t="s">
        <v>12643</v>
      </c>
      <c r="B6440" t="s">
        <v>12644</v>
      </c>
      <c r="C6440" t="s">
        <v>15</v>
      </c>
      <c r="D6440">
        <v>48</v>
      </c>
      <c r="E6440" t="s">
        <v>32</v>
      </c>
      <c r="F6440" t="s">
        <v>33</v>
      </c>
      <c r="G6440">
        <v>67680</v>
      </c>
      <c r="H6440">
        <v>1</v>
      </c>
      <c r="I6440">
        <v>2</v>
      </c>
      <c r="J6440">
        <v>10</v>
      </c>
      <c r="K6440">
        <v>2</v>
      </c>
      <c r="L6440" t="s">
        <v>24</v>
      </c>
      <c r="M6440" t="str" cm="1">
        <f t="array" ref="M6440">_xlfn.IFS(Table1[[#This Row],[Tenure_Years]]&lt;=2,"New Hire",Table1[[#This Row],[Tenure_Years]]&lt;=5,"Established",Table1[[#This Row],[Tenure_Years]]&gt;=5,"Veteran")</f>
        <v>New Hire</v>
      </c>
      <c r="N6440">
        <f t="shared" si="200"/>
        <v>94178.259456264772</v>
      </c>
      <c r="O6440" t="str">
        <f t="shared" si="201"/>
        <v>Normal</v>
      </c>
    </row>
    <row r="6441" spans="1:15" x14ac:dyDescent="0.3">
      <c r="A6441" t="s">
        <v>12645</v>
      </c>
      <c r="B6441" t="s">
        <v>12646</v>
      </c>
      <c r="C6441" t="s">
        <v>31</v>
      </c>
      <c r="D6441">
        <v>40</v>
      </c>
      <c r="E6441" t="s">
        <v>22</v>
      </c>
      <c r="F6441" t="s">
        <v>23</v>
      </c>
      <c r="G6441">
        <v>126133</v>
      </c>
      <c r="H6441">
        <v>8</v>
      </c>
      <c r="I6441">
        <v>2</v>
      </c>
      <c r="J6441">
        <v>71</v>
      </c>
      <c r="K6441">
        <v>4</v>
      </c>
      <c r="L6441" t="s">
        <v>18</v>
      </c>
      <c r="M6441" t="str" cm="1">
        <f t="array" ref="M6441">_xlfn.IFS(Table1[[#This Row],[Tenure_Years]]&lt;=2,"New Hire",Table1[[#This Row],[Tenure_Years]]&lt;=5,"Established",Table1[[#This Row],[Tenure_Years]]&gt;=5,"Veteran")</f>
        <v>Veteran</v>
      </c>
      <c r="N6441">
        <f t="shared" si="200"/>
        <v>96526.185096153844</v>
      </c>
      <c r="O6441" t="str">
        <f t="shared" si="201"/>
        <v>Normal</v>
      </c>
    </row>
    <row r="6442" spans="1:15" x14ac:dyDescent="0.3">
      <c r="A6442" t="s">
        <v>12647</v>
      </c>
      <c r="B6442" t="s">
        <v>12648</v>
      </c>
      <c r="C6442" t="s">
        <v>15</v>
      </c>
      <c r="D6442">
        <v>26</v>
      </c>
      <c r="E6442" t="s">
        <v>56</v>
      </c>
      <c r="F6442" t="s">
        <v>57</v>
      </c>
      <c r="G6442">
        <v>74043</v>
      </c>
      <c r="H6442">
        <v>9</v>
      </c>
      <c r="I6442">
        <v>2</v>
      </c>
      <c r="J6442">
        <v>63</v>
      </c>
      <c r="K6442">
        <v>5</v>
      </c>
      <c r="L6442" t="s">
        <v>24</v>
      </c>
      <c r="M6442" t="str" cm="1">
        <f t="array" ref="M6442">_xlfn.IFS(Table1[[#This Row],[Tenure_Years]]&lt;=2,"New Hire",Table1[[#This Row],[Tenure_Years]]&lt;=5,"Established",Table1[[#This Row],[Tenure_Years]]&gt;=5,"Veteran")</f>
        <v>Veteran</v>
      </c>
      <c r="N6442">
        <f t="shared" si="200"/>
        <v>94573.380601596073</v>
      </c>
      <c r="O6442" t="str">
        <f t="shared" si="201"/>
        <v>Normal</v>
      </c>
    </row>
    <row r="6443" spans="1:15" x14ac:dyDescent="0.3">
      <c r="A6443" t="s">
        <v>12649</v>
      </c>
      <c r="B6443" t="s">
        <v>12650</v>
      </c>
      <c r="C6443" t="s">
        <v>15</v>
      </c>
      <c r="D6443">
        <v>32</v>
      </c>
      <c r="E6443" t="s">
        <v>16</v>
      </c>
      <c r="F6443" t="s">
        <v>17</v>
      </c>
      <c r="G6443">
        <v>98469</v>
      </c>
      <c r="H6443">
        <v>3</v>
      </c>
      <c r="I6443">
        <v>1</v>
      </c>
      <c r="J6443">
        <v>68</v>
      </c>
      <c r="K6443">
        <v>1</v>
      </c>
      <c r="L6443" t="s">
        <v>18</v>
      </c>
      <c r="M6443" t="str" cm="1">
        <f t="array" ref="M6443">_xlfn.IFS(Table1[[#This Row],[Tenure_Years]]&lt;=2,"New Hire",Table1[[#This Row],[Tenure_Years]]&lt;=5,"Established",Table1[[#This Row],[Tenure_Years]]&gt;=5,"Veteran")</f>
        <v>Established</v>
      </c>
      <c r="N6443">
        <f t="shared" si="200"/>
        <v>94458.108426635241</v>
      </c>
      <c r="O6443" t="str">
        <f t="shared" si="201"/>
        <v>Normal</v>
      </c>
    </row>
    <row r="6444" spans="1:15" x14ac:dyDescent="0.3">
      <c r="A6444" t="s">
        <v>12651</v>
      </c>
      <c r="B6444" t="s">
        <v>12652</v>
      </c>
      <c r="C6444" t="s">
        <v>31</v>
      </c>
      <c r="D6444">
        <v>26</v>
      </c>
      <c r="E6444" t="s">
        <v>22</v>
      </c>
      <c r="F6444" t="s">
        <v>51</v>
      </c>
      <c r="G6444">
        <v>116192</v>
      </c>
      <c r="H6444">
        <v>3</v>
      </c>
      <c r="I6444">
        <v>1</v>
      </c>
      <c r="J6444">
        <v>38</v>
      </c>
      <c r="K6444">
        <v>1</v>
      </c>
      <c r="L6444" t="s">
        <v>24</v>
      </c>
      <c r="M6444" t="str" cm="1">
        <f t="array" ref="M6444">_xlfn.IFS(Table1[[#This Row],[Tenure_Years]]&lt;=2,"New Hire",Table1[[#This Row],[Tenure_Years]]&lt;=5,"Established",Table1[[#This Row],[Tenure_Years]]&gt;=5,"Veteran")</f>
        <v>Established</v>
      </c>
      <c r="N6444">
        <f t="shared" si="200"/>
        <v>96526.185096153844</v>
      </c>
      <c r="O6444" t="str">
        <f t="shared" si="201"/>
        <v>Normal</v>
      </c>
    </row>
    <row r="6445" spans="1:15" x14ac:dyDescent="0.3">
      <c r="A6445" t="s">
        <v>12653</v>
      </c>
      <c r="B6445" t="s">
        <v>12654</v>
      </c>
      <c r="C6445" t="s">
        <v>21</v>
      </c>
      <c r="D6445">
        <v>43</v>
      </c>
      <c r="E6445" t="s">
        <v>32</v>
      </c>
      <c r="F6445" t="s">
        <v>43</v>
      </c>
      <c r="G6445">
        <v>138697</v>
      </c>
      <c r="H6445">
        <v>4</v>
      </c>
      <c r="I6445">
        <v>5</v>
      </c>
      <c r="J6445">
        <v>30</v>
      </c>
      <c r="K6445">
        <v>0</v>
      </c>
      <c r="L6445" t="s">
        <v>18</v>
      </c>
      <c r="M6445" t="str" cm="1">
        <f t="array" ref="M6445">_xlfn.IFS(Table1[[#This Row],[Tenure_Years]]&lt;=2,"New Hire",Table1[[#This Row],[Tenure_Years]]&lt;=5,"Established",Table1[[#This Row],[Tenure_Years]]&gt;=5,"Veteran")</f>
        <v>Established</v>
      </c>
      <c r="N6445">
        <f t="shared" si="200"/>
        <v>94178.259456264772</v>
      </c>
      <c r="O6445" t="str">
        <f t="shared" si="201"/>
        <v>Normal</v>
      </c>
    </row>
    <row r="6446" spans="1:15" x14ac:dyDescent="0.3">
      <c r="A6446" t="s">
        <v>12655</v>
      </c>
      <c r="B6446" t="s">
        <v>12656</v>
      </c>
      <c r="C6446" t="s">
        <v>21</v>
      </c>
      <c r="D6446">
        <v>37</v>
      </c>
      <c r="E6446" t="s">
        <v>16</v>
      </c>
      <c r="F6446" t="s">
        <v>38</v>
      </c>
      <c r="G6446">
        <v>122808</v>
      </c>
      <c r="H6446">
        <v>10</v>
      </c>
      <c r="I6446">
        <v>4</v>
      </c>
      <c r="J6446">
        <v>71</v>
      </c>
      <c r="K6446">
        <v>5</v>
      </c>
      <c r="L6446" t="s">
        <v>24</v>
      </c>
      <c r="M6446" t="str" cm="1">
        <f t="array" ref="M6446">_xlfn.IFS(Table1[[#This Row],[Tenure_Years]]&lt;=2,"New Hire",Table1[[#This Row],[Tenure_Years]]&lt;=5,"Established",Table1[[#This Row],[Tenure_Years]]&gt;=5,"Veteran")</f>
        <v>Veteran</v>
      </c>
      <c r="N6446">
        <f t="shared" si="200"/>
        <v>94458.108426635241</v>
      </c>
      <c r="O6446" t="str">
        <f t="shared" si="201"/>
        <v>Normal</v>
      </c>
    </row>
    <row r="6447" spans="1:15" x14ac:dyDescent="0.3">
      <c r="A6447" t="s">
        <v>12657</v>
      </c>
      <c r="B6447" t="s">
        <v>12658</v>
      </c>
      <c r="C6447" t="s">
        <v>15</v>
      </c>
      <c r="D6447">
        <v>45</v>
      </c>
      <c r="E6447" t="s">
        <v>32</v>
      </c>
      <c r="F6447" t="s">
        <v>33</v>
      </c>
      <c r="G6447">
        <v>44003</v>
      </c>
      <c r="H6447">
        <v>6</v>
      </c>
      <c r="I6447">
        <v>2</v>
      </c>
      <c r="J6447">
        <v>75</v>
      </c>
      <c r="K6447">
        <v>4</v>
      </c>
      <c r="L6447" t="s">
        <v>24</v>
      </c>
      <c r="M6447" t="str" cm="1">
        <f t="array" ref="M6447">_xlfn.IFS(Table1[[#This Row],[Tenure_Years]]&lt;=2,"New Hire",Table1[[#This Row],[Tenure_Years]]&lt;=5,"Established",Table1[[#This Row],[Tenure_Years]]&gt;=5,"Veteran")</f>
        <v>Veteran</v>
      </c>
      <c r="N6447">
        <f t="shared" si="200"/>
        <v>94178.259456264772</v>
      </c>
      <c r="O6447" t="str">
        <f t="shared" si="201"/>
        <v>Normal</v>
      </c>
    </row>
    <row r="6448" spans="1:15" x14ac:dyDescent="0.3">
      <c r="A6448" t="s">
        <v>12659</v>
      </c>
      <c r="B6448" t="s">
        <v>12660</v>
      </c>
      <c r="C6448" t="s">
        <v>21</v>
      </c>
      <c r="D6448">
        <v>42</v>
      </c>
      <c r="E6448" t="s">
        <v>27</v>
      </c>
      <c r="F6448" t="s">
        <v>75</v>
      </c>
      <c r="G6448">
        <v>122306</v>
      </c>
      <c r="H6448">
        <v>4</v>
      </c>
      <c r="I6448">
        <v>5</v>
      </c>
      <c r="J6448">
        <v>41</v>
      </c>
      <c r="K6448">
        <v>1</v>
      </c>
      <c r="L6448" t="s">
        <v>24</v>
      </c>
      <c r="M6448" t="str" cm="1">
        <f t="array" ref="M6448">_xlfn.IFS(Table1[[#This Row],[Tenure_Years]]&lt;=2,"New Hire",Table1[[#This Row],[Tenure_Years]]&lt;=5,"Established",Table1[[#This Row],[Tenure_Years]]&gt;=5,"Veteran")</f>
        <v>Established</v>
      </c>
      <c r="N6448">
        <f t="shared" si="200"/>
        <v>92826.904643962844</v>
      </c>
      <c r="O6448" t="str">
        <f t="shared" si="201"/>
        <v>Normal</v>
      </c>
    </row>
    <row r="6449" spans="1:15" x14ac:dyDescent="0.3">
      <c r="A6449" t="s">
        <v>12661</v>
      </c>
      <c r="B6449" t="s">
        <v>12662</v>
      </c>
      <c r="C6449" t="s">
        <v>15</v>
      </c>
      <c r="D6449">
        <v>28</v>
      </c>
      <c r="E6449" t="s">
        <v>60</v>
      </c>
      <c r="F6449" t="s">
        <v>98</v>
      </c>
      <c r="G6449">
        <v>41700</v>
      </c>
      <c r="H6449">
        <v>3</v>
      </c>
      <c r="I6449">
        <v>3</v>
      </c>
      <c r="J6449">
        <v>10</v>
      </c>
      <c r="K6449">
        <v>1</v>
      </c>
      <c r="L6449" t="s">
        <v>18</v>
      </c>
      <c r="M6449" t="str" cm="1">
        <f t="array" ref="M6449">_xlfn.IFS(Table1[[#This Row],[Tenure_Years]]&lt;=2,"New Hire",Table1[[#This Row],[Tenure_Years]]&lt;=5,"Established",Table1[[#This Row],[Tenure_Years]]&gt;=5,"Veteran")</f>
        <v>Established</v>
      </c>
      <c r="N6449">
        <f t="shared" si="200"/>
        <v>94068.868467410459</v>
      </c>
      <c r="O6449" t="str">
        <f t="shared" si="201"/>
        <v>Normal</v>
      </c>
    </row>
    <row r="6450" spans="1:15" x14ac:dyDescent="0.3">
      <c r="A6450" t="s">
        <v>12663</v>
      </c>
      <c r="B6450" t="s">
        <v>12664</v>
      </c>
      <c r="C6450" t="s">
        <v>15</v>
      </c>
      <c r="D6450">
        <v>38</v>
      </c>
      <c r="E6450" t="s">
        <v>16</v>
      </c>
      <c r="F6450" t="s">
        <v>17</v>
      </c>
      <c r="G6450">
        <v>44597</v>
      </c>
      <c r="H6450">
        <v>12</v>
      </c>
      <c r="I6450">
        <v>1</v>
      </c>
      <c r="J6450">
        <v>53</v>
      </c>
      <c r="K6450">
        <v>2</v>
      </c>
      <c r="L6450" t="s">
        <v>24</v>
      </c>
      <c r="M6450" t="str" cm="1">
        <f t="array" ref="M6450">_xlfn.IFS(Table1[[#This Row],[Tenure_Years]]&lt;=2,"New Hire",Table1[[#This Row],[Tenure_Years]]&lt;=5,"Established",Table1[[#This Row],[Tenure_Years]]&gt;=5,"Veteran")</f>
        <v>Veteran</v>
      </c>
      <c r="N6450">
        <f t="shared" si="200"/>
        <v>94458.108426635241</v>
      </c>
      <c r="O6450" t="str">
        <f t="shared" si="201"/>
        <v>Normal</v>
      </c>
    </row>
    <row r="6451" spans="1:15" x14ac:dyDescent="0.3">
      <c r="A6451" t="s">
        <v>12665</v>
      </c>
      <c r="B6451" t="s">
        <v>12666</v>
      </c>
      <c r="C6451" t="s">
        <v>31</v>
      </c>
      <c r="D6451">
        <v>57</v>
      </c>
      <c r="E6451" t="s">
        <v>16</v>
      </c>
      <c r="F6451" t="s">
        <v>17</v>
      </c>
      <c r="G6451">
        <v>61648</v>
      </c>
      <c r="H6451">
        <v>5</v>
      </c>
      <c r="I6451">
        <v>2</v>
      </c>
      <c r="J6451">
        <v>59</v>
      </c>
      <c r="K6451">
        <v>3</v>
      </c>
      <c r="L6451" t="s">
        <v>24</v>
      </c>
      <c r="M6451" t="str" cm="1">
        <f t="array" ref="M6451">_xlfn.IFS(Table1[[#This Row],[Tenure_Years]]&lt;=2,"New Hire",Table1[[#This Row],[Tenure_Years]]&lt;=5,"Established",Table1[[#This Row],[Tenure_Years]]&gt;=5,"Veteran")</f>
        <v>Established</v>
      </c>
      <c r="N6451">
        <f t="shared" si="200"/>
        <v>94458.108426635241</v>
      </c>
      <c r="O6451" t="str">
        <f t="shared" si="201"/>
        <v>High Priority</v>
      </c>
    </row>
    <row r="6452" spans="1:15" x14ac:dyDescent="0.3">
      <c r="A6452" t="s">
        <v>12667</v>
      </c>
      <c r="B6452" t="s">
        <v>12668</v>
      </c>
      <c r="C6452" t="s">
        <v>31</v>
      </c>
      <c r="D6452">
        <v>52</v>
      </c>
      <c r="E6452" t="s">
        <v>32</v>
      </c>
      <c r="F6452" t="s">
        <v>43</v>
      </c>
      <c r="G6452">
        <v>125040</v>
      </c>
      <c r="H6452">
        <v>1</v>
      </c>
      <c r="I6452">
        <v>2</v>
      </c>
      <c r="J6452">
        <v>56</v>
      </c>
      <c r="K6452">
        <v>1</v>
      </c>
      <c r="L6452" t="s">
        <v>24</v>
      </c>
      <c r="M6452" t="str" cm="1">
        <f t="array" ref="M6452">_xlfn.IFS(Table1[[#This Row],[Tenure_Years]]&lt;=2,"New Hire",Table1[[#This Row],[Tenure_Years]]&lt;=5,"Established",Table1[[#This Row],[Tenure_Years]]&gt;=5,"Veteran")</f>
        <v>New Hire</v>
      </c>
      <c r="N6452">
        <f t="shared" si="200"/>
        <v>94178.259456264772</v>
      </c>
      <c r="O6452" t="str">
        <f t="shared" si="201"/>
        <v>Normal</v>
      </c>
    </row>
    <row r="6453" spans="1:15" x14ac:dyDescent="0.3">
      <c r="A6453" t="s">
        <v>12669</v>
      </c>
      <c r="B6453" t="s">
        <v>12670</v>
      </c>
      <c r="C6453" t="s">
        <v>15</v>
      </c>
      <c r="D6453">
        <v>47</v>
      </c>
      <c r="E6453" t="s">
        <v>32</v>
      </c>
      <c r="F6453" t="s">
        <v>48</v>
      </c>
      <c r="G6453">
        <v>73468</v>
      </c>
      <c r="H6453">
        <v>8</v>
      </c>
      <c r="I6453">
        <v>1</v>
      </c>
      <c r="J6453">
        <v>35</v>
      </c>
      <c r="K6453">
        <v>1</v>
      </c>
      <c r="L6453" t="s">
        <v>18</v>
      </c>
      <c r="M6453" t="str" cm="1">
        <f t="array" ref="M6453">_xlfn.IFS(Table1[[#This Row],[Tenure_Years]]&lt;=2,"New Hire",Table1[[#This Row],[Tenure_Years]]&lt;=5,"Established",Table1[[#This Row],[Tenure_Years]]&gt;=5,"Veteran")</f>
        <v>Veteran</v>
      </c>
      <c r="N6453">
        <f t="shared" si="200"/>
        <v>94178.259456264772</v>
      </c>
      <c r="O6453" t="str">
        <f t="shared" si="201"/>
        <v>Normal</v>
      </c>
    </row>
    <row r="6454" spans="1:15" x14ac:dyDescent="0.3">
      <c r="A6454" t="s">
        <v>12671</v>
      </c>
      <c r="B6454" t="s">
        <v>12672</v>
      </c>
      <c r="C6454" t="s">
        <v>31</v>
      </c>
      <c r="D6454">
        <v>26</v>
      </c>
      <c r="E6454" t="s">
        <v>56</v>
      </c>
      <c r="F6454" t="s">
        <v>92</v>
      </c>
      <c r="G6454">
        <v>61347</v>
      </c>
      <c r="H6454">
        <v>4</v>
      </c>
      <c r="I6454">
        <v>4</v>
      </c>
      <c r="J6454">
        <v>11</v>
      </c>
      <c r="K6454">
        <v>4</v>
      </c>
      <c r="L6454" t="s">
        <v>18</v>
      </c>
      <c r="M6454" t="str" cm="1">
        <f t="array" ref="M6454">_xlfn.IFS(Table1[[#This Row],[Tenure_Years]]&lt;=2,"New Hire",Table1[[#This Row],[Tenure_Years]]&lt;=5,"Established",Table1[[#This Row],[Tenure_Years]]&gt;=5,"Veteran")</f>
        <v>Established</v>
      </c>
      <c r="N6454">
        <f t="shared" si="200"/>
        <v>94573.380601596073</v>
      </c>
      <c r="O6454" t="str">
        <f t="shared" si="201"/>
        <v>Normal</v>
      </c>
    </row>
    <row r="6455" spans="1:15" x14ac:dyDescent="0.3">
      <c r="A6455" t="s">
        <v>12673</v>
      </c>
      <c r="B6455" t="s">
        <v>12674</v>
      </c>
      <c r="C6455" t="s">
        <v>31</v>
      </c>
      <c r="D6455">
        <v>55</v>
      </c>
      <c r="E6455" t="s">
        <v>16</v>
      </c>
      <c r="F6455" t="s">
        <v>38</v>
      </c>
      <c r="G6455">
        <v>104172</v>
      </c>
      <c r="H6455">
        <v>7</v>
      </c>
      <c r="I6455">
        <v>1</v>
      </c>
      <c r="J6455">
        <v>59</v>
      </c>
      <c r="K6455">
        <v>3</v>
      </c>
      <c r="L6455" t="s">
        <v>24</v>
      </c>
      <c r="M6455" t="str" cm="1">
        <f t="array" ref="M6455">_xlfn.IFS(Table1[[#This Row],[Tenure_Years]]&lt;=2,"New Hire",Table1[[#This Row],[Tenure_Years]]&lt;=5,"Established",Table1[[#This Row],[Tenure_Years]]&gt;=5,"Veteran")</f>
        <v>Veteran</v>
      </c>
      <c r="N6455">
        <f t="shared" si="200"/>
        <v>94458.108426635241</v>
      </c>
      <c r="O6455" t="str">
        <f t="shared" si="201"/>
        <v>Normal</v>
      </c>
    </row>
    <row r="6456" spans="1:15" x14ac:dyDescent="0.3">
      <c r="A6456" t="s">
        <v>12675</v>
      </c>
      <c r="B6456" t="s">
        <v>12676</v>
      </c>
      <c r="C6456" t="s">
        <v>21</v>
      </c>
      <c r="D6456">
        <v>42</v>
      </c>
      <c r="E6456" t="s">
        <v>60</v>
      </c>
      <c r="F6456" t="s">
        <v>98</v>
      </c>
      <c r="G6456">
        <v>48357</v>
      </c>
      <c r="H6456">
        <v>14</v>
      </c>
      <c r="I6456">
        <v>1</v>
      </c>
      <c r="J6456">
        <v>57</v>
      </c>
      <c r="K6456">
        <v>4</v>
      </c>
      <c r="L6456" t="s">
        <v>18</v>
      </c>
      <c r="M6456" t="str" cm="1">
        <f t="array" ref="M6456">_xlfn.IFS(Table1[[#This Row],[Tenure_Years]]&lt;=2,"New Hire",Table1[[#This Row],[Tenure_Years]]&lt;=5,"Established",Table1[[#This Row],[Tenure_Years]]&gt;=5,"Veteran")</f>
        <v>Veteran</v>
      </c>
      <c r="N6456">
        <f t="shared" si="200"/>
        <v>94068.868467410459</v>
      </c>
      <c r="O6456" t="str">
        <f t="shared" si="201"/>
        <v>Normal</v>
      </c>
    </row>
    <row r="6457" spans="1:15" x14ac:dyDescent="0.3">
      <c r="A6457" t="s">
        <v>12677</v>
      </c>
      <c r="B6457" t="s">
        <v>12678</v>
      </c>
      <c r="C6457" t="s">
        <v>31</v>
      </c>
      <c r="D6457">
        <v>53</v>
      </c>
      <c r="E6457" t="s">
        <v>27</v>
      </c>
      <c r="F6457" t="s">
        <v>67</v>
      </c>
      <c r="G6457">
        <v>120252</v>
      </c>
      <c r="H6457">
        <v>12</v>
      </c>
      <c r="I6457">
        <v>4</v>
      </c>
      <c r="J6457">
        <v>69</v>
      </c>
      <c r="K6457">
        <v>1</v>
      </c>
      <c r="L6457" t="s">
        <v>18</v>
      </c>
      <c r="M6457" t="str" cm="1">
        <f t="array" ref="M6457">_xlfn.IFS(Table1[[#This Row],[Tenure_Years]]&lt;=2,"New Hire",Table1[[#This Row],[Tenure_Years]]&lt;=5,"Established",Table1[[#This Row],[Tenure_Years]]&gt;=5,"Veteran")</f>
        <v>Veteran</v>
      </c>
      <c r="N6457">
        <f t="shared" si="200"/>
        <v>92826.904643962844</v>
      </c>
      <c r="O6457" t="str">
        <f t="shared" si="201"/>
        <v>Normal</v>
      </c>
    </row>
    <row r="6458" spans="1:15" x14ac:dyDescent="0.3">
      <c r="A6458" t="s">
        <v>12679</v>
      </c>
      <c r="B6458" t="s">
        <v>12680</v>
      </c>
      <c r="C6458" t="s">
        <v>15</v>
      </c>
      <c r="D6458">
        <v>42</v>
      </c>
      <c r="E6458" t="s">
        <v>56</v>
      </c>
      <c r="F6458" t="s">
        <v>92</v>
      </c>
      <c r="G6458">
        <v>112046</v>
      </c>
      <c r="H6458">
        <v>13</v>
      </c>
      <c r="I6458">
        <v>2</v>
      </c>
      <c r="J6458">
        <v>35</v>
      </c>
      <c r="K6458">
        <v>3</v>
      </c>
      <c r="L6458" t="s">
        <v>24</v>
      </c>
      <c r="M6458" t="str" cm="1">
        <f t="array" ref="M6458">_xlfn.IFS(Table1[[#This Row],[Tenure_Years]]&lt;=2,"New Hire",Table1[[#This Row],[Tenure_Years]]&lt;=5,"Established",Table1[[#This Row],[Tenure_Years]]&gt;=5,"Veteran")</f>
        <v>Veteran</v>
      </c>
      <c r="N6458">
        <f t="shared" si="200"/>
        <v>94573.380601596073</v>
      </c>
      <c r="O6458" t="str">
        <f t="shared" si="201"/>
        <v>Normal</v>
      </c>
    </row>
    <row r="6459" spans="1:15" x14ac:dyDescent="0.3">
      <c r="A6459" t="s">
        <v>12681</v>
      </c>
      <c r="B6459" t="s">
        <v>12682</v>
      </c>
      <c r="C6459" t="s">
        <v>31</v>
      </c>
      <c r="D6459">
        <v>57</v>
      </c>
      <c r="E6459" t="s">
        <v>27</v>
      </c>
      <c r="F6459" t="s">
        <v>75</v>
      </c>
      <c r="G6459">
        <v>138494</v>
      </c>
      <c r="H6459">
        <v>2</v>
      </c>
      <c r="I6459">
        <v>1</v>
      </c>
      <c r="J6459">
        <v>36</v>
      </c>
      <c r="K6459">
        <v>4</v>
      </c>
      <c r="L6459" t="s">
        <v>24</v>
      </c>
      <c r="M6459" t="str" cm="1">
        <f t="array" ref="M6459">_xlfn.IFS(Table1[[#This Row],[Tenure_Years]]&lt;=2,"New Hire",Table1[[#This Row],[Tenure_Years]]&lt;=5,"Established",Table1[[#This Row],[Tenure_Years]]&gt;=5,"Veteran")</f>
        <v>New Hire</v>
      </c>
      <c r="N6459">
        <f t="shared" si="200"/>
        <v>92826.904643962844</v>
      </c>
      <c r="O6459" t="str">
        <f t="shared" si="201"/>
        <v>Normal</v>
      </c>
    </row>
    <row r="6460" spans="1:15" x14ac:dyDescent="0.3">
      <c r="A6460" t="s">
        <v>12683</v>
      </c>
      <c r="B6460" t="s">
        <v>12684</v>
      </c>
      <c r="C6460" t="s">
        <v>31</v>
      </c>
      <c r="D6460">
        <v>24</v>
      </c>
      <c r="E6460" t="s">
        <v>22</v>
      </c>
      <c r="F6460" t="s">
        <v>23</v>
      </c>
      <c r="G6460">
        <v>117793</v>
      </c>
      <c r="H6460">
        <v>15</v>
      </c>
      <c r="I6460">
        <v>2</v>
      </c>
      <c r="J6460">
        <v>33</v>
      </c>
      <c r="K6460">
        <v>2</v>
      </c>
      <c r="L6460" t="s">
        <v>24</v>
      </c>
      <c r="M6460" t="str" cm="1">
        <f t="array" ref="M6460">_xlfn.IFS(Table1[[#This Row],[Tenure_Years]]&lt;=2,"New Hire",Table1[[#This Row],[Tenure_Years]]&lt;=5,"Established",Table1[[#This Row],[Tenure_Years]]&gt;=5,"Veteran")</f>
        <v>Veteran</v>
      </c>
      <c r="N6460">
        <f t="shared" si="200"/>
        <v>96526.185096153844</v>
      </c>
      <c r="O6460" t="str">
        <f t="shared" si="201"/>
        <v>Normal</v>
      </c>
    </row>
    <row r="6461" spans="1:15" x14ac:dyDescent="0.3">
      <c r="A6461" t="s">
        <v>12685</v>
      </c>
      <c r="B6461" t="s">
        <v>12686</v>
      </c>
      <c r="C6461" t="s">
        <v>15</v>
      </c>
      <c r="D6461">
        <v>22</v>
      </c>
      <c r="E6461" t="s">
        <v>60</v>
      </c>
      <c r="F6461" t="s">
        <v>61</v>
      </c>
      <c r="G6461">
        <v>114632</v>
      </c>
      <c r="H6461">
        <v>0</v>
      </c>
      <c r="I6461">
        <v>4</v>
      </c>
      <c r="J6461">
        <v>55</v>
      </c>
      <c r="K6461">
        <v>5</v>
      </c>
      <c r="L6461" t="s">
        <v>24</v>
      </c>
      <c r="M6461" t="str" cm="1">
        <f t="array" ref="M6461">_xlfn.IFS(Table1[[#This Row],[Tenure_Years]]&lt;=2,"New Hire",Table1[[#This Row],[Tenure_Years]]&lt;=5,"Established",Table1[[#This Row],[Tenure_Years]]&gt;=5,"Veteran")</f>
        <v>New Hire</v>
      </c>
      <c r="N6461">
        <f t="shared" si="200"/>
        <v>94068.868467410459</v>
      </c>
      <c r="O6461" t="str">
        <f t="shared" si="201"/>
        <v>Normal</v>
      </c>
    </row>
    <row r="6462" spans="1:15" x14ac:dyDescent="0.3">
      <c r="A6462" t="s">
        <v>12687</v>
      </c>
      <c r="B6462" t="s">
        <v>12688</v>
      </c>
      <c r="C6462" t="s">
        <v>21</v>
      </c>
      <c r="D6462">
        <v>29</v>
      </c>
      <c r="E6462" t="s">
        <v>22</v>
      </c>
      <c r="F6462" t="s">
        <v>95</v>
      </c>
      <c r="G6462">
        <v>111677</v>
      </c>
      <c r="H6462">
        <v>3</v>
      </c>
      <c r="I6462">
        <v>3</v>
      </c>
      <c r="J6462">
        <v>49</v>
      </c>
      <c r="K6462">
        <v>0</v>
      </c>
      <c r="L6462" t="s">
        <v>18</v>
      </c>
      <c r="M6462" t="str" cm="1">
        <f t="array" ref="M6462">_xlfn.IFS(Table1[[#This Row],[Tenure_Years]]&lt;=2,"New Hire",Table1[[#This Row],[Tenure_Years]]&lt;=5,"Established",Table1[[#This Row],[Tenure_Years]]&gt;=5,"Veteran")</f>
        <v>Established</v>
      </c>
      <c r="N6462">
        <f t="shared" si="200"/>
        <v>96526.185096153844</v>
      </c>
      <c r="O6462" t="str">
        <f t="shared" si="201"/>
        <v>Normal</v>
      </c>
    </row>
    <row r="6463" spans="1:15" x14ac:dyDescent="0.3">
      <c r="A6463" t="s">
        <v>12689</v>
      </c>
      <c r="B6463" t="s">
        <v>12690</v>
      </c>
      <c r="C6463" t="s">
        <v>31</v>
      </c>
      <c r="D6463">
        <v>60</v>
      </c>
      <c r="E6463" t="s">
        <v>60</v>
      </c>
      <c r="F6463" t="s">
        <v>141</v>
      </c>
      <c r="G6463">
        <v>130559</v>
      </c>
      <c r="H6463">
        <v>3</v>
      </c>
      <c r="I6463">
        <v>2</v>
      </c>
      <c r="J6463">
        <v>34</v>
      </c>
      <c r="K6463">
        <v>1</v>
      </c>
      <c r="L6463" t="s">
        <v>24</v>
      </c>
      <c r="M6463" t="str" cm="1">
        <f t="array" ref="M6463">_xlfn.IFS(Table1[[#This Row],[Tenure_Years]]&lt;=2,"New Hire",Table1[[#This Row],[Tenure_Years]]&lt;=5,"Established",Table1[[#This Row],[Tenure_Years]]&gt;=5,"Veteran")</f>
        <v>Established</v>
      </c>
      <c r="N6463">
        <f t="shared" si="200"/>
        <v>94068.868467410459</v>
      </c>
      <c r="O6463" t="str">
        <f t="shared" si="201"/>
        <v>Normal</v>
      </c>
    </row>
    <row r="6464" spans="1:15" x14ac:dyDescent="0.3">
      <c r="A6464" t="s">
        <v>12691</v>
      </c>
      <c r="B6464" t="s">
        <v>12692</v>
      </c>
      <c r="C6464" t="s">
        <v>21</v>
      </c>
      <c r="D6464">
        <v>37</v>
      </c>
      <c r="E6464" t="s">
        <v>56</v>
      </c>
      <c r="F6464" t="s">
        <v>92</v>
      </c>
      <c r="G6464">
        <v>101235</v>
      </c>
      <c r="H6464">
        <v>14</v>
      </c>
      <c r="I6464">
        <v>2</v>
      </c>
      <c r="J6464">
        <v>12</v>
      </c>
      <c r="K6464">
        <v>1</v>
      </c>
      <c r="L6464" t="s">
        <v>24</v>
      </c>
      <c r="M6464" t="str" cm="1">
        <f t="array" ref="M6464">_xlfn.IFS(Table1[[#This Row],[Tenure_Years]]&lt;=2,"New Hire",Table1[[#This Row],[Tenure_Years]]&lt;=5,"Established",Table1[[#This Row],[Tenure_Years]]&gt;=5,"Veteran")</f>
        <v>Veteran</v>
      </c>
      <c r="N6464">
        <f t="shared" si="200"/>
        <v>94573.380601596073</v>
      </c>
      <c r="O6464" t="str">
        <f t="shared" si="201"/>
        <v>Normal</v>
      </c>
    </row>
    <row r="6465" spans="1:15" x14ac:dyDescent="0.3">
      <c r="A6465" t="s">
        <v>12693</v>
      </c>
      <c r="B6465" t="s">
        <v>12694</v>
      </c>
      <c r="C6465" t="s">
        <v>31</v>
      </c>
      <c r="D6465">
        <v>35</v>
      </c>
      <c r="E6465" t="s">
        <v>16</v>
      </c>
      <c r="F6465" t="s">
        <v>17</v>
      </c>
      <c r="G6465">
        <v>73025</v>
      </c>
      <c r="H6465">
        <v>10</v>
      </c>
      <c r="I6465">
        <v>1</v>
      </c>
      <c r="J6465">
        <v>48</v>
      </c>
      <c r="K6465">
        <v>1</v>
      </c>
      <c r="L6465" t="s">
        <v>24</v>
      </c>
      <c r="M6465" t="str" cm="1">
        <f t="array" ref="M6465">_xlfn.IFS(Table1[[#This Row],[Tenure_Years]]&lt;=2,"New Hire",Table1[[#This Row],[Tenure_Years]]&lt;=5,"Established",Table1[[#This Row],[Tenure_Years]]&gt;=5,"Veteran")</f>
        <v>Veteran</v>
      </c>
      <c r="N6465">
        <f t="shared" si="200"/>
        <v>94458.108426635241</v>
      </c>
      <c r="O6465" t="str">
        <f t="shared" si="201"/>
        <v>Normal</v>
      </c>
    </row>
    <row r="6466" spans="1:15" x14ac:dyDescent="0.3">
      <c r="A6466" t="s">
        <v>12695</v>
      </c>
      <c r="B6466" t="s">
        <v>12696</v>
      </c>
      <c r="C6466" t="s">
        <v>31</v>
      </c>
      <c r="D6466">
        <v>46</v>
      </c>
      <c r="E6466" t="s">
        <v>56</v>
      </c>
      <c r="F6466" t="s">
        <v>57</v>
      </c>
      <c r="G6466">
        <v>42395</v>
      </c>
      <c r="H6466">
        <v>5</v>
      </c>
      <c r="I6466">
        <v>4</v>
      </c>
      <c r="J6466">
        <v>47</v>
      </c>
      <c r="K6466">
        <v>3</v>
      </c>
      <c r="L6466" t="s">
        <v>24</v>
      </c>
      <c r="M6466" t="str" cm="1">
        <f t="array" ref="M6466">_xlfn.IFS(Table1[[#This Row],[Tenure_Years]]&lt;=2,"New Hire",Table1[[#This Row],[Tenure_Years]]&lt;=5,"Established",Table1[[#This Row],[Tenure_Years]]&gt;=5,"Veteran")</f>
        <v>Established</v>
      </c>
      <c r="N6466">
        <f t="shared" ref="N6466:N6529" si="202">AVERAGEIF(E:E,E6466,G:G)</f>
        <v>94573.380601596073</v>
      </c>
      <c r="O6466" t="str">
        <f t="shared" si="201"/>
        <v>High Priority</v>
      </c>
    </row>
    <row r="6467" spans="1:15" x14ac:dyDescent="0.3">
      <c r="A6467" t="s">
        <v>12697</v>
      </c>
      <c r="B6467" t="s">
        <v>12698</v>
      </c>
      <c r="C6467" t="s">
        <v>21</v>
      </c>
      <c r="D6467">
        <v>58</v>
      </c>
      <c r="E6467" t="s">
        <v>27</v>
      </c>
      <c r="F6467" t="s">
        <v>75</v>
      </c>
      <c r="G6467">
        <v>57473</v>
      </c>
      <c r="H6467">
        <v>7</v>
      </c>
      <c r="I6467">
        <v>4</v>
      </c>
      <c r="J6467">
        <v>12</v>
      </c>
      <c r="K6467">
        <v>1</v>
      </c>
      <c r="L6467" t="s">
        <v>24</v>
      </c>
      <c r="M6467" t="str" cm="1">
        <f t="array" ref="M6467">_xlfn.IFS(Table1[[#This Row],[Tenure_Years]]&lt;=2,"New Hire",Table1[[#This Row],[Tenure_Years]]&lt;=5,"Established",Table1[[#This Row],[Tenure_Years]]&gt;=5,"Veteran")</f>
        <v>Veteran</v>
      </c>
      <c r="N6467">
        <f t="shared" si="202"/>
        <v>92826.904643962844</v>
      </c>
      <c r="O6467" t="str">
        <f t="shared" ref="O6467:O6530" si="203">IF(AND(H6467=5, G6467&lt;M6467), "High Priority", "Normal")</f>
        <v>Normal</v>
      </c>
    </row>
    <row r="6468" spans="1:15" x14ac:dyDescent="0.3">
      <c r="A6468" t="s">
        <v>12699</v>
      </c>
      <c r="B6468" t="s">
        <v>12700</v>
      </c>
      <c r="C6468" t="s">
        <v>21</v>
      </c>
      <c r="D6468">
        <v>49</v>
      </c>
      <c r="E6468" t="s">
        <v>32</v>
      </c>
      <c r="F6468" t="s">
        <v>48</v>
      </c>
      <c r="G6468">
        <v>87828</v>
      </c>
      <c r="H6468">
        <v>3</v>
      </c>
      <c r="I6468">
        <v>3</v>
      </c>
      <c r="J6468">
        <v>36</v>
      </c>
      <c r="K6468">
        <v>1</v>
      </c>
      <c r="L6468" t="s">
        <v>24</v>
      </c>
      <c r="M6468" t="str" cm="1">
        <f t="array" ref="M6468">_xlfn.IFS(Table1[[#This Row],[Tenure_Years]]&lt;=2,"New Hire",Table1[[#This Row],[Tenure_Years]]&lt;=5,"Established",Table1[[#This Row],[Tenure_Years]]&gt;=5,"Veteran")</f>
        <v>Established</v>
      </c>
      <c r="N6468">
        <f t="shared" si="202"/>
        <v>94178.259456264772</v>
      </c>
      <c r="O6468" t="str">
        <f t="shared" si="203"/>
        <v>Normal</v>
      </c>
    </row>
    <row r="6469" spans="1:15" x14ac:dyDescent="0.3">
      <c r="A6469" t="s">
        <v>12701</v>
      </c>
      <c r="B6469" t="s">
        <v>1814</v>
      </c>
      <c r="C6469" t="s">
        <v>15</v>
      </c>
      <c r="D6469">
        <v>52</v>
      </c>
      <c r="E6469" t="s">
        <v>22</v>
      </c>
      <c r="F6469" t="s">
        <v>95</v>
      </c>
      <c r="G6469">
        <v>112814</v>
      </c>
      <c r="H6469">
        <v>4</v>
      </c>
      <c r="I6469">
        <v>4</v>
      </c>
      <c r="J6469">
        <v>43</v>
      </c>
      <c r="K6469">
        <v>4</v>
      </c>
      <c r="L6469" t="s">
        <v>24</v>
      </c>
      <c r="M6469" t="str" cm="1">
        <f t="array" ref="M6469">_xlfn.IFS(Table1[[#This Row],[Tenure_Years]]&lt;=2,"New Hire",Table1[[#This Row],[Tenure_Years]]&lt;=5,"Established",Table1[[#This Row],[Tenure_Years]]&gt;=5,"Veteran")</f>
        <v>Established</v>
      </c>
      <c r="N6469">
        <f t="shared" si="202"/>
        <v>96526.185096153844</v>
      </c>
      <c r="O6469" t="str">
        <f t="shared" si="203"/>
        <v>Normal</v>
      </c>
    </row>
    <row r="6470" spans="1:15" x14ac:dyDescent="0.3">
      <c r="A6470" t="s">
        <v>12702</v>
      </c>
      <c r="B6470" t="s">
        <v>12703</v>
      </c>
      <c r="C6470" t="s">
        <v>21</v>
      </c>
      <c r="D6470">
        <v>59</v>
      </c>
      <c r="E6470" t="s">
        <v>16</v>
      </c>
      <c r="F6470" t="s">
        <v>130</v>
      </c>
      <c r="G6470">
        <v>84849</v>
      </c>
      <c r="H6470">
        <v>7</v>
      </c>
      <c r="I6470">
        <v>2</v>
      </c>
      <c r="J6470">
        <v>68</v>
      </c>
      <c r="K6470">
        <v>0</v>
      </c>
      <c r="L6470" t="s">
        <v>18</v>
      </c>
      <c r="M6470" t="str" cm="1">
        <f t="array" ref="M6470">_xlfn.IFS(Table1[[#This Row],[Tenure_Years]]&lt;=2,"New Hire",Table1[[#This Row],[Tenure_Years]]&lt;=5,"Established",Table1[[#This Row],[Tenure_Years]]&gt;=5,"Veteran")</f>
        <v>Veteran</v>
      </c>
      <c r="N6470">
        <f t="shared" si="202"/>
        <v>94458.108426635241</v>
      </c>
      <c r="O6470" t="str">
        <f t="shared" si="203"/>
        <v>Normal</v>
      </c>
    </row>
    <row r="6471" spans="1:15" x14ac:dyDescent="0.3">
      <c r="A6471" t="s">
        <v>12704</v>
      </c>
      <c r="B6471" t="s">
        <v>12705</v>
      </c>
      <c r="C6471" t="s">
        <v>21</v>
      </c>
      <c r="D6471">
        <v>57</v>
      </c>
      <c r="E6471" t="s">
        <v>60</v>
      </c>
      <c r="F6471" t="s">
        <v>141</v>
      </c>
      <c r="G6471">
        <v>149442</v>
      </c>
      <c r="H6471">
        <v>6</v>
      </c>
      <c r="I6471">
        <v>3</v>
      </c>
      <c r="J6471">
        <v>55</v>
      </c>
      <c r="K6471">
        <v>5</v>
      </c>
      <c r="L6471" t="s">
        <v>18</v>
      </c>
      <c r="M6471" t="str" cm="1">
        <f t="array" ref="M6471">_xlfn.IFS(Table1[[#This Row],[Tenure_Years]]&lt;=2,"New Hire",Table1[[#This Row],[Tenure_Years]]&lt;=5,"Established",Table1[[#This Row],[Tenure_Years]]&gt;=5,"Veteran")</f>
        <v>Veteran</v>
      </c>
      <c r="N6471">
        <f t="shared" si="202"/>
        <v>94068.868467410459</v>
      </c>
      <c r="O6471" t="str">
        <f t="shared" si="203"/>
        <v>Normal</v>
      </c>
    </row>
    <row r="6472" spans="1:15" x14ac:dyDescent="0.3">
      <c r="A6472" t="s">
        <v>12706</v>
      </c>
      <c r="B6472" t="s">
        <v>12707</v>
      </c>
      <c r="C6472" t="s">
        <v>15</v>
      </c>
      <c r="D6472">
        <v>31</v>
      </c>
      <c r="E6472" t="s">
        <v>22</v>
      </c>
      <c r="F6472" t="s">
        <v>95</v>
      </c>
      <c r="G6472">
        <v>112682</v>
      </c>
      <c r="H6472">
        <v>12</v>
      </c>
      <c r="I6472">
        <v>2</v>
      </c>
      <c r="J6472">
        <v>42</v>
      </c>
      <c r="K6472">
        <v>2</v>
      </c>
      <c r="L6472" t="s">
        <v>18</v>
      </c>
      <c r="M6472" t="str" cm="1">
        <f t="array" ref="M6472">_xlfn.IFS(Table1[[#This Row],[Tenure_Years]]&lt;=2,"New Hire",Table1[[#This Row],[Tenure_Years]]&lt;=5,"Established",Table1[[#This Row],[Tenure_Years]]&gt;=5,"Veteran")</f>
        <v>Veteran</v>
      </c>
      <c r="N6472">
        <f t="shared" si="202"/>
        <v>96526.185096153844</v>
      </c>
      <c r="O6472" t="str">
        <f t="shared" si="203"/>
        <v>Normal</v>
      </c>
    </row>
    <row r="6473" spans="1:15" x14ac:dyDescent="0.3">
      <c r="A6473" t="s">
        <v>12708</v>
      </c>
      <c r="B6473" t="s">
        <v>12709</v>
      </c>
      <c r="C6473" t="s">
        <v>15</v>
      </c>
      <c r="D6473">
        <v>40</v>
      </c>
      <c r="E6473" t="s">
        <v>60</v>
      </c>
      <c r="F6473" t="s">
        <v>141</v>
      </c>
      <c r="G6473">
        <v>121267</v>
      </c>
      <c r="H6473">
        <v>0</v>
      </c>
      <c r="I6473">
        <v>3</v>
      </c>
      <c r="J6473">
        <v>24</v>
      </c>
      <c r="K6473">
        <v>0</v>
      </c>
      <c r="L6473" t="s">
        <v>24</v>
      </c>
      <c r="M6473" t="str" cm="1">
        <f t="array" ref="M6473">_xlfn.IFS(Table1[[#This Row],[Tenure_Years]]&lt;=2,"New Hire",Table1[[#This Row],[Tenure_Years]]&lt;=5,"Established",Table1[[#This Row],[Tenure_Years]]&gt;=5,"Veteran")</f>
        <v>New Hire</v>
      </c>
      <c r="N6473">
        <f t="shared" si="202"/>
        <v>94068.868467410459</v>
      </c>
      <c r="O6473" t="str">
        <f t="shared" si="203"/>
        <v>Normal</v>
      </c>
    </row>
    <row r="6474" spans="1:15" x14ac:dyDescent="0.3">
      <c r="A6474" t="s">
        <v>12710</v>
      </c>
      <c r="B6474" t="s">
        <v>3712</v>
      </c>
      <c r="C6474" t="s">
        <v>31</v>
      </c>
      <c r="D6474">
        <v>49</v>
      </c>
      <c r="E6474" t="s">
        <v>32</v>
      </c>
      <c r="F6474" t="s">
        <v>48</v>
      </c>
      <c r="G6474">
        <v>148705</v>
      </c>
      <c r="H6474">
        <v>5</v>
      </c>
      <c r="I6474">
        <v>1</v>
      </c>
      <c r="J6474">
        <v>32</v>
      </c>
      <c r="K6474">
        <v>0</v>
      </c>
      <c r="L6474" t="s">
        <v>24</v>
      </c>
      <c r="M6474" t="str" cm="1">
        <f t="array" ref="M6474">_xlfn.IFS(Table1[[#This Row],[Tenure_Years]]&lt;=2,"New Hire",Table1[[#This Row],[Tenure_Years]]&lt;=5,"Established",Table1[[#This Row],[Tenure_Years]]&gt;=5,"Veteran")</f>
        <v>Established</v>
      </c>
      <c r="N6474">
        <f t="shared" si="202"/>
        <v>94178.259456264772</v>
      </c>
      <c r="O6474" t="str">
        <f t="shared" si="203"/>
        <v>High Priority</v>
      </c>
    </row>
    <row r="6475" spans="1:15" x14ac:dyDescent="0.3">
      <c r="A6475" t="s">
        <v>12711</v>
      </c>
      <c r="B6475" t="s">
        <v>12712</v>
      </c>
      <c r="C6475" t="s">
        <v>15</v>
      </c>
      <c r="D6475">
        <v>31</v>
      </c>
      <c r="E6475" t="s">
        <v>16</v>
      </c>
      <c r="F6475" t="s">
        <v>38</v>
      </c>
      <c r="G6475">
        <v>98385</v>
      </c>
      <c r="H6475">
        <v>3</v>
      </c>
      <c r="I6475">
        <v>4</v>
      </c>
      <c r="J6475">
        <v>58</v>
      </c>
      <c r="K6475">
        <v>3</v>
      </c>
      <c r="L6475" t="s">
        <v>18</v>
      </c>
      <c r="M6475" t="str" cm="1">
        <f t="array" ref="M6475">_xlfn.IFS(Table1[[#This Row],[Tenure_Years]]&lt;=2,"New Hire",Table1[[#This Row],[Tenure_Years]]&lt;=5,"Established",Table1[[#This Row],[Tenure_Years]]&gt;=5,"Veteran")</f>
        <v>Established</v>
      </c>
      <c r="N6475">
        <f t="shared" si="202"/>
        <v>94458.108426635241</v>
      </c>
      <c r="O6475" t="str">
        <f t="shared" si="203"/>
        <v>Normal</v>
      </c>
    </row>
    <row r="6476" spans="1:15" x14ac:dyDescent="0.3">
      <c r="A6476" t="s">
        <v>12713</v>
      </c>
      <c r="B6476" t="s">
        <v>2234</v>
      </c>
      <c r="C6476" t="s">
        <v>21</v>
      </c>
      <c r="D6476">
        <v>33</v>
      </c>
      <c r="E6476" t="s">
        <v>27</v>
      </c>
      <c r="F6476" t="s">
        <v>28</v>
      </c>
      <c r="G6476">
        <v>57505</v>
      </c>
      <c r="H6476">
        <v>7</v>
      </c>
      <c r="I6476">
        <v>3</v>
      </c>
      <c r="J6476">
        <v>72</v>
      </c>
      <c r="K6476">
        <v>3</v>
      </c>
      <c r="L6476" t="s">
        <v>18</v>
      </c>
      <c r="M6476" t="str" cm="1">
        <f t="array" ref="M6476">_xlfn.IFS(Table1[[#This Row],[Tenure_Years]]&lt;=2,"New Hire",Table1[[#This Row],[Tenure_Years]]&lt;=5,"Established",Table1[[#This Row],[Tenure_Years]]&gt;=5,"Veteran")</f>
        <v>Veteran</v>
      </c>
      <c r="N6476">
        <f t="shared" si="202"/>
        <v>92826.904643962844</v>
      </c>
      <c r="O6476" t="str">
        <f t="shared" si="203"/>
        <v>Normal</v>
      </c>
    </row>
    <row r="6477" spans="1:15" x14ac:dyDescent="0.3">
      <c r="A6477" t="s">
        <v>12714</v>
      </c>
      <c r="B6477" t="s">
        <v>12715</v>
      </c>
      <c r="C6477" t="s">
        <v>15</v>
      </c>
      <c r="D6477">
        <v>27</v>
      </c>
      <c r="E6477" t="s">
        <v>60</v>
      </c>
      <c r="F6477" t="s">
        <v>141</v>
      </c>
      <c r="G6477">
        <v>92458</v>
      </c>
      <c r="H6477">
        <v>1</v>
      </c>
      <c r="I6477">
        <v>3</v>
      </c>
      <c r="J6477">
        <v>70</v>
      </c>
      <c r="K6477">
        <v>3</v>
      </c>
      <c r="L6477" t="s">
        <v>24</v>
      </c>
      <c r="M6477" t="str" cm="1">
        <f t="array" ref="M6477">_xlfn.IFS(Table1[[#This Row],[Tenure_Years]]&lt;=2,"New Hire",Table1[[#This Row],[Tenure_Years]]&lt;=5,"Established",Table1[[#This Row],[Tenure_Years]]&gt;=5,"Veteran")</f>
        <v>New Hire</v>
      </c>
      <c r="N6477">
        <f t="shared" si="202"/>
        <v>94068.868467410459</v>
      </c>
      <c r="O6477" t="str">
        <f t="shared" si="203"/>
        <v>Normal</v>
      </c>
    </row>
    <row r="6478" spans="1:15" x14ac:dyDescent="0.3">
      <c r="A6478" t="s">
        <v>12716</v>
      </c>
      <c r="B6478" t="s">
        <v>12717</v>
      </c>
      <c r="C6478" t="s">
        <v>15</v>
      </c>
      <c r="D6478">
        <v>57</v>
      </c>
      <c r="E6478" t="s">
        <v>27</v>
      </c>
      <c r="F6478" t="s">
        <v>75</v>
      </c>
      <c r="G6478">
        <v>131602</v>
      </c>
      <c r="H6478">
        <v>12</v>
      </c>
      <c r="I6478">
        <v>3</v>
      </c>
      <c r="J6478">
        <v>41</v>
      </c>
      <c r="K6478">
        <v>0</v>
      </c>
      <c r="L6478" t="s">
        <v>24</v>
      </c>
      <c r="M6478" t="str" cm="1">
        <f t="array" ref="M6478">_xlfn.IFS(Table1[[#This Row],[Tenure_Years]]&lt;=2,"New Hire",Table1[[#This Row],[Tenure_Years]]&lt;=5,"Established",Table1[[#This Row],[Tenure_Years]]&gt;=5,"Veteran")</f>
        <v>Veteran</v>
      </c>
      <c r="N6478">
        <f t="shared" si="202"/>
        <v>92826.904643962844</v>
      </c>
      <c r="O6478" t="str">
        <f t="shared" si="203"/>
        <v>Normal</v>
      </c>
    </row>
    <row r="6479" spans="1:15" x14ac:dyDescent="0.3">
      <c r="A6479" t="s">
        <v>12718</v>
      </c>
      <c r="B6479" t="s">
        <v>12719</v>
      </c>
      <c r="C6479" t="s">
        <v>21</v>
      </c>
      <c r="D6479">
        <v>29</v>
      </c>
      <c r="E6479" t="s">
        <v>32</v>
      </c>
      <c r="F6479" t="s">
        <v>33</v>
      </c>
      <c r="G6479">
        <v>118306</v>
      </c>
      <c r="H6479">
        <v>15</v>
      </c>
      <c r="I6479">
        <v>2</v>
      </c>
      <c r="J6479">
        <v>26</v>
      </c>
      <c r="K6479">
        <v>2</v>
      </c>
      <c r="L6479" t="s">
        <v>24</v>
      </c>
      <c r="M6479" t="str" cm="1">
        <f t="array" ref="M6479">_xlfn.IFS(Table1[[#This Row],[Tenure_Years]]&lt;=2,"New Hire",Table1[[#This Row],[Tenure_Years]]&lt;=5,"Established",Table1[[#This Row],[Tenure_Years]]&gt;=5,"Veteran")</f>
        <v>Veteran</v>
      </c>
      <c r="N6479">
        <f t="shared" si="202"/>
        <v>94178.259456264772</v>
      </c>
      <c r="O6479" t="str">
        <f t="shared" si="203"/>
        <v>Normal</v>
      </c>
    </row>
    <row r="6480" spans="1:15" x14ac:dyDescent="0.3">
      <c r="A6480" t="s">
        <v>12720</v>
      </c>
      <c r="B6480" t="s">
        <v>12721</v>
      </c>
      <c r="C6480" t="s">
        <v>15</v>
      </c>
      <c r="D6480">
        <v>53</v>
      </c>
      <c r="E6480" t="s">
        <v>27</v>
      </c>
      <c r="F6480" t="s">
        <v>75</v>
      </c>
      <c r="G6480">
        <v>133655</v>
      </c>
      <c r="H6480">
        <v>7</v>
      </c>
      <c r="I6480">
        <v>3</v>
      </c>
      <c r="J6480">
        <v>30</v>
      </c>
      <c r="K6480">
        <v>5</v>
      </c>
      <c r="L6480" t="s">
        <v>24</v>
      </c>
      <c r="M6480" t="str" cm="1">
        <f t="array" ref="M6480">_xlfn.IFS(Table1[[#This Row],[Tenure_Years]]&lt;=2,"New Hire",Table1[[#This Row],[Tenure_Years]]&lt;=5,"Established",Table1[[#This Row],[Tenure_Years]]&gt;=5,"Veteran")</f>
        <v>Veteran</v>
      </c>
      <c r="N6480">
        <f t="shared" si="202"/>
        <v>92826.904643962844</v>
      </c>
      <c r="O6480" t="str">
        <f t="shared" si="203"/>
        <v>Normal</v>
      </c>
    </row>
    <row r="6481" spans="1:15" x14ac:dyDescent="0.3">
      <c r="A6481" t="s">
        <v>12722</v>
      </c>
      <c r="B6481" t="s">
        <v>6847</v>
      </c>
      <c r="C6481" t="s">
        <v>31</v>
      </c>
      <c r="D6481">
        <v>45</v>
      </c>
      <c r="E6481" t="s">
        <v>16</v>
      </c>
      <c r="F6481" t="s">
        <v>17</v>
      </c>
      <c r="G6481">
        <v>125079</v>
      </c>
      <c r="H6481">
        <v>5</v>
      </c>
      <c r="I6481">
        <v>5</v>
      </c>
      <c r="J6481">
        <v>53</v>
      </c>
      <c r="K6481">
        <v>2</v>
      </c>
      <c r="L6481" t="s">
        <v>18</v>
      </c>
      <c r="M6481" t="str" cm="1">
        <f t="array" ref="M6481">_xlfn.IFS(Table1[[#This Row],[Tenure_Years]]&lt;=2,"New Hire",Table1[[#This Row],[Tenure_Years]]&lt;=5,"Established",Table1[[#This Row],[Tenure_Years]]&gt;=5,"Veteran")</f>
        <v>Established</v>
      </c>
      <c r="N6481">
        <f t="shared" si="202"/>
        <v>94458.108426635241</v>
      </c>
      <c r="O6481" t="str">
        <f t="shared" si="203"/>
        <v>High Priority</v>
      </c>
    </row>
    <row r="6482" spans="1:15" x14ac:dyDescent="0.3">
      <c r="A6482" t="s">
        <v>12723</v>
      </c>
      <c r="B6482" t="s">
        <v>12724</v>
      </c>
      <c r="C6482" t="s">
        <v>15</v>
      </c>
      <c r="D6482">
        <v>52</v>
      </c>
      <c r="E6482" t="s">
        <v>32</v>
      </c>
      <c r="F6482" t="s">
        <v>43</v>
      </c>
      <c r="G6482">
        <v>126171</v>
      </c>
      <c r="H6482">
        <v>0</v>
      </c>
      <c r="I6482">
        <v>2</v>
      </c>
      <c r="J6482">
        <v>27</v>
      </c>
      <c r="K6482">
        <v>4</v>
      </c>
      <c r="L6482" t="s">
        <v>24</v>
      </c>
      <c r="M6482" t="str" cm="1">
        <f t="array" ref="M6482">_xlfn.IFS(Table1[[#This Row],[Tenure_Years]]&lt;=2,"New Hire",Table1[[#This Row],[Tenure_Years]]&lt;=5,"Established",Table1[[#This Row],[Tenure_Years]]&gt;=5,"Veteran")</f>
        <v>New Hire</v>
      </c>
      <c r="N6482">
        <f t="shared" si="202"/>
        <v>94178.259456264772</v>
      </c>
      <c r="O6482" t="str">
        <f t="shared" si="203"/>
        <v>Normal</v>
      </c>
    </row>
    <row r="6483" spans="1:15" x14ac:dyDescent="0.3">
      <c r="A6483" t="s">
        <v>12725</v>
      </c>
      <c r="B6483" t="s">
        <v>12726</v>
      </c>
      <c r="C6483" t="s">
        <v>21</v>
      </c>
      <c r="D6483">
        <v>51</v>
      </c>
      <c r="E6483" t="s">
        <v>56</v>
      </c>
      <c r="F6483" t="s">
        <v>57</v>
      </c>
      <c r="G6483">
        <v>134199</v>
      </c>
      <c r="H6483">
        <v>3</v>
      </c>
      <c r="I6483">
        <v>1</v>
      </c>
      <c r="J6483">
        <v>74</v>
      </c>
      <c r="K6483">
        <v>3</v>
      </c>
      <c r="L6483" t="s">
        <v>24</v>
      </c>
      <c r="M6483" t="str" cm="1">
        <f t="array" ref="M6483">_xlfn.IFS(Table1[[#This Row],[Tenure_Years]]&lt;=2,"New Hire",Table1[[#This Row],[Tenure_Years]]&lt;=5,"Established",Table1[[#This Row],[Tenure_Years]]&gt;=5,"Veteran")</f>
        <v>Established</v>
      </c>
      <c r="N6483">
        <f t="shared" si="202"/>
        <v>94573.380601596073</v>
      </c>
      <c r="O6483" t="str">
        <f t="shared" si="203"/>
        <v>Normal</v>
      </c>
    </row>
    <row r="6484" spans="1:15" x14ac:dyDescent="0.3">
      <c r="A6484" t="s">
        <v>12727</v>
      </c>
      <c r="B6484" t="s">
        <v>12728</v>
      </c>
      <c r="C6484" t="s">
        <v>21</v>
      </c>
      <c r="D6484">
        <v>51</v>
      </c>
      <c r="E6484" t="s">
        <v>32</v>
      </c>
      <c r="F6484" t="s">
        <v>33</v>
      </c>
      <c r="G6484">
        <v>124135</v>
      </c>
      <c r="H6484">
        <v>1</v>
      </c>
      <c r="I6484">
        <v>2</v>
      </c>
      <c r="J6484">
        <v>48</v>
      </c>
      <c r="K6484">
        <v>1</v>
      </c>
      <c r="L6484" t="s">
        <v>24</v>
      </c>
      <c r="M6484" t="str" cm="1">
        <f t="array" ref="M6484">_xlfn.IFS(Table1[[#This Row],[Tenure_Years]]&lt;=2,"New Hire",Table1[[#This Row],[Tenure_Years]]&lt;=5,"Established",Table1[[#This Row],[Tenure_Years]]&gt;=5,"Veteran")</f>
        <v>New Hire</v>
      </c>
      <c r="N6484">
        <f t="shared" si="202"/>
        <v>94178.259456264772</v>
      </c>
      <c r="O6484" t="str">
        <f t="shared" si="203"/>
        <v>Normal</v>
      </c>
    </row>
    <row r="6485" spans="1:15" x14ac:dyDescent="0.3">
      <c r="A6485" t="s">
        <v>12729</v>
      </c>
      <c r="B6485" t="s">
        <v>12730</v>
      </c>
      <c r="C6485" t="s">
        <v>31</v>
      </c>
      <c r="D6485">
        <v>31</v>
      </c>
      <c r="E6485" t="s">
        <v>27</v>
      </c>
      <c r="F6485" t="s">
        <v>111</v>
      </c>
      <c r="G6485">
        <v>66696</v>
      </c>
      <c r="H6485">
        <v>3</v>
      </c>
      <c r="I6485">
        <v>1</v>
      </c>
      <c r="J6485">
        <v>78</v>
      </c>
      <c r="K6485">
        <v>5</v>
      </c>
      <c r="L6485" t="s">
        <v>24</v>
      </c>
      <c r="M6485" t="str" cm="1">
        <f t="array" ref="M6485">_xlfn.IFS(Table1[[#This Row],[Tenure_Years]]&lt;=2,"New Hire",Table1[[#This Row],[Tenure_Years]]&lt;=5,"Established",Table1[[#This Row],[Tenure_Years]]&gt;=5,"Veteran")</f>
        <v>Established</v>
      </c>
      <c r="N6485">
        <f t="shared" si="202"/>
        <v>92826.904643962844</v>
      </c>
      <c r="O6485" t="str">
        <f t="shared" si="203"/>
        <v>Normal</v>
      </c>
    </row>
    <row r="6486" spans="1:15" x14ac:dyDescent="0.3">
      <c r="A6486" t="s">
        <v>12731</v>
      </c>
      <c r="B6486" t="s">
        <v>12660</v>
      </c>
      <c r="C6486" t="s">
        <v>15</v>
      </c>
      <c r="D6486">
        <v>49</v>
      </c>
      <c r="E6486" t="s">
        <v>60</v>
      </c>
      <c r="F6486" t="s">
        <v>61</v>
      </c>
      <c r="G6486">
        <v>122382</v>
      </c>
      <c r="H6486">
        <v>2</v>
      </c>
      <c r="I6486">
        <v>5</v>
      </c>
      <c r="J6486">
        <v>69</v>
      </c>
      <c r="K6486">
        <v>0</v>
      </c>
      <c r="L6486" t="s">
        <v>24</v>
      </c>
      <c r="M6486" t="str" cm="1">
        <f t="array" ref="M6486">_xlfn.IFS(Table1[[#This Row],[Tenure_Years]]&lt;=2,"New Hire",Table1[[#This Row],[Tenure_Years]]&lt;=5,"Established",Table1[[#This Row],[Tenure_Years]]&gt;=5,"Veteran")</f>
        <v>New Hire</v>
      </c>
      <c r="N6486">
        <f t="shared" si="202"/>
        <v>94068.868467410459</v>
      </c>
      <c r="O6486" t="str">
        <f t="shared" si="203"/>
        <v>Normal</v>
      </c>
    </row>
    <row r="6487" spans="1:15" x14ac:dyDescent="0.3">
      <c r="A6487" t="s">
        <v>12732</v>
      </c>
      <c r="B6487" t="s">
        <v>12733</v>
      </c>
      <c r="C6487" t="s">
        <v>21</v>
      </c>
      <c r="D6487">
        <v>30</v>
      </c>
      <c r="E6487" t="s">
        <v>16</v>
      </c>
      <c r="F6487" t="s">
        <v>38</v>
      </c>
      <c r="G6487">
        <v>125564</v>
      </c>
      <c r="H6487">
        <v>6</v>
      </c>
      <c r="I6487">
        <v>4</v>
      </c>
      <c r="J6487">
        <v>10</v>
      </c>
      <c r="K6487">
        <v>2</v>
      </c>
      <c r="L6487" t="s">
        <v>18</v>
      </c>
      <c r="M6487" t="str" cm="1">
        <f t="array" ref="M6487">_xlfn.IFS(Table1[[#This Row],[Tenure_Years]]&lt;=2,"New Hire",Table1[[#This Row],[Tenure_Years]]&lt;=5,"Established",Table1[[#This Row],[Tenure_Years]]&gt;=5,"Veteran")</f>
        <v>Veteran</v>
      </c>
      <c r="N6487">
        <f t="shared" si="202"/>
        <v>94458.108426635241</v>
      </c>
      <c r="O6487" t="str">
        <f t="shared" si="203"/>
        <v>Normal</v>
      </c>
    </row>
    <row r="6488" spans="1:15" x14ac:dyDescent="0.3">
      <c r="A6488" t="s">
        <v>12734</v>
      </c>
      <c r="B6488" t="s">
        <v>12735</v>
      </c>
      <c r="C6488" t="s">
        <v>15</v>
      </c>
      <c r="D6488">
        <v>31</v>
      </c>
      <c r="E6488" t="s">
        <v>32</v>
      </c>
      <c r="F6488" t="s">
        <v>33</v>
      </c>
      <c r="G6488">
        <v>63136</v>
      </c>
      <c r="H6488">
        <v>2</v>
      </c>
      <c r="I6488">
        <v>5</v>
      </c>
      <c r="J6488">
        <v>59</v>
      </c>
      <c r="K6488">
        <v>2</v>
      </c>
      <c r="L6488" t="s">
        <v>18</v>
      </c>
      <c r="M6488" t="str" cm="1">
        <f t="array" ref="M6488">_xlfn.IFS(Table1[[#This Row],[Tenure_Years]]&lt;=2,"New Hire",Table1[[#This Row],[Tenure_Years]]&lt;=5,"Established",Table1[[#This Row],[Tenure_Years]]&gt;=5,"Veteran")</f>
        <v>New Hire</v>
      </c>
      <c r="N6488">
        <f t="shared" si="202"/>
        <v>94178.259456264772</v>
      </c>
      <c r="O6488" t="str">
        <f t="shared" si="203"/>
        <v>Normal</v>
      </c>
    </row>
    <row r="6489" spans="1:15" x14ac:dyDescent="0.3">
      <c r="A6489" t="s">
        <v>12736</v>
      </c>
      <c r="B6489" t="s">
        <v>12737</v>
      </c>
      <c r="C6489" t="s">
        <v>15</v>
      </c>
      <c r="D6489">
        <v>57</v>
      </c>
      <c r="E6489" t="s">
        <v>60</v>
      </c>
      <c r="F6489" t="s">
        <v>141</v>
      </c>
      <c r="G6489">
        <v>67940</v>
      </c>
      <c r="H6489">
        <v>0</v>
      </c>
      <c r="I6489">
        <v>2</v>
      </c>
      <c r="J6489">
        <v>39</v>
      </c>
      <c r="K6489">
        <v>5</v>
      </c>
      <c r="L6489" t="s">
        <v>18</v>
      </c>
      <c r="M6489" t="str" cm="1">
        <f t="array" ref="M6489">_xlfn.IFS(Table1[[#This Row],[Tenure_Years]]&lt;=2,"New Hire",Table1[[#This Row],[Tenure_Years]]&lt;=5,"Established",Table1[[#This Row],[Tenure_Years]]&gt;=5,"Veteran")</f>
        <v>New Hire</v>
      </c>
      <c r="N6489">
        <f t="shared" si="202"/>
        <v>94068.868467410459</v>
      </c>
      <c r="O6489" t="str">
        <f t="shared" si="203"/>
        <v>Normal</v>
      </c>
    </row>
    <row r="6490" spans="1:15" x14ac:dyDescent="0.3">
      <c r="A6490" t="s">
        <v>12738</v>
      </c>
      <c r="B6490" t="s">
        <v>12739</v>
      </c>
      <c r="C6490" t="s">
        <v>15</v>
      </c>
      <c r="D6490">
        <v>53</v>
      </c>
      <c r="E6490" t="s">
        <v>56</v>
      </c>
      <c r="F6490" t="s">
        <v>72</v>
      </c>
      <c r="G6490">
        <v>108277</v>
      </c>
      <c r="H6490">
        <v>10</v>
      </c>
      <c r="I6490">
        <v>3</v>
      </c>
      <c r="J6490">
        <v>26</v>
      </c>
      <c r="K6490">
        <v>0</v>
      </c>
      <c r="L6490" t="s">
        <v>24</v>
      </c>
      <c r="M6490" t="str" cm="1">
        <f t="array" ref="M6490">_xlfn.IFS(Table1[[#This Row],[Tenure_Years]]&lt;=2,"New Hire",Table1[[#This Row],[Tenure_Years]]&lt;=5,"Established",Table1[[#This Row],[Tenure_Years]]&gt;=5,"Veteran")</f>
        <v>Veteran</v>
      </c>
      <c r="N6490">
        <f t="shared" si="202"/>
        <v>94573.380601596073</v>
      </c>
      <c r="O6490" t="str">
        <f t="shared" si="203"/>
        <v>Normal</v>
      </c>
    </row>
    <row r="6491" spans="1:15" x14ac:dyDescent="0.3">
      <c r="A6491" t="s">
        <v>12740</v>
      </c>
      <c r="B6491" t="s">
        <v>12741</v>
      </c>
      <c r="C6491" t="s">
        <v>15</v>
      </c>
      <c r="D6491">
        <v>50</v>
      </c>
      <c r="E6491" t="s">
        <v>16</v>
      </c>
      <c r="F6491" t="s">
        <v>17</v>
      </c>
      <c r="G6491">
        <v>117030</v>
      </c>
      <c r="H6491">
        <v>6</v>
      </c>
      <c r="I6491">
        <v>5</v>
      </c>
      <c r="J6491">
        <v>49</v>
      </c>
      <c r="K6491">
        <v>0</v>
      </c>
      <c r="L6491" t="s">
        <v>18</v>
      </c>
      <c r="M6491" t="str" cm="1">
        <f t="array" ref="M6491">_xlfn.IFS(Table1[[#This Row],[Tenure_Years]]&lt;=2,"New Hire",Table1[[#This Row],[Tenure_Years]]&lt;=5,"Established",Table1[[#This Row],[Tenure_Years]]&gt;=5,"Veteran")</f>
        <v>Veteran</v>
      </c>
      <c r="N6491">
        <f t="shared" si="202"/>
        <v>94458.108426635241</v>
      </c>
      <c r="O6491" t="str">
        <f t="shared" si="203"/>
        <v>Normal</v>
      </c>
    </row>
    <row r="6492" spans="1:15" x14ac:dyDescent="0.3">
      <c r="A6492" t="s">
        <v>12742</v>
      </c>
      <c r="B6492" t="s">
        <v>12743</v>
      </c>
      <c r="C6492" t="s">
        <v>15</v>
      </c>
      <c r="D6492">
        <v>51</v>
      </c>
      <c r="E6492" t="s">
        <v>22</v>
      </c>
      <c r="F6492" t="s">
        <v>51</v>
      </c>
      <c r="G6492">
        <v>132114</v>
      </c>
      <c r="H6492">
        <v>0</v>
      </c>
      <c r="I6492">
        <v>4</v>
      </c>
      <c r="J6492">
        <v>12</v>
      </c>
      <c r="K6492">
        <v>5</v>
      </c>
      <c r="L6492" t="s">
        <v>18</v>
      </c>
      <c r="M6492" t="str" cm="1">
        <f t="array" ref="M6492">_xlfn.IFS(Table1[[#This Row],[Tenure_Years]]&lt;=2,"New Hire",Table1[[#This Row],[Tenure_Years]]&lt;=5,"Established",Table1[[#This Row],[Tenure_Years]]&gt;=5,"Veteran")</f>
        <v>New Hire</v>
      </c>
      <c r="N6492">
        <f t="shared" si="202"/>
        <v>96526.185096153844</v>
      </c>
      <c r="O6492" t="str">
        <f t="shared" si="203"/>
        <v>Normal</v>
      </c>
    </row>
    <row r="6493" spans="1:15" x14ac:dyDescent="0.3">
      <c r="A6493" t="s">
        <v>12744</v>
      </c>
      <c r="B6493" t="s">
        <v>12745</v>
      </c>
      <c r="C6493" t="s">
        <v>15</v>
      </c>
      <c r="D6493">
        <v>22</v>
      </c>
      <c r="E6493" t="s">
        <v>27</v>
      </c>
      <c r="F6493" t="s">
        <v>67</v>
      </c>
      <c r="G6493">
        <v>99621</v>
      </c>
      <c r="H6493">
        <v>2</v>
      </c>
      <c r="I6493">
        <v>5</v>
      </c>
      <c r="J6493">
        <v>51</v>
      </c>
      <c r="K6493">
        <v>4</v>
      </c>
      <c r="L6493" t="s">
        <v>18</v>
      </c>
      <c r="M6493" t="str" cm="1">
        <f t="array" ref="M6493">_xlfn.IFS(Table1[[#This Row],[Tenure_Years]]&lt;=2,"New Hire",Table1[[#This Row],[Tenure_Years]]&lt;=5,"Established",Table1[[#This Row],[Tenure_Years]]&gt;=5,"Veteran")</f>
        <v>New Hire</v>
      </c>
      <c r="N6493">
        <f t="shared" si="202"/>
        <v>92826.904643962844</v>
      </c>
      <c r="O6493" t="str">
        <f t="shared" si="203"/>
        <v>Normal</v>
      </c>
    </row>
    <row r="6494" spans="1:15" x14ac:dyDescent="0.3">
      <c r="A6494" t="s">
        <v>12746</v>
      </c>
      <c r="B6494" t="s">
        <v>12747</v>
      </c>
      <c r="C6494" t="s">
        <v>15</v>
      </c>
      <c r="D6494">
        <v>48</v>
      </c>
      <c r="E6494" t="s">
        <v>16</v>
      </c>
      <c r="F6494" t="s">
        <v>130</v>
      </c>
      <c r="G6494">
        <v>60410</v>
      </c>
      <c r="H6494">
        <v>2</v>
      </c>
      <c r="I6494">
        <v>3</v>
      </c>
      <c r="J6494">
        <v>55</v>
      </c>
      <c r="K6494">
        <v>2</v>
      </c>
      <c r="L6494" t="s">
        <v>24</v>
      </c>
      <c r="M6494" t="str" cm="1">
        <f t="array" ref="M6494">_xlfn.IFS(Table1[[#This Row],[Tenure_Years]]&lt;=2,"New Hire",Table1[[#This Row],[Tenure_Years]]&lt;=5,"Established",Table1[[#This Row],[Tenure_Years]]&gt;=5,"Veteran")</f>
        <v>New Hire</v>
      </c>
      <c r="N6494">
        <f t="shared" si="202"/>
        <v>94458.108426635241</v>
      </c>
      <c r="O6494" t="str">
        <f t="shared" si="203"/>
        <v>Normal</v>
      </c>
    </row>
    <row r="6495" spans="1:15" x14ac:dyDescent="0.3">
      <c r="A6495" t="s">
        <v>12748</v>
      </c>
      <c r="B6495" t="s">
        <v>12749</v>
      </c>
      <c r="C6495" t="s">
        <v>15</v>
      </c>
      <c r="D6495">
        <v>37</v>
      </c>
      <c r="E6495" t="s">
        <v>16</v>
      </c>
      <c r="F6495" t="s">
        <v>17</v>
      </c>
      <c r="G6495">
        <v>94340</v>
      </c>
      <c r="H6495">
        <v>9</v>
      </c>
      <c r="I6495">
        <v>4</v>
      </c>
      <c r="J6495">
        <v>46</v>
      </c>
      <c r="K6495">
        <v>2</v>
      </c>
      <c r="L6495" t="s">
        <v>18</v>
      </c>
      <c r="M6495" t="str" cm="1">
        <f t="array" ref="M6495">_xlfn.IFS(Table1[[#This Row],[Tenure_Years]]&lt;=2,"New Hire",Table1[[#This Row],[Tenure_Years]]&lt;=5,"Established",Table1[[#This Row],[Tenure_Years]]&gt;=5,"Veteran")</f>
        <v>Veteran</v>
      </c>
      <c r="N6495">
        <f t="shared" si="202"/>
        <v>94458.108426635241</v>
      </c>
      <c r="O6495" t="str">
        <f t="shared" si="203"/>
        <v>Normal</v>
      </c>
    </row>
    <row r="6496" spans="1:15" x14ac:dyDescent="0.3">
      <c r="A6496" t="s">
        <v>12750</v>
      </c>
      <c r="B6496" t="s">
        <v>12751</v>
      </c>
      <c r="C6496" t="s">
        <v>15</v>
      </c>
      <c r="D6496">
        <v>34</v>
      </c>
      <c r="E6496" t="s">
        <v>32</v>
      </c>
      <c r="F6496" t="s">
        <v>33</v>
      </c>
      <c r="G6496">
        <v>119002</v>
      </c>
      <c r="H6496">
        <v>1</v>
      </c>
      <c r="I6496">
        <v>5</v>
      </c>
      <c r="J6496">
        <v>69</v>
      </c>
      <c r="K6496">
        <v>0</v>
      </c>
      <c r="L6496" t="s">
        <v>24</v>
      </c>
      <c r="M6496" t="str" cm="1">
        <f t="array" ref="M6496">_xlfn.IFS(Table1[[#This Row],[Tenure_Years]]&lt;=2,"New Hire",Table1[[#This Row],[Tenure_Years]]&lt;=5,"Established",Table1[[#This Row],[Tenure_Years]]&gt;=5,"Veteran")</f>
        <v>New Hire</v>
      </c>
      <c r="N6496">
        <f t="shared" si="202"/>
        <v>94178.259456264772</v>
      </c>
      <c r="O6496" t="str">
        <f t="shared" si="203"/>
        <v>Normal</v>
      </c>
    </row>
    <row r="6497" spans="1:15" x14ac:dyDescent="0.3">
      <c r="A6497" t="s">
        <v>12752</v>
      </c>
      <c r="B6497" t="s">
        <v>12753</v>
      </c>
      <c r="C6497" t="s">
        <v>15</v>
      </c>
      <c r="D6497">
        <v>23</v>
      </c>
      <c r="E6497" t="s">
        <v>32</v>
      </c>
      <c r="F6497" t="s">
        <v>43</v>
      </c>
      <c r="G6497">
        <v>47011</v>
      </c>
      <c r="H6497">
        <v>4</v>
      </c>
      <c r="I6497">
        <v>3</v>
      </c>
      <c r="J6497">
        <v>16</v>
      </c>
      <c r="K6497">
        <v>1</v>
      </c>
      <c r="L6497" t="s">
        <v>18</v>
      </c>
      <c r="M6497" t="str" cm="1">
        <f t="array" ref="M6497">_xlfn.IFS(Table1[[#This Row],[Tenure_Years]]&lt;=2,"New Hire",Table1[[#This Row],[Tenure_Years]]&lt;=5,"Established",Table1[[#This Row],[Tenure_Years]]&gt;=5,"Veteran")</f>
        <v>Established</v>
      </c>
      <c r="N6497">
        <f t="shared" si="202"/>
        <v>94178.259456264772</v>
      </c>
      <c r="O6497" t="str">
        <f t="shared" si="203"/>
        <v>Normal</v>
      </c>
    </row>
    <row r="6498" spans="1:15" x14ac:dyDescent="0.3">
      <c r="A6498" t="s">
        <v>12754</v>
      </c>
      <c r="B6498" t="s">
        <v>12755</v>
      </c>
      <c r="C6498" t="s">
        <v>21</v>
      </c>
      <c r="D6498">
        <v>45</v>
      </c>
      <c r="E6498" t="s">
        <v>22</v>
      </c>
      <c r="F6498" t="s">
        <v>95</v>
      </c>
      <c r="G6498">
        <v>89877</v>
      </c>
      <c r="H6498">
        <v>4</v>
      </c>
      <c r="I6498">
        <v>1</v>
      </c>
      <c r="J6498">
        <v>41</v>
      </c>
      <c r="K6498">
        <v>0</v>
      </c>
      <c r="L6498" t="s">
        <v>18</v>
      </c>
      <c r="M6498" t="str" cm="1">
        <f t="array" ref="M6498">_xlfn.IFS(Table1[[#This Row],[Tenure_Years]]&lt;=2,"New Hire",Table1[[#This Row],[Tenure_Years]]&lt;=5,"Established",Table1[[#This Row],[Tenure_Years]]&gt;=5,"Veteran")</f>
        <v>Established</v>
      </c>
      <c r="N6498">
        <f t="shared" si="202"/>
        <v>96526.185096153844</v>
      </c>
      <c r="O6498" t="str">
        <f t="shared" si="203"/>
        <v>Normal</v>
      </c>
    </row>
    <row r="6499" spans="1:15" x14ac:dyDescent="0.3">
      <c r="A6499" t="s">
        <v>12756</v>
      </c>
      <c r="B6499" t="s">
        <v>12757</v>
      </c>
      <c r="C6499" t="s">
        <v>21</v>
      </c>
      <c r="D6499">
        <v>31</v>
      </c>
      <c r="E6499" t="s">
        <v>60</v>
      </c>
      <c r="F6499" t="s">
        <v>141</v>
      </c>
      <c r="G6499">
        <v>56600</v>
      </c>
      <c r="H6499">
        <v>5</v>
      </c>
      <c r="I6499">
        <v>5</v>
      </c>
      <c r="J6499">
        <v>49</v>
      </c>
      <c r="K6499">
        <v>0</v>
      </c>
      <c r="L6499" t="s">
        <v>18</v>
      </c>
      <c r="M6499" t="str" cm="1">
        <f t="array" ref="M6499">_xlfn.IFS(Table1[[#This Row],[Tenure_Years]]&lt;=2,"New Hire",Table1[[#This Row],[Tenure_Years]]&lt;=5,"Established",Table1[[#This Row],[Tenure_Years]]&gt;=5,"Veteran")</f>
        <v>Established</v>
      </c>
      <c r="N6499">
        <f t="shared" si="202"/>
        <v>94068.868467410459</v>
      </c>
      <c r="O6499" t="str">
        <f t="shared" si="203"/>
        <v>High Priority</v>
      </c>
    </row>
    <row r="6500" spans="1:15" x14ac:dyDescent="0.3">
      <c r="A6500" t="s">
        <v>12758</v>
      </c>
      <c r="B6500" t="s">
        <v>12759</v>
      </c>
      <c r="C6500" t="s">
        <v>31</v>
      </c>
      <c r="D6500">
        <v>31</v>
      </c>
      <c r="E6500" t="s">
        <v>16</v>
      </c>
      <c r="F6500" t="s">
        <v>17</v>
      </c>
      <c r="G6500">
        <v>146216</v>
      </c>
      <c r="H6500">
        <v>9</v>
      </c>
      <c r="I6500">
        <v>2</v>
      </c>
      <c r="J6500">
        <v>66</v>
      </c>
      <c r="K6500">
        <v>3</v>
      </c>
      <c r="L6500" t="s">
        <v>24</v>
      </c>
      <c r="M6500" t="str" cm="1">
        <f t="array" ref="M6500">_xlfn.IFS(Table1[[#This Row],[Tenure_Years]]&lt;=2,"New Hire",Table1[[#This Row],[Tenure_Years]]&lt;=5,"Established",Table1[[#This Row],[Tenure_Years]]&gt;=5,"Veteran")</f>
        <v>Veteran</v>
      </c>
      <c r="N6500">
        <f t="shared" si="202"/>
        <v>94458.108426635241</v>
      </c>
      <c r="O6500" t="str">
        <f t="shared" si="203"/>
        <v>Normal</v>
      </c>
    </row>
    <row r="6501" spans="1:15" x14ac:dyDescent="0.3">
      <c r="A6501" t="s">
        <v>12760</v>
      </c>
      <c r="B6501" t="s">
        <v>12761</v>
      </c>
      <c r="C6501" t="s">
        <v>21</v>
      </c>
      <c r="D6501">
        <v>53</v>
      </c>
      <c r="E6501" t="s">
        <v>27</v>
      </c>
      <c r="F6501" t="s">
        <v>75</v>
      </c>
      <c r="G6501">
        <v>71064</v>
      </c>
      <c r="H6501">
        <v>15</v>
      </c>
      <c r="I6501">
        <v>5</v>
      </c>
      <c r="J6501">
        <v>15</v>
      </c>
      <c r="K6501">
        <v>1</v>
      </c>
      <c r="L6501" t="s">
        <v>18</v>
      </c>
      <c r="M6501" t="str" cm="1">
        <f t="array" ref="M6501">_xlfn.IFS(Table1[[#This Row],[Tenure_Years]]&lt;=2,"New Hire",Table1[[#This Row],[Tenure_Years]]&lt;=5,"Established",Table1[[#This Row],[Tenure_Years]]&gt;=5,"Veteran")</f>
        <v>Veteran</v>
      </c>
      <c r="N6501">
        <f t="shared" si="202"/>
        <v>92826.904643962844</v>
      </c>
      <c r="O6501" t="str">
        <f t="shared" si="203"/>
        <v>Normal</v>
      </c>
    </row>
    <row r="6502" spans="1:15" x14ac:dyDescent="0.3">
      <c r="A6502" t="s">
        <v>12762</v>
      </c>
      <c r="B6502" t="s">
        <v>12763</v>
      </c>
      <c r="C6502" t="s">
        <v>15</v>
      </c>
      <c r="D6502">
        <v>30</v>
      </c>
      <c r="E6502" t="s">
        <v>32</v>
      </c>
      <c r="F6502" t="s">
        <v>43</v>
      </c>
      <c r="G6502">
        <v>62190</v>
      </c>
      <c r="H6502">
        <v>13</v>
      </c>
      <c r="I6502">
        <v>2</v>
      </c>
      <c r="J6502">
        <v>18</v>
      </c>
      <c r="K6502">
        <v>0</v>
      </c>
      <c r="L6502" t="s">
        <v>24</v>
      </c>
      <c r="M6502" t="str" cm="1">
        <f t="array" ref="M6502">_xlfn.IFS(Table1[[#This Row],[Tenure_Years]]&lt;=2,"New Hire",Table1[[#This Row],[Tenure_Years]]&lt;=5,"Established",Table1[[#This Row],[Tenure_Years]]&gt;=5,"Veteran")</f>
        <v>Veteran</v>
      </c>
      <c r="N6502">
        <f t="shared" si="202"/>
        <v>94178.259456264772</v>
      </c>
      <c r="O6502" t="str">
        <f t="shared" si="203"/>
        <v>Normal</v>
      </c>
    </row>
    <row r="6503" spans="1:15" x14ac:dyDescent="0.3">
      <c r="A6503" t="s">
        <v>12764</v>
      </c>
      <c r="B6503" t="s">
        <v>12765</v>
      </c>
      <c r="C6503" t="s">
        <v>15</v>
      </c>
      <c r="D6503">
        <v>34</v>
      </c>
      <c r="E6503" t="s">
        <v>27</v>
      </c>
      <c r="F6503" t="s">
        <v>75</v>
      </c>
      <c r="G6503">
        <v>108715</v>
      </c>
      <c r="H6503">
        <v>8</v>
      </c>
      <c r="I6503">
        <v>3</v>
      </c>
      <c r="J6503">
        <v>71</v>
      </c>
      <c r="K6503">
        <v>5</v>
      </c>
      <c r="L6503" t="s">
        <v>18</v>
      </c>
      <c r="M6503" t="str" cm="1">
        <f t="array" ref="M6503">_xlfn.IFS(Table1[[#This Row],[Tenure_Years]]&lt;=2,"New Hire",Table1[[#This Row],[Tenure_Years]]&lt;=5,"Established",Table1[[#This Row],[Tenure_Years]]&gt;=5,"Veteran")</f>
        <v>Veteran</v>
      </c>
      <c r="N6503">
        <f t="shared" si="202"/>
        <v>92826.904643962844</v>
      </c>
      <c r="O6503" t="str">
        <f t="shared" si="203"/>
        <v>Normal</v>
      </c>
    </row>
    <row r="6504" spans="1:15" x14ac:dyDescent="0.3">
      <c r="A6504" t="s">
        <v>12766</v>
      </c>
      <c r="B6504" t="s">
        <v>12767</v>
      </c>
      <c r="C6504" t="s">
        <v>21</v>
      </c>
      <c r="D6504">
        <v>53</v>
      </c>
      <c r="E6504" t="s">
        <v>16</v>
      </c>
      <c r="F6504" t="s">
        <v>17</v>
      </c>
      <c r="G6504">
        <v>79790</v>
      </c>
      <c r="H6504">
        <v>7</v>
      </c>
      <c r="I6504">
        <v>4</v>
      </c>
      <c r="J6504">
        <v>61</v>
      </c>
      <c r="K6504">
        <v>4</v>
      </c>
      <c r="L6504" t="s">
        <v>24</v>
      </c>
      <c r="M6504" t="str" cm="1">
        <f t="array" ref="M6504">_xlfn.IFS(Table1[[#This Row],[Tenure_Years]]&lt;=2,"New Hire",Table1[[#This Row],[Tenure_Years]]&lt;=5,"Established",Table1[[#This Row],[Tenure_Years]]&gt;=5,"Veteran")</f>
        <v>Veteran</v>
      </c>
      <c r="N6504">
        <f t="shared" si="202"/>
        <v>94458.108426635241</v>
      </c>
      <c r="O6504" t="str">
        <f t="shared" si="203"/>
        <v>Normal</v>
      </c>
    </row>
    <row r="6505" spans="1:15" x14ac:dyDescent="0.3">
      <c r="A6505" t="s">
        <v>12768</v>
      </c>
      <c r="B6505" t="s">
        <v>12769</v>
      </c>
      <c r="C6505" t="s">
        <v>15</v>
      </c>
      <c r="D6505">
        <v>56</v>
      </c>
      <c r="E6505" t="s">
        <v>22</v>
      </c>
      <c r="F6505" t="s">
        <v>51</v>
      </c>
      <c r="G6505">
        <v>69287</v>
      </c>
      <c r="H6505">
        <v>11</v>
      </c>
      <c r="I6505">
        <v>5</v>
      </c>
      <c r="J6505">
        <v>43</v>
      </c>
      <c r="K6505">
        <v>3</v>
      </c>
      <c r="L6505" t="s">
        <v>24</v>
      </c>
      <c r="M6505" t="str" cm="1">
        <f t="array" ref="M6505">_xlfn.IFS(Table1[[#This Row],[Tenure_Years]]&lt;=2,"New Hire",Table1[[#This Row],[Tenure_Years]]&lt;=5,"Established",Table1[[#This Row],[Tenure_Years]]&gt;=5,"Veteran")</f>
        <v>Veteran</v>
      </c>
      <c r="N6505">
        <f t="shared" si="202"/>
        <v>96526.185096153844</v>
      </c>
      <c r="O6505" t="str">
        <f t="shared" si="203"/>
        <v>Normal</v>
      </c>
    </row>
    <row r="6506" spans="1:15" x14ac:dyDescent="0.3">
      <c r="A6506" t="s">
        <v>12770</v>
      </c>
      <c r="B6506" t="s">
        <v>12771</v>
      </c>
      <c r="C6506" t="s">
        <v>21</v>
      </c>
      <c r="D6506">
        <v>41</v>
      </c>
      <c r="E6506" t="s">
        <v>32</v>
      </c>
      <c r="F6506" t="s">
        <v>48</v>
      </c>
      <c r="G6506">
        <v>107780</v>
      </c>
      <c r="H6506">
        <v>3</v>
      </c>
      <c r="I6506">
        <v>4</v>
      </c>
      <c r="J6506">
        <v>77</v>
      </c>
      <c r="K6506">
        <v>3</v>
      </c>
      <c r="L6506" t="s">
        <v>18</v>
      </c>
      <c r="M6506" t="str" cm="1">
        <f t="array" ref="M6506">_xlfn.IFS(Table1[[#This Row],[Tenure_Years]]&lt;=2,"New Hire",Table1[[#This Row],[Tenure_Years]]&lt;=5,"Established",Table1[[#This Row],[Tenure_Years]]&gt;=5,"Veteran")</f>
        <v>Established</v>
      </c>
      <c r="N6506">
        <f t="shared" si="202"/>
        <v>94178.259456264772</v>
      </c>
      <c r="O6506" t="str">
        <f t="shared" si="203"/>
        <v>Normal</v>
      </c>
    </row>
    <row r="6507" spans="1:15" x14ac:dyDescent="0.3">
      <c r="A6507" t="s">
        <v>12772</v>
      </c>
      <c r="B6507" t="s">
        <v>12773</v>
      </c>
      <c r="C6507" t="s">
        <v>21</v>
      </c>
      <c r="D6507">
        <v>42</v>
      </c>
      <c r="E6507" t="s">
        <v>32</v>
      </c>
      <c r="F6507" t="s">
        <v>33</v>
      </c>
      <c r="G6507">
        <v>95675</v>
      </c>
      <c r="H6507">
        <v>0</v>
      </c>
      <c r="I6507">
        <v>2</v>
      </c>
      <c r="J6507">
        <v>36</v>
      </c>
      <c r="K6507">
        <v>3</v>
      </c>
      <c r="L6507" t="s">
        <v>18</v>
      </c>
      <c r="M6507" t="str" cm="1">
        <f t="array" ref="M6507">_xlfn.IFS(Table1[[#This Row],[Tenure_Years]]&lt;=2,"New Hire",Table1[[#This Row],[Tenure_Years]]&lt;=5,"Established",Table1[[#This Row],[Tenure_Years]]&gt;=5,"Veteran")</f>
        <v>New Hire</v>
      </c>
      <c r="N6507">
        <f t="shared" si="202"/>
        <v>94178.259456264772</v>
      </c>
      <c r="O6507" t="str">
        <f t="shared" si="203"/>
        <v>Normal</v>
      </c>
    </row>
    <row r="6508" spans="1:15" x14ac:dyDescent="0.3">
      <c r="A6508" t="s">
        <v>12774</v>
      </c>
      <c r="B6508" t="s">
        <v>12775</v>
      </c>
      <c r="C6508" t="s">
        <v>21</v>
      </c>
      <c r="D6508">
        <v>25</v>
      </c>
      <c r="E6508" t="s">
        <v>32</v>
      </c>
      <c r="F6508" t="s">
        <v>33</v>
      </c>
      <c r="G6508">
        <v>125874</v>
      </c>
      <c r="H6508">
        <v>15</v>
      </c>
      <c r="I6508">
        <v>2</v>
      </c>
      <c r="J6508">
        <v>31</v>
      </c>
      <c r="K6508">
        <v>3</v>
      </c>
      <c r="L6508" t="s">
        <v>24</v>
      </c>
      <c r="M6508" t="str" cm="1">
        <f t="array" ref="M6508">_xlfn.IFS(Table1[[#This Row],[Tenure_Years]]&lt;=2,"New Hire",Table1[[#This Row],[Tenure_Years]]&lt;=5,"Established",Table1[[#This Row],[Tenure_Years]]&gt;=5,"Veteran")</f>
        <v>Veteran</v>
      </c>
      <c r="N6508">
        <f t="shared" si="202"/>
        <v>94178.259456264772</v>
      </c>
      <c r="O6508" t="str">
        <f t="shared" si="203"/>
        <v>Normal</v>
      </c>
    </row>
    <row r="6509" spans="1:15" x14ac:dyDescent="0.3">
      <c r="A6509" t="s">
        <v>12776</v>
      </c>
      <c r="B6509" t="s">
        <v>12777</v>
      </c>
      <c r="C6509" t="s">
        <v>31</v>
      </c>
      <c r="D6509">
        <v>25</v>
      </c>
      <c r="E6509" t="s">
        <v>32</v>
      </c>
      <c r="F6509" t="s">
        <v>48</v>
      </c>
      <c r="G6509">
        <v>139442</v>
      </c>
      <c r="H6509">
        <v>1</v>
      </c>
      <c r="I6509">
        <v>3</v>
      </c>
      <c r="J6509">
        <v>45</v>
      </c>
      <c r="K6509">
        <v>1</v>
      </c>
      <c r="L6509" t="s">
        <v>18</v>
      </c>
      <c r="M6509" t="str" cm="1">
        <f t="array" ref="M6509">_xlfn.IFS(Table1[[#This Row],[Tenure_Years]]&lt;=2,"New Hire",Table1[[#This Row],[Tenure_Years]]&lt;=5,"Established",Table1[[#This Row],[Tenure_Years]]&gt;=5,"Veteran")</f>
        <v>New Hire</v>
      </c>
      <c r="N6509">
        <f t="shared" si="202"/>
        <v>94178.259456264772</v>
      </c>
      <c r="O6509" t="str">
        <f t="shared" si="203"/>
        <v>Normal</v>
      </c>
    </row>
    <row r="6510" spans="1:15" x14ac:dyDescent="0.3">
      <c r="A6510" t="s">
        <v>12778</v>
      </c>
      <c r="B6510" t="s">
        <v>12779</v>
      </c>
      <c r="C6510" t="s">
        <v>21</v>
      </c>
      <c r="D6510">
        <v>42</v>
      </c>
      <c r="E6510" t="s">
        <v>22</v>
      </c>
      <c r="F6510" t="s">
        <v>23</v>
      </c>
      <c r="G6510">
        <v>60365</v>
      </c>
      <c r="H6510">
        <v>8</v>
      </c>
      <c r="I6510">
        <v>3</v>
      </c>
      <c r="J6510">
        <v>55</v>
      </c>
      <c r="K6510">
        <v>5</v>
      </c>
      <c r="L6510" t="s">
        <v>24</v>
      </c>
      <c r="M6510" t="str" cm="1">
        <f t="array" ref="M6510">_xlfn.IFS(Table1[[#This Row],[Tenure_Years]]&lt;=2,"New Hire",Table1[[#This Row],[Tenure_Years]]&lt;=5,"Established",Table1[[#This Row],[Tenure_Years]]&gt;=5,"Veteran")</f>
        <v>Veteran</v>
      </c>
      <c r="N6510">
        <f t="shared" si="202"/>
        <v>96526.185096153844</v>
      </c>
      <c r="O6510" t="str">
        <f t="shared" si="203"/>
        <v>Normal</v>
      </c>
    </row>
    <row r="6511" spans="1:15" x14ac:dyDescent="0.3">
      <c r="A6511" t="s">
        <v>12780</v>
      </c>
      <c r="B6511" t="s">
        <v>12781</v>
      </c>
      <c r="C6511" t="s">
        <v>21</v>
      </c>
      <c r="D6511">
        <v>47</v>
      </c>
      <c r="E6511" t="s">
        <v>27</v>
      </c>
      <c r="F6511" t="s">
        <v>111</v>
      </c>
      <c r="G6511">
        <v>43253</v>
      </c>
      <c r="H6511">
        <v>10</v>
      </c>
      <c r="I6511">
        <v>3</v>
      </c>
      <c r="J6511">
        <v>30</v>
      </c>
      <c r="K6511">
        <v>0</v>
      </c>
      <c r="L6511" t="s">
        <v>24</v>
      </c>
      <c r="M6511" t="str" cm="1">
        <f t="array" ref="M6511">_xlfn.IFS(Table1[[#This Row],[Tenure_Years]]&lt;=2,"New Hire",Table1[[#This Row],[Tenure_Years]]&lt;=5,"Established",Table1[[#This Row],[Tenure_Years]]&gt;=5,"Veteran")</f>
        <v>Veteran</v>
      </c>
      <c r="N6511">
        <f t="shared" si="202"/>
        <v>92826.904643962844</v>
      </c>
      <c r="O6511" t="str">
        <f t="shared" si="203"/>
        <v>Normal</v>
      </c>
    </row>
    <row r="6512" spans="1:15" x14ac:dyDescent="0.3">
      <c r="A6512" t="s">
        <v>12782</v>
      </c>
      <c r="B6512" t="s">
        <v>2234</v>
      </c>
      <c r="C6512" t="s">
        <v>31</v>
      </c>
      <c r="D6512">
        <v>26</v>
      </c>
      <c r="E6512" t="s">
        <v>32</v>
      </c>
      <c r="F6512" t="s">
        <v>48</v>
      </c>
      <c r="G6512">
        <v>54825</v>
      </c>
      <c r="H6512">
        <v>11</v>
      </c>
      <c r="I6512">
        <v>1</v>
      </c>
      <c r="J6512">
        <v>76</v>
      </c>
      <c r="K6512">
        <v>1</v>
      </c>
      <c r="L6512" t="s">
        <v>18</v>
      </c>
      <c r="M6512" t="str" cm="1">
        <f t="array" ref="M6512">_xlfn.IFS(Table1[[#This Row],[Tenure_Years]]&lt;=2,"New Hire",Table1[[#This Row],[Tenure_Years]]&lt;=5,"Established",Table1[[#This Row],[Tenure_Years]]&gt;=5,"Veteran")</f>
        <v>Veteran</v>
      </c>
      <c r="N6512">
        <f t="shared" si="202"/>
        <v>94178.259456264772</v>
      </c>
      <c r="O6512" t="str">
        <f t="shared" si="203"/>
        <v>Normal</v>
      </c>
    </row>
    <row r="6513" spans="1:15" x14ac:dyDescent="0.3">
      <c r="A6513" t="s">
        <v>12783</v>
      </c>
      <c r="B6513" t="s">
        <v>12784</v>
      </c>
      <c r="C6513" t="s">
        <v>31</v>
      </c>
      <c r="D6513">
        <v>55</v>
      </c>
      <c r="E6513" t="s">
        <v>32</v>
      </c>
      <c r="F6513" t="s">
        <v>33</v>
      </c>
      <c r="G6513">
        <v>102613</v>
      </c>
      <c r="H6513">
        <v>7</v>
      </c>
      <c r="I6513">
        <v>5</v>
      </c>
      <c r="J6513">
        <v>54</v>
      </c>
      <c r="K6513">
        <v>5</v>
      </c>
      <c r="L6513" t="s">
        <v>24</v>
      </c>
      <c r="M6513" t="str" cm="1">
        <f t="array" ref="M6513">_xlfn.IFS(Table1[[#This Row],[Tenure_Years]]&lt;=2,"New Hire",Table1[[#This Row],[Tenure_Years]]&lt;=5,"Established",Table1[[#This Row],[Tenure_Years]]&gt;=5,"Veteran")</f>
        <v>Veteran</v>
      </c>
      <c r="N6513">
        <f t="shared" si="202"/>
        <v>94178.259456264772</v>
      </c>
      <c r="O6513" t="str">
        <f t="shared" si="203"/>
        <v>Normal</v>
      </c>
    </row>
    <row r="6514" spans="1:15" x14ac:dyDescent="0.3">
      <c r="A6514" t="s">
        <v>12785</v>
      </c>
      <c r="B6514" t="s">
        <v>12786</v>
      </c>
      <c r="C6514" t="s">
        <v>15</v>
      </c>
      <c r="D6514">
        <v>57</v>
      </c>
      <c r="E6514" t="s">
        <v>32</v>
      </c>
      <c r="F6514" t="s">
        <v>43</v>
      </c>
      <c r="G6514">
        <v>91867</v>
      </c>
      <c r="H6514">
        <v>15</v>
      </c>
      <c r="I6514">
        <v>2</v>
      </c>
      <c r="J6514">
        <v>21</v>
      </c>
      <c r="K6514">
        <v>3</v>
      </c>
      <c r="L6514" t="s">
        <v>24</v>
      </c>
      <c r="M6514" t="str" cm="1">
        <f t="array" ref="M6514">_xlfn.IFS(Table1[[#This Row],[Tenure_Years]]&lt;=2,"New Hire",Table1[[#This Row],[Tenure_Years]]&lt;=5,"Established",Table1[[#This Row],[Tenure_Years]]&gt;=5,"Veteran")</f>
        <v>Veteran</v>
      </c>
      <c r="N6514">
        <f t="shared" si="202"/>
        <v>94178.259456264772</v>
      </c>
      <c r="O6514" t="str">
        <f t="shared" si="203"/>
        <v>Normal</v>
      </c>
    </row>
    <row r="6515" spans="1:15" x14ac:dyDescent="0.3">
      <c r="A6515" t="s">
        <v>12787</v>
      </c>
      <c r="B6515" t="s">
        <v>12788</v>
      </c>
      <c r="C6515" t="s">
        <v>31</v>
      </c>
      <c r="D6515">
        <v>58</v>
      </c>
      <c r="E6515" t="s">
        <v>27</v>
      </c>
      <c r="F6515" t="s">
        <v>111</v>
      </c>
      <c r="G6515">
        <v>127112</v>
      </c>
      <c r="H6515">
        <v>4</v>
      </c>
      <c r="I6515">
        <v>2</v>
      </c>
      <c r="J6515">
        <v>47</v>
      </c>
      <c r="K6515">
        <v>2</v>
      </c>
      <c r="L6515" t="s">
        <v>18</v>
      </c>
      <c r="M6515" t="str" cm="1">
        <f t="array" ref="M6515">_xlfn.IFS(Table1[[#This Row],[Tenure_Years]]&lt;=2,"New Hire",Table1[[#This Row],[Tenure_Years]]&lt;=5,"Established",Table1[[#This Row],[Tenure_Years]]&gt;=5,"Veteran")</f>
        <v>Established</v>
      </c>
      <c r="N6515">
        <f t="shared" si="202"/>
        <v>92826.904643962844</v>
      </c>
      <c r="O6515" t="str">
        <f t="shared" si="203"/>
        <v>Normal</v>
      </c>
    </row>
    <row r="6516" spans="1:15" x14ac:dyDescent="0.3">
      <c r="A6516" t="s">
        <v>12789</v>
      </c>
      <c r="B6516" t="s">
        <v>12790</v>
      </c>
      <c r="C6516" t="s">
        <v>31</v>
      </c>
      <c r="D6516">
        <v>43</v>
      </c>
      <c r="E6516" t="s">
        <v>60</v>
      </c>
      <c r="F6516" t="s">
        <v>64</v>
      </c>
      <c r="G6516">
        <v>113758</v>
      </c>
      <c r="H6516">
        <v>1</v>
      </c>
      <c r="I6516">
        <v>1</v>
      </c>
      <c r="J6516">
        <v>54</v>
      </c>
      <c r="K6516">
        <v>2</v>
      </c>
      <c r="L6516" t="s">
        <v>18</v>
      </c>
      <c r="M6516" t="str" cm="1">
        <f t="array" ref="M6516">_xlfn.IFS(Table1[[#This Row],[Tenure_Years]]&lt;=2,"New Hire",Table1[[#This Row],[Tenure_Years]]&lt;=5,"Established",Table1[[#This Row],[Tenure_Years]]&gt;=5,"Veteran")</f>
        <v>New Hire</v>
      </c>
      <c r="N6516">
        <f t="shared" si="202"/>
        <v>94068.868467410459</v>
      </c>
      <c r="O6516" t="str">
        <f t="shared" si="203"/>
        <v>Normal</v>
      </c>
    </row>
    <row r="6517" spans="1:15" x14ac:dyDescent="0.3">
      <c r="A6517" t="s">
        <v>12791</v>
      </c>
      <c r="B6517" t="s">
        <v>12792</v>
      </c>
      <c r="C6517" t="s">
        <v>21</v>
      </c>
      <c r="D6517">
        <v>25</v>
      </c>
      <c r="E6517" t="s">
        <v>56</v>
      </c>
      <c r="F6517" t="s">
        <v>72</v>
      </c>
      <c r="G6517">
        <v>102808</v>
      </c>
      <c r="H6517">
        <v>15</v>
      </c>
      <c r="I6517">
        <v>3</v>
      </c>
      <c r="J6517">
        <v>65</v>
      </c>
      <c r="K6517">
        <v>2</v>
      </c>
      <c r="L6517" t="s">
        <v>24</v>
      </c>
      <c r="M6517" t="str" cm="1">
        <f t="array" ref="M6517">_xlfn.IFS(Table1[[#This Row],[Tenure_Years]]&lt;=2,"New Hire",Table1[[#This Row],[Tenure_Years]]&lt;=5,"Established",Table1[[#This Row],[Tenure_Years]]&gt;=5,"Veteran")</f>
        <v>Veteran</v>
      </c>
      <c r="N6517">
        <f t="shared" si="202"/>
        <v>94573.380601596073</v>
      </c>
      <c r="O6517" t="str">
        <f t="shared" si="203"/>
        <v>Normal</v>
      </c>
    </row>
    <row r="6518" spans="1:15" x14ac:dyDescent="0.3">
      <c r="A6518" t="s">
        <v>12793</v>
      </c>
      <c r="B6518" t="s">
        <v>11784</v>
      </c>
      <c r="C6518" t="s">
        <v>15</v>
      </c>
      <c r="D6518">
        <v>39</v>
      </c>
      <c r="E6518" t="s">
        <v>22</v>
      </c>
      <c r="F6518" t="s">
        <v>51</v>
      </c>
      <c r="G6518">
        <v>116406</v>
      </c>
      <c r="H6518">
        <v>7</v>
      </c>
      <c r="I6518">
        <v>3</v>
      </c>
      <c r="J6518">
        <v>79</v>
      </c>
      <c r="K6518">
        <v>1</v>
      </c>
      <c r="L6518" t="s">
        <v>24</v>
      </c>
      <c r="M6518" t="str" cm="1">
        <f t="array" ref="M6518">_xlfn.IFS(Table1[[#This Row],[Tenure_Years]]&lt;=2,"New Hire",Table1[[#This Row],[Tenure_Years]]&lt;=5,"Established",Table1[[#This Row],[Tenure_Years]]&gt;=5,"Veteran")</f>
        <v>Veteran</v>
      </c>
      <c r="N6518">
        <f t="shared" si="202"/>
        <v>96526.185096153844</v>
      </c>
      <c r="O6518" t="str">
        <f t="shared" si="203"/>
        <v>Normal</v>
      </c>
    </row>
    <row r="6519" spans="1:15" x14ac:dyDescent="0.3">
      <c r="A6519" t="s">
        <v>12794</v>
      </c>
      <c r="B6519" t="s">
        <v>12795</v>
      </c>
      <c r="C6519" t="s">
        <v>31</v>
      </c>
      <c r="D6519">
        <v>38</v>
      </c>
      <c r="E6519" t="s">
        <v>56</v>
      </c>
      <c r="F6519" t="s">
        <v>92</v>
      </c>
      <c r="G6519">
        <v>109514</v>
      </c>
      <c r="H6519">
        <v>14</v>
      </c>
      <c r="I6519">
        <v>1</v>
      </c>
      <c r="J6519">
        <v>67</v>
      </c>
      <c r="K6519">
        <v>0</v>
      </c>
      <c r="L6519" t="s">
        <v>18</v>
      </c>
      <c r="M6519" t="str" cm="1">
        <f t="array" ref="M6519">_xlfn.IFS(Table1[[#This Row],[Tenure_Years]]&lt;=2,"New Hire",Table1[[#This Row],[Tenure_Years]]&lt;=5,"Established",Table1[[#This Row],[Tenure_Years]]&gt;=5,"Veteran")</f>
        <v>Veteran</v>
      </c>
      <c r="N6519">
        <f t="shared" si="202"/>
        <v>94573.380601596073</v>
      </c>
      <c r="O6519" t="str">
        <f t="shared" si="203"/>
        <v>Normal</v>
      </c>
    </row>
    <row r="6520" spans="1:15" x14ac:dyDescent="0.3">
      <c r="A6520" t="s">
        <v>12796</v>
      </c>
      <c r="B6520" t="s">
        <v>12797</v>
      </c>
      <c r="C6520" t="s">
        <v>15</v>
      </c>
      <c r="D6520">
        <v>30</v>
      </c>
      <c r="E6520" t="s">
        <v>32</v>
      </c>
      <c r="F6520" t="s">
        <v>48</v>
      </c>
      <c r="G6520">
        <v>86343</v>
      </c>
      <c r="H6520">
        <v>0</v>
      </c>
      <c r="I6520">
        <v>4</v>
      </c>
      <c r="J6520">
        <v>44</v>
      </c>
      <c r="K6520">
        <v>2</v>
      </c>
      <c r="L6520" t="s">
        <v>24</v>
      </c>
      <c r="M6520" t="str" cm="1">
        <f t="array" ref="M6520">_xlfn.IFS(Table1[[#This Row],[Tenure_Years]]&lt;=2,"New Hire",Table1[[#This Row],[Tenure_Years]]&lt;=5,"Established",Table1[[#This Row],[Tenure_Years]]&gt;=5,"Veteran")</f>
        <v>New Hire</v>
      </c>
      <c r="N6520">
        <f t="shared" si="202"/>
        <v>94178.259456264772</v>
      </c>
      <c r="O6520" t="str">
        <f t="shared" si="203"/>
        <v>Normal</v>
      </c>
    </row>
    <row r="6521" spans="1:15" x14ac:dyDescent="0.3">
      <c r="A6521" t="s">
        <v>12798</v>
      </c>
      <c r="B6521" t="s">
        <v>12799</v>
      </c>
      <c r="C6521" t="s">
        <v>21</v>
      </c>
      <c r="D6521">
        <v>32</v>
      </c>
      <c r="E6521" t="s">
        <v>16</v>
      </c>
      <c r="F6521" t="s">
        <v>17</v>
      </c>
      <c r="G6521">
        <v>46157</v>
      </c>
      <c r="H6521">
        <v>13</v>
      </c>
      <c r="I6521">
        <v>2</v>
      </c>
      <c r="J6521">
        <v>34</v>
      </c>
      <c r="K6521">
        <v>1</v>
      </c>
      <c r="L6521" t="s">
        <v>18</v>
      </c>
      <c r="M6521" t="str" cm="1">
        <f t="array" ref="M6521">_xlfn.IFS(Table1[[#This Row],[Tenure_Years]]&lt;=2,"New Hire",Table1[[#This Row],[Tenure_Years]]&lt;=5,"Established",Table1[[#This Row],[Tenure_Years]]&gt;=5,"Veteran")</f>
        <v>Veteran</v>
      </c>
      <c r="N6521">
        <f t="shared" si="202"/>
        <v>94458.108426635241</v>
      </c>
      <c r="O6521" t="str">
        <f t="shared" si="203"/>
        <v>Normal</v>
      </c>
    </row>
    <row r="6522" spans="1:15" x14ac:dyDescent="0.3">
      <c r="A6522" t="s">
        <v>12800</v>
      </c>
      <c r="B6522" t="s">
        <v>12801</v>
      </c>
      <c r="C6522" t="s">
        <v>31</v>
      </c>
      <c r="D6522">
        <v>45</v>
      </c>
      <c r="E6522" t="s">
        <v>60</v>
      </c>
      <c r="F6522" t="s">
        <v>98</v>
      </c>
      <c r="G6522">
        <v>50192</v>
      </c>
      <c r="H6522">
        <v>8</v>
      </c>
      <c r="I6522">
        <v>4</v>
      </c>
      <c r="J6522">
        <v>76</v>
      </c>
      <c r="K6522">
        <v>5</v>
      </c>
      <c r="L6522" t="s">
        <v>24</v>
      </c>
      <c r="M6522" t="str" cm="1">
        <f t="array" ref="M6522">_xlfn.IFS(Table1[[#This Row],[Tenure_Years]]&lt;=2,"New Hire",Table1[[#This Row],[Tenure_Years]]&lt;=5,"Established",Table1[[#This Row],[Tenure_Years]]&gt;=5,"Veteran")</f>
        <v>Veteran</v>
      </c>
      <c r="N6522">
        <f t="shared" si="202"/>
        <v>94068.868467410459</v>
      </c>
      <c r="O6522" t="str">
        <f t="shared" si="203"/>
        <v>Normal</v>
      </c>
    </row>
    <row r="6523" spans="1:15" x14ac:dyDescent="0.3">
      <c r="A6523" t="s">
        <v>12802</v>
      </c>
      <c r="B6523" t="s">
        <v>12803</v>
      </c>
      <c r="C6523" t="s">
        <v>21</v>
      </c>
      <c r="D6523">
        <v>39</v>
      </c>
      <c r="E6523" t="s">
        <v>22</v>
      </c>
      <c r="F6523" t="s">
        <v>51</v>
      </c>
      <c r="G6523">
        <v>88813</v>
      </c>
      <c r="H6523">
        <v>3</v>
      </c>
      <c r="I6523">
        <v>3</v>
      </c>
      <c r="J6523">
        <v>21</v>
      </c>
      <c r="K6523">
        <v>4</v>
      </c>
      <c r="L6523" t="s">
        <v>24</v>
      </c>
      <c r="M6523" t="str" cm="1">
        <f t="array" ref="M6523">_xlfn.IFS(Table1[[#This Row],[Tenure_Years]]&lt;=2,"New Hire",Table1[[#This Row],[Tenure_Years]]&lt;=5,"Established",Table1[[#This Row],[Tenure_Years]]&gt;=5,"Veteran")</f>
        <v>Established</v>
      </c>
      <c r="N6523">
        <f t="shared" si="202"/>
        <v>96526.185096153844</v>
      </c>
      <c r="O6523" t="str">
        <f t="shared" si="203"/>
        <v>Normal</v>
      </c>
    </row>
    <row r="6524" spans="1:15" x14ac:dyDescent="0.3">
      <c r="A6524" t="s">
        <v>12804</v>
      </c>
      <c r="B6524" t="s">
        <v>12805</v>
      </c>
      <c r="C6524" t="s">
        <v>15</v>
      </c>
      <c r="D6524">
        <v>24</v>
      </c>
      <c r="E6524" t="s">
        <v>56</v>
      </c>
      <c r="F6524" t="s">
        <v>92</v>
      </c>
      <c r="G6524">
        <v>86248</v>
      </c>
      <c r="H6524">
        <v>0</v>
      </c>
      <c r="I6524">
        <v>2</v>
      </c>
      <c r="J6524">
        <v>15</v>
      </c>
      <c r="K6524">
        <v>2</v>
      </c>
      <c r="L6524" t="s">
        <v>24</v>
      </c>
      <c r="M6524" t="str" cm="1">
        <f t="array" ref="M6524">_xlfn.IFS(Table1[[#This Row],[Tenure_Years]]&lt;=2,"New Hire",Table1[[#This Row],[Tenure_Years]]&lt;=5,"Established",Table1[[#This Row],[Tenure_Years]]&gt;=5,"Veteran")</f>
        <v>New Hire</v>
      </c>
      <c r="N6524">
        <f t="shared" si="202"/>
        <v>94573.380601596073</v>
      </c>
      <c r="O6524" t="str">
        <f t="shared" si="203"/>
        <v>Normal</v>
      </c>
    </row>
    <row r="6525" spans="1:15" x14ac:dyDescent="0.3">
      <c r="A6525" t="s">
        <v>12806</v>
      </c>
      <c r="B6525" t="s">
        <v>12807</v>
      </c>
      <c r="C6525" t="s">
        <v>31</v>
      </c>
      <c r="D6525">
        <v>46</v>
      </c>
      <c r="E6525" t="s">
        <v>27</v>
      </c>
      <c r="F6525" t="s">
        <v>67</v>
      </c>
      <c r="G6525">
        <v>87466</v>
      </c>
      <c r="H6525">
        <v>7</v>
      </c>
      <c r="I6525">
        <v>2</v>
      </c>
      <c r="J6525">
        <v>68</v>
      </c>
      <c r="K6525">
        <v>3</v>
      </c>
      <c r="L6525" t="s">
        <v>24</v>
      </c>
      <c r="M6525" t="str" cm="1">
        <f t="array" ref="M6525">_xlfn.IFS(Table1[[#This Row],[Tenure_Years]]&lt;=2,"New Hire",Table1[[#This Row],[Tenure_Years]]&lt;=5,"Established",Table1[[#This Row],[Tenure_Years]]&gt;=5,"Veteran")</f>
        <v>Veteran</v>
      </c>
      <c r="N6525">
        <f t="shared" si="202"/>
        <v>92826.904643962844</v>
      </c>
      <c r="O6525" t="str">
        <f t="shared" si="203"/>
        <v>Normal</v>
      </c>
    </row>
    <row r="6526" spans="1:15" x14ac:dyDescent="0.3">
      <c r="A6526" t="s">
        <v>12808</v>
      </c>
      <c r="B6526" t="s">
        <v>12809</v>
      </c>
      <c r="C6526" t="s">
        <v>15</v>
      </c>
      <c r="D6526">
        <v>39</v>
      </c>
      <c r="E6526" t="s">
        <v>27</v>
      </c>
      <c r="F6526" t="s">
        <v>67</v>
      </c>
      <c r="G6526">
        <v>118892</v>
      </c>
      <c r="H6526">
        <v>9</v>
      </c>
      <c r="I6526">
        <v>1</v>
      </c>
      <c r="J6526">
        <v>28</v>
      </c>
      <c r="K6526">
        <v>2</v>
      </c>
      <c r="L6526" t="s">
        <v>24</v>
      </c>
      <c r="M6526" t="str" cm="1">
        <f t="array" ref="M6526">_xlfn.IFS(Table1[[#This Row],[Tenure_Years]]&lt;=2,"New Hire",Table1[[#This Row],[Tenure_Years]]&lt;=5,"Established",Table1[[#This Row],[Tenure_Years]]&gt;=5,"Veteran")</f>
        <v>Veteran</v>
      </c>
      <c r="N6526">
        <f t="shared" si="202"/>
        <v>92826.904643962844</v>
      </c>
      <c r="O6526" t="str">
        <f t="shared" si="203"/>
        <v>Normal</v>
      </c>
    </row>
    <row r="6527" spans="1:15" x14ac:dyDescent="0.3">
      <c r="A6527" t="s">
        <v>12810</v>
      </c>
      <c r="B6527" t="s">
        <v>12811</v>
      </c>
      <c r="C6527" t="s">
        <v>21</v>
      </c>
      <c r="D6527">
        <v>22</v>
      </c>
      <c r="E6527" t="s">
        <v>60</v>
      </c>
      <c r="F6527" t="s">
        <v>98</v>
      </c>
      <c r="G6527">
        <v>54969</v>
      </c>
      <c r="H6527">
        <v>2</v>
      </c>
      <c r="I6527">
        <v>5</v>
      </c>
      <c r="J6527">
        <v>53</v>
      </c>
      <c r="K6527">
        <v>2</v>
      </c>
      <c r="L6527" t="s">
        <v>24</v>
      </c>
      <c r="M6527" t="str" cm="1">
        <f t="array" ref="M6527">_xlfn.IFS(Table1[[#This Row],[Tenure_Years]]&lt;=2,"New Hire",Table1[[#This Row],[Tenure_Years]]&lt;=5,"Established",Table1[[#This Row],[Tenure_Years]]&gt;=5,"Veteran")</f>
        <v>New Hire</v>
      </c>
      <c r="N6527">
        <f t="shared" si="202"/>
        <v>94068.868467410459</v>
      </c>
      <c r="O6527" t="str">
        <f t="shared" si="203"/>
        <v>Normal</v>
      </c>
    </row>
    <row r="6528" spans="1:15" x14ac:dyDescent="0.3">
      <c r="A6528" t="s">
        <v>12812</v>
      </c>
      <c r="B6528" t="s">
        <v>8242</v>
      </c>
      <c r="C6528" t="s">
        <v>21</v>
      </c>
      <c r="D6528">
        <v>39</v>
      </c>
      <c r="E6528" t="s">
        <v>60</v>
      </c>
      <c r="F6528" t="s">
        <v>61</v>
      </c>
      <c r="G6528">
        <v>82985</v>
      </c>
      <c r="H6528">
        <v>15</v>
      </c>
      <c r="I6528">
        <v>1</v>
      </c>
      <c r="J6528">
        <v>45</v>
      </c>
      <c r="K6528">
        <v>0</v>
      </c>
      <c r="L6528" t="s">
        <v>24</v>
      </c>
      <c r="M6528" t="str" cm="1">
        <f t="array" ref="M6528">_xlfn.IFS(Table1[[#This Row],[Tenure_Years]]&lt;=2,"New Hire",Table1[[#This Row],[Tenure_Years]]&lt;=5,"Established",Table1[[#This Row],[Tenure_Years]]&gt;=5,"Veteran")</f>
        <v>Veteran</v>
      </c>
      <c r="N6528">
        <f t="shared" si="202"/>
        <v>94068.868467410459</v>
      </c>
      <c r="O6528" t="str">
        <f t="shared" si="203"/>
        <v>Normal</v>
      </c>
    </row>
    <row r="6529" spans="1:15" x14ac:dyDescent="0.3">
      <c r="A6529" t="s">
        <v>12813</v>
      </c>
      <c r="B6529" t="s">
        <v>12814</v>
      </c>
      <c r="C6529" t="s">
        <v>21</v>
      </c>
      <c r="D6529">
        <v>30</v>
      </c>
      <c r="E6529" t="s">
        <v>32</v>
      </c>
      <c r="F6529" t="s">
        <v>48</v>
      </c>
      <c r="G6529">
        <v>143760</v>
      </c>
      <c r="H6529">
        <v>1</v>
      </c>
      <c r="I6529">
        <v>5</v>
      </c>
      <c r="J6529">
        <v>32</v>
      </c>
      <c r="K6529">
        <v>4</v>
      </c>
      <c r="L6529" t="s">
        <v>24</v>
      </c>
      <c r="M6529" t="str" cm="1">
        <f t="array" ref="M6529">_xlfn.IFS(Table1[[#This Row],[Tenure_Years]]&lt;=2,"New Hire",Table1[[#This Row],[Tenure_Years]]&lt;=5,"Established",Table1[[#This Row],[Tenure_Years]]&gt;=5,"Veteran")</f>
        <v>New Hire</v>
      </c>
      <c r="N6529">
        <f t="shared" si="202"/>
        <v>94178.259456264772</v>
      </c>
      <c r="O6529" t="str">
        <f t="shared" si="203"/>
        <v>Normal</v>
      </c>
    </row>
    <row r="6530" spans="1:15" x14ac:dyDescent="0.3">
      <c r="A6530" t="s">
        <v>12815</v>
      </c>
      <c r="B6530" t="s">
        <v>12816</v>
      </c>
      <c r="C6530" t="s">
        <v>15</v>
      </c>
      <c r="D6530">
        <v>50</v>
      </c>
      <c r="E6530" t="s">
        <v>22</v>
      </c>
      <c r="F6530" t="s">
        <v>95</v>
      </c>
      <c r="G6530">
        <v>121201</v>
      </c>
      <c r="H6530">
        <v>2</v>
      </c>
      <c r="I6530">
        <v>2</v>
      </c>
      <c r="J6530">
        <v>49</v>
      </c>
      <c r="K6530">
        <v>4</v>
      </c>
      <c r="L6530" t="s">
        <v>18</v>
      </c>
      <c r="M6530" t="str" cm="1">
        <f t="array" ref="M6530">_xlfn.IFS(Table1[[#This Row],[Tenure_Years]]&lt;=2,"New Hire",Table1[[#This Row],[Tenure_Years]]&lt;=5,"Established",Table1[[#This Row],[Tenure_Years]]&gt;=5,"Veteran")</f>
        <v>New Hire</v>
      </c>
      <c r="N6530">
        <f t="shared" ref="N6530:N6593" si="204">AVERAGEIF(E:E,E6530,G:G)</f>
        <v>96526.185096153844</v>
      </c>
      <c r="O6530" t="str">
        <f t="shared" si="203"/>
        <v>Normal</v>
      </c>
    </row>
    <row r="6531" spans="1:15" x14ac:dyDescent="0.3">
      <c r="A6531" t="s">
        <v>12817</v>
      </c>
      <c r="B6531" t="s">
        <v>12818</v>
      </c>
      <c r="C6531" t="s">
        <v>31</v>
      </c>
      <c r="D6531">
        <v>46</v>
      </c>
      <c r="E6531" t="s">
        <v>60</v>
      </c>
      <c r="F6531" t="s">
        <v>98</v>
      </c>
      <c r="G6531">
        <v>110169</v>
      </c>
      <c r="H6531">
        <v>11</v>
      </c>
      <c r="I6531">
        <v>5</v>
      </c>
      <c r="J6531">
        <v>40</v>
      </c>
      <c r="K6531">
        <v>4</v>
      </c>
      <c r="L6531" t="s">
        <v>18</v>
      </c>
      <c r="M6531" t="str" cm="1">
        <f t="array" ref="M6531">_xlfn.IFS(Table1[[#This Row],[Tenure_Years]]&lt;=2,"New Hire",Table1[[#This Row],[Tenure_Years]]&lt;=5,"Established",Table1[[#This Row],[Tenure_Years]]&gt;=5,"Veteran")</f>
        <v>Veteran</v>
      </c>
      <c r="N6531">
        <f t="shared" si="204"/>
        <v>94068.868467410459</v>
      </c>
      <c r="O6531" t="str">
        <f t="shared" ref="O6531:O6594" si="205">IF(AND(H6531=5, G6531&lt;M6531), "High Priority", "Normal")</f>
        <v>Normal</v>
      </c>
    </row>
    <row r="6532" spans="1:15" x14ac:dyDescent="0.3">
      <c r="A6532" t="s">
        <v>12819</v>
      </c>
      <c r="B6532" t="s">
        <v>12820</v>
      </c>
      <c r="C6532" t="s">
        <v>21</v>
      </c>
      <c r="D6532">
        <v>32</v>
      </c>
      <c r="E6532" t="s">
        <v>32</v>
      </c>
      <c r="F6532" t="s">
        <v>33</v>
      </c>
      <c r="G6532">
        <v>120406</v>
      </c>
      <c r="H6532">
        <v>10</v>
      </c>
      <c r="I6532">
        <v>2</v>
      </c>
      <c r="J6532">
        <v>18</v>
      </c>
      <c r="K6532">
        <v>3</v>
      </c>
      <c r="L6532" t="s">
        <v>18</v>
      </c>
      <c r="M6532" t="str" cm="1">
        <f t="array" ref="M6532">_xlfn.IFS(Table1[[#This Row],[Tenure_Years]]&lt;=2,"New Hire",Table1[[#This Row],[Tenure_Years]]&lt;=5,"Established",Table1[[#This Row],[Tenure_Years]]&gt;=5,"Veteran")</f>
        <v>Veteran</v>
      </c>
      <c r="N6532">
        <f t="shared" si="204"/>
        <v>94178.259456264772</v>
      </c>
      <c r="O6532" t="str">
        <f t="shared" si="205"/>
        <v>Normal</v>
      </c>
    </row>
    <row r="6533" spans="1:15" x14ac:dyDescent="0.3">
      <c r="A6533" t="s">
        <v>12821</v>
      </c>
      <c r="B6533" t="s">
        <v>12822</v>
      </c>
      <c r="C6533" t="s">
        <v>31</v>
      </c>
      <c r="D6533">
        <v>37</v>
      </c>
      <c r="E6533" t="s">
        <v>22</v>
      </c>
      <c r="F6533" t="s">
        <v>51</v>
      </c>
      <c r="G6533">
        <v>102679</v>
      </c>
      <c r="H6533">
        <v>1</v>
      </c>
      <c r="I6533">
        <v>1</v>
      </c>
      <c r="J6533">
        <v>39</v>
      </c>
      <c r="K6533">
        <v>1</v>
      </c>
      <c r="L6533" t="s">
        <v>24</v>
      </c>
      <c r="M6533" t="str" cm="1">
        <f t="array" ref="M6533">_xlfn.IFS(Table1[[#This Row],[Tenure_Years]]&lt;=2,"New Hire",Table1[[#This Row],[Tenure_Years]]&lt;=5,"Established",Table1[[#This Row],[Tenure_Years]]&gt;=5,"Veteran")</f>
        <v>New Hire</v>
      </c>
      <c r="N6533">
        <f t="shared" si="204"/>
        <v>96526.185096153844</v>
      </c>
      <c r="O6533" t="str">
        <f t="shared" si="205"/>
        <v>Normal</v>
      </c>
    </row>
    <row r="6534" spans="1:15" x14ac:dyDescent="0.3">
      <c r="A6534" t="s">
        <v>12823</v>
      </c>
      <c r="B6534" t="s">
        <v>12824</v>
      </c>
      <c r="C6534" t="s">
        <v>21</v>
      </c>
      <c r="D6534">
        <v>40</v>
      </c>
      <c r="E6534" t="s">
        <v>16</v>
      </c>
      <c r="F6534" t="s">
        <v>17</v>
      </c>
      <c r="G6534">
        <v>43059</v>
      </c>
      <c r="H6534">
        <v>8</v>
      </c>
      <c r="I6534">
        <v>3</v>
      </c>
      <c r="J6534">
        <v>10</v>
      </c>
      <c r="K6534">
        <v>0</v>
      </c>
      <c r="L6534" t="s">
        <v>18</v>
      </c>
      <c r="M6534" t="str" cm="1">
        <f t="array" ref="M6534">_xlfn.IFS(Table1[[#This Row],[Tenure_Years]]&lt;=2,"New Hire",Table1[[#This Row],[Tenure_Years]]&lt;=5,"Established",Table1[[#This Row],[Tenure_Years]]&gt;=5,"Veteran")</f>
        <v>Veteran</v>
      </c>
      <c r="N6534">
        <f t="shared" si="204"/>
        <v>94458.108426635241</v>
      </c>
      <c r="O6534" t="str">
        <f t="shared" si="205"/>
        <v>Normal</v>
      </c>
    </row>
    <row r="6535" spans="1:15" x14ac:dyDescent="0.3">
      <c r="A6535" t="s">
        <v>12825</v>
      </c>
      <c r="B6535" t="s">
        <v>12826</v>
      </c>
      <c r="C6535" t="s">
        <v>31</v>
      </c>
      <c r="D6535">
        <v>59</v>
      </c>
      <c r="E6535" t="s">
        <v>32</v>
      </c>
      <c r="F6535" t="s">
        <v>48</v>
      </c>
      <c r="G6535">
        <v>63648</v>
      </c>
      <c r="H6535">
        <v>1</v>
      </c>
      <c r="I6535">
        <v>5</v>
      </c>
      <c r="J6535">
        <v>15</v>
      </c>
      <c r="K6535">
        <v>2</v>
      </c>
      <c r="L6535" t="s">
        <v>24</v>
      </c>
      <c r="M6535" t="str" cm="1">
        <f t="array" ref="M6535">_xlfn.IFS(Table1[[#This Row],[Tenure_Years]]&lt;=2,"New Hire",Table1[[#This Row],[Tenure_Years]]&lt;=5,"Established",Table1[[#This Row],[Tenure_Years]]&gt;=5,"Veteran")</f>
        <v>New Hire</v>
      </c>
      <c r="N6535">
        <f t="shared" si="204"/>
        <v>94178.259456264772</v>
      </c>
      <c r="O6535" t="str">
        <f t="shared" si="205"/>
        <v>Normal</v>
      </c>
    </row>
    <row r="6536" spans="1:15" x14ac:dyDescent="0.3">
      <c r="A6536" t="s">
        <v>12827</v>
      </c>
      <c r="B6536" t="s">
        <v>12828</v>
      </c>
      <c r="C6536" t="s">
        <v>21</v>
      </c>
      <c r="D6536">
        <v>53</v>
      </c>
      <c r="E6536" t="s">
        <v>56</v>
      </c>
      <c r="F6536" t="s">
        <v>92</v>
      </c>
      <c r="G6536">
        <v>83089</v>
      </c>
      <c r="H6536">
        <v>2</v>
      </c>
      <c r="I6536">
        <v>5</v>
      </c>
      <c r="J6536">
        <v>58</v>
      </c>
      <c r="K6536">
        <v>4</v>
      </c>
      <c r="L6536" t="s">
        <v>24</v>
      </c>
      <c r="M6536" t="str" cm="1">
        <f t="array" ref="M6536">_xlfn.IFS(Table1[[#This Row],[Tenure_Years]]&lt;=2,"New Hire",Table1[[#This Row],[Tenure_Years]]&lt;=5,"Established",Table1[[#This Row],[Tenure_Years]]&gt;=5,"Veteran")</f>
        <v>New Hire</v>
      </c>
      <c r="N6536">
        <f t="shared" si="204"/>
        <v>94573.380601596073</v>
      </c>
      <c r="O6536" t="str">
        <f t="shared" si="205"/>
        <v>Normal</v>
      </c>
    </row>
    <row r="6537" spans="1:15" x14ac:dyDescent="0.3">
      <c r="A6537" t="s">
        <v>12829</v>
      </c>
      <c r="B6537" t="s">
        <v>12830</v>
      </c>
      <c r="C6537" t="s">
        <v>21</v>
      </c>
      <c r="D6537">
        <v>48</v>
      </c>
      <c r="E6537" t="s">
        <v>27</v>
      </c>
      <c r="F6537" t="s">
        <v>111</v>
      </c>
      <c r="G6537">
        <v>112941</v>
      </c>
      <c r="H6537">
        <v>13</v>
      </c>
      <c r="I6537">
        <v>4</v>
      </c>
      <c r="J6537">
        <v>44</v>
      </c>
      <c r="K6537">
        <v>2</v>
      </c>
      <c r="L6537" t="s">
        <v>18</v>
      </c>
      <c r="M6537" t="str" cm="1">
        <f t="array" ref="M6537">_xlfn.IFS(Table1[[#This Row],[Tenure_Years]]&lt;=2,"New Hire",Table1[[#This Row],[Tenure_Years]]&lt;=5,"Established",Table1[[#This Row],[Tenure_Years]]&gt;=5,"Veteran")</f>
        <v>Veteran</v>
      </c>
      <c r="N6537">
        <f t="shared" si="204"/>
        <v>92826.904643962844</v>
      </c>
      <c r="O6537" t="str">
        <f t="shared" si="205"/>
        <v>Normal</v>
      </c>
    </row>
    <row r="6538" spans="1:15" x14ac:dyDescent="0.3">
      <c r="A6538" t="s">
        <v>12831</v>
      </c>
      <c r="B6538" t="s">
        <v>12832</v>
      </c>
      <c r="C6538" t="s">
        <v>21</v>
      </c>
      <c r="D6538">
        <v>45</v>
      </c>
      <c r="E6538" t="s">
        <v>56</v>
      </c>
      <c r="F6538" t="s">
        <v>57</v>
      </c>
      <c r="G6538">
        <v>129750</v>
      </c>
      <c r="H6538">
        <v>10</v>
      </c>
      <c r="I6538">
        <v>1</v>
      </c>
      <c r="J6538">
        <v>25</v>
      </c>
      <c r="K6538">
        <v>5</v>
      </c>
      <c r="L6538" t="s">
        <v>24</v>
      </c>
      <c r="M6538" t="str" cm="1">
        <f t="array" ref="M6538">_xlfn.IFS(Table1[[#This Row],[Tenure_Years]]&lt;=2,"New Hire",Table1[[#This Row],[Tenure_Years]]&lt;=5,"Established",Table1[[#This Row],[Tenure_Years]]&gt;=5,"Veteran")</f>
        <v>Veteran</v>
      </c>
      <c r="N6538">
        <f t="shared" si="204"/>
        <v>94573.380601596073</v>
      </c>
      <c r="O6538" t="str">
        <f t="shared" si="205"/>
        <v>Normal</v>
      </c>
    </row>
    <row r="6539" spans="1:15" x14ac:dyDescent="0.3">
      <c r="A6539" t="s">
        <v>12833</v>
      </c>
      <c r="B6539" t="s">
        <v>12834</v>
      </c>
      <c r="C6539" t="s">
        <v>31</v>
      </c>
      <c r="D6539">
        <v>27</v>
      </c>
      <c r="E6539" t="s">
        <v>22</v>
      </c>
      <c r="F6539" t="s">
        <v>95</v>
      </c>
      <c r="G6539">
        <v>88383</v>
      </c>
      <c r="H6539">
        <v>10</v>
      </c>
      <c r="I6539">
        <v>4</v>
      </c>
      <c r="J6539">
        <v>45</v>
      </c>
      <c r="K6539">
        <v>1</v>
      </c>
      <c r="L6539" t="s">
        <v>24</v>
      </c>
      <c r="M6539" t="str" cm="1">
        <f t="array" ref="M6539">_xlfn.IFS(Table1[[#This Row],[Tenure_Years]]&lt;=2,"New Hire",Table1[[#This Row],[Tenure_Years]]&lt;=5,"Established",Table1[[#This Row],[Tenure_Years]]&gt;=5,"Veteran")</f>
        <v>Veteran</v>
      </c>
      <c r="N6539">
        <f t="shared" si="204"/>
        <v>96526.185096153844</v>
      </c>
      <c r="O6539" t="str">
        <f t="shared" si="205"/>
        <v>Normal</v>
      </c>
    </row>
    <row r="6540" spans="1:15" x14ac:dyDescent="0.3">
      <c r="A6540" t="s">
        <v>12835</v>
      </c>
      <c r="B6540" t="s">
        <v>12836</v>
      </c>
      <c r="C6540" t="s">
        <v>21</v>
      </c>
      <c r="D6540">
        <v>26</v>
      </c>
      <c r="E6540" t="s">
        <v>22</v>
      </c>
      <c r="F6540" t="s">
        <v>95</v>
      </c>
      <c r="G6540">
        <v>79751</v>
      </c>
      <c r="H6540">
        <v>11</v>
      </c>
      <c r="I6540">
        <v>3</v>
      </c>
      <c r="J6540">
        <v>60</v>
      </c>
      <c r="K6540">
        <v>0</v>
      </c>
      <c r="L6540" t="s">
        <v>18</v>
      </c>
      <c r="M6540" t="str" cm="1">
        <f t="array" ref="M6540">_xlfn.IFS(Table1[[#This Row],[Tenure_Years]]&lt;=2,"New Hire",Table1[[#This Row],[Tenure_Years]]&lt;=5,"Established",Table1[[#This Row],[Tenure_Years]]&gt;=5,"Veteran")</f>
        <v>Veteran</v>
      </c>
      <c r="N6540">
        <f t="shared" si="204"/>
        <v>96526.185096153844</v>
      </c>
      <c r="O6540" t="str">
        <f t="shared" si="205"/>
        <v>Normal</v>
      </c>
    </row>
    <row r="6541" spans="1:15" x14ac:dyDescent="0.3">
      <c r="A6541" t="s">
        <v>12837</v>
      </c>
      <c r="B6541" t="s">
        <v>12838</v>
      </c>
      <c r="C6541" t="s">
        <v>21</v>
      </c>
      <c r="D6541">
        <v>24</v>
      </c>
      <c r="E6541" t="s">
        <v>56</v>
      </c>
      <c r="F6541" t="s">
        <v>92</v>
      </c>
      <c r="G6541">
        <v>97011</v>
      </c>
      <c r="H6541">
        <v>9</v>
      </c>
      <c r="I6541">
        <v>1</v>
      </c>
      <c r="J6541">
        <v>17</v>
      </c>
      <c r="K6541">
        <v>0</v>
      </c>
      <c r="L6541" t="s">
        <v>18</v>
      </c>
      <c r="M6541" t="str" cm="1">
        <f t="array" ref="M6541">_xlfn.IFS(Table1[[#This Row],[Tenure_Years]]&lt;=2,"New Hire",Table1[[#This Row],[Tenure_Years]]&lt;=5,"Established",Table1[[#This Row],[Tenure_Years]]&gt;=5,"Veteran")</f>
        <v>Veteran</v>
      </c>
      <c r="N6541">
        <f t="shared" si="204"/>
        <v>94573.380601596073</v>
      </c>
      <c r="O6541" t="str">
        <f t="shared" si="205"/>
        <v>Normal</v>
      </c>
    </row>
    <row r="6542" spans="1:15" x14ac:dyDescent="0.3">
      <c r="A6542" t="s">
        <v>12839</v>
      </c>
      <c r="B6542" t="s">
        <v>12840</v>
      </c>
      <c r="C6542" t="s">
        <v>21</v>
      </c>
      <c r="D6542">
        <v>26</v>
      </c>
      <c r="E6542" t="s">
        <v>27</v>
      </c>
      <c r="F6542" t="s">
        <v>111</v>
      </c>
      <c r="G6542">
        <v>148646</v>
      </c>
      <c r="H6542">
        <v>14</v>
      </c>
      <c r="I6542">
        <v>3</v>
      </c>
      <c r="J6542">
        <v>13</v>
      </c>
      <c r="K6542">
        <v>4</v>
      </c>
      <c r="L6542" t="s">
        <v>24</v>
      </c>
      <c r="M6542" t="str" cm="1">
        <f t="array" ref="M6542">_xlfn.IFS(Table1[[#This Row],[Tenure_Years]]&lt;=2,"New Hire",Table1[[#This Row],[Tenure_Years]]&lt;=5,"Established",Table1[[#This Row],[Tenure_Years]]&gt;=5,"Veteran")</f>
        <v>Veteran</v>
      </c>
      <c r="N6542">
        <f t="shared" si="204"/>
        <v>92826.904643962844</v>
      </c>
      <c r="O6542" t="str">
        <f t="shared" si="205"/>
        <v>Normal</v>
      </c>
    </row>
    <row r="6543" spans="1:15" x14ac:dyDescent="0.3">
      <c r="A6543" t="s">
        <v>12841</v>
      </c>
      <c r="B6543" t="s">
        <v>12842</v>
      </c>
      <c r="C6543" t="s">
        <v>21</v>
      </c>
      <c r="D6543">
        <v>41</v>
      </c>
      <c r="E6543" t="s">
        <v>27</v>
      </c>
      <c r="F6543" t="s">
        <v>67</v>
      </c>
      <c r="G6543">
        <v>119861</v>
      </c>
      <c r="H6543">
        <v>6</v>
      </c>
      <c r="I6543">
        <v>5</v>
      </c>
      <c r="J6543">
        <v>63</v>
      </c>
      <c r="K6543">
        <v>2</v>
      </c>
      <c r="L6543" t="s">
        <v>18</v>
      </c>
      <c r="M6543" t="str" cm="1">
        <f t="array" ref="M6543">_xlfn.IFS(Table1[[#This Row],[Tenure_Years]]&lt;=2,"New Hire",Table1[[#This Row],[Tenure_Years]]&lt;=5,"Established",Table1[[#This Row],[Tenure_Years]]&gt;=5,"Veteran")</f>
        <v>Veteran</v>
      </c>
      <c r="N6543">
        <f t="shared" si="204"/>
        <v>92826.904643962844</v>
      </c>
      <c r="O6543" t="str">
        <f t="shared" si="205"/>
        <v>Normal</v>
      </c>
    </row>
    <row r="6544" spans="1:15" x14ac:dyDescent="0.3">
      <c r="A6544" t="s">
        <v>12843</v>
      </c>
      <c r="B6544" t="s">
        <v>12844</v>
      </c>
      <c r="C6544" t="s">
        <v>31</v>
      </c>
      <c r="D6544">
        <v>55</v>
      </c>
      <c r="E6544" t="s">
        <v>22</v>
      </c>
      <c r="F6544" t="s">
        <v>51</v>
      </c>
      <c r="G6544">
        <v>70561</v>
      </c>
      <c r="H6544">
        <v>2</v>
      </c>
      <c r="I6544">
        <v>3</v>
      </c>
      <c r="J6544">
        <v>34</v>
      </c>
      <c r="K6544">
        <v>5</v>
      </c>
      <c r="L6544" t="s">
        <v>24</v>
      </c>
      <c r="M6544" t="str" cm="1">
        <f t="array" ref="M6544">_xlfn.IFS(Table1[[#This Row],[Tenure_Years]]&lt;=2,"New Hire",Table1[[#This Row],[Tenure_Years]]&lt;=5,"Established",Table1[[#This Row],[Tenure_Years]]&gt;=5,"Veteran")</f>
        <v>New Hire</v>
      </c>
      <c r="N6544">
        <f t="shared" si="204"/>
        <v>96526.185096153844</v>
      </c>
      <c r="O6544" t="str">
        <f t="shared" si="205"/>
        <v>Normal</v>
      </c>
    </row>
    <row r="6545" spans="1:15" x14ac:dyDescent="0.3">
      <c r="A6545" t="s">
        <v>12845</v>
      </c>
      <c r="B6545" t="s">
        <v>12846</v>
      </c>
      <c r="C6545" t="s">
        <v>21</v>
      </c>
      <c r="D6545">
        <v>47</v>
      </c>
      <c r="E6545" t="s">
        <v>56</v>
      </c>
      <c r="F6545" t="s">
        <v>57</v>
      </c>
      <c r="G6545">
        <v>48438</v>
      </c>
      <c r="H6545">
        <v>10</v>
      </c>
      <c r="I6545">
        <v>2</v>
      </c>
      <c r="J6545">
        <v>35</v>
      </c>
      <c r="K6545">
        <v>0</v>
      </c>
      <c r="L6545" t="s">
        <v>24</v>
      </c>
      <c r="M6545" t="str" cm="1">
        <f t="array" ref="M6545">_xlfn.IFS(Table1[[#This Row],[Tenure_Years]]&lt;=2,"New Hire",Table1[[#This Row],[Tenure_Years]]&lt;=5,"Established",Table1[[#This Row],[Tenure_Years]]&gt;=5,"Veteran")</f>
        <v>Veteran</v>
      </c>
      <c r="N6545">
        <f t="shared" si="204"/>
        <v>94573.380601596073</v>
      </c>
      <c r="O6545" t="str">
        <f t="shared" si="205"/>
        <v>Normal</v>
      </c>
    </row>
    <row r="6546" spans="1:15" x14ac:dyDescent="0.3">
      <c r="A6546" t="s">
        <v>12847</v>
      </c>
      <c r="B6546" t="s">
        <v>12848</v>
      </c>
      <c r="C6546" t="s">
        <v>31</v>
      </c>
      <c r="D6546">
        <v>49</v>
      </c>
      <c r="E6546" t="s">
        <v>32</v>
      </c>
      <c r="F6546" t="s">
        <v>33</v>
      </c>
      <c r="G6546">
        <v>94716</v>
      </c>
      <c r="H6546">
        <v>10</v>
      </c>
      <c r="I6546">
        <v>3</v>
      </c>
      <c r="J6546">
        <v>46</v>
      </c>
      <c r="K6546">
        <v>2</v>
      </c>
      <c r="L6546" t="s">
        <v>24</v>
      </c>
      <c r="M6546" t="str" cm="1">
        <f t="array" ref="M6546">_xlfn.IFS(Table1[[#This Row],[Tenure_Years]]&lt;=2,"New Hire",Table1[[#This Row],[Tenure_Years]]&lt;=5,"Established",Table1[[#This Row],[Tenure_Years]]&gt;=5,"Veteran")</f>
        <v>Veteran</v>
      </c>
      <c r="N6546">
        <f t="shared" si="204"/>
        <v>94178.259456264772</v>
      </c>
      <c r="O6546" t="str">
        <f t="shared" si="205"/>
        <v>Normal</v>
      </c>
    </row>
    <row r="6547" spans="1:15" x14ac:dyDescent="0.3">
      <c r="A6547" t="s">
        <v>12849</v>
      </c>
      <c r="B6547" t="s">
        <v>12850</v>
      </c>
      <c r="C6547" t="s">
        <v>21</v>
      </c>
      <c r="D6547">
        <v>59</v>
      </c>
      <c r="E6547" t="s">
        <v>60</v>
      </c>
      <c r="F6547" t="s">
        <v>64</v>
      </c>
      <c r="G6547">
        <v>135140</v>
      </c>
      <c r="H6547">
        <v>8</v>
      </c>
      <c r="I6547">
        <v>4</v>
      </c>
      <c r="J6547">
        <v>76</v>
      </c>
      <c r="K6547">
        <v>0</v>
      </c>
      <c r="L6547" t="s">
        <v>18</v>
      </c>
      <c r="M6547" t="str" cm="1">
        <f t="array" ref="M6547">_xlfn.IFS(Table1[[#This Row],[Tenure_Years]]&lt;=2,"New Hire",Table1[[#This Row],[Tenure_Years]]&lt;=5,"Established",Table1[[#This Row],[Tenure_Years]]&gt;=5,"Veteran")</f>
        <v>Veteran</v>
      </c>
      <c r="N6547">
        <f t="shared" si="204"/>
        <v>94068.868467410459</v>
      </c>
      <c r="O6547" t="str">
        <f t="shared" si="205"/>
        <v>Normal</v>
      </c>
    </row>
    <row r="6548" spans="1:15" x14ac:dyDescent="0.3">
      <c r="A6548" t="s">
        <v>12851</v>
      </c>
      <c r="B6548" t="s">
        <v>12852</v>
      </c>
      <c r="C6548" t="s">
        <v>15</v>
      </c>
      <c r="D6548">
        <v>44</v>
      </c>
      <c r="E6548" t="s">
        <v>16</v>
      </c>
      <c r="F6548" t="s">
        <v>17</v>
      </c>
      <c r="G6548">
        <v>124160</v>
      </c>
      <c r="H6548">
        <v>10</v>
      </c>
      <c r="I6548">
        <v>1</v>
      </c>
      <c r="J6548">
        <v>18</v>
      </c>
      <c r="K6548">
        <v>1</v>
      </c>
      <c r="L6548" t="s">
        <v>18</v>
      </c>
      <c r="M6548" t="str" cm="1">
        <f t="array" ref="M6548">_xlfn.IFS(Table1[[#This Row],[Tenure_Years]]&lt;=2,"New Hire",Table1[[#This Row],[Tenure_Years]]&lt;=5,"Established",Table1[[#This Row],[Tenure_Years]]&gt;=5,"Veteran")</f>
        <v>Veteran</v>
      </c>
      <c r="N6548">
        <f t="shared" si="204"/>
        <v>94458.108426635241</v>
      </c>
      <c r="O6548" t="str">
        <f t="shared" si="205"/>
        <v>Normal</v>
      </c>
    </row>
    <row r="6549" spans="1:15" x14ac:dyDescent="0.3">
      <c r="A6549" t="s">
        <v>12853</v>
      </c>
      <c r="B6549" t="s">
        <v>12854</v>
      </c>
      <c r="C6549" t="s">
        <v>21</v>
      </c>
      <c r="D6549">
        <v>36</v>
      </c>
      <c r="E6549" t="s">
        <v>27</v>
      </c>
      <c r="F6549" t="s">
        <v>28</v>
      </c>
      <c r="G6549">
        <v>88493</v>
      </c>
      <c r="H6549">
        <v>3</v>
      </c>
      <c r="I6549">
        <v>4</v>
      </c>
      <c r="J6549">
        <v>49</v>
      </c>
      <c r="K6549">
        <v>4</v>
      </c>
      <c r="L6549" t="s">
        <v>24</v>
      </c>
      <c r="M6549" t="str" cm="1">
        <f t="array" ref="M6549">_xlfn.IFS(Table1[[#This Row],[Tenure_Years]]&lt;=2,"New Hire",Table1[[#This Row],[Tenure_Years]]&lt;=5,"Established",Table1[[#This Row],[Tenure_Years]]&gt;=5,"Veteran")</f>
        <v>Established</v>
      </c>
      <c r="N6549">
        <f t="shared" si="204"/>
        <v>92826.904643962844</v>
      </c>
      <c r="O6549" t="str">
        <f t="shared" si="205"/>
        <v>Normal</v>
      </c>
    </row>
    <row r="6550" spans="1:15" x14ac:dyDescent="0.3">
      <c r="A6550" t="s">
        <v>12855</v>
      </c>
      <c r="B6550" t="s">
        <v>12856</v>
      </c>
      <c r="C6550" t="s">
        <v>21</v>
      </c>
      <c r="D6550">
        <v>55</v>
      </c>
      <c r="E6550" t="s">
        <v>60</v>
      </c>
      <c r="F6550" t="s">
        <v>64</v>
      </c>
      <c r="G6550">
        <v>146832</v>
      </c>
      <c r="H6550">
        <v>11</v>
      </c>
      <c r="I6550">
        <v>1</v>
      </c>
      <c r="J6550">
        <v>35</v>
      </c>
      <c r="K6550">
        <v>3</v>
      </c>
      <c r="L6550" t="s">
        <v>24</v>
      </c>
      <c r="M6550" t="str" cm="1">
        <f t="array" ref="M6550">_xlfn.IFS(Table1[[#This Row],[Tenure_Years]]&lt;=2,"New Hire",Table1[[#This Row],[Tenure_Years]]&lt;=5,"Established",Table1[[#This Row],[Tenure_Years]]&gt;=5,"Veteran")</f>
        <v>Veteran</v>
      </c>
      <c r="N6550">
        <f t="shared" si="204"/>
        <v>94068.868467410459</v>
      </c>
      <c r="O6550" t="str">
        <f t="shared" si="205"/>
        <v>Normal</v>
      </c>
    </row>
    <row r="6551" spans="1:15" x14ac:dyDescent="0.3">
      <c r="A6551" t="s">
        <v>12857</v>
      </c>
      <c r="B6551" t="s">
        <v>12858</v>
      </c>
      <c r="C6551" t="s">
        <v>31</v>
      </c>
      <c r="D6551">
        <v>50</v>
      </c>
      <c r="E6551" t="s">
        <v>56</v>
      </c>
      <c r="F6551" t="s">
        <v>72</v>
      </c>
      <c r="G6551">
        <v>109561</v>
      </c>
      <c r="H6551">
        <v>12</v>
      </c>
      <c r="I6551">
        <v>5</v>
      </c>
      <c r="J6551">
        <v>55</v>
      </c>
      <c r="K6551">
        <v>4</v>
      </c>
      <c r="L6551" t="s">
        <v>24</v>
      </c>
      <c r="M6551" t="str" cm="1">
        <f t="array" ref="M6551">_xlfn.IFS(Table1[[#This Row],[Tenure_Years]]&lt;=2,"New Hire",Table1[[#This Row],[Tenure_Years]]&lt;=5,"Established",Table1[[#This Row],[Tenure_Years]]&gt;=5,"Veteran")</f>
        <v>Veteran</v>
      </c>
      <c r="N6551">
        <f t="shared" si="204"/>
        <v>94573.380601596073</v>
      </c>
      <c r="O6551" t="str">
        <f t="shared" si="205"/>
        <v>Normal</v>
      </c>
    </row>
    <row r="6552" spans="1:15" x14ac:dyDescent="0.3">
      <c r="A6552" t="s">
        <v>12859</v>
      </c>
      <c r="B6552" t="s">
        <v>12860</v>
      </c>
      <c r="C6552" t="s">
        <v>15</v>
      </c>
      <c r="D6552">
        <v>51</v>
      </c>
      <c r="E6552" t="s">
        <v>22</v>
      </c>
      <c r="F6552" t="s">
        <v>95</v>
      </c>
      <c r="G6552">
        <v>123313</v>
      </c>
      <c r="H6552">
        <v>10</v>
      </c>
      <c r="I6552">
        <v>2</v>
      </c>
      <c r="J6552">
        <v>40</v>
      </c>
      <c r="K6552">
        <v>4</v>
      </c>
      <c r="L6552" t="s">
        <v>24</v>
      </c>
      <c r="M6552" t="str" cm="1">
        <f t="array" ref="M6552">_xlfn.IFS(Table1[[#This Row],[Tenure_Years]]&lt;=2,"New Hire",Table1[[#This Row],[Tenure_Years]]&lt;=5,"Established",Table1[[#This Row],[Tenure_Years]]&gt;=5,"Veteran")</f>
        <v>Veteran</v>
      </c>
      <c r="N6552">
        <f t="shared" si="204"/>
        <v>96526.185096153844</v>
      </c>
      <c r="O6552" t="str">
        <f t="shared" si="205"/>
        <v>Normal</v>
      </c>
    </row>
    <row r="6553" spans="1:15" x14ac:dyDescent="0.3">
      <c r="A6553" t="s">
        <v>12861</v>
      </c>
      <c r="B6553" t="s">
        <v>12862</v>
      </c>
      <c r="C6553" t="s">
        <v>15</v>
      </c>
      <c r="D6553">
        <v>60</v>
      </c>
      <c r="E6553" t="s">
        <v>60</v>
      </c>
      <c r="F6553" t="s">
        <v>141</v>
      </c>
      <c r="G6553">
        <v>85893</v>
      </c>
      <c r="H6553">
        <v>10</v>
      </c>
      <c r="I6553">
        <v>4</v>
      </c>
      <c r="J6553">
        <v>22</v>
      </c>
      <c r="K6553">
        <v>1</v>
      </c>
      <c r="L6553" t="s">
        <v>18</v>
      </c>
      <c r="M6553" t="str" cm="1">
        <f t="array" ref="M6553">_xlfn.IFS(Table1[[#This Row],[Tenure_Years]]&lt;=2,"New Hire",Table1[[#This Row],[Tenure_Years]]&lt;=5,"Established",Table1[[#This Row],[Tenure_Years]]&gt;=5,"Veteran")</f>
        <v>Veteran</v>
      </c>
      <c r="N6553">
        <f t="shared" si="204"/>
        <v>94068.868467410459</v>
      </c>
      <c r="O6553" t="str">
        <f t="shared" si="205"/>
        <v>Normal</v>
      </c>
    </row>
    <row r="6554" spans="1:15" x14ac:dyDescent="0.3">
      <c r="A6554" t="s">
        <v>12863</v>
      </c>
      <c r="B6554" t="s">
        <v>12864</v>
      </c>
      <c r="C6554" t="s">
        <v>15</v>
      </c>
      <c r="D6554">
        <v>39</v>
      </c>
      <c r="E6554" t="s">
        <v>27</v>
      </c>
      <c r="F6554" t="s">
        <v>28</v>
      </c>
      <c r="G6554">
        <v>127668</v>
      </c>
      <c r="H6554">
        <v>1</v>
      </c>
      <c r="I6554">
        <v>5</v>
      </c>
      <c r="J6554">
        <v>16</v>
      </c>
      <c r="K6554">
        <v>2</v>
      </c>
      <c r="L6554" t="s">
        <v>18</v>
      </c>
      <c r="M6554" t="str" cm="1">
        <f t="array" ref="M6554">_xlfn.IFS(Table1[[#This Row],[Tenure_Years]]&lt;=2,"New Hire",Table1[[#This Row],[Tenure_Years]]&lt;=5,"Established",Table1[[#This Row],[Tenure_Years]]&gt;=5,"Veteran")</f>
        <v>New Hire</v>
      </c>
      <c r="N6554">
        <f t="shared" si="204"/>
        <v>92826.904643962844</v>
      </c>
      <c r="O6554" t="str">
        <f t="shared" si="205"/>
        <v>Normal</v>
      </c>
    </row>
    <row r="6555" spans="1:15" x14ac:dyDescent="0.3">
      <c r="A6555" t="s">
        <v>12865</v>
      </c>
      <c r="B6555" t="s">
        <v>12866</v>
      </c>
      <c r="C6555" t="s">
        <v>31</v>
      </c>
      <c r="D6555">
        <v>51</v>
      </c>
      <c r="E6555" t="s">
        <v>22</v>
      </c>
      <c r="F6555" t="s">
        <v>95</v>
      </c>
      <c r="G6555">
        <v>54807</v>
      </c>
      <c r="H6555">
        <v>14</v>
      </c>
      <c r="I6555">
        <v>3</v>
      </c>
      <c r="J6555">
        <v>73</v>
      </c>
      <c r="K6555">
        <v>5</v>
      </c>
      <c r="L6555" t="s">
        <v>18</v>
      </c>
      <c r="M6555" t="str" cm="1">
        <f t="array" ref="M6555">_xlfn.IFS(Table1[[#This Row],[Tenure_Years]]&lt;=2,"New Hire",Table1[[#This Row],[Tenure_Years]]&lt;=5,"Established",Table1[[#This Row],[Tenure_Years]]&gt;=5,"Veteran")</f>
        <v>Veteran</v>
      </c>
      <c r="N6555">
        <f t="shared" si="204"/>
        <v>96526.185096153844</v>
      </c>
      <c r="O6555" t="str">
        <f t="shared" si="205"/>
        <v>Normal</v>
      </c>
    </row>
    <row r="6556" spans="1:15" x14ac:dyDescent="0.3">
      <c r="A6556" t="s">
        <v>12867</v>
      </c>
      <c r="B6556" t="s">
        <v>12868</v>
      </c>
      <c r="C6556" t="s">
        <v>15</v>
      </c>
      <c r="D6556">
        <v>38</v>
      </c>
      <c r="E6556" t="s">
        <v>16</v>
      </c>
      <c r="F6556" t="s">
        <v>130</v>
      </c>
      <c r="G6556">
        <v>47353</v>
      </c>
      <c r="H6556">
        <v>11</v>
      </c>
      <c r="I6556">
        <v>2</v>
      </c>
      <c r="J6556">
        <v>51</v>
      </c>
      <c r="K6556">
        <v>4</v>
      </c>
      <c r="L6556" t="s">
        <v>18</v>
      </c>
      <c r="M6556" t="str" cm="1">
        <f t="array" ref="M6556">_xlfn.IFS(Table1[[#This Row],[Tenure_Years]]&lt;=2,"New Hire",Table1[[#This Row],[Tenure_Years]]&lt;=5,"Established",Table1[[#This Row],[Tenure_Years]]&gt;=5,"Veteran")</f>
        <v>Veteran</v>
      </c>
      <c r="N6556">
        <f t="shared" si="204"/>
        <v>94458.108426635241</v>
      </c>
      <c r="O6556" t="str">
        <f t="shared" si="205"/>
        <v>Normal</v>
      </c>
    </row>
    <row r="6557" spans="1:15" x14ac:dyDescent="0.3">
      <c r="A6557" t="s">
        <v>12869</v>
      </c>
      <c r="B6557" t="s">
        <v>12870</v>
      </c>
      <c r="C6557" t="s">
        <v>21</v>
      </c>
      <c r="D6557">
        <v>57</v>
      </c>
      <c r="E6557" t="s">
        <v>22</v>
      </c>
      <c r="F6557" t="s">
        <v>51</v>
      </c>
      <c r="G6557">
        <v>40599</v>
      </c>
      <c r="H6557">
        <v>8</v>
      </c>
      <c r="I6557">
        <v>4</v>
      </c>
      <c r="J6557">
        <v>51</v>
      </c>
      <c r="K6557">
        <v>2</v>
      </c>
      <c r="L6557" t="s">
        <v>18</v>
      </c>
      <c r="M6557" t="str" cm="1">
        <f t="array" ref="M6557">_xlfn.IFS(Table1[[#This Row],[Tenure_Years]]&lt;=2,"New Hire",Table1[[#This Row],[Tenure_Years]]&lt;=5,"Established",Table1[[#This Row],[Tenure_Years]]&gt;=5,"Veteran")</f>
        <v>Veteran</v>
      </c>
      <c r="N6557">
        <f t="shared" si="204"/>
        <v>96526.185096153844</v>
      </c>
      <c r="O6557" t="str">
        <f t="shared" si="205"/>
        <v>Normal</v>
      </c>
    </row>
    <row r="6558" spans="1:15" x14ac:dyDescent="0.3">
      <c r="A6558" t="s">
        <v>12871</v>
      </c>
      <c r="B6558" t="s">
        <v>12872</v>
      </c>
      <c r="C6558" t="s">
        <v>15</v>
      </c>
      <c r="D6558">
        <v>54</v>
      </c>
      <c r="E6558" t="s">
        <v>16</v>
      </c>
      <c r="F6558" t="s">
        <v>38</v>
      </c>
      <c r="G6558">
        <v>69377</v>
      </c>
      <c r="H6558">
        <v>13</v>
      </c>
      <c r="I6558">
        <v>2</v>
      </c>
      <c r="J6558">
        <v>55</v>
      </c>
      <c r="K6558">
        <v>0</v>
      </c>
      <c r="L6558" t="s">
        <v>18</v>
      </c>
      <c r="M6558" t="str" cm="1">
        <f t="array" ref="M6558">_xlfn.IFS(Table1[[#This Row],[Tenure_Years]]&lt;=2,"New Hire",Table1[[#This Row],[Tenure_Years]]&lt;=5,"Established",Table1[[#This Row],[Tenure_Years]]&gt;=5,"Veteran")</f>
        <v>Veteran</v>
      </c>
      <c r="N6558">
        <f t="shared" si="204"/>
        <v>94458.108426635241</v>
      </c>
      <c r="O6558" t="str">
        <f t="shared" si="205"/>
        <v>Normal</v>
      </c>
    </row>
    <row r="6559" spans="1:15" x14ac:dyDescent="0.3">
      <c r="A6559" t="s">
        <v>12873</v>
      </c>
      <c r="B6559" t="s">
        <v>12874</v>
      </c>
      <c r="C6559" t="s">
        <v>15</v>
      </c>
      <c r="D6559">
        <v>22</v>
      </c>
      <c r="E6559" t="s">
        <v>56</v>
      </c>
      <c r="F6559" t="s">
        <v>57</v>
      </c>
      <c r="G6559">
        <v>105633</v>
      </c>
      <c r="H6559">
        <v>9</v>
      </c>
      <c r="I6559">
        <v>4</v>
      </c>
      <c r="J6559">
        <v>52</v>
      </c>
      <c r="K6559">
        <v>3</v>
      </c>
      <c r="L6559" t="s">
        <v>24</v>
      </c>
      <c r="M6559" t="str" cm="1">
        <f t="array" ref="M6559">_xlfn.IFS(Table1[[#This Row],[Tenure_Years]]&lt;=2,"New Hire",Table1[[#This Row],[Tenure_Years]]&lt;=5,"Established",Table1[[#This Row],[Tenure_Years]]&gt;=5,"Veteran")</f>
        <v>Veteran</v>
      </c>
      <c r="N6559">
        <f t="shared" si="204"/>
        <v>94573.380601596073</v>
      </c>
      <c r="O6559" t="str">
        <f t="shared" si="205"/>
        <v>Normal</v>
      </c>
    </row>
    <row r="6560" spans="1:15" x14ac:dyDescent="0.3">
      <c r="A6560" t="s">
        <v>12875</v>
      </c>
      <c r="B6560" t="s">
        <v>12876</v>
      </c>
      <c r="C6560" t="s">
        <v>31</v>
      </c>
      <c r="D6560">
        <v>49</v>
      </c>
      <c r="E6560" t="s">
        <v>32</v>
      </c>
      <c r="F6560" t="s">
        <v>33</v>
      </c>
      <c r="G6560">
        <v>112064</v>
      </c>
      <c r="H6560">
        <v>15</v>
      </c>
      <c r="I6560">
        <v>3</v>
      </c>
      <c r="J6560">
        <v>46</v>
      </c>
      <c r="K6560">
        <v>3</v>
      </c>
      <c r="L6560" t="s">
        <v>24</v>
      </c>
      <c r="M6560" t="str" cm="1">
        <f t="array" ref="M6560">_xlfn.IFS(Table1[[#This Row],[Tenure_Years]]&lt;=2,"New Hire",Table1[[#This Row],[Tenure_Years]]&lt;=5,"Established",Table1[[#This Row],[Tenure_Years]]&gt;=5,"Veteran")</f>
        <v>Veteran</v>
      </c>
      <c r="N6560">
        <f t="shared" si="204"/>
        <v>94178.259456264772</v>
      </c>
      <c r="O6560" t="str">
        <f t="shared" si="205"/>
        <v>Normal</v>
      </c>
    </row>
    <row r="6561" spans="1:15" x14ac:dyDescent="0.3">
      <c r="A6561" t="s">
        <v>12877</v>
      </c>
      <c r="B6561" t="s">
        <v>12878</v>
      </c>
      <c r="C6561" t="s">
        <v>15</v>
      </c>
      <c r="D6561">
        <v>33</v>
      </c>
      <c r="E6561" t="s">
        <v>56</v>
      </c>
      <c r="F6561" t="s">
        <v>92</v>
      </c>
      <c r="G6561">
        <v>107801</v>
      </c>
      <c r="H6561">
        <v>7</v>
      </c>
      <c r="I6561">
        <v>4</v>
      </c>
      <c r="J6561">
        <v>62</v>
      </c>
      <c r="K6561">
        <v>2</v>
      </c>
      <c r="L6561" t="s">
        <v>18</v>
      </c>
      <c r="M6561" t="str" cm="1">
        <f t="array" ref="M6561">_xlfn.IFS(Table1[[#This Row],[Tenure_Years]]&lt;=2,"New Hire",Table1[[#This Row],[Tenure_Years]]&lt;=5,"Established",Table1[[#This Row],[Tenure_Years]]&gt;=5,"Veteran")</f>
        <v>Veteran</v>
      </c>
      <c r="N6561">
        <f t="shared" si="204"/>
        <v>94573.380601596073</v>
      </c>
      <c r="O6561" t="str">
        <f t="shared" si="205"/>
        <v>Normal</v>
      </c>
    </row>
    <row r="6562" spans="1:15" x14ac:dyDescent="0.3">
      <c r="A6562" t="s">
        <v>12879</v>
      </c>
      <c r="B6562" t="s">
        <v>12880</v>
      </c>
      <c r="C6562" t="s">
        <v>15</v>
      </c>
      <c r="D6562">
        <v>59</v>
      </c>
      <c r="E6562" t="s">
        <v>27</v>
      </c>
      <c r="F6562" t="s">
        <v>28</v>
      </c>
      <c r="G6562">
        <v>62992</v>
      </c>
      <c r="H6562">
        <v>7</v>
      </c>
      <c r="I6562">
        <v>1</v>
      </c>
      <c r="J6562">
        <v>11</v>
      </c>
      <c r="K6562">
        <v>2</v>
      </c>
      <c r="L6562" t="s">
        <v>24</v>
      </c>
      <c r="M6562" t="str" cm="1">
        <f t="array" ref="M6562">_xlfn.IFS(Table1[[#This Row],[Tenure_Years]]&lt;=2,"New Hire",Table1[[#This Row],[Tenure_Years]]&lt;=5,"Established",Table1[[#This Row],[Tenure_Years]]&gt;=5,"Veteran")</f>
        <v>Veteran</v>
      </c>
      <c r="N6562">
        <f t="shared" si="204"/>
        <v>92826.904643962844</v>
      </c>
      <c r="O6562" t="str">
        <f t="shared" si="205"/>
        <v>Normal</v>
      </c>
    </row>
    <row r="6563" spans="1:15" x14ac:dyDescent="0.3">
      <c r="A6563" t="s">
        <v>12881</v>
      </c>
      <c r="B6563" t="s">
        <v>12882</v>
      </c>
      <c r="C6563" t="s">
        <v>21</v>
      </c>
      <c r="D6563">
        <v>58</v>
      </c>
      <c r="E6563" t="s">
        <v>60</v>
      </c>
      <c r="F6563" t="s">
        <v>61</v>
      </c>
      <c r="G6563">
        <v>50366</v>
      </c>
      <c r="H6563">
        <v>5</v>
      </c>
      <c r="I6563">
        <v>4</v>
      </c>
      <c r="J6563">
        <v>43</v>
      </c>
      <c r="K6563">
        <v>5</v>
      </c>
      <c r="L6563" t="s">
        <v>18</v>
      </c>
      <c r="M6563" t="str" cm="1">
        <f t="array" ref="M6563">_xlfn.IFS(Table1[[#This Row],[Tenure_Years]]&lt;=2,"New Hire",Table1[[#This Row],[Tenure_Years]]&lt;=5,"Established",Table1[[#This Row],[Tenure_Years]]&gt;=5,"Veteran")</f>
        <v>Established</v>
      </c>
      <c r="N6563">
        <f t="shared" si="204"/>
        <v>94068.868467410459</v>
      </c>
      <c r="O6563" t="str">
        <f t="shared" si="205"/>
        <v>High Priority</v>
      </c>
    </row>
    <row r="6564" spans="1:15" x14ac:dyDescent="0.3">
      <c r="A6564" t="s">
        <v>12883</v>
      </c>
      <c r="B6564" t="s">
        <v>12884</v>
      </c>
      <c r="C6564" t="s">
        <v>15</v>
      </c>
      <c r="D6564">
        <v>44</v>
      </c>
      <c r="E6564" t="s">
        <v>60</v>
      </c>
      <c r="F6564" t="s">
        <v>64</v>
      </c>
      <c r="G6564">
        <v>126150</v>
      </c>
      <c r="H6564">
        <v>3</v>
      </c>
      <c r="I6564">
        <v>1</v>
      </c>
      <c r="J6564">
        <v>44</v>
      </c>
      <c r="K6564">
        <v>2</v>
      </c>
      <c r="L6564" t="s">
        <v>18</v>
      </c>
      <c r="M6564" t="str" cm="1">
        <f t="array" ref="M6564">_xlfn.IFS(Table1[[#This Row],[Tenure_Years]]&lt;=2,"New Hire",Table1[[#This Row],[Tenure_Years]]&lt;=5,"Established",Table1[[#This Row],[Tenure_Years]]&gt;=5,"Veteran")</f>
        <v>Established</v>
      </c>
      <c r="N6564">
        <f t="shared" si="204"/>
        <v>94068.868467410459</v>
      </c>
      <c r="O6564" t="str">
        <f t="shared" si="205"/>
        <v>Normal</v>
      </c>
    </row>
    <row r="6565" spans="1:15" x14ac:dyDescent="0.3">
      <c r="A6565" t="s">
        <v>12885</v>
      </c>
      <c r="B6565" t="s">
        <v>12886</v>
      </c>
      <c r="C6565" t="s">
        <v>15</v>
      </c>
      <c r="D6565">
        <v>43</v>
      </c>
      <c r="E6565" t="s">
        <v>27</v>
      </c>
      <c r="F6565" t="s">
        <v>28</v>
      </c>
      <c r="G6565">
        <v>145860</v>
      </c>
      <c r="H6565">
        <v>9</v>
      </c>
      <c r="I6565">
        <v>3</v>
      </c>
      <c r="J6565">
        <v>50</v>
      </c>
      <c r="K6565">
        <v>5</v>
      </c>
      <c r="L6565" t="s">
        <v>24</v>
      </c>
      <c r="M6565" t="str" cm="1">
        <f t="array" ref="M6565">_xlfn.IFS(Table1[[#This Row],[Tenure_Years]]&lt;=2,"New Hire",Table1[[#This Row],[Tenure_Years]]&lt;=5,"Established",Table1[[#This Row],[Tenure_Years]]&gt;=5,"Veteran")</f>
        <v>Veteran</v>
      </c>
      <c r="N6565">
        <f t="shared" si="204"/>
        <v>92826.904643962844</v>
      </c>
      <c r="O6565" t="str">
        <f t="shared" si="205"/>
        <v>Normal</v>
      </c>
    </row>
    <row r="6566" spans="1:15" x14ac:dyDescent="0.3">
      <c r="A6566" t="s">
        <v>12887</v>
      </c>
      <c r="B6566" t="s">
        <v>12888</v>
      </c>
      <c r="C6566" t="s">
        <v>15</v>
      </c>
      <c r="D6566">
        <v>42</v>
      </c>
      <c r="E6566" t="s">
        <v>22</v>
      </c>
      <c r="F6566" t="s">
        <v>23</v>
      </c>
      <c r="G6566">
        <v>140634</v>
      </c>
      <c r="H6566">
        <v>8</v>
      </c>
      <c r="I6566">
        <v>3</v>
      </c>
      <c r="J6566">
        <v>80</v>
      </c>
      <c r="K6566">
        <v>1</v>
      </c>
      <c r="L6566" t="s">
        <v>18</v>
      </c>
      <c r="M6566" t="str" cm="1">
        <f t="array" ref="M6566">_xlfn.IFS(Table1[[#This Row],[Tenure_Years]]&lt;=2,"New Hire",Table1[[#This Row],[Tenure_Years]]&lt;=5,"Established",Table1[[#This Row],[Tenure_Years]]&gt;=5,"Veteran")</f>
        <v>Veteran</v>
      </c>
      <c r="N6566">
        <f t="shared" si="204"/>
        <v>96526.185096153844</v>
      </c>
      <c r="O6566" t="str">
        <f t="shared" si="205"/>
        <v>Normal</v>
      </c>
    </row>
    <row r="6567" spans="1:15" x14ac:dyDescent="0.3">
      <c r="A6567" t="s">
        <v>12889</v>
      </c>
      <c r="B6567" t="s">
        <v>12890</v>
      </c>
      <c r="C6567" t="s">
        <v>21</v>
      </c>
      <c r="D6567">
        <v>28</v>
      </c>
      <c r="E6567" t="s">
        <v>27</v>
      </c>
      <c r="F6567" t="s">
        <v>75</v>
      </c>
      <c r="G6567">
        <v>104327</v>
      </c>
      <c r="H6567">
        <v>3</v>
      </c>
      <c r="I6567">
        <v>3</v>
      </c>
      <c r="J6567">
        <v>65</v>
      </c>
      <c r="K6567">
        <v>2</v>
      </c>
      <c r="L6567" t="s">
        <v>18</v>
      </c>
      <c r="M6567" t="str" cm="1">
        <f t="array" ref="M6567">_xlfn.IFS(Table1[[#This Row],[Tenure_Years]]&lt;=2,"New Hire",Table1[[#This Row],[Tenure_Years]]&lt;=5,"Established",Table1[[#This Row],[Tenure_Years]]&gt;=5,"Veteran")</f>
        <v>Established</v>
      </c>
      <c r="N6567">
        <f t="shared" si="204"/>
        <v>92826.904643962844</v>
      </c>
      <c r="O6567" t="str">
        <f t="shared" si="205"/>
        <v>Normal</v>
      </c>
    </row>
    <row r="6568" spans="1:15" x14ac:dyDescent="0.3">
      <c r="A6568" t="s">
        <v>12891</v>
      </c>
      <c r="B6568" t="s">
        <v>12892</v>
      </c>
      <c r="C6568" t="s">
        <v>31</v>
      </c>
      <c r="D6568">
        <v>52</v>
      </c>
      <c r="E6568" t="s">
        <v>16</v>
      </c>
      <c r="F6568" t="s">
        <v>17</v>
      </c>
      <c r="G6568">
        <v>62801</v>
      </c>
      <c r="H6568">
        <v>13</v>
      </c>
      <c r="I6568">
        <v>2</v>
      </c>
      <c r="J6568">
        <v>20</v>
      </c>
      <c r="K6568">
        <v>1</v>
      </c>
      <c r="L6568" t="s">
        <v>24</v>
      </c>
      <c r="M6568" t="str" cm="1">
        <f t="array" ref="M6568">_xlfn.IFS(Table1[[#This Row],[Tenure_Years]]&lt;=2,"New Hire",Table1[[#This Row],[Tenure_Years]]&lt;=5,"Established",Table1[[#This Row],[Tenure_Years]]&gt;=5,"Veteran")</f>
        <v>Veteran</v>
      </c>
      <c r="N6568">
        <f t="shared" si="204"/>
        <v>94458.108426635241</v>
      </c>
      <c r="O6568" t="str">
        <f t="shared" si="205"/>
        <v>Normal</v>
      </c>
    </row>
    <row r="6569" spans="1:15" x14ac:dyDescent="0.3">
      <c r="A6569" t="s">
        <v>12893</v>
      </c>
      <c r="B6569" t="s">
        <v>12894</v>
      </c>
      <c r="C6569" t="s">
        <v>15</v>
      </c>
      <c r="D6569">
        <v>24</v>
      </c>
      <c r="E6569" t="s">
        <v>27</v>
      </c>
      <c r="F6569" t="s">
        <v>111</v>
      </c>
      <c r="G6569">
        <v>43492</v>
      </c>
      <c r="H6569">
        <v>3</v>
      </c>
      <c r="I6569">
        <v>1</v>
      </c>
      <c r="J6569">
        <v>63</v>
      </c>
      <c r="K6569">
        <v>1</v>
      </c>
      <c r="L6569" t="s">
        <v>24</v>
      </c>
      <c r="M6569" t="str" cm="1">
        <f t="array" ref="M6569">_xlfn.IFS(Table1[[#This Row],[Tenure_Years]]&lt;=2,"New Hire",Table1[[#This Row],[Tenure_Years]]&lt;=5,"Established",Table1[[#This Row],[Tenure_Years]]&gt;=5,"Veteran")</f>
        <v>Established</v>
      </c>
      <c r="N6569">
        <f t="shared" si="204"/>
        <v>92826.904643962844</v>
      </c>
      <c r="O6569" t="str">
        <f t="shared" si="205"/>
        <v>Normal</v>
      </c>
    </row>
    <row r="6570" spans="1:15" x14ac:dyDescent="0.3">
      <c r="A6570" t="s">
        <v>12895</v>
      </c>
      <c r="B6570" t="s">
        <v>12896</v>
      </c>
      <c r="C6570" t="s">
        <v>31</v>
      </c>
      <c r="D6570">
        <v>33</v>
      </c>
      <c r="E6570" t="s">
        <v>56</v>
      </c>
      <c r="F6570" t="s">
        <v>72</v>
      </c>
      <c r="G6570">
        <v>96503</v>
      </c>
      <c r="H6570">
        <v>12</v>
      </c>
      <c r="I6570">
        <v>2</v>
      </c>
      <c r="J6570">
        <v>64</v>
      </c>
      <c r="K6570">
        <v>2</v>
      </c>
      <c r="L6570" t="s">
        <v>18</v>
      </c>
      <c r="M6570" t="str" cm="1">
        <f t="array" ref="M6570">_xlfn.IFS(Table1[[#This Row],[Tenure_Years]]&lt;=2,"New Hire",Table1[[#This Row],[Tenure_Years]]&lt;=5,"Established",Table1[[#This Row],[Tenure_Years]]&gt;=5,"Veteran")</f>
        <v>Veteran</v>
      </c>
      <c r="N6570">
        <f t="shared" si="204"/>
        <v>94573.380601596073</v>
      </c>
      <c r="O6570" t="str">
        <f t="shared" si="205"/>
        <v>Normal</v>
      </c>
    </row>
    <row r="6571" spans="1:15" x14ac:dyDescent="0.3">
      <c r="A6571" t="s">
        <v>12897</v>
      </c>
      <c r="B6571" t="s">
        <v>12898</v>
      </c>
      <c r="C6571" t="s">
        <v>15</v>
      </c>
      <c r="D6571">
        <v>28</v>
      </c>
      <c r="E6571" t="s">
        <v>16</v>
      </c>
      <c r="F6571" t="s">
        <v>17</v>
      </c>
      <c r="G6571">
        <v>85560</v>
      </c>
      <c r="H6571">
        <v>12</v>
      </c>
      <c r="I6571">
        <v>2</v>
      </c>
      <c r="J6571">
        <v>59</v>
      </c>
      <c r="K6571">
        <v>4</v>
      </c>
      <c r="L6571" t="s">
        <v>24</v>
      </c>
      <c r="M6571" t="str" cm="1">
        <f t="array" ref="M6571">_xlfn.IFS(Table1[[#This Row],[Tenure_Years]]&lt;=2,"New Hire",Table1[[#This Row],[Tenure_Years]]&lt;=5,"Established",Table1[[#This Row],[Tenure_Years]]&gt;=5,"Veteran")</f>
        <v>Veteran</v>
      </c>
      <c r="N6571">
        <f t="shared" si="204"/>
        <v>94458.108426635241</v>
      </c>
      <c r="O6571" t="str">
        <f t="shared" si="205"/>
        <v>Normal</v>
      </c>
    </row>
    <row r="6572" spans="1:15" x14ac:dyDescent="0.3">
      <c r="A6572" t="s">
        <v>12899</v>
      </c>
      <c r="B6572" t="s">
        <v>12900</v>
      </c>
      <c r="C6572" t="s">
        <v>15</v>
      </c>
      <c r="D6572">
        <v>50</v>
      </c>
      <c r="E6572" t="s">
        <v>60</v>
      </c>
      <c r="F6572" t="s">
        <v>141</v>
      </c>
      <c r="G6572">
        <v>86421</v>
      </c>
      <c r="H6572">
        <v>10</v>
      </c>
      <c r="I6572">
        <v>5</v>
      </c>
      <c r="J6572">
        <v>50</v>
      </c>
      <c r="K6572">
        <v>3</v>
      </c>
      <c r="L6572" t="s">
        <v>24</v>
      </c>
      <c r="M6572" t="str" cm="1">
        <f t="array" ref="M6572">_xlfn.IFS(Table1[[#This Row],[Tenure_Years]]&lt;=2,"New Hire",Table1[[#This Row],[Tenure_Years]]&lt;=5,"Established",Table1[[#This Row],[Tenure_Years]]&gt;=5,"Veteran")</f>
        <v>Veteran</v>
      </c>
      <c r="N6572">
        <f t="shared" si="204"/>
        <v>94068.868467410459</v>
      </c>
      <c r="O6572" t="str">
        <f t="shared" si="205"/>
        <v>Normal</v>
      </c>
    </row>
    <row r="6573" spans="1:15" x14ac:dyDescent="0.3">
      <c r="A6573" t="s">
        <v>12901</v>
      </c>
      <c r="B6573" t="s">
        <v>12902</v>
      </c>
      <c r="C6573" t="s">
        <v>21</v>
      </c>
      <c r="D6573">
        <v>56</v>
      </c>
      <c r="E6573" t="s">
        <v>56</v>
      </c>
      <c r="F6573" t="s">
        <v>57</v>
      </c>
      <c r="G6573">
        <v>78730</v>
      </c>
      <c r="H6573">
        <v>10</v>
      </c>
      <c r="I6573">
        <v>3</v>
      </c>
      <c r="J6573">
        <v>53</v>
      </c>
      <c r="K6573">
        <v>2</v>
      </c>
      <c r="L6573" t="s">
        <v>24</v>
      </c>
      <c r="M6573" t="str" cm="1">
        <f t="array" ref="M6573">_xlfn.IFS(Table1[[#This Row],[Tenure_Years]]&lt;=2,"New Hire",Table1[[#This Row],[Tenure_Years]]&lt;=5,"Established",Table1[[#This Row],[Tenure_Years]]&gt;=5,"Veteran")</f>
        <v>Veteran</v>
      </c>
      <c r="N6573">
        <f t="shared" si="204"/>
        <v>94573.380601596073</v>
      </c>
      <c r="O6573" t="str">
        <f t="shared" si="205"/>
        <v>Normal</v>
      </c>
    </row>
    <row r="6574" spans="1:15" x14ac:dyDescent="0.3">
      <c r="A6574" t="s">
        <v>12903</v>
      </c>
      <c r="B6574" t="s">
        <v>12904</v>
      </c>
      <c r="C6574" t="s">
        <v>15</v>
      </c>
      <c r="D6574">
        <v>27</v>
      </c>
      <c r="E6574" t="s">
        <v>22</v>
      </c>
      <c r="F6574" t="s">
        <v>95</v>
      </c>
      <c r="G6574">
        <v>87027</v>
      </c>
      <c r="H6574">
        <v>14</v>
      </c>
      <c r="I6574">
        <v>3</v>
      </c>
      <c r="J6574">
        <v>62</v>
      </c>
      <c r="K6574">
        <v>4</v>
      </c>
      <c r="L6574" t="s">
        <v>24</v>
      </c>
      <c r="M6574" t="str" cm="1">
        <f t="array" ref="M6574">_xlfn.IFS(Table1[[#This Row],[Tenure_Years]]&lt;=2,"New Hire",Table1[[#This Row],[Tenure_Years]]&lt;=5,"Established",Table1[[#This Row],[Tenure_Years]]&gt;=5,"Veteran")</f>
        <v>Veteran</v>
      </c>
      <c r="N6574">
        <f t="shared" si="204"/>
        <v>96526.185096153844</v>
      </c>
      <c r="O6574" t="str">
        <f t="shared" si="205"/>
        <v>Normal</v>
      </c>
    </row>
    <row r="6575" spans="1:15" x14ac:dyDescent="0.3">
      <c r="A6575" t="s">
        <v>12905</v>
      </c>
      <c r="B6575" t="s">
        <v>12906</v>
      </c>
      <c r="C6575" t="s">
        <v>21</v>
      </c>
      <c r="D6575">
        <v>43</v>
      </c>
      <c r="E6575" t="s">
        <v>16</v>
      </c>
      <c r="F6575" t="s">
        <v>38</v>
      </c>
      <c r="G6575">
        <v>58298</v>
      </c>
      <c r="H6575">
        <v>8</v>
      </c>
      <c r="I6575">
        <v>3</v>
      </c>
      <c r="J6575">
        <v>49</v>
      </c>
      <c r="K6575">
        <v>1</v>
      </c>
      <c r="L6575" t="s">
        <v>24</v>
      </c>
      <c r="M6575" t="str" cm="1">
        <f t="array" ref="M6575">_xlfn.IFS(Table1[[#This Row],[Tenure_Years]]&lt;=2,"New Hire",Table1[[#This Row],[Tenure_Years]]&lt;=5,"Established",Table1[[#This Row],[Tenure_Years]]&gt;=5,"Veteran")</f>
        <v>Veteran</v>
      </c>
      <c r="N6575">
        <f t="shared" si="204"/>
        <v>94458.108426635241</v>
      </c>
      <c r="O6575" t="str">
        <f t="shared" si="205"/>
        <v>Normal</v>
      </c>
    </row>
    <row r="6576" spans="1:15" x14ac:dyDescent="0.3">
      <c r="A6576" t="s">
        <v>12907</v>
      </c>
      <c r="B6576" t="s">
        <v>12908</v>
      </c>
      <c r="C6576" t="s">
        <v>21</v>
      </c>
      <c r="D6576">
        <v>25</v>
      </c>
      <c r="E6576" t="s">
        <v>32</v>
      </c>
      <c r="F6576" t="s">
        <v>33</v>
      </c>
      <c r="G6576">
        <v>126242</v>
      </c>
      <c r="H6576">
        <v>4</v>
      </c>
      <c r="I6576">
        <v>1</v>
      </c>
      <c r="J6576">
        <v>41</v>
      </c>
      <c r="K6576">
        <v>1</v>
      </c>
      <c r="L6576" t="s">
        <v>18</v>
      </c>
      <c r="M6576" t="str" cm="1">
        <f t="array" ref="M6576">_xlfn.IFS(Table1[[#This Row],[Tenure_Years]]&lt;=2,"New Hire",Table1[[#This Row],[Tenure_Years]]&lt;=5,"Established",Table1[[#This Row],[Tenure_Years]]&gt;=5,"Veteran")</f>
        <v>Established</v>
      </c>
      <c r="N6576">
        <f t="shared" si="204"/>
        <v>94178.259456264772</v>
      </c>
      <c r="O6576" t="str">
        <f t="shared" si="205"/>
        <v>Normal</v>
      </c>
    </row>
    <row r="6577" spans="1:15" x14ac:dyDescent="0.3">
      <c r="A6577" t="s">
        <v>12909</v>
      </c>
      <c r="B6577" t="s">
        <v>12910</v>
      </c>
      <c r="C6577" t="s">
        <v>31</v>
      </c>
      <c r="D6577">
        <v>36</v>
      </c>
      <c r="E6577" t="s">
        <v>16</v>
      </c>
      <c r="F6577" t="s">
        <v>38</v>
      </c>
      <c r="G6577">
        <v>65539</v>
      </c>
      <c r="H6577">
        <v>10</v>
      </c>
      <c r="I6577">
        <v>4</v>
      </c>
      <c r="J6577">
        <v>43</v>
      </c>
      <c r="K6577">
        <v>3</v>
      </c>
      <c r="L6577" t="s">
        <v>24</v>
      </c>
      <c r="M6577" t="str" cm="1">
        <f t="array" ref="M6577">_xlfn.IFS(Table1[[#This Row],[Tenure_Years]]&lt;=2,"New Hire",Table1[[#This Row],[Tenure_Years]]&lt;=5,"Established",Table1[[#This Row],[Tenure_Years]]&gt;=5,"Veteran")</f>
        <v>Veteran</v>
      </c>
      <c r="N6577">
        <f t="shared" si="204"/>
        <v>94458.108426635241</v>
      </c>
      <c r="O6577" t="str">
        <f t="shared" si="205"/>
        <v>Normal</v>
      </c>
    </row>
    <row r="6578" spans="1:15" x14ac:dyDescent="0.3">
      <c r="A6578" t="s">
        <v>12911</v>
      </c>
      <c r="B6578" t="s">
        <v>12912</v>
      </c>
      <c r="C6578" t="s">
        <v>21</v>
      </c>
      <c r="D6578">
        <v>60</v>
      </c>
      <c r="E6578" t="s">
        <v>16</v>
      </c>
      <c r="F6578" t="s">
        <v>38</v>
      </c>
      <c r="G6578">
        <v>42486</v>
      </c>
      <c r="H6578">
        <v>0</v>
      </c>
      <c r="I6578">
        <v>5</v>
      </c>
      <c r="J6578">
        <v>57</v>
      </c>
      <c r="K6578">
        <v>4</v>
      </c>
      <c r="L6578" t="s">
        <v>18</v>
      </c>
      <c r="M6578" t="str" cm="1">
        <f t="array" ref="M6578">_xlfn.IFS(Table1[[#This Row],[Tenure_Years]]&lt;=2,"New Hire",Table1[[#This Row],[Tenure_Years]]&lt;=5,"Established",Table1[[#This Row],[Tenure_Years]]&gt;=5,"Veteran")</f>
        <v>New Hire</v>
      </c>
      <c r="N6578">
        <f t="shared" si="204"/>
        <v>94458.108426635241</v>
      </c>
      <c r="O6578" t="str">
        <f t="shared" si="205"/>
        <v>Normal</v>
      </c>
    </row>
    <row r="6579" spans="1:15" x14ac:dyDescent="0.3">
      <c r="A6579" t="s">
        <v>12913</v>
      </c>
      <c r="B6579" t="s">
        <v>179</v>
      </c>
      <c r="C6579" t="s">
        <v>15</v>
      </c>
      <c r="D6579">
        <v>34</v>
      </c>
      <c r="E6579" t="s">
        <v>32</v>
      </c>
      <c r="F6579" t="s">
        <v>43</v>
      </c>
      <c r="G6579">
        <v>139786</v>
      </c>
      <c r="H6579">
        <v>0</v>
      </c>
      <c r="I6579">
        <v>5</v>
      </c>
      <c r="J6579">
        <v>71</v>
      </c>
      <c r="K6579">
        <v>4</v>
      </c>
      <c r="L6579" t="s">
        <v>24</v>
      </c>
      <c r="M6579" t="str" cm="1">
        <f t="array" ref="M6579">_xlfn.IFS(Table1[[#This Row],[Tenure_Years]]&lt;=2,"New Hire",Table1[[#This Row],[Tenure_Years]]&lt;=5,"Established",Table1[[#This Row],[Tenure_Years]]&gt;=5,"Veteran")</f>
        <v>New Hire</v>
      </c>
      <c r="N6579">
        <f t="shared" si="204"/>
        <v>94178.259456264772</v>
      </c>
      <c r="O6579" t="str">
        <f t="shared" si="205"/>
        <v>Normal</v>
      </c>
    </row>
    <row r="6580" spans="1:15" x14ac:dyDescent="0.3">
      <c r="A6580" t="s">
        <v>12914</v>
      </c>
      <c r="B6580" t="s">
        <v>12915</v>
      </c>
      <c r="C6580" t="s">
        <v>21</v>
      </c>
      <c r="D6580">
        <v>45</v>
      </c>
      <c r="E6580" t="s">
        <v>60</v>
      </c>
      <c r="F6580" t="s">
        <v>61</v>
      </c>
      <c r="G6580">
        <v>90088</v>
      </c>
      <c r="H6580">
        <v>14</v>
      </c>
      <c r="I6580">
        <v>5</v>
      </c>
      <c r="J6580">
        <v>68</v>
      </c>
      <c r="K6580">
        <v>5</v>
      </c>
      <c r="L6580" t="s">
        <v>24</v>
      </c>
      <c r="M6580" t="str" cm="1">
        <f t="array" ref="M6580">_xlfn.IFS(Table1[[#This Row],[Tenure_Years]]&lt;=2,"New Hire",Table1[[#This Row],[Tenure_Years]]&lt;=5,"Established",Table1[[#This Row],[Tenure_Years]]&gt;=5,"Veteran")</f>
        <v>Veteran</v>
      </c>
      <c r="N6580">
        <f t="shared" si="204"/>
        <v>94068.868467410459</v>
      </c>
      <c r="O6580" t="str">
        <f t="shared" si="205"/>
        <v>Normal</v>
      </c>
    </row>
    <row r="6581" spans="1:15" x14ac:dyDescent="0.3">
      <c r="A6581" t="s">
        <v>12916</v>
      </c>
      <c r="B6581" t="s">
        <v>12917</v>
      </c>
      <c r="C6581" t="s">
        <v>31</v>
      </c>
      <c r="D6581">
        <v>28</v>
      </c>
      <c r="E6581" t="s">
        <v>16</v>
      </c>
      <c r="F6581" t="s">
        <v>130</v>
      </c>
      <c r="G6581">
        <v>79681</v>
      </c>
      <c r="H6581">
        <v>3</v>
      </c>
      <c r="I6581">
        <v>4</v>
      </c>
      <c r="J6581">
        <v>44</v>
      </c>
      <c r="K6581">
        <v>1</v>
      </c>
      <c r="L6581" t="s">
        <v>18</v>
      </c>
      <c r="M6581" t="str" cm="1">
        <f t="array" ref="M6581">_xlfn.IFS(Table1[[#This Row],[Tenure_Years]]&lt;=2,"New Hire",Table1[[#This Row],[Tenure_Years]]&lt;=5,"Established",Table1[[#This Row],[Tenure_Years]]&gt;=5,"Veteran")</f>
        <v>Established</v>
      </c>
      <c r="N6581">
        <f t="shared" si="204"/>
        <v>94458.108426635241</v>
      </c>
      <c r="O6581" t="str">
        <f t="shared" si="205"/>
        <v>Normal</v>
      </c>
    </row>
    <row r="6582" spans="1:15" x14ac:dyDescent="0.3">
      <c r="A6582" t="s">
        <v>12918</v>
      </c>
      <c r="B6582" t="s">
        <v>12919</v>
      </c>
      <c r="C6582" t="s">
        <v>21</v>
      </c>
      <c r="D6582">
        <v>48</v>
      </c>
      <c r="E6582" t="s">
        <v>60</v>
      </c>
      <c r="F6582" t="s">
        <v>98</v>
      </c>
      <c r="G6582">
        <v>139967</v>
      </c>
      <c r="H6582">
        <v>11</v>
      </c>
      <c r="I6582">
        <v>5</v>
      </c>
      <c r="J6582">
        <v>50</v>
      </c>
      <c r="K6582">
        <v>3</v>
      </c>
      <c r="L6582" t="s">
        <v>18</v>
      </c>
      <c r="M6582" t="str" cm="1">
        <f t="array" ref="M6582">_xlfn.IFS(Table1[[#This Row],[Tenure_Years]]&lt;=2,"New Hire",Table1[[#This Row],[Tenure_Years]]&lt;=5,"Established",Table1[[#This Row],[Tenure_Years]]&gt;=5,"Veteran")</f>
        <v>Veteran</v>
      </c>
      <c r="N6582">
        <f t="shared" si="204"/>
        <v>94068.868467410459</v>
      </c>
      <c r="O6582" t="str">
        <f t="shared" si="205"/>
        <v>Normal</v>
      </c>
    </row>
    <row r="6583" spans="1:15" x14ac:dyDescent="0.3">
      <c r="A6583" t="s">
        <v>12920</v>
      </c>
      <c r="B6583" t="s">
        <v>12921</v>
      </c>
      <c r="C6583" t="s">
        <v>21</v>
      </c>
      <c r="D6583">
        <v>22</v>
      </c>
      <c r="E6583" t="s">
        <v>27</v>
      </c>
      <c r="F6583" t="s">
        <v>75</v>
      </c>
      <c r="G6583">
        <v>74800</v>
      </c>
      <c r="H6583">
        <v>2</v>
      </c>
      <c r="I6583">
        <v>5</v>
      </c>
      <c r="J6583">
        <v>58</v>
      </c>
      <c r="K6583">
        <v>4</v>
      </c>
      <c r="L6583" t="s">
        <v>24</v>
      </c>
      <c r="M6583" t="str" cm="1">
        <f t="array" ref="M6583">_xlfn.IFS(Table1[[#This Row],[Tenure_Years]]&lt;=2,"New Hire",Table1[[#This Row],[Tenure_Years]]&lt;=5,"Established",Table1[[#This Row],[Tenure_Years]]&gt;=5,"Veteran")</f>
        <v>New Hire</v>
      </c>
      <c r="N6583">
        <f t="shared" si="204"/>
        <v>92826.904643962844</v>
      </c>
      <c r="O6583" t="str">
        <f t="shared" si="205"/>
        <v>Normal</v>
      </c>
    </row>
    <row r="6584" spans="1:15" x14ac:dyDescent="0.3">
      <c r="A6584" t="s">
        <v>12922</v>
      </c>
      <c r="B6584" t="s">
        <v>12923</v>
      </c>
      <c r="C6584" t="s">
        <v>15</v>
      </c>
      <c r="D6584">
        <v>38</v>
      </c>
      <c r="E6584" t="s">
        <v>32</v>
      </c>
      <c r="F6584" t="s">
        <v>33</v>
      </c>
      <c r="G6584">
        <v>101696</v>
      </c>
      <c r="H6584">
        <v>10</v>
      </c>
      <c r="I6584">
        <v>5</v>
      </c>
      <c r="J6584">
        <v>60</v>
      </c>
      <c r="K6584">
        <v>1</v>
      </c>
      <c r="L6584" t="s">
        <v>24</v>
      </c>
      <c r="M6584" t="str" cm="1">
        <f t="array" ref="M6584">_xlfn.IFS(Table1[[#This Row],[Tenure_Years]]&lt;=2,"New Hire",Table1[[#This Row],[Tenure_Years]]&lt;=5,"Established",Table1[[#This Row],[Tenure_Years]]&gt;=5,"Veteran")</f>
        <v>Veteran</v>
      </c>
      <c r="N6584">
        <f t="shared" si="204"/>
        <v>94178.259456264772</v>
      </c>
      <c r="O6584" t="str">
        <f t="shared" si="205"/>
        <v>Normal</v>
      </c>
    </row>
    <row r="6585" spans="1:15" x14ac:dyDescent="0.3">
      <c r="A6585" t="s">
        <v>12924</v>
      </c>
      <c r="B6585" t="s">
        <v>12925</v>
      </c>
      <c r="C6585" t="s">
        <v>31</v>
      </c>
      <c r="D6585">
        <v>27</v>
      </c>
      <c r="E6585" t="s">
        <v>60</v>
      </c>
      <c r="F6585" t="s">
        <v>98</v>
      </c>
      <c r="G6585">
        <v>63494</v>
      </c>
      <c r="H6585">
        <v>15</v>
      </c>
      <c r="I6585">
        <v>2</v>
      </c>
      <c r="J6585">
        <v>49</v>
      </c>
      <c r="K6585">
        <v>2</v>
      </c>
      <c r="L6585" t="s">
        <v>24</v>
      </c>
      <c r="M6585" t="str" cm="1">
        <f t="array" ref="M6585">_xlfn.IFS(Table1[[#This Row],[Tenure_Years]]&lt;=2,"New Hire",Table1[[#This Row],[Tenure_Years]]&lt;=5,"Established",Table1[[#This Row],[Tenure_Years]]&gt;=5,"Veteran")</f>
        <v>Veteran</v>
      </c>
      <c r="N6585">
        <f t="shared" si="204"/>
        <v>94068.868467410459</v>
      </c>
      <c r="O6585" t="str">
        <f t="shared" si="205"/>
        <v>Normal</v>
      </c>
    </row>
    <row r="6586" spans="1:15" x14ac:dyDescent="0.3">
      <c r="A6586" t="s">
        <v>12926</v>
      </c>
      <c r="B6586" t="s">
        <v>12927</v>
      </c>
      <c r="C6586" t="s">
        <v>31</v>
      </c>
      <c r="D6586">
        <v>29</v>
      </c>
      <c r="E6586" t="s">
        <v>16</v>
      </c>
      <c r="F6586" t="s">
        <v>38</v>
      </c>
      <c r="G6586">
        <v>101663</v>
      </c>
      <c r="H6586">
        <v>4</v>
      </c>
      <c r="I6586">
        <v>5</v>
      </c>
      <c r="J6586">
        <v>12</v>
      </c>
      <c r="K6586">
        <v>1</v>
      </c>
      <c r="L6586" t="s">
        <v>18</v>
      </c>
      <c r="M6586" t="str" cm="1">
        <f t="array" ref="M6586">_xlfn.IFS(Table1[[#This Row],[Tenure_Years]]&lt;=2,"New Hire",Table1[[#This Row],[Tenure_Years]]&lt;=5,"Established",Table1[[#This Row],[Tenure_Years]]&gt;=5,"Veteran")</f>
        <v>Established</v>
      </c>
      <c r="N6586">
        <f t="shared" si="204"/>
        <v>94458.108426635241</v>
      </c>
      <c r="O6586" t="str">
        <f t="shared" si="205"/>
        <v>Normal</v>
      </c>
    </row>
    <row r="6587" spans="1:15" x14ac:dyDescent="0.3">
      <c r="A6587" t="s">
        <v>12928</v>
      </c>
      <c r="B6587" t="s">
        <v>12929</v>
      </c>
      <c r="C6587" t="s">
        <v>15</v>
      </c>
      <c r="D6587">
        <v>47</v>
      </c>
      <c r="E6587" t="s">
        <v>56</v>
      </c>
      <c r="F6587" t="s">
        <v>72</v>
      </c>
      <c r="G6587">
        <v>143509</v>
      </c>
      <c r="H6587">
        <v>15</v>
      </c>
      <c r="I6587">
        <v>4</v>
      </c>
      <c r="J6587">
        <v>40</v>
      </c>
      <c r="K6587">
        <v>2</v>
      </c>
      <c r="L6587" t="s">
        <v>18</v>
      </c>
      <c r="M6587" t="str" cm="1">
        <f t="array" ref="M6587">_xlfn.IFS(Table1[[#This Row],[Tenure_Years]]&lt;=2,"New Hire",Table1[[#This Row],[Tenure_Years]]&lt;=5,"Established",Table1[[#This Row],[Tenure_Years]]&gt;=5,"Veteran")</f>
        <v>Veteran</v>
      </c>
      <c r="N6587">
        <f t="shared" si="204"/>
        <v>94573.380601596073</v>
      </c>
      <c r="O6587" t="str">
        <f t="shared" si="205"/>
        <v>Normal</v>
      </c>
    </row>
    <row r="6588" spans="1:15" x14ac:dyDescent="0.3">
      <c r="A6588" t="s">
        <v>12930</v>
      </c>
      <c r="B6588" t="s">
        <v>12931</v>
      </c>
      <c r="C6588" t="s">
        <v>21</v>
      </c>
      <c r="D6588">
        <v>24</v>
      </c>
      <c r="E6588" t="s">
        <v>22</v>
      </c>
      <c r="F6588" t="s">
        <v>23</v>
      </c>
      <c r="G6588">
        <v>119967</v>
      </c>
      <c r="H6588">
        <v>3</v>
      </c>
      <c r="I6588">
        <v>1</v>
      </c>
      <c r="J6588">
        <v>13</v>
      </c>
      <c r="K6588">
        <v>0</v>
      </c>
      <c r="L6588" t="s">
        <v>18</v>
      </c>
      <c r="M6588" t="str" cm="1">
        <f t="array" ref="M6588">_xlfn.IFS(Table1[[#This Row],[Tenure_Years]]&lt;=2,"New Hire",Table1[[#This Row],[Tenure_Years]]&lt;=5,"Established",Table1[[#This Row],[Tenure_Years]]&gt;=5,"Veteran")</f>
        <v>Established</v>
      </c>
      <c r="N6588">
        <f t="shared" si="204"/>
        <v>96526.185096153844</v>
      </c>
      <c r="O6588" t="str">
        <f t="shared" si="205"/>
        <v>Normal</v>
      </c>
    </row>
    <row r="6589" spans="1:15" x14ac:dyDescent="0.3">
      <c r="A6589" t="s">
        <v>12932</v>
      </c>
      <c r="B6589" t="s">
        <v>12933</v>
      </c>
      <c r="C6589" t="s">
        <v>15</v>
      </c>
      <c r="D6589">
        <v>48</v>
      </c>
      <c r="E6589" t="s">
        <v>32</v>
      </c>
      <c r="F6589" t="s">
        <v>33</v>
      </c>
      <c r="G6589">
        <v>123928</v>
      </c>
      <c r="H6589">
        <v>12</v>
      </c>
      <c r="I6589">
        <v>5</v>
      </c>
      <c r="J6589">
        <v>18</v>
      </c>
      <c r="K6589">
        <v>4</v>
      </c>
      <c r="L6589" t="s">
        <v>24</v>
      </c>
      <c r="M6589" t="str" cm="1">
        <f t="array" ref="M6589">_xlfn.IFS(Table1[[#This Row],[Tenure_Years]]&lt;=2,"New Hire",Table1[[#This Row],[Tenure_Years]]&lt;=5,"Established",Table1[[#This Row],[Tenure_Years]]&gt;=5,"Veteran")</f>
        <v>Veteran</v>
      </c>
      <c r="N6589">
        <f t="shared" si="204"/>
        <v>94178.259456264772</v>
      </c>
      <c r="O6589" t="str">
        <f t="shared" si="205"/>
        <v>Normal</v>
      </c>
    </row>
    <row r="6590" spans="1:15" x14ac:dyDescent="0.3">
      <c r="A6590" t="s">
        <v>12934</v>
      </c>
      <c r="B6590" t="s">
        <v>12935</v>
      </c>
      <c r="C6590" t="s">
        <v>21</v>
      </c>
      <c r="D6590">
        <v>43</v>
      </c>
      <c r="E6590" t="s">
        <v>56</v>
      </c>
      <c r="F6590" t="s">
        <v>92</v>
      </c>
      <c r="G6590">
        <v>41367</v>
      </c>
      <c r="H6590">
        <v>3</v>
      </c>
      <c r="I6590">
        <v>4</v>
      </c>
      <c r="J6590">
        <v>17</v>
      </c>
      <c r="K6590">
        <v>0</v>
      </c>
      <c r="L6590" t="s">
        <v>18</v>
      </c>
      <c r="M6590" t="str" cm="1">
        <f t="array" ref="M6590">_xlfn.IFS(Table1[[#This Row],[Tenure_Years]]&lt;=2,"New Hire",Table1[[#This Row],[Tenure_Years]]&lt;=5,"Established",Table1[[#This Row],[Tenure_Years]]&gt;=5,"Veteran")</f>
        <v>Established</v>
      </c>
      <c r="N6590">
        <f t="shared" si="204"/>
        <v>94573.380601596073</v>
      </c>
      <c r="O6590" t="str">
        <f t="shared" si="205"/>
        <v>Normal</v>
      </c>
    </row>
    <row r="6591" spans="1:15" x14ac:dyDescent="0.3">
      <c r="A6591" t="s">
        <v>12936</v>
      </c>
      <c r="B6591" t="s">
        <v>12937</v>
      </c>
      <c r="C6591" t="s">
        <v>21</v>
      </c>
      <c r="D6591">
        <v>25</v>
      </c>
      <c r="E6591" t="s">
        <v>56</v>
      </c>
      <c r="F6591" t="s">
        <v>57</v>
      </c>
      <c r="G6591">
        <v>114836</v>
      </c>
      <c r="H6591">
        <v>7</v>
      </c>
      <c r="I6591">
        <v>3</v>
      </c>
      <c r="J6591">
        <v>67</v>
      </c>
      <c r="K6591">
        <v>1</v>
      </c>
      <c r="L6591" t="s">
        <v>24</v>
      </c>
      <c r="M6591" t="str" cm="1">
        <f t="array" ref="M6591">_xlfn.IFS(Table1[[#This Row],[Tenure_Years]]&lt;=2,"New Hire",Table1[[#This Row],[Tenure_Years]]&lt;=5,"Established",Table1[[#This Row],[Tenure_Years]]&gt;=5,"Veteran")</f>
        <v>Veteran</v>
      </c>
      <c r="N6591">
        <f t="shared" si="204"/>
        <v>94573.380601596073</v>
      </c>
      <c r="O6591" t="str">
        <f t="shared" si="205"/>
        <v>Normal</v>
      </c>
    </row>
    <row r="6592" spans="1:15" x14ac:dyDescent="0.3">
      <c r="A6592" t="s">
        <v>12938</v>
      </c>
      <c r="B6592" t="s">
        <v>12939</v>
      </c>
      <c r="C6592" t="s">
        <v>15</v>
      </c>
      <c r="D6592">
        <v>22</v>
      </c>
      <c r="E6592" t="s">
        <v>22</v>
      </c>
      <c r="F6592" t="s">
        <v>95</v>
      </c>
      <c r="G6592">
        <v>128331</v>
      </c>
      <c r="H6592">
        <v>12</v>
      </c>
      <c r="I6592">
        <v>2</v>
      </c>
      <c r="J6592">
        <v>19</v>
      </c>
      <c r="K6592">
        <v>2</v>
      </c>
      <c r="L6592" t="s">
        <v>24</v>
      </c>
      <c r="M6592" t="str" cm="1">
        <f t="array" ref="M6592">_xlfn.IFS(Table1[[#This Row],[Tenure_Years]]&lt;=2,"New Hire",Table1[[#This Row],[Tenure_Years]]&lt;=5,"Established",Table1[[#This Row],[Tenure_Years]]&gt;=5,"Veteran")</f>
        <v>Veteran</v>
      </c>
      <c r="N6592">
        <f t="shared" si="204"/>
        <v>96526.185096153844</v>
      </c>
      <c r="O6592" t="str">
        <f t="shared" si="205"/>
        <v>Normal</v>
      </c>
    </row>
    <row r="6593" spans="1:15" x14ac:dyDescent="0.3">
      <c r="A6593" t="s">
        <v>12940</v>
      </c>
      <c r="B6593" t="s">
        <v>12941</v>
      </c>
      <c r="C6593" t="s">
        <v>31</v>
      </c>
      <c r="D6593">
        <v>41</v>
      </c>
      <c r="E6593" t="s">
        <v>60</v>
      </c>
      <c r="F6593" t="s">
        <v>64</v>
      </c>
      <c r="G6593">
        <v>140336</v>
      </c>
      <c r="H6593">
        <v>10</v>
      </c>
      <c r="I6593">
        <v>4</v>
      </c>
      <c r="J6593">
        <v>49</v>
      </c>
      <c r="K6593">
        <v>3</v>
      </c>
      <c r="L6593" t="s">
        <v>18</v>
      </c>
      <c r="M6593" t="str" cm="1">
        <f t="array" ref="M6593">_xlfn.IFS(Table1[[#This Row],[Tenure_Years]]&lt;=2,"New Hire",Table1[[#This Row],[Tenure_Years]]&lt;=5,"Established",Table1[[#This Row],[Tenure_Years]]&gt;=5,"Veteran")</f>
        <v>Veteran</v>
      </c>
      <c r="N6593">
        <f t="shared" si="204"/>
        <v>94068.868467410459</v>
      </c>
      <c r="O6593" t="str">
        <f t="shared" si="205"/>
        <v>Normal</v>
      </c>
    </row>
    <row r="6594" spans="1:15" x14ac:dyDescent="0.3">
      <c r="A6594" t="s">
        <v>12942</v>
      </c>
      <c r="B6594" t="s">
        <v>12943</v>
      </c>
      <c r="C6594" t="s">
        <v>15</v>
      </c>
      <c r="D6594">
        <v>37</v>
      </c>
      <c r="E6594" t="s">
        <v>32</v>
      </c>
      <c r="F6594" t="s">
        <v>43</v>
      </c>
      <c r="G6594">
        <v>101249</v>
      </c>
      <c r="H6594">
        <v>7</v>
      </c>
      <c r="I6594">
        <v>4</v>
      </c>
      <c r="J6594">
        <v>16</v>
      </c>
      <c r="K6594">
        <v>1</v>
      </c>
      <c r="L6594" t="s">
        <v>24</v>
      </c>
      <c r="M6594" t="str" cm="1">
        <f t="array" ref="M6594">_xlfn.IFS(Table1[[#This Row],[Tenure_Years]]&lt;=2,"New Hire",Table1[[#This Row],[Tenure_Years]]&lt;=5,"Established",Table1[[#This Row],[Tenure_Years]]&gt;=5,"Veteran")</f>
        <v>Veteran</v>
      </c>
      <c r="N6594">
        <f t="shared" ref="N6594:N6657" si="206">AVERAGEIF(E:E,E6594,G:G)</f>
        <v>94178.259456264772</v>
      </c>
      <c r="O6594" t="str">
        <f t="shared" si="205"/>
        <v>Normal</v>
      </c>
    </row>
    <row r="6595" spans="1:15" x14ac:dyDescent="0.3">
      <c r="A6595" t="s">
        <v>12944</v>
      </c>
      <c r="B6595" t="s">
        <v>12945</v>
      </c>
      <c r="C6595" t="s">
        <v>31</v>
      </c>
      <c r="D6595">
        <v>31</v>
      </c>
      <c r="E6595" t="s">
        <v>16</v>
      </c>
      <c r="F6595" t="s">
        <v>17</v>
      </c>
      <c r="G6595">
        <v>84798</v>
      </c>
      <c r="H6595">
        <v>13</v>
      </c>
      <c r="I6595">
        <v>4</v>
      </c>
      <c r="J6595">
        <v>23</v>
      </c>
      <c r="K6595">
        <v>2</v>
      </c>
      <c r="L6595" t="s">
        <v>18</v>
      </c>
      <c r="M6595" t="str" cm="1">
        <f t="array" ref="M6595">_xlfn.IFS(Table1[[#This Row],[Tenure_Years]]&lt;=2,"New Hire",Table1[[#This Row],[Tenure_Years]]&lt;=5,"Established",Table1[[#This Row],[Tenure_Years]]&gt;=5,"Veteran")</f>
        <v>Veteran</v>
      </c>
      <c r="N6595">
        <f t="shared" si="206"/>
        <v>94458.108426635241</v>
      </c>
      <c r="O6595" t="str">
        <f t="shared" ref="O6595:O6658" si="207">IF(AND(H6595=5, G6595&lt;M6595), "High Priority", "Normal")</f>
        <v>Normal</v>
      </c>
    </row>
    <row r="6596" spans="1:15" x14ac:dyDescent="0.3">
      <c r="A6596" t="s">
        <v>12946</v>
      </c>
      <c r="B6596" t="s">
        <v>12947</v>
      </c>
      <c r="C6596" t="s">
        <v>15</v>
      </c>
      <c r="D6596">
        <v>45</v>
      </c>
      <c r="E6596" t="s">
        <v>27</v>
      </c>
      <c r="F6596" t="s">
        <v>67</v>
      </c>
      <c r="G6596">
        <v>106342</v>
      </c>
      <c r="H6596">
        <v>12</v>
      </c>
      <c r="I6596">
        <v>2</v>
      </c>
      <c r="J6596">
        <v>31</v>
      </c>
      <c r="K6596">
        <v>5</v>
      </c>
      <c r="L6596" t="s">
        <v>24</v>
      </c>
      <c r="M6596" t="str" cm="1">
        <f t="array" ref="M6596">_xlfn.IFS(Table1[[#This Row],[Tenure_Years]]&lt;=2,"New Hire",Table1[[#This Row],[Tenure_Years]]&lt;=5,"Established",Table1[[#This Row],[Tenure_Years]]&gt;=5,"Veteran")</f>
        <v>Veteran</v>
      </c>
      <c r="N6596">
        <f t="shared" si="206"/>
        <v>92826.904643962844</v>
      </c>
      <c r="O6596" t="str">
        <f t="shared" si="207"/>
        <v>Normal</v>
      </c>
    </row>
    <row r="6597" spans="1:15" x14ac:dyDescent="0.3">
      <c r="A6597" t="s">
        <v>12948</v>
      </c>
      <c r="B6597" t="s">
        <v>12949</v>
      </c>
      <c r="C6597" t="s">
        <v>15</v>
      </c>
      <c r="D6597">
        <v>45</v>
      </c>
      <c r="E6597" t="s">
        <v>16</v>
      </c>
      <c r="F6597" t="s">
        <v>130</v>
      </c>
      <c r="G6597">
        <v>129430</v>
      </c>
      <c r="H6597">
        <v>10</v>
      </c>
      <c r="I6597">
        <v>2</v>
      </c>
      <c r="J6597">
        <v>28</v>
      </c>
      <c r="K6597">
        <v>0</v>
      </c>
      <c r="L6597" t="s">
        <v>18</v>
      </c>
      <c r="M6597" t="str" cm="1">
        <f t="array" ref="M6597">_xlfn.IFS(Table1[[#This Row],[Tenure_Years]]&lt;=2,"New Hire",Table1[[#This Row],[Tenure_Years]]&lt;=5,"Established",Table1[[#This Row],[Tenure_Years]]&gt;=5,"Veteran")</f>
        <v>Veteran</v>
      </c>
      <c r="N6597">
        <f t="shared" si="206"/>
        <v>94458.108426635241</v>
      </c>
      <c r="O6597" t="str">
        <f t="shared" si="207"/>
        <v>Normal</v>
      </c>
    </row>
    <row r="6598" spans="1:15" x14ac:dyDescent="0.3">
      <c r="A6598" t="s">
        <v>12950</v>
      </c>
      <c r="B6598" t="s">
        <v>782</v>
      </c>
      <c r="C6598" t="s">
        <v>31</v>
      </c>
      <c r="D6598">
        <v>52</v>
      </c>
      <c r="E6598" t="s">
        <v>56</v>
      </c>
      <c r="F6598" t="s">
        <v>92</v>
      </c>
      <c r="G6598">
        <v>42429</v>
      </c>
      <c r="H6598">
        <v>0</v>
      </c>
      <c r="I6598">
        <v>5</v>
      </c>
      <c r="J6598">
        <v>44</v>
      </c>
      <c r="K6598">
        <v>0</v>
      </c>
      <c r="L6598" t="s">
        <v>24</v>
      </c>
      <c r="M6598" t="str" cm="1">
        <f t="array" ref="M6598">_xlfn.IFS(Table1[[#This Row],[Tenure_Years]]&lt;=2,"New Hire",Table1[[#This Row],[Tenure_Years]]&lt;=5,"Established",Table1[[#This Row],[Tenure_Years]]&gt;=5,"Veteran")</f>
        <v>New Hire</v>
      </c>
      <c r="N6598">
        <f t="shared" si="206"/>
        <v>94573.380601596073</v>
      </c>
      <c r="O6598" t="str">
        <f t="shared" si="207"/>
        <v>Normal</v>
      </c>
    </row>
    <row r="6599" spans="1:15" x14ac:dyDescent="0.3">
      <c r="A6599" t="s">
        <v>12951</v>
      </c>
      <c r="B6599" t="s">
        <v>12952</v>
      </c>
      <c r="C6599" t="s">
        <v>15</v>
      </c>
      <c r="D6599">
        <v>32</v>
      </c>
      <c r="E6599" t="s">
        <v>56</v>
      </c>
      <c r="F6599" t="s">
        <v>92</v>
      </c>
      <c r="G6599">
        <v>97369</v>
      </c>
      <c r="H6599">
        <v>8</v>
      </c>
      <c r="I6599">
        <v>3</v>
      </c>
      <c r="J6599">
        <v>40</v>
      </c>
      <c r="K6599">
        <v>4</v>
      </c>
      <c r="L6599" t="s">
        <v>24</v>
      </c>
      <c r="M6599" t="str" cm="1">
        <f t="array" ref="M6599">_xlfn.IFS(Table1[[#This Row],[Tenure_Years]]&lt;=2,"New Hire",Table1[[#This Row],[Tenure_Years]]&lt;=5,"Established",Table1[[#This Row],[Tenure_Years]]&gt;=5,"Veteran")</f>
        <v>Veteran</v>
      </c>
      <c r="N6599">
        <f t="shared" si="206"/>
        <v>94573.380601596073</v>
      </c>
      <c r="O6599" t="str">
        <f t="shared" si="207"/>
        <v>Normal</v>
      </c>
    </row>
    <row r="6600" spans="1:15" x14ac:dyDescent="0.3">
      <c r="A6600" t="s">
        <v>12953</v>
      </c>
      <c r="B6600" t="s">
        <v>12954</v>
      </c>
      <c r="C6600" t="s">
        <v>21</v>
      </c>
      <c r="D6600">
        <v>24</v>
      </c>
      <c r="E6600" t="s">
        <v>22</v>
      </c>
      <c r="F6600" t="s">
        <v>51</v>
      </c>
      <c r="G6600">
        <v>97373</v>
      </c>
      <c r="H6600">
        <v>6</v>
      </c>
      <c r="I6600">
        <v>1</v>
      </c>
      <c r="J6600">
        <v>72</v>
      </c>
      <c r="K6600">
        <v>5</v>
      </c>
      <c r="L6600" t="s">
        <v>18</v>
      </c>
      <c r="M6600" t="str" cm="1">
        <f t="array" ref="M6600">_xlfn.IFS(Table1[[#This Row],[Tenure_Years]]&lt;=2,"New Hire",Table1[[#This Row],[Tenure_Years]]&lt;=5,"Established",Table1[[#This Row],[Tenure_Years]]&gt;=5,"Veteran")</f>
        <v>Veteran</v>
      </c>
      <c r="N6600">
        <f t="shared" si="206"/>
        <v>96526.185096153844</v>
      </c>
      <c r="O6600" t="str">
        <f t="shared" si="207"/>
        <v>Normal</v>
      </c>
    </row>
    <row r="6601" spans="1:15" x14ac:dyDescent="0.3">
      <c r="A6601" t="s">
        <v>12955</v>
      </c>
      <c r="B6601" t="s">
        <v>12956</v>
      </c>
      <c r="C6601" t="s">
        <v>21</v>
      </c>
      <c r="D6601">
        <v>29</v>
      </c>
      <c r="E6601" t="s">
        <v>60</v>
      </c>
      <c r="F6601" t="s">
        <v>141</v>
      </c>
      <c r="G6601">
        <v>84217</v>
      </c>
      <c r="H6601">
        <v>6</v>
      </c>
      <c r="I6601">
        <v>3</v>
      </c>
      <c r="J6601">
        <v>28</v>
      </c>
      <c r="K6601">
        <v>1</v>
      </c>
      <c r="L6601" t="s">
        <v>18</v>
      </c>
      <c r="M6601" t="str" cm="1">
        <f t="array" ref="M6601">_xlfn.IFS(Table1[[#This Row],[Tenure_Years]]&lt;=2,"New Hire",Table1[[#This Row],[Tenure_Years]]&lt;=5,"Established",Table1[[#This Row],[Tenure_Years]]&gt;=5,"Veteran")</f>
        <v>Veteran</v>
      </c>
      <c r="N6601">
        <f t="shared" si="206"/>
        <v>94068.868467410459</v>
      </c>
      <c r="O6601" t="str">
        <f t="shared" si="207"/>
        <v>Normal</v>
      </c>
    </row>
    <row r="6602" spans="1:15" x14ac:dyDescent="0.3">
      <c r="A6602" t="s">
        <v>12957</v>
      </c>
      <c r="B6602" t="s">
        <v>12958</v>
      </c>
      <c r="C6602" t="s">
        <v>31</v>
      </c>
      <c r="D6602">
        <v>39</v>
      </c>
      <c r="E6602" t="s">
        <v>32</v>
      </c>
      <c r="F6602" t="s">
        <v>33</v>
      </c>
      <c r="G6602">
        <v>130889</v>
      </c>
      <c r="H6602">
        <v>5</v>
      </c>
      <c r="I6602">
        <v>1</v>
      </c>
      <c r="J6602">
        <v>43</v>
      </c>
      <c r="K6602">
        <v>2</v>
      </c>
      <c r="L6602" t="s">
        <v>24</v>
      </c>
      <c r="M6602" t="str" cm="1">
        <f t="array" ref="M6602">_xlfn.IFS(Table1[[#This Row],[Tenure_Years]]&lt;=2,"New Hire",Table1[[#This Row],[Tenure_Years]]&lt;=5,"Established",Table1[[#This Row],[Tenure_Years]]&gt;=5,"Veteran")</f>
        <v>Established</v>
      </c>
      <c r="N6602">
        <f t="shared" si="206"/>
        <v>94178.259456264772</v>
      </c>
      <c r="O6602" t="str">
        <f t="shared" si="207"/>
        <v>High Priority</v>
      </c>
    </row>
    <row r="6603" spans="1:15" x14ac:dyDescent="0.3">
      <c r="A6603" t="s">
        <v>12959</v>
      </c>
      <c r="B6603" t="s">
        <v>12960</v>
      </c>
      <c r="C6603" t="s">
        <v>21</v>
      </c>
      <c r="D6603">
        <v>42</v>
      </c>
      <c r="E6603" t="s">
        <v>22</v>
      </c>
      <c r="F6603" t="s">
        <v>23</v>
      </c>
      <c r="G6603">
        <v>140346</v>
      </c>
      <c r="H6603">
        <v>1</v>
      </c>
      <c r="I6603">
        <v>4</v>
      </c>
      <c r="J6603">
        <v>22</v>
      </c>
      <c r="K6603">
        <v>2</v>
      </c>
      <c r="L6603" t="s">
        <v>24</v>
      </c>
      <c r="M6603" t="str" cm="1">
        <f t="array" ref="M6603">_xlfn.IFS(Table1[[#This Row],[Tenure_Years]]&lt;=2,"New Hire",Table1[[#This Row],[Tenure_Years]]&lt;=5,"Established",Table1[[#This Row],[Tenure_Years]]&gt;=5,"Veteran")</f>
        <v>New Hire</v>
      </c>
      <c r="N6603">
        <f t="shared" si="206"/>
        <v>96526.185096153844</v>
      </c>
      <c r="O6603" t="str">
        <f t="shared" si="207"/>
        <v>Normal</v>
      </c>
    </row>
    <row r="6604" spans="1:15" x14ac:dyDescent="0.3">
      <c r="A6604" t="s">
        <v>12961</v>
      </c>
      <c r="B6604" t="s">
        <v>12962</v>
      </c>
      <c r="C6604" t="s">
        <v>15</v>
      </c>
      <c r="D6604">
        <v>24</v>
      </c>
      <c r="E6604" t="s">
        <v>16</v>
      </c>
      <c r="F6604" t="s">
        <v>38</v>
      </c>
      <c r="G6604">
        <v>60862</v>
      </c>
      <c r="H6604">
        <v>11</v>
      </c>
      <c r="I6604">
        <v>2</v>
      </c>
      <c r="J6604">
        <v>73</v>
      </c>
      <c r="K6604">
        <v>2</v>
      </c>
      <c r="L6604" t="s">
        <v>24</v>
      </c>
      <c r="M6604" t="str" cm="1">
        <f t="array" ref="M6604">_xlfn.IFS(Table1[[#This Row],[Tenure_Years]]&lt;=2,"New Hire",Table1[[#This Row],[Tenure_Years]]&lt;=5,"Established",Table1[[#This Row],[Tenure_Years]]&gt;=5,"Veteran")</f>
        <v>Veteran</v>
      </c>
      <c r="N6604">
        <f t="shared" si="206"/>
        <v>94458.108426635241</v>
      </c>
      <c r="O6604" t="str">
        <f t="shared" si="207"/>
        <v>Normal</v>
      </c>
    </row>
    <row r="6605" spans="1:15" x14ac:dyDescent="0.3">
      <c r="A6605" t="s">
        <v>12963</v>
      </c>
      <c r="B6605" t="s">
        <v>12964</v>
      </c>
      <c r="C6605" t="s">
        <v>15</v>
      </c>
      <c r="D6605">
        <v>40</v>
      </c>
      <c r="E6605" t="s">
        <v>16</v>
      </c>
      <c r="F6605" t="s">
        <v>130</v>
      </c>
      <c r="G6605">
        <v>59257</v>
      </c>
      <c r="H6605">
        <v>11</v>
      </c>
      <c r="I6605">
        <v>3</v>
      </c>
      <c r="J6605">
        <v>13</v>
      </c>
      <c r="K6605">
        <v>1</v>
      </c>
      <c r="L6605" t="s">
        <v>24</v>
      </c>
      <c r="M6605" t="str" cm="1">
        <f t="array" ref="M6605">_xlfn.IFS(Table1[[#This Row],[Tenure_Years]]&lt;=2,"New Hire",Table1[[#This Row],[Tenure_Years]]&lt;=5,"Established",Table1[[#This Row],[Tenure_Years]]&gt;=5,"Veteran")</f>
        <v>Veteran</v>
      </c>
      <c r="N6605">
        <f t="shared" si="206"/>
        <v>94458.108426635241</v>
      </c>
      <c r="O6605" t="str">
        <f t="shared" si="207"/>
        <v>Normal</v>
      </c>
    </row>
    <row r="6606" spans="1:15" x14ac:dyDescent="0.3">
      <c r="A6606" t="s">
        <v>12965</v>
      </c>
      <c r="B6606" t="s">
        <v>12966</v>
      </c>
      <c r="C6606" t="s">
        <v>15</v>
      </c>
      <c r="D6606">
        <v>32</v>
      </c>
      <c r="E6606" t="s">
        <v>56</v>
      </c>
      <c r="F6606" t="s">
        <v>72</v>
      </c>
      <c r="G6606">
        <v>98966</v>
      </c>
      <c r="H6606">
        <v>14</v>
      </c>
      <c r="I6606">
        <v>2</v>
      </c>
      <c r="J6606">
        <v>60</v>
      </c>
      <c r="K6606">
        <v>0</v>
      </c>
      <c r="L6606" t="s">
        <v>24</v>
      </c>
      <c r="M6606" t="str" cm="1">
        <f t="array" ref="M6606">_xlfn.IFS(Table1[[#This Row],[Tenure_Years]]&lt;=2,"New Hire",Table1[[#This Row],[Tenure_Years]]&lt;=5,"Established",Table1[[#This Row],[Tenure_Years]]&gt;=5,"Veteran")</f>
        <v>Veteran</v>
      </c>
      <c r="N6606">
        <f t="shared" si="206"/>
        <v>94573.380601596073</v>
      </c>
      <c r="O6606" t="str">
        <f t="shared" si="207"/>
        <v>Normal</v>
      </c>
    </row>
    <row r="6607" spans="1:15" x14ac:dyDescent="0.3">
      <c r="A6607" t="s">
        <v>12967</v>
      </c>
      <c r="B6607" t="s">
        <v>12968</v>
      </c>
      <c r="C6607" t="s">
        <v>31</v>
      </c>
      <c r="D6607">
        <v>51</v>
      </c>
      <c r="E6607" t="s">
        <v>16</v>
      </c>
      <c r="F6607" t="s">
        <v>130</v>
      </c>
      <c r="G6607">
        <v>82964</v>
      </c>
      <c r="H6607">
        <v>12</v>
      </c>
      <c r="I6607">
        <v>5</v>
      </c>
      <c r="J6607">
        <v>19</v>
      </c>
      <c r="K6607">
        <v>2</v>
      </c>
      <c r="L6607" t="s">
        <v>18</v>
      </c>
      <c r="M6607" t="str" cm="1">
        <f t="array" ref="M6607">_xlfn.IFS(Table1[[#This Row],[Tenure_Years]]&lt;=2,"New Hire",Table1[[#This Row],[Tenure_Years]]&lt;=5,"Established",Table1[[#This Row],[Tenure_Years]]&gt;=5,"Veteran")</f>
        <v>Veteran</v>
      </c>
      <c r="N6607">
        <f t="shared" si="206"/>
        <v>94458.108426635241</v>
      </c>
      <c r="O6607" t="str">
        <f t="shared" si="207"/>
        <v>Normal</v>
      </c>
    </row>
    <row r="6608" spans="1:15" x14ac:dyDescent="0.3">
      <c r="A6608" t="s">
        <v>12969</v>
      </c>
      <c r="B6608" t="s">
        <v>12970</v>
      </c>
      <c r="C6608" t="s">
        <v>15</v>
      </c>
      <c r="D6608">
        <v>54</v>
      </c>
      <c r="E6608" t="s">
        <v>22</v>
      </c>
      <c r="F6608" t="s">
        <v>95</v>
      </c>
      <c r="G6608">
        <v>86944</v>
      </c>
      <c r="H6608">
        <v>12</v>
      </c>
      <c r="I6608">
        <v>4</v>
      </c>
      <c r="J6608">
        <v>45</v>
      </c>
      <c r="K6608">
        <v>2</v>
      </c>
      <c r="L6608" t="s">
        <v>18</v>
      </c>
      <c r="M6608" t="str" cm="1">
        <f t="array" ref="M6608">_xlfn.IFS(Table1[[#This Row],[Tenure_Years]]&lt;=2,"New Hire",Table1[[#This Row],[Tenure_Years]]&lt;=5,"Established",Table1[[#This Row],[Tenure_Years]]&gt;=5,"Veteran")</f>
        <v>Veteran</v>
      </c>
      <c r="N6608">
        <f t="shared" si="206"/>
        <v>96526.185096153844</v>
      </c>
      <c r="O6608" t="str">
        <f t="shared" si="207"/>
        <v>Normal</v>
      </c>
    </row>
    <row r="6609" spans="1:15" x14ac:dyDescent="0.3">
      <c r="A6609" t="s">
        <v>12971</v>
      </c>
      <c r="B6609" t="s">
        <v>12972</v>
      </c>
      <c r="C6609" t="s">
        <v>31</v>
      </c>
      <c r="D6609">
        <v>54</v>
      </c>
      <c r="E6609" t="s">
        <v>56</v>
      </c>
      <c r="F6609" t="s">
        <v>92</v>
      </c>
      <c r="G6609">
        <v>98475</v>
      </c>
      <c r="H6609">
        <v>15</v>
      </c>
      <c r="I6609">
        <v>1</v>
      </c>
      <c r="J6609">
        <v>45</v>
      </c>
      <c r="K6609">
        <v>0</v>
      </c>
      <c r="L6609" t="s">
        <v>18</v>
      </c>
      <c r="M6609" t="str" cm="1">
        <f t="array" ref="M6609">_xlfn.IFS(Table1[[#This Row],[Tenure_Years]]&lt;=2,"New Hire",Table1[[#This Row],[Tenure_Years]]&lt;=5,"Established",Table1[[#This Row],[Tenure_Years]]&gt;=5,"Veteran")</f>
        <v>Veteran</v>
      </c>
      <c r="N6609">
        <f t="shared" si="206"/>
        <v>94573.380601596073</v>
      </c>
      <c r="O6609" t="str">
        <f t="shared" si="207"/>
        <v>Normal</v>
      </c>
    </row>
    <row r="6610" spans="1:15" x14ac:dyDescent="0.3">
      <c r="A6610" t="s">
        <v>12973</v>
      </c>
      <c r="B6610" t="s">
        <v>12974</v>
      </c>
      <c r="C6610" t="s">
        <v>15</v>
      </c>
      <c r="D6610">
        <v>55</v>
      </c>
      <c r="E6610" t="s">
        <v>60</v>
      </c>
      <c r="F6610" t="s">
        <v>98</v>
      </c>
      <c r="G6610">
        <v>69982</v>
      </c>
      <c r="H6610">
        <v>15</v>
      </c>
      <c r="I6610">
        <v>1</v>
      </c>
      <c r="J6610">
        <v>55</v>
      </c>
      <c r="K6610">
        <v>5</v>
      </c>
      <c r="L6610" t="s">
        <v>24</v>
      </c>
      <c r="M6610" t="str" cm="1">
        <f t="array" ref="M6610">_xlfn.IFS(Table1[[#This Row],[Tenure_Years]]&lt;=2,"New Hire",Table1[[#This Row],[Tenure_Years]]&lt;=5,"Established",Table1[[#This Row],[Tenure_Years]]&gt;=5,"Veteran")</f>
        <v>Veteran</v>
      </c>
      <c r="N6610">
        <f t="shared" si="206"/>
        <v>94068.868467410459</v>
      </c>
      <c r="O6610" t="str">
        <f t="shared" si="207"/>
        <v>Normal</v>
      </c>
    </row>
    <row r="6611" spans="1:15" x14ac:dyDescent="0.3">
      <c r="A6611" t="s">
        <v>12975</v>
      </c>
      <c r="B6611" t="s">
        <v>12976</v>
      </c>
      <c r="C6611" t="s">
        <v>21</v>
      </c>
      <c r="D6611">
        <v>24</v>
      </c>
      <c r="E6611" t="s">
        <v>27</v>
      </c>
      <c r="F6611" t="s">
        <v>28</v>
      </c>
      <c r="G6611">
        <v>121040</v>
      </c>
      <c r="H6611">
        <v>4</v>
      </c>
      <c r="I6611">
        <v>2</v>
      </c>
      <c r="J6611">
        <v>29</v>
      </c>
      <c r="K6611">
        <v>0</v>
      </c>
      <c r="L6611" t="s">
        <v>18</v>
      </c>
      <c r="M6611" t="str" cm="1">
        <f t="array" ref="M6611">_xlfn.IFS(Table1[[#This Row],[Tenure_Years]]&lt;=2,"New Hire",Table1[[#This Row],[Tenure_Years]]&lt;=5,"Established",Table1[[#This Row],[Tenure_Years]]&gt;=5,"Veteran")</f>
        <v>Established</v>
      </c>
      <c r="N6611">
        <f t="shared" si="206"/>
        <v>92826.904643962844</v>
      </c>
      <c r="O6611" t="str">
        <f t="shared" si="207"/>
        <v>Normal</v>
      </c>
    </row>
    <row r="6612" spans="1:15" x14ac:dyDescent="0.3">
      <c r="A6612" t="s">
        <v>12977</v>
      </c>
      <c r="B6612" t="s">
        <v>12978</v>
      </c>
      <c r="C6612" t="s">
        <v>31</v>
      </c>
      <c r="D6612">
        <v>23</v>
      </c>
      <c r="E6612" t="s">
        <v>32</v>
      </c>
      <c r="F6612" t="s">
        <v>43</v>
      </c>
      <c r="G6612">
        <v>42114</v>
      </c>
      <c r="H6612">
        <v>11</v>
      </c>
      <c r="I6612">
        <v>3</v>
      </c>
      <c r="J6612">
        <v>20</v>
      </c>
      <c r="K6612">
        <v>3</v>
      </c>
      <c r="L6612" t="s">
        <v>18</v>
      </c>
      <c r="M6612" t="str" cm="1">
        <f t="array" ref="M6612">_xlfn.IFS(Table1[[#This Row],[Tenure_Years]]&lt;=2,"New Hire",Table1[[#This Row],[Tenure_Years]]&lt;=5,"Established",Table1[[#This Row],[Tenure_Years]]&gt;=5,"Veteran")</f>
        <v>Veteran</v>
      </c>
      <c r="N6612">
        <f t="shared" si="206"/>
        <v>94178.259456264772</v>
      </c>
      <c r="O6612" t="str">
        <f t="shared" si="207"/>
        <v>Normal</v>
      </c>
    </row>
    <row r="6613" spans="1:15" x14ac:dyDescent="0.3">
      <c r="A6613" t="s">
        <v>12979</v>
      </c>
      <c r="B6613" t="s">
        <v>12980</v>
      </c>
      <c r="C6613" t="s">
        <v>31</v>
      </c>
      <c r="D6613">
        <v>23</v>
      </c>
      <c r="E6613" t="s">
        <v>60</v>
      </c>
      <c r="F6613" t="s">
        <v>141</v>
      </c>
      <c r="G6613">
        <v>88407</v>
      </c>
      <c r="H6613">
        <v>2</v>
      </c>
      <c r="I6613">
        <v>4</v>
      </c>
      <c r="J6613">
        <v>30</v>
      </c>
      <c r="K6613">
        <v>3</v>
      </c>
      <c r="L6613" t="s">
        <v>18</v>
      </c>
      <c r="M6613" t="str" cm="1">
        <f t="array" ref="M6613">_xlfn.IFS(Table1[[#This Row],[Tenure_Years]]&lt;=2,"New Hire",Table1[[#This Row],[Tenure_Years]]&lt;=5,"Established",Table1[[#This Row],[Tenure_Years]]&gt;=5,"Veteran")</f>
        <v>New Hire</v>
      </c>
      <c r="N6613">
        <f t="shared" si="206"/>
        <v>94068.868467410459</v>
      </c>
      <c r="O6613" t="str">
        <f t="shared" si="207"/>
        <v>Normal</v>
      </c>
    </row>
    <row r="6614" spans="1:15" x14ac:dyDescent="0.3">
      <c r="A6614" t="s">
        <v>12981</v>
      </c>
      <c r="B6614" t="s">
        <v>842</v>
      </c>
      <c r="C6614" t="s">
        <v>15</v>
      </c>
      <c r="D6614">
        <v>51</v>
      </c>
      <c r="E6614" t="s">
        <v>32</v>
      </c>
      <c r="F6614" t="s">
        <v>33</v>
      </c>
      <c r="G6614">
        <v>93989</v>
      </c>
      <c r="H6614">
        <v>6</v>
      </c>
      <c r="I6614">
        <v>1</v>
      </c>
      <c r="J6614">
        <v>68</v>
      </c>
      <c r="K6614">
        <v>4</v>
      </c>
      <c r="L6614" t="s">
        <v>24</v>
      </c>
      <c r="M6614" t="str" cm="1">
        <f t="array" ref="M6614">_xlfn.IFS(Table1[[#This Row],[Tenure_Years]]&lt;=2,"New Hire",Table1[[#This Row],[Tenure_Years]]&lt;=5,"Established",Table1[[#This Row],[Tenure_Years]]&gt;=5,"Veteran")</f>
        <v>Veteran</v>
      </c>
      <c r="N6614">
        <f t="shared" si="206"/>
        <v>94178.259456264772</v>
      </c>
      <c r="O6614" t="str">
        <f t="shared" si="207"/>
        <v>Normal</v>
      </c>
    </row>
    <row r="6615" spans="1:15" x14ac:dyDescent="0.3">
      <c r="A6615" t="s">
        <v>12982</v>
      </c>
      <c r="B6615" t="s">
        <v>12983</v>
      </c>
      <c r="C6615" t="s">
        <v>21</v>
      </c>
      <c r="D6615">
        <v>42</v>
      </c>
      <c r="E6615" t="s">
        <v>56</v>
      </c>
      <c r="F6615" t="s">
        <v>92</v>
      </c>
      <c r="G6615">
        <v>55286</v>
      </c>
      <c r="H6615">
        <v>0</v>
      </c>
      <c r="I6615">
        <v>2</v>
      </c>
      <c r="J6615">
        <v>38</v>
      </c>
      <c r="K6615">
        <v>3</v>
      </c>
      <c r="L6615" t="s">
        <v>18</v>
      </c>
      <c r="M6615" t="str" cm="1">
        <f t="array" ref="M6615">_xlfn.IFS(Table1[[#This Row],[Tenure_Years]]&lt;=2,"New Hire",Table1[[#This Row],[Tenure_Years]]&lt;=5,"Established",Table1[[#This Row],[Tenure_Years]]&gt;=5,"Veteran")</f>
        <v>New Hire</v>
      </c>
      <c r="N6615">
        <f t="shared" si="206"/>
        <v>94573.380601596073</v>
      </c>
      <c r="O6615" t="str">
        <f t="shared" si="207"/>
        <v>Normal</v>
      </c>
    </row>
    <row r="6616" spans="1:15" x14ac:dyDescent="0.3">
      <c r="A6616" t="s">
        <v>12984</v>
      </c>
      <c r="B6616" t="s">
        <v>12985</v>
      </c>
      <c r="C6616" t="s">
        <v>31</v>
      </c>
      <c r="D6616">
        <v>24</v>
      </c>
      <c r="E6616" t="s">
        <v>16</v>
      </c>
      <c r="F6616" t="s">
        <v>130</v>
      </c>
      <c r="G6616">
        <v>112934</v>
      </c>
      <c r="H6616">
        <v>7</v>
      </c>
      <c r="I6616">
        <v>4</v>
      </c>
      <c r="J6616">
        <v>14</v>
      </c>
      <c r="K6616">
        <v>1</v>
      </c>
      <c r="L6616" t="s">
        <v>18</v>
      </c>
      <c r="M6616" t="str" cm="1">
        <f t="array" ref="M6616">_xlfn.IFS(Table1[[#This Row],[Tenure_Years]]&lt;=2,"New Hire",Table1[[#This Row],[Tenure_Years]]&lt;=5,"Established",Table1[[#This Row],[Tenure_Years]]&gt;=5,"Veteran")</f>
        <v>Veteran</v>
      </c>
      <c r="N6616">
        <f t="shared" si="206"/>
        <v>94458.108426635241</v>
      </c>
      <c r="O6616" t="str">
        <f t="shared" si="207"/>
        <v>Normal</v>
      </c>
    </row>
    <row r="6617" spans="1:15" x14ac:dyDescent="0.3">
      <c r="A6617" t="s">
        <v>12986</v>
      </c>
      <c r="B6617" t="s">
        <v>12987</v>
      </c>
      <c r="C6617" t="s">
        <v>15</v>
      </c>
      <c r="D6617">
        <v>24</v>
      </c>
      <c r="E6617" t="s">
        <v>16</v>
      </c>
      <c r="F6617" t="s">
        <v>38</v>
      </c>
      <c r="G6617">
        <v>61205</v>
      </c>
      <c r="H6617">
        <v>0</v>
      </c>
      <c r="I6617">
        <v>5</v>
      </c>
      <c r="J6617">
        <v>63</v>
      </c>
      <c r="K6617">
        <v>3</v>
      </c>
      <c r="L6617" t="s">
        <v>18</v>
      </c>
      <c r="M6617" t="str" cm="1">
        <f t="array" ref="M6617">_xlfn.IFS(Table1[[#This Row],[Tenure_Years]]&lt;=2,"New Hire",Table1[[#This Row],[Tenure_Years]]&lt;=5,"Established",Table1[[#This Row],[Tenure_Years]]&gt;=5,"Veteran")</f>
        <v>New Hire</v>
      </c>
      <c r="N6617">
        <f t="shared" si="206"/>
        <v>94458.108426635241</v>
      </c>
      <c r="O6617" t="str">
        <f t="shared" si="207"/>
        <v>Normal</v>
      </c>
    </row>
    <row r="6618" spans="1:15" x14ac:dyDescent="0.3">
      <c r="A6618" t="s">
        <v>12988</v>
      </c>
      <c r="B6618" t="s">
        <v>12989</v>
      </c>
      <c r="C6618" t="s">
        <v>21</v>
      </c>
      <c r="D6618">
        <v>39</v>
      </c>
      <c r="E6618" t="s">
        <v>27</v>
      </c>
      <c r="F6618" t="s">
        <v>67</v>
      </c>
      <c r="G6618">
        <v>125185</v>
      </c>
      <c r="H6618">
        <v>7</v>
      </c>
      <c r="I6618">
        <v>5</v>
      </c>
      <c r="J6618">
        <v>10</v>
      </c>
      <c r="K6618">
        <v>5</v>
      </c>
      <c r="L6618" t="s">
        <v>24</v>
      </c>
      <c r="M6618" t="str" cm="1">
        <f t="array" ref="M6618">_xlfn.IFS(Table1[[#This Row],[Tenure_Years]]&lt;=2,"New Hire",Table1[[#This Row],[Tenure_Years]]&lt;=5,"Established",Table1[[#This Row],[Tenure_Years]]&gt;=5,"Veteran")</f>
        <v>Veteran</v>
      </c>
      <c r="N6618">
        <f t="shared" si="206"/>
        <v>92826.904643962844</v>
      </c>
      <c r="O6618" t="str">
        <f t="shared" si="207"/>
        <v>Normal</v>
      </c>
    </row>
    <row r="6619" spans="1:15" x14ac:dyDescent="0.3">
      <c r="A6619" t="s">
        <v>12990</v>
      </c>
      <c r="B6619" t="s">
        <v>12991</v>
      </c>
      <c r="C6619" t="s">
        <v>21</v>
      </c>
      <c r="D6619">
        <v>25</v>
      </c>
      <c r="E6619" t="s">
        <v>16</v>
      </c>
      <c r="F6619" t="s">
        <v>130</v>
      </c>
      <c r="G6619">
        <v>41382</v>
      </c>
      <c r="H6619">
        <v>4</v>
      </c>
      <c r="I6619">
        <v>5</v>
      </c>
      <c r="J6619">
        <v>52</v>
      </c>
      <c r="K6619">
        <v>0</v>
      </c>
      <c r="L6619" t="s">
        <v>18</v>
      </c>
      <c r="M6619" t="str" cm="1">
        <f t="array" ref="M6619">_xlfn.IFS(Table1[[#This Row],[Tenure_Years]]&lt;=2,"New Hire",Table1[[#This Row],[Tenure_Years]]&lt;=5,"Established",Table1[[#This Row],[Tenure_Years]]&gt;=5,"Veteran")</f>
        <v>Established</v>
      </c>
      <c r="N6619">
        <f t="shared" si="206"/>
        <v>94458.108426635241</v>
      </c>
      <c r="O6619" t="str">
        <f t="shared" si="207"/>
        <v>Normal</v>
      </c>
    </row>
    <row r="6620" spans="1:15" x14ac:dyDescent="0.3">
      <c r="A6620" t="s">
        <v>12992</v>
      </c>
      <c r="B6620" t="s">
        <v>12993</v>
      </c>
      <c r="C6620" t="s">
        <v>31</v>
      </c>
      <c r="D6620">
        <v>37</v>
      </c>
      <c r="E6620" t="s">
        <v>16</v>
      </c>
      <c r="F6620" t="s">
        <v>17</v>
      </c>
      <c r="G6620">
        <v>114426</v>
      </c>
      <c r="H6620">
        <v>5</v>
      </c>
      <c r="I6620">
        <v>4</v>
      </c>
      <c r="J6620">
        <v>24</v>
      </c>
      <c r="K6620">
        <v>2</v>
      </c>
      <c r="L6620" t="s">
        <v>18</v>
      </c>
      <c r="M6620" t="str" cm="1">
        <f t="array" ref="M6620">_xlfn.IFS(Table1[[#This Row],[Tenure_Years]]&lt;=2,"New Hire",Table1[[#This Row],[Tenure_Years]]&lt;=5,"Established",Table1[[#This Row],[Tenure_Years]]&gt;=5,"Veteran")</f>
        <v>Established</v>
      </c>
      <c r="N6620">
        <f t="shared" si="206"/>
        <v>94458.108426635241</v>
      </c>
      <c r="O6620" t="str">
        <f t="shared" si="207"/>
        <v>High Priority</v>
      </c>
    </row>
    <row r="6621" spans="1:15" x14ac:dyDescent="0.3">
      <c r="A6621" t="s">
        <v>12994</v>
      </c>
      <c r="B6621" t="s">
        <v>12995</v>
      </c>
      <c r="C6621" t="s">
        <v>31</v>
      </c>
      <c r="D6621">
        <v>35</v>
      </c>
      <c r="E6621" t="s">
        <v>56</v>
      </c>
      <c r="F6621" t="s">
        <v>72</v>
      </c>
      <c r="G6621">
        <v>87216</v>
      </c>
      <c r="H6621">
        <v>9</v>
      </c>
      <c r="I6621">
        <v>2</v>
      </c>
      <c r="J6621">
        <v>19</v>
      </c>
      <c r="K6621">
        <v>5</v>
      </c>
      <c r="L6621" t="s">
        <v>18</v>
      </c>
      <c r="M6621" t="str" cm="1">
        <f t="array" ref="M6621">_xlfn.IFS(Table1[[#This Row],[Tenure_Years]]&lt;=2,"New Hire",Table1[[#This Row],[Tenure_Years]]&lt;=5,"Established",Table1[[#This Row],[Tenure_Years]]&gt;=5,"Veteran")</f>
        <v>Veteran</v>
      </c>
      <c r="N6621">
        <f t="shared" si="206"/>
        <v>94573.380601596073</v>
      </c>
      <c r="O6621" t="str">
        <f t="shared" si="207"/>
        <v>Normal</v>
      </c>
    </row>
    <row r="6622" spans="1:15" x14ac:dyDescent="0.3">
      <c r="A6622" t="s">
        <v>12996</v>
      </c>
      <c r="B6622" t="s">
        <v>12997</v>
      </c>
      <c r="C6622" t="s">
        <v>21</v>
      </c>
      <c r="D6622">
        <v>40</v>
      </c>
      <c r="E6622" t="s">
        <v>16</v>
      </c>
      <c r="F6622" t="s">
        <v>38</v>
      </c>
      <c r="G6622">
        <v>77954</v>
      </c>
      <c r="H6622">
        <v>4</v>
      </c>
      <c r="I6622">
        <v>5</v>
      </c>
      <c r="J6622">
        <v>44</v>
      </c>
      <c r="K6622">
        <v>4</v>
      </c>
      <c r="L6622" t="s">
        <v>24</v>
      </c>
      <c r="M6622" t="str" cm="1">
        <f t="array" ref="M6622">_xlfn.IFS(Table1[[#This Row],[Tenure_Years]]&lt;=2,"New Hire",Table1[[#This Row],[Tenure_Years]]&lt;=5,"Established",Table1[[#This Row],[Tenure_Years]]&gt;=5,"Veteran")</f>
        <v>Established</v>
      </c>
      <c r="N6622">
        <f t="shared" si="206"/>
        <v>94458.108426635241</v>
      </c>
      <c r="O6622" t="str">
        <f t="shared" si="207"/>
        <v>Normal</v>
      </c>
    </row>
    <row r="6623" spans="1:15" x14ac:dyDescent="0.3">
      <c r="A6623" t="s">
        <v>12998</v>
      </c>
      <c r="B6623" t="s">
        <v>12999</v>
      </c>
      <c r="C6623" t="s">
        <v>31</v>
      </c>
      <c r="D6623">
        <v>47</v>
      </c>
      <c r="E6623" t="s">
        <v>27</v>
      </c>
      <c r="F6623" t="s">
        <v>75</v>
      </c>
      <c r="G6623">
        <v>54261</v>
      </c>
      <c r="H6623">
        <v>10</v>
      </c>
      <c r="I6623">
        <v>2</v>
      </c>
      <c r="J6623">
        <v>31</v>
      </c>
      <c r="K6623">
        <v>2</v>
      </c>
      <c r="L6623" t="s">
        <v>24</v>
      </c>
      <c r="M6623" t="str" cm="1">
        <f t="array" ref="M6623">_xlfn.IFS(Table1[[#This Row],[Tenure_Years]]&lt;=2,"New Hire",Table1[[#This Row],[Tenure_Years]]&lt;=5,"Established",Table1[[#This Row],[Tenure_Years]]&gt;=5,"Veteran")</f>
        <v>Veteran</v>
      </c>
      <c r="N6623">
        <f t="shared" si="206"/>
        <v>92826.904643962844</v>
      </c>
      <c r="O6623" t="str">
        <f t="shared" si="207"/>
        <v>Normal</v>
      </c>
    </row>
    <row r="6624" spans="1:15" x14ac:dyDescent="0.3">
      <c r="A6624" t="s">
        <v>13000</v>
      </c>
      <c r="B6624" t="s">
        <v>13001</v>
      </c>
      <c r="C6624" t="s">
        <v>21</v>
      </c>
      <c r="D6624">
        <v>33</v>
      </c>
      <c r="E6624" t="s">
        <v>60</v>
      </c>
      <c r="F6624" t="s">
        <v>98</v>
      </c>
      <c r="G6624">
        <v>149095</v>
      </c>
      <c r="H6624">
        <v>6</v>
      </c>
      <c r="I6624">
        <v>4</v>
      </c>
      <c r="J6624">
        <v>64</v>
      </c>
      <c r="K6624">
        <v>0</v>
      </c>
      <c r="L6624" t="s">
        <v>24</v>
      </c>
      <c r="M6624" t="str" cm="1">
        <f t="array" ref="M6624">_xlfn.IFS(Table1[[#This Row],[Tenure_Years]]&lt;=2,"New Hire",Table1[[#This Row],[Tenure_Years]]&lt;=5,"Established",Table1[[#This Row],[Tenure_Years]]&gt;=5,"Veteran")</f>
        <v>Veteran</v>
      </c>
      <c r="N6624">
        <f t="shared" si="206"/>
        <v>94068.868467410459</v>
      </c>
      <c r="O6624" t="str">
        <f t="shared" si="207"/>
        <v>Normal</v>
      </c>
    </row>
    <row r="6625" spans="1:15" x14ac:dyDescent="0.3">
      <c r="A6625" t="s">
        <v>13002</v>
      </c>
      <c r="B6625" t="s">
        <v>13003</v>
      </c>
      <c r="C6625" t="s">
        <v>21</v>
      </c>
      <c r="D6625">
        <v>48</v>
      </c>
      <c r="E6625" t="s">
        <v>60</v>
      </c>
      <c r="F6625" t="s">
        <v>61</v>
      </c>
      <c r="G6625">
        <v>112480</v>
      </c>
      <c r="H6625">
        <v>6</v>
      </c>
      <c r="I6625">
        <v>1</v>
      </c>
      <c r="J6625">
        <v>31</v>
      </c>
      <c r="K6625">
        <v>5</v>
      </c>
      <c r="L6625" t="s">
        <v>18</v>
      </c>
      <c r="M6625" t="str" cm="1">
        <f t="array" ref="M6625">_xlfn.IFS(Table1[[#This Row],[Tenure_Years]]&lt;=2,"New Hire",Table1[[#This Row],[Tenure_Years]]&lt;=5,"Established",Table1[[#This Row],[Tenure_Years]]&gt;=5,"Veteran")</f>
        <v>Veteran</v>
      </c>
      <c r="N6625">
        <f t="shared" si="206"/>
        <v>94068.868467410459</v>
      </c>
      <c r="O6625" t="str">
        <f t="shared" si="207"/>
        <v>Normal</v>
      </c>
    </row>
    <row r="6626" spans="1:15" x14ac:dyDescent="0.3">
      <c r="A6626" t="s">
        <v>13004</v>
      </c>
      <c r="B6626" t="s">
        <v>13005</v>
      </c>
      <c r="C6626" t="s">
        <v>21</v>
      </c>
      <c r="D6626">
        <v>56</v>
      </c>
      <c r="E6626" t="s">
        <v>22</v>
      </c>
      <c r="F6626" t="s">
        <v>51</v>
      </c>
      <c r="G6626">
        <v>129849</v>
      </c>
      <c r="H6626">
        <v>9</v>
      </c>
      <c r="I6626">
        <v>5</v>
      </c>
      <c r="J6626">
        <v>42</v>
      </c>
      <c r="K6626">
        <v>1</v>
      </c>
      <c r="L6626" t="s">
        <v>18</v>
      </c>
      <c r="M6626" t="str" cm="1">
        <f t="array" ref="M6626">_xlfn.IFS(Table1[[#This Row],[Tenure_Years]]&lt;=2,"New Hire",Table1[[#This Row],[Tenure_Years]]&lt;=5,"Established",Table1[[#This Row],[Tenure_Years]]&gt;=5,"Veteran")</f>
        <v>Veteran</v>
      </c>
      <c r="N6626">
        <f t="shared" si="206"/>
        <v>96526.185096153844</v>
      </c>
      <c r="O6626" t="str">
        <f t="shared" si="207"/>
        <v>Normal</v>
      </c>
    </row>
    <row r="6627" spans="1:15" x14ac:dyDescent="0.3">
      <c r="A6627" t="s">
        <v>13006</v>
      </c>
      <c r="B6627" t="s">
        <v>13007</v>
      </c>
      <c r="C6627" t="s">
        <v>31</v>
      </c>
      <c r="D6627">
        <v>36</v>
      </c>
      <c r="E6627" t="s">
        <v>22</v>
      </c>
      <c r="F6627" t="s">
        <v>95</v>
      </c>
      <c r="G6627">
        <v>118034</v>
      </c>
      <c r="H6627">
        <v>0</v>
      </c>
      <c r="I6627">
        <v>3</v>
      </c>
      <c r="J6627">
        <v>64</v>
      </c>
      <c r="K6627">
        <v>5</v>
      </c>
      <c r="L6627" t="s">
        <v>18</v>
      </c>
      <c r="M6627" t="str" cm="1">
        <f t="array" ref="M6627">_xlfn.IFS(Table1[[#This Row],[Tenure_Years]]&lt;=2,"New Hire",Table1[[#This Row],[Tenure_Years]]&lt;=5,"Established",Table1[[#This Row],[Tenure_Years]]&gt;=5,"Veteran")</f>
        <v>New Hire</v>
      </c>
      <c r="N6627">
        <f t="shared" si="206"/>
        <v>96526.185096153844</v>
      </c>
      <c r="O6627" t="str">
        <f t="shared" si="207"/>
        <v>Normal</v>
      </c>
    </row>
    <row r="6628" spans="1:15" x14ac:dyDescent="0.3">
      <c r="A6628" t="s">
        <v>13008</v>
      </c>
      <c r="B6628" t="s">
        <v>13009</v>
      </c>
      <c r="C6628" t="s">
        <v>21</v>
      </c>
      <c r="D6628">
        <v>41</v>
      </c>
      <c r="E6628" t="s">
        <v>22</v>
      </c>
      <c r="F6628" t="s">
        <v>95</v>
      </c>
      <c r="G6628">
        <v>130773</v>
      </c>
      <c r="H6628">
        <v>8</v>
      </c>
      <c r="I6628">
        <v>1</v>
      </c>
      <c r="J6628">
        <v>25</v>
      </c>
      <c r="K6628">
        <v>4</v>
      </c>
      <c r="L6628" t="s">
        <v>18</v>
      </c>
      <c r="M6628" t="str" cm="1">
        <f t="array" ref="M6628">_xlfn.IFS(Table1[[#This Row],[Tenure_Years]]&lt;=2,"New Hire",Table1[[#This Row],[Tenure_Years]]&lt;=5,"Established",Table1[[#This Row],[Tenure_Years]]&gt;=5,"Veteran")</f>
        <v>Veteran</v>
      </c>
      <c r="N6628">
        <f t="shared" si="206"/>
        <v>96526.185096153844</v>
      </c>
      <c r="O6628" t="str">
        <f t="shared" si="207"/>
        <v>Normal</v>
      </c>
    </row>
    <row r="6629" spans="1:15" x14ac:dyDescent="0.3">
      <c r="A6629" t="s">
        <v>13010</v>
      </c>
      <c r="B6629" t="s">
        <v>13011</v>
      </c>
      <c r="C6629" t="s">
        <v>15</v>
      </c>
      <c r="D6629">
        <v>22</v>
      </c>
      <c r="E6629" t="s">
        <v>22</v>
      </c>
      <c r="F6629" t="s">
        <v>95</v>
      </c>
      <c r="G6629">
        <v>131608</v>
      </c>
      <c r="H6629">
        <v>2</v>
      </c>
      <c r="I6629">
        <v>3</v>
      </c>
      <c r="J6629">
        <v>19</v>
      </c>
      <c r="K6629">
        <v>5</v>
      </c>
      <c r="L6629" t="s">
        <v>24</v>
      </c>
      <c r="M6629" t="str" cm="1">
        <f t="array" ref="M6629">_xlfn.IFS(Table1[[#This Row],[Tenure_Years]]&lt;=2,"New Hire",Table1[[#This Row],[Tenure_Years]]&lt;=5,"Established",Table1[[#This Row],[Tenure_Years]]&gt;=5,"Veteran")</f>
        <v>New Hire</v>
      </c>
      <c r="N6629">
        <f t="shared" si="206"/>
        <v>96526.185096153844</v>
      </c>
      <c r="O6629" t="str">
        <f t="shared" si="207"/>
        <v>Normal</v>
      </c>
    </row>
    <row r="6630" spans="1:15" x14ac:dyDescent="0.3">
      <c r="A6630" t="s">
        <v>13012</v>
      </c>
      <c r="B6630" t="s">
        <v>13013</v>
      </c>
      <c r="C6630" t="s">
        <v>15</v>
      </c>
      <c r="D6630">
        <v>48</v>
      </c>
      <c r="E6630" t="s">
        <v>60</v>
      </c>
      <c r="F6630" t="s">
        <v>141</v>
      </c>
      <c r="G6630">
        <v>84877</v>
      </c>
      <c r="H6630">
        <v>4</v>
      </c>
      <c r="I6630">
        <v>5</v>
      </c>
      <c r="J6630">
        <v>37</v>
      </c>
      <c r="K6630">
        <v>4</v>
      </c>
      <c r="L6630" t="s">
        <v>18</v>
      </c>
      <c r="M6630" t="str" cm="1">
        <f t="array" ref="M6630">_xlfn.IFS(Table1[[#This Row],[Tenure_Years]]&lt;=2,"New Hire",Table1[[#This Row],[Tenure_Years]]&lt;=5,"Established",Table1[[#This Row],[Tenure_Years]]&gt;=5,"Veteran")</f>
        <v>Established</v>
      </c>
      <c r="N6630">
        <f t="shared" si="206"/>
        <v>94068.868467410459</v>
      </c>
      <c r="O6630" t="str">
        <f t="shared" si="207"/>
        <v>Normal</v>
      </c>
    </row>
    <row r="6631" spans="1:15" x14ac:dyDescent="0.3">
      <c r="A6631" t="s">
        <v>13014</v>
      </c>
      <c r="B6631" t="s">
        <v>13015</v>
      </c>
      <c r="C6631" t="s">
        <v>15</v>
      </c>
      <c r="D6631">
        <v>46</v>
      </c>
      <c r="E6631" t="s">
        <v>22</v>
      </c>
      <c r="F6631" t="s">
        <v>23</v>
      </c>
      <c r="G6631">
        <v>99169</v>
      </c>
      <c r="H6631">
        <v>13</v>
      </c>
      <c r="I6631">
        <v>5</v>
      </c>
      <c r="J6631">
        <v>51</v>
      </c>
      <c r="K6631">
        <v>5</v>
      </c>
      <c r="L6631" t="s">
        <v>24</v>
      </c>
      <c r="M6631" t="str" cm="1">
        <f t="array" ref="M6631">_xlfn.IFS(Table1[[#This Row],[Tenure_Years]]&lt;=2,"New Hire",Table1[[#This Row],[Tenure_Years]]&lt;=5,"Established",Table1[[#This Row],[Tenure_Years]]&gt;=5,"Veteran")</f>
        <v>Veteran</v>
      </c>
      <c r="N6631">
        <f t="shared" si="206"/>
        <v>96526.185096153844</v>
      </c>
      <c r="O6631" t="str">
        <f t="shared" si="207"/>
        <v>Normal</v>
      </c>
    </row>
    <row r="6632" spans="1:15" x14ac:dyDescent="0.3">
      <c r="A6632" t="s">
        <v>13016</v>
      </c>
      <c r="B6632" t="s">
        <v>13017</v>
      </c>
      <c r="C6632" t="s">
        <v>21</v>
      </c>
      <c r="D6632">
        <v>47</v>
      </c>
      <c r="E6632" t="s">
        <v>60</v>
      </c>
      <c r="F6632" t="s">
        <v>141</v>
      </c>
      <c r="G6632">
        <v>66151</v>
      </c>
      <c r="H6632">
        <v>10</v>
      </c>
      <c r="I6632">
        <v>5</v>
      </c>
      <c r="J6632">
        <v>32</v>
      </c>
      <c r="K6632">
        <v>2</v>
      </c>
      <c r="L6632" t="s">
        <v>18</v>
      </c>
      <c r="M6632" t="str" cm="1">
        <f t="array" ref="M6632">_xlfn.IFS(Table1[[#This Row],[Tenure_Years]]&lt;=2,"New Hire",Table1[[#This Row],[Tenure_Years]]&lt;=5,"Established",Table1[[#This Row],[Tenure_Years]]&gt;=5,"Veteran")</f>
        <v>Veteran</v>
      </c>
      <c r="N6632">
        <f t="shared" si="206"/>
        <v>94068.868467410459</v>
      </c>
      <c r="O6632" t="str">
        <f t="shared" si="207"/>
        <v>Normal</v>
      </c>
    </row>
    <row r="6633" spans="1:15" x14ac:dyDescent="0.3">
      <c r="A6633" t="s">
        <v>13018</v>
      </c>
      <c r="B6633" t="s">
        <v>13019</v>
      </c>
      <c r="C6633" t="s">
        <v>21</v>
      </c>
      <c r="D6633">
        <v>54</v>
      </c>
      <c r="E6633" t="s">
        <v>22</v>
      </c>
      <c r="F6633" t="s">
        <v>23</v>
      </c>
      <c r="G6633">
        <v>102575</v>
      </c>
      <c r="H6633">
        <v>8</v>
      </c>
      <c r="I6633">
        <v>2</v>
      </c>
      <c r="J6633">
        <v>71</v>
      </c>
      <c r="K6633">
        <v>2</v>
      </c>
      <c r="L6633" t="s">
        <v>24</v>
      </c>
      <c r="M6633" t="str" cm="1">
        <f t="array" ref="M6633">_xlfn.IFS(Table1[[#This Row],[Tenure_Years]]&lt;=2,"New Hire",Table1[[#This Row],[Tenure_Years]]&lt;=5,"Established",Table1[[#This Row],[Tenure_Years]]&gt;=5,"Veteran")</f>
        <v>Veteran</v>
      </c>
      <c r="N6633">
        <f t="shared" si="206"/>
        <v>96526.185096153844</v>
      </c>
      <c r="O6633" t="str">
        <f t="shared" si="207"/>
        <v>Normal</v>
      </c>
    </row>
    <row r="6634" spans="1:15" x14ac:dyDescent="0.3">
      <c r="A6634" t="s">
        <v>13020</v>
      </c>
      <c r="B6634" t="s">
        <v>13021</v>
      </c>
      <c r="C6634" t="s">
        <v>15</v>
      </c>
      <c r="D6634">
        <v>27</v>
      </c>
      <c r="E6634" t="s">
        <v>22</v>
      </c>
      <c r="F6634" t="s">
        <v>95</v>
      </c>
      <c r="G6634">
        <v>53098</v>
      </c>
      <c r="H6634">
        <v>7</v>
      </c>
      <c r="I6634">
        <v>5</v>
      </c>
      <c r="J6634">
        <v>25</v>
      </c>
      <c r="K6634">
        <v>3</v>
      </c>
      <c r="L6634" t="s">
        <v>18</v>
      </c>
      <c r="M6634" t="str" cm="1">
        <f t="array" ref="M6634">_xlfn.IFS(Table1[[#This Row],[Tenure_Years]]&lt;=2,"New Hire",Table1[[#This Row],[Tenure_Years]]&lt;=5,"Established",Table1[[#This Row],[Tenure_Years]]&gt;=5,"Veteran")</f>
        <v>Veteran</v>
      </c>
      <c r="N6634">
        <f t="shared" si="206"/>
        <v>96526.185096153844</v>
      </c>
      <c r="O6634" t="str">
        <f t="shared" si="207"/>
        <v>Normal</v>
      </c>
    </row>
    <row r="6635" spans="1:15" x14ac:dyDescent="0.3">
      <c r="A6635" t="s">
        <v>13022</v>
      </c>
      <c r="B6635" t="s">
        <v>13023</v>
      </c>
      <c r="C6635" t="s">
        <v>31</v>
      </c>
      <c r="D6635">
        <v>42</v>
      </c>
      <c r="E6635" t="s">
        <v>16</v>
      </c>
      <c r="F6635" t="s">
        <v>38</v>
      </c>
      <c r="G6635">
        <v>126502</v>
      </c>
      <c r="H6635">
        <v>7</v>
      </c>
      <c r="I6635">
        <v>3</v>
      </c>
      <c r="J6635">
        <v>24</v>
      </c>
      <c r="K6635">
        <v>3</v>
      </c>
      <c r="L6635" t="s">
        <v>18</v>
      </c>
      <c r="M6635" t="str" cm="1">
        <f t="array" ref="M6635">_xlfn.IFS(Table1[[#This Row],[Tenure_Years]]&lt;=2,"New Hire",Table1[[#This Row],[Tenure_Years]]&lt;=5,"Established",Table1[[#This Row],[Tenure_Years]]&gt;=5,"Veteran")</f>
        <v>Veteran</v>
      </c>
      <c r="N6635">
        <f t="shared" si="206"/>
        <v>94458.108426635241</v>
      </c>
      <c r="O6635" t="str">
        <f t="shared" si="207"/>
        <v>Normal</v>
      </c>
    </row>
    <row r="6636" spans="1:15" x14ac:dyDescent="0.3">
      <c r="A6636" t="s">
        <v>13024</v>
      </c>
      <c r="B6636" t="s">
        <v>13025</v>
      </c>
      <c r="C6636" t="s">
        <v>31</v>
      </c>
      <c r="D6636">
        <v>26</v>
      </c>
      <c r="E6636" t="s">
        <v>16</v>
      </c>
      <c r="F6636" t="s">
        <v>130</v>
      </c>
      <c r="G6636">
        <v>42099</v>
      </c>
      <c r="H6636">
        <v>10</v>
      </c>
      <c r="I6636">
        <v>2</v>
      </c>
      <c r="J6636">
        <v>77</v>
      </c>
      <c r="K6636">
        <v>4</v>
      </c>
      <c r="L6636" t="s">
        <v>18</v>
      </c>
      <c r="M6636" t="str" cm="1">
        <f t="array" ref="M6636">_xlfn.IFS(Table1[[#This Row],[Tenure_Years]]&lt;=2,"New Hire",Table1[[#This Row],[Tenure_Years]]&lt;=5,"Established",Table1[[#This Row],[Tenure_Years]]&gt;=5,"Veteran")</f>
        <v>Veteran</v>
      </c>
      <c r="N6636">
        <f t="shared" si="206"/>
        <v>94458.108426635241</v>
      </c>
      <c r="O6636" t="str">
        <f t="shared" si="207"/>
        <v>Normal</v>
      </c>
    </row>
    <row r="6637" spans="1:15" x14ac:dyDescent="0.3">
      <c r="A6637" t="s">
        <v>13026</v>
      </c>
      <c r="B6637" t="s">
        <v>13027</v>
      </c>
      <c r="C6637" t="s">
        <v>15</v>
      </c>
      <c r="D6637">
        <v>55</v>
      </c>
      <c r="E6637" t="s">
        <v>22</v>
      </c>
      <c r="F6637" t="s">
        <v>95</v>
      </c>
      <c r="G6637">
        <v>144223</v>
      </c>
      <c r="H6637">
        <v>9</v>
      </c>
      <c r="I6637">
        <v>3</v>
      </c>
      <c r="J6637">
        <v>24</v>
      </c>
      <c r="K6637">
        <v>1</v>
      </c>
      <c r="L6637" t="s">
        <v>24</v>
      </c>
      <c r="M6637" t="str" cm="1">
        <f t="array" ref="M6637">_xlfn.IFS(Table1[[#This Row],[Tenure_Years]]&lt;=2,"New Hire",Table1[[#This Row],[Tenure_Years]]&lt;=5,"Established",Table1[[#This Row],[Tenure_Years]]&gt;=5,"Veteran")</f>
        <v>Veteran</v>
      </c>
      <c r="N6637">
        <f t="shared" si="206"/>
        <v>96526.185096153844</v>
      </c>
      <c r="O6637" t="str">
        <f t="shared" si="207"/>
        <v>Normal</v>
      </c>
    </row>
    <row r="6638" spans="1:15" x14ac:dyDescent="0.3">
      <c r="A6638" t="s">
        <v>13028</v>
      </c>
      <c r="B6638" t="s">
        <v>13029</v>
      </c>
      <c r="C6638" t="s">
        <v>15</v>
      </c>
      <c r="D6638">
        <v>41</v>
      </c>
      <c r="E6638" t="s">
        <v>56</v>
      </c>
      <c r="F6638" t="s">
        <v>72</v>
      </c>
      <c r="G6638">
        <v>69587</v>
      </c>
      <c r="H6638">
        <v>3</v>
      </c>
      <c r="I6638">
        <v>5</v>
      </c>
      <c r="J6638">
        <v>58</v>
      </c>
      <c r="K6638">
        <v>4</v>
      </c>
      <c r="L6638" t="s">
        <v>24</v>
      </c>
      <c r="M6638" t="str" cm="1">
        <f t="array" ref="M6638">_xlfn.IFS(Table1[[#This Row],[Tenure_Years]]&lt;=2,"New Hire",Table1[[#This Row],[Tenure_Years]]&lt;=5,"Established",Table1[[#This Row],[Tenure_Years]]&gt;=5,"Veteran")</f>
        <v>Established</v>
      </c>
      <c r="N6638">
        <f t="shared" si="206"/>
        <v>94573.380601596073</v>
      </c>
      <c r="O6638" t="str">
        <f t="shared" si="207"/>
        <v>Normal</v>
      </c>
    </row>
    <row r="6639" spans="1:15" x14ac:dyDescent="0.3">
      <c r="A6639" t="s">
        <v>13030</v>
      </c>
      <c r="B6639" t="s">
        <v>13031</v>
      </c>
      <c r="C6639" t="s">
        <v>15</v>
      </c>
      <c r="D6639">
        <v>40</v>
      </c>
      <c r="E6639" t="s">
        <v>32</v>
      </c>
      <c r="F6639" t="s">
        <v>33</v>
      </c>
      <c r="G6639">
        <v>69384</v>
      </c>
      <c r="H6639">
        <v>15</v>
      </c>
      <c r="I6639">
        <v>1</v>
      </c>
      <c r="J6639">
        <v>22</v>
      </c>
      <c r="K6639">
        <v>2</v>
      </c>
      <c r="L6639" t="s">
        <v>24</v>
      </c>
      <c r="M6639" t="str" cm="1">
        <f t="array" ref="M6639">_xlfn.IFS(Table1[[#This Row],[Tenure_Years]]&lt;=2,"New Hire",Table1[[#This Row],[Tenure_Years]]&lt;=5,"Established",Table1[[#This Row],[Tenure_Years]]&gt;=5,"Veteran")</f>
        <v>Veteran</v>
      </c>
      <c r="N6639">
        <f t="shared" si="206"/>
        <v>94178.259456264772</v>
      </c>
      <c r="O6639" t="str">
        <f t="shared" si="207"/>
        <v>Normal</v>
      </c>
    </row>
    <row r="6640" spans="1:15" x14ac:dyDescent="0.3">
      <c r="A6640" t="s">
        <v>13032</v>
      </c>
      <c r="B6640" t="s">
        <v>13033</v>
      </c>
      <c r="C6640" t="s">
        <v>21</v>
      </c>
      <c r="D6640">
        <v>48</v>
      </c>
      <c r="E6640" t="s">
        <v>32</v>
      </c>
      <c r="F6640" t="s">
        <v>48</v>
      </c>
      <c r="G6640">
        <v>130464</v>
      </c>
      <c r="H6640">
        <v>8</v>
      </c>
      <c r="I6640">
        <v>1</v>
      </c>
      <c r="J6640">
        <v>20</v>
      </c>
      <c r="K6640">
        <v>5</v>
      </c>
      <c r="L6640" t="s">
        <v>24</v>
      </c>
      <c r="M6640" t="str" cm="1">
        <f t="array" ref="M6640">_xlfn.IFS(Table1[[#This Row],[Tenure_Years]]&lt;=2,"New Hire",Table1[[#This Row],[Tenure_Years]]&lt;=5,"Established",Table1[[#This Row],[Tenure_Years]]&gt;=5,"Veteran")</f>
        <v>Veteran</v>
      </c>
      <c r="N6640">
        <f t="shared" si="206"/>
        <v>94178.259456264772</v>
      </c>
      <c r="O6640" t="str">
        <f t="shared" si="207"/>
        <v>Normal</v>
      </c>
    </row>
    <row r="6641" spans="1:15" x14ac:dyDescent="0.3">
      <c r="A6641" t="s">
        <v>13034</v>
      </c>
      <c r="B6641" t="s">
        <v>13035</v>
      </c>
      <c r="C6641" t="s">
        <v>21</v>
      </c>
      <c r="D6641">
        <v>45</v>
      </c>
      <c r="E6641" t="s">
        <v>60</v>
      </c>
      <c r="F6641" t="s">
        <v>141</v>
      </c>
      <c r="G6641">
        <v>139279</v>
      </c>
      <c r="H6641">
        <v>10</v>
      </c>
      <c r="I6641">
        <v>1</v>
      </c>
      <c r="J6641">
        <v>79</v>
      </c>
      <c r="K6641">
        <v>4</v>
      </c>
      <c r="L6641" t="s">
        <v>24</v>
      </c>
      <c r="M6641" t="str" cm="1">
        <f t="array" ref="M6641">_xlfn.IFS(Table1[[#This Row],[Tenure_Years]]&lt;=2,"New Hire",Table1[[#This Row],[Tenure_Years]]&lt;=5,"Established",Table1[[#This Row],[Tenure_Years]]&gt;=5,"Veteran")</f>
        <v>Veteran</v>
      </c>
      <c r="N6641">
        <f t="shared" si="206"/>
        <v>94068.868467410459</v>
      </c>
      <c r="O6641" t="str">
        <f t="shared" si="207"/>
        <v>Normal</v>
      </c>
    </row>
    <row r="6642" spans="1:15" x14ac:dyDescent="0.3">
      <c r="A6642" t="s">
        <v>13036</v>
      </c>
      <c r="B6642" t="s">
        <v>13037</v>
      </c>
      <c r="C6642" t="s">
        <v>21</v>
      </c>
      <c r="D6642">
        <v>57</v>
      </c>
      <c r="E6642" t="s">
        <v>56</v>
      </c>
      <c r="F6642" t="s">
        <v>92</v>
      </c>
      <c r="G6642">
        <v>147666</v>
      </c>
      <c r="H6642">
        <v>5</v>
      </c>
      <c r="I6642">
        <v>2</v>
      </c>
      <c r="J6642">
        <v>11</v>
      </c>
      <c r="K6642">
        <v>4</v>
      </c>
      <c r="L6642" t="s">
        <v>18</v>
      </c>
      <c r="M6642" t="str" cm="1">
        <f t="array" ref="M6642">_xlfn.IFS(Table1[[#This Row],[Tenure_Years]]&lt;=2,"New Hire",Table1[[#This Row],[Tenure_Years]]&lt;=5,"Established",Table1[[#This Row],[Tenure_Years]]&gt;=5,"Veteran")</f>
        <v>Established</v>
      </c>
      <c r="N6642">
        <f t="shared" si="206"/>
        <v>94573.380601596073</v>
      </c>
      <c r="O6642" t="str">
        <f t="shared" si="207"/>
        <v>High Priority</v>
      </c>
    </row>
    <row r="6643" spans="1:15" x14ac:dyDescent="0.3">
      <c r="A6643" t="s">
        <v>13038</v>
      </c>
      <c r="B6643" t="s">
        <v>13039</v>
      </c>
      <c r="C6643" t="s">
        <v>15</v>
      </c>
      <c r="D6643">
        <v>30</v>
      </c>
      <c r="E6643" t="s">
        <v>16</v>
      </c>
      <c r="F6643" t="s">
        <v>130</v>
      </c>
      <c r="G6643">
        <v>125604</v>
      </c>
      <c r="H6643">
        <v>5</v>
      </c>
      <c r="I6643">
        <v>1</v>
      </c>
      <c r="J6643">
        <v>47</v>
      </c>
      <c r="K6643">
        <v>2</v>
      </c>
      <c r="L6643" t="s">
        <v>24</v>
      </c>
      <c r="M6643" t="str" cm="1">
        <f t="array" ref="M6643">_xlfn.IFS(Table1[[#This Row],[Tenure_Years]]&lt;=2,"New Hire",Table1[[#This Row],[Tenure_Years]]&lt;=5,"Established",Table1[[#This Row],[Tenure_Years]]&gt;=5,"Veteran")</f>
        <v>Established</v>
      </c>
      <c r="N6643">
        <f t="shared" si="206"/>
        <v>94458.108426635241</v>
      </c>
      <c r="O6643" t="str">
        <f t="shared" si="207"/>
        <v>High Priority</v>
      </c>
    </row>
    <row r="6644" spans="1:15" x14ac:dyDescent="0.3">
      <c r="A6644" t="s">
        <v>13040</v>
      </c>
      <c r="B6644" t="s">
        <v>13041</v>
      </c>
      <c r="C6644" t="s">
        <v>31</v>
      </c>
      <c r="D6644">
        <v>50</v>
      </c>
      <c r="E6644" t="s">
        <v>32</v>
      </c>
      <c r="F6644" t="s">
        <v>48</v>
      </c>
      <c r="G6644">
        <v>46556</v>
      </c>
      <c r="H6644">
        <v>9</v>
      </c>
      <c r="I6644">
        <v>1</v>
      </c>
      <c r="J6644">
        <v>45</v>
      </c>
      <c r="K6644">
        <v>1</v>
      </c>
      <c r="L6644" t="s">
        <v>18</v>
      </c>
      <c r="M6644" t="str" cm="1">
        <f t="array" ref="M6644">_xlfn.IFS(Table1[[#This Row],[Tenure_Years]]&lt;=2,"New Hire",Table1[[#This Row],[Tenure_Years]]&lt;=5,"Established",Table1[[#This Row],[Tenure_Years]]&gt;=5,"Veteran")</f>
        <v>Veteran</v>
      </c>
      <c r="N6644">
        <f t="shared" si="206"/>
        <v>94178.259456264772</v>
      </c>
      <c r="O6644" t="str">
        <f t="shared" si="207"/>
        <v>Normal</v>
      </c>
    </row>
    <row r="6645" spans="1:15" x14ac:dyDescent="0.3">
      <c r="A6645" t="s">
        <v>13042</v>
      </c>
      <c r="B6645" t="s">
        <v>13043</v>
      </c>
      <c r="C6645" t="s">
        <v>31</v>
      </c>
      <c r="D6645">
        <v>41</v>
      </c>
      <c r="E6645" t="s">
        <v>16</v>
      </c>
      <c r="F6645" t="s">
        <v>17</v>
      </c>
      <c r="G6645">
        <v>129816</v>
      </c>
      <c r="H6645">
        <v>2</v>
      </c>
      <c r="I6645">
        <v>3</v>
      </c>
      <c r="J6645">
        <v>45</v>
      </c>
      <c r="K6645">
        <v>4</v>
      </c>
      <c r="L6645" t="s">
        <v>24</v>
      </c>
      <c r="M6645" t="str" cm="1">
        <f t="array" ref="M6645">_xlfn.IFS(Table1[[#This Row],[Tenure_Years]]&lt;=2,"New Hire",Table1[[#This Row],[Tenure_Years]]&lt;=5,"Established",Table1[[#This Row],[Tenure_Years]]&gt;=5,"Veteran")</f>
        <v>New Hire</v>
      </c>
      <c r="N6645">
        <f t="shared" si="206"/>
        <v>94458.108426635241</v>
      </c>
      <c r="O6645" t="str">
        <f t="shared" si="207"/>
        <v>Normal</v>
      </c>
    </row>
    <row r="6646" spans="1:15" x14ac:dyDescent="0.3">
      <c r="A6646" t="s">
        <v>13044</v>
      </c>
      <c r="B6646" t="s">
        <v>13045</v>
      </c>
      <c r="C6646" t="s">
        <v>31</v>
      </c>
      <c r="D6646">
        <v>51</v>
      </c>
      <c r="E6646" t="s">
        <v>32</v>
      </c>
      <c r="F6646" t="s">
        <v>48</v>
      </c>
      <c r="G6646">
        <v>79965</v>
      </c>
      <c r="H6646">
        <v>5</v>
      </c>
      <c r="I6646">
        <v>2</v>
      </c>
      <c r="J6646">
        <v>72</v>
      </c>
      <c r="K6646">
        <v>5</v>
      </c>
      <c r="L6646" t="s">
        <v>18</v>
      </c>
      <c r="M6646" t="str" cm="1">
        <f t="array" ref="M6646">_xlfn.IFS(Table1[[#This Row],[Tenure_Years]]&lt;=2,"New Hire",Table1[[#This Row],[Tenure_Years]]&lt;=5,"Established",Table1[[#This Row],[Tenure_Years]]&gt;=5,"Veteran")</f>
        <v>Established</v>
      </c>
      <c r="N6646">
        <f t="shared" si="206"/>
        <v>94178.259456264772</v>
      </c>
      <c r="O6646" t="str">
        <f t="shared" si="207"/>
        <v>High Priority</v>
      </c>
    </row>
    <row r="6647" spans="1:15" x14ac:dyDescent="0.3">
      <c r="A6647" t="s">
        <v>13046</v>
      </c>
      <c r="B6647" t="s">
        <v>13047</v>
      </c>
      <c r="C6647" t="s">
        <v>15</v>
      </c>
      <c r="D6647">
        <v>27</v>
      </c>
      <c r="E6647" t="s">
        <v>60</v>
      </c>
      <c r="F6647" t="s">
        <v>141</v>
      </c>
      <c r="G6647">
        <v>45540</v>
      </c>
      <c r="H6647">
        <v>2</v>
      </c>
      <c r="I6647">
        <v>4</v>
      </c>
      <c r="J6647">
        <v>38</v>
      </c>
      <c r="K6647">
        <v>0</v>
      </c>
      <c r="L6647" t="s">
        <v>18</v>
      </c>
      <c r="M6647" t="str" cm="1">
        <f t="array" ref="M6647">_xlfn.IFS(Table1[[#This Row],[Tenure_Years]]&lt;=2,"New Hire",Table1[[#This Row],[Tenure_Years]]&lt;=5,"Established",Table1[[#This Row],[Tenure_Years]]&gt;=5,"Veteran")</f>
        <v>New Hire</v>
      </c>
      <c r="N6647">
        <f t="shared" si="206"/>
        <v>94068.868467410459</v>
      </c>
      <c r="O6647" t="str">
        <f t="shared" si="207"/>
        <v>Normal</v>
      </c>
    </row>
    <row r="6648" spans="1:15" x14ac:dyDescent="0.3">
      <c r="A6648" t="s">
        <v>13048</v>
      </c>
      <c r="B6648" t="s">
        <v>13049</v>
      </c>
      <c r="C6648" t="s">
        <v>21</v>
      </c>
      <c r="D6648">
        <v>37</v>
      </c>
      <c r="E6648" t="s">
        <v>22</v>
      </c>
      <c r="F6648" t="s">
        <v>51</v>
      </c>
      <c r="G6648">
        <v>122490</v>
      </c>
      <c r="H6648">
        <v>0</v>
      </c>
      <c r="I6648">
        <v>3</v>
      </c>
      <c r="J6648">
        <v>73</v>
      </c>
      <c r="K6648">
        <v>1</v>
      </c>
      <c r="L6648" t="s">
        <v>18</v>
      </c>
      <c r="M6648" t="str" cm="1">
        <f t="array" ref="M6648">_xlfn.IFS(Table1[[#This Row],[Tenure_Years]]&lt;=2,"New Hire",Table1[[#This Row],[Tenure_Years]]&lt;=5,"Established",Table1[[#This Row],[Tenure_Years]]&gt;=5,"Veteran")</f>
        <v>New Hire</v>
      </c>
      <c r="N6648">
        <f t="shared" si="206"/>
        <v>96526.185096153844</v>
      </c>
      <c r="O6648" t="str">
        <f t="shared" si="207"/>
        <v>Normal</v>
      </c>
    </row>
    <row r="6649" spans="1:15" x14ac:dyDescent="0.3">
      <c r="A6649" t="s">
        <v>13050</v>
      </c>
      <c r="B6649" t="s">
        <v>13051</v>
      </c>
      <c r="C6649" t="s">
        <v>31</v>
      </c>
      <c r="D6649">
        <v>28</v>
      </c>
      <c r="E6649" t="s">
        <v>60</v>
      </c>
      <c r="F6649" t="s">
        <v>98</v>
      </c>
      <c r="G6649">
        <v>80496</v>
      </c>
      <c r="H6649">
        <v>14</v>
      </c>
      <c r="I6649">
        <v>2</v>
      </c>
      <c r="J6649">
        <v>38</v>
      </c>
      <c r="K6649">
        <v>4</v>
      </c>
      <c r="L6649" t="s">
        <v>24</v>
      </c>
      <c r="M6649" t="str" cm="1">
        <f t="array" ref="M6649">_xlfn.IFS(Table1[[#This Row],[Tenure_Years]]&lt;=2,"New Hire",Table1[[#This Row],[Tenure_Years]]&lt;=5,"Established",Table1[[#This Row],[Tenure_Years]]&gt;=5,"Veteran")</f>
        <v>Veteran</v>
      </c>
      <c r="N6649">
        <f t="shared" si="206"/>
        <v>94068.868467410459</v>
      </c>
      <c r="O6649" t="str">
        <f t="shared" si="207"/>
        <v>Normal</v>
      </c>
    </row>
    <row r="6650" spans="1:15" x14ac:dyDescent="0.3">
      <c r="A6650" t="s">
        <v>13052</v>
      </c>
      <c r="B6650" t="s">
        <v>13053</v>
      </c>
      <c r="C6650" t="s">
        <v>21</v>
      </c>
      <c r="D6650">
        <v>44</v>
      </c>
      <c r="E6650" t="s">
        <v>27</v>
      </c>
      <c r="F6650" t="s">
        <v>67</v>
      </c>
      <c r="G6650">
        <v>140236</v>
      </c>
      <c r="H6650">
        <v>1</v>
      </c>
      <c r="I6650">
        <v>3</v>
      </c>
      <c r="J6650">
        <v>46</v>
      </c>
      <c r="K6650">
        <v>2</v>
      </c>
      <c r="L6650" t="s">
        <v>24</v>
      </c>
      <c r="M6650" t="str" cm="1">
        <f t="array" ref="M6650">_xlfn.IFS(Table1[[#This Row],[Tenure_Years]]&lt;=2,"New Hire",Table1[[#This Row],[Tenure_Years]]&lt;=5,"Established",Table1[[#This Row],[Tenure_Years]]&gt;=5,"Veteran")</f>
        <v>New Hire</v>
      </c>
      <c r="N6650">
        <f t="shared" si="206"/>
        <v>92826.904643962844</v>
      </c>
      <c r="O6650" t="str">
        <f t="shared" si="207"/>
        <v>Normal</v>
      </c>
    </row>
    <row r="6651" spans="1:15" x14ac:dyDescent="0.3">
      <c r="A6651" t="s">
        <v>13054</v>
      </c>
      <c r="B6651" t="s">
        <v>13055</v>
      </c>
      <c r="C6651" t="s">
        <v>15</v>
      </c>
      <c r="D6651">
        <v>53</v>
      </c>
      <c r="E6651" t="s">
        <v>27</v>
      </c>
      <c r="F6651" t="s">
        <v>111</v>
      </c>
      <c r="G6651">
        <v>92491</v>
      </c>
      <c r="H6651">
        <v>8</v>
      </c>
      <c r="I6651">
        <v>4</v>
      </c>
      <c r="J6651">
        <v>70</v>
      </c>
      <c r="K6651">
        <v>3</v>
      </c>
      <c r="L6651" t="s">
        <v>18</v>
      </c>
      <c r="M6651" t="str" cm="1">
        <f t="array" ref="M6651">_xlfn.IFS(Table1[[#This Row],[Tenure_Years]]&lt;=2,"New Hire",Table1[[#This Row],[Tenure_Years]]&lt;=5,"Established",Table1[[#This Row],[Tenure_Years]]&gt;=5,"Veteran")</f>
        <v>Veteran</v>
      </c>
      <c r="N6651">
        <f t="shared" si="206"/>
        <v>92826.904643962844</v>
      </c>
      <c r="O6651" t="str">
        <f t="shared" si="207"/>
        <v>Normal</v>
      </c>
    </row>
    <row r="6652" spans="1:15" x14ac:dyDescent="0.3">
      <c r="A6652" t="s">
        <v>13056</v>
      </c>
      <c r="B6652" t="s">
        <v>13057</v>
      </c>
      <c r="C6652" t="s">
        <v>15</v>
      </c>
      <c r="D6652">
        <v>54</v>
      </c>
      <c r="E6652" t="s">
        <v>56</v>
      </c>
      <c r="F6652" t="s">
        <v>92</v>
      </c>
      <c r="G6652">
        <v>99795</v>
      </c>
      <c r="H6652">
        <v>6</v>
      </c>
      <c r="I6652">
        <v>5</v>
      </c>
      <c r="J6652">
        <v>49</v>
      </c>
      <c r="K6652">
        <v>4</v>
      </c>
      <c r="L6652" t="s">
        <v>18</v>
      </c>
      <c r="M6652" t="str" cm="1">
        <f t="array" ref="M6652">_xlfn.IFS(Table1[[#This Row],[Tenure_Years]]&lt;=2,"New Hire",Table1[[#This Row],[Tenure_Years]]&lt;=5,"Established",Table1[[#This Row],[Tenure_Years]]&gt;=5,"Veteran")</f>
        <v>Veteran</v>
      </c>
      <c r="N6652">
        <f t="shared" si="206"/>
        <v>94573.380601596073</v>
      </c>
      <c r="O6652" t="str">
        <f t="shared" si="207"/>
        <v>Normal</v>
      </c>
    </row>
    <row r="6653" spans="1:15" x14ac:dyDescent="0.3">
      <c r="A6653" t="s">
        <v>13058</v>
      </c>
      <c r="B6653" t="s">
        <v>13059</v>
      </c>
      <c r="C6653" t="s">
        <v>31</v>
      </c>
      <c r="D6653">
        <v>51</v>
      </c>
      <c r="E6653" t="s">
        <v>22</v>
      </c>
      <c r="F6653" t="s">
        <v>23</v>
      </c>
      <c r="G6653">
        <v>87771</v>
      </c>
      <c r="H6653">
        <v>10</v>
      </c>
      <c r="I6653">
        <v>1</v>
      </c>
      <c r="J6653">
        <v>44</v>
      </c>
      <c r="K6653">
        <v>1</v>
      </c>
      <c r="L6653" t="s">
        <v>24</v>
      </c>
      <c r="M6653" t="str" cm="1">
        <f t="array" ref="M6653">_xlfn.IFS(Table1[[#This Row],[Tenure_Years]]&lt;=2,"New Hire",Table1[[#This Row],[Tenure_Years]]&lt;=5,"Established",Table1[[#This Row],[Tenure_Years]]&gt;=5,"Veteran")</f>
        <v>Veteran</v>
      </c>
      <c r="N6653">
        <f t="shared" si="206"/>
        <v>96526.185096153844</v>
      </c>
      <c r="O6653" t="str">
        <f t="shared" si="207"/>
        <v>Normal</v>
      </c>
    </row>
    <row r="6654" spans="1:15" x14ac:dyDescent="0.3">
      <c r="A6654" t="s">
        <v>13060</v>
      </c>
      <c r="B6654" t="s">
        <v>13061</v>
      </c>
      <c r="C6654" t="s">
        <v>31</v>
      </c>
      <c r="D6654">
        <v>26</v>
      </c>
      <c r="E6654" t="s">
        <v>32</v>
      </c>
      <c r="F6654" t="s">
        <v>48</v>
      </c>
      <c r="G6654">
        <v>122084</v>
      </c>
      <c r="H6654">
        <v>15</v>
      </c>
      <c r="I6654">
        <v>4</v>
      </c>
      <c r="J6654">
        <v>55</v>
      </c>
      <c r="K6654">
        <v>1</v>
      </c>
      <c r="L6654" t="s">
        <v>24</v>
      </c>
      <c r="M6654" t="str" cm="1">
        <f t="array" ref="M6654">_xlfn.IFS(Table1[[#This Row],[Tenure_Years]]&lt;=2,"New Hire",Table1[[#This Row],[Tenure_Years]]&lt;=5,"Established",Table1[[#This Row],[Tenure_Years]]&gt;=5,"Veteran")</f>
        <v>Veteran</v>
      </c>
      <c r="N6654">
        <f t="shared" si="206"/>
        <v>94178.259456264772</v>
      </c>
      <c r="O6654" t="str">
        <f t="shared" si="207"/>
        <v>Normal</v>
      </c>
    </row>
    <row r="6655" spans="1:15" x14ac:dyDescent="0.3">
      <c r="A6655" t="s">
        <v>13062</v>
      </c>
      <c r="B6655" t="s">
        <v>13063</v>
      </c>
      <c r="C6655" t="s">
        <v>15</v>
      </c>
      <c r="D6655">
        <v>46</v>
      </c>
      <c r="E6655" t="s">
        <v>32</v>
      </c>
      <c r="F6655" t="s">
        <v>33</v>
      </c>
      <c r="G6655">
        <v>139813</v>
      </c>
      <c r="H6655">
        <v>12</v>
      </c>
      <c r="I6655">
        <v>3</v>
      </c>
      <c r="J6655">
        <v>16</v>
      </c>
      <c r="K6655">
        <v>0</v>
      </c>
      <c r="L6655" t="s">
        <v>24</v>
      </c>
      <c r="M6655" t="str" cm="1">
        <f t="array" ref="M6655">_xlfn.IFS(Table1[[#This Row],[Tenure_Years]]&lt;=2,"New Hire",Table1[[#This Row],[Tenure_Years]]&lt;=5,"Established",Table1[[#This Row],[Tenure_Years]]&gt;=5,"Veteran")</f>
        <v>Veteran</v>
      </c>
      <c r="N6655">
        <f t="shared" si="206"/>
        <v>94178.259456264772</v>
      </c>
      <c r="O6655" t="str">
        <f t="shared" si="207"/>
        <v>Normal</v>
      </c>
    </row>
    <row r="6656" spans="1:15" x14ac:dyDescent="0.3">
      <c r="A6656" t="s">
        <v>13064</v>
      </c>
      <c r="B6656" t="s">
        <v>13065</v>
      </c>
      <c r="C6656" t="s">
        <v>15</v>
      </c>
      <c r="D6656">
        <v>38</v>
      </c>
      <c r="E6656" t="s">
        <v>22</v>
      </c>
      <c r="F6656" t="s">
        <v>51</v>
      </c>
      <c r="G6656">
        <v>52283</v>
      </c>
      <c r="H6656">
        <v>15</v>
      </c>
      <c r="I6656">
        <v>5</v>
      </c>
      <c r="J6656">
        <v>71</v>
      </c>
      <c r="K6656">
        <v>5</v>
      </c>
      <c r="L6656" t="s">
        <v>18</v>
      </c>
      <c r="M6656" t="str" cm="1">
        <f t="array" ref="M6656">_xlfn.IFS(Table1[[#This Row],[Tenure_Years]]&lt;=2,"New Hire",Table1[[#This Row],[Tenure_Years]]&lt;=5,"Established",Table1[[#This Row],[Tenure_Years]]&gt;=5,"Veteran")</f>
        <v>Veteran</v>
      </c>
      <c r="N6656">
        <f t="shared" si="206"/>
        <v>96526.185096153844</v>
      </c>
      <c r="O6656" t="str">
        <f t="shared" si="207"/>
        <v>Normal</v>
      </c>
    </row>
    <row r="6657" spans="1:15" x14ac:dyDescent="0.3">
      <c r="A6657" t="s">
        <v>13066</v>
      </c>
      <c r="B6657" t="s">
        <v>13067</v>
      </c>
      <c r="C6657" t="s">
        <v>15</v>
      </c>
      <c r="D6657">
        <v>27</v>
      </c>
      <c r="E6657" t="s">
        <v>32</v>
      </c>
      <c r="F6657" t="s">
        <v>33</v>
      </c>
      <c r="G6657">
        <v>82554</v>
      </c>
      <c r="H6657">
        <v>15</v>
      </c>
      <c r="I6657">
        <v>1</v>
      </c>
      <c r="J6657">
        <v>54</v>
      </c>
      <c r="K6657">
        <v>0</v>
      </c>
      <c r="L6657" t="s">
        <v>18</v>
      </c>
      <c r="M6657" t="str" cm="1">
        <f t="array" ref="M6657">_xlfn.IFS(Table1[[#This Row],[Tenure_Years]]&lt;=2,"New Hire",Table1[[#This Row],[Tenure_Years]]&lt;=5,"Established",Table1[[#This Row],[Tenure_Years]]&gt;=5,"Veteran")</f>
        <v>Veteran</v>
      </c>
      <c r="N6657">
        <f t="shared" si="206"/>
        <v>94178.259456264772</v>
      </c>
      <c r="O6657" t="str">
        <f t="shared" si="207"/>
        <v>Normal</v>
      </c>
    </row>
    <row r="6658" spans="1:15" x14ac:dyDescent="0.3">
      <c r="A6658" t="s">
        <v>13068</v>
      </c>
      <c r="B6658" t="s">
        <v>13069</v>
      </c>
      <c r="C6658" t="s">
        <v>21</v>
      </c>
      <c r="D6658">
        <v>40</v>
      </c>
      <c r="E6658" t="s">
        <v>60</v>
      </c>
      <c r="F6658" t="s">
        <v>64</v>
      </c>
      <c r="G6658">
        <v>58505</v>
      </c>
      <c r="H6658">
        <v>11</v>
      </c>
      <c r="I6658">
        <v>1</v>
      </c>
      <c r="J6658">
        <v>62</v>
      </c>
      <c r="K6658">
        <v>0</v>
      </c>
      <c r="L6658" t="s">
        <v>18</v>
      </c>
      <c r="M6658" t="str" cm="1">
        <f t="array" ref="M6658">_xlfn.IFS(Table1[[#This Row],[Tenure_Years]]&lt;=2,"New Hire",Table1[[#This Row],[Tenure_Years]]&lt;=5,"Established",Table1[[#This Row],[Tenure_Years]]&gt;=5,"Veteran")</f>
        <v>Veteran</v>
      </c>
      <c r="N6658">
        <f t="shared" ref="N6658:N6721" si="208">AVERAGEIF(E:E,E6658,G:G)</f>
        <v>94068.868467410459</v>
      </c>
      <c r="O6658" t="str">
        <f t="shared" si="207"/>
        <v>Normal</v>
      </c>
    </row>
    <row r="6659" spans="1:15" x14ac:dyDescent="0.3">
      <c r="A6659" t="s">
        <v>13070</v>
      </c>
      <c r="B6659" t="s">
        <v>13071</v>
      </c>
      <c r="C6659" t="s">
        <v>21</v>
      </c>
      <c r="D6659">
        <v>59</v>
      </c>
      <c r="E6659" t="s">
        <v>60</v>
      </c>
      <c r="F6659" t="s">
        <v>64</v>
      </c>
      <c r="G6659">
        <v>128082</v>
      </c>
      <c r="H6659">
        <v>13</v>
      </c>
      <c r="I6659">
        <v>5</v>
      </c>
      <c r="J6659">
        <v>40</v>
      </c>
      <c r="K6659">
        <v>0</v>
      </c>
      <c r="L6659" t="s">
        <v>18</v>
      </c>
      <c r="M6659" t="str" cm="1">
        <f t="array" ref="M6659">_xlfn.IFS(Table1[[#This Row],[Tenure_Years]]&lt;=2,"New Hire",Table1[[#This Row],[Tenure_Years]]&lt;=5,"Established",Table1[[#This Row],[Tenure_Years]]&gt;=5,"Veteran")</f>
        <v>Veteran</v>
      </c>
      <c r="N6659">
        <f t="shared" si="208"/>
        <v>94068.868467410459</v>
      </c>
      <c r="O6659" t="str">
        <f t="shared" ref="O6659:O6722" si="209">IF(AND(H6659=5, G6659&lt;M6659), "High Priority", "Normal")</f>
        <v>Normal</v>
      </c>
    </row>
    <row r="6660" spans="1:15" x14ac:dyDescent="0.3">
      <c r="A6660" t="s">
        <v>13072</v>
      </c>
      <c r="B6660" t="s">
        <v>13073</v>
      </c>
      <c r="C6660" t="s">
        <v>15</v>
      </c>
      <c r="D6660">
        <v>25</v>
      </c>
      <c r="E6660" t="s">
        <v>56</v>
      </c>
      <c r="F6660" t="s">
        <v>57</v>
      </c>
      <c r="G6660">
        <v>110506</v>
      </c>
      <c r="H6660">
        <v>15</v>
      </c>
      <c r="I6660">
        <v>5</v>
      </c>
      <c r="J6660">
        <v>61</v>
      </c>
      <c r="K6660">
        <v>2</v>
      </c>
      <c r="L6660" t="s">
        <v>24</v>
      </c>
      <c r="M6660" t="str" cm="1">
        <f t="array" ref="M6660">_xlfn.IFS(Table1[[#This Row],[Tenure_Years]]&lt;=2,"New Hire",Table1[[#This Row],[Tenure_Years]]&lt;=5,"Established",Table1[[#This Row],[Tenure_Years]]&gt;=5,"Veteran")</f>
        <v>Veteran</v>
      </c>
      <c r="N6660">
        <f t="shared" si="208"/>
        <v>94573.380601596073</v>
      </c>
      <c r="O6660" t="str">
        <f t="shared" si="209"/>
        <v>Normal</v>
      </c>
    </row>
    <row r="6661" spans="1:15" x14ac:dyDescent="0.3">
      <c r="A6661" t="s">
        <v>13074</v>
      </c>
      <c r="B6661" t="s">
        <v>5153</v>
      </c>
      <c r="C6661" t="s">
        <v>15</v>
      </c>
      <c r="D6661">
        <v>46</v>
      </c>
      <c r="E6661" t="s">
        <v>16</v>
      </c>
      <c r="F6661" t="s">
        <v>17</v>
      </c>
      <c r="G6661">
        <v>137113</v>
      </c>
      <c r="H6661">
        <v>4</v>
      </c>
      <c r="I6661">
        <v>2</v>
      </c>
      <c r="J6661">
        <v>76</v>
      </c>
      <c r="K6661">
        <v>2</v>
      </c>
      <c r="L6661" t="s">
        <v>24</v>
      </c>
      <c r="M6661" t="str" cm="1">
        <f t="array" ref="M6661">_xlfn.IFS(Table1[[#This Row],[Tenure_Years]]&lt;=2,"New Hire",Table1[[#This Row],[Tenure_Years]]&lt;=5,"Established",Table1[[#This Row],[Tenure_Years]]&gt;=5,"Veteran")</f>
        <v>Established</v>
      </c>
      <c r="N6661">
        <f t="shared" si="208"/>
        <v>94458.108426635241</v>
      </c>
      <c r="O6661" t="str">
        <f t="shared" si="209"/>
        <v>Normal</v>
      </c>
    </row>
    <row r="6662" spans="1:15" x14ac:dyDescent="0.3">
      <c r="A6662" t="s">
        <v>13075</v>
      </c>
      <c r="B6662" t="s">
        <v>13076</v>
      </c>
      <c r="C6662" t="s">
        <v>15</v>
      </c>
      <c r="D6662">
        <v>31</v>
      </c>
      <c r="E6662" t="s">
        <v>32</v>
      </c>
      <c r="F6662" t="s">
        <v>33</v>
      </c>
      <c r="G6662">
        <v>125123</v>
      </c>
      <c r="H6662">
        <v>11</v>
      </c>
      <c r="I6662">
        <v>2</v>
      </c>
      <c r="J6662">
        <v>45</v>
      </c>
      <c r="K6662">
        <v>2</v>
      </c>
      <c r="L6662" t="s">
        <v>24</v>
      </c>
      <c r="M6662" t="str" cm="1">
        <f t="array" ref="M6662">_xlfn.IFS(Table1[[#This Row],[Tenure_Years]]&lt;=2,"New Hire",Table1[[#This Row],[Tenure_Years]]&lt;=5,"Established",Table1[[#This Row],[Tenure_Years]]&gt;=5,"Veteran")</f>
        <v>Veteran</v>
      </c>
      <c r="N6662">
        <f t="shared" si="208"/>
        <v>94178.259456264772</v>
      </c>
      <c r="O6662" t="str">
        <f t="shared" si="209"/>
        <v>Normal</v>
      </c>
    </row>
    <row r="6663" spans="1:15" x14ac:dyDescent="0.3">
      <c r="A6663" t="s">
        <v>13077</v>
      </c>
      <c r="B6663" t="s">
        <v>13078</v>
      </c>
      <c r="C6663" t="s">
        <v>31</v>
      </c>
      <c r="D6663">
        <v>57</v>
      </c>
      <c r="E6663" t="s">
        <v>27</v>
      </c>
      <c r="F6663" t="s">
        <v>111</v>
      </c>
      <c r="G6663">
        <v>126026</v>
      </c>
      <c r="H6663">
        <v>3</v>
      </c>
      <c r="I6663">
        <v>3</v>
      </c>
      <c r="J6663">
        <v>38</v>
      </c>
      <c r="K6663">
        <v>1</v>
      </c>
      <c r="L6663" t="s">
        <v>18</v>
      </c>
      <c r="M6663" t="str" cm="1">
        <f t="array" ref="M6663">_xlfn.IFS(Table1[[#This Row],[Tenure_Years]]&lt;=2,"New Hire",Table1[[#This Row],[Tenure_Years]]&lt;=5,"Established",Table1[[#This Row],[Tenure_Years]]&gt;=5,"Veteran")</f>
        <v>Established</v>
      </c>
      <c r="N6663">
        <f t="shared" si="208"/>
        <v>92826.904643962844</v>
      </c>
      <c r="O6663" t="str">
        <f t="shared" si="209"/>
        <v>Normal</v>
      </c>
    </row>
    <row r="6664" spans="1:15" x14ac:dyDescent="0.3">
      <c r="A6664" t="s">
        <v>13079</v>
      </c>
      <c r="B6664" t="s">
        <v>13080</v>
      </c>
      <c r="C6664" t="s">
        <v>15</v>
      </c>
      <c r="D6664">
        <v>28</v>
      </c>
      <c r="E6664" t="s">
        <v>22</v>
      </c>
      <c r="F6664" t="s">
        <v>95</v>
      </c>
      <c r="G6664">
        <v>63931</v>
      </c>
      <c r="H6664">
        <v>9</v>
      </c>
      <c r="I6664">
        <v>4</v>
      </c>
      <c r="J6664">
        <v>43</v>
      </c>
      <c r="K6664">
        <v>3</v>
      </c>
      <c r="L6664" t="s">
        <v>18</v>
      </c>
      <c r="M6664" t="str" cm="1">
        <f t="array" ref="M6664">_xlfn.IFS(Table1[[#This Row],[Tenure_Years]]&lt;=2,"New Hire",Table1[[#This Row],[Tenure_Years]]&lt;=5,"Established",Table1[[#This Row],[Tenure_Years]]&gt;=5,"Veteran")</f>
        <v>Veteran</v>
      </c>
      <c r="N6664">
        <f t="shared" si="208"/>
        <v>96526.185096153844</v>
      </c>
      <c r="O6664" t="str">
        <f t="shared" si="209"/>
        <v>Normal</v>
      </c>
    </row>
    <row r="6665" spans="1:15" x14ac:dyDescent="0.3">
      <c r="A6665" t="s">
        <v>13081</v>
      </c>
      <c r="B6665" t="s">
        <v>13082</v>
      </c>
      <c r="C6665" t="s">
        <v>31</v>
      </c>
      <c r="D6665">
        <v>42</v>
      </c>
      <c r="E6665" t="s">
        <v>27</v>
      </c>
      <c r="F6665" t="s">
        <v>28</v>
      </c>
      <c r="G6665">
        <v>48554</v>
      </c>
      <c r="H6665">
        <v>12</v>
      </c>
      <c r="I6665">
        <v>5</v>
      </c>
      <c r="J6665">
        <v>22</v>
      </c>
      <c r="K6665">
        <v>5</v>
      </c>
      <c r="L6665" t="s">
        <v>18</v>
      </c>
      <c r="M6665" t="str" cm="1">
        <f t="array" ref="M6665">_xlfn.IFS(Table1[[#This Row],[Tenure_Years]]&lt;=2,"New Hire",Table1[[#This Row],[Tenure_Years]]&lt;=5,"Established",Table1[[#This Row],[Tenure_Years]]&gt;=5,"Veteran")</f>
        <v>Veteran</v>
      </c>
      <c r="N6665">
        <f t="shared" si="208"/>
        <v>92826.904643962844</v>
      </c>
      <c r="O6665" t="str">
        <f t="shared" si="209"/>
        <v>Normal</v>
      </c>
    </row>
    <row r="6666" spans="1:15" x14ac:dyDescent="0.3">
      <c r="A6666" t="s">
        <v>13083</v>
      </c>
      <c r="B6666" t="s">
        <v>13084</v>
      </c>
      <c r="C6666" t="s">
        <v>21</v>
      </c>
      <c r="D6666">
        <v>55</v>
      </c>
      <c r="E6666" t="s">
        <v>56</v>
      </c>
      <c r="F6666" t="s">
        <v>72</v>
      </c>
      <c r="G6666">
        <v>147702</v>
      </c>
      <c r="H6666">
        <v>12</v>
      </c>
      <c r="I6666">
        <v>5</v>
      </c>
      <c r="J6666">
        <v>56</v>
      </c>
      <c r="K6666">
        <v>0</v>
      </c>
      <c r="L6666" t="s">
        <v>18</v>
      </c>
      <c r="M6666" t="str" cm="1">
        <f t="array" ref="M6666">_xlfn.IFS(Table1[[#This Row],[Tenure_Years]]&lt;=2,"New Hire",Table1[[#This Row],[Tenure_Years]]&lt;=5,"Established",Table1[[#This Row],[Tenure_Years]]&gt;=5,"Veteran")</f>
        <v>Veteran</v>
      </c>
      <c r="N6666">
        <f t="shared" si="208"/>
        <v>94573.380601596073</v>
      </c>
      <c r="O6666" t="str">
        <f t="shared" si="209"/>
        <v>Normal</v>
      </c>
    </row>
    <row r="6667" spans="1:15" x14ac:dyDescent="0.3">
      <c r="A6667" t="s">
        <v>13085</v>
      </c>
      <c r="B6667" t="s">
        <v>13086</v>
      </c>
      <c r="C6667" t="s">
        <v>15</v>
      </c>
      <c r="D6667">
        <v>57</v>
      </c>
      <c r="E6667" t="s">
        <v>32</v>
      </c>
      <c r="F6667" t="s">
        <v>43</v>
      </c>
      <c r="G6667">
        <v>143338</v>
      </c>
      <c r="H6667">
        <v>10</v>
      </c>
      <c r="I6667">
        <v>1</v>
      </c>
      <c r="J6667">
        <v>27</v>
      </c>
      <c r="K6667">
        <v>5</v>
      </c>
      <c r="L6667" t="s">
        <v>18</v>
      </c>
      <c r="M6667" t="str" cm="1">
        <f t="array" ref="M6667">_xlfn.IFS(Table1[[#This Row],[Tenure_Years]]&lt;=2,"New Hire",Table1[[#This Row],[Tenure_Years]]&lt;=5,"Established",Table1[[#This Row],[Tenure_Years]]&gt;=5,"Veteran")</f>
        <v>Veteran</v>
      </c>
      <c r="N6667">
        <f t="shared" si="208"/>
        <v>94178.259456264772</v>
      </c>
      <c r="O6667" t="str">
        <f t="shared" si="209"/>
        <v>Normal</v>
      </c>
    </row>
    <row r="6668" spans="1:15" x14ac:dyDescent="0.3">
      <c r="A6668" t="s">
        <v>13087</v>
      </c>
      <c r="B6668" t="s">
        <v>13088</v>
      </c>
      <c r="C6668" t="s">
        <v>21</v>
      </c>
      <c r="D6668">
        <v>37</v>
      </c>
      <c r="E6668" t="s">
        <v>22</v>
      </c>
      <c r="F6668" t="s">
        <v>95</v>
      </c>
      <c r="G6668">
        <v>78134</v>
      </c>
      <c r="H6668">
        <v>11</v>
      </c>
      <c r="I6668">
        <v>1</v>
      </c>
      <c r="J6668">
        <v>48</v>
      </c>
      <c r="K6668">
        <v>2</v>
      </c>
      <c r="L6668" t="s">
        <v>18</v>
      </c>
      <c r="M6668" t="str" cm="1">
        <f t="array" ref="M6668">_xlfn.IFS(Table1[[#This Row],[Tenure_Years]]&lt;=2,"New Hire",Table1[[#This Row],[Tenure_Years]]&lt;=5,"Established",Table1[[#This Row],[Tenure_Years]]&gt;=5,"Veteran")</f>
        <v>Veteran</v>
      </c>
      <c r="N6668">
        <f t="shared" si="208"/>
        <v>96526.185096153844</v>
      </c>
      <c r="O6668" t="str">
        <f t="shared" si="209"/>
        <v>Normal</v>
      </c>
    </row>
    <row r="6669" spans="1:15" x14ac:dyDescent="0.3">
      <c r="A6669" t="s">
        <v>13089</v>
      </c>
      <c r="B6669" t="s">
        <v>13090</v>
      </c>
      <c r="C6669" t="s">
        <v>31</v>
      </c>
      <c r="D6669">
        <v>56</v>
      </c>
      <c r="E6669" t="s">
        <v>22</v>
      </c>
      <c r="F6669" t="s">
        <v>51</v>
      </c>
      <c r="G6669">
        <v>76952</v>
      </c>
      <c r="H6669">
        <v>3</v>
      </c>
      <c r="I6669">
        <v>2</v>
      </c>
      <c r="J6669">
        <v>70</v>
      </c>
      <c r="K6669">
        <v>5</v>
      </c>
      <c r="L6669" t="s">
        <v>18</v>
      </c>
      <c r="M6669" t="str" cm="1">
        <f t="array" ref="M6669">_xlfn.IFS(Table1[[#This Row],[Tenure_Years]]&lt;=2,"New Hire",Table1[[#This Row],[Tenure_Years]]&lt;=5,"Established",Table1[[#This Row],[Tenure_Years]]&gt;=5,"Veteran")</f>
        <v>Established</v>
      </c>
      <c r="N6669">
        <f t="shared" si="208"/>
        <v>96526.185096153844</v>
      </c>
      <c r="O6669" t="str">
        <f t="shared" si="209"/>
        <v>Normal</v>
      </c>
    </row>
    <row r="6670" spans="1:15" x14ac:dyDescent="0.3">
      <c r="A6670" t="s">
        <v>13091</v>
      </c>
      <c r="B6670" t="s">
        <v>13092</v>
      </c>
      <c r="C6670" t="s">
        <v>31</v>
      </c>
      <c r="D6670">
        <v>32</v>
      </c>
      <c r="E6670" t="s">
        <v>60</v>
      </c>
      <c r="F6670" t="s">
        <v>61</v>
      </c>
      <c r="G6670">
        <v>142085</v>
      </c>
      <c r="H6670">
        <v>5</v>
      </c>
      <c r="I6670">
        <v>5</v>
      </c>
      <c r="J6670">
        <v>25</v>
      </c>
      <c r="K6670">
        <v>0</v>
      </c>
      <c r="L6670" t="s">
        <v>24</v>
      </c>
      <c r="M6670" t="str" cm="1">
        <f t="array" ref="M6670">_xlfn.IFS(Table1[[#This Row],[Tenure_Years]]&lt;=2,"New Hire",Table1[[#This Row],[Tenure_Years]]&lt;=5,"Established",Table1[[#This Row],[Tenure_Years]]&gt;=5,"Veteran")</f>
        <v>Established</v>
      </c>
      <c r="N6670">
        <f t="shared" si="208"/>
        <v>94068.868467410459</v>
      </c>
      <c r="O6670" t="str">
        <f t="shared" si="209"/>
        <v>High Priority</v>
      </c>
    </row>
    <row r="6671" spans="1:15" x14ac:dyDescent="0.3">
      <c r="A6671" t="s">
        <v>13093</v>
      </c>
      <c r="B6671" t="s">
        <v>13094</v>
      </c>
      <c r="C6671" t="s">
        <v>31</v>
      </c>
      <c r="D6671">
        <v>60</v>
      </c>
      <c r="E6671" t="s">
        <v>32</v>
      </c>
      <c r="F6671" t="s">
        <v>33</v>
      </c>
      <c r="G6671">
        <v>111518</v>
      </c>
      <c r="H6671">
        <v>7</v>
      </c>
      <c r="I6671">
        <v>3</v>
      </c>
      <c r="J6671">
        <v>11</v>
      </c>
      <c r="K6671">
        <v>5</v>
      </c>
      <c r="L6671" t="s">
        <v>18</v>
      </c>
      <c r="M6671" t="str" cm="1">
        <f t="array" ref="M6671">_xlfn.IFS(Table1[[#This Row],[Tenure_Years]]&lt;=2,"New Hire",Table1[[#This Row],[Tenure_Years]]&lt;=5,"Established",Table1[[#This Row],[Tenure_Years]]&gt;=5,"Veteran")</f>
        <v>Veteran</v>
      </c>
      <c r="N6671">
        <f t="shared" si="208"/>
        <v>94178.259456264772</v>
      </c>
      <c r="O6671" t="str">
        <f t="shared" si="209"/>
        <v>Normal</v>
      </c>
    </row>
    <row r="6672" spans="1:15" x14ac:dyDescent="0.3">
      <c r="A6672" t="s">
        <v>13095</v>
      </c>
      <c r="B6672" t="s">
        <v>13096</v>
      </c>
      <c r="C6672" t="s">
        <v>31</v>
      </c>
      <c r="D6672">
        <v>48</v>
      </c>
      <c r="E6672" t="s">
        <v>22</v>
      </c>
      <c r="F6672" t="s">
        <v>23</v>
      </c>
      <c r="G6672">
        <v>64745</v>
      </c>
      <c r="H6672">
        <v>0</v>
      </c>
      <c r="I6672">
        <v>4</v>
      </c>
      <c r="J6672">
        <v>29</v>
      </c>
      <c r="K6672">
        <v>2</v>
      </c>
      <c r="L6672" t="s">
        <v>18</v>
      </c>
      <c r="M6672" t="str" cm="1">
        <f t="array" ref="M6672">_xlfn.IFS(Table1[[#This Row],[Tenure_Years]]&lt;=2,"New Hire",Table1[[#This Row],[Tenure_Years]]&lt;=5,"Established",Table1[[#This Row],[Tenure_Years]]&gt;=5,"Veteran")</f>
        <v>New Hire</v>
      </c>
      <c r="N6672">
        <f t="shared" si="208"/>
        <v>96526.185096153844</v>
      </c>
      <c r="O6672" t="str">
        <f t="shared" si="209"/>
        <v>Normal</v>
      </c>
    </row>
    <row r="6673" spans="1:15" x14ac:dyDescent="0.3">
      <c r="A6673" t="s">
        <v>13097</v>
      </c>
      <c r="B6673" t="s">
        <v>3656</v>
      </c>
      <c r="C6673" t="s">
        <v>21</v>
      </c>
      <c r="D6673">
        <v>31</v>
      </c>
      <c r="E6673" t="s">
        <v>56</v>
      </c>
      <c r="F6673" t="s">
        <v>92</v>
      </c>
      <c r="G6673">
        <v>73927</v>
      </c>
      <c r="H6673">
        <v>3</v>
      </c>
      <c r="I6673">
        <v>4</v>
      </c>
      <c r="J6673">
        <v>38</v>
      </c>
      <c r="K6673">
        <v>4</v>
      </c>
      <c r="L6673" t="s">
        <v>18</v>
      </c>
      <c r="M6673" t="str" cm="1">
        <f t="array" ref="M6673">_xlfn.IFS(Table1[[#This Row],[Tenure_Years]]&lt;=2,"New Hire",Table1[[#This Row],[Tenure_Years]]&lt;=5,"Established",Table1[[#This Row],[Tenure_Years]]&gt;=5,"Veteran")</f>
        <v>Established</v>
      </c>
      <c r="N6673">
        <f t="shared" si="208"/>
        <v>94573.380601596073</v>
      </c>
      <c r="O6673" t="str">
        <f t="shared" si="209"/>
        <v>Normal</v>
      </c>
    </row>
    <row r="6674" spans="1:15" x14ac:dyDescent="0.3">
      <c r="A6674" t="s">
        <v>13098</v>
      </c>
      <c r="B6674" t="s">
        <v>13099</v>
      </c>
      <c r="C6674" t="s">
        <v>21</v>
      </c>
      <c r="D6674">
        <v>57</v>
      </c>
      <c r="E6674" t="s">
        <v>27</v>
      </c>
      <c r="F6674" t="s">
        <v>28</v>
      </c>
      <c r="G6674">
        <v>149298</v>
      </c>
      <c r="H6674">
        <v>11</v>
      </c>
      <c r="I6674">
        <v>2</v>
      </c>
      <c r="J6674">
        <v>16</v>
      </c>
      <c r="K6674">
        <v>0</v>
      </c>
      <c r="L6674" t="s">
        <v>24</v>
      </c>
      <c r="M6674" t="str" cm="1">
        <f t="array" ref="M6674">_xlfn.IFS(Table1[[#This Row],[Tenure_Years]]&lt;=2,"New Hire",Table1[[#This Row],[Tenure_Years]]&lt;=5,"Established",Table1[[#This Row],[Tenure_Years]]&gt;=5,"Veteran")</f>
        <v>Veteran</v>
      </c>
      <c r="N6674">
        <f t="shared" si="208"/>
        <v>92826.904643962844</v>
      </c>
      <c r="O6674" t="str">
        <f t="shared" si="209"/>
        <v>Normal</v>
      </c>
    </row>
    <row r="6675" spans="1:15" x14ac:dyDescent="0.3">
      <c r="A6675" t="s">
        <v>13100</v>
      </c>
      <c r="B6675" t="s">
        <v>3305</v>
      </c>
      <c r="C6675" t="s">
        <v>31</v>
      </c>
      <c r="D6675">
        <v>22</v>
      </c>
      <c r="E6675" t="s">
        <v>32</v>
      </c>
      <c r="F6675" t="s">
        <v>43</v>
      </c>
      <c r="G6675">
        <v>110395</v>
      </c>
      <c r="H6675">
        <v>7</v>
      </c>
      <c r="I6675">
        <v>5</v>
      </c>
      <c r="J6675">
        <v>78</v>
      </c>
      <c r="K6675">
        <v>3</v>
      </c>
      <c r="L6675" t="s">
        <v>24</v>
      </c>
      <c r="M6675" t="str" cm="1">
        <f t="array" ref="M6675">_xlfn.IFS(Table1[[#This Row],[Tenure_Years]]&lt;=2,"New Hire",Table1[[#This Row],[Tenure_Years]]&lt;=5,"Established",Table1[[#This Row],[Tenure_Years]]&gt;=5,"Veteran")</f>
        <v>Veteran</v>
      </c>
      <c r="N6675">
        <f t="shared" si="208"/>
        <v>94178.259456264772</v>
      </c>
      <c r="O6675" t="str">
        <f t="shared" si="209"/>
        <v>Normal</v>
      </c>
    </row>
    <row r="6676" spans="1:15" x14ac:dyDescent="0.3">
      <c r="A6676" t="s">
        <v>13101</v>
      </c>
      <c r="B6676" t="s">
        <v>13102</v>
      </c>
      <c r="C6676" t="s">
        <v>31</v>
      </c>
      <c r="D6676">
        <v>24</v>
      </c>
      <c r="E6676" t="s">
        <v>32</v>
      </c>
      <c r="F6676" t="s">
        <v>33</v>
      </c>
      <c r="G6676">
        <v>107719</v>
      </c>
      <c r="H6676">
        <v>3</v>
      </c>
      <c r="I6676">
        <v>4</v>
      </c>
      <c r="J6676">
        <v>52</v>
      </c>
      <c r="K6676">
        <v>4</v>
      </c>
      <c r="L6676" t="s">
        <v>18</v>
      </c>
      <c r="M6676" t="str" cm="1">
        <f t="array" ref="M6676">_xlfn.IFS(Table1[[#This Row],[Tenure_Years]]&lt;=2,"New Hire",Table1[[#This Row],[Tenure_Years]]&lt;=5,"Established",Table1[[#This Row],[Tenure_Years]]&gt;=5,"Veteran")</f>
        <v>Established</v>
      </c>
      <c r="N6676">
        <f t="shared" si="208"/>
        <v>94178.259456264772</v>
      </c>
      <c r="O6676" t="str">
        <f t="shared" si="209"/>
        <v>Normal</v>
      </c>
    </row>
    <row r="6677" spans="1:15" x14ac:dyDescent="0.3">
      <c r="A6677" t="s">
        <v>13103</v>
      </c>
      <c r="B6677" t="s">
        <v>13104</v>
      </c>
      <c r="C6677" t="s">
        <v>15</v>
      </c>
      <c r="D6677">
        <v>28</v>
      </c>
      <c r="E6677" t="s">
        <v>32</v>
      </c>
      <c r="F6677" t="s">
        <v>33</v>
      </c>
      <c r="G6677">
        <v>113042</v>
      </c>
      <c r="H6677">
        <v>10</v>
      </c>
      <c r="I6677">
        <v>3</v>
      </c>
      <c r="J6677">
        <v>45</v>
      </c>
      <c r="K6677">
        <v>2</v>
      </c>
      <c r="L6677" t="s">
        <v>24</v>
      </c>
      <c r="M6677" t="str" cm="1">
        <f t="array" ref="M6677">_xlfn.IFS(Table1[[#This Row],[Tenure_Years]]&lt;=2,"New Hire",Table1[[#This Row],[Tenure_Years]]&lt;=5,"Established",Table1[[#This Row],[Tenure_Years]]&gt;=5,"Veteran")</f>
        <v>Veteran</v>
      </c>
      <c r="N6677">
        <f t="shared" si="208"/>
        <v>94178.259456264772</v>
      </c>
      <c r="O6677" t="str">
        <f t="shared" si="209"/>
        <v>Normal</v>
      </c>
    </row>
    <row r="6678" spans="1:15" x14ac:dyDescent="0.3">
      <c r="A6678" t="s">
        <v>13105</v>
      </c>
      <c r="B6678" t="s">
        <v>13106</v>
      </c>
      <c r="C6678" t="s">
        <v>21</v>
      </c>
      <c r="D6678">
        <v>42</v>
      </c>
      <c r="E6678" t="s">
        <v>32</v>
      </c>
      <c r="F6678" t="s">
        <v>33</v>
      </c>
      <c r="G6678">
        <v>52624</v>
      </c>
      <c r="H6678">
        <v>6</v>
      </c>
      <c r="I6678">
        <v>4</v>
      </c>
      <c r="J6678">
        <v>32</v>
      </c>
      <c r="K6678">
        <v>4</v>
      </c>
      <c r="L6678" t="s">
        <v>18</v>
      </c>
      <c r="M6678" t="str" cm="1">
        <f t="array" ref="M6678">_xlfn.IFS(Table1[[#This Row],[Tenure_Years]]&lt;=2,"New Hire",Table1[[#This Row],[Tenure_Years]]&lt;=5,"Established",Table1[[#This Row],[Tenure_Years]]&gt;=5,"Veteran")</f>
        <v>Veteran</v>
      </c>
      <c r="N6678">
        <f t="shared" si="208"/>
        <v>94178.259456264772</v>
      </c>
      <c r="O6678" t="str">
        <f t="shared" si="209"/>
        <v>Normal</v>
      </c>
    </row>
    <row r="6679" spans="1:15" x14ac:dyDescent="0.3">
      <c r="A6679" t="s">
        <v>13107</v>
      </c>
      <c r="B6679" t="s">
        <v>13108</v>
      </c>
      <c r="C6679" t="s">
        <v>15</v>
      </c>
      <c r="D6679">
        <v>47</v>
      </c>
      <c r="E6679" t="s">
        <v>22</v>
      </c>
      <c r="F6679" t="s">
        <v>51</v>
      </c>
      <c r="G6679">
        <v>86796</v>
      </c>
      <c r="H6679">
        <v>5</v>
      </c>
      <c r="I6679">
        <v>5</v>
      </c>
      <c r="J6679">
        <v>77</v>
      </c>
      <c r="K6679">
        <v>5</v>
      </c>
      <c r="L6679" t="s">
        <v>18</v>
      </c>
      <c r="M6679" t="str" cm="1">
        <f t="array" ref="M6679">_xlfn.IFS(Table1[[#This Row],[Tenure_Years]]&lt;=2,"New Hire",Table1[[#This Row],[Tenure_Years]]&lt;=5,"Established",Table1[[#This Row],[Tenure_Years]]&gt;=5,"Veteran")</f>
        <v>Established</v>
      </c>
      <c r="N6679">
        <f t="shared" si="208"/>
        <v>96526.185096153844</v>
      </c>
      <c r="O6679" t="str">
        <f t="shared" si="209"/>
        <v>High Priority</v>
      </c>
    </row>
    <row r="6680" spans="1:15" x14ac:dyDescent="0.3">
      <c r="A6680" t="s">
        <v>13109</v>
      </c>
      <c r="B6680" t="s">
        <v>13110</v>
      </c>
      <c r="C6680" t="s">
        <v>15</v>
      </c>
      <c r="D6680">
        <v>35</v>
      </c>
      <c r="E6680" t="s">
        <v>60</v>
      </c>
      <c r="F6680" t="s">
        <v>98</v>
      </c>
      <c r="G6680">
        <v>65813</v>
      </c>
      <c r="H6680">
        <v>5</v>
      </c>
      <c r="I6680">
        <v>4</v>
      </c>
      <c r="J6680">
        <v>74</v>
      </c>
      <c r="K6680">
        <v>2</v>
      </c>
      <c r="L6680" t="s">
        <v>24</v>
      </c>
      <c r="M6680" t="str" cm="1">
        <f t="array" ref="M6680">_xlfn.IFS(Table1[[#This Row],[Tenure_Years]]&lt;=2,"New Hire",Table1[[#This Row],[Tenure_Years]]&lt;=5,"Established",Table1[[#This Row],[Tenure_Years]]&gt;=5,"Veteran")</f>
        <v>Established</v>
      </c>
      <c r="N6680">
        <f t="shared" si="208"/>
        <v>94068.868467410459</v>
      </c>
      <c r="O6680" t="str">
        <f t="shared" si="209"/>
        <v>High Priority</v>
      </c>
    </row>
    <row r="6681" spans="1:15" x14ac:dyDescent="0.3">
      <c r="A6681" t="s">
        <v>13111</v>
      </c>
      <c r="B6681" t="s">
        <v>13112</v>
      </c>
      <c r="C6681" t="s">
        <v>15</v>
      </c>
      <c r="D6681">
        <v>26</v>
      </c>
      <c r="E6681" t="s">
        <v>16</v>
      </c>
      <c r="F6681" t="s">
        <v>38</v>
      </c>
      <c r="G6681">
        <v>50237</v>
      </c>
      <c r="H6681">
        <v>7</v>
      </c>
      <c r="I6681">
        <v>1</v>
      </c>
      <c r="J6681">
        <v>20</v>
      </c>
      <c r="K6681">
        <v>4</v>
      </c>
      <c r="L6681" t="s">
        <v>24</v>
      </c>
      <c r="M6681" t="str" cm="1">
        <f t="array" ref="M6681">_xlfn.IFS(Table1[[#This Row],[Tenure_Years]]&lt;=2,"New Hire",Table1[[#This Row],[Tenure_Years]]&lt;=5,"Established",Table1[[#This Row],[Tenure_Years]]&gt;=5,"Veteran")</f>
        <v>Veteran</v>
      </c>
      <c r="N6681">
        <f t="shared" si="208"/>
        <v>94458.108426635241</v>
      </c>
      <c r="O6681" t="str">
        <f t="shared" si="209"/>
        <v>Normal</v>
      </c>
    </row>
    <row r="6682" spans="1:15" x14ac:dyDescent="0.3">
      <c r="A6682" t="s">
        <v>13113</v>
      </c>
      <c r="B6682" t="s">
        <v>13114</v>
      </c>
      <c r="C6682" t="s">
        <v>21</v>
      </c>
      <c r="D6682">
        <v>47</v>
      </c>
      <c r="E6682" t="s">
        <v>32</v>
      </c>
      <c r="F6682" t="s">
        <v>33</v>
      </c>
      <c r="G6682">
        <v>139265</v>
      </c>
      <c r="H6682">
        <v>7</v>
      </c>
      <c r="I6682">
        <v>2</v>
      </c>
      <c r="J6682">
        <v>79</v>
      </c>
      <c r="K6682">
        <v>3</v>
      </c>
      <c r="L6682" t="s">
        <v>18</v>
      </c>
      <c r="M6682" t="str" cm="1">
        <f t="array" ref="M6682">_xlfn.IFS(Table1[[#This Row],[Tenure_Years]]&lt;=2,"New Hire",Table1[[#This Row],[Tenure_Years]]&lt;=5,"Established",Table1[[#This Row],[Tenure_Years]]&gt;=5,"Veteran")</f>
        <v>Veteran</v>
      </c>
      <c r="N6682">
        <f t="shared" si="208"/>
        <v>94178.259456264772</v>
      </c>
      <c r="O6682" t="str">
        <f t="shared" si="209"/>
        <v>Normal</v>
      </c>
    </row>
    <row r="6683" spans="1:15" x14ac:dyDescent="0.3">
      <c r="A6683" t="s">
        <v>13115</v>
      </c>
      <c r="B6683" t="s">
        <v>13116</v>
      </c>
      <c r="C6683" t="s">
        <v>15</v>
      </c>
      <c r="D6683">
        <v>24</v>
      </c>
      <c r="E6683" t="s">
        <v>16</v>
      </c>
      <c r="F6683" t="s">
        <v>17</v>
      </c>
      <c r="G6683">
        <v>123596</v>
      </c>
      <c r="H6683">
        <v>2</v>
      </c>
      <c r="I6683">
        <v>3</v>
      </c>
      <c r="J6683">
        <v>39</v>
      </c>
      <c r="K6683">
        <v>2</v>
      </c>
      <c r="L6683" t="s">
        <v>24</v>
      </c>
      <c r="M6683" t="str" cm="1">
        <f t="array" ref="M6683">_xlfn.IFS(Table1[[#This Row],[Tenure_Years]]&lt;=2,"New Hire",Table1[[#This Row],[Tenure_Years]]&lt;=5,"Established",Table1[[#This Row],[Tenure_Years]]&gt;=5,"Veteran")</f>
        <v>New Hire</v>
      </c>
      <c r="N6683">
        <f t="shared" si="208"/>
        <v>94458.108426635241</v>
      </c>
      <c r="O6683" t="str">
        <f t="shared" si="209"/>
        <v>Normal</v>
      </c>
    </row>
    <row r="6684" spans="1:15" x14ac:dyDescent="0.3">
      <c r="A6684" t="s">
        <v>13117</v>
      </c>
      <c r="B6684" t="s">
        <v>13118</v>
      </c>
      <c r="C6684" t="s">
        <v>31</v>
      </c>
      <c r="D6684">
        <v>40</v>
      </c>
      <c r="E6684" t="s">
        <v>32</v>
      </c>
      <c r="F6684" t="s">
        <v>33</v>
      </c>
      <c r="G6684">
        <v>60015</v>
      </c>
      <c r="H6684">
        <v>8</v>
      </c>
      <c r="I6684">
        <v>3</v>
      </c>
      <c r="J6684">
        <v>75</v>
      </c>
      <c r="K6684">
        <v>3</v>
      </c>
      <c r="L6684" t="s">
        <v>18</v>
      </c>
      <c r="M6684" t="str" cm="1">
        <f t="array" ref="M6684">_xlfn.IFS(Table1[[#This Row],[Tenure_Years]]&lt;=2,"New Hire",Table1[[#This Row],[Tenure_Years]]&lt;=5,"Established",Table1[[#This Row],[Tenure_Years]]&gt;=5,"Veteran")</f>
        <v>Veteran</v>
      </c>
      <c r="N6684">
        <f t="shared" si="208"/>
        <v>94178.259456264772</v>
      </c>
      <c r="O6684" t="str">
        <f t="shared" si="209"/>
        <v>Normal</v>
      </c>
    </row>
    <row r="6685" spans="1:15" x14ac:dyDescent="0.3">
      <c r="A6685" t="s">
        <v>13119</v>
      </c>
      <c r="B6685" t="s">
        <v>13120</v>
      </c>
      <c r="C6685" t="s">
        <v>31</v>
      </c>
      <c r="D6685">
        <v>47</v>
      </c>
      <c r="E6685" t="s">
        <v>16</v>
      </c>
      <c r="F6685" t="s">
        <v>38</v>
      </c>
      <c r="G6685">
        <v>145208</v>
      </c>
      <c r="H6685">
        <v>3</v>
      </c>
      <c r="I6685">
        <v>2</v>
      </c>
      <c r="J6685">
        <v>50</v>
      </c>
      <c r="K6685">
        <v>1</v>
      </c>
      <c r="L6685" t="s">
        <v>24</v>
      </c>
      <c r="M6685" t="str" cm="1">
        <f t="array" ref="M6685">_xlfn.IFS(Table1[[#This Row],[Tenure_Years]]&lt;=2,"New Hire",Table1[[#This Row],[Tenure_Years]]&lt;=5,"Established",Table1[[#This Row],[Tenure_Years]]&gt;=5,"Veteran")</f>
        <v>Established</v>
      </c>
      <c r="N6685">
        <f t="shared" si="208"/>
        <v>94458.108426635241</v>
      </c>
      <c r="O6685" t="str">
        <f t="shared" si="209"/>
        <v>Normal</v>
      </c>
    </row>
    <row r="6686" spans="1:15" x14ac:dyDescent="0.3">
      <c r="A6686" t="s">
        <v>13121</v>
      </c>
      <c r="B6686" t="s">
        <v>13122</v>
      </c>
      <c r="C6686" t="s">
        <v>31</v>
      </c>
      <c r="D6686">
        <v>56</v>
      </c>
      <c r="E6686" t="s">
        <v>60</v>
      </c>
      <c r="F6686" t="s">
        <v>61</v>
      </c>
      <c r="G6686">
        <v>124935</v>
      </c>
      <c r="H6686">
        <v>7</v>
      </c>
      <c r="I6686">
        <v>3</v>
      </c>
      <c r="J6686">
        <v>56</v>
      </c>
      <c r="K6686">
        <v>0</v>
      </c>
      <c r="L6686" t="s">
        <v>24</v>
      </c>
      <c r="M6686" t="str" cm="1">
        <f t="array" ref="M6686">_xlfn.IFS(Table1[[#This Row],[Tenure_Years]]&lt;=2,"New Hire",Table1[[#This Row],[Tenure_Years]]&lt;=5,"Established",Table1[[#This Row],[Tenure_Years]]&gt;=5,"Veteran")</f>
        <v>Veteran</v>
      </c>
      <c r="N6686">
        <f t="shared" si="208"/>
        <v>94068.868467410459</v>
      </c>
      <c r="O6686" t="str">
        <f t="shared" si="209"/>
        <v>Normal</v>
      </c>
    </row>
    <row r="6687" spans="1:15" x14ac:dyDescent="0.3">
      <c r="A6687" t="s">
        <v>13123</v>
      </c>
      <c r="B6687" t="s">
        <v>13124</v>
      </c>
      <c r="C6687" t="s">
        <v>21</v>
      </c>
      <c r="D6687">
        <v>50</v>
      </c>
      <c r="E6687" t="s">
        <v>56</v>
      </c>
      <c r="F6687" t="s">
        <v>57</v>
      </c>
      <c r="G6687">
        <v>112274</v>
      </c>
      <c r="H6687">
        <v>5</v>
      </c>
      <c r="I6687">
        <v>5</v>
      </c>
      <c r="J6687">
        <v>25</v>
      </c>
      <c r="K6687">
        <v>4</v>
      </c>
      <c r="L6687" t="s">
        <v>18</v>
      </c>
      <c r="M6687" t="str" cm="1">
        <f t="array" ref="M6687">_xlfn.IFS(Table1[[#This Row],[Tenure_Years]]&lt;=2,"New Hire",Table1[[#This Row],[Tenure_Years]]&lt;=5,"Established",Table1[[#This Row],[Tenure_Years]]&gt;=5,"Veteran")</f>
        <v>Established</v>
      </c>
      <c r="N6687">
        <f t="shared" si="208"/>
        <v>94573.380601596073</v>
      </c>
      <c r="O6687" t="str">
        <f t="shared" si="209"/>
        <v>High Priority</v>
      </c>
    </row>
    <row r="6688" spans="1:15" x14ac:dyDescent="0.3">
      <c r="A6688" t="s">
        <v>13125</v>
      </c>
      <c r="B6688" t="s">
        <v>13126</v>
      </c>
      <c r="C6688" t="s">
        <v>21</v>
      </c>
      <c r="D6688">
        <v>27</v>
      </c>
      <c r="E6688" t="s">
        <v>56</v>
      </c>
      <c r="F6688" t="s">
        <v>92</v>
      </c>
      <c r="G6688">
        <v>135681</v>
      </c>
      <c r="H6688">
        <v>6</v>
      </c>
      <c r="I6688">
        <v>3</v>
      </c>
      <c r="J6688">
        <v>36</v>
      </c>
      <c r="K6688">
        <v>5</v>
      </c>
      <c r="L6688" t="s">
        <v>24</v>
      </c>
      <c r="M6688" t="str" cm="1">
        <f t="array" ref="M6688">_xlfn.IFS(Table1[[#This Row],[Tenure_Years]]&lt;=2,"New Hire",Table1[[#This Row],[Tenure_Years]]&lt;=5,"Established",Table1[[#This Row],[Tenure_Years]]&gt;=5,"Veteran")</f>
        <v>Veteran</v>
      </c>
      <c r="N6688">
        <f t="shared" si="208"/>
        <v>94573.380601596073</v>
      </c>
      <c r="O6688" t="str">
        <f t="shared" si="209"/>
        <v>Normal</v>
      </c>
    </row>
    <row r="6689" spans="1:15" x14ac:dyDescent="0.3">
      <c r="A6689" t="s">
        <v>13127</v>
      </c>
      <c r="B6689" t="s">
        <v>13128</v>
      </c>
      <c r="C6689" t="s">
        <v>15</v>
      </c>
      <c r="D6689">
        <v>49</v>
      </c>
      <c r="E6689" t="s">
        <v>32</v>
      </c>
      <c r="F6689" t="s">
        <v>33</v>
      </c>
      <c r="G6689">
        <v>85200</v>
      </c>
      <c r="H6689">
        <v>6</v>
      </c>
      <c r="I6689">
        <v>4</v>
      </c>
      <c r="J6689">
        <v>60</v>
      </c>
      <c r="K6689">
        <v>3</v>
      </c>
      <c r="L6689" t="s">
        <v>18</v>
      </c>
      <c r="M6689" t="str" cm="1">
        <f t="array" ref="M6689">_xlfn.IFS(Table1[[#This Row],[Tenure_Years]]&lt;=2,"New Hire",Table1[[#This Row],[Tenure_Years]]&lt;=5,"Established",Table1[[#This Row],[Tenure_Years]]&gt;=5,"Veteran")</f>
        <v>Veteran</v>
      </c>
      <c r="N6689">
        <f t="shared" si="208"/>
        <v>94178.259456264772</v>
      </c>
      <c r="O6689" t="str">
        <f t="shared" si="209"/>
        <v>Normal</v>
      </c>
    </row>
    <row r="6690" spans="1:15" x14ac:dyDescent="0.3">
      <c r="A6690" t="s">
        <v>13129</v>
      </c>
      <c r="B6690" t="s">
        <v>8676</v>
      </c>
      <c r="C6690" t="s">
        <v>15</v>
      </c>
      <c r="D6690">
        <v>35</v>
      </c>
      <c r="E6690" t="s">
        <v>32</v>
      </c>
      <c r="F6690" t="s">
        <v>43</v>
      </c>
      <c r="G6690">
        <v>92676</v>
      </c>
      <c r="H6690">
        <v>13</v>
      </c>
      <c r="I6690">
        <v>1</v>
      </c>
      <c r="J6690">
        <v>34</v>
      </c>
      <c r="K6690">
        <v>4</v>
      </c>
      <c r="L6690" t="s">
        <v>24</v>
      </c>
      <c r="M6690" t="str" cm="1">
        <f t="array" ref="M6690">_xlfn.IFS(Table1[[#This Row],[Tenure_Years]]&lt;=2,"New Hire",Table1[[#This Row],[Tenure_Years]]&lt;=5,"Established",Table1[[#This Row],[Tenure_Years]]&gt;=5,"Veteran")</f>
        <v>Veteran</v>
      </c>
      <c r="N6690">
        <f t="shared" si="208"/>
        <v>94178.259456264772</v>
      </c>
      <c r="O6690" t="str">
        <f t="shared" si="209"/>
        <v>Normal</v>
      </c>
    </row>
    <row r="6691" spans="1:15" x14ac:dyDescent="0.3">
      <c r="A6691" t="s">
        <v>13130</v>
      </c>
      <c r="B6691" t="s">
        <v>13131</v>
      </c>
      <c r="C6691" t="s">
        <v>31</v>
      </c>
      <c r="D6691">
        <v>53</v>
      </c>
      <c r="E6691" t="s">
        <v>22</v>
      </c>
      <c r="F6691" t="s">
        <v>23</v>
      </c>
      <c r="G6691">
        <v>45456</v>
      </c>
      <c r="H6691">
        <v>10</v>
      </c>
      <c r="I6691">
        <v>4</v>
      </c>
      <c r="J6691">
        <v>27</v>
      </c>
      <c r="K6691">
        <v>2</v>
      </c>
      <c r="L6691" t="s">
        <v>18</v>
      </c>
      <c r="M6691" t="str" cm="1">
        <f t="array" ref="M6691">_xlfn.IFS(Table1[[#This Row],[Tenure_Years]]&lt;=2,"New Hire",Table1[[#This Row],[Tenure_Years]]&lt;=5,"Established",Table1[[#This Row],[Tenure_Years]]&gt;=5,"Veteran")</f>
        <v>Veteran</v>
      </c>
      <c r="N6691">
        <f t="shared" si="208"/>
        <v>96526.185096153844</v>
      </c>
      <c r="O6691" t="str">
        <f t="shared" si="209"/>
        <v>Normal</v>
      </c>
    </row>
    <row r="6692" spans="1:15" x14ac:dyDescent="0.3">
      <c r="A6692" t="s">
        <v>13132</v>
      </c>
      <c r="B6692" t="s">
        <v>13133</v>
      </c>
      <c r="C6692" t="s">
        <v>21</v>
      </c>
      <c r="D6692">
        <v>48</v>
      </c>
      <c r="E6692" t="s">
        <v>27</v>
      </c>
      <c r="F6692" t="s">
        <v>67</v>
      </c>
      <c r="G6692">
        <v>85119</v>
      </c>
      <c r="H6692">
        <v>10</v>
      </c>
      <c r="I6692">
        <v>3</v>
      </c>
      <c r="J6692">
        <v>38</v>
      </c>
      <c r="K6692">
        <v>0</v>
      </c>
      <c r="L6692" t="s">
        <v>18</v>
      </c>
      <c r="M6692" t="str" cm="1">
        <f t="array" ref="M6692">_xlfn.IFS(Table1[[#This Row],[Tenure_Years]]&lt;=2,"New Hire",Table1[[#This Row],[Tenure_Years]]&lt;=5,"Established",Table1[[#This Row],[Tenure_Years]]&gt;=5,"Veteran")</f>
        <v>Veteran</v>
      </c>
      <c r="N6692">
        <f t="shared" si="208"/>
        <v>92826.904643962844</v>
      </c>
      <c r="O6692" t="str">
        <f t="shared" si="209"/>
        <v>Normal</v>
      </c>
    </row>
    <row r="6693" spans="1:15" x14ac:dyDescent="0.3">
      <c r="A6693" t="s">
        <v>13134</v>
      </c>
      <c r="B6693" t="s">
        <v>13135</v>
      </c>
      <c r="C6693" t="s">
        <v>15</v>
      </c>
      <c r="D6693">
        <v>37</v>
      </c>
      <c r="E6693" t="s">
        <v>60</v>
      </c>
      <c r="F6693" t="s">
        <v>98</v>
      </c>
      <c r="G6693">
        <v>98557</v>
      </c>
      <c r="H6693">
        <v>7</v>
      </c>
      <c r="I6693">
        <v>1</v>
      </c>
      <c r="J6693">
        <v>36</v>
      </c>
      <c r="K6693">
        <v>2</v>
      </c>
      <c r="L6693" t="s">
        <v>18</v>
      </c>
      <c r="M6693" t="str" cm="1">
        <f t="array" ref="M6693">_xlfn.IFS(Table1[[#This Row],[Tenure_Years]]&lt;=2,"New Hire",Table1[[#This Row],[Tenure_Years]]&lt;=5,"Established",Table1[[#This Row],[Tenure_Years]]&gt;=5,"Veteran")</f>
        <v>Veteran</v>
      </c>
      <c r="N6693">
        <f t="shared" si="208"/>
        <v>94068.868467410459</v>
      </c>
      <c r="O6693" t="str">
        <f t="shared" si="209"/>
        <v>Normal</v>
      </c>
    </row>
    <row r="6694" spans="1:15" x14ac:dyDescent="0.3">
      <c r="A6694" t="s">
        <v>13136</v>
      </c>
      <c r="B6694" t="s">
        <v>13137</v>
      </c>
      <c r="C6694" t="s">
        <v>21</v>
      </c>
      <c r="D6694">
        <v>28</v>
      </c>
      <c r="E6694" t="s">
        <v>60</v>
      </c>
      <c r="F6694" t="s">
        <v>98</v>
      </c>
      <c r="G6694">
        <v>45681</v>
      </c>
      <c r="H6694">
        <v>0</v>
      </c>
      <c r="I6694">
        <v>5</v>
      </c>
      <c r="J6694">
        <v>67</v>
      </c>
      <c r="K6694">
        <v>0</v>
      </c>
      <c r="L6694" t="s">
        <v>18</v>
      </c>
      <c r="M6694" t="str" cm="1">
        <f t="array" ref="M6694">_xlfn.IFS(Table1[[#This Row],[Tenure_Years]]&lt;=2,"New Hire",Table1[[#This Row],[Tenure_Years]]&lt;=5,"Established",Table1[[#This Row],[Tenure_Years]]&gt;=5,"Veteran")</f>
        <v>New Hire</v>
      </c>
      <c r="N6694">
        <f t="shared" si="208"/>
        <v>94068.868467410459</v>
      </c>
      <c r="O6694" t="str">
        <f t="shared" si="209"/>
        <v>Normal</v>
      </c>
    </row>
    <row r="6695" spans="1:15" x14ac:dyDescent="0.3">
      <c r="A6695" t="s">
        <v>13138</v>
      </c>
      <c r="B6695" t="s">
        <v>13139</v>
      </c>
      <c r="C6695" t="s">
        <v>31</v>
      </c>
      <c r="D6695">
        <v>38</v>
      </c>
      <c r="E6695" t="s">
        <v>22</v>
      </c>
      <c r="F6695" t="s">
        <v>23</v>
      </c>
      <c r="G6695">
        <v>113617</v>
      </c>
      <c r="H6695">
        <v>14</v>
      </c>
      <c r="I6695">
        <v>1</v>
      </c>
      <c r="J6695">
        <v>34</v>
      </c>
      <c r="K6695">
        <v>5</v>
      </c>
      <c r="L6695" t="s">
        <v>18</v>
      </c>
      <c r="M6695" t="str" cm="1">
        <f t="array" ref="M6695">_xlfn.IFS(Table1[[#This Row],[Tenure_Years]]&lt;=2,"New Hire",Table1[[#This Row],[Tenure_Years]]&lt;=5,"Established",Table1[[#This Row],[Tenure_Years]]&gt;=5,"Veteran")</f>
        <v>Veteran</v>
      </c>
      <c r="N6695">
        <f t="shared" si="208"/>
        <v>96526.185096153844</v>
      </c>
      <c r="O6695" t="str">
        <f t="shared" si="209"/>
        <v>Normal</v>
      </c>
    </row>
    <row r="6696" spans="1:15" x14ac:dyDescent="0.3">
      <c r="A6696" t="s">
        <v>13140</v>
      </c>
      <c r="B6696" t="s">
        <v>12298</v>
      </c>
      <c r="C6696" t="s">
        <v>31</v>
      </c>
      <c r="D6696">
        <v>26</v>
      </c>
      <c r="E6696" t="s">
        <v>22</v>
      </c>
      <c r="F6696" t="s">
        <v>95</v>
      </c>
      <c r="G6696">
        <v>124644</v>
      </c>
      <c r="H6696">
        <v>8</v>
      </c>
      <c r="I6696">
        <v>3</v>
      </c>
      <c r="J6696">
        <v>13</v>
      </c>
      <c r="K6696">
        <v>1</v>
      </c>
      <c r="L6696" t="s">
        <v>18</v>
      </c>
      <c r="M6696" t="str" cm="1">
        <f t="array" ref="M6696">_xlfn.IFS(Table1[[#This Row],[Tenure_Years]]&lt;=2,"New Hire",Table1[[#This Row],[Tenure_Years]]&lt;=5,"Established",Table1[[#This Row],[Tenure_Years]]&gt;=5,"Veteran")</f>
        <v>Veteran</v>
      </c>
      <c r="N6696">
        <f t="shared" si="208"/>
        <v>96526.185096153844</v>
      </c>
      <c r="O6696" t="str">
        <f t="shared" si="209"/>
        <v>Normal</v>
      </c>
    </row>
    <row r="6697" spans="1:15" x14ac:dyDescent="0.3">
      <c r="A6697" t="s">
        <v>13141</v>
      </c>
      <c r="B6697" t="s">
        <v>13142</v>
      </c>
      <c r="C6697" t="s">
        <v>21</v>
      </c>
      <c r="D6697">
        <v>27</v>
      </c>
      <c r="E6697" t="s">
        <v>22</v>
      </c>
      <c r="F6697" t="s">
        <v>95</v>
      </c>
      <c r="G6697">
        <v>48121</v>
      </c>
      <c r="H6697">
        <v>7</v>
      </c>
      <c r="I6697">
        <v>5</v>
      </c>
      <c r="J6697">
        <v>53</v>
      </c>
      <c r="K6697">
        <v>5</v>
      </c>
      <c r="L6697" t="s">
        <v>24</v>
      </c>
      <c r="M6697" t="str" cm="1">
        <f t="array" ref="M6697">_xlfn.IFS(Table1[[#This Row],[Tenure_Years]]&lt;=2,"New Hire",Table1[[#This Row],[Tenure_Years]]&lt;=5,"Established",Table1[[#This Row],[Tenure_Years]]&gt;=5,"Veteran")</f>
        <v>Veteran</v>
      </c>
      <c r="N6697">
        <f t="shared" si="208"/>
        <v>96526.185096153844</v>
      </c>
      <c r="O6697" t="str">
        <f t="shared" si="209"/>
        <v>Normal</v>
      </c>
    </row>
    <row r="6698" spans="1:15" x14ac:dyDescent="0.3">
      <c r="A6698" t="s">
        <v>13143</v>
      </c>
      <c r="B6698" t="s">
        <v>13144</v>
      </c>
      <c r="C6698" t="s">
        <v>21</v>
      </c>
      <c r="D6698">
        <v>56</v>
      </c>
      <c r="E6698" t="s">
        <v>27</v>
      </c>
      <c r="F6698" t="s">
        <v>75</v>
      </c>
      <c r="G6698">
        <v>48438</v>
      </c>
      <c r="H6698">
        <v>14</v>
      </c>
      <c r="I6698">
        <v>1</v>
      </c>
      <c r="J6698">
        <v>30</v>
      </c>
      <c r="K6698">
        <v>2</v>
      </c>
      <c r="L6698" t="s">
        <v>18</v>
      </c>
      <c r="M6698" t="str" cm="1">
        <f t="array" ref="M6698">_xlfn.IFS(Table1[[#This Row],[Tenure_Years]]&lt;=2,"New Hire",Table1[[#This Row],[Tenure_Years]]&lt;=5,"Established",Table1[[#This Row],[Tenure_Years]]&gt;=5,"Veteran")</f>
        <v>Veteran</v>
      </c>
      <c r="N6698">
        <f t="shared" si="208"/>
        <v>92826.904643962844</v>
      </c>
      <c r="O6698" t="str">
        <f t="shared" si="209"/>
        <v>Normal</v>
      </c>
    </row>
    <row r="6699" spans="1:15" x14ac:dyDescent="0.3">
      <c r="A6699" t="s">
        <v>13145</v>
      </c>
      <c r="B6699" t="s">
        <v>13146</v>
      </c>
      <c r="C6699" t="s">
        <v>31</v>
      </c>
      <c r="D6699">
        <v>48</v>
      </c>
      <c r="E6699" t="s">
        <v>16</v>
      </c>
      <c r="F6699" t="s">
        <v>38</v>
      </c>
      <c r="G6699">
        <v>74915</v>
      </c>
      <c r="H6699">
        <v>3</v>
      </c>
      <c r="I6699">
        <v>1</v>
      </c>
      <c r="J6699">
        <v>35</v>
      </c>
      <c r="K6699">
        <v>0</v>
      </c>
      <c r="L6699" t="s">
        <v>18</v>
      </c>
      <c r="M6699" t="str" cm="1">
        <f t="array" ref="M6699">_xlfn.IFS(Table1[[#This Row],[Tenure_Years]]&lt;=2,"New Hire",Table1[[#This Row],[Tenure_Years]]&lt;=5,"Established",Table1[[#This Row],[Tenure_Years]]&gt;=5,"Veteran")</f>
        <v>Established</v>
      </c>
      <c r="N6699">
        <f t="shared" si="208"/>
        <v>94458.108426635241</v>
      </c>
      <c r="O6699" t="str">
        <f t="shared" si="209"/>
        <v>Normal</v>
      </c>
    </row>
    <row r="6700" spans="1:15" x14ac:dyDescent="0.3">
      <c r="A6700" t="s">
        <v>13147</v>
      </c>
      <c r="B6700" t="s">
        <v>13148</v>
      </c>
      <c r="C6700" t="s">
        <v>31</v>
      </c>
      <c r="D6700">
        <v>33</v>
      </c>
      <c r="E6700" t="s">
        <v>22</v>
      </c>
      <c r="F6700" t="s">
        <v>23</v>
      </c>
      <c r="G6700">
        <v>137981</v>
      </c>
      <c r="H6700">
        <v>14</v>
      </c>
      <c r="I6700">
        <v>3</v>
      </c>
      <c r="J6700">
        <v>74</v>
      </c>
      <c r="K6700">
        <v>0</v>
      </c>
      <c r="L6700" t="s">
        <v>24</v>
      </c>
      <c r="M6700" t="str" cm="1">
        <f t="array" ref="M6700">_xlfn.IFS(Table1[[#This Row],[Tenure_Years]]&lt;=2,"New Hire",Table1[[#This Row],[Tenure_Years]]&lt;=5,"Established",Table1[[#This Row],[Tenure_Years]]&gt;=5,"Veteran")</f>
        <v>Veteran</v>
      </c>
      <c r="N6700">
        <f t="shared" si="208"/>
        <v>96526.185096153844</v>
      </c>
      <c r="O6700" t="str">
        <f t="shared" si="209"/>
        <v>Normal</v>
      </c>
    </row>
    <row r="6701" spans="1:15" x14ac:dyDescent="0.3">
      <c r="A6701" t="s">
        <v>13149</v>
      </c>
      <c r="B6701" t="s">
        <v>181</v>
      </c>
      <c r="C6701" t="s">
        <v>21</v>
      </c>
      <c r="D6701">
        <v>46</v>
      </c>
      <c r="E6701" t="s">
        <v>60</v>
      </c>
      <c r="F6701" t="s">
        <v>64</v>
      </c>
      <c r="G6701">
        <v>41909</v>
      </c>
      <c r="H6701">
        <v>2</v>
      </c>
      <c r="I6701">
        <v>4</v>
      </c>
      <c r="J6701">
        <v>46</v>
      </c>
      <c r="K6701">
        <v>0</v>
      </c>
      <c r="L6701" t="s">
        <v>24</v>
      </c>
      <c r="M6701" t="str" cm="1">
        <f t="array" ref="M6701">_xlfn.IFS(Table1[[#This Row],[Tenure_Years]]&lt;=2,"New Hire",Table1[[#This Row],[Tenure_Years]]&lt;=5,"Established",Table1[[#This Row],[Tenure_Years]]&gt;=5,"Veteran")</f>
        <v>New Hire</v>
      </c>
      <c r="N6701">
        <f t="shared" si="208"/>
        <v>94068.868467410459</v>
      </c>
      <c r="O6701" t="str">
        <f t="shared" si="209"/>
        <v>Normal</v>
      </c>
    </row>
    <row r="6702" spans="1:15" x14ac:dyDescent="0.3">
      <c r="A6702" t="s">
        <v>13150</v>
      </c>
      <c r="B6702" t="s">
        <v>13151</v>
      </c>
      <c r="C6702" t="s">
        <v>21</v>
      </c>
      <c r="D6702">
        <v>33</v>
      </c>
      <c r="E6702" t="s">
        <v>56</v>
      </c>
      <c r="F6702" t="s">
        <v>92</v>
      </c>
      <c r="G6702">
        <v>111335</v>
      </c>
      <c r="H6702">
        <v>13</v>
      </c>
      <c r="I6702">
        <v>3</v>
      </c>
      <c r="J6702">
        <v>39</v>
      </c>
      <c r="K6702">
        <v>2</v>
      </c>
      <c r="L6702" t="s">
        <v>24</v>
      </c>
      <c r="M6702" t="str" cm="1">
        <f t="array" ref="M6702">_xlfn.IFS(Table1[[#This Row],[Tenure_Years]]&lt;=2,"New Hire",Table1[[#This Row],[Tenure_Years]]&lt;=5,"Established",Table1[[#This Row],[Tenure_Years]]&gt;=5,"Veteran")</f>
        <v>Veteran</v>
      </c>
      <c r="N6702">
        <f t="shared" si="208"/>
        <v>94573.380601596073</v>
      </c>
      <c r="O6702" t="str">
        <f t="shared" si="209"/>
        <v>Normal</v>
      </c>
    </row>
    <row r="6703" spans="1:15" x14ac:dyDescent="0.3">
      <c r="A6703" t="s">
        <v>13152</v>
      </c>
      <c r="B6703" t="s">
        <v>13153</v>
      </c>
      <c r="C6703" t="s">
        <v>31</v>
      </c>
      <c r="D6703">
        <v>28</v>
      </c>
      <c r="E6703" t="s">
        <v>60</v>
      </c>
      <c r="F6703" t="s">
        <v>61</v>
      </c>
      <c r="G6703">
        <v>73076</v>
      </c>
      <c r="H6703">
        <v>10</v>
      </c>
      <c r="I6703">
        <v>5</v>
      </c>
      <c r="J6703">
        <v>51</v>
      </c>
      <c r="K6703">
        <v>1</v>
      </c>
      <c r="L6703" t="s">
        <v>24</v>
      </c>
      <c r="M6703" t="str" cm="1">
        <f t="array" ref="M6703">_xlfn.IFS(Table1[[#This Row],[Tenure_Years]]&lt;=2,"New Hire",Table1[[#This Row],[Tenure_Years]]&lt;=5,"Established",Table1[[#This Row],[Tenure_Years]]&gt;=5,"Veteran")</f>
        <v>Veteran</v>
      </c>
      <c r="N6703">
        <f t="shared" si="208"/>
        <v>94068.868467410459</v>
      </c>
      <c r="O6703" t="str">
        <f t="shared" si="209"/>
        <v>Normal</v>
      </c>
    </row>
    <row r="6704" spans="1:15" x14ac:dyDescent="0.3">
      <c r="A6704" t="s">
        <v>13154</v>
      </c>
      <c r="B6704" t="s">
        <v>13155</v>
      </c>
      <c r="C6704" t="s">
        <v>15</v>
      </c>
      <c r="D6704">
        <v>42</v>
      </c>
      <c r="E6704" t="s">
        <v>56</v>
      </c>
      <c r="F6704" t="s">
        <v>72</v>
      </c>
      <c r="G6704">
        <v>120887</v>
      </c>
      <c r="H6704">
        <v>13</v>
      </c>
      <c r="I6704">
        <v>1</v>
      </c>
      <c r="J6704">
        <v>48</v>
      </c>
      <c r="K6704">
        <v>1</v>
      </c>
      <c r="L6704" t="s">
        <v>18</v>
      </c>
      <c r="M6704" t="str" cm="1">
        <f t="array" ref="M6704">_xlfn.IFS(Table1[[#This Row],[Tenure_Years]]&lt;=2,"New Hire",Table1[[#This Row],[Tenure_Years]]&lt;=5,"Established",Table1[[#This Row],[Tenure_Years]]&gt;=5,"Veteran")</f>
        <v>Veteran</v>
      </c>
      <c r="N6704">
        <f t="shared" si="208"/>
        <v>94573.380601596073</v>
      </c>
      <c r="O6704" t="str">
        <f t="shared" si="209"/>
        <v>Normal</v>
      </c>
    </row>
    <row r="6705" spans="1:15" x14ac:dyDescent="0.3">
      <c r="A6705" t="s">
        <v>13156</v>
      </c>
      <c r="B6705" t="s">
        <v>13157</v>
      </c>
      <c r="C6705" t="s">
        <v>31</v>
      </c>
      <c r="D6705">
        <v>33</v>
      </c>
      <c r="E6705" t="s">
        <v>32</v>
      </c>
      <c r="F6705" t="s">
        <v>33</v>
      </c>
      <c r="G6705">
        <v>92567</v>
      </c>
      <c r="H6705">
        <v>15</v>
      </c>
      <c r="I6705">
        <v>4</v>
      </c>
      <c r="J6705">
        <v>19</v>
      </c>
      <c r="K6705">
        <v>5</v>
      </c>
      <c r="L6705" t="s">
        <v>18</v>
      </c>
      <c r="M6705" t="str" cm="1">
        <f t="array" ref="M6705">_xlfn.IFS(Table1[[#This Row],[Tenure_Years]]&lt;=2,"New Hire",Table1[[#This Row],[Tenure_Years]]&lt;=5,"Established",Table1[[#This Row],[Tenure_Years]]&gt;=5,"Veteran")</f>
        <v>Veteran</v>
      </c>
      <c r="N6705">
        <f t="shared" si="208"/>
        <v>94178.259456264772</v>
      </c>
      <c r="O6705" t="str">
        <f t="shared" si="209"/>
        <v>Normal</v>
      </c>
    </row>
    <row r="6706" spans="1:15" x14ac:dyDescent="0.3">
      <c r="A6706" t="s">
        <v>13158</v>
      </c>
      <c r="B6706" t="s">
        <v>13159</v>
      </c>
      <c r="C6706" t="s">
        <v>31</v>
      </c>
      <c r="D6706">
        <v>48</v>
      </c>
      <c r="E6706" t="s">
        <v>16</v>
      </c>
      <c r="F6706" t="s">
        <v>130</v>
      </c>
      <c r="G6706">
        <v>77538</v>
      </c>
      <c r="H6706">
        <v>0</v>
      </c>
      <c r="I6706">
        <v>5</v>
      </c>
      <c r="J6706">
        <v>53</v>
      </c>
      <c r="K6706">
        <v>2</v>
      </c>
      <c r="L6706" t="s">
        <v>18</v>
      </c>
      <c r="M6706" t="str" cm="1">
        <f t="array" ref="M6706">_xlfn.IFS(Table1[[#This Row],[Tenure_Years]]&lt;=2,"New Hire",Table1[[#This Row],[Tenure_Years]]&lt;=5,"Established",Table1[[#This Row],[Tenure_Years]]&gt;=5,"Veteran")</f>
        <v>New Hire</v>
      </c>
      <c r="N6706">
        <f t="shared" si="208"/>
        <v>94458.108426635241</v>
      </c>
      <c r="O6706" t="str">
        <f t="shared" si="209"/>
        <v>Normal</v>
      </c>
    </row>
    <row r="6707" spans="1:15" x14ac:dyDescent="0.3">
      <c r="A6707" t="s">
        <v>13160</v>
      </c>
      <c r="B6707" t="s">
        <v>13161</v>
      </c>
      <c r="C6707" t="s">
        <v>21</v>
      </c>
      <c r="D6707">
        <v>24</v>
      </c>
      <c r="E6707" t="s">
        <v>22</v>
      </c>
      <c r="F6707" t="s">
        <v>51</v>
      </c>
      <c r="G6707">
        <v>111091</v>
      </c>
      <c r="H6707">
        <v>0</v>
      </c>
      <c r="I6707">
        <v>4</v>
      </c>
      <c r="J6707">
        <v>48</v>
      </c>
      <c r="K6707">
        <v>5</v>
      </c>
      <c r="L6707" t="s">
        <v>24</v>
      </c>
      <c r="M6707" t="str" cm="1">
        <f t="array" ref="M6707">_xlfn.IFS(Table1[[#This Row],[Tenure_Years]]&lt;=2,"New Hire",Table1[[#This Row],[Tenure_Years]]&lt;=5,"Established",Table1[[#This Row],[Tenure_Years]]&gt;=5,"Veteran")</f>
        <v>New Hire</v>
      </c>
      <c r="N6707">
        <f t="shared" si="208"/>
        <v>96526.185096153844</v>
      </c>
      <c r="O6707" t="str">
        <f t="shared" si="209"/>
        <v>Normal</v>
      </c>
    </row>
    <row r="6708" spans="1:15" x14ac:dyDescent="0.3">
      <c r="A6708" t="s">
        <v>13162</v>
      </c>
      <c r="B6708" t="s">
        <v>13163</v>
      </c>
      <c r="C6708" t="s">
        <v>31</v>
      </c>
      <c r="D6708">
        <v>33</v>
      </c>
      <c r="E6708" t="s">
        <v>32</v>
      </c>
      <c r="F6708" t="s">
        <v>48</v>
      </c>
      <c r="G6708">
        <v>40073</v>
      </c>
      <c r="H6708">
        <v>6</v>
      </c>
      <c r="I6708">
        <v>3</v>
      </c>
      <c r="J6708">
        <v>41</v>
      </c>
      <c r="K6708">
        <v>3</v>
      </c>
      <c r="L6708" t="s">
        <v>18</v>
      </c>
      <c r="M6708" t="str" cm="1">
        <f t="array" ref="M6708">_xlfn.IFS(Table1[[#This Row],[Tenure_Years]]&lt;=2,"New Hire",Table1[[#This Row],[Tenure_Years]]&lt;=5,"Established",Table1[[#This Row],[Tenure_Years]]&gt;=5,"Veteran")</f>
        <v>Veteran</v>
      </c>
      <c r="N6708">
        <f t="shared" si="208"/>
        <v>94178.259456264772</v>
      </c>
      <c r="O6708" t="str">
        <f t="shared" si="209"/>
        <v>Normal</v>
      </c>
    </row>
    <row r="6709" spans="1:15" x14ac:dyDescent="0.3">
      <c r="A6709" t="s">
        <v>13164</v>
      </c>
      <c r="B6709" t="s">
        <v>13165</v>
      </c>
      <c r="C6709" t="s">
        <v>21</v>
      </c>
      <c r="D6709">
        <v>40</v>
      </c>
      <c r="E6709" t="s">
        <v>27</v>
      </c>
      <c r="F6709" t="s">
        <v>67</v>
      </c>
      <c r="G6709">
        <v>149197</v>
      </c>
      <c r="H6709">
        <v>12</v>
      </c>
      <c r="I6709">
        <v>3</v>
      </c>
      <c r="J6709">
        <v>73</v>
      </c>
      <c r="K6709">
        <v>4</v>
      </c>
      <c r="L6709" t="s">
        <v>18</v>
      </c>
      <c r="M6709" t="str" cm="1">
        <f t="array" ref="M6709">_xlfn.IFS(Table1[[#This Row],[Tenure_Years]]&lt;=2,"New Hire",Table1[[#This Row],[Tenure_Years]]&lt;=5,"Established",Table1[[#This Row],[Tenure_Years]]&gt;=5,"Veteran")</f>
        <v>Veteran</v>
      </c>
      <c r="N6709">
        <f t="shared" si="208"/>
        <v>92826.904643962844</v>
      </c>
      <c r="O6709" t="str">
        <f t="shared" si="209"/>
        <v>Normal</v>
      </c>
    </row>
    <row r="6710" spans="1:15" x14ac:dyDescent="0.3">
      <c r="A6710" t="s">
        <v>13166</v>
      </c>
      <c r="B6710" t="s">
        <v>13167</v>
      </c>
      <c r="C6710" t="s">
        <v>21</v>
      </c>
      <c r="D6710">
        <v>44</v>
      </c>
      <c r="E6710" t="s">
        <v>27</v>
      </c>
      <c r="F6710" t="s">
        <v>67</v>
      </c>
      <c r="G6710">
        <v>101583</v>
      </c>
      <c r="H6710">
        <v>14</v>
      </c>
      <c r="I6710">
        <v>5</v>
      </c>
      <c r="J6710">
        <v>19</v>
      </c>
      <c r="K6710">
        <v>2</v>
      </c>
      <c r="L6710" t="s">
        <v>24</v>
      </c>
      <c r="M6710" t="str" cm="1">
        <f t="array" ref="M6710">_xlfn.IFS(Table1[[#This Row],[Tenure_Years]]&lt;=2,"New Hire",Table1[[#This Row],[Tenure_Years]]&lt;=5,"Established",Table1[[#This Row],[Tenure_Years]]&gt;=5,"Veteran")</f>
        <v>Veteran</v>
      </c>
      <c r="N6710">
        <f t="shared" si="208"/>
        <v>92826.904643962844</v>
      </c>
      <c r="O6710" t="str">
        <f t="shared" si="209"/>
        <v>Normal</v>
      </c>
    </row>
    <row r="6711" spans="1:15" x14ac:dyDescent="0.3">
      <c r="A6711" t="s">
        <v>13168</v>
      </c>
      <c r="B6711" t="s">
        <v>13169</v>
      </c>
      <c r="C6711" t="s">
        <v>15</v>
      </c>
      <c r="D6711">
        <v>39</v>
      </c>
      <c r="E6711" t="s">
        <v>60</v>
      </c>
      <c r="F6711" t="s">
        <v>64</v>
      </c>
      <c r="G6711">
        <v>120811</v>
      </c>
      <c r="H6711">
        <v>4</v>
      </c>
      <c r="I6711">
        <v>4</v>
      </c>
      <c r="J6711">
        <v>53</v>
      </c>
      <c r="K6711">
        <v>5</v>
      </c>
      <c r="L6711" t="s">
        <v>18</v>
      </c>
      <c r="M6711" t="str" cm="1">
        <f t="array" ref="M6711">_xlfn.IFS(Table1[[#This Row],[Tenure_Years]]&lt;=2,"New Hire",Table1[[#This Row],[Tenure_Years]]&lt;=5,"Established",Table1[[#This Row],[Tenure_Years]]&gt;=5,"Veteran")</f>
        <v>Established</v>
      </c>
      <c r="N6711">
        <f t="shared" si="208"/>
        <v>94068.868467410459</v>
      </c>
      <c r="O6711" t="str">
        <f t="shared" si="209"/>
        <v>Normal</v>
      </c>
    </row>
    <row r="6712" spans="1:15" x14ac:dyDescent="0.3">
      <c r="A6712" t="s">
        <v>13170</v>
      </c>
      <c r="B6712" t="s">
        <v>13171</v>
      </c>
      <c r="C6712" t="s">
        <v>31</v>
      </c>
      <c r="D6712">
        <v>58</v>
      </c>
      <c r="E6712" t="s">
        <v>27</v>
      </c>
      <c r="F6712" t="s">
        <v>28</v>
      </c>
      <c r="G6712">
        <v>105911</v>
      </c>
      <c r="H6712">
        <v>12</v>
      </c>
      <c r="I6712">
        <v>4</v>
      </c>
      <c r="J6712">
        <v>57</v>
      </c>
      <c r="K6712">
        <v>5</v>
      </c>
      <c r="L6712" t="s">
        <v>24</v>
      </c>
      <c r="M6712" t="str" cm="1">
        <f t="array" ref="M6712">_xlfn.IFS(Table1[[#This Row],[Tenure_Years]]&lt;=2,"New Hire",Table1[[#This Row],[Tenure_Years]]&lt;=5,"Established",Table1[[#This Row],[Tenure_Years]]&gt;=5,"Veteran")</f>
        <v>Veteran</v>
      </c>
      <c r="N6712">
        <f t="shared" si="208"/>
        <v>92826.904643962844</v>
      </c>
      <c r="O6712" t="str">
        <f t="shared" si="209"/>
        <v>Normal</v>
      </c>
    </row>
    <row r="6713" spans="1:15" x14ac:dyDescent="0.3">
      <c r="A6713" t="s">
        <v>13172</v>
      </c>
      <c r="B6713" t="s">
        <v>11253</v>
      </c>
      <c r="C6713" t="s">
        <v>31</v>
      </c>
      <c r="D6713">
        <v>60</v>
      </c>
      <c r="E6713" t="s">
        <v>27</v>
      </c>
      <c r="F6713" t="s">
        <v>75</v>
      </c>
      <c r="G6713">
        <v>77532</v>
      </c>
      <c r="H6713">
        <v>14</v>
      </c>
      <c r="I6713">
        <v>3</v>
      </c>
      <c r="J6713">
        <v>77</v>
      </c>
      <c r="K6713">
        <v>5</v>
      </c>
      <c r="L6713" t="s">
        <v>18</v>
      </c>
      <c r="M6713" t="str" cm="1">
        <f t="array" ref="M6713">_xlfn.IFS(Table1[[#This Row],[Tenure_Years]]&lt;=2,"New Hire",Table1[[#This Row],[Tenure_Years]]&lt;=5,"Established",Table1[[#This Row],[Tenure_Years]]&gt;=5,"Veteran")</f>
        <v>Veteran</v>
      </c>
      <c r="N6713">
        <f t="shared" si="208"/>
        <v>92826.904643962844</v>
      </c>
      <c r="O6713" t="str">
        <f t="shared" si="209"/>
        <v>Normal</v>
      </c>
    </row>
    <row r="6714" spans="1:15" x14ac:dyDescent="0.3">
      <c r="A6714" t="s">
        <v>13173</v>
      </c>
      <c r="B6714" t="s">
        <v>13174</v>
      </c>
      <c r="C6714" t="s">
        <v>21</v>
      </c>
      <c r="D6714">
        <v>30</v>
      </c>
      <c r="E6714" t="s">
        <v>60</v>
      </c>
      <c r="F6714" t="s">
        <v>61</v>
      </c>
      <c r="G6714">
        <v>149168</v>
      </c>
      <c r="H6714">
        <v>14</v>
      </c>
      <c r="I6714">
        <v>5</v>
      </c>
      <c r="J6714">
        <v>50</v>
      </c>
      <c r="K6714">
        <v>4</v>
      </c>
      <c r="L6714" t="s">
        <v>18</v>
      </c>
      <c r="M6714" t="str" cm="1">
        <f t="array" ref="M6714">_xlfn.IFS(Table1[[#This Row],[Tenure_Years]]&lt;=2,"New Hire",Table1[[#This Row],[Tenure_Years]]&lt;=5,"Established",Table1[[#This Row],[Tenure_Years]]&gt;=5,"Veteran")</f>
        <v>Veteran</v>
      </c>
      <c r="N6714">
        <f t="shared" si="208"/>
        <v>94068.868467410459</v>
      </c>
      <c r="O6714" t="str">
        <f t="shared" si="209"/>
        <v>Normal</v>
      </c>
    </row>
    <row r="6715" spans="1:15" x14ac:dyDescent="0.3">
      <c r="A6715" t="s">
        <v>13175</v>
      </c>
      <c r="B6715" t="s">
        <v>3181</v>
      </c>
      <c r="C6715" t="s">
        <v>15</v>
      </c>
      <c r="D6715">
        <v>29</v>
      </c>
      <c r="E6715" t="s">
        <v>32</v>
      </c>
      <c r="F6715" t="s">
        <v>43</v>
      </c>
      <c r="G6715">
        <v>85995</v>
      </c>
      <c r="H6715">
        <v>2</v>
      </c>
      <c r="I6715">
        <v>4</v>
      </c>
      <c r="J6715">
        <v>77</v>
      </c>
      <c r="K6715">
        <v>4</v>
      </c>
      <c r="L6715" t="s">
        <v>24</v>
      </c>
      <c r="M6715" t="str" cm="1">
        <f t="array" ref="M6715">_xlfn.IFS(Table1[[#This Row],[Tenure_Years]]&lt;=2,"New Hire",Table1[[#This Row],[Tenure_Years]]&lt;=5,"Established",Table1[[#This Row],[Tenure_Years]]&gt;=5,"Veteran")</f>
        <v>New Hire</v>
      </c>
      <c r="N6715">
        <f t="shared" si="208"/>
        <v>94178.259456264772</v>
      </c>
      <c r="O6715" t="str">
        <f t="shared" si="209"/>
        <v>Normal</v>
      </c>
    </row>
    <row r="6716" spans="1:15" x14ac:dyDescent="0.3">
      <c r="A6716" t="s">
        <v>13176</v>
      </c>
      <c r="B6716" t="s">
        <v>13177</v>
      </c>
      <c r="C6716" t="s">
        <v>31</v>
      </c>
      <c r="D6716">
        <v>55</v>
      </c>
      <c r="E6716" t="s">
        <v>56</v>
      </c>
      <c r="F6716" t="s">
        <v>72</v>
      </c>
      <c r="G6716">
        <v>112616</v>
      </c>
      <c r="H6716">
        <v>11</v>
      </c>
      <c r="I6716">
        <v>5</v>
      </c>
      <c r="J6716">
        <v>71</v>
      </c>
      <c r="K6716">
        <v>4</v>
      </c>
      <c r="L6716" t="s">
        <v>18</v>
      </c>
      <c r="M6716" t="str" cm="1">
        <f t="array" ref="M6716">_xlfn.IFS(Table1[[#This Row],[Tenure_Years]]&lt;=2,"New Hire",Table1[[#This Row],[Tenure_Years]]&lt;=5,"Established",Table1[[#This Row],[Tenure_Years]]&gt;=5,"Veteran")</f>
        <v>Veteran</v>
      </c>
      <c r="N6716">
        <f t="shared" si="208"/>
        <v>94573.380601596073</v>
      </c>
      <c r="O6716" t="str">
        <f t="shared" si="209"/>
        <v>Normal</v>
      </c>
    </row>
    <row r="6717" spans="1:15" x14ac:dyDescent="0.3">
      <c r="A6717" t="s">
        <v>13178</v>
      </c>
      <c r="B6717" t="s">
        <v>13179</v>
      </c>
      <c r="C6717" t="s">
        <v>31</v>
      </c>
      <c r="D6717">
        <v>54</v>
      </c>
      <c r="E6717" t="s">
        <v>16</v>
      </c>
      <c r="F6717" t="s">
        <v>17</v>
      </c>
      <c r="G6717">
        <v>76973</v>
      </c>
      <c r="H6717">
        <v>12</v>
      </c>
      <c r="I6717">
        <v>1</v>
      </c>
      <c r="J6717">
        <v>62</v>
      </c>
      <c r="K6717">
        <v>2</v>
      </c>
      <c r="L6717" t="s">
        <v>24</v>
      </c>
      <c r="M6717" t="str" cm="1">
        <f t="array" ref="M6717">_xlfn.IFS(Table1[[#This Row],[Tenure_Years]]&lt;=2,"New Hire",Table1[[#This Row],[Tenure_Years]]&lt;=5,"Established",Table1[[#This Row],[Tenure_Years]]&gt;=5,"Veteran")</f>
        <v>Veteran</v>
      </c>
      <c r="N6717">
        <f t="shared" si="208"/>
        <v>94458.108426635241</v>
      </c>
      <c r="O6717" t="str">
        <f t="shared" si="209"/>
        <v>Normal</v>
      </c>
    </row>
    <row r="6718" spans="1:15" x14ac:dyDescent="0.3">
      <c r="A6718" t="s">
        <v>13180</v>
      </c>
      <c r="B6718" t="s">
        <v>13181</v>
      </c>
      <c r="C6718" t="s">
        <v>31</v>
      </c>
      <c r="D6718">
        <v>37</v>
      </c>
      <c r="E6718" t="s">
        <v>56</v>
      </c>
      <c r="F6718" t="s">
        <v>57</v>
      </c>
      <c r="G6718">
        <v>71933</v>
      </c>
      <c r="H6718">
        <v>1</v>
      </c>
      <c r="I6718">
        <v>3</v>
      </c>
      <c r="J6718">
        <v>23</v>
      </c>
      <c r="K6718">
        <v>1</v>
      </c>
      <c r="L6718" t="s">
        <v>24</v>
      </c>
      <c r="M6718" t="str" cm="1">
        <f t="array" ref="M6718">_xlfn.IFS(Table1[[#This Row],[Tenure_Years]]&lt;=2,"New Hire",Table1[[#This Row],[Tenure_Years]]&lt;=5,"Established",Table1[[#This Row],[Tenure_Years]]&gt;=5,"Veteran")</f>
        <v>New Hire</v>
      </c>
      <c r="N6718">
        <f t="shared" si="208"/>
        <v>94573.380601596073</v>
      </c>
      <c r="O6718" t="str">
        <f t="shared" si="209"/>
        <v>Normal</v>
      </c>
    </row>
    <row r="6719" spans="1:15" x14ac:dyDescent="0.3">
      <c r="A6719" t="s">
        <v>13182</v>
      </c>
      <c r="B6719" t="s">
        <v>13183</v>
      </c>
      <c r="C6719" t="s">
        <v>21</v>
      </c>
      <c r="D6719">
        <v>38</v>
      </c>
      <c r="E6719" t="s">
        <v>32</v>
      </c>
      <c r="F6719" t="s">
        <v>48</v>
      </c>
      <c r="G6719">
        <v>131553</v>
      </c>
      <c r="H6719">
        <v>5</v>
      </c>
      <c r="I6719">
        <v>2</v>
      </c>
      <c r="J6719">
        <v>65</v>
      </c>
      <c r="K6719">
        <v>2</v>
      </c>
      <c r="L6719" t="s">
        <v>18</v>
      </c>
      <c r="M6719" t="str" cm="1">
        <f t="array" ref="M6719">_xlfn.IFS(Table1[[#This Row],[Tenure_Years]]&lt;=2,"New Hire",Table1[[#This Row],[Tenure_Years]]&lt;=5,"Established",Table1[[#This Row],[Tenure_Years]]&gt;=5,"Veteran")</f>
        <v>Established</v>
      </c>
      <c r="N6719">
        <f t="shared" si="208"/>
        <v>94178.259456264772</v>
      </c>
      <c r="O6719" t="str">
        <f t="shared" si="209"/>
        <v>High Priority</v>
      </c>
    </row>
    <row r="6720" spans="1:15" x14ac:dyDescent="0.3">
      <c r="A6720" t="s">
        <v>13184</v>
      </c>
      <c r="B6720" t="s">
        <v>1411</v>
      </c>
      <c r="C6720" t="s">
        <v>31</v>
      </c>
      <c r="D6720">
        <v>58</v>
      </c>
      <c r="E6720" t="s">
        <v>56</v>
      </c>
      <c r="F6720" t="s">
        <v>72</v>
      </c>
      <c r="G6720">
        <v>96077</v>
      </c>
      <c r="H6720">
        <v>3</v>
      </c>
      <c r="I6720">
        <v>3</v>
      </c>
      <c r="J6720">
        <v>39</v>
      </c>
      <c r="K6720">
        <v>1</v>
      </c>
      <c r="L6720" t="s">
        <v>24</v>
      </c>
      <c r="M6720" t="str" cm="1">
        <f t="array" ref="M6720">_xlfn.IFS(Table1[[#This Row],[Tenure_Years]]&lt;=2,"New Hire",Table1[[#This Row],[Tenure_Years]]&lt;=5,"Established",Table1[[#This Row],[Tenure_Years]]&gt;=5,"Veteran")</f>
        <v>Established</v>
      </c>
      <c r="N6720">
        <f t="shared" si="208"/>
        <v>94573.380601596073</v>
      </c>
      <c r="O6720" t="str">
        <f t="shared" si="209"/>
        <v>Normal</v>
      </c>
    </row>
    <row r="6721" spans="1:15" x14ac:dyDescent="0.3">
      <c r="A6721" t="s">
        <v>13185</v>
      </c>
      <c r="B6721" t="s">
        <v>13186</v>
      </c>
      <c r="C6721" t="s">
        <v>21</v>
      </c>
      <c r="D6721">
        <v>50</v>
      </c>
      <c r="E6721" t="s">
        <v>32</v>
      </c>
      <c r="F6721" t="s">
        <v>43</v>
      </c>
      <c r="G6721">
        <v>98087</v>
      </c>
      <c r="H6721">
        <v>10</v>
      </c>
      <c r="I6721">
        <v>5</v>
      </c>
      <c r="J6721">
        <v>65</v>
      </c>
      <c r="K6721">
        <v>1</v>
      </c>
      <c r="L6721" t="s">
        <v>18</v>
      </c>
      <c r="M6721" t="str" cm="1">
        <f t="array" ref="M6721">_xlfn.IFS(Table1[[#This Row],[Tenure_Years]]&lt;=2,"New Hire",Table1[[#This Row],[Tenure_Years]]&lt;=5,"Established",Table1[[#This Row],[Tenure_Years]]&gt;=5,"Veteran")</f>
        <v>Veteran</v>
      </c>
      <c r="N6721">
        <f t="shared" si="208"/>
        <v>94178.259456264772</v>
      </c>
      <c r="O6721" t="str">
        <f t="shared" si="209"/>
        <v>Normal</v>
      </c>
    </row>
    <row r="6722" spans="1:15" x14ac:dyDescent="0.3">
      <c r="A6722" t="s">
        <v>13187</v>
      </c>
      <c r="B6722" t="s">
        <v>13188</v>
      </c>
      <c r="C6722" t="s">
        <v>15</v>
      </c>
      <c r="D6722">
        <v>40</v>
      </c>
      <c r="E6722" t="s">
        <v>60</v>
      </c>
      <c r="F6722" t="s">
        <v>98</v>
      </c>
      <c r="G6722">
        <v>41161</v>
      </c>
      <c r="H6722">
        <v>13</v>
      </c>
      <c r="I6722">
        <v>2</v>
      </c>
      <c r="J6722">
        <v>52</v>
      </c>
      <c r="K6722">
        <v>3</v>
      </c>
      <c r="L6722" t="s">
        <v>24</v>
      </c>
      <c r="M6722" t="str" cm="1">
        <f t="array" ref="M6722">_xlfn.IFS(Table1[[#This Row],[Tenure_Years]]&lt;=2,"New Hire",Table1[[#This Row],[Tenure_Years]]&lt;=5,"Established",Table1[[#This Row],[Tenure_Years]]&gt;=5,"Veteran")</f>
        <v>Veteran</v>
      </c>
      <c r="N6722">
        <f t="shared" ref="N6722:N6785" si="210">AVERAGEIF(E:E,E6722,G:G)</f>
        <v>94068.868467410459</v>
      </c>
      <c r="O6722" t="str">
        <f t="shared" si="209"/>
        <v>Normal</v>
      </c>
    </row>
    <row r="6723" spans="1:15" x14ac:dyDescent="0.3">
      <c r="A6723" t="s">
        <v>13189</v>
      </c>
      <c r="B6723" t="s">
        <v>13190</v>
      </c>
      <c r="C6723" t="s">
        <v>31</v>
      </c>
      <c r="D6723">
        <v>60</v>
      </c>
      <c r="E6723" t="s">
        <v>16</v>
      </c>
      <c r="F6723" t="s">
        <v>17</v>
      </c>
      <c r="G6723">
        <v>118267</v>
      </c>
      <c r="H6723">
        <v>12</v>
      </c>
      <c r="I6723">
        <v>5</v>
      </c>
      <c r="J6723">
        <v>16</v>
      </c>
      <c r="K6723">
        <v>3</v>
      </c>
      <c r="L6723" t="s">
        <v>24</v>
      </c>
      <c r="M6723" t="str" cm="1">
        <f t="array" ref="M6723">_xlfn.IFS(Table1[[#This Row],[Tenure_Years]]&lt;=2,"New Hire",Table1[[#This Row],[Tenure_Years]]&lt;=5,"Established",Table1[[#This Row],[Tenure_Years]]&gt;=5,"Veteran")</f>
        <v>Veteran</v>
      </c>
      <c r="N6723">
        <f t="shared" si="210"/>
        <v>94458.108426635241</v>
      </c>
      <c r="O6723" t="str">
        <f t="shared" ref="O6723:O6786" si="211">IF(AND(H6723=5, G6723&lt;M6723), "High Priority", "Normal")</f>
        <v>Normal</v>
      </c>
    </row>
    <row r="6724" spans="1:15" x14ac:dyDescent="0.3">
      <c r="A6724" t="s">
        <v>13191</v>
      </c>
      <c r="B6724" t="s">
        <v>13192</v>
      </c>
      <c r="C6724" t="s">
        <v>15</v>
      </c>
      <c r="D6724">
        <v>50</v>
      </c>
      <c r="E6724" t="s">
        <v>32</v>
      </c>
      <c r="F6724" t="s">
        <v>43</v>
      </c>
      <c r="G6724">
        <v>43876</v>
      </c>
      <c r="H6724">
        <v>2</v>
      </c>
      <c r="I6724">
        <v>5</v>
      </c>
      <c r="J6724">
        <v>16</v>
      </c>
      <c r="K6724">
        <v>4</v>
      </c>
      <c r="L6724" t="s">
        <v>24</v>
      </c>
      <c r="M6724" t="str" cm="1">
        <f t="array" ref="M6724">_xlfn.IFS(Table1[[#This Row],[Tenure_Years]]&lt;=2,"New Hire",Table1[[#This Row],[Tenure_Years]]&lt;=5,"Established",Table1[[#This Row],[Tenure_Years]]&gt;=5,"Veteran")</f>
        <v>New Hire</v>
      </c>
      <c r="N6724">
        <f t="shared" si="210"/>
        <v>94178.259456264772</v>
      </c>
      <c r="O6724" t="str">
        <f t="shared" si="211"/>
        <v>Normal</v>
      </c>
    </row>
    <row r="6725" spans="1:15" x14ac:dyDescent="0.3">
      <c r="A6725" t="s">
        <v>13193</v>
      </c>
      <c r="B6725" t="s">
        <v>13194</v>
      </c>
      <c r="C6725" t="s">
        <v>15</v>
      </c>
      <c r="D6725">
        <v>39</v>
      </c>
      <c r="E6725" t="s">
        <v>56</v>
      </c>
      <c r="F6725" t="s">
        <v>72</v>
      </c>
      <c r="G6725">
        <v>115801</v>
      </c>
      <c r="H6725">
        <v>4</v>
      </c>
      <c r="I6725">
        <v>5</v>
      </c>
      <c r="J6725">
        <v>73</v>
      </c>
      <c r="K6725">
        <v>0</v>
      </c>
      <c r="L6725" t="s">
        <v>24</v>
      </c>
      <c r="M6725" t="str" cm="1">
        <f t="array" ref="M6725">_xlfn.IFS(Table1[[#This Row],[Tenure_Years]]&lt;=2,"New Hire",Table1[[#This Row],[Tenure_Years]]&lt;=5,"Established",Table1[[#This Row],[Tenure_Years]]&gt;=5,"Veteran")</f>
        <v>Established</v>
      </c>
      <c r="N6725">
        <f t="shared" si="210"/>
        <v>94573.380601596073</v>
      </c>
      <c r="O6725" t="str">
        <f t="shared" si="211"/>
        <v>Normal</v>
      </c>
    </row>
    <row r="6726" spans="1:15" x14ac:dyDescent="0.3">
      <c r="A6726" t="s">
        <v>13195</v>
      </c>
      <c r="B6726" t="s">
        <v>13196</v>
      </c>
      <c r="C6726" t="s">
        <v>21</v>
      </c>
      <c r="D6726">
        <v>58</v>
      </c>
      <c r="E6726" t="s">
        <v>56</v>
      </c>
      <c r="F6726" t="s">
        <v>92</v>
      </c>
      <c r="G6726">
        <v>103052</v>
      </c>
      <c r="H6726">
        <v>3</v>
      </c>
      <c r="I6726">
        <v>3</v>
      </c>
      <c r="J6726">
        <v>34</v>
      </c>
      <c r="K6726">
        <v>4</v>
      </c>
      <c r="L6726" t="s">
        <v>18</v>
      </c>
      <c r="M6726" t="str" cm="1">
        <f t="array" ref="M6726">_xlfn.IFS(Table1[[#This Row],[Tenure_Years]]&lt;=2,"New Hire",Table1[[#This Row],[Tenure_Years]]&lt;=5,"Established",Table1[[#This Row],[Tenure_Years]]&gt;=5,"Veteran")</f>
        <v>Established</v>
      </c>
      <c r="N6726">
        <f t="shared" si="210"/>
        <v>94573.380601596073</v>
      </c>
      <c r="O6726" t="str">
        <f t="shared" si="211"/>
        <v>Normal</v>
      </c>
    </row>
    <row r="6727" spans="1:15" x14ac:dyDescent="0.3">
      <c r="A6727" t="s">
        <v>13197</v>
      </c>
      <c r="B6727" t="s">
        <v>13198</v>
      </c>
      <c r="C6727" t="s">
        <v>15</v>
      </c>
      <c r="D6727">
        <v>34</v>
      </c>
      <c r="E6727" t="s">
        <v>22</v>
      </c>
      <c r="F6727" t="s">
        <v>23</v>
      </c>
      <c r="G6727">
        <v>120592</v>
      </c>
      <c r="H6727">
        <v>3</v>
      </c>
      <c r="I6727">
        <v>1</v>
      </c>
      <c r="J6727">
        <v>80</v>
      </c>
      <c r="K6727">
        <v>3</v>
      </c>
      <c r="L6727" t="s">
        <v>24</v>
      </c>
      <c r="M6727" t="str" cm="1">
        <f t="array" ref="M6727">_xlfn.IFS(Table1[[#This Row],[Tenure_Years]]&lt;=2,"New Hire",Table1[[#This Row],[Tenure_Years]]&lt;=5,"Established",Table1[[#This Row],[Tenure_Years]]&gt;=5,"Veteran")</f>
        <v>Established</v>
      </c>
      <c r="N6727">
        <f t="shared" si="210"/>
        <v>96526.185096153844</v>
      </c>
      <c r="O6727" t="str">
        <f t="shared" si="211"/>
        <v>Normal</v>
      </c>
    </row>
    <row r="6728" spans="1:15" x14ac:dyDescent="0.3">
      <c r="A6728" t="s">
        <v>13199</v>
      </c>
      <c r="B6728" t="s">
        <v>13200</v>
      </c>
      <c r="C6728" t="s">
        <v>21</v>
      </c>
      <c r="D6728">
        <v>56</v>
      </c>
      <c r="E6728" t="s">
        <v>27</v>
      </c>
      <c r="F6728" t="s">
        <v>67</v>
      </c>
      <c r="G6728">
        <v>104570</v>
      </c>
      <c r="H6728">
        <v>15</v>
      </c>
      <c r="I6728">
        <v>4</v>
      </c>
      <c r="J6728">
        <v>26</v>
      </c>
      <c r="K6728">
        <v>2</v>
      </c>
      <c r="L6728" t="s">
        <v>18</v>
      </c>
      <c r="M6728" t="str" cm="1">
        <f t="array" ref="M6728">_xlfn.IFS(Table1[[#This Row],[Tenure_Years]]&lt;=2,"New Hire",Table1[[#This Row],[Tenure_Years]]&lt;=5,"Established",Table1[[#This Row],[Tenure_Years]]&gt;=5,"Veteran")</f>
        <v>Veteran</v>
      </c>
      <c r="N6728">
        <f t="shared" si="210"/>
        <v>92826.904643962844</v>
      </c>
      <c r="O6728" t="str">
        <f t="shared" si="211"/>
        <v>Normal</v>
      </c>
    </row>
    <row r="6729" spans="1:15" x14ac:dyDescent="0.3">
      <c r="A6729" t="s">
        <v>13201</v>
      </c>
      <c r="B6729" t="s">
        <v>13202</v>
      </c>
      <c r="C6729" t="s">
        <v>21</v>
      </c>
      <c r="D6729">
        <v>27</v>
      </c>
      <c r="E6729" t="s">
        <v>16</v>
      </c>
      <c r="F6729" t="s">
        <v>38</v>
      </c>
      <c r="G6729">
        <v>92980</v>
      </c>
      <c r="H6729">
        <v>6</v>
      </c>
      <c r="I6729">
        <v>2</v>
      </c>
      <c r="J6729">
        <v>73</v>
      </c>
      <c r="K6729">
        <v>3</v>
      </c>
      <c r="L6729" t="s">
        <v>24</v>
      </c>
      <c r="M6729" t="str" cm="1">
        <f t="array" ref="M6729">_xlfn.IFS(Table1[[#This Row],[Tenure_Years]]&lt;=2,"New Hire",Table1[[#This Row],[Tenure_Years]]&lt;=5,"Established",Table1[[#This Row],[Tenure_Years]]&gt;=5,"Veteran")</f>
        <v>Veteran</v>
      </c>
      <c r="N6729">
        <f t="shared" si="210"/>
        <v>94458.108426635241</v>
      </c>
      <c r="O6729" t="str">
        <f t="shared" si="211"/>
        <v>Normal</v>
      </c>
    </row>
    <row r="6730" spans="1:15" x14ac:dyDescent="0.3">
      <c r="A6730" t="s">
        <v>13203</v>
      </c>
      <c r="B6730" t="s">
        <v>13204</v>
      </c>
      <c r="C6730" t="s">
        <v>31</v>
      </c>
      <c r="D6730">
        <v>60</v>
      </c>
      <c r="E6730" t="s">
        <v>60</v>
      </c>
      <c r="F6730" t="s">
        <v>98</v>
      </c>
      <c r="G6730">
        <v>114084</v>
      </c>
      <c r="H6730">
        <v>15</v>
      </c>
      <c r="I6730">
        <v>1</v>
      </c>
      <c r="J6730">
        <v>65</v>
      </c>
      <c r="K6730">
        <v>0</v>
      </c>
      <c r="L6730" t="s">
        <v>24</v>
      </c>
      <c r="M6730" t="str" cm="1">
        <f t="array" ref="M6730">_xlfn.IFS(Table1[[#This Row],[Tenure_Years]]&lt;=2,"New Hire",Table1[[#This Row],[Tenure_Years]]&lt;=5,"Established",Table1[[#This Row],[Tenure_Years]]&gt;=5,"Veteran")</f>
        <v>Veteran</v>
      </c>
      <c r="N6730">
        <f t="shared" si="210"/>
        <v>94068.868467410459</v>
      </c>
      <c r="O6730" t="str">
        <f t="shared" si="211"/>
        <v>Normal</v>
      </c>
    </row>
    <row r="6731" spans="1:15" x14ac:dyDescent="0.3">
      <c r="A6731" t="s">
        <v>13205</v>
      </c>
      <c r="B6731" t="s">
        <v>13206</v>
      </c>
      <c r="C6731" t="s">
        <v>21</v>
      </c>
      <c r="D6731">
        <v>45</v>
      </c>
      <c r="E6731" t="s">
        <v>16</v>
      </c>
      <c r="F6731" t="s">
        <v>130</v>
      </c>
      <c r="G6731">
        <v>147829</v>
      </c>
      <c r="H6731">
        <v>14</v>
      </c>
      <c r="I6731">
        <v>5</v>
      </c>
      <c r="J6731">
        <v>67</v>
      </c>
      <c r="K6731">
        <v>5</v>
      </c>
      <c r="L6731" t="s">
        <v>24</v>
      </c>
      <c r="M6731" t="str" cm="1">
        <f t="array" ref="M6731">_xlfn.IFS(Table1[[#This Row],[Tenure_Years]]&lt;=2,"New Hire",Table1[[#This Row],[Tenure_Years]]&lt;=5,"Established",Table1[[#This Row],[Tenure_Years]]&gt;=5,"Veteran")</f>
        <v>Veteran</v>
      </c>
      <c r="N6731">
        <f t="shared" si="210"/>
        <v>94458.108426635241</v>
      </c>
      <c r="O6731" t="str">
        <f t="shared" si="211"/>
        <v>Normal</v>
      </c>
    </row>
    <row r="6732" spans="1:15" x14ac:dyDescent="0.3">
      <c r="A6732" t="s">
        <v>13207</v>
      </c>
      <c r="B6732" t="s">
        <v>13208</v>
      </c>
      <c r="C6732" t="s">
        <v>31</v>
      </c>
      <c r="D6732">
        <v>58</v>
      </c>
      <c r="E6732" t="s">
        <v>32</v>
      </c>
      <c r="F6732" t="s">
        <v>33</v>
      </c>
      <c r="G6732">
        <v>95240</v>
      </c>
      <c r="H6732">
        <v>13</v>
      </c>
      <c r="I6732">
        <v>3</v>
      </c>
      <c r="J6732">
        <v>33</v>
      </c>
      <c r="K6732">
        <v>2</v>
      </c>
      <c r="L6732" t="s">
        <v>18</v>
      </c>
      <c r="M6732" t="str" cm="1">
        <f t="array" ref="M6732">_xlfn.IFS(Table1[[#This Row],[Tenure_Years]]&lt;=2,"New Hire",Table1[[#This Row],[Tenure_Years]]&lt;=5,"Established",Table1[[#This Row],[Tenure_Years]]&gt;=5,"Veteran")</f>
        <v>Veteran</v>
      </c>
      <c r="N6732">
        <f t="shared" si="210"/>
        <v>94178.259456264772</v>
      </c>
      <c r="O6732" t="str">
        <f t="shared" si="211"/>
        <v>Normal</v>
      </c>
    </row>
    <row r="6733" spans="1:15" x14ac:dyDescent="0.3">
      <c r="A6733" t="s">
        <v>13209</v>
      </c>
      <c r="B6733" t="s">
        <v>13210</v>
      </c>
      <c r="C6733" t="s">
        <v>15</v>
      </c>
      <c r="D6733">
        <v>44</v>
      </c>
      <c r="E6733" t="s">
        <v>16</v>
      </c>
      <c r="F6733" t="s">
        <v>130</v>
      </c>
      <c r="G6733">
        <v>85212</v>
      </c>
      <c r="H6733">
        <v>9</v>
      </c>
      <c r="I6733">
        <v>1</v>
      </c>
      <c r="J6733">
        <v>35</v>
      </c>
      <c r="K6733">
        <v>1</v>
      </c>
      <c r="L6733" t="s">
        <v>24</v>
      </c>
      <c r="M6733" t="str" cm="1">
        <f t="array" ref="M6733">_xlfn.IFS(Table1[[#This Row],[Tenure_Years]]&lt;=2,"New Hire",Table1[[#This Row],[Tenure_Years]]&lt;=5,"Established",Table1[[#This Row],[Tenure_Years]]&gt;=5,"Veteran")</f>
        <v>Veteran</v>
      </c>
      <c r="N6733">
        <f t="shared" si="210"/>
        <v>94458.108426635241</v>
      </c>
      <c r="O6733" t="str">
        <f t="shared" si="211"/>
        <v>Normal</v>
      </c>
    </row>
    <row r="6734" spans="1:15" x14ac:dyDescent="0.3">
      <c r="A6734" t="s">
        <v>13211</v>
      </c>
      <c r="B6734" t="s">
        <v>13212</v>
      </c>
      <c r="C6734" t="s">
        <v>15</v>
      </c>
      <c r="D6734">
        <v>27</v>
      </c>
      <c r="E6734" t="s">
        <v>16</v>
      </c>
      <c r="F6734" t="s">
        <v>130</v>
      </c>
      <c r="G6734">
        <v>63031</v>
      </c>
      <c r="H6734">
        <v>12</v>
      </c>
      <c r="I6734">
        <v>2</v>
      </c>
      <c r="J6734">
        <v>21</v>
      </c>
      <c r="K6734">
        <v>5</v>
      </c>
      <c r="L6734" t="s">
        <v>18</v>
      </c>
      <c r="M6734" t="str" cm="1">
        <f t="array" ref="M6734">_xlfn.IFS(Table1[[#This Row],[Tenure_Years]]&lt;=2,"New Hire",Table1[[#This Row],[Tenure_Years]]&lt;=5,"Established",Table1[[#This Row],[Tenure_Years]]&gt;=5,"Veteran")</f>
        <v>Veteran</v>
      </c>
      <c r="N6734">
        <f t="shared" si="210"/>
        <v>94458.108426635241</v>
      </c>
      <c r="O6734" t="str">
        <f t="shared" si="211"/>
        <v>Normal</v>
      </c>
    </row>
    <row r="6735" spans="1:15" x14ac:dyDescent="0.3">
      <c r="A6735" t="s">
        <v>13213</v>
      </c>
      <c r="B6735" t="s">
        <v>13214</v>
      </c>
      <c r="C6735" t="s">
        <v>21</v>
      </c>
      <c r="D6735">
        <v>41</v>
      </c>
      <c r="E6735" t="s">
        <v>32</v>
      </c>
      <c r="F6735" t="s">
        <v>48</v>
      </c>
      <c r="G6735">
        <v>134770</v>
      </c>
      <c r="H6735">
        <v>3</v>
      </c>
      <c r="I6735">
        <v>5</v>
      </c>
      <c r="J6735">
        <v>41</v>
      </c>
      <c r="K6735">
        <v>4</v>
      </c>
      <c r="L6735" t="s">
        <v>24</v>
      </c>
      <c r="M6735" t="str" cm="1">
        <f t="array" ref="M6735">_xlfn.IFS(Table1[[#This Row],[Tenure_Years]]&lt;=2,"New Hire",Table1[[#This Row],[Tenure_Years]]&lt;=5,"Established",Table1[[#This Row],[Tenure_Years]]&gt;=5,"Veteran")</f>
        <v>Established</v>
      </c>
      <c r="N6735">
        <f t="shared" si="210"/>
        <v>94178.259456264772</v>
      </c>
      <c r="O6735" t="str">
        <f t="shared" si="211"/>
        <v>Normal</v>
      </c>
    </row>
    <row r="6736" spans="1:15" x14ac:dyDescent="0.3">
      <c r="A6736" t="s">
        <v>13215</v>
      </c>
      <c r="B6736" t="s">
        <v>13216</v>
      </c>
      <c r="C6736" t="s">
        <v>31</v>
      </c>
      <c r="D6736">
        <v>27</v>
      </c>
      <c r="E6736" t="s">
        <v>22</v>
      </c>
      <c r="F6736" t="s">
        <v>51</v>
      </c>
      <c r="G6736">
        <v>71067</v>
      </c>
      <c r="H6736">
        <v>7</v>
      </c>
      <c r="I6736">
        <v>4</v>
      </c>
      <c r="J6736">
        <v>76</v>
      </c>
      <c r="K6736">
        <v>5</v>
      </c>
      <c r="L6736" t="s">
        <v>18</v>
      </c>
      <c r="M6736" t="str" cm="1">
        <f t="array" ref="M6736">_xlfn.IFS(Table1[[#This Row],[Tenure_Years]]&lt;=2,"New Hire",Table1[[#This Row],[Tenure_Years]]&lt;=5,"Established",Table1[[#This Row],[Tenure_Years]]&gt;=5,"Veteran")</f>
        <v>Veteran</v>
      </c>
      <c r="N6736">
        <f t="shared" si="210"/>
        <v>96526.185096153844</v>
      </c>
      <c r="O6736" t="str">
        <f t="shared" si="211"/>
        <v>Normal</v>
      </c>
    </row>
    <row r="6737" spans="1:15" x14ac:dyDescent="0.3">
      <c r="A6737" t="s">
        <v>13217</v>
      </c>
      <c r="B6737" t="s">
        <v>13218</v>
      </c>
      <c r="C6737" t="s">
        <v>31</v>
      </c>
      <c r="D6737">
        <v>51</v>
      </c>
      <c r="E6737" t="s">
        <v>16</v>
      </c>
      <c r="F6737" t="s">
        <v>130</v>
      </c>
      <c r="G6737">
        <v>84101</v>
      </c>
      <c r="H6737">
        <v>3</v>
      </c>
      <c r="I6737">
        <v>5</v>
      </c>
      <c r="J6737">
        <v>50</v>
      </c>
      <c r="K6737">
        <v>4</v>
      </c>
      <c r="L6737" t="s">
        <v>24</v>
      </c>
      <c r="M6737" t="str" cm="1">
        <f t="array" ref="M6737">_xlfn.IFS(Table1[[#This Row],[Tenure_Years]]&lt;=2,"New Hire",Table1[[#This Row],[Tenure_Years]]&lt;=5,"Established",Table1[[#This Row],[Tenure_Years]]&gt;=5,"Veteran")</f>
        <v>Established</v>
      </c>
      <c r="N6737">
        <f t="shared" si="210"/>
        <v>94458.108426635241</v>
      </c>
      <c r="O6737" t="str">
        <f t="shared" si="211"/>
        <v>Normal</v>
      </c>
    </row>
    <row r="6738" spans="1:15" x14ac:dyDescent="0.3">
      <c r="A6738" t="s">
        <v>13219</v>
      </c>
      <c r="B6738" t="s">
        <v>13220</v>
      </c>
      <c r="C6738" t="s">
        <v>15</v>
      </c>
      <c r="D6738">
        <v>58</v>
      </c>
      <c r="E6738" t="s">
        <v>60</v>
      </c>
      <c r="F6738" t="s">
        <v>98</v>
      </c>
      <c r="G6738">
        <v>71634</v>
      </c>
      <c r="H6738">
        <v>3</v>
      </c>
      <c r="I6738">
        <v>3</v>
      </c>
      <c r="J6738">
        <v>56</v>
      </c>
      <c r="K6738">
        <v>1</v>
      </c>
      <c r="L6738" t="s">
        <v>24</v>
      </c>
      <c r="M6738" t="str" cm="1">
        <f t="array" ref="M6738">_xlfn.IFS(Table1[[#This Row],[Tenure_Years]]&lt;=2,"New Hire",Table1[[#This Row],[Tenure_Years]]&lt;=5,"Established",Table1[[#This Row],[Tenure_Years]]&gt;=5,"Veteran")</f>
        <v>Established</v>
      </c>
      <c r="N6738">
        <f t="shared" si="210"/>
        <v>94068.868467410459</v>
      </c>
      <c r="O6738" t="str">
        <f t="shared" si="211"/>
        <v>Normal</v>
      </c>
    </row>
    <row r="6739" spans="1:15" x14ac:dyDescent="0.3">
      <c r="A6739" t="s">
        <v>13221</v>
      </c>
      <c r="B6739" t="s">
        <v>13222</v>
      </c>
      <c r="C6739" t="s">
        <v>21</v>
      </c>
      <c r="D6739">
        <v>51</v>
      </c>
      <c r="E6739" t="s">
        <v>27</v>
      </c>
      <c r="F6739" t="s">
        <v>75</v>
      </c>
      <c r="G6739">
        <v>63822</v>
      </c>
      <c r="H6739">
        <v>8</v>
      </c>
      <c r="I6739">
        <v>3</v>
      </c>
      <c r="J6739">
        <v>28</v>
      </c>
      <c r="K6739">
        <v>4</v>
      </c>
      <c r="L6739" t="s">
        <v>24</v>
      </c>
      <c r="M6739" t="str" cm="1">
        <f t="array" ref="M6739">_xlfn.IFS(Table1[[#This Row],[Tenure_Years]]&lt;=2,"New Hire",Table1[[#This Row],[Tenure_Years]]&lt;=5,"Established",Table1[[#This Row],[Tenure_Years]]&gt;=5,"Veteran")</f>
        <v>Veteran</v>
      </c>
      <c r="N6739">
        <f t="shared" si="210"/>
        <v>92826.904643962844</v>
      </c>
      <c r="O6739" t="str">
        <f t="shared" si="211"/>
        <v>Normal</v>
      </c>
    </row>
    <row r="6740" spans="1:15" x14ac:dyDescent="0.3">
      <c r="A6740" t="s">
        <v>13223</v>
      </c>
      <c r="B6740" t="s">
        <v>13224</v>
      </c>
      <c r="C6740" t="s">
        <v>21</v>
      </c>
      <c r="D6740">
        <v>33</v>
      </c>
      <c r="E6740" t="s">
        <v>22</v>
      </c>
      <c r="F6740" t="s">
        <v>95</v>
      </c>
      <c r="G6740">
        <v>73526</v>
      </c>
      <c r="H6740">
        <v>7</v>
      </c>
      <c r="I6740">
        <v>3</v>
      </c>
      <c r="J6740">
        <v>64</v>
      </c>
      <c r="K6740">
        <v>0</v>
      </c>
      <c r="L6740" t="s">
        <v>24</v>
      </c>
      <c r="M6740" t="str" cm="1">
        <f t="array" ref="M6740">_xlfn.IFS(Table1[[#This Row],[Tenure_Years]]&lt;=2,"New Hire",Table1[[#This Row],[Tenure_Years]]&lt;=5,"Established",Table1[[#This Row],[Tenure_Years]]&gt;=5,"Veteran")</f>
        <v>Veteran</v>
      </c>
      <c r="N6740">
        <f t="shared" si="210"/>
        <v>96526.185096153844</v>
      </c>
      <c r="O6740" t="str">
        <f t="shared" si="211"/>
        <v>Normal</v>
      </c>
    </row>
    <row r="6741" spans="1:15" x14ac:dyDescent="0.3">
      <c r="A6741" t="s">
        <v>13225</v>
      </c>
      <c r="B6741" t="s">
        <v>13226</v>
      </c>
      <c r="C6741" t="s">
        <v>15</v>
      </c>
      <c r="D6741">
        <v>58</v>
      </c>
      <c r="E6741" t="s">
        <v>16</v>
      </c>
      <c r="F6741" t="s">
        <v>130</v>
      </c>
      <c r="G6741">
        <v>58329</v>
      </c>
      <c r="H6741">
        <v>9</v>
      </c>
      <c r="I6741">
        <v>2</v>
      </c>
      <c r="J6741">
        <v>56</v>
      </c>
      <c r="K6741">
        <v>2</v>
      </c>
      <c r="L6741" t="s">
        <v>24</v>
      </c>
      <c r="M6741" t="str" cm="1">
        <f t="array" ref="M6741">_xlfn.IFS(Table1[[#This Row],[Tenure_Years]]&lt;=2,"New Hire",Table1[[#This Row],[Tenure_Years]]&lt;=5,"Established",Table1[[#This Row],[Tenure_Years]]&gt;=5,"Veteran")</f>
        <v>Veteran</v>
      </c>
      <c r="N6741">
        <f t="shared" si="210"/>
        <v>94458.108426635241</v>
      </c>
      <c r="O6741" t="str">
        <f t="shared" si="211"/>
        <v>Normal</v>
      </c>
    </row>
    <row r="6742" spans="1:15" x14ac:dyDescent="0.3">
      <c r="A6742" t="s">
        <v>13227</v>
      </c>
      <c r="B6742" t="s">
        <v>13228</v>
      </c>
      <c r="C6742" t="s">
        <v>15</v>
      </c>
      <c r="D6742">
        <v>37</v>
      </c>
      <c r="E6742" t="s">
        <v>27</v>
      </c>
      <c r="F6742" t="s">
        <v>111</v>
      </c>
      <c r="G6742">
        <v>120867</v>
      </c>
      <c r="H6742">
        <v>14</v>
      </c>
      <c r="I6742">
        <v>1</v>
      </c>
      <c r="J6742">
        <v>37</v>
      </c>
      <c r="K6742">
        <v>0</v>
      </c>
      <c r="L6742" t="s">
        <v>24</v>
      </c>
      <c r="M6742" t="str" cm="1">
        <f t="array" ref="M6742">_xlfn.IFS(Table1[[#This Row],[Tenure_Years]]&lt;=2,"New Hire",Table1[[#This Row],[Tenure_Years]]&lt;=5,"Established",Table1[[#This Row],[Tenure_Years]]&gt;=5,"Veteran")</f>
        <v>Veteran</v>
      </c>
      <c r="N6742">
        <f t="shared" si="210"/>
        <v>92826.904643962844</v>
      </c>
      <c r="O6742" t="str">
        <f t="shared" si="211"/>
        <v>Normal</v>
      </c>
    </row>
    <row r="6743" spans="1:15" x14ac:dyDescent="0.3">
      <c r="A6743" t="s">
        <v>13229</v>
      </c>
      <c r="B6743" t="s">
        <v>13230</v>
      </c>
      <c r="C6743" t="s">
        <v>21</v>
      </c>
      <c r="D6743">
        <v>48</v>
      </c>
      <c r="E6743" t="s">
        <v>32</v>
      </c>
      <c r="F6743" t="s">
        <v>33</v>
      </c>
      <c r="G6743">
        <v>116623</v>
      </c>
      <c r="H6743">
        <v>3</v>
      </c>
      <c r="I6743">
        <v>1</v>
      </c>
      <c r="J6743">
        <v>28</v>
      </c>
      <c r="K6743">
        <v>4</v>
      </c>
      <c r="L6743" t="s">
        <v>18</v>
      </c>
      <c r="M6743" t="str" cm="1">
        <f t="array" ref="M6743">_xlfn.IFS(Table1[[#This Row],[Tenure_Years]]&lt;=2,"New Hire",Table1[[#This Row],[Tenure_Years]]&lt;=5,"Established",Table1[[#This Row],[Tenure_Years]]&gt;=5,"Veteran")</f>
        <v>Established</v>
      </c>
      <c r="N6743">
        <f t="shared" si="210"/>
        <v>94178.259456264772</v>
      </c>
      <c r="O6743" t="str">
        <f t="shared" si="211"/>
        <v>Normal</v>
      </c>
    </row>
    <row r="6744" spans="1:15" x14ac:dyDescent="0.3">
      <c r="A6744" t="s">
        <v>13231</v>
      </c>
      <c r="B6744" t="s">
        <v>13232</v>
      </c>
      <c r="C6744" t="s">
        <v>15</v>
      </c>
      <c r="D6744">
        <v>26</v>
      </c>
      <c r="E6744" t="s">
        <v>56</v>
      </c>
      <c r="F6744" t="s">
        <v>92</v>
      </c>
      <c r="G6744">
        <v>99654</v>
      </c>
      <c r="H6744">
        <v>15</v>
      </c>
      <c r="I6744">
        <v>1</v>
      </c>
      <c r="J6744">
        <v>34</v>
      </c>
      <c r="K6744">
        <v>4</v>
      </c>
      <c r="L6744" t="s">
        <v>24</v>
      </c>
      <c r="M6744" t="str" cm="1">
        <f t="array" ref="M6744">_xlfn.IFS(Table1[[#This Row],[Tenure_Years]]&lt;=2,"New Hire",Table1[[#This Row],[Tenure_Years]]&lt;=5,"Established",Table1[[#This Row],[Tenure_Years]]&gt;=5,"Veteran")</f>
        <v>Veteran</v>
      </c>
      <c r="N6744">
        <f t="shared" si="210"/>
        <v>94573.380601596073</v>
      </c>
      <c r="O6744" t="str">
        <f t="shared" si="211"/>
        <v>Normal</v>
      </c>
    </row>
    <row r="6745" spans="1:15" x14ac:dyDescent="0.3">
      <c r="A6745" t="s">
        <v>13233</v>
      </c>
      <c r="B6745" t="s">
        <v>2980</v>
      </c>
      <c r="C6745" t="s">
        <v>15</v>
      </c>
      <c r="D6745">
        <v>27</v>
      </c>
      <c r="E6745" t="s">
        <v>60</v>
      </c>
      <c r="F6745" t="s">
        <v>141</v>
      </c>
      <c r="G6745">
        <v>107194</v>
      </c>
      <c r="H6745">
        <v>0</v>
      </c>
      <c r="I6745">
        <v>3</v>
      </c>
      <c r="J6745">
        <v>47</v>
      </c>
      <c r="K6745">
        <v>3</v>
      </c>
      <c r="L6745" t="s">
        <v>24</v>
      </c>
      <c r="M6745" t="str" cm="1">
        <f t="array" ref="M6745">_xlfn.IFS(Table1[[#This Row],[Tenure_Years]]&lt;=2,"New Hire",Table1[[#This Row],[Tenure_Years]]&lt;=5,"Established",Table1[[#This Row],[Tenure_Years]]&gt;=5,"Veteran")</f>
        <v>New Hire</v>
      </c>
      <c r="N6745">
        <f t="shared" si="210"/>
        <v>94068.868467410459</v>
      </c>
      <c r="O6745" t="str">
        <f t="shared" si="211"/>
        <v>Normal</v>
      </c>
    </row>
    <row r="6746" spans="1:15" x14ac:dyDescent="0.3">
      <c r="A6746" t="s">
        <v>13234</v>
      </c>
      <c r="B6746" t="s">
        <v>13235</v>
      </c>
      <c r="C6746" t="s">
        <v>15</v>
      </c>
      <c r="D6746">
        <v>28</v>
      </c>
      <c r="E6746" t="s">
        <v>60</v>
      </c>
      <c r="F6746" t="s">
        <v>64</v>
      </c>
      <c r="G6746">
        <v>119350</v>
      </c>
      <c r="H6746">
        <v>5</v>
      </c>
      <c r="I6746">
        <v>3</v>
      </c>
      <c r="J6746">
        <v>38</v>
      </c>
      <c r="K6746">
        <v>1</v>
      </c>
      <c r="L6746" t="s">
        <v>18</v>
      </c>
      <c r="M6746" t="str" cm="1">
        <f t="array" ref="M6746">_xlfn.IFS(Table1[[#This Row],[Tenure_Years]]&lt;=2,"New Hire",Table1[[#This Row],[Tenure_Years]]&lt;=5,"Established",Table1[[#This Row],[Tenure_Years]]&gt;=5,"Veteran")</f>
        <v>Established</v>
      </c>
      <c r="N6746">
        <f t="shared" si="210"/>
        <v>94068.868467410459</v>
      </c>
      <c r="O6746" t="str">
        <f t="shared" si="211"/>
        <v>High Priority</v>
      </c>
    </row>
    <row r="6747" spans="1:15" x14ac:dyDescent="0.3">
      <c r="A6747" t="s">
        <v>13236</v>
      </c>
      <c r="B6747" t="s">
        <v>13237</v>
      </c>
      <c r="C6747" t="s">
        <v>15</v>
      </c>
      <c r="D6747">
        <v>24</v>
      </c>
      <c r="E6747" t="s">
        <v>22</v>
      </c>
      <c r="F6747" t="s">
        <v>23</v>
      </c>
      <c r="G6747">
        <v>97567</v>
      </c>
      <c r="H6747">
        <v>5</v>
      </c>
      <c r="I6747">
        <v>4</v>
      </c>
      <c r="J6747">
        <v>42</v>
      </c>
      <c r="K6747">
        <v>2</v>
      </c>
      <c r="L6747" t="s">
        <v>18</v>
      </c>
      <c r="M6747" t="str" cm="1">
        <f t="array" ref="M6747">_xlfn.IFS(Table1[[#This Row],[Tenure_Years]]&lt;=2,"New Hire",Table1[[#This Row],[Tenure_Years]]&lt;=5,"Established",Table1[[#This Row],[Tenure_Years]]&gt;=5,"Veteran")</f>
        <v>Established</v>
      </c>
      <c r="N6747">
        <f t="shared" si="210"/>
        <v>96526.185096153844</v>
      </c>
      <c r="O6747" t="str">
        <f t="shared" si="211"/>
        <v>High Priority</v>
      </c>
    </row>
    <row r="6748" spans="1:15" x14ac:dyDescent="0.3">
      <c r="A6748" t="s">
        <v>13238</v>
      </c>
      <c r="B6748" t="s">
        <v>13239</v>
      </c>
      <c r="C6748" t="s">
        <v>15</v>
      </c>
      <c r="D6748">
        <v>24</v>
      </c>
      <c r="E6748" t="s">
        <v>60</v>
      </c>
      <c r="F6748" t="s">
        <v>98</v>
      </c>
      <c r="G6748">
        <v>88920</v>
      </c>
      <c r="H6748">
        <v>13</v>
      </c>
      <c r="I6748">
        <v>3</v>
      </c>
      <c r="J6748">
        <v>22</v>
      </c>
      <c r="K6748">
        <v>4</v>
      </c>
      <c r="L6748" t="s">
        <v>24</v>
      </c>
      <c r="M6748" t="str" cm="1">
        <f t="array" ref="M6748">_xlfn.IFS(Table1[[#This Row],[Tenure_Years]]&lt;=2,"New Hire",Table1[[#This Row],[Tenure_Years]]&lt;=5,"Established",Table1[[#This Row],[Tenure_Years]]&gt;=5,"Veteran")</f>
        <v>Veteran</v>
      </c>
      <c r="N6748">
        <f t="shared" si="210"/>
        <v>94068.868467410459</v>
      </c>
      <c r="O6748" t="str">
        <f t="shared" si="211"/>
        <v>Normal</v>
      </c>
    </row>
    <row r="6749" spans="1:15" x14ac:dyDescent="0.3">
      <c r="A6749" t="s">
        <v>13240</v>
      </c>
      <c r="B6749" t="s">
        <v>13241</v>
      </c>
      <c r="C6749" t="s">
        <v>21</v>
      </c>
      <c r="D6749">
        <v>51</v>
      </c>
      <c r="E6749" t="s">
        <v>16</v>
      </c>
      <c r="F6749" t="s">
        <v>130</v>
      </c>
      <c r="G6749">
        <v>130461</v>
      </c>
      <c r="H6749">
        <v>9</v>
      </c>
      <c r="I6749">
        <v>1</v>
      </c>
      <c r="J6749">
        <v>79</v>
      </c>
      <c r="K6749">
        <v>3</v>
      </c>
      <c r="L6749" t="s">
        <v>24</v>
      </c>
      <c r="M6749" t="str" cm="1">
        <f t="array" ref="M6749">_xlfn.IFS(Table1[[#This Row],[Tenure_Years]]&lt;=2,"New Hire",Table1[[#This Row],[Tenure_Years]]&lt;=5,"Established",Table1[[#This Row],[Tenure_Years]]&gt;=5,"Veteran")</f>
        <v>Veteran</v>
      </c>
      <c r="N6749">
        <f t="shared" si="210"/>
        <v>94458.108426635241</v>
      </c>
      <c r="O6749" t="str">
        <f t="shared" si="211"/>
        <v>Normal</v>
      </c>
    </row>
    <row r="6750" spans="1:15" x14ac:dyDescent="0.3">
      <c r="A6750" t="s">
        <v>13242</v>
      </c>
      <c r="B6750" t="s">
        <v>13243</v>
      </c>
      <c r="C6750" t="s">
        <v>31</v>
      </c>
      <c r="D6750">
        <v>38</v>
      </c>
      <c r="E6750" t="s">
        <v>16</v>
      </c>
      <c r="F6750" t="s">
        <v>38</v>
      </c>
      <c r="G6750">
        <v>112997</v>
      </c>
      <c r="H6750">
        <v>11</v>
      </c>
      <c r="I6750">
        <v>1</v>
      </c>
      <c r="J6750">
        <v>17</v>
      </c>
      <c r="K6750">
        <v>3</v>
      </c>
      <c r="L6750" t="s">
        <v>24</v>
      </c>
      <c r="M6750" t="str" cm="1">
        <f t="array" ref="M6750">_xlfn.IFS(Table1[[#This Row],[Tenure_Years]]&lt;=2,"New Hire",Table1[[#This Row],[Tenure_Years]]&lt;=5,"Established",Table1[[#This Row],[Tenure_Years]]&gt;=5,"Veteran")</f>
        <v>Veteran</v>
      </c>
      <c r="N6750">
        <f t="shared" si="210"/>
        <v>94458.108426635241</v>
      </c>
      <c r="O6750" t="str">
        <f t="shared" si="211"/>
        <v>Normal</v>
      </c>
    </row>
    <row r="6751" spans="1:15" x14ac:dyDescent="0.3">
      <c r="A6751" t="s">
        <v>13244</v>
      </c>
      <c r="B6751" t="s">
        <v>13245</v>
      </c>
      <c r="C6751" t="s">
        <v>31</v>
      </c>
      <c r="D6751">
        <v>34</v>
      </c>
      <c r="E6751" t="s">
        <v>60</v>
      </c>
      <c r="F6751" t="s">
        <v>98</v>
      </c>
      <c r="G6751">
        <v>97178</v>
      </c>
      <c r="H6751">
        <v>4</v>
      </c>
      <c r="I6751">
        <v>2</v>
      </c>
      <c r="J6751">
        <v>54</v>
      </c>
      <c r="K6751">
        <v>1</v>
      </c>
      <c r="L6751" t="s">
        <v>18</v>
      </c>
      <c r="M6751" t="str" cm="1">
        <f t="array" ref="M6751">_xlfn.IFS(Table1[[#This Row],[Tenure_Years]]&lt;=2,"New Hire",Table1[[#This Row],[Tenure_Years]]&lt;=5,"Established",Table1[[#This Row],[Tenure_Years]]&gt;=5,"Veteran")</f>
        <v>Established</v>
      </c>
      <c r="N6751">
        <f t="shared" si="210"/>
        <v>94068.868467410459</v>
      </c>
      <c r="O6751" t="str">
        <f t="shared" si="211"/>
        <v>Normal</v>
      </c>
    </row>
    <row r="6752" spans="1:15" x14ac:dyDescent="0.3">
      <c r="A6752" t="s">
        <v>13246</v>
      </c>
      <c r="B6752" t="s">
        <v>13247</v>
      </c>
      <c r="C6752" t="s">
        <v>15</v>
      </c>
      <c r="D6752">
        <v>41</v>
      </c>
      <c r="E6752" t="s">
        <v>56</v>
      </c>
      <c r="F6752" t="s">
        <v>92</v>
      </c>
      <c r="G6752">
        <v>142264</v>
      </c>
      <c r="H6752">
        <v>12</v>
      </c>
      <c r="I6752">
        <v>5</v>
      </c>
      <c r="J6752">
        <v>63</v>
      </c>
      <c r="K6752">
        <v>4</v>
      </c>
      <c r="L6752" t="s">
        <v>24</v>
      </c>
      <c r="M6752" t="str" cm="1">
        <f t="array" ref="M6752">_xlfn.IFS(Table1[[#This Row],[Tenure_Years]]&lt;=2,"New Hire",Table1[[#This Row],[Tenure_Years]]&lt;=5,"Established",Table1[[#This Row],[Tenure_Years]]&gt;=5,"Veteran")</f>
        <v>Veteran</v>
      </c>
      <c r="N6752">
        <f t="shared" si="210"/>
        <v>94573.380601596073</v>
      </c>
      <c r="O6752" t="str">
        <f t="shared" si="211"/>
        <v>Normal</v>
      </c>
    </row>
    <row r="6753" spans="1:15" x14ac:dyDescent="0.3">
      <c r="A6753" t="s">
        <v>13248</v>
      </c>
      <c r="B6753" t="s">
        <v>13249</v>
      </c>
      <c r="C6753" t="s">
        <v>15</v>
      </c>
      <c r="D6753">
        <v>31</v>
      </c>
      <c r="E6753" t="s">
        <v>27</v>
      </c>
      <c r="F6753" t="s">
        <v>111</v>
      </c>
      <c r="G6753">
        <v>131699</v>
      </c>
      <c r="H6753">
        <v>13</v>
      </c>
      <c r="I6753">
        <v>2</v>
      </c>
      <c r="J6753">
        <v>43</v>
      </c>
      <c r="K6753">
        <v>5</v>
      </c>
      <c r="L6753" t="s">
        <v>18</v>
      </c>
      <c r="M6753" t="str" cm="1">
        <f t="array" ref="M6753">_xlfn.IFS(Table1[[#This Row],[Tenure_Years]]&lt;=2,"New Hire",Table1[[#This Row],[Tenure_Years]]&lt;=5,"Established",Table1[[#This Row],[Tenure_Years]]&gt;=5,"Veteran")</f>
        <v>Veteran</v>
      </c>
      <c r="N6753">
        <f t="shared" si="210"/>
        <v>92826.904643962844</v>
      </c>
      <c r="O6753" t="str">
        <f t="shared" si="211"/>
        <v>Normal</v>
      </c>
    </row>
    <row r="6754" spans="1:15" x14ac:dyDescent="0.3">
      <c r="A6754" t="s">
        <v>13250</v>
      </c>
      <c r="B6754" t="s">
        <v>13251</v>
      </c>
      <c r="C6754" t="s">
        <v>21</v>
      </c>
      <c r="D6754">
        <v>53</v>
      </c>
      <c r="E6754" t="s">
        <v>16</v>
      </c>
      <c r="F6754" t="s">
        <v>130</v>
      </c>
      <c r="G6754">
        <v>101427</v>
      </c>
      <c r="H6754">
        <v>3</v>
      </c>
      <c r="I6754">
        <v>5</v>
      </c>
      <c r="J6754">
        <v>37</v>
      </c>
      <c r="K6754">
        <v>5</v>
      </c>
      <c r="L6754" t="s">
        <v>24</v>
      </c>
      <c r="M6754" t="str" cm="1">
        <f t="array" ref="M6754">_xlfn.IFS(Table1[[#This Row],[Tenure_Years]]&lt;=2,"New Hire",Table1[[#This Row],[Tenure_Years]]&lt;=5,"Established",Table1[[#This Row],[Tenure_Years]]&gt;=5,"Veteran")</f>
        <v>Established</v>
      </c>
      <c r="N6754">
        <f t="shared" si="210"/>
        <v>94458.108426635241</v>
      </c>
      <c r="O6754" t="str">
        <f t="shared" si="211"/>
        <v>Normal</v>
      </c>
    </row>
    <row r="6755" spans="1:15" x14ac:dyDescent="0.3">
      <c r="A6755" t="s">
        <v>13252</v>
      </c>
      <c r="B6755" t="s">
        <v>13253</v>
      </c>
      <c r="C6755" t="s">
        <v>31</v>
      </c>
      <c r="D6755">
        <v>47</v>
      </c>
      <c r="E6755" t="s">
        <v>27</v>
      </c>
      <c r="F6755" t="s">
        <v>111</v>
      </c>
      <c r="G6755">
        <v>73289</v>
      </c>
      <c r="H6755">
        <v>1</v>
      </c>
      <c r="I6755">
        <v>1</v>
      </c>
      <c r="J6755">
        <v>29</v>
      </c>
      <c r="K6755">
        <v>1</v>
      </c>
      <c r="L6755" t="s">
        <v>24</v>
      </c>
      <c r="M6755" t="str" cm="1">
        <f t="array" ref="M6755">_xlfn.IFS(Table1[[#This Row],[Tenure_Years]]&lt;=2,"New Hire",Table1[[#This Row],[Tenure_Years]]&lt;=5,"Established",Table1[[#This Row],[Tenure_Years]]&gt;=5,"Veteran")</f>
        <v>New Hire</v>
      </c>
      <c r="N6755">
        <f t="shared" si="210"/>
        <v>92826.904643962844</v>
      </c>
      <c r="O6755" t="str">
        <f t="shared" si="211"/>
        <v>Normal</v>
      </c>
    </row>
    <row r="6756" spans="1:15" x14ac:dyDescent="0.3">
      <c r="A6756" t="s">
        <v>13254</v>
      </c>
      <c r="B6756" t="s">
        <v>13255</v>
      </c>
      <c r="C6756" t="s">
        <v>15</v>
      </c>
      <c r="D6756">
        <v>26</v>
      </c>
      <c r="E6756" t="s">
        <v>60</v>
      </c>
      <c r="F6756" t="s">
        <v>61</v>
      </c>
      <c r="G6756">
        <v>68862</v>
      </c>
      <c r="H6756">
        <v>8</v>
      </c>
      <c r="I6756">
        <v>3</v>
      </c>
      <c r="J6756">
        <v>35</v>
      </c>
      <c r="K6756">
        <v>4</v>
      </c>
      <c r="L6756" t="s">
        <v>18</v>
      </c>
      <c r="M6756" t="str" cm="1">
        <f t="array" ref="M6756">_xlfn.IFS(Table1[[#This Row],[Tenure_Years]]&lt;=2,"New Hire",Table1[[#This Row],[Tenure_Years]]&lt;=5,"Established",Table1[[#This Row],[Tenure_Years]]&gt;=5,"Veteran")</f>
        <v>Veteran</v>
      </c>
      <c r="N6756">
        <f t="shared" si="210"/>
        <v>94068.868467410459</v>
      </c>
      <c r="O6756" t="str">
        <f t="shared" si="211"/>
        <v>Normal</v>
      </c>
    </row>
    <row r="6757" spans="1:15" x14ac:dyDescent="0.3">
      <c r="A6757" t="s">
        <v>13256</v>
      </c>
      <c r="B6757" t="s">
        <v>13257</v>
      </c>
      <c r="C6757" t="s">
        <v>31</v>
      </c>
      <c r="D6757">
        <v>50</v>
      </c>
      <c r="E6757" t="s">
        <v>56</v>
      </c>
      <c r="F6757" t="s">
        <v>57</v>
      </c>
      <c r="G6757">
        <v>84842</v>
      </c>
      <c r="H6757">
        <v>5</v>
      </c>
      <c r="I6757">
        <v>1</v>
      </c>
      <c r="J6757">
        <v>37</v>
      </c>
      <c r="K6757">
        <v>4</v>
      </c>
      <c r="L6757" t="s">
        <v>24</v>
      </c>
      <c r="M6757" t="str" cm="1">
        <f t="array" ref="M6757">_xlfn.IFS(Table1[[#This Row],[Tenure_Years]]&lt;=2,"New Hire",Table1[[#This Row],[Tenure_Years]]&lt;=5,"Established",Table1[[#This Row],[Tenure_Years]]&gt;=5,"Veteran")</f>
        <v>Established</v>
      </c>
      <c r="N6757">
        <f t="shared" si="210"/>
        <v>94573.380601596073</v>
      </c>
      <c r="O6757" t="str">
        <f t="shared" si="211"/>
        <v>High Priority</v>
      </c>
    </row>
    <row r="6758" spans="1:15" x14ac:dyDescent="0.3">
      <c r="A6758" t="s">
        <v>13258</v>
      </c>
      <c r="B6758" t="s">
        <v>13259</v>
      </c>
      <c r="C6758" t="s">
        <v>15</v>
      </c>
      <c r="D6758">
        <v>29</v>
      </c>
      <c r="E6758" t="s">
        <v>22</v>
      </c>
      <c r="F6758" t="s">
        <v>23</v>
      </c>
      <c r="G6758">
        <v>144487</v>
      </c>
      <c r="H6758">
        <v>7</v>
      </c>
      <c r="I6758">
        <v>2</v>
      </c>
      <c r="J6758">
        <v>53</v>
      </c>
      <c r="K6758">
        <v>1</v>
      </c>
      <c r="L6758" t="s">
        <v>24</v>
      </c>
      <c r="M6758" t="str" cm="1">
        <f t="array" ref="M6758">_xlfn.IFS(Table1[[#This Row],[Tenure_Years]]&lt;=2,"New Hire",Table1[[#This Row],[Tenure_Years]]&lt;=5,"Established",Table1[[#This Row],[Tenure_Years]]&gt;=5,"Veteran")</f>
        <v>Veteran</v>
      </c>
      <c r="N6758">
        <f t="shared" si="210"/>
        <v>96526.185096153844</v>
      </c>
      <c r="O6758" t="str">
        <f t="shared" si="211"/>
        <v>Normal</v>
      </c>
    </row>
    <row r="6759" spans="1:15" x14ac:dyDescent="0.3">
      <c r="A6759" t="s">
        <v>13260</v>
      </c>
      <c r="B6759" t="s">
        <v>13261</v>
      </c>
      <c r="C6759" t="s">
        <v>21</v>
      </c>
      <c r="D6759">
        <v>47</v>
      </c>
      <c r="E6759" t="s">
        <v>27</v>
      </c>
      <c r="F6759" t="s">
        <v>28</v>
      </c>
      <c r="G6759">
        <v>58663</v>
      </c>
      <c r="H6759">
        <v>6</v>
      </c>
      <c r="I6759">
        <v>3</v>
      </c>
      <c r="J6759">
        <v>40</v>
      </c>
      <c r="K6759">
        <v>3</v>
      </c>
      <c r="L6759" t="s">
        <v>24</v>
      </c>
      <c r="M6759" t="str" cm="1">
        <f t="array" ref="M6759">_xlfn.IFS(Table1[[#This Row],[Tenure_Years]]&lt;=2,"New Hire",Table1[[#This Row],[Tenure_Years]]&lt;=5,"Established",Table1[[#This Row],[Tenure_Years]]&gt;=5,"Veteran")</f>
        <v>Veteran</v>
      </c>
      <c r="N6759">
        <f t="shared" si="210"/>
        <v>92826.904643962844</v>
      </c>
      <c r="O6759" t="str">
        <f t="shared" si="211"/>
        <v>Normal</v>
      </c>
    </row>
    <row r="6760" spans="1:15" x14ac:dyDescent="0.3">
      <c r="A6760" t="s">
        <v>13262</v>
      </c>
      <c r="B6760" t="s">
        <v>13263</v>
      </c>
      <c r="C6760" t="s">
        <v>21</v>
      </c>
      <c r="D6760">
        <v>40</v>
      </c>
      <c r="E6760" t="s">
        <v>56</v>
      </c>
      <c r="F6760" t="s">
        <v>72</v>
      </c>
      <c r="G6760">
        <v>105443</v>
      </c>
      <c r="H6760">
        <v>8</v>
      </c>
      <c r="I6760">
        <v>1</v>
      </c>
      <c r="J6760">
        <v>26</v>
      </c>
      <c r="K6760">
        <v>0</v>
      </c>
      <c r="L6760" t="s">
        <v>24</v>
      </c>
      <c r="M6760" t="str" cm="1">
        <f t="array" ref="M6760">_xlfn.IFS(Table1[[#This Row],[Tenure_Years]]&lt;=2,"New Hire",Table1[[#This Row],[Tenure_Years]]&lt;=5,"Established",Table1[[#This Row],[Tenure_Years]]&gt;=5,"Veteran")</f>
        <v>Veteran</v>
      </c>
      <c r="N6760">
        <f t="shared" si="210"/>
        <v>94573.380601596073</v>
      </c>
      <c r="O6760" t="str">
        <f t="shared" si="211"/>
        <v>Normal</v>
      </c>
    </row>
    <row r="6761" spans="1:15" x14ac:dyDescent="0.3">
      <c r="A6761" t="s">
        <v>13264</v>
      </c>
      <c r="B6761" t="s">
        <v>13265</v>
      </c>
      <c r="C6761" t="s">
        <v>15</v>
      </c>
      <c r="D6761">
        <v>57</v>
      </c>
      <c r="E6761" t="s">
        <v>32</v>
      </c>
      <c r="F6761" t="s">
        <v>48</v>
      </c>
      <c r="G6761">
        <v>49433</v>
      </c>
      <c r="H6761">
        <v>9</v>
      </c>
      <c r="I6761">
        <v>5</v>
      </c>
      <c r="J6761">
        <v>10</v>
      </c>
      <c r="K6761">
        <v>5</v>
      </c>
      <c r="L6761" t="s">
        <v>24</v>
      </c>
      <c r="M6761" t="str" cm="1">
        <f t="array" ref="M6761">_xlfn.IFS(Table1[[#This Row],[Tenure_Years]]&lt;=2,"New Hire",Table1[[#This Row],[Tenure_Years]]&lt;=5,"Established",Table1[[#This Row],[Tenure_Years]]&gt;=5,"Veteran")</f>
        <v>Veteran</v>
      </c>
      <c r="N6761">
        <f t="shared" si="210"/>
        <v>94178.259456264772</v>
      </c>
      <c r="O6761" t="str">
        <f t="shared" si="211"/>
        <v>Normal</v>
      </c>
    </row>
    <row r="6762" spans="1:15" x14ac:dyDescent="0.3">
      <c r="A6762" t="s">
        <v>13266</v>
      </c>
      <c r="B6762" t="s">
        <v>13267</v>
      </c>
      <c r="C6762" t="s">
        <v>21</v>
      </c>
      <c r="D6762">
        <v>48</v>
      </c>
      <c r="E6762" t="s">
        <v>60</v>
      </c>
      <c r="F6762" t="s">
        <v>64</v>
      </c>
      <c r="G6762">
        <v>70700</v>
      </c>
      <c r="H6762">
        <v>13</v>
      </c>
      <c r="I6762">
        <v>2</v>
      </c>
      <c r="J6762">
        <v>23</v>
      </c>
      <c r="K6762">
        <v>0</v>
      </c>
      <c r="L6762" t="s">
        <v>24</v>
      </c>
      <c r="M6762" t="str" cm="1">
        <f t="array" ref="M6762">_xlfn.IFS(Table1[[#This Row],[Tenure_Years]]&lt;=2,"New Hire",Table1[[#This Row],[Tenure_Years]]&lt;=5,"Established",Table1[[#This Row],[Tenure_Years]]&gt;=5,"Veteran")</f>
        <v>Veteran</v>
      </c>
      <c r="N6762">
        <f t="shared" si="210"/>
        <v>94068.868467410459</v>
      </c>
      <c r="O6762" t="str">
        <f t="shared" si="211"/>
        <v>Normal</v>
      </c>
    </row>
    <row r="6763" spans="1:15" x14ac:dyDescent="0.3">
      <c r="A6763" t="s">
        <v>13268</v>
      </c>
      <c r="B6763" t="s">
        <v>13269</v>
      </c>
      <c r="C6763" t="s">
        <v>15</v>
      </c>
      <c r="D6763">
        <v>30</v>
      </c>
      <c r="E6763" t="s">
        <v>27</v>
      </c>
      <c r="F6763" t="s">
        <v>28</v>
      </c>
      <c r="G6763">
        <v>54405</v>
      </c>
      <c r="H6763">
        <v>7</v>
      </c>
      <c r="I6763">
        <v>4</v>
      </c>
      <c r="J6763">
        <v>37</v>
      </c>
      <c r="K6763">
        <v>2</v>
      </c>
      <c r="L6763" t="s">
        <v>24</v>
      </c>
      <c r="M6763" t="str" cm="1">
        <f t="array" ref="M6763">_xlfn.IFS(Table1[[#This Row],[Tenure_Years]]&lt;=2,"New Hire",Table1[[#This Row],[Tenure_Years]]&lt;=5,"Established",Table1[[#This Row],[Tenure_Years]]&gt;=5,"Veteran")</f>
        <v>Veteran</v>
      </c>
      <c r="N6763">
        <f t="shared" si="210"/>
        <v>92826.904643962844</v>
      </c>
      <c r="O6763" t="str">
        <f t="shared" si="211"/>
        <v>Normal</v>
      </c>
    </row>
    <row r="6764" spans="1:15" x14ac:dyDescent="0.3">
      <c r="A6764" t="s">
        <v>13270</v>
      </c>
      <c r="B6764" t="s">
        <v>13271</v>
      </c>
      <c r="C6764" t="s">
        <v>31</v>
      </c>
      <c r="D6764">
        <v>46</v>
      </c>
      <c r="E6764" t="s">
        <v>32</v>
      </c>
      <c r="F6764" t="s">
        <v>33</v>
      </c>
      <c r="G6764">
        <v>46778</v>
      </c>
      <c r="H6764">
        <v>13</v>
      </c>
      <c r="I6764">
        <v>3</v>
      </c>
      <c r="J6764">
        <v>68</v>
      </c>
      <c r="K6764">
        <v>1</v>
      </c>
      <c r="L6764" t="s">
        <v>18</v>
      </c>
      <c r="M6764" t="str" cm="1">
        <f t="array" ref="M6764">_xlfn.IFS(Table1[[#This Row],[Tenure_Years]]&lt;=2,"New Hire",Table1[[#This Row],[Tenure_Years]]&lt;=5,"Established",Table1[[#This Row],[Tenure_Years]]&gt;=5,"Veteran")</f>
        <v>Veteran</v>
      </c>
      <c r="N6764">
        <f t="shared" si="210"/>
        <v>94178.259456264772</v>
      </c>
      <c r="O6764" t="str">
        <f t="shared" si="211"/>
        <v>Normal</v>
      </c>
    </row>
    <row r="6765" spans="1:15" x14ac:dyDescent="0.3">
      <c r="A6765" t="s">
        <v>13272</v>
      </c>
      <c r="B6765" t="s">
        <v>13273</v>
      </c>
      <c r="C6765" t="s">
        <v>15</v>
      </c>
      <c r="D6765">
        <v>37</v>
      </c>
      <c r="E6765" t="s">
        <v>56</v>
      </c>
      <c r="F6765" t="s">
        <v>72</v>
      </c>
      <c r="G6765">
        <v>72864</v>
      </c>
      <c r="H6765">
        <v>5</v>
      </c>
      <c r="I6765">
        <v>5</v>
      </c>
      <c r="J6765">
        <v>40</v>
      </c>
      <c r="K6765">
        <v>1</v>
      </c>
      <c r="L6765" t="s">
        <v>18</v>
      </c>
      <c r="M6765" t="str" cm="1">
        <f t="array" ref="M6765">_xlfn.IFS(Table1[[#This Row],[Tenure_Years]]&lt;=2,"New Hire",Table1[[#This Row],[Tenure_Years]]&lt;=5,"Established",Table1[[#This Row],[Tenure_Years]]&gt;=5,"Veteran")</f>
        <v>Established</v>
      </c>
      <c r="N6765">
        <f t="shared" si="210"/>
        <v>94573.380601596073</v>
      </c>
      <c r="O6765" t="str">
        <f t="shared" si="211"/>
        <v>High Priority</v>
      </c>
    </row>
    <row r="6766" spans="1:15" x14ac:dyDescent="0.3">
      <c r="A6766" t="s">
        <v>13274</v>
      </c>
      <c r="B6766" t="s">
        <v>13275</v>
      </c>
      <c r="C6766" t="s">
        <v>21</v>
      </c>
      <c r="D6766">
        <v>46</v>
      </c>
      <c r="E6766" t="s">
        <v>22</v>
      </c>
      <c r="F6766" t="s">
        <v>51</v>
      </c>
      <c r="G6766">
        <v>122250</v>
      </c>
      <c r="H6766">
        <v>1</v>
      </c>
      <c r="I6766">
        <v>3</v>
      </c>
      <c r="J6766">
        <v>25</v>
      </c>
      <c r="K6766">
        <v>2</v>
      </c>
      <c r="L6766" t="s">
        <v>24</v>
      </c>
      <c r="M6766" t="str" cm="1">
        <f t="array" ref="M6766">_xlfn.IFS(Table1[[#This Row],[Tenure_Years]]&lt;=2,"New Hire",Table1[[#This Row],[Tenure_Years]]&lt;=5,"Established",Table1[[#This Row],[Tenure_Years]]&gt;=5,"Veteran")</f>
        <v>New Hire</v>
      </c>
      <c r="N6766">
        <f t="shared" si="210"/>
        <v>96526.185096153844</v>
      </c>
      <c r="O6766" t="str">
        <f t="shared" si="211"/>
        <v>Normal</v>
      </c>
    </row>
    <row r="6767" spans="1:15" x14ac:dyDescent="0.3">
      <c r="A6767" t="s">
        <v>13276</v>
      </c>
      <c r="B6767" t="s">
        <v>13277</v>
      </c>
      <c r="C6767" t="s">
        <v>31</v>
      </c>
      <c r="D6767">
        <v>51</v>
      </c>
      <c r="E6767" t="s">
        <v>32</v>
      </c>
      <c r="F6767" t="s">
        <v>48</v>
      </c>
      <c r="G6767">
        <v>59035</v>
      </c>
      <c r="H6767">
        <v>8</v>
      </c>
      <c r="I6767">
        <v>3</v>
      </c>
      <c r="J6767">
        <v>28</v>
      </c>
      <c r="K6767">
        <v>3</v>
      </c>
      <c r="L6767" t="s">
        <v>18</v>
      </c>
      <c r="M6767" t="str" cm="1">
        <f t="array" ref="M6767">_xlfn.IFS(Table1[[#This Row],[Tenure_Years]]&lt;=2,"New Hire",Table1[[#This Row],[Tenure_Years]]&lt;=5,"Established",Table1[[#This Row],[Tenure_Years]]&gt;=5,"Veteran")</f>
        <v>Veteran</v>
      </c>
      <c r="N6767">
        <f t="shared" si="210"/>
        <v>94178.259456264772</v>
      </c>
      <c r="O6767" t="str">
        <f t="shared" si="211"/>
        <v>Normal</v>
      </c>
    </row>
    <row r="6768" spans="1:15" x14ac:dyDescent="0.3">
      <c r="A6768" t="s">
        <v>13278</v>
      </c>
      <c r="B6768" t="s">
        <v>13279</v>
      </c>
      <c r="C6768" t="s">
        <v>31</v>
      </c>
      <c r="D6768">
        <v>43</v>
      </c>
      <c r="E6768" t="s">
        <v>27</v>
      </c>
      <c r="F6768" t="s">
        <v>67</v>
      </c>
      <c r="G6768">
        <v>113682</v>
      </c>
      <c r="H6768">
        <v>12</v>
      </c>
      <c r="I6768">
        <v>5</v>
      </c>
      <c r="J6768">
        <v>63</v>
      </c>
      <c r="K6768">
        <v>2</v>
      </c>
      <c r="L6768" t="s">
        <v>24</v>
      </c>
      <c r="M6768" t="str" cm="1">
        <f t="array" ref="M6768">_xlfn.IFS(Table1[[#This Row],[Tenure_Years]]&lt;=2,"New Hire",Table1[[#This Row],[Tenure_Years]]&lt;=5,"Established",Table1[[#This Row],[Tenure_Years]]&gt;=5,"Veteran")</f>
        <v>Veteran</v>
      </c>
      <c r="N6768">
        <f t="shared" si="210"/>
        <v>92826.904643962844</v>
      </c>
      <c r="O6768" t="str">
        <f t="shared" si="211"/>
        <v>Normal</v>
      </c>
    </row>
    <row r="6769" spans="1:15" x14ac:dyDescent="0.3">
      <c r="A6769" t="s">
        <v>13280</v>
      </c>
      <c r="B6769" t="s">
        <v>13281</v>
      </c>
      <c r="C6769" t="s">
        <v>21</v>
      </c>
      <c r="D6769">
        <v>58</v>
      </c>
      <c r="E6769" t="s">
        <v>22</v>
      </c>
      <c r="F6769" t="s">
        <v>51</v>
      </c>
      <c r="G6769">
        <v>99366</v>
      </c>
      <c r="H6769">
        <v>8</v>
      </c>
      <c r="I6769">
        <v>5</v>
      </c>
      <c r="J6769">
        <v>40</v>
      </c>
      <c r="K6769">
        <v>5</v>
      </c>
      <c r="L6769" t="s">
        <v>18</v>
      </c>
      <c r="M6769" t="str" cm="1">
        <f t="array" ref="M6769">_xlfn.IFS(Table1[[#This Row],[Tenure_Years]]&lt;=2,"New Hire",Table1[[#This Row],[Tenure_Years]]&lt;=5,"Established",Table1[[#This Row],[Tenure_Years]]&gt;=5,"Veteran")</f>
        <v>Veteran</v>
      </c>
      <c r="N6769">
        <f t="shared" si="210"/>
        <v>96526.185096153844</v>
      </c>
      <c r="O6769" t="str">
        <f t="shared" si="211"/>
        <v>Normal</v>
      </c>
    </row>
    <row r="6770" spans="1:15" x14ac:dyDescent="0.3">
      <c r="A6770" t="s">
        <v>13282</v>
      </c>
      <c r="B6770" t="s">
        <v>13283</v>
      </c>
      <c r="C6770" t="s">
        <v>21</v>
      </c>
      <c r="D6770">
        <v>49</v>
      </c>
      <c r="E6770" t="s">
        <v>22</v>
      </c>
      <c r="F6770" t="s">
        <v>23</v>
      </c>
      <c r="G6770">
        <v>148646</v>
      </c>
      <c r="H6770">
        <v>9</v>
      </c>
      <c r="I6770">
        <v>5</v>
      </c>
      <c r="J6770">
        <v>27</v>
      </c>
      <c r="K6770">
        <v>4</v>
      </c>
      <c r="L6770" t="s">
        <v>18</v>
      </c>
      <c r="M6770" t="str" cm="1">
        <f t="array" ref="M6770">_xlfn.IFS(Table1[[#This Row],[Tenure_Years]]&lt;=2,"New Hire",Table1[[#This Row],[Tenure_Years]]&lt;=5,"Established",Table1[[#This Row],[Tenure_Years]]&gt;=5,"Veteran")</f>
        <v>Veteran</v>
      </c>
      <c r="N6770">
        <f t="shared" si="210"/>
        <v>96526.185096153844</v>
      </c>
      <c r="O6770" t="str">
        <f t="shared" si="211"/>
        <v>Normal</v>
      </c>
    </row>
    <row r="6771" spans="1:15" x14ac:dyDescent="0.3">
      <c r="A6771" t="s">
        <v>13284</v>
      </c>
      <c r="B6771" t="s">
        <v>13285</v>
      </c>
      <c r="C6771" t="s">
        <v>15</v>
      </c>
      <c r="D6771">
        <v>33</v>
      </c>
      <c r="E6771" t="s">
        <v>56</v>
      </c>
      <c r="F6771" t="s">
        <v>57</v>
      </c>
      <c r="G6771">
        <v>53547</v>
      </c>
      <c r="H6771">
        <v>11</v>
      </c>
      <c r="I6771">
        <v>1</v>
      </c>
      <c r="J6771">
        <v>64</v>
      </c>
      <c r="K6771">
        <v>0</v>
      </c>
      <c r="L6771" t="s">
        <v>18</v>
      </c>
      <c r="M6771" t="str" cm="1">
        <f t="array" ref="M6771">_xlfn.IFS(Table1[[#This Row],[Tenure_Years]]&lt;=2,"New Hire",Table1[[#This Row],[Tenure_Years]]&lt;=5,"Established",Table1[[#This Row],[Tenure_Years]]&gt;=5,"Veteran")</f>
        <v>Veteran</v>
      </c>
      <c r="N6771">
        <f t="shared" si="210"/>
        <v>94573.380601596073</v>
      </c>
      <c r="O6771" t="str">
        <f t="shared" si="211"/>
        <v>Normal</v>
      </c>
    </row>
    <row r="6772" spans="1:15" x14ac:dyDescent="0.3">
      <c r="A6772" t="s">
        <v>13286</v>
      </c>
      <c r="B6772" t="s">
        <v>13287</v>
      </c>
      <c r="C6772" t="s">
        <v>31</v>
      </c>
      <c r="D6772">
        <v>53</v>
      </c>
      <c r="E6772" t="s">
        <v>32</v>
      </c>
      <c r="F6772" t="s">
        <v>48</v>
      </c>
      <c r="G6772">
        <v>40617</v>
      </c>
      <c r="H6772">
        <v>12</v>
      </c>
      <c r="I6772">
        <v>2</v>
      </c>
      <c r="J6772">
        <v>60</v>
      </c>
      <c r="K6772">
        <v>3</v>
      </c>
      <c r="L6772" t="s">
        <v>18</v>
      </c>
      <c r="M6772" t="str" cm="1">
        <f t="array" ref="M6772">_xlfn.IFS(Table1[[#This Row],[Tenure_Years]]&lt;=2,"New Hire",Table1[[#This Row],[Tenure_Years]]&lt;=5,"Established",Table1[[#This Row],[Tenure_Years]]&gt;=5,"Veteran")</f>
        <v>Veteran</v>
      </c>
      <c r="N6772">
        <f t="shared" si="210"/>
        <v>94178.259456264772</v>
      </c>
      <c r="O6772" t="str">
        <f t="shared" si="211"/>
        <v>Normal</v>
      </c>
    </row>
    <row r="6773" spans="1:15" x14ac:dyDescent="0.3">
      <c r="A6773" t="s">
        <v>13288</v>
      </c>
      <c r="B6773" t="s">
        <v>13289</v>
      </c>
      <c r="C6773" t="s">
        <v>21</v>
      </c>
      <c r="D6773">
        <v>24</v>
      </c>
      <c r="E6773" t="s">
        <v>60</v>
      </c>
      <c r="F6773" t="s">
        <v>98</v>
      </c>
      <c r="G6773">
        <v>89589</v>
      </c>
      <c r="H6773">
        <v>9</v>
      </c>
      <c r="I6773">
        <v>2</v>
      </c>
      <c r="J6773">
        <v>71</v>
      </c>
      <c r="K6773">
        <v>5</v>
      </c>
      <c r="L6773" t="s">
        <v>24</v>
      </c>
      <c r="M6773" t="str" cm="1">
        <f t="array" ref="M6773">_xlfn.IFS(Table1[[#This Row],[Tenure_Years]]&lt;=2,"New Hire",Table1[[#This Row],[Tenure_Years]]&lt;=5,"Established",Table1[[#This Row],[Tenure_Years]]&gt;=5,"Veteran")</f>
        <v>Veteran</v>
      </c>
      <c r="N6773">
        <f t="shared" si="210"/>
        <v>94068.868467410459</v>
      </c>
      <c r="O6773" t="str">
        <f t="shared" si="211"/>
        <v>Normal</v>
      </c>
    </row>
    <row r="6774" spans="1:15" x14ac:dyDescent="0.3">
      <c r="A6774" t="s">
        <v>13290</v>
      </c>
      <c r="B6774" t="s">
        <v>13291</v>
      </c>
      <c r="C6774" t="s">
        <v>15</v>
      </c>
      <c r="D6774">
        <v>22</v>
      </c>
      <c r="E6774" t="s">
        <v>16</v>
      </c>
      <c r="F6774" t="s">
        <v>130</v>
      </c>
      <c r="G6774">
        <v>125096</v>
      </c>
      <c r="H6774">
        <v>15</v>
      </c>
      <c r="I6774">
        <v>3</v>
      </c>
      <c r="J6774">
        <v>54</v>
      </c>
      <c r="K6774">
        <v>2</v>
      </c>
      <c r="L6774" t="s">
        <v>18</v>
      </c>
      <c r="M6774" t="str" cm="1">
        <f t="array" ref="M6774">_xlfn.IFS(Table1[[#This Row],[Tenure_Years]]&lt;=2,"New Hire",Table1[[#This Row],[Tenure_Years]]&lt;=5,"Established",Table1[[#This Row],[Tenure_Years]]&gt;=5,"Veteran")</f>
        <v>Veteran</v>
      </c>
      <c r="N6774">
        <f t="shared" si="210"/>
        <v>94458.108426635241</v>
      </c>
      <c r="O6774" t="str">
        <f t="shared" si="211"/>
        <v>Normal</v>
      </c>
    </row>
    <row r="6775" spans="1:15" x14ac:dyDescent="0.3">
      <c r="A6775" t="s">
        <v>13292</v>
      </c>
      <c r="B6775" t="s">
        <v>13293</v>
      </c>
      <c r="C6775" t="s">
        <v>31</v>
      </c>
      <c r="D6775">
        <v>42</v>
      </c>
      <c r="E6775" t="s">
        <v>27</v>
      </c>
      <c r="F6775" t="s">
        <v>75</v>
      </c>
      <c r="G6775">
        <v>126179</v>
      </c>
      <c r="H6775">
        <v>9</v>
      </c>
      <c r="I6775">
        <v>5</v>
      </c>
      <c r="J6775">
        <v>43</v>
      </c>
      <c r="K6775">
        <v>1</v>
      </c>
      <c r="L6775" t="s">
        <v>24</v>
      </c>
      <c r="M6775" t="str" cm="1">
        <f t="array" ref="M6775">_xlfn.IFS(Table1[[#This Row],[Tenure_Years]]&lt;=2,"New Hire",Table1[[#This Row],[Tenure_Years]]&lt;=5,"Established",Table1[[#This Row],[Tenure_Years]]&gt;=5,"Veteran")</f>
        <v>Veteran</v>
      </c>
      <c r="N6775">
        <f t="shared" si="210"/>
        <v>92826.904643962844</v>
      </c>
      <c r="O6775" t="str">
        <f t="shared" si="211"/>
        <v>Normal</v>
      </c>
    </row>
    <row r="6776" spans="1:15" x14ac:dyDescent="0.3">
      <c r="A6776" t="s">
        <v>13294</v>
      </c>
      <c r="B6776" t="s">
        <v>8437</v>
      </c>
      <c r="C6776" t="s">
        <v>31</v>
      </c>
      <c r="D6776">
        <v>45</v>
      </c>
      <c r="E6776" t="s">
        <v>32</v>
      </c>
      <c r="F6776" t="s">
        <v>33</v>
      </c>
      <c r="G6776">
        <v>77409</v>
      </c>
      <c r="H6776">
        <v>3</v>
      </c>
      <c r="I6776">
        <v>3</v>
      </c>
      <c r="J6776">
        <v>18</v>
      </c>
      <c r="K6776">
        <v>1</v>
      </c>
      <c r="L6776" t="s">
        <v>24</v>
      </c>
      <c r="M6776" t="str" cm="1">
        <f t="array" ref="M6776">_xlfn.IFS(Table1[[#This Row],[Tenure_Years]]&lt;=2,"New Hire",Table1[[#This Row],[Tenure_Years]]&lt;=5,"Established",Table1[[#This Row],[Tenure_Years]]&gt;=5,"Veteran")</f>
        <v>Established</v>
      </c>
      <c r="N6776">
        <f t="shared" si="210"/>
        <v>94178.259456264772</v>
      </c>
      <c r="O6776" t="str">
        <f t="shared" si="211"/>
        <v>Normal</v>
      </c>
    </row>
    <row r="6777" spans="1:15" x14ac:dyDescent="0.3">
      <c r="A6777" t="s">
        <v>13295</v>
      </c>
      <c r="B6777" t="s">
        <v>13296</v>
      </c>
      <c r="C6777" t="s">
        <v>31</v>
      </c>
      <c r="D6777">
        <v>51</v>
      </c>
      <c r="E6777" t="s">
        <v>27</v>
      </c>
      <c r="F6777" t="s">
        <v>67</v>
      </c>
      <c r="G6777">
        <v>57156</v>
      </c>
      <c r="H6777">
        <v>2</v>
      </c>
      <c r="I6777">
        <v>3</v>
      </c>
      <c r="J6777">
        <v>51</v>
      </c>
      <c r="K6777">
        <v>2</v>
      </c>
      <c r="L6777" t="s">
        <v>18</v>
      </c>
      <c r="M6777" t="str" cm="1">
        <f t="array" ref="M6777">_xlfn.IFS(Table1[[#This Row],[Tenure_Years]]&lt;=2,"New Hire",Table1[[#This Row],[Tenure_Years]]&lt;=5,"Established",Table1[[#This Row],[Tenure_Years]]&gt;=5,"Veteran")</f>
        <v>New Hire</v>
      </c>
      <c r="N6777">
        <f t="shared" si="210"/>
        <v>92826.904643962844</v>
      </c>
      <c r="O6777" t="str">
        <f t="shared" si="211"/>
        <v>Normal</v>
      </c>
    </row>
    <row r="6778" spans="1:15" x14ac:dyDescent="0.3">
      <c r="A6778" t="s">
        <v>13297</v>
      </c>
      <c r="B6778" t="s">
        <v>4362</v>
      </c>
      <c r="C6778" t="s">
        <v>21</v>
      </c>
      <c r="D6778">
        <v>35</v>
      </c>
      <c r="E6778" t="s">
        <v>60</v>
      </c>
      <c r="F6778" t="s">
        <v>98</v>
      </c>
      <c r="G6778">
        <v>40160</v>
      </c>
      <c r="H6778">
        <v>6</v>
      </c>
      <c r="I6778">
        <v>5</v>
      </c>
      <c r="J6778">
        <v>48</v>
      </c>
      <c r="K6778">
        <v>2</v>
      </c>
      <c r="L6778" t="s">
        <v>24</v>
      </c>
      <c r="M6778" t="str" cm="1">
        <f t="array" ref="M6778">_xlfn.IFS(Table1[[#This Row],[Tenure_Years]]&lt;=2,"New Hire",Table1[[#This Row],[Tenure_Years]]&lt;=5,"Established",Table1[[#This Row],[Tenure_Years]]&gt;=5,"Veteran")</f>
        <v>Veteran</v>
      </c>
      <c r="N6778">
        <f t="shared" si="210"/>
        <v>94068.868467410459</v>
      </c>
      <c r="O6778" t="str">
        <f t="shared" si="211"/>
        <v>Normal</v>
      </c>
    </row>
    <row r="6779" spans="1:15" x14ac:dyDescent="0.3">
      <c r="A6779" t="s">
        <v>13298</v>
      </c>
      <c r="B6779" t="s">
        <v>13299</v>
      </c>
      <c r="C6779" t="s">
        <v>15</v>
      </c>
      <c r="D6779">
        <v>51</v>
      </c>
      <c r="E6779" t="s">
        <v>32</v>
      </c>
      <c r="F6779" t="s">
        <v>43</v>
      </c>
      <c r="G6779">
        <v>121101</v>
      </c>
      <c r="H6779">
        <v>0</v>
      </c>
      <c r="I6779">
        <v>3</v>
      </c>
      <c r="J6779">
        <v>49</v>
      </c>
      <c r="K6779">
        <v>4</v>
      </c>
      <c r="L6779" t="s">
        <v>24</v>
      </c>
      <c r="M6779" t="str" cm="1">
        <f t="array" ref="M6779">_xlfn.IFS(Table1[[#This Row],[Tenure_Years]]&lt;=2,"New Hire",Table1[[#This Row],[Tenure_Years]]&lt;=5,"Established",Table1[[#This Row],[Tenure_Years]]&gt;=5,"Veteran")</f>
        <v>New Hire</v>
      </c>
      <c r="N6779">
        <f t="shared" si="210"/>
        <v>94178.259456264772</v>
      </c>
      <c r="O6779" t="str">
        <f t="shared" si="211"/>
        <v>Normal</v>
      </c>
    </row>
    <row r="6780" spans="1:15" x14ac:dyDescent="0.3">
      <c r="A6780" t="s">
        <v>13300</v>
      </c>
      <c r="B6780" t="s">
        <v>13301</v>
      </c>
      <c r="C6780" t="s">
        <v>15</v>
      </c>
      <c r="D6780">
        <v>23</v>
      </c>
      <c r="E6780" t="s">
        <v>56</v>
      </c>
      <c r="F6780" t="s">
        <v>92</v>
      </c>
      <c r="G6780">
        <v>87736</v>
      </c>
      <c r="H6780">
        <v>5</v>
      </c>
      <c r="I6780">
        <v>2</v>
      </c>
      <c r="J6780">
        <v>35</v>
      </c>
      <c r="K6780">
        <v>0</v>
      </c>
      <c r="L6780" t="s">
        <v>18</v>
      </c>
      <c r="M6780" t="str" cm="1">
        <f t="array" ref="M6780">_xlfn.IFS(Table1[[#This Row],[Tenure_Years]]&lt;=2,"New Hire",Table1[[#This Row],[Tenure_Years]]&lt;=5,"Established",Table1[[#This Row],[Tenure_Years]]&gt;=5,"Veteran")</f>
        <v>Established</v>
      </c>
      <c r="N6780">
        <f t="shared" si="210"/>
        <v>94573.380601596073</v>
      </c>
      <c r="O6780" t="str">
        <f t="shared" si="211"/>
        <v>High Priority</v>
      </c>
    </row>
    <row r="6781" spans="1:15" x14ac:dyDescent="0.3">
      <c r="A6781" t="s">
        <v>13302</v>
      </c>
      <c r="B6781" t="s">
        <v>13303</v>
      </c>
      <c r="C6781" t="s">
        <v>21</v>
      </c>
      <c r="D6781">
        <v>54</v>
      </c>
      <c r="E6781" t="s">
        <v>22</v>
      </c>
      <c r="F6781" t="s">
        <v>23</v>
      </c>
      <c r="G6781">
        <v>112946</v>
      </c>
      <c r="H6781">
        <v>0</v>
      </c>
      <c r="I6781">
        <v>5</v>
      </c>
      <c r="J6781">
        <v>17</v>
      </c>
      <c r="K6781">
        <v>2</v>
      </c>
      <c r="L6781" t="s">
        <v>24</v>
      </c>
      <c r="M6781" t="str" cm="1">
        <f t="array" ref="M6781">_xlfn.IFS(Table1[[#This Row],[Tenure_Years]]&lt;=2,"New Hire",Table1[[#This Row],[Tenure_Years]]&lt;=5,"Established",Table1[[#This Row],[Tenure_Years]]&gt;=5,"Veteran")</f>
        <v>New Hire</v>
      </c>
      <c r="N6781">
        <f t="shared" si="210"/>
        <v>96526.185096153844</v>
      </c>
      <c r="O6781" t="str">
        <f t="shared" si="211"/>
        <v>Normal</v>
      </c>
    </row>
    <row r="6782" spans="1:15" x14ac:dyDescent="0.3">
      <c r="A6782" t="s">
        <v>13304</v>
      </c>
      <c r="B6782" t="s">
        <v>13305</v>
      </c>
      <c r="C6782" t="s">
        <v>31</v>
      </c>
      <c r="D6782">
        <v>27</v>
      </c>
      <c r="E6782" t="s">
        <v>56</v>
      </c>
      <c r="F6782" t="s">
        <v>72</v>
      </c>
      <c r="G6782">
        <v>146201</v>
      </c>
      <c r="H6782">
        <v>4</v>
      </c>
      <c r="I6782">
        <v>4</v>
      </c>
      <c r="J6782">
        <v>57</v>
      </c>
      <c r="K6782">
        <v>3</v>
      </c>
      <c r="L6782" t="s">
        <v>24</v>
      </c>
      <c r="M6782" t="str" cm="1">
        <f t="array" ref="M6782">_xlfn.IFS(Table1[[#This Row],[Tenure_Years]]&lt;=2,"New Hire",Table1[[#This Row],[Tenure_Years]]&lt;=5,"Established",Table1[[#This Row],[Tenure_Years]]&gt;=5,"Veteran")</f>
        <v>Established</v>
      </c>
      <c r="N6782">
        <f t="shared" si="210"/>
        <v>94573.380601596073</v>
      </c>
      <c r="O6782" t="str">
        <f t="shared" si="211"/>
        <v>Normal</v>
      </c>
    </row>
    <row r="6783" spans="1:15" x14ac:dyDescent="0.3">
      <c r="A6783" t="s">
        <v>13306</v>
      </c>
      <c r="B6783" t="s">
        <v>13307</v>
      </c>
      <c r="C6783" t="s">
        <v>15</v>
      </c>
      <c r="D6783">
        <v>50</v>
      </c>
      <c r="E6783" t="s">
        <v>56</v>
      </c>
      <c r="F6783" t="s">
        <v>57</v>
      </c>
      <c r="G6783">
        <v>72823</v>
      </c>
      <c r="H6783">
        <v>7</v>
      </c>
      <c r="I6783">
        <v>3</v>
      </c>
      <c r="J6783">
        <v>34</v>
      </c>
      <c r="K6783">
        <v>5</v>
      </c>
      <c r="L6783" t="s">
        <v>18</v>
      </c>
      <c r="M6783" t="str" cm="1">
        <f t="array" ref="M6783">_xlfn.IFS(Table1[[#This Row],[Tenure_Years]]&lt;=2,"New Hire",Table1[[#This Row],[Tenure_Years]]&lt;=5,"Established",Table1[[#This Row],[Tenure_Years]]&gt;=5,"Veteran")</f>
        <v>Veteran</v>
      </c>
      <c r="N6783">
        <f t="shared" si="210"/>
        <v>94573.380601596073</v>
      </c>
      <c r="O6783" t="str">
        <f t="shared" si="211"/>
        <v>Normal</v>
      </c>
    </row>
    <row r="6784" spans="1:15" x14ac:dyDescent="0.3">
      <c r="A6784" t="s">
        <v>13308</v>
      </c>
      <c r="B6784" t="s">
        <v>13309</v>
      </c>
      <c r="C6784" t="s">
        <v>15</v>
      </c>
      <c r="D6784">
        <v>57</v>
      </c>
      <c r="E6784" t="s">
        <v>60</v>
      </c>
      <c r="F6784" t="s">
        <v>98</v>
      </c>
      <c r="G6784">
        <v>109521</v>
      </c>
      <c r="H6784">
        <v>4</v>
      </c>
      <c r="I6784">
        <v>3</v>
      </c>
      <c r="J6784">
        <v>37</v>
      </c>
      <c r="K6784">
        <v>1</v>
      </c>
      <c r="L6784" t="s">
        <v>24</v>
      </c>
      <c r="M6784" t="str" cm="1">
        <f t="array" ref="M6784">_xlfn.IFS(Table1[[#This Row],[Tenure_Years]]&lt;=2,"New Hire",Table1[[#This Row],[Tenure_Years]]&lt;=5,"Established",Table1[[#This Row],[Tenure_Years]]&gt;=5,"Veteran")</f>
        <v>Established</v>
      </c>
      <c r="N6784">
        <f t="shared" si="210"/>
        <v>94068.868467410459</v>
      </c>
      <c r="O6784" t="str">
        <f t="shared" si="211"/>
        <v>Normal</v>
      </c>
    </row>
    <row r="6785" spans="1:15" x14ac:dyDescent="0.3">
      <c r="A6785" t="s">
        <v>13310</v>
      </c>
      <c r="B6785" t="s">
        <v>13311</v>
      </c>
      <c r="C6785" t="s">
        <v>31</v>
      </c>
      <c r="D6785">
        <v>35</v>
      </c>
      <c r="E6785" t="s">
        <v>16</v>
      </c>
      <c r="F6785" t="s">
        <v>17</v>
      </c>
      <c r="G6785">
        <v>92443</v>
      </c>
      <c r="H6785">
        <v>6</v>
      </c>
      <c r="I6785">
        <v>1</v>
      </c>
      <c r="J6785">
        <v>21</v>
      </c>
      <c r="K6785">
        <v>3</v>
      </c>
      <c r="L6785" t="s">
        <v>18</v>
      </c>
      <c r="M6785" t="str" cm="1">
        <f t="array" ref="M6785">_xlfn.IFS(Table1[[#This Row],[Tenure_Years]]&lt;=2,"New Hire",Table1[[#This Row],[Tenure_Years]]&lt;=5,"Established",Table1[[#This Row],[Tenure_Years]]&gt;=5,"Veteran")</f>
        <v>Veteran</v>
      </c>
      <c r="N6785">
        <f t="shared" si="210"/>
        <v>94458.108426635241</v>
      </c>
      <c r="O6785" t="str">
        <f t="shared" si="211"/>
        <v>Normal</v>
      </c>
    </row>
    <row r="6786" spans="1:15" x14ac:dyDescent="0.3">
      <c r="A6786" t="s">
        <v>13312</v>
      </c>
      <c r="B6786" t="s">
        <v>13313</v>
      </c>
      <c r="C6786" t="s">
        <v>15</v>
      </c>
      <c r="D6786">
        <v>26</v>
      </c>
      <c r="E6786" t="s">
        <v>27</v>
      </c>
      <c r="F6786" t="s">
        <v>67</v>
      </c>
      <c r="G6786">
        <v>78348</v>
      </c>
      <c r="H6786">
        <v>7</v>
      </c>
      <c r="I6786">
        <v>3</v>
      </c>
      <c r="J6786">
        <v>46</v>
      </c>
      <c r="K6786">
        <v>4</v>
      </c>
      <c r="L6786" t="s">
        <v>18</v>
      </c>
      <c r="M6786" t="str" cm="1">
        <f t="array" ref="M6786">_xlfn.IFS(Table1[[#This Row],[Tenure_Years]]&lt;=2,"New Hire",Table1[[#This Row],[Tenure_Years]]&lt;=5,"Established",Table1[[#This Row],[Tenure_Years]]&gt;=5,"Veteran")</f>
        <v>Veteran</v>
      </c>
      <c r="N6786">
        <f t="shared" ref="N6786:N6849" si="212">AVERAGEIF(E:E,E6786,G:G)</f>
        <v>92826.904643962844</v>
      </c>
      <c r="O6786" t="str">
        <f t="shared" si="211"/>
        <v>Normal</v>
      </c>
    </row>
    <row r="6787" spans="1:15" x14ac:dyDescent="0.3">
      <c r="A6787" t="s">
        <v>13314</v>
      </c>
      <c r="B6787" t="s">
        <v>13315</v>
      </c>
      <c r="C6787" t="s">
        <v>31</v>
      </c>
      <c r="D6787">
        <v>42</v>
      </c>
      <c r="E6787" t="s">
        <v>60</v>
      </c>
      <c r="F6787" t="s">
        <v>98</v>
      </c>
      <c r="G6787">
        <v>145726</v>
      </c>
      <c r="H6787">
        <v>14</v>
      </c>
      <c r="I6787">
        <v>1</v>
      </c>
      <c r="J6787">
        <v>47</v>
      </c>
      <c r="K6787">
        <v>1</v>
      </c>
      <c r="L6787" t="s">
        <v>18</v>
      </c>
      <c r="M6787" t="str" cm="1">
        <f t="array" ref="M6787">_xlfn.IFS(Table1[[#This Row],[Tenure_Years]]&lt;=2,"New Hire",Table1[[#This Row],[Tenure_Years]]&lt;=5,"Established",Table1[[#This Row],[Tenure_Years]]&gt;=5,"Veteran")</f>
        <v>Veteran</v>
      </c>
      <c r="N6787">
        <f t="shared" si="212"/>
        <v>94068.868467410459</v>
      </c>
      <c r="O6787" t="str">
        <f t="shared" ref="O6787:O6850" si="213">IF(AND(H6787=5, G6787&lt;M6787), "High Priority", "Normal")</f>
        <v>Normal</v>
      </c>
    </row>
    <row r="6788" spans="1:15" x14ac:dyDescent="0.3">
      <c r="A6788" t="s">
        <v>13316</v>
      </c>
      <c r="B6788" t="s">
        <v>1995</v>
      </c>
      <c r="C6788" t="s">
        <v>31</v>
      </c>
      <c r="D6788">
        <v>48</v>
      </c>
      <c r="E6788" t="s">
        <v>16</v>
      </c>
      <c r="F6788" t="s">
        <v>130</v>
      </c>
      <c r="G6788">
        <v>124896</v>
      </c>
      <c r="H6788">
        <v>1</v>
      </c>
      <c r="I6788">
        <v>5</v>
      </c>
      <c r="J6788">
        <v>71</v>
      </c>
      <c r="K6788">
        <v>0</v>
      </c>
      <c r="L6788" t="s">
        <v>24</v>
      </c>
      <c r="M6788" t="str" cm="1">
        <f t="array" ref="M6788">_xlfn.IFS(Table1[[#This Row],[Tenure_Years]]&lt;=2,"New Hire",Table1[[#This Row],[Tenure_Years]]&lt;=5,"Established",Table1[[#This Row],[Tenure_Years]]&gt;=5,"Veteran")</f>
        <v>New Hire</v>
      </c>
      <c r="N6788">
        <f t="shared" si="212"/>
        <v>94458.108426635241</v>
      </c>
      <c r="O6788" t="str">
        <f t="shared" si="213"/>
        <v>Normal</v>
      </c>
    </row>
    <row r="6789" spans="1:15" x14ac:dyDescent="0.3">
      <c r="A6789" t="s">
        <v>13317</v>
      </c>
      <c r="B6789" t="s">
        <v>13318</v>
      </c>
      <c r="C6789" t="s">
        <v>31</v>
      </c>
      <c r="D6789">
        <v>50</v>
      </c>
      <c r="E6789" t="s">
        <v>60</v>
      </c>
      <c r="F6789" t="s">
        <v>64</v>
      </c>
      <c r="G6789">
        <v>80099</v>
      </c>
      <c r="H6789">
        <v>14</v>
      </c>
      <c r="I6789">
        <v>2</v>
      </c>
      <c r="J6789">
        <v>26</v>
      </c>
      <c r="K6789">
        <v>2</v>
      </c>
      <c r="L6789" t="s">
        <v>24</v>
      </c>
      <c r="M6789" t="str" cm="1">
        <f t="array" ref="M6789">_xlfn.IFS(Table1[[#This Row],[Tenure_Years]]&lt;=2,"New Hire",Table1[[#This Row],[Tenure_Years]]&lt;=5,"Established",Table1[[#This Row],[Tenure_Years]]&gt;=5,"Veteran")</f>
        <v>Veteran</v>
      </c>
      <c r="N6789">
        <f t="shared" si="212"/>
        <v>94068.868467410459</v>
      </c>
      <c r="O6789" t="str">
        <f t="shared" si="213"/>
        <v>Normal</v>
      </c>
    </row>
    <row r="6790" spans="1:15" x14ac:dyDescent="0.3">
      <c r="A6790" t="s">
        <v>13319</v>
      </c>
      <c r="B6790" t="s">
        <v>13320</v>
      </c>
      <c r="C6790" t="s">
        <v>31</v>
      </c>
      <c r="D6790">
        <v>31</v>
      </c>
      <c r="E6790" t="s">
        <v>32</v>
      </c>
      <c r="F6790" t="s">
        <v>43</v>
      </c>
      <c r="G6790">
        <v>96314</v>
      </c>
      <c r="H6790">
        <v>3</v>
      </c>
      <c r="I6790">
        <v>1</v>
      </c>
      <c r="J6790">
        <v>26</v>
      </c>
      <c r="K6790">
        <v>4</v>
      </c>
      <c r="L6790" t="s">
        <v>24</v>
      </c>
      <c r="M6790" t="str" cm="1">
        <f t="array" ref="M6790">_xlfn.IFS(Table1[[#This Row],[Tenure_Years]]&lt;=2,"New Hire",Table1[[#This Row],[Tenure_Years]]&lt;=5,"Established",Table1[[#This Row],[Tenure_Years]]&gt;=5,"Veteran")</f>
        <v>Established</v>
      </c>
      <c r="N6790">
        <f t="shared" si="212"/>
        <v>94178.259456264772</v>
      </c>
      <c r="O6790" t="str">
        <f t="shared" si="213"/>
        <v>Normal</v>
      </c>
    </row>
    <row r="6791" spans="1:15" x14ac:dyDescent="0.3">
      <c r="A6791" t="s">
        <v>13321</v>
      </c>
      <c r="B6791" t="s">
        <v>13322</v>
      </c>
      <c r="C6791" t="s">
        <v>31</v>
      </c>
      <c r="D6791">
        <v>56</v>
      </c>
      <c r="E6791" t="s">
        <v>22</v>
      </c>
      <c r="F6791" t="s">
        <v>95</v>
      </c>
      <c r="G6791">
        <v>55429</v>
      </c>
      <c r="H6791">
        <v>12</v>
      </c>
      <c r="I6791">
        <v>1</v>
      </c>
      <c r="J6791">
        <v>35</v>
      </c>
      <c r="K6791">
        <v>3</v>
      </c>
      <c r="L6791" t="s">
        <v>24</v>
      </c>
      <c r="M6791" t="str" cm="1">
        <f t="array" ref="M6791">_xlfn.IFS(Table1[[#This Row],[Tenure_Years]]&lt;=2,"New Hire",Table1[[#This Row],[Tenure_Years]]&lt;=5,"Established",Table1[[#This Row],[Tenure_Years]]&gt;=5,"Veteran")</f>
        <v>Veteran</v>
      </c>
      <c r="N6791">
        <f t="shared" si="212"/>
        <v>96526.185096153844</v>
      </c>
      <c r="O6791" t="str">
        <f t="shared" si="213"/>
        <v>Normal</v>
      </c>
    </row>
    <row r="6792" spans="1:15" x14ac:dyDescent="0.3">
      <c r="A6792" t="s">
        <v>13323</v>
      </c>
      <c r="B6792" t="s">
        <v>13324</v>
      </c>
      <c r="C6792" t="s">
        <v>31</v>
      </c>
      <c r="D6792">
        <v>52</v>
      </c>
      <c r="E6792" t="s">
        <v>60</v>
      </c>
      <c r="F6792" t="s">
        <v>141</v>
      </c>
      <c r="G6792">
        <v>102479</v>
      </c>
      <c r="H6792">
        <v>6</v>
      </c>
      <c r="I6792">
        <v>5</v>
      </c>
      <c r="J6792">
        <v>76</v>
      </c>
      <c r="K6792">
        <v>4</v>
      </c>
      <c r="L6792" t="s">
        <v>18</v>
      </c>
      <c r="M6792" t="str" cm="1">
        <f t="array" ref="M6792">_xlfn.IFS(Table1[[#This Row],[Tenure_Years]]&lt;=2,"New Hire",Table1[[#This Row],[Tenure_Years]]&lt;=5,"Established",Table1[[#This Row],[Tenure_Years]]&gt;=5,"Veteran")</f>
        <v>Veteran</v>
      </c>
      <c r="N6792">
        <f t="shared" si="212"/>
        <v>94068.868467410459</v>
      </c>
      <c r="O6792" t="str">
        <f t="shared" si="213"/>
        <v>Normal</v>
      </c>
    </row>
    <row r="6793" spans="1:15" x14ac:dyDescent="0.3">
      <c r="A6793" t="s">
        <v>13325</v>
      </c>
      <c r="B6793" t="s">
        <v>13326</v>
      </c>
      <c r="C6793" t="s">
        <v>21</v>
      </c>
      <c r="D6793">
        <v>59</v>
      </c>
      <c r="E6793" t="s">
        <v>16</v>
      </c>
      <c r="F6793" t="s">
        <v>17</v>
      </c>
      <c r="G6793">
        <v>122210</v>
      </c>
      <c r="H6793">
        <v>12</v>
      </c>
      <c r="I6793">
        <v>2</v>
      </c>
      <c r="J6793">
        <v>16</v>
      </c>
      <c r="K6793">
        <v>1</v>
      </c>
      <c r="L6793" t="s">
        <v>24</v>
      </c>
      <c r="M6793" t="str" cm="1">
        <f t="array" ref="M6793">_xlfn.IFS(Table1[[#This Row],[Tenure_Years]]&lt;=2,"New Hire",Table1[[#This Row],[Tenure_Years]]&lt;=5,"Established",Table1[[#This Row],[Tenure_Years]]&gt;=5,"Veteran")</f>
        <v>Veteran</v>
      </c>
      <c r="N6793">
        <f t="shared" si="212"/>
        <v>94458.108426635241</v>
      </c>
      <c r="O6793" t="str">
        <f t="shared" si="213"/>
        <v>Normal</v>
      </c>
    </row>
    <row r="6794" spans="1:15" x14ac:dyDescent="0.3">
      <c r="A6794" t="s">
        <v>13327</v>
      </c>
      <c r="B6794" t="s">
        <v>13328</v>
      </c>
      <c r="C6794" t="s">
        <v>31</v>
      </c>
      <c r="D6794">
        <v>28</v>
      </c>
      <c r="E6794" t="s">
        <v>16</v>
      </c>
      <c r="F6794" t="s">
        <v>17</v>
      </c>
      <c r="G6794">
        <v>43916</v>
      </c>
      <c r="H6794">
        <v>7</v>
      </c>
      <c r="I6794">
        <v>2</v>
      </c>
      <c r="J6794">
        <v>78</v>
      </c>
      <c r="K6794">
        <v>0</v>
      </c>
      <c r="L6794" t="s">
        <v>24</v>
      </c>
      <c r="M6794" t="str" cm="1">
        <f t="array" ref="M6794">_xlfn.IFS(Table1[[#This Row],[Tenure_Years]]&lt;=2,"New Hire",Table1[[#This Row],[Tenure_Years]]&lt;=5,"Established",Table1[[#This Row],[Tenure_Years]]&gt;=5,"Veteran")</f>
        <v>Veteran</v>
      </c>
      <c r="N6794">
        <f t="shared" si="212"/>
        <v>94458.108426635241</v>
      </c>
      <c r="O6794" t="str">
        <f t="shared" si="213"/>
        <v>Normal</v>
      </c>
    </row>
    <row r="6795" spans="1:15" x14ac:dyDescent="0.3">
      <c r="A6795" t="s">
        <v>13329</v>
      </c>
      <c r="B6795" t="s">
        <v>13330</v>
      </c>
      <c r="C6795" t="s">
        <v>15</v>
      </c>
      <c r="D6795">
        <v>45</v>
      </c>
      <c r="E6795" t="s">
        <v>27</v>
      </c>
      <c r="F6795" t="s">
        <v>75</v>
      </c>
      <c r="G6795">
        <v>125750</v>
      </c>
      <c r="H6795">
        <v>3</v>
      </c>
      <c r="I6795">
        <v>4</v>
      </c>
      <c r="J6795">
        <v>32</v>
      </c>
      <c r="K6795">
        <v>2</v>
      </c>
      <c r="L6795" t="s">
        <v>24</v>
      </c>
      <c r="M6795" t="str" cm="1">
        <f t="array" ref="M6795">_xlfn.IFS(Table1[[#This Row],[Tenure_Years]]&lt;=2,"New Hire",Table1[[#This Row],[Tenure_Years]]&lt;=5,"Established",Table1[[#This Row],[Tenure_Years]]&gt;=5,"Veteran")</f>
        <v>Established</v>
      </c>
      <c r="N6795">
        <f t="shared" si="212"/>
        <v>92826.904643962844</v>
      </c>
      <c r="O6795" t="str">
        <f t="shared" si="213"/>
        <v>Normal</v>
      </c>
    </row>
    <row r="6796" spans="1:15" x14ac:dyDescent="0.3">
      <c r="A6796" t="s">
        <v>13331</v>
      </c>
      <c r="B6796" t="s">
        <v>13332</v>
      </c>
      <c r="C6796" t="s">
        <v>15</v>
      </c>
      <c r="D6796">
        <v>23</v>
      </c>
      <c r="E6796" t="s">
        <v>32</v>
      </c>
      <c r="F6796" t="s">
        <v>33</v>
      </c>
      <c r="G6796">
        <v>141644</v>
      </c>
      <c r="H6796">
        <v>0</v>
      </c>
      <c r="I6796">
        <v>4</v>
      </c>
      <c r="J6796">
        <v>30</v>
      </c>
      <c r="K6796">
        <v>0</v>
      </c>
      <c r="L6796" t="s">
        <v>18</v>
      </c>
      <c r="M6796" t="str" cm="1">
        <f t="array" ref="M6796">_xlfn.IFS(Table1[[#This Row],[Tenure_Years]]&lt;=2,"New Hire",Table1[[#This Row],[Tenure_Years]]&lt;=5,"Established",Table1[[#This Row],[Tenure_Years]]&gt;=5,"Veteran")</f>
        <v>New Hire</v>
      </c>
      <c r="N6796">
        <f t="shared" si="212"/>
        <v>94178.259456264772</v>
      </c>
      <c r="O6796" t="str">
        <f t="shared" si="213"/>
        <v>Normal</v>
      </c>
    </row>
    <row r="6797" spans="1:15" x14ac:dyDescent="0.3">
      <c r="A6797" t="s">
        <v>13333</v>
      </c>
      <c r="B6797" t="s">
        <v>13334</v>
      </c>
      <c r="C6797" t="s">
        <v>31</v>
      </c>
      <c r="D6797">
        <v>24</v>
      </c>
      <c r="E6797" t="s">
        <v>32</v>
      </c>
      <c r="F6797" t="s">
        <v>48</v>
      </c>
      <c r="G6797">
        <v>113220</v>
      </c>
      <c r="H6797">
        <v>12</v>
      </c>
      <c r="I6797">
        <v>3</v>
      </c>
      <c r="J6797">
        <v>69</v>
      </c>
      <c r="K6797">
        <v>1</v>
      </c>
      <c r="L6797" t="s">
        <v>24</v>
      </c>
      <c r="M6797" t="str" cm="1">
        <f t="array" ref="M6797">_xlfn.IFS(Table1[[#This Row],[Tenure_Years]]&lt;=2,"New Hire",Table1[[#This Row],[Tenure_Years]]&lt;=5,"Established",Table1[[#This Row],[Tenure_Years]]&gt;=5,"Veteran")</f>
        <v>Veteran</v>
      </c>
      <c r="N6797">
        <f t="shared" si="212"/>
        <v>94178.259456264772</v>
      </c>
      <c r="O6797" t="str">
        <f t="shared" si="213"/>
        <v>Normal</v>
      </c>
    </row>
    <row r="6798" spans="1:15" x14ac:dyDescent="0.3">
      <c r="A6798" t="s">
        <v>13335</v>
      </c>
      <c r="B6798" t="s">
        <v>13336</v>
      </c>
      <c r="C6798" t="s">
        <v>15</v>
      </c>
      <c r="D6798">
        <v>45</v>
      </c>
      <c r="E6798" t="s">
        <v>16</v>
      </c>
      <c r="F6798" t="s">
        <v>130</v>
      </c>
      <c r="G6798">
        <v>104200</v>
      </c>
      <c r="H6798">
        <v>4</v>
      </c>
      <c r="I6798">
        <v>4</v>
      </c>
      <c r="J6798">
        <v>53</v>
      </c>
      <c r="K6798">
        <v>2</v>
      </c>
      <c r="L6798" t="s">
        <v>24</v>
      </c>
      <c r="M6798" t="str" cm="1">
        <f t="array" ref="M6798">_xlfn.IFS(Table1[[#This Row],[Tenure_Years]]&lt;=2,"New Hire",Table1[[#This Row],[Tenure_Years]]&lt;=5,"Established",Table1[[#This Row],[Tenure_Years]]&gt;=5,"Veteran")</f>
        <v>Established</v>
      </c>
      <c r="N6798">
        <f t="shared" si="212"/>
        <v>94458.108426635241</v>
      </c>
      <c r="O6798" t="str">
        <f t="shared" si="213"/>
        <v>Normal</v>
      </c>
    </row>
    <row r="6799" spans="1:15" x14ac:dyDescent="0.3">
      <c r="A6799" t="s">
        <v>13337</v>
      </c>
      <c r="B6799" t="s">
        <v>13338</v>
      </c>
      <c r="C6799" t="s">
        <v>21</v>
      </c>
      <c r="D6799">
        <v>24</v>
      </c>
      <c r="E6799" t="s">
        <v>60</v>
      </c>
      <c r="F6799" t="s">
        <v>61</v>
      </c>
      <c r="G6799">
        <v>85628</v>
      </c>
      <c r="H6799">
        <v>11</v>
      </c>
      <c r="I6799">
        <v>2</v>
      </c>
      <c r="J6799">
        <v>22</v>
      </c>
      <c r="K6799">
        <v>1</v>
      </c>
      <c r="L6799" t="s">
        <v>24</v>
      </c>
      <c r="M6799" t="str" cm="1">
        <f t="array" ref="M6799">_xlfn.IFS(Table1[[#This Row],[Tenure_Years]]&lt;=2,"New Hire",Table1[[#This Row],[Tenure_Years]]&lt;=5,"Established",Table1[[#This Row],[Tenure_Years]]&gt;=5,"Veteran")</f>
        <v>Veteran</v>
      </c>
      <c r="N6799">
        <f t="shared" si="212"/>
        <v>94068.868467410459</v>
      </c>
      <c r="O6799" t="str">
        <f t="shared" si="213"/>
        <v>Normal</v>
      </c>
    </row>
    <row r="6800" spans="1:15" x14ac:dyDescent="0.3">
      <c r="A6800" t="s">
        <v>13339</v>
      </c>
      <c r="B6800" t="s">
        <v>13340</v>
      </c>
      <c r="C6800" t="s">
        <v>15</v>
      </c>
      <c r="D6800">
        <v>40</v>
      </c>
      <c r="E6800" t="s">
        <v>16</v>
      </c>
      <c r="F6800" t="s">
        <v>38</v>
      </c>
      <c r="G6800">
        <v>149749</v>
      </c>
      <c r="H6800">
        <v>0</v>
      </c>
      <c r="I6800">
        <v>5</v>
      </c>
      <c r="J6800">
        <v>21</v>
      </c>
      <c r="K6800">
        <v>3</v>
      </c>
      <c r="L6800" t="s">
        <v>18</v>
      </c>
      <c r="M6800" t="str" cm="1">
        <f t="array" ref="M6800">_xlfn.IFS(Table1[[#This Row],[Tenure_Years]]&lt;=2,"New Hire",Table1[[#This Row],[Tenure_Years]]&lt;=5,"Established",Table1[[#This Row],[Tenure_Years]]&gt;=5,"Veteran")</f>
        <v>New Hire</v>
      </c>
      <c r="N6800">
        <f t="shared" si="212"/>
        <v>94458.108426635241</v>
      </c>
      <c r="O6800" t="str">
        <f t="shared" si="213"/>
        <v>Normal</v>
      </c>
    </row>
    <row r="6801" spans="1:15" x14ac:dyDescent="0.3">
      <c r="A6801" t="s">
        <v>13341</v>
      </c>
      <c r="B6801" t="s">
        <v>13342</v>
      </c>
      <c r="C6801" t="s">
        <v>15</v>
      </c>
      <c r="D6801">
        <v>25</v>
      </c>
      <c r="E6801" t="s">
        <v>56</v>
      </c>
      <c r="F6801" t="s">
        <v>72</v>
      </c>
      <c r="G6801">
        <v>50351</v>
      </c>
      <c r="H6801">
        <v>4</v>
      </c>
      <c r="I6801">
        <v>1</v>
      </c>
      <c r="J6801">
        <v>14</v>
      </c>
      <c r="K6801">
        <v>0</v>
      </c>
      <c r="L6801" t="s">
        <v>18</v>
      </c>
      <c r="M6801" t="str" cm="1">
        <f t="array" ref="M6801">_xlfn.IFS(Table1[[#This Row],[Tenure_Years]]&lt;=2,"New Hire",Table1[[#This Row],[Tenure_Years]]&lt;=5,"Established",Table1[[#This Row],[Tenure_Years]]&gt;=5,"Veteran")</f>
        <v>Established</v>
      </c>
      <c r="N6801">
        <f t="shared" si="212"/>
        <v>94573.380601596073</v>
      </c>
      <c r="O6801" t="str">
        <f t="shared" si="213"/>
        <v>Normal</v>
      </c>
    </row>
    <row r="6802" spans="1:15" x14ac:dyDescent="0.3">
      <c r="A6802" t="s">
        <v>13343</v>
      </c>
      <c r="B6802" t="s">
        <v>13344</v>
      </c>
      <c r="C6802" t="s">
        <v>21</v>
      </c>
      <c r="D6802">
        <v>57</v>
      </c>
      <c r="E6802" t="s">
        <v>32</v>
      </c>
      <c r="F6802" t="s">
        <v>33</v>
      </c>
      <c r="G6802">
        <v>91352</v>
      </c>
      <c r="H6802">
        <v>0</v>
      </c>
      <c r="I6802">
        <v>1</v>
      </c>
      <c r="J6802">
        <v>18</v>
      </c>
      <c r="K6802">
        <v>0</v>
      </c>
      <c r="L6802" t="s">
        <v>24</v>
      </c>
      <c r="M6802" t="str" cm="1">
        <f t="array" ref="M6802">_xlfn.IFS(Table1[[#This Row],[Tenure_Years]]&lt;=2,"New Hire",Table1[[#This Row],[Tenure_Years]]&lt;=5,"Established",Table1[[#This Row],[Tenure_Years]]&gt;=5,"Veteran")</f>
        <v>New Hire</v>
      </c>
      <c r="N6802">
        <f t="shared" si="212"/>
        <v>94178.259456264772</v>
      </c>
      <c r="O6802" t="str">
        <f t="shared" si="213"/>
        <v>Normal</v>
      </c>
    </row>
    <row r="6803" spans="1:15" x14ac:dyDescent="0.3">
      <c r="A6803" t="s">
        <v>13345</v>
      </c>
      <c r="B6803" t="s">
        <v>13346</v>
      </c>
      <c r="C6803" t="s">
        <v>15</v>
      </c>
      <c r="D6803">
        <v>35</v>
      </c>
      <c r="E6803" t="s">
        <v>22</v>
      </c>
      <c r="F6803" t="s">
        <v>51</v>
      </c>
      <c r="G6803">
        <v>62823</v>
      </c>
      <c r="H6803">
        <v>1</v>
      </c>
      <c r="I6803">
        <v>2</v>
      </c>
      <c r="J6803">
        <v>68</v>
      </c>
      <c r="K6803">
        <v>4</v>
      </c>
      <c r="L6803" t="s">
        <v>24</v>
      </c>
      <c r="M6803" t="str" cm="1">
        <f t="array" ref="M6803">_xlfn.IFS(Table1[[#This Row],[Tenure_Years]]&lt;=2,"New Hire",Table1[[#This Row],[Tenure_Years]]&lt;=5,"Established",Table1[[#This Row],[Tenure_Years]]&gt;=5,"Veteran")</f>
        <v>New Hire</v>
      </c>
      <c r="N6803">
        <f t="shared" si="212"/>
        <v>96526.185096153844</v>
      </c>
      <c r="O6803" t="str">
        <f t="shared" si="213"/>
        <v>Normal</v>
      </c>
    </row>
    <row r="6804" spans="1:15" x14ac:dyDescent="0.3">
      <c r="A6804" t="s">
        <v>13347</v>
      </c>
      <c r="B6804" t="s">
        <v>13348</v>
      </c>
      <c r="C6804" t="s">
        <v>15</v>
      </c>
      <c r="D6804">
        <v>53</v>
      </c>
      <c r="E6804" t="s">
        <v>60</v>
      </c>
      <c r="F6804" t="s">
        <v>98</v>
      </c>
      <c r="G6804">
        <v>73687</v>
      </c>
      <c r="H6804">
        <v>11</v>
      </c>
      <c r="I6804">
        <v>3</v>
      </c>
      <c r="J6804">
        <v>53</v>
      </c>
      <c r="K6804">
        <v>3</v>
      </c>
      <c r="L6804" t="s">
        <v>18</v>
      </c>
      <c r="M6804" t="str" cm="1">
        <f t="array" ref="M6804">_xlfn.IFS(Table1[[#This Row],[Tenure_Years]]&lt;=2,"New Hire",Table1[[#This Row],[Tenure_Years]]&lt;=5,"Established",Table1[[#This Row],[Tenure_Years]]&gt;=5,"Veteran")</f>
        <v>Veteran</v>
      </c>
      <c r="N6804">
        <f t="shared" si="212"/>
        <v>94068.868467410459</v>
      </c>
      <c r="O6804" t="str">
        <f t="shared" si="213"/>
        <v>Normal</v>
      </c>
    </row>
    <row r="6805" spans="1:15" x14ac:dyDescent="0.3">
      <c r="A6805" t="s">
        <v>13349</v>
      </c>
      <c r="B6805" t="s">
        <v>13350</v>
      </c>
      <c r="C6805" t="s">
        <v>21</v>
      </c>
      <c r="D6805">
        <v>24</v>
      </c>
      <c r="E6805" t="s">
        <v>27</v>
      </c>
      <c r="F6805" t="s">
        <v>67</v>
      </c>
      <c r="G6805">
        <v>131783</v>
      </c>
      <c r="H6805">
        <v>13</v>
      </c>
      <c r="I6805">
        <v>2</v>
      </c>
      <c r="J6805">
        <v>11</v>
      </c>
      <c r="K6805">
        <v>5</v>
      </c>
      <c r="L6805" t="s">
        <v>24</v>
      </c>
      <c r="M6805" t="str" cm="1">
        <f t="array" ref="M6805">_xlfn.IFS(Table1[[#This Row],[Tenure_Years]]&lt;=2,"New Hire",Table1[[#This Row],[Tenure_Years]]&lt;=5,"Established",Table1[[#This Row],[Tenure_Years]]&gt;=5,"Veteran")</f>
        <v>Veteran</v>
      </c>
      <c r="N6805">
        <f t="shared" si="212"/>
        <v>92826.904643962844</v>
      </c>
      <c r="O6805" t="str">
        <f t="shared" si="213"/>
        <v>Normal</v>
      </c>
    </row>
    <row r="6806" spans="1:15" x14ac:dyDescent="0.3">
      <c r="A6806" t="s">
        <v>13351</v>
      </c>
      <c r="B6806" t="s">
        <v>13352</v>
      </c>
      <c r="C6806" t="s">
        <v>15</v>
      </c>
      <c r="D6806">
        <v>46</v>
      </c>
      <c r="E6806" t="s">
        <v>56</v>
      </c>
      <c r="F6806" t="s">
        <v>92</v>
      </c>
      <c r="G6806">
        <v>76822</v>
      </c>
      <c r="H6806">
        <v>13</v>
      </c>
      <c r="I6806">
        <v>4</v>
      </c>
      <c r="J6806">
        <v>24</v>
      </c>
      <c r="K6806">
        <v>0</v>
      </c>
      <c r="L6806" t="s">
        <v>18</v>
      </c>
      <c r="M6806" t="str" cm="1">
        <f t="array" ref="M6806">_xlfn.IFS(Table1[[#This Row],[Tenure_Years]]&lt;=2,"New Hire",Table1[[#This Row],[Tenure_Years]]&lt;=5,"Established",Table1[[#This Row],[Tenure_Years]]&gt;=5,"Veteran")</f>
        <v>Veteran</v>
      </c>
      <c r="N6806">
        <f t="shared" si="212"/>
        <v>94573.380601596073</v>
      </c>
      <c r="O6806" t="str">
        <f t="shared" si="213"/>
        <v>Normal</v>
      </c>
    </row>
    <row r="6807" spans="1:15" x14ac:dyDescent="0.3">
      <c r="A6807" t="s">
        <v>13353</v>
      </c>
      <c r="B6807" t="s">
        <v>13354</v>
      </c>
      <c r="C6807" t="s">
        <v>31</v>
      </c>
      <c r="D6807">
        <v>46</v>
      </c>
      <c r="E6807" t="s">
        <v>16</v>
      </c>
      <c r="F6807" t="s">
        <v>38</v>
      </c>
      <c r="G6807">
        <v>104891</v>
      </c>
      <c r="H6807">
        <v>8</v>
      </c>
      <c r="I6807">
        <v>4</v>
      </c>
      <c r="J6807">
        <v>16</v>
      </c>
      <c r="K6807">
        <v>1</v>
      </c>
      <c r="L6807" t="s">
        <v>24</v>
      </c>
      <c r="M6807" t="str" cm="1">
        <f t="array" ref="M6807">_xlfn.IFS(Table1[[#This Row],[Tenure_Years]]&lt;=2,"New Hire",Table1[[#This Row],[Tenure_Years]]&lt;=5,"Established",Table1[[#This Row],[Tenure_Years]]&gt;=5,"Veteran")</f>
        <v>Veteran</v>
      </c>
      <c r="N6807">
        <f t="shared" si="212"/>
        <v>94458.108426635241</v>
      </c>
      <c r="O6807" t="str">
        <f t="shared" si="213"/>
        <v>Normal</v>
      </c>
    </row>
    <row r="6808" spans="1:15" x14ac:dyDescent="0.3">
      <c r="A6808" t="s">
        <v>13355</v>
      </c>
      <c r="B6808" t="s">
        <v>13356</v>
      </c>
      <c r="C6808" t="s">
        <v>31</v>
      </c>
      <c r="D6808">
        <v>50</v>
      </c>
      <c r="E6808" t="s">
        <v>32</v>
      </c>
      <c r="F6808" t="s">
        <v>48</v>
      </c>
      <c r="G6808">
        <v>43285</v>
      </c>
      <c r="H6808">
        <v>10</v>
      </c>
      <c r="I6808">
        <v>5</v>
      </c>
      <c r="J6808">
        <v>57</v>
      </c>
      <c r="K6808">
        <v>2</v>
      </c>
      <c r="L6808" t="s">
        <v>24</v>
      </c>
      <c r="M6808" t="str" cm="1">
        <f t="array" ref="M6808">_xlfn.IFS(Table1[[#This Row],[Tenure_Years]]&lt;=2,"New Hire",Table1[[#This Row],[Tenure_Years]]&lt;=5,"Established",Table1[[#This Row],[Tenure_Years]]&gt;=5,"Veteran")</f>
        <v>Veteran</v>
      </c>
      <c r="N6808">
        <f t="shared" si="212"/>
        <v>94178.259456264772</v>
      </c>
      <c r="O6808" t="str">
        <f t="shared" si="213"/>
        <v>Normal</v>
      </c>
    </row>
    <row r="6809" spans="1:15" x14ac:dyDescent="0.3">
      <c r="A6809" t="s">
        <v>13357</v>
      </c>
      <c r="B6809" t="s">
        <v>13358</v>
      </c>
      <c r="C6809" t="s">
        <v>21</v>
      </c>
      <c r="D6809">
        <v>38</v>
      </c>
      <c r="E6809" t="s">
        <v>56</v>
      </c>
      <c r="F6809" t="s">
        <v>57</v>
      </c>
      <c r="G6809">
        <v>66514</v>
      </c>
      <c r="H6809">
        <v>15</v>
      </c>
      <c r="I6809">
        <v>5</v>
      </c>
      <c r="J6809">
        <v>34</v>
      </c>
      <c r="K6809">
        <v>4</v>
      </c>
      <c r="L6809" t="s">
        <v>24</v>
      </c>
      <c r="M6809" t="str" cm="1">
        <f t="array" ref="M6809">_xlfn.IFS(Table1[[#This Row],[Tenure_Years]]&lt;=2,"New Hire",Table1[[#This Row],[Tenure_Years]]&lt;=5,"Established",Table1[[#This Row],[Tenure_Years]]&gt;=5,"Veteran")</f>
        <v>Veteran</v>
      </c>
      <c r="N6809">
        <f t="shared" si="212"/>
        <v>94573.380601596073</v>
      </c>
      <c r="O6809" t="str">
        <f t="shared" si="213"/>
        <v>Normal</v>
      </c>
    </row>
    <row r="6810" spans="1:15" x14ac:dyDescent="0.3">
      <c r="A6810" t="s">
        <v>13359</v>
      </c>
      <c r="B6810" t="s">
        <v>12044</v>
      </c>
      <c r="C6810" t="s">
        <v>15</v>
      </c>
      <c r="D6810">
        <v>23</v>
      </c>
      <c r="E6810" t="s">
        <v>56</v>
      </c>
      <c r="F6810" t="s">
        <v>72</v>
      </c>
      <c r="G6810">
        <v>84460</v>
      </c>
      <c r="H6810">
        <v>9</v>
      </c>
      <c r="I6810">
        <v>1</v>
      </c>
      <c r="J6810">
        <v>14</v>
      </c>
      <c r="K6810">
        <v>1</v>
      </c>
      <c r="L6810" t="s">
        <v>18</v>
      </c>
      <c r="M6810" t="str" cm="1">
        <f t="array" ref="M6810">_xlfn.IFS(Table1[[#This Row],[Tenure_Years]]&lt;=2,"New Hire",Table1[[#This Row],[Tenure_Years]]&lt;=5,"Established",Table1[[#This Row],[Tenure_Years]]&gt;=5,"Veteran")</f>
        <v>Veteran</v>
      </c>
      <c r="N6810">
        <f t="shared" si="212"/>
        <v>94573.380601596073</v>
      </c>
      <c r="O6810" t="str">
        <f t="shared" si="213"/>
        <v>Normal</v>
      </c>
    </row>
    <row r="6811" spans="1:15" x14ac:dyDescent="0.3">
      <c r="A6811" t="s">
        <v>13360</v>
      </c>
      <c r="B6811" t="s">
        <v>11292</v>
      </c>
      <c r="C6811" t="s">
        <v>21</v>
      </c>
      <c r="D6811">
        <v>46</v>
      </c>
      <c r="E6811" t="s">
        <v>27</v>
      </c>
      <c r="F6811" t="s">
        <v>75</v>
      </c>
      <c r="G6811">
        <v>47479</v>
      </c>
      <c r="H6811">
        <v>7</v>
      </c>
      <c r="I6811">
        <v>5</v>
      </c>
      <c r="J6811">
        <v>79</v>
      </c>
      <c r="K6811">
        <v>1</v>
      </c>
      <c r="L6811" t="s">
        <v>24</v>
      </c>
      <c r="M6811" t="str" cm="1">
        <f t="array" ref="M6811">_xlfn.IFS(Table1[[#This Row],[Tenure_Years]]&lt;=2,"New Hire",Table1[[#This Row],[Tenure_Years]]&lt;=5,"Established",Table1[[#This Row],[Tenure_Years]]&gt;=5,"Veteran")</f>
        <v>Veteran</v>
      </c>
      <c r="N6811">
        <f t="shared" si="212"/>
        <v>92826.904643962844</v>
      </c>
      <c r="O6811" t="str">
        <f t="shared" si="213"/>
        <v>Normal</v>
      </c>
    </row>
    <row r="6812" spans="1:15" x14ac:dyDescent="0.3">
      <c r="A6812" t="s">
        <v>13361</v>
      </c>
      <c r="B6812" t="s">
        <v>13362</v>
      </c>
      <c r="C6812" t="s">
        <v>15</v>
      </c>
      <c r="D6812">
        <v>42</v>
      </c>
      <c r="E6812" t="s">
        <v>60</v>
      </c>
      <c r="F6812" t="s">
        <v>141</v>
      </c>
      <c r="G6812">
        <v>91227</v>
      </c>
      <c r="H6812">
        <v>5</v>
      </c>
      <c r="I6812">
        <v>4</v>
      </c>
      <c r="J6812">
        <v>32</v>
      </c>
      <c r="K6812">
        <v>2</v>
      </c>
      <c r="L6812" t="s">
        <v>24</v>
      </c>
      <c r="M6812" t="str" cm="1">
        <f t="array" ref="M6812">_xlfn.IFS(Table1[[#This Row],[Tenure_Years]]&lt;=2,"New Hire",Table1[[#This Row],[Tenure_Years]]&lt;=5,"Established",Table1[[#This Row],[Tenure_Years]]&gt;=5,"Veteran")</f>
        <v>Established</v>
      </c>
      <c r="N6812">
        <f t="shared" si="212"/>
        <v>94068.868467410459</v>
      </c>
      <c r="O6812" t="str">
        <f t="shared" si="213"/>
        <v>High Priority</v>
      </c>
    </row>
    <row r="6813" spans="1:15" x14ac:dyDescent="0.3">
      <c r="A6813" t="s">
        <v>13363</v>
      </c>
      <c r="B6813" t="s">
        <v>13364</v>
      </c>
      <c r="C6813" t="s">
        <v>21</v>
      </c>
      <c r="D6813">
        <v>58</v>
      </c>
      <c r="E6813" t="s">
        <v>32</v>
      </c>
      <c r="F6813" t="s">
        <v>33</v>
      </c>
      <c r="G6813">
        <v>51277</v>
      </c>
      <c r="H6813">
        <v>13</v>
      </c>
      <c r="I6813">
        <v>4</v>
      </c>
      <c r="J6813">
        <v>51</v>
      </c>
      <c r="K6813">
        <v>4</v>
      </c>
      <c r="L6813" t="s">
        <v>18</v>
      </c>
      <c r="M6813" t="str" cm="1">
        <f t="array" ref="M6813">_xlfn.IFS(Table1[[#This Row],[Tenure_Years]]&lt;=2,"New Hire",Table1[[#This Row],[Tenure_Years]]&lt;=5,"Established",Table1[[#This Row],[Tenure_Years]]&gt;=5,"Veteran")</f>
        <v>Veteran</v>
      </c>
      <c r="N6813">
        <f t="shared" si="212"/>
        <v>94178.259456264772</v>
      </c>
      <c r="O6813" t="str">
        <f t="shared" si="213"/>
        <v>Normal</v>
      </c>
    </row>
    <row r="6814" spans="1:15" x14ac:dyDescent="0.3">
      <c r="A6814" t="s">
        <v>13365</v>
      </c>
      <c r="B6814" t="s">
        <v>13366</v>
      </c>
      <c r="C6814" t="s">
        <v>31</v>
      </c>
      <c r="D6814">
        <v>46</v>
      </c>
      <c r="E6814" t="s">
        <v>56</v>
      </c>
      <c r="F6814" t="s">
        <v>72</v>
      </c>
      <c r="G6814">
        <v>67929</v>
      </c>
      <c r="H6814">
        <v>4</v>
      </c>
      <c r="I6814">
        <v>2</v>
      </c>
      <c r="J6814">
        <v>31</v>
      </c>
      <c r="K6814">
        <v>5</v>
      </c>
      <c r="L6814" t="s">
        <v>18</v>
      </c>
      <c r="M6814" t="str" cm="1">
        <f t="array" ref="M6814">_xlfn.IFS(Table1[[#This Row],[Tenure_Years]]&lt;=2,"New Hire",Table1[[#This Row],[Tenure_Years]]&lt;=5,"Established",Table1[[#This Row],[Tenure_Years]]&gt;=5,"Veteran")</f>
        <v>Established</v>
      </c>
      <c r="N6814">
        <f t="shared" si="212"/>
        <v>94573.380601596073</v>
      </c>
      <c r="O6814" t="str">
        <f t="shared" si="213"/>
        <v>Normal</v>
      </c>
    </row>
    <row r="6815" spans="1:15" x14ac:dyDescent="0.3">
      <c r="A6815" t="s">
        <v>13367</v>
      </c>
      <c r="B6815" t="s">
        <v>13368</v>
      </c>
      <c r="C6815" t="s">
        <v>21</v>
      </c>
      <c r="D6815">
        <v>32</v>
      </c>
      <c r="E6815" t="s">
        <v>16</v>
      </c>
      <c r="F6815" t="s">
        <v>38</v>
      </c>
      <c r="G6815">
        <v>59008</v>
      </c>
      <c r="H6815">
        <v>15</v>
      </c>
      <c r="I6815">
        <v>5</v>
      </c>
      <c r="J6815">
        <v>64</v>
      </c>
      <c r="K6815">
        <v>4</v>
      </c>
      <c r="L6815" t="s">
        <v>18</v>
      </c>
      <c r="M6815" t="str" cm="1">
        <f t="array" ref="M6815">_xlfn.IFS(Table1[[#This Row],[Tenure_Years]]&lt;=2,"New Hire",Table1[[#This Row],[Tenure_Years]]&lt;=5,"Established",Table1[[#This Row],[Tenure_Years]]&gt;=5,"Veteran")</f>
        <v>Veteran</v>
      </c>
      <c r="N6815">
        <f t="shared" si="212"/>
        <v>94458.108426635241</v>
      </c>
      <c r="O6815" t="str">
        <f t="shared" si="213"/>
        <v>Normal</v>
      </c>
    </row>
    <row r="6816" spans="1:15" x14ac:dyDescent="0.3">
      <c r="A6816" t="s">
        <v>13369</v>
      </c>
      <c r="B6816" t="s">
        <v>13370</v>
      </c>
      <c r="C6816" t="s">
        <v>31</v>
      </c>
      <c r="D6816">
        <v>50</v>
      </c>
      <c r="E6816" t="s">
        <v>60</v>
      </c>
      <c r="F6816" t="s">
        <v>98</v>
      </c>
      <c r="G6816">
        <v>131365</v>
      </c>
      <c r="H6816">
        <v>5</v>
      </c>
      <c r="I6816">
        <v>3</v>
      </c>
      <c r="J6816">
        <v>62</v>
      </c>
      <c r="K6816">
        <v>5</v>
      </c>
      <c r="L6816" t="s">
        <v>18</v>
      </c>
      <c r="M6816" t="str" cm="1">
        <f t="array" ref="M6816">_xlfn.IFS(Table1[[#This Row],[Tenure_Years]]&lt;=2,"New Hire",Table1[[#This Row],[Tenure_Years]]&lt;=5,"Established",Table1[[#This Row],[Tenure_Years]]&gt;=5,"Veteran")</f>
        <v>Established</v>
      </c>
      <c r="N6816">
        <f t="shared" si="212"/>
        <v>94068.868467410459</v>
      </c>
      <c r="O6816" t="str">
        <f t="shared" si="213"/>
        <v>High Priority</v>
      </c>
    </row>
    <row r="6817" spans="1:15" x14ac:dyDescent="0.3">
      <c r="A6817" t="s">
        <v>13371</v>
      </c>
      <c r="B6817" t="s">
        <v>13372</v>
      </c>
      <c r="C6817" t="s">
        <v>15</v>
      </c>
      <c r="D6817">
        <v>42</v>
      </c>
      <c r="E6817" t="s">
        <v>60</v>
      </c>
      <c r="F6817" t="s">
        <v>64</v>
      </c>
      <c r="G6817">
        <v>103623</v>
      </c>
      <c r="H6817">
        <v>1</v>
      </c>
      <c r="I6817">
        <v>4</v>
      </c>
      <c r="J6817">
        <v>74</v>
      </c>
      <c r="K6817">
        <v>5</v>
      </c>
      <c r="L6817" t="s">
        <v>24</v>
      </c>
      <c r="M6817" t="str" cm="1">
        <f t="array" ref="M6817">_xlfn.IFS(Table1[[#This Row],[Tenure_Years]]&lt;=2,"New Hire",Table1[[#This Row],[Tenure_Years]]&lt;=5,"Established",Table1[[#This Row],[Tenure_Years]]&gt;=5,"Veteran")</f>
        <v>New Hire</v>
      </c>
      <c r="N6817">
        <f t="shared" si="212"/>
        <v>94068.868467410459</v>
      </c>
      <c r="O6817" t="str">
        <f t="shared" si="213"/>
        <v>Normal</v>
      </c>
    </row>
    <row r="6818" spans="1:15" x14ac:dyDescent="0.3">
      <c r="A6818" t="s">
        <v>13373</v>
      </c>
      <c r="B6818" t="s">
        <v>13374</v>
      </c>
      <c r="C6818" t="s">
        <v>31</v>
      </c>
      <c r="D6818">
        <v>52</v>
      </c>
      <c r="E6818" t="s">
        <v>27</v>
      </c>
      <c r="F6818" t="s">
        <v>28</v>
      </c>
      <c r="G6818">
        <v>127751</v>
      </c>
      <c r="H6818">
        <v>15</v>
      </c>
      <c r="I6818">
        <v>3</v>
      </c>
      <c r="J6818">
        <v>22</v>
      </c>
      <c r="K6818">
        <v>5</v>
      </c>
      <c r="L6818" t="s">
        <v>24</v>
      </c>
      <c r="M6818" t="str" cm="1">
        <f t="array" ref="M6818">_xlfn.IFS(Table1[[#This Row],[Tenure_Years]]&lt;=2,"New Hire",Table1[[#This Row],[Tenure_Years]]&lt;=5,"Established",Table1[[#This Row],[Tenure_Years]]&gt;=5,"Veteran")</f>
        <v>Veteran</v>
      </c>
      <c r="N6818">
        <f t="shared" si="212"/>
        <v>92826.904643962844</v>
      </c>
      <c r="O6818" t="str">
        <f t="shared" si="213"/>
        <v>Normal</v>
      </c>
    </row>
    <row r="6819" spans="1:15" x14ac:dyDescent="0.3">
      <c r="A6819" t="s">
        <v>13375</v>
      </c>
      <c r="B6819" t="s">
        <v>13376</v>
      </c>
      <c r="C6819" t="s">
        <v>21</v>
      </c>
      <c r="D6819">
        <v>50</v>
      </c>
      <c r="E6819" t="s">
        <v>60</v>
      </c>
      <c r="F6819" t="s">
        <v>61</v>
      </c>
      <c r="G6819">
        <v>74681</v>
      </c>
      <c r="H6819">
        <v>15</v>
      </c>
      <c r="I6819">
        <v>4</v>
      </c>
      <c r="J6819">
        <v>12</v>
      </c>
      <c r="K6819">
        <v>0</v>
      </c>
      <c r="L6819" t="s">
        <v>24</v>
      </c>
      <c r="M6819" t="str" cm="1">
        <f t="array" ref="M6819">_xlfn.IFS(Table1[[#This Row],[Tenure_Years]]&lt;=2,"New Hire",Table1[[#This Row],[Tenure_Years]]&lt;=5,"Established",Table1[[#This Row],[Tenure_Years]]&gt;=5,"Veteran")</f>
        <v>Veteran</v>
      </c>
      <c r="N6819">
        <f t="shared" si="212"/>
        <v>94068.868467410459</v>
      </c>
      <c r="O6819" t="str">
        <f t="shared" si="213"/>
        <v>Normal</v>
      </c>
    </row>
    <row r="6820" spans="1:15" x14ac:dyDescent="0.3">
      <c r="A6820" t="s">
        <v>13377</v>
      </c>
      <c r="B6820" t="s">
        <v>13378</v>
      </c>
      <c r="C6820" t="s">
        <v>21</v>
      </c>
      <c r="D6820">
        <v>34</v>
      </c>
      <c r="E6820" t="s">
        <v>60</v>
      </c>
      <c r="F6820" t="s">
        <v>98</v>
      </c>
      <c r="G6820">
        <v>42539</v>
      </c>
      <c r="H6820">
        <v>11</v>
      </c>
      <c r="I6820">
        <v>3</v>
      </c>
      <c r="J6820">
        <v>59</v>
      </c>
      <c r="K6820">
        <v>0</v>
      </c>
      <c r="L6820" t="s">
        <v>18</v>
      </c>
      <c r="M6820" t="str" cm="1">
        <f t="array" ref="M6820">_xlfn.IFS(Table1[[#This Row],[Tenure_Years]]&lt;=2,"New Hire",Table1[[#This Row],[Tenure_Years]]&lt;=5,"Established",Table1[[#This Row],[Tenure_Years]]&gt;=5,"Veteran")</f>
        <v>Veteran</v>
      </c>
      <c r="N6820">
        <f t="shared" si="212"/>
        <v>94068.868467410459</v>
      </c>
      <c r="O6820" t="str">
        <f t="shared" si="213"/>
        <v>Normal</v>
      </c>
    </row>
    <row r="6821" spans="1:15" x14ac:dyDescent="0.3">
      <c r="A6821" t="s">
        <v>13379</v>
      </c>
      <c r="B6821" t="s">
        <v>13380</v>
      </c>
      <c r="C6821" t="s">
        <v>21</v>
      </c>
      <c r="D6821">
        <v>35</v>
      </c>
      <c r="E6821" t="s">
        <v>22</v>
      </c>
      <c r="F6821" t="s">
        <v>95</v>
      </c>
      <c r="G6821">
        <v>148467</v>
      </c>
      <c r="H6821">
        <v>8</v>
      </c>
      <c r="I6821">
        <v>2</v>
      </c>
      <c r="J6821">
        <v>74</v>
      </c>
      <c r="K6821">
        <v>4</v>
      </c>
      <c r="L6821" t="s">
        <v>24</v>
      </c>
      <c r="M6821" t="str" cm="1">
        <f t="array" ref="M6821">_xlfn.IFS(Table1[[#This Row],[Tenure_Years]]&lt;=2,"New Hire",Table1[[#This Row],[Tenure_Years]]&lt;=5,"Established",Table1[[#This Row],[Tenure_Years]]&gt;=5,"Veteran")</f>
        <v>Veteran</v>
      </c>
      <c r="N6821">
        <f t="shared" si="212"/>
        <v>96526.185096153844</v>
      </c>
      <c r="O6821" t="str">
        <f t="shared" si="213"/>
        <v>Normal</v>
      </c>
    </row>
    <row r="6822" spans="1:15" x14ac:dyDescent="0.3">
      <c r="A6822" t="s">
        <v>13381</v>
      </c>
      <c r="B6822" t="s">
        <v>13382</v>
      </c>
      <c r="C6822" t="s">
        <v>21</v>
      </c>
      <c r="D6822">
        <v>35</v>
      </c>
      <c r="E6822" t="s">
        <v>27</v>
      </c>
      <c r="F6822" t="s">
        <v>28</v>
      </c>
      <c r="G6822">
        <v>47002</v>
      </c>
      <c r="H6822">
        <v>1</v>
      </c>
      <c r="I6822">
        <v>2</v>
      </c>
      <c r="J6822">
        <v>55</v>
      </c>
      <c r="K6822">
        <v>1</v>
      </c>
      <c r="L6822" t="s">
        <v>18</v>
      </c>
      <c r="M6822" t="str" cm="1">
        <f t="array" ref="M6822">_xlfn.IFS(Table1[[#This Row],[Tenure_Years]]&lt;=2,"New Hire",Table1[[#This Row],[Tenure_Years]]&lt;=5,"Established",Table1[[#This Row],[Tenure_Years]]&gt;=5,"Veteran")</f>
        <v>New Hire</v>
      </c>
      <c r="N6822">
        <f t="shared" si="212"/>
        <v>92826.904643962844</v>
      </c>
      <c r="O6822" t="str">
        <f t="shared" si="213"/>
        <v>Normal</v>
      </c>
    </row>
    <row r="6823" spans="1:15" x14ac:dyDescent="0.3">
      <c r="A6823" t="s">
        <v>13383</v>
      </c>
      <c r="B6823" t="s">
        <v>13384</v>
      </c>
      <c r="C6823" t="s">
        <v>31</v>
      </c>
      <c r="D6823">
        <v>51</v>
      </c>
      <c r="E6823" t="s">
        <v>60</v>
      </c>
      <c r="F6823" t="s">
        <v>64</v>
      </c>
      <c r="G6823">
        <v>67021</v>
      </c>
      <c r="H6823">
        <v>11</v>
      </c>
      <c r="I6823">
        <v>2</v>
      </c>
      <c r="J6823">
        <v>60</v>
      </c>
      <c r="K6823">
        <v>0</v>
      </c>
      <c r="L6823" t="s">
        <v>24</v>
      </c>
      <c r="M6823" t="str" cm="1">
        <f t="array" ref="M6823">_xlfn.IFS(Table1[[#This Row],[Tenure_Years]]&lt;=2,"New Hire",Table1[[#This Row],[Tenure_Years]]&lt;=5,"Established",Table1[[#This Row],[Tenure_Years]]&gt;=5,"Veteran")</f>
        <v>Veteran</v>
      </c>
      <c r="N6823">
        <f t="shared" si="212"/>
        <v>94068.868467410459</v>
      </c>
      <c r="O6823" t="str">
        <f t="shared" si="213"/>
        <v>Normal</v>
      </c>
    </row>
    <row r="6824" spans="1:15" x14ac:dyDescent="0.3">
      <c r="A6824" t="s">
        <v>13385</v>
      </c>
      <c r="B6824" t="s">
        <v>13386</v>
      </c>
      <c r="C6824" t="s">
        <v>15</v>
      </c>
      <c r="D6824">
        <v>28</v>
      </c>
      <c r="E6824" t="s">
        <v>32</v>
      </c>
      <c r="F6824" t="s">
        <v>33</v>
      </c>
      <c r="G6824">
        <v>144617</v>
      </c>
      <c r="H6824">
        <v>10</v>
      </c>
      <c r="I6824">
        <v>3</v>
      </c>
      <c r="J6824">
        <v>11</v>
      </c>
      <c r="K6824">
        <v>2</v>
      </c>
      <c r="L6824" t="s">
        <v>24</v>
      </c>
      <c r="M6824" t="str" cm="1">
        <f t="array" ref="M6824">_xlfn.IFS(Table1[[#This Row],[Tenure_Years]]&lt;=2,"New Hire",Table1[[#This Row],[Tenure_Years]]&lt;=5,"Established",Table1[[#This Row],[Tenure_Years]]&gt;=5,"Veteran")</f>
        <v>Veteran</v>
      </c>
      <c r="N6824">
        <f t="shared" si="212"/>
        <v>94178.259456264772</v>
      </c>
      <c r="O6824" t="str">
        <f t="shared" si="213"/>
        <v>Normal</v>
      </c>
    </row>
    <row r="6825" spans="1:15" x14ac:dyDescent="0.3">
      <c r="A6825" t="s">
        <v>13387</v>
      </c>
      <c r="B6825" t="s">
        <v>13388</v>
      </c>
      <c r="C6825" t="s">
        <v>15</v>
      </c>
      <c r="D6825">
        <v>44</v>
      </c>
      <c r="E6825" t="s">
        <v>27</v>
      </c>
      <c r="F6825" t="s">
        <v>75</v>
      </c>
      <c r="G6825">
        <v>84029</v>
      </c>
      <c r="H6825">
        <v>0</v>
      </c>
      <c r="I6825">
        <v>5</v>
      </c>
      <c r="J6825">
        <v>72</v>
      </c>
      <c r="K6825">
        <v>1</v>
      </c>
      <c r="L6825" t="s">
        <v>18</v>
      </c>
      <c r="M6825" t="str" cm="1">
        <f t="array" ref="M6825">_xlfn.IFS(Table1[[#This Row],[Tenure_Years]]&lt;=2,"New Hire",Table1[[#This Row],[Tenure_Years]]&lt;=5,"Established",Table1[[#This Row],[Tenure_Years]]&gt;=5,"Veteran")</f>
        <v>New Hire</v>
      </c>
      <c r="N6825">
        <f t="shared" si="212"/>
        <v>92826.904643962844</v>
      </c>
      <c r="O6825" t="str">
        <f t="shared" si="213"/>
        <v>Normal</v>
      </c>
    </row>
    <row r="6826" spans="1:15" x14ac:dyDescent="0.3">
      <c r="A6826" t="s">
        <v>13389</v>
      </c>
      <c r="B6826" t="s">
        <v>13390</v>
      </c>
      <c r="C6826" t="s">
        <v>31</v>
      </c>
      <c r="D6826">
        <v>47</v>
      </c>
      <c r="E6826" t="s">
        <v>27</v>
      </c>
      <c r="F6826" t="s">
        <v>28</v>
      </c>
      <c r="G6826">
        <v>51299</v>
      </c>
      <c r="H6826">
        <v>1</v>
      </c>
      <c r="I6826">
        <v>2</v>
      </c>
      <c r="J6826">
        <v>49</v>
      </c>
      <c r="K6826">
        <v>4</v>
      </c>
      <c r="L6826" t="s">
        <v>24</v>
      </c>
      <c r="M6826" t="str" cm="1">
        <f t="array" ref="M6826">_xlfn.IFS(Table1[[#This Row],[Tenure_Years]]&lt;=2,"New Hire",Table1[[#This Row],[Tenure_Years]]&lt;=5,"Established",Table1[[#This Row],[Tenure_Years]]&gt;=5,"Veteran")</f>
        <v>New Hire</v>
      </c>
      <c r="N6826">
        <f t="shared" si="212"/>
        <v>92826.904643962844</v>
      </c>
      <c r="O6826" t="str">
        <f t="shared" si="213"/>
        <v>Normal</v>
      </c>
    </row>
    <row r="6827" spans="1:15" x14ac:dyDescent="0.3">
      <c r="A6827" t="s">
        <v>13391</v>
      </c>
      <c r="B6827" t="s">
        <v>13392</v>
      </c>
      <c r="C6827" t="s">
        <v>31</v>
      </c>
      <c r="D6827">
        <v>54</v>
      </c>
      <c r="E6827" t="s">
        <v>22</v>
      </c>
      <c r="F6827" t="s">
        <v>95</v>
      </c>
      <c r="G6827">
        <v>86255</v>
      </c>
      <c r="H6827">
        <v>11</v>
      </c>
      <c r="I6827">
        <v>4</v>
      </c>
      <c r="J6827">
        <v>50</v>
      </c>
      <c r="K6827">
        <v>5</v>
      </c>
      <c r="L6827" t="s">
        <v>18</v>
      </c>
      <c r="M6827" t="str" cm="1">
        <f t="array" ref="M6827">_xlfn.IFS(Table1[[#This Row],[Tenure_Years]]&lt;=2,"New Hire",Table1[[#This Row],[Tenure_Years]]&lt;=5,"Established",Table1[[#This Row],[Tenure_Years]]&gt;=5,"Veteran")</f>
        <v>Veteran</v>
      </c>
      <c r="N6827">
        <f t="shared" si="212"/>
        <v>96526.185096153844</v>
      </c>
      <c r="O6827" t="str">
        <f t="shared" si="213"/>
        <v>Normal</v>
      </c>
    </row>
    <row r="6828" spans="1:15" x14ac:dyDescent="0.3">
      <c r="A6828" t="s">
        <v>13393</v>
      </c>
      <c r="B6828" t="s">
        <v>13394</v>
      </c>
      <c r="C6828" t="s">
        <v>21</v>
      </c>
      <c r="D6828">
        <v>38</v>
      </c>
      <c r="E6828" t="s">
        <v>32</v>
      </c>
      <c r="F6828" t="s">
        <v>33</v>
      </c>
      <c r="G6828">
        <v>53123</v>
      </c>
      <c r="H6828">
        <v>6</v>
      </c>
      <c r="I6828">
        <v>3</v>
      </c>
      <c r="J6828">
        <v>64</v>
      </c>
      <c r="K6828">
        <v>3</v>
      </c>
      <c r="L6828" t="s">
        <v>18</v>
      </c>
      <c r="M6828" t="str" cm="1">
        <f t="array" ref="M6828">_xlfn.IFS(Table1[[#This Row],[Tenure_Years]]&lt;=2,"New Hire",Table1[[#This Row],[Tenure_Years]]&lt;=5,"Established",Table1[[#This Row],[Tenure_Years]]&gt;=5,"Veteran")</f>
        <v>Veteran</v>
      </c>
      <c r="N6828">
        <f t="shared" si="212"/>
        <v>94178.259456264772</v>
      </c>
      <c r="O6828" t="str">
        <f t="shared" si="213"/>
        <v>Normal</v>
      </c>
    </row>
    <row r="6829" spans="1:15" x14ac:dyDescent="0.3">
      <c r="A6829" t="s">
        <v>13395</v>
      </c>
      <c r="B6829" t="s">
        <v>13396</v>
      </c>
      <c r="C6829" t="s">
        <v>21</v>
      </c>
      <c r="D6829">
        <v>30</v>
      </c>
      <c r="E6829" t="s">
        <v>56</v>
      </c>
      <c r="F6829" t="s">
        <v>57</v>
      </c>
      <c r="G6829">
        <v>103995</v>
      </c>
      <c r="H6829">
        <v>14</v>
      </c>
      <c r="I6829">
        <v>4</v>
      </c>
      <c r="J6829">
        <v>72</v>
      </c>
      <c r="K6829">
        <v>3</v>
      </c>
      <c r="L6829" t="s">
        <v>24</v>
      </c>
      <c r="M6829" t="str" cm="1">
        <f t="array" ref="M6829">_xlfn.IFS(Table1[[#This Row],[Tenure_Years]]&lt;=2,"New Hire",Table1[[#This Row],[Tenure_Years]]&lt;=5,"Established",Table1[[#This Row],[Tenure_Years]]&gt;=5,"Veteran")</f>
        <v>Veteran</v>
      </c>
      <c r="N6829">
        <f t="shared" si="212"/>
        <v>94573.380601596073</v>
      </c>
      <c r="O6829" t="str">
        <f t="shared" si="213"/>
        <v>Normal</v>
      </c>
    </row>
    <row r="6830" spans="1:15" x14ac:dyDescent="0.3">
      <c r="A6830" t="s">
        <v>13397</v>
      </c>
      <c r="B6830" t="s">
        <v>13398</v>
      </c>
      <c r="C6830" t="s">
        <v>15</v>
      </c>
      <c r="D6830">
        <v>52</v>
      </c>
      <c r="E6830" t="s">
        <v>32</v>
      </c>
      <c r="F6830" t="s">
        <v>48</v>
      </c>
      <c r="G6830">
        <v>54559</v>
      </c>
      <c r="H6830">
        <v>8</v>
      </c>
      <c r="I6830">
        <v>1</v>
      </c>
      <c r="J6830">
        <v>58</v>
      </c>
      <c r="K6830">
        <v>5</v>
      </c>
      <c r="L6830" t="s">
        <v>18</v>
      </c>
      <c r="M6830" t="str" cm="1">
        <f t="array" ref="M6830">_xlfn.IFS(Table1[[#This Row],[Tenure_Years]]&lt;=2,"New Hire",Table1[[#This Row],[Tenure_Years]]&lt;=5,"Established",Table1[[#This Row],[Tenure_Years]]&gt;=5,"Veteran")</f>
        <v>Veteran</v>
      </c>
      <c r="N6830">
        <f t="shared" si="212"/>
        <v>94178.259456264772</v>
      </c>
      <c r="O6830" t="str">
        <f t="shared" si="213"/>
        <v>Normal</v>
      </c>
    </row>
    <row r="6831" spans="1:15" x14ac:dyDescent="0.3">
      <c r="A6831" t="s">
        <v>13399</v>
      </c>
      <c r="B6831" t="s">
        <v>13400</v>
      </c>
      <c r="C6831" t="s">
        <v>21</v>
      </c>
      <c r="D6831">
        <v>35</v>
      </c>
      <c r="E6831" t="s">
        <v>60</v>
      </c>
      <c r="F6831" t="s">
        <v>64</v>
      </c>
      <c r="G6831">
        <v>117290</v>
      </c>
      <c r="H6831">
        <v>2</v>
      </c>
      <c r="I6831">
        <v>5</v>
      </c>
      <c r="J6831">
        <v>66</v>
      </c>
      <c r="K6831">
        <v>2</v>
      </c>
      <c r="L6831" t="s">
        <v>24</v>
      </c>
      <c r="M6831" t="str" cm="1">
        <f t="array" ref="M6831">_xlfn.IFS(Table1[[#This Row],[Tenure_Years]]&lt;=2,"New Hire",Table1[[#This Row],[Tenure_Years]]&lt;=5,"Established",Table1[[#This Row],[Tenure_Years]]&gt;=5,"Veteran")</f>
        <v>New Hire</v>
      </c>
      <c r="N6831">
        <f t="shared" si="212"/>
        <v>94068.868467410459</v>
      </c>
      <c r="O6831" t="str">
        <f t="shared" si="213"/>
        <v>Normal</v>
      </c>
    </row>
    <row r="6832" spans="1:15" x14ac:dyDescent="0.3">
      <c r="A6832" t="s">
        <v>13401</v>
      </c>
      <c r="B6832" t="s">
        <v>13402</v>
      </c>
      <c r="C6832" t="s">
        <v>21</v>
      </c>
      <c r="D6832">
        <v>27</v>
      </c>
      <c r="E6832" t="s">
        <v>27</v>
      </c>
      <c r="F6832" t="s">
        <v>67</v>
      </c>
      <c r="G6832">
        <v>80776</v>
      </c>
      <c r="H6832">
        <v>14</v>
      </c>
      <c r="I6832">
        <v>3</v>
      </c>
      <c r="J6832">
        <v>38</v>
      </c>
      <c r="K6832">
        <v>3</v>
      </c>
      <c r="L6832" t="s">
        <v>24</v>
      </c>
      <c r="M6832" t="str" cm="1">
        <f t="array" ref="M6832">_xlfn.IFS(Table1[[#This Row],[Tenure_Years]]&lt;=2,"New Hire",Table1[[#This Row],[Tenure_Years]]&lt;=5,"Established",Table1[[#This Row],[Tenure_Years]]&gt;=5,"Veteran")</f>
        <v>Veteran</v>
      </c>
      <c r="N6832">
        <f t="shared" si="212"/>
        <v>92826.904643962844</v>
      </c>
      <c r="O6832" t="str">
        <f t="shared" si="213"/>
        <v>Normal</v>
      </c>
    </row>
    <row r="6833" spans="1:15" x14ac:dyDescent="0.3">
      <c r="A6833" t="s">
        <v>13403</v>
      </c>
      <c r="B6833" t="s">
        <v>13404</v>
      </c>
      <c r="C6833" t="s">
        <v>15</v>
      </c>
      <c r="D6833">
        <v>38</v>
      </c>
      <c r="E6833" t="s">
        <v>32</v>
      </c>
      <c r="F6833" t="s">
        <v>43</v>
      </c>
      <c r="G6833">
        <v>78332</v>
      </c>
      <c r="H6833">
        <v>10</v>
      </c>
      <c r="I6833">
        <v>3</v>
      </c>
      <c r="J6833">
        <v>11</v>
      </c>
      <c r="K6833">
        <v>5</v>
      </c>
      <c r="L6833" t="s">
        <v>18</v>
      </c>
      <c r="M6833" t="str" cm="1">
        <f t="array" ref="M6833">_xlfn.IFS(Table1[[#This Row],[Tenure_Years]]&lt;=2,"New Hire",Table1[[#This Row],[Tenure_Years]]&lt;=5,"Established",Table1[[#This Row],[Tenure_Years]]&gt;=5,"Veteran")</f>
        <v>Veteran</v>
      </c>
      <c r="N6833">
        <f t="shared" si="212"/>
        <v>94178.259456264772</v>
      </c>
      <c r="O6833" t="str">
        <f t="shared" si="213"/>
        <v>Normal</v>
      </c>
    </row>
    <row r="6834" spans="1:15" x14ac:dyDescent="0.3">
      <c r="A6834" t="s">
        <v>13405</v>
      </c>
      <c r="B6834" t="s">
        <v>13406</v>
      </c>
      <c r="C6834" t="s">
        <v>21</v>
      </c>
      <c r="D6834">
        <v>52</v>
      </c>
      <c r="E6834" t="s">
        <v>22</v>
      </c>
      <c r="F6834" t="s">
        <v>51</v>
      </c>
      <c r="G6834">
        <v>146379</v>
      </c>
      <c r="H6834">
        <v>10</v>
      </c>
      <c r="I6834">
        <v>3</v>
      </c>
      <c r="J6834">
        <v>22</v>
      </c>
      <c r="K6834">
        <v>0</v>
      </c>
      <c r="L6834" t="s">
        <v>24</v>
      </c>
      <c r="M6834" t="str" cm="1">
        <f t="array" ref="M6834">_xlfn.IFS(Table1[[#This Row],[Tenure_Years]]&lt;=2,"New Hire",Table1[[#This Row],[Tenure_Years]]&lt;=5,"Established",Table1[[#This Row],[Tenure_Years]]&gt;=5,"Veteran")</f>
        <v>Veteran</v>
      </c>
      <c r="N6834">
        <f t="shared" si="212"/>
        <v>96526.185096153844</v>
      </c>
      <c r="O6834" t="str">
        <f t="shared" si="213"/>
        <v>Normal</v>
      </c>
    </row>
    <row r="6835" spans="1:15" x14ac:dyDescent="0.3">
      <c r="A6835" t="s">
        <v>13407</v>
      </c>
      <c r="B6835" t="s">
        <v>13408</v>
      </c>
      <c r="C6835" t="s">
        <v>15</v>
      </c>
      <c r="D6835">
        <v>55</v>
      </c>
      <c r="E6835" t="s">
        <v>16</v>
      </c>
      <c r="F6835" t="s">
        <v>38</v>
      </c>
      <c r="G6835">
        <v>91637</v>
      </c>
      <c r="H6835">
        <v>4</v>
      </c>
      <c r="I6835">
        <v>4</v>
      </c>
      <c r="J6835">
        <v>34</v>
      </c>
      <c r="K6835">
        <v>3</v>
      </c>
      <c r="L6835" t="s">
        <v>24</v>
      </c>
      <c r="M6835" t="str" cm="1">
        <f t="array" ref="M6835">_xlfn.IFS(Table1[[#This Row],[Tenure_Years]]&lt;=2,"New Hire",Table1[[#This Row],[Tenure_Years]]&lt;=5,"Established",Table1[[#This Row],[Tenure_Years]]&gt;=5,"Veteran")</f>
        <v>Established</v>
      </c>
      <c r="N6835">
        <f t="shared" si="212"/>
        <v>94458.108426635241</v>
      </c>
      <c r="O6835" t="str">
        <f t="shared" si="213"/>
        <v>Normal</v>
      </c>
    </row>
    <row r="6836" spans="1:15" x14ac:dyDescent="0.3">
      <c r="A6836" t="s">
        <v>13409</v>
      </c>
      <c r="B6836" t="s">
        <v>13410</v>
      </c>
      <c r="C6836" t="s">
        <v>21</v>
      </c>
      <c r="D6836">
        <v>41</v>
      </c>
      <c r="E6836" t="s">
        <v>32</v>
      </c>
      <c r="F6836" t="s">
        <v>33</v>
      </c>
      <c r="G6836">
        <v>112157</v>
      </c>
      <c r="H6836">
        <v>0</v>
      </c>
      <c r="I6836">
        <v>1</v>
      </c>
      <c r="J6836">
        <v>65</v>
      </c>
      <c r="K6836">
        <v>0</v>
      </c>
      <c r="L6836" t="s">
        <v>18</v>
      </c>
      <c r="M6836" t="str" cm="1">
        <f t="array" ref="M6836">_xlfn.IFS(Table1[[#This Row],[Tenure_Years]]&lt;=2,"New Hire",Table1[[#This Row],[Tenure_Years]]&lt;=5,"Established",Table1[[#This Row],[Tenure_Years]]&gt;=5,"Veteran")</f>
        <v>New Hire</v>
      </c>
      <c r="N6836">
        <f t="shared" si="212"/>
        <v>94178.259456264772</v>
      </c>
      <c r="O6836" t="str">
        <f t="shared" si="213"/>
        <v>Normal</v>
      </c>
    </row>
    <row r="6837" spans="1:15" x14ac:dyDescent="0.3">
      <c r="A6837" t="s">
        <v>13411</v>
      </c>
      <c r="B6837" t="s">
        <v>13412</v>
      </c>
      <c r="C6837" t="s">
        <v>15</v>
      </c>
      <c r="D6837">
        <v>30</v>
      </c>
      <c r="E6837" t="s">
        <v>56</v>
      </c>
      <c r="F6837" t="s">
        <v>92</v>
      </c>
      <c r="G6837">
        <v>65891</v>
      </c>
      <c r="H6837">
        <v>13</v>
      </c>
      <c r="I6837">
        <v>3</v>
      </c>
      <c r="J6837">
        <v>11</v>
      </c>
      <c r="K6837">
        <v>3</v>
      </c>
      <c r="L6837" t="s">
        <v>18</v>
      </c>
      <c r="M6837" t="str" cm="1">
        <f t="array" ref="M6837">_xlfn.IFS(Table1[[#This Row],[Tenure_Years]]&lt;=2,"New Hire",Table1[[#This Row],[Tenure_Years]]&lt;=5,"Established",Table1[[#This Row],[Tenure_Years]]&gt;=5,"Veteran")</f>
        <v>Veteran</v>
      </c>
      <c r="N6837">
        <f t="shared" si="212"/>
        <v>94573.380601596073</v>
      </c>
      <c r="O6837" t="str">
        <f t="shared" si="213"/>
        <v>Normal</v>
      </c>
    </row>
    <row r="6838" spans="1:15" x14ac:dyDescent="0.3">
      <c r="A6838" t="s">
        <v>13413</v>
      </c>
      <c r="B6838" t="s">
        <v>13414</v>
      </c>
      <c r="C6838" t="s">
        <v>15</v>
      </c>
      <c r="D6838">
        <v>56</v>
      </c>
      <c r="E6838" t="s">
        <v>32</v>
      </c>
      <c r="F6838" t="s">
        <v>48</v>
      </c>
      <c r="G6838">
        <v>62841</v>
      </c>
      <c r="H6838">
        <v>2</v>
      </c>
      <c r="I6838">
        <v>2</v>
      </c>
      <c r="J6838">
        <v>29</v>
      </c>
      <c r="K6838">
        <v>3</v>
      </c>
      <c r="L6838" t="s">
        <v>24</v>
      </c>
      <c r="M6838" t="str" cm="1">
        <f t="array" ref="M6838">_xlfn.IFS(Table1[[#This Row],[Tenure_Years]]&lt;=2,"New Hire",Table1[[#This Row],[Tenure_Years]]&lt;=5,"Established",Table1[[#This Row],[Tenure_Years]]&gt;=5,"Veteran")</f>
        <v>New Hire</v>
      </c>
      <c r="N6838">
        <f t="shared" si="212"/>
        <v>94178.259456264772</v>
      </c>
      <c r="O6838" t="str">
        <f t="shared" si="213"/>
        <v>Normal</v>
      </c>
    </row>
    <row r="6839" spans="1:15" x14ac:dyDescent="0.3">
      <c r="A6839" t="s">
        <v>13415</v>
      </c>
      <c r="B6839" t="s">
        <v>13416</v>
      </c>
      <c r="C6839" t="s">
        <v>15</v>
      </c>
      <c r="D6839">
        <v>30</v>
      </c>
      <c r="E6839" t="s">
        <v>60</v>
      </c>
      <c r="F6839" t="s">
        <v>141</v>
      </c>
      <c r="G6839">
        <v>109621</v>
      </c>
      <c r="H6839">
        <v>14</v>
      </c>
      <c r="I6839">
        <v>2</v>
      </c>
      <c r="J6839">
        <v>53</v>
      </c>
      <c r="K6839">
        <v>5</v>
      </c>
      <c r="L6839" t="s">
        <v>24</v>
      </c>
      <c r="M6839" t="str" cm="1">
        <f t="array" ref="M6839">_xlfn.IFS(Table1[[#This Row],[Tenure_Years]]&lt;=2,"New Hire",Table1[[#This Row],[Tenure_Years]]&lt;=5,"Established",Table1[[#This Row],[Tenure_Years]]&gt;=5,"Veteran")</f>
        <v>Veteran</v>
      </c>
      <c r="N6839">
        <f t="shared" si="212"/>
        <v>94068.868467410459</v>
      </c>
      <c r="O6839" t="str">
        <f t="shared" si="213"/>
        <v>Normal</v>
      </c>
    </row>
    <row r="6840" spans="1:15" x14ac:dyDescent="0.3">
      <c r="A6840" t="s">
        <v>13417</v>
      </c>
      <c r="B6840" t="s">
        <v>7080</v>
      </c>
      <c r="C6840" t="s">
        <v>31</v>
      </c>
      <c r="D6840">
        <v>31</v>
      </c>
      <c r="E6840" t="s">
        <v>32</v>
      </c>
      <c r="F6840" t="s">
        <v>43</v>
      </c>
      <c r="G6840">
        <v>96920</v>
      </c>
      <c r="H6840">
        <v>11</v>
      </c>
      <c r="I6840">
        <v>5</v>
      </c>
      <c r="J6840">
        <v>26</v>
      </c>
      <c r="K6840">
        <v>3</v>
      </c>
      <c r="L6840" t="s">
        <v>24</v>
      </c>
      <c r="M6840" t="str" cm="1">
        <f t="array" ref="M6840">_xlfn.IFS(Table1[[#This Row],[Tenure_Years]]&lt;=2,"New Hire",Table1[[#This Row],[Tenure_Years]]&lt;=5,"Established",Table1[[#This Row],[Tenure_Years]]&gt;=5,"Veteran")</f>
        <v>Veteran</v>
      </c>
      <c r="N6840">
        <f t="shared" si="212"/>
        <v>94178.259456264772</v>
      </c>
      <c r="O6840" t="str">
        <f t="shared" si="213"/>
        <v>Normal</v>
      </c>
    </row>
    <row r="6841" spans="1:15" x14ac:dyDescent="0.3">
      <c r="A6841" t="s">
        <v>13418</v>
      </c>
      <c r="B6841" t="s">
        <v>13419</v>
      </c>
      <c r="C6841" t="s">
        <v>31</v>
      </c>
      <c r="D6841">
        <v>29</v>
      </c>
      <c r="E6841" t="s">
        <v>22</v>
      </c>
      <c r="F6841" t="s">
        <v>95</v>
      </c>
      <c r="G6841">
        <v>46771</v>
      </c>
      <c r="H6841">
        <v>14</v>
      </c>
      <c r="I6841">
        <v>3</v>
      </c>
      <c r="J6841">
        <v>73</v>
      </c>
      <c r="K6841">
        <v>5</v>
      </c>
      <c r="L6841" t="s">
        <v>24</v>
      </c>
      <c r="M6841" t="str" cm="1">
        <f t="array" ref="M6841">_xlfn.IFS(Table1[[#This Row],[Tenure_Years]]&lt;=2,"New Hire",Table1[[#This Row],[Tenure_Years]]&lt;=5,"Established",Table1[[#This Row],[Tenure_Years]]&gt;=5,"Veteran")</f>
        <v>Veteran</v>
      </c>
      <c r="N6841">
        <f t="shared" si="212"/>
        <v>96526.185096153844</v>
      </c>
      <c r="O6841" t="str">
        <f t="shared" si="213"/>
        <v>Normal</v>
      </c>
    </row>
    <row r="6842" spans="1:15" x14ac:dyDescent="0.3">
      <c r="A6842" t="s">
        <v>13420</v>
      </c>
      <c r="B6842" t="s">
        <v>13421</v>
      </c>
      <c r="C6842" t="s">
        <v>21</v>
      </c>
      <c r="D6842">
        <v>26</v>
      </c>
      <c r="E6842" t="s">
        <v>32</v>
      </c>
      <c r="F6842" t="s">
        <v>48</v>
      </c>
      <c r="G6842">
        <v>78702</v>
      </c>
      <c r="H6842">
        <v>7</v>
      </c>
      <c r="I6842">
        <v>2</v>
      </c>
      <c r="J6842">
        <v>44</v>
      </c>
      <c r="K6842">
        <v>5</v>
      </c>
      <c r="L6842" t="s">
        <v>24</v>
      </c>
      <c r="M6842" t="str" cm="1">
        <f t="array" ref="M6842">_xlfn.IFS(Table1[[#This Row],[Tenure_Years]]&lt;=2,"New Hire",Table1[[#This Row],[Tenure_Years]]&lt;=5,"Established",Table1[[#This Row],[Tenure_Years]]&gt;=5,"Veteran")</f>
        <v>Veteran</v>
      </c>
      <c r="N6842">
        <f t="shared" si="212"/>
        <v>94178.259456264772</v>
      </c>
      <c r="O6842" t="str">
        <f t="shared" si="213"/>
        <v>Normal</v>
      </c>
    </row>
    <row r="6843" spans="1:15" x14ac:dyDescent="0.3">
      <c r="A6843" t="s">
        <v>13422</v>
      </c>
      <c r="B6843" t="s">
        <v>13423</v>
      </c>
      <c r="C6843" t="s">
        <v>15</v>
      </c>
      <c r="D6843">
        <v>40</v>
      </c>
      <c r="E6843" t="s">
        <v>27</v>
      </c>
      <c r="F6843" t="s">
        <v>67</v>
      </c>
      <c r="G6843">
        <v>58748</v>
      </c>
      <c r="H6843">
        <v>10</v>
      </c>
      <c r="I6843">
        <v>4</v>
      </c>
      <c r="J6843">
        <v>59</v>
      </c>
      <c r="K6843">
        <v>3</v>
      </c>
      <c r="L6843" t="s">
        <v>18</v>
      </c>
      <c r="M6843" t="str" cm="1">
        <f t="array" ref="M6843">_xlfn.IFS(Table1[[#This Row],[Tenure_Years]]&lt;=2,"New Hire",Table1[[#This Row],[Tenure_Years]]&lt;=5,"Established",Table1[[#This Row],[Tenure_Years]]&gt;=5,"Veteran")</f>
        <v>Veteran</v>
      </c>
      <c r="N6843">
        <f t="shared" si="212"/>
        <v>92826.904643962844</v>
      </c>
      <c r="O6843" t="str">
        <f t="shared" si="213"/>
        <v>Normal</v>
      </c>
    </row>
    <row r="6844" spans="1:15" x14ac:dyDescent="0.3">
      <c r="A6844" t="s">
        <v>13424</v>
      </c>
      <c r="B6844" t="s">
        <v>13425</v>
      </c>
      <c r="C6844" t="s">
        <v>21</v>
      </c>
      <c r="D6844">
        <v>38</v>
      </c>
      <c r="E6844" t="s">
        <v>56</v>
      </c>
      <c r="F6844" t="s">
        <v>57</v>
      </c>
      <c r="G6844">
        <v>77941</v>
      </c>
      <c r="H6844">
        <v>5</v>
      </c>
      <c r="I6844">
        <v>4</v>
      </c>
      <c r="J6844">
        <v>40</v>
      </c>
      <c r="K6844">
        <v>0</v>
      </c>
      <c r="L6844" t="s">
        <v>24</v>
      </c>
      <c r="M6844" t="str" cm="1">
        <f t="array" ref="M6844">_xlfn.IFS(Table1[[#This Row],[Tenure_Years]]&lt;=2,"New Hire",Table1[[#This Row],[Tenure_Years]]&lt;=5,"Established",Table1[[#This Row],[Tenure_Years]]&gt;=5,"Veteran")</f>
        <v>Established</v>
      </c>
      <c r="N6844">
        <f t="shared" si="212"/>
        <v>94573.380601596073</v>
      </c>
      <c r="O6844" t="str">
        <f t="shared" si="213"/>
        <v>High Priority</v>
      </c>
    </row>
    <row r="6845" spans="1:15" x14ac:dyDescent="0.3">
      <c r="A6845" t="s">
        <v>13426</v>
      </c>
      <c r="B6845" t="s">
        <v>13427</v>
      </c>
      <c r="C6845" t="s">
        <v>21</v>
      </c>
      <c r="D6845">
        <v>45</v>
      </c>
      <c r="E6845" t="s">
        <v>32</v>
      </c>
      <c r="F6845" t="s">
        <v>48</v>
      </c>
      <c r="G6845">
        <v>109098</v>
      </c>
      <c r="H6845">
        <v>1</v>
      </c>
      <c r="I6845">
        <v>5</v>
      </c>
      <c r="J6845">
        <v>58</v>
      </c>
      <c r="K6845">
        <v>4</v>
      </c>
      <c r="L6845" t="s">
        <v>24</v>
      </c>
      <c r="M6845" t="str" cm="1">
        <f t="array" ref="M6845">_xlfn.IFS(Table1[[#This Row],[Tenure_Years]]&lt;=2,"New Hire",Table1[[#This Row],[Tenure_Years]]&lt;=5,"Established",Table1[[#This Row],[Tenure_Years]]&gt;=5,"Veteran")</f>
        <v>New Hire</v>
      </c>
      <c r="N6845">
        <f t="shared" si="212"/>
        <v>94178.259456264772</v>
      </c>
      <c r="O6845" t="str">
        <f t="shared" si="213"/>
        <v>Normal</v>
      </c>
    </row>
    <row r="6846" spans="1:15" x14ac:dyDescent="0.3">
      <c r="A6846" t="s">
        <v>13428</v>
      </c>
      <c r="B6846" t="s">
        <v>8011</v>
      </c>
      <c r="C6846" t="s">
        <v>31</v>
      </c>
      <c r="D6846">
        <v>59</v>
      </c>
      <c r="E6846" t="s">
        <v>22</v>
      </c>
      <c r="F6846" t="s">
        <v>23</v>
      </c>
      <c r="G6846">
        <v>85426</v>
      </c>
      <c r="H6846">
        <v>13</v>
      </c>
      <c r="I6846">
        <v>1</v>
      </c>
      <c r="J6846">
        <v>32</v>
      </c>
      <c r="K6846">
        <v>5</v>
      </c>
      <c r="L6846" t="s">
        <v>18</v>
      </c>
      <c r="M6846" t="str" cm="1">
        <f t="array" ref="M6846">_xlfn.IFS(Table1[[#This Row],[Tenure_Years]]&lt;=2,"New Hire",Table1[[#This Row],[Tenure_Years]]&lt;=5,"Established",Table1[[#This Row],[Tenure_Years]]&gt;=5,"Veteran")</f>
        <v>Veteran</v>
      </c>
      <c r="N6846">
        <f t="shared" si="212"/>
        <v>96526.185096153844</v>
      </c>
      <c r="O6846" t="str">
        <f t="shared" si="213"/>
        <v>Normal</v>
      </c>
    </row>
    <row r="6847" spans="1:15" x14ac:dyDescent="0.3">
      <c r="A6847" t="s">
        <v>13429</v>
      </c>
      <c r="B6847" t="s">
        <v>13430</v>
      </c>
      <c r="C6847" t="s">
        <v>15</v>
      </c>
      <c r="D6847">
        <v>33</v>
      </c>
      <c r="E6847" t="s">
        <v>60</v>
      </c>
      <c r="F6847" t="s">
        <v>61</v>
      </c>
      <c r="G6847">
        <v>63464</v>
      </c>
      <c r="H6847">
        <v>3</v>
      </c>
      <c r="I6847">
        <v>3</v>
      </c>
      <c r="J6847">
        <v>45</v>
      </c>
      <c r="K6847">
        <v>2</v>
      </c>
      <c r="L6847" t="s">
        <v>24</v>
      </c>
      <c r="M6847" t="str" cm="1">
        <f t="array" ref="M6847">_xlfn.IFS(Table1[[#This Row],[Tenure_Years]]&lt;=2,"New Hire",Table1[[#This Row],[Tenure_Years]]&lt;=5,"Established",Table1[[#This Row],[Tenure_Years]]&gt;=5,"Veteran")</f>
        <v>Established</v>
      </c>
      <c r="N6847">
        <f t="shared" si="212"/>
        <v>94068.868467410459</v>
      </c>
      <c r="O6847" t="str">
        <f t="shared" si="213"/>
        <v>Normal</v>
      </c>
    </row>
    <row r="6848" spans="1:15" x14ac:dyDescent="0.3">
      <c r="A6848" t="s">
        <v>13431</v>
      </c>
      <c r="B6848" t="s">
        <v>13432</v>
      </c>
      <c r="C6848" t="s">
        <v>15</v>
      </c>
      <c r="D6848">
        <v>52</v>
      </c>
      <c r="E6848" t="s">
        <v>22</v>
      </c>
      <c r="F6848" t="s">
        <v>95</v>
      </c>
      <c r="G6848">
        <v>44715</v>
      </c>
      <c r="H6848">
        <v>12</v>
      </c>
      <c r="I6848">
        <v>5</v>
      </c>
      <c r="J6848">
        <v>15</v>
      </c>
      <c r="K6848">
        <v>3</v>
      </c>
      <c r="L6848" t="s">
        <v>24</v>
      </c>
      <c r="M6848" t="str" cm="1">
        <f t="array" ref="M6848">_xlfn.IFS(Table1[[#This Row],[Tenure_Years]]&lt;=2,"New Hire",Table1[[#This Row],[Tenure_Years]]&lt;=5,"Established",Table1[[#This Row],[Tenure_Years]]&gt;=5,"Veteran")</f>
        <v>Veteran</v>
      </c>
      <c r="N6848">
        <f t="shared" si="212"/>
        <v>96526.185096153844</v>
      </c>
      <c r="O6848" t="str">
        <f t="shared" si="213"/>
        <v>Normal</v>
      </c>
    </row>
    <row r="6849" spans="1:15" x14ac:dyDescent="0.3">
      <c r="A6849" t="s">
        <v>13433</v>
      </c>
      <c r="B6849" t="s">
        <v>13434</v>
      </c>
      <c r="C6849" t="s">
        <v>15</v>
      </c>
      <c r="D6849">
        <v>29</v>
      </c>
      <c r="E6849" t="s">
        <v>16</v>
      </c>
      <c r="F6849" t="s">
        <v>17</v>
      </c>
      <c r="G6849">
        <v>107727</v>
      </c>
      <c r="H6849">
        <v>11</v>
      </c>
      <c r="I6849">
        <v>2</v>
      </c>
      <c r="J6849">
        <v>19</v>
      </c>
      <c r="K6849">
        <v>2</v>
      </c>
      <c r="L6849" t="s">
        <v>18</v>
      </c>
      <c r="M6849" t="str" cm="1">
        <f t="array" ref="M6849">_xlfn.IFS(Table1[[#This Row],[Tenure_Years]]&lt;=2,"New Hire",Table1[[#This Row],[Tenure_Years]]&lt;=5,"Established",Table1[[#This Row],[Tenure_Years]]&gt;=5,"Veteran")</f>
        <v>Veteran</v>
      </c>
      <c r="N6849">
        <f t="shared" si="212"/>
        <v>94458.108426635241</v>
      </c>
      <c r="O6849" t="str">
        <f t="shared" si="213"/>
        <v>Normal</v>
      </c>
    </row>
    <row r="6850" spans="1:15" x14ac:dyDescent="0.3">
      <c r="A6850" t="s">
        <v>13435</v>
      </c>
      <c r="B6850" t="s">
        <v>13436</v>
      </c>
      <c r="C6850" t="s">
        <v>21</v>
      </c>
      <c r="D6850">
        <v>55</v>
      </c>
      <c r="E6850" t="s">
        <v>16</v>
      </c>
      <c r="F6850" t="s">
        <v>38</v>
      </c>
      <c r="G6850">
        <v>104540</v>
      </c>
      <c r="H6850">
        <v>15</v>
      </c>
      <c r="I6850">
        <v>3</v>
      </c>
      <c r="J6850">
        <v>75</v>
      </c>
      <c r="K6850">
        <v>3</v>
      </c>
      <c r="L6850" t="s">
        <v>24</v>
      </c>
      <c r="M6850" t="str" cm="1">
        <f t="array" ref="M6850">_xlfn.IFS(Table1[[#This Row],[Tenure_Years]]&lt;=2,"New Hire",Table1[[#This Row],[Tenure_Years]]&lt;=5,"Established",Table1[[#This Row],[Tenure_Years]]&gt;=5,"Veteran")</f>
        <v>Veteran</v>
      </c>
      <c r="N6850">
        <f t="shared" ref="N6850:N6913" si="214">AVERAGEIF(E:E,E6850,G:G)</f>
        <v>94458.108426635241</v>
      </c>
      <c r="O6850" t="str">
        <f t="shared" si="213"/>
        <v>Normal</v>
      </c>
    </row>
    <row r="6851" spans="1:15" x14ac:dyDescent="0.3">
      <c r="A6851" t="s">
        <v>13437</v>
      </c>
      <c r="B6851" t="s">
        <v>13438</v>
      </c>
      <c r="C6851" t="s">
        <v>15</v>
      </c>
      <c r="D6851">
        <v>44</v>
      </c>
      <c r="E6851" t="s">
        <v>60</v>
      </c>
      <c r="F6851" t="s">
        <v>61</v>
      </c>
      <c r="G6851">
        <v>140103</v>
      </c>
      <c r="H6851">
        <v>14</v>
      </c>
      <c r="I6851">
        <v>2</v>
      </c>
      <c r="J6851">
        <v>44</v>
      </c>
      <c r="K6851">
        <v>1</v>
      </c>
      <c r="L6851" t="s">
        <v>18</v>
      </c>
      <c r="M6851" t="str" cm="1">
        <f t="array" ref="M6851">_xlfn.IFS(Table1[[#This Row],[Tenure_Years]]&lt;=2,"New Hire",Table1[[#This Row],[Tenure_Years]]&lt;=5,"Established",Table1[[#This Row],[Tenure_Years]]&gt;=5,"Veteran")</f>
        <v>Veteran</v>
      </c>
      <c r="N6851">
        <f t="shared" si="214"/>
        <v>94068.868467410459</v>
      </c>
      <c r="O6851" t="str">
        <f t="shared" ref="O6851:O6914" si="215">IF(AND(H6851=5, G6851&lt;M6851), "High Priority", "Normal")</f>
        <v>Normal</v>
      </c>
    </row>
    <row r="6852" spans="1:15" x14ac:dyDescent="0.3">
      <c r="A6852" t="s">
        <v>13439</v>
      </c>
      <c r="B6852" t="s">
        <v>13440</v>
      </c>
      <c r="C6852" t="s">
        <v>31</v>
      </c>
      <c r="D6852">
        <v>30</v>
      </c>
      <c r="E6852" t="s">
        <v>60</v>
      </c>
      <c r="F6852" t="s">
        <v>141</v>
      </c>
      <c r="G6852">
        <v>146439</v>
      </c>
      <c r="H6852">
        <v>1</v>
      </c>
      <c r="I6852">
        <v>3</v>
      </c>
      <c r="J6852">
        <v>78</v>
      </c>
      <c r="K6852">
        <v>1</v>
      </c>
      <c r="L6852" t="s">
        <v>24</v>
      </c>
      <c r="M6852" t="str" cm="1">
        <f t="array" ref="M6852">_xlfn.IFS(Table1[[#This Row],[Tenure_Years]]&lt;=2,"New Hire",Table1[[#This Row],[Tenure_Years]]&lt;=5,"Established",Table1[[#This Row],[Tenure_Years]]&gt;=5,"Veteran")</f>
        <v>New Hire</v>
      </c>
      <c r="N6852">
        <f t="shared" si="214"/>
        <v>94068.868467410459</v>
      </c>
      <c r="O6852" t="str">
        <f t="shared" si="215"/>
        <v>Normal</v>
      </c>
    </row>
    <row r="6853" spans="1:15" x14ac:dyDescent="0.3">
      <c r="A6853" t="s">
        <v>13441</v>
      </c>
      <c r="B6853" t="s">
        <v>13442</v>
      </c>
      <c r="C6853" t="s">
        <v>21</v>
      </c>
      <c r="D6853">
        <v>36</v>
      </c>
      <c r="E6853" t="s">
        <v>32</v>
      </c>
      <c r="F6853" t="s">
        <v>43</v>
      </c>
      <c r="G6853">
        <v>99905</v>
      </c>
      <c r="H6853">
        <v>14</v>
      </c>
      <c r="I6853">
        <v>3</v>
      </c>
      <c r="J6853">
        <v>11</v>
      </c>
      <c r="K6853">
        <v>5</v>
      </c>
      <c r="L6853" t="s">
        <v>18</v>
      </c>
      <c r="M6853" t="str" cm="1">
        <f t="array" ref="M6853">_xlfn.IFS(Table1[[#This Row],[Tenure_Years]]&lt;=2,"New Hire",Table1[[#This Row],[Tenure_Years]]&lt;=5,"Established",Table1[[#This Row],[Tenure_Years]]&gt;=5,"Veteran")</f>
        <v>Veteran</v>
      </c>
      <c r="N6853">
        <f t="shared" si="214"/>
        <v>94178.259456264772</v>
      </c>
      <c r="O6853" t="str">
        <f t="shared" si="215"/>
        <v>Normal</v>
      </c>
    </row>
    <row r="6854" spans="1:15" x14ac:dyDescent="0.3">
      <c r="A6854" t="s">
        <v>13443</v>
      </c>
      <c r="B6854" t="s">
        <v>13444</v>
      </c>
      <c r="C6854" t="s">
        <v>31</v>
      </c>
      <c r="D6854">
        <v>31</v>
      </c>
      <c r="E6854" t="s">
        <v>22</v>
      </c>
      <c r="F6854" t="s">
        <v>95</v>
      </c>
      <c r="G6854">
        <v>52401</v>
      </c>
      <c r="H6854">
        <v>13</v>
      </c>
      <c r="I6854">
        <v>5</v>
      </c>
      <c r="J6854">
        <v>76</v>
      </c>
      <c r="K6854">
        <v>0</v>
      </c>
      <c r="L6854" t="s">
        <v>18</v>
      </c>
      <c r="M6854" t="str" cm="1">
        <f t="array" ref="M6854">_xlfn.IFS(Table1[[#This Row],[Tenure_Years]]&lt;=2,"New Hire",Table1[[#This Row],[Tenure_Years]]&lt;=5,"Established",Table1[[#This Row],[Tenure_Years]]&gt;=5,"Veteran")</f>
        <v>Veteran</v>
      </c>
      <c r="N6854">
        <f t="shared" si="214"/>
        <v>96526.185096153844</v>
      </c>
      <c r="O6854" t="str">
        <f t="shared" si="215"/>
        <v>Normal</v>
      </c>
    </row>
    <row r="6855" spans="1:15" x14ac:dyDescent="0.3">
      <c r="A6855" t="s">
        <v>13445</v>
      </c>
      <c r="B6855" t="s">
        <v>13446</v>
      </c>
      <c r="C6855" t="s">
        <v>31</v>
      </c>
      <c r="D6855">
        <v>43</v>
      </c>
      <c r="E6855" t="s">
        <v>60</v>
      </c>
      <c r="F6855" t="s">
        <v>61</v>
      </c>
      <c r="G6855">
        <v>93140</v>
      </c>
      <c r="H6855">
        <v>6</v>
      </c>
      <c r="I6855">
        <v>4</v>
      </c>
      <c r="J6855">
        <v>16</v>
      </c>
      <c r="K6855">
        <v>3</v>
      </c>
      <c r="L6855" t="s">
        <v>18</v>
      </c>
      <c r="M6855" t="str" cm="1">
        <f t="array" ref="M6855">_xlfn.IFS(Table1[[#This Row],[Tenure_Years]]&lt;=2,"New Hire",Table1[[#This Row],[Tenure_Years]]&lt;=5,"Established",Table1[[#This Row],[Tenure_Years]]&gt;=5,"Veteran")</f>
        <v>Veteran</v>
      </c>
      <c r="N6855">
        <f t="shared" si="214"/>
        <v>94068.868467410459</v>
      </c>
      <c r="O6855" t="str">
        <f t="shared" si="215"/>
        <v>Normal</v>
      </c>
    </row>
    <row r="6856" spans="1:15" x14ac:dyDescent="0.3">
      <c r="A6856" t="s">
        <v>13447</v>
      </c>
      <c r="B6856" t="s">
        <v>13448</v>
      </c>
      <c r="C6856" t="s">
        <v>15</v>
      </c>
      <c r="D6856">
        <v>52</v>
      </c>
      <c r="E6856" t="s">
        <v>16</v>
      </c>
      <c r="F6856" t="s">
        <v>38</v>
      </c>
      <c r="G6856">
        <v>79456</v>
      </c>
      <c r="H6856">
        <v>5</v>
      </c>
      <c r="I6856">
        <v>1</v>
      </c>
      <c r="J6856">
        <v>73</v>
      </c>
      <c r="K6856">
        <v>1</v>
      </c>
      <c r="L6856" t="s">
        <v>24</v>
      </c>
      <c r="M6856" t="str" cm="1">
        <f t="array" ref="M6856">_xlfn.IFS(Table1[[#This Row],[Tenure_Years]]&lt;=2,"New Hire",Table1[[#This Row],[Tenure_Years]]&lt;=5,"Established",Table1[[#This Row],[Tenure_Years]]&gt;=5,"Veteran")</f>
        <v>Established</v>
      </c>
      <c r="N6856">
        <f t="shared" si="214"/>
        <v>94458.108426635241</v>
      </c>
      <c r="O6856" t="str">
        <f t="shared" si="215"/>
        <v>High Priority</v>
      </c>
    </row>
    <row r="6857" spans="1:15" x14ac:dyDescent="0.3">
      <c r="A6857" t="s">
        <v>13449</v>
      </c>
      <c r="B6857" t="s">
        <v>13450</v>
      </c>
      <c r="C6857" t="s">
        <v>31</v>
      </c>
      <c r="D6857">
        <v>28</v>
      </c>
      <c r="E6857" t="s">
        <v>56</v>
      </c>
      <c r="F6857" t="s">
        <v>92</v>
      </c>
      <c r="G6857">
        <v>128043</v>
      </c>
      <c r="H6857">
        <v>4</v>
      </c>
      <c r="I6857">
        <v>3</v>
      </c>
      <c r="J6857">
        <v>62</v>
      </c>
      <c r="K6857">
        <v>5</v>
      </c>
      <c r="L6857" t="s">
        <v>24</v>
      </c>
      <c r="M6857" t="str" cm="1">
        <f t="array" ref="M6857">_xlfn.IFS(Table1[[#This Row],[Tenure_Years]]&lt;=2,"New Hire",Table1[[#This Row],[Tenure_Years]]&lt;=5,"Established",Table1[[#This Row],[Tenure_Years]]&gt;=5,"Veteran")</f>
        <v>Established</v>
      </c>
      <c r="N6857">
        <f t="shared" si="214"/>
        <v>94573.380601596073</v>
      </c>
      <c r="O6857" t="str">
        <f t="shared" si="215"/>
        <v>Normal</v>
      </c>
    </row>
    <row r="6858" spans="1:15" x14ac:dyDescent="0.3">
      <c r="A6858" t="s">
        <v>13451</v>
      </c>
      <c r="B6858" t="s">
        <v>13452</v>
      </c>
      <c r="C6858" t="s">
        <v>21</v>
      </c>
      <c r="D6858">
        <v>51</v>
      </c>
      <c r="E6858" t="s">
        <v>16</v>
      </c>
      <c r="F6858" t="s">
        <v>17</v>
      </c>
      <c r="G6858">
        <v>122499</v>
      </c>
      <c r="H6858">
        <v>9</v>
      </c>
      <c r="I6858">
        <v>2</v>
      </c>
      <c r="J6858">
        <v>36</v>
      </c>
      <c r="K6858">
        <v>4</v>
      </c>
      <c r="L6858" t="s">
        <v>24</v>
      </c>
      <c r="M6858" t="str" cm="1">
        <f t="array" ref="M6858">_xlfn.IFS(Table1[[#This Row],[Tenure_Years]]&lt;=2,"New Hire",Table1[[#This Row],[Tenure_Years]]&lt;=5,"Established",Table1[[#This Row],[Tenure_Years]]&gt;=5,"Veteran")</f>
        <v>Veteran</v>
      </c>
      <c r="N6858">
        <f t="shared" si="214"/>
        <v>94458.108426635241</v>
      </c>
      <c r="O6858" t="str">
        <f t="shared" si="215"/>
        <v>Normal</v>
      </c>
    </row>
    <row r="6859" spans="1:15" x14ac:dyDescent="0.3">
      <c r="A6859" t="s">
        <v>13453</v>
      </c>
      <c r="B6859" t="s">
        <v>13454</v>
      </c>
      <c r="C6859" t="s">
        <v>21</v>
      </c>
      <c r="D6859">
        <v>43</v>
      </c>
      <c r="E6859" t="s">
        <v>60</v>
      </c>
      <c r="F6859" t="s">
        <v>98</v>
      </c>
      <c r="G6859">
        <v>62744</v>
      </c>
      <c r="H6859">
        <v>1</v>
      </c>
      <c r="I6859">
        <v>1</v>
      </c>
      <c r="J6859">
        <v>77</v>
      </c>
      <c r="K6859">
        <v>5</v>
      </c>
      <c r="L6859" t="s">
        <v>18</v>
      </c>
      <c r="M6859" t="str" cm="1">
        <f t="array" ref="M6859">_xlfn.IFS(Table1[[#This Row],[Tenure_Years]]&lt;=2,"New Hire",Table1[[#This Row],[Tenure_Years]]&lt;=5,"Established",Table1[[#This Row],[Tenure_Years]]&gt;=5,"Veteran")</f>
        <v>New Hire</v>
      </c>
      <c r="N6859">
        <f t="shared" si="214"/>
        <v>94068.868467410459</v>
      </c>
      <c r="O6859" t="str">
        <f t="shared" si="215"/>
        <v>Normal</v>
      </c>
    </row>
    <row r="6860" spans="1:15" x14ac:dyDescent="0.3">
      <c r="A6860" t="s">
        <v>13455</v>
      </c>
      <c r="B6860" t="s">
        <v>13456</v>
      </c>
      <c r="C6860" t="s">
        <v>15</v>
      </c>
      <c r="D6860">
        <v>58</v>
      </c>
      <c r="E6860" t="s">
        <v>60</v>
      </c>
      <c r="F6860" t="s">
        <v>98</v>
      </c>
      <c r="G6860">
        <v>51354</v>
      </c>
      <c r="H6860">
        <v>12</v>
      </c>
      <c r="I6860">
        <v>5</v>
      </c>
      <c r="J6860">
        <v>45</v>
      </c>
      <c r="K6860">
        <v>0</v>
      </c>
      <c r="L6860" t="s">
        <v>24</v>
      </c>
      <c r="M6860" t="str" cm="1">
        <f t="array" ref="M6860">_xlfn.IFS(Table1[[#This Row],[Tenure_Years]]&lt;=2,"New Hire",Table1[[#This Row],[Tenure_Years]]&lt;=5,"Established",Table1[[#This Row],[Tenure_Years]]&gt;=5,"Veteran")</f>
        <v>Veteran</v>
      </c>
      <c r="N6860">
        <f t="shared" si="214"/>
        <v>94068.868467410459</v>
      </c>
      <c r="O6860" t="str">
        <f t="shared" si="215"/>
        <v>Normal</v>
      </c>
    </row>
    <row r="6861" spans="1:15" x14ac:dyDescent="0.3">
      <c r="A6861" t="s">
        <v>13457</v>
      </c>
      <c r="B6861" t="s">
        <v>13458</v>
      </c>
      <c r="C6861" t="s">
        <v>31</v>
      </c>
      <c r="D6861">
        <v>36</v>
      </c>
      <c r="E6861" t="s">
        <v>16</v>
      </c>
      <c r="F6861" t="s">
        <v>130</v>
      </c>
      <c r="G6861">
        <v>141541</v>
      </c>
      <c r="H6861">
        <v>3</v>
      </c>
      <c r="I6861">
        <v>3</v>
      </c>
      <c r="J6861">
        <v>55</v>
      </c>
      <c r="K6861">
        <v>0</v>
      </c>
      <c r="L6861" t="s">
        <v>18</v>
      </c>
      <c r="M6861" t="str" cm="1">
        <f t="array" ref="M6861">_xlfn.IFS(Table1[[#This Row],[Tenure_Years]]&lt;=2,"New Hire",Table1[[#This Row],[Tenure_Years]]&lt;=5,"Established",Table1[[#This Row],[Tenure_Years]]&gt;=5,"Veteran")</f>
        <v>Established</v>
      </c>
      <c r="N6861">
        <f t="shared" si="214"/>
        <v>94458.108426635241</v>
      </c>
      <c r="O6861" t="str">
        <f t="shared" si="215"/>
        <v>Normal</v>
      </c>
    </row>
    <row r="6862" spans="1:15" x14ac:dyDescent="0.3">
      <c r="A6862" t="s">
        <v>13459</v>
      </c>
      <c r="B6862" t="s">
        <v>13460</v>
      </c>
      <c r="C6862" t="s">
        <v>31</v>
      </c>
      <c r="D6862">
        <v>33</v>
      </c>
      <c r="E6862" t="s">
        <v>60</v>
      </c>
      <c r="F6862" t="s">
        <v>61</v>
      </c>
      <c r="G6862">
        <v>141922</v>
      </c>
      <c r="H6862">
        <v>6</v>
      </c>
      <c r="I6862">
        <v>3</v>
      </c>
      <c r="J6862">
        <v>62</v>
      </c>
      <c r="K6862">
        <v>4</v>
      </c>
      <c r="L6862" t="s">
        <v>18</v>
      </c>
      <c r="M6862" t="str" cm="1">
        <f t="array" ref="M6862">_xlfn.IFS(Table1[[#This Row],[Tenure_Years]]&lt;=2,"New Hire",Table1[[#This Row],[Tenure_Years]]&lt;=5,"Established",Table1[[#This Row],[Tenure_Years]]&gt;=5,"Veteran")</f>
        <v>Veteran</v>
      </c>
      <c r="N6862">
        <f t="shared" si="214"/>
        <v>94068.868467410459</v>
      </c>
      <c r="O6862" t="str">
        <f t="shared" si="215"/>
        <v>Normal</v>
      </c>
    </row>
    <row r="6863" spans="1:15" x14ac:dyDescent="0.3">
      <c r="A6863" t="s">
        <v>13461</v>
      </c>
      <c r="B6863" t="s">
        <v>13462</v>
      </c>
      <c r="C6863" t="s">
        <v>15</v>
      </c>
      <c r="D6863">
        <v>56</v>
      </c>
      <c r="E6863" t="s">
        <v>32</v>
      </c>
      <c r="F6863" t="s">
        <v>43</v>
      </c>
      <c r="G6863">
        <v>45996</v>
      </c>
      <c r="H6863">
        <v>11</v>
      </c>
      <c r="I6863">
        <v>4</v>
      </c>
      <c r="J6863">
        <v>12</v>
      </c>
      <c r="K6863">
        <v>4</v>
      </c>
      <c r="L6863" t="s">
        <v>18</v>
      </c>
      <c r="M6863" t="str" cm="1">
        <f t="array" ref="M6863">_xlfn.IFS(Table1[[#This Row],[Tenure_Years]]&lt;=2,"New Hire",Table1[[#This Row],[Tenure_Years]]&lt;=5,"Established",Table1[[#This Row],[Tenure_Years]]&gt;=5,"Veteran")</f>
        <v>Veteran</v>
      </c>
      <c r="N6863">
        <f t="shared" si="214"/>
        <v>94178.259456264772</v>
      </c>
      <c r="O6863" t="str">
        <f t="shared" si="215"/>
        <v>Normal</v>
      </c>
    </row>
    <row r="6864" spans="1:15" x14ac:dyDescent="0.3">
      <c r="A6864" t="s">
        <v>13463</v>
      </c>
      <c r="B6864" t="s">
        <v>13464</v>
      </c>
      <c r="C6864" t="s">
        <v>21</v>
      </c>
      <c r="D6864">
        <v>38</v>
      </c>
      <c r="E6864" t="s">
        <v>27</v>
      </c>
      <c r="F6864" t="s">
        <v>28</v>
      </c>
      <c r="G6864">
        <v>77652</v>
      </c>
      <c r="H6864">
        <v>6</v>
      </c>
      <c r="I6864">
        <v>5</v>
      </c>
      <c r="J6864">
        <v>27</v>
      </c>
      <c r="K6864">
        <v>1</v>
      </c>
      <c r="L6864" t="s">
        <v>24</v>
      </c>
      <c r="M6864" t="str" cm="1">
        <f t="array" ref="M6864">_xlfn.IFS(Table1[[#This Row],[Tenure_Years]]&lt;=2,"New Hire",Table1[[#This Row],[Tenure_Years]]&lt;=5,"Established",Table1[[#This Row],[Tenure_Years]]&gt;=5,"Veteran")</f>
        <v>Veteran</v>
      </c>
      <c r="N6864">
        <f t="shared" si="214"/>
        <v>92826.904643962844</v>
      </c>
      <c r="O6864" t="str">
        <f t="shared" si="215"/>
        <v>Normal</v>
      </c>
    </row>
    <row r="6865" spans="1:15" x14ac:dyDescent="0.3">
      <c r="A6865" t="s">
        <v>13465</v>
      </c>
      <c r="B6865" t="s">
        <v>13328</v>
      </c>
      <c r="C6865" t="s">
        <v>21</v>
      </c>
      <c r="D6865">
        <v>24</v>
      </c>
      <c r="E6865" t="s">
        <v>60</v>
      </c>
      <c r="F6865" t="s">
        <v>141</v>
      </c>
      <c r="G6865">
        <v>71524</v>
      </c>
      <c r="H6865">
        <v>13</v>
      </c>
      <c r="I6865">
        <v>3</v>
      </c>
      <c r="J6865">
        <v>79</v>
      </c>
      <c r="K6865">
        <v>4</v>
      </c>
      <c r="L6865" t="s">
        <v>18</v>
      </c>
      <c r="M6865" t="str" cm="1">
        <f t="array" ref="M6865">_xlfn.IFS(Table1[[#This Row],[Tenure_Years]]&lt;=2,"New Hire",Table1[[#This Row],[Tenure_Years]]&lt;=5,"Established",Table1[[#This Row],[Tenure_Years]]&gt;=5,"Veteran")</f>
        <v>Veteran</v>
      </c>
      <c r="N6865">
        <f t="shared" si="214"/>
        <v>94068.868467410459</v>
      </c>
      <c r="O6865" t="str">
        <f t="shared" si="215"/>
        <v>Normal</v>
      </c>
    </row>
    <row r="6866" spans="1:15" x14ac:dyDescent="0.3">
      <c r="A6866" t="s">
        <v>13466</v>
      </c>
      <c r="B6866" t="s">
        <v>13467</v>
      </c>
      <c r="C6866" t="s">
        <v>31</v>
      </c>
      <c r="D6866">
        <v>45</v>
      </c>
      <c r="E6866" t="s">
        <v>27</v>
      </c>
      <c r="F6866" t="s">
        <v>28</v>
      </c>
      <c r="G6866">
        <v>81382</v>
      </c>
      <c r="H6866">
        <v>1</v>
      </c>
      <c r="I6866">
        <v>3</v>
      </c>
      <c r="J6866">
        <v>55</v>
      </c>
      <c r="K6866">
        <v>0</v>
      </c>
      <c r="L6866" t="s">
        <v>24</v>
      </c>
      <c r="M6866" t="str" cm="1">
        <f t="array" ref="M6866">_xlfn.IFS(Table1[[#This Row],[Tenure_Years]]&lt;=2,"New Hire",Table1[[#This Row],[Tenure_Years]]&lt;=5,"Established",Table1[[#This Row],[Tenure_Years]]&gt;=5,"Veteran")</f>
        <v>New Hire</v>
      </c>
      <c r="N6866">
        <f t="shared" si="214"/>
        <v>92826.904643962844</v>
      </c>
      <c r="O6866" t="str">
        <f t="shared" si="215"/>
        <v>Normal</v>
      </c>
    </row>
    <row r="6867" spans="1:15" x14ac:dyDescent="0.3">
      <c r="A6867" t="s">
        <v>13468</v>
      </c>
      <c r="B6867" t="s">
        <v>13469</v>
      </c>
      <c r="C6867" t="s">
        <v>15</v>
      </c>
      <c r="D6867">
        <v>55</v>
      </c>
      <c r="E6867" t="s">
        <v>27</v>
      </c>
      <c r="F6867" t="s">
        <v>28</v>
      </c>
      <c r="G6867">
        <v>84887</v>
      </c>
      <c r="H6867">
        <v>8</v>
      </c>
      <c r="I6867">
        <v>5</v>
      </c>
      <c r="J6867">
        <v>26</v>
      </c>
      <c r="K6867">
        <v>3</v>
      </c>
      <c r="L6867" t="s">
        <v>24</v>
      </c>
      <c r="M6867" t="str" cm="1">
        <f t="array" ref="M6867">_xlfn.IFS(Table1[[#This Row],[Tenure_Years]]&lt;=2,"New Hire",Table1[[#This Row],[Tenure_Years]]&lt;=5,"Established",Table1[[#This Row],[Tenure_Years]]&gt;=5,"Veteran")</f>
        <v>Veteran</v>
      </c>
      <c r="N6867">
        <f t="shared" si="214"/>
        <v>92826.904643962844</v>
      </c>
      <c r="O6867" t="str">
        <f t="shared" si="215"/>
        <v>Normal</v>
      </c>
    </row>
    <row r="6868" spans="1:15" x14ac:dyDescent="0.3">
      <c r="A6868" t="s">
        <v>13470</v>
      </c>
      <c r="B6868" t="s">
        <v>13471</v>
      </c>
      <c r="C6868" t="s">
        <v>15</v>
      </c>
      <c r="D6868">
        <v>23</v>
      </c>
      <c r="E6868" t="s">
        <v>32</v>
      </c>
      <c r="F6868" t="s">
        <v>33</v>
      </c>
      <c r="G6868">
        <v>57645</v>
      </c>
      <c r="H6868">
        <v>5</v>
      </c>
      <c r="I6868">
        <v>1</v>
      </c>
      <c r="J6868">
        <v>20</v>
      </c>
      <c r="K6868">
        <v>3</v>
      </c>
      <c r="L6868" t="s">
        <v>18</v>
      </c>
      <c r="M6868" t="str" cm="1">
        <f t="array" ref="M6868">_xlfn.IFS(Table1[[#This Row],[Tenure_Years]]&lt;=2,"New Hire",Table1[[#This Row],[Tenure_Years]]&lt;=5,"Established",Table1[[#This Row],[Tenure_Years]]&gt;=5,"Veteran")</f>
        <v>Established</v>
      </c>
      <c r="N6868">
        <f t="shared" si="214"/>
        <v>94178.259456264772</v>
      </c>
      <c r="O6868" t="str">
        <f t="shared" si="215"/>
        <v>High Priority</v>
      </c>
    </row>
    <row r="6869" spans="1:15" x14ac:dyDescent="0.3">
      <c r="A6869" t="s">
        <v>13472</v>
      </c>
      <c r="B6869" t="s">
        <v>13473</v>
      </c>
      <c r="C6869" t="s">
        <v>15</v>
      </c>
      <c r="D6869">
        <v>22</v>
      </c>
      <c r="E6869" t="s">
        <v>27</v>
      </c>
      <c r="F6869" t="s">
        <v>111</v>
      </c>
      <c r="G6869">
        <v>108088</v>
      </c>
      <c r="H6869">
        <v>2</v>
      </c>
      <c r="I6869">
        <v>2</v>
      </c>
      <c r="J6869">
        <v>59</v>
      </c>
      <c r="K6869">
        <v>1</v>
      </c>
      <c r="L6869" t="s">
        <v>18</v>
      </c>
      <c r="M6869" t="str" cm="1">
        <f t="array" ref="M6869">_xlfn.IFS(Table1[[#This Row],[Tenure_Years]]&lt;=2,"New Hire",Table1[[#This Row],[Tenure_Years]]&lt;=5,"Established",Table1[[#This Row],[Tenure_Years]]&gt;=5,"Veteran")</f>
        <v>New Hire</v>
      </c>
      <c r="N6869">
        <f t="shared" si="214"/>
        <v>92826.904643962844</v>
      </c>
      <c r="O6869" t="str">
        <f t="shared" si="215"/>
        <v>Normal</v>
      </c>
    </row>
    <row r="6870" spans="1:15" x14ac:dyDescent="0.3">
      <c r="A6870" t="s">
        <v>13474</v>
      </c>
      <c r="B6870" t="s">
        <v>13475</v>
      </c>
      <c r="C6870" t="s">
        <v>15</v>
      </c>
      <c r="D6870">
        <v>55</v>
      </c>
      <c r="E6870" t="s">
        <v>56</v>
      </c>
      <c r="F6870" t="s">
        <v>57</v>
      </c>
      <c r="G6870">
        <v>59778</v>
      </c>
      <c r="H6870">
        <v>6</v>
      </c>
      <c r="I6870">
        <v>3</v>
      </c>
      <c r="J6870">
        <v>69</v>
      </c>
      <c r="K6870">
        <v>0</v>
      </c>
      <c r="L6870" t="s">
        <v>18</v>
      </c>
      <c r="M6870" t="str" cm="1">
        <f t="array" ref="M6870">_xlfn.IFS(Table1[[#This Row],[Tenure_Years]]&lt;=2,"New Hire",Table1[[#This Row],[Tenure_Years]]&lt;=5,"Established",Table1[[#This Row],[Tenure_Years]]&gt;=5,"Veteran")</f>
        <v>Veteran</v>
      </c>
      <c r="N6870">
        <f t="shared" si="214"/>
        <v>94573.380601596073</v>
      </c>
      <c r="O6870" t="str">
        <f t="shared" si="215"/>
        <v>Normal</v>
      </c>
    </row>
    <row r="6871" spans="1:15" x14ac:dyDescent="0.3">
      <c r="A6871" t="s">
        <v>13476</v>
      </c>
      <c r="B6871" t="s">
        <v>13477</v>
      </c>
      <c r="C6871" t="s">
        <v>31</v>
      </c>
      <c r="D6871">
        <v>29</v>
      </c>
      <c r="E6871" t="s">
        <v>60</v>
      </c>
      <c r="F6871" t="s">
        <v>98</v>
      </c>
      <c r="G6871">
        <v>132211</v>
      </c>
      <c r="H6871">
        <v>9</v>
      </c>
      <c r="I6871">
        <v>4</v>
      </c>
      <c r="J6871">
        <v>33</v>
      </c>
      <c r="K6871">
        <v>5</v>
      </c>
      <c r="L6871" t="s">
        <v>24</v>
      </c>
      <c r="M6871" t="str" cm="1">
        <f t="array" ref="M6871">_xlfn.IFS(Table1[[#This Row],[Tenure_Years]]&lt;=2,"New Hire",Table1[[#This Row],[Tenure_Years]]&lt;=5,"Established",Table1[[#This Row],[Tenure_Years]]&gt;=5,"Veteran")</f>
        <v>Veteran</v>
      </c>
      <c r="N6871">
        <f t="shared" si="214"/>
        <v>94068.868467410459</v>
      </c>
      <c r="O6871" t="str">
        <f t="shared" si="215"/>
        <v>Normal</v>
      </c>
    </row>
    <row r="6872" spans="1:15" x14ac:dyDescent="0.3">
      <c r="A6872" t="s">
        <v>13478</v>
      </c>
      <c r="B6872" t="s">
        <v>13479</v>
      </c>
      <c r="C6872" t="s">
        <v>21</v>
      </c>
      <c r="D6872">
        <v>32</v>
      </c>
      <c r="E6872" t="s">
        <v>32</v>
      </c>
      <c r="F6872" t="s">
        <v>43</v>
      </c>
      <c r="G6872">
        <v>103671</v>
      </c>
      <c r="H6872">
        <v>8</v>
      </c>
      <c r="I6872">
        <v>2</v>
      </c>
      <c r="J6872">
        <v>62</v>
      </c>
      <c r="K6872">
        <v>2</v>
      </c>
      <c r="L6872" t="s">
        <v>18</v>
      </c>
      <c r="M6872" t="str" cm="1">
        <f t="array" ref="M6872">_xlfn.IFS(Table1[[#This Row],[Tenure_Years]]&lt;=2,"New Hire",Table1[[#This Row],[Tenure_Years]]&lt;=5,"Established",Table1[[#This Row],[Tenure_Years]]&gt;=5,"Veteran")</f>
        <v>Veteran</v>
      </c>
      <c r="N6872">
        <f t="shared" si="214"/>
        <v>94178.259456264772</v>
      </c>
      <c r="O6872" t="str">
        <f t="shared" si="215"/>
        <v>Normal</v>
      </c>
    </row>
    <row r="6873" spans="1:15" x14ac:dyDescent="0.3">
      <c r="A6873" t="s">
        <v>13480</v>
      </c>
      <c r="B6873" t="s">
        <v>13481</v>
      </c>
      <c r="C6873" t="s">
        <v>21</v>
      </c>
      <c r="D6873">
        <v>57</v>
      </c>
      <c r="E6873" t="s">
        <v>56</v>
      </c>
      <c r="F6873" t="s">
        <v>92</v>
      </c>
      <c r="G6873">
        <v>102723</v>
      </c>
      <c r="H6873">
        <v>8</v>
      </c>
      <c r="I6873">
        <v>2</v>
      </c>
      <c r="J6873">
        <v>57</v>
      </c>
      <c r="K6873">
        <v>0</v>
      </c>
      <c r="L6873" t="s">
        <v>24</v>
      </c>
      <c r="M6873" t="str" cm="1">
        <f t="array" ref="M6873">_xlfn.IFS(Table1[[#This Row],[Tenure_Years]]&lt;=2,"New Hire",Table1[[#This Row],[Tenure_Years]]&lt;=5,"Established",Table1[[#This Row],[Tenure_Years]]&gt;=5,"Veteran")</f>
        <v>Veteran</v>
      </c>
      <c r="N6873">
        <f t="shared" si="214"/>
        <v>94573.380601596073</v>
      </c>
      <c r="O6873" t="str">
        <f t="shared" si="215"/>
        <v>Normal</v>
      </c>
    </row>
    <row r="6874" spans="1:15" x14ac:dyDescent="0.3">
      <c r="A6874" t="s">
        <v>13482</v>
      </c>
      <c r="B6874" t="s">
        <v>13483</v>
      </c>
      <c r="C6874" t="s">
        <v>31</v>
      </c>
      <c r="D6874">
        <v>60</v>
      </c>
      <c r="E6874" t="s">
        <v>27</v>
      </c>
      <c r="F6874" t="s">
        <v>67</v>
      </c>
      <c r="G6874">
        <v>53552</v>
      </c>
      <c r="H6874">
        <v>5</v>
      </c>
      <c r="I6874">
        <v>5</v>
      </c>
      <c r="J6874">
        <v>51</v>
      </c>
      <c r="K6874">
        <v>2</v>
      </c>
      <c r="L6874" t="s">
        <v>24</v>
      </c>
      <c r="M6874" t="str" cm="1">
        <f t="array" ref="M6874">_xlfn.IFS(Table1[[#This Row],[Tenure_Years]]&lt;=2,"New Hire",Table1[[#This Row],[Tenure_Years]]&lt;=5,"Established",Table1[[#This Row],[Tenure_Years]]&gt;=5,"Veteran")</f>
        <v>Established</v>
      </c>
      <c r="N6874">
        <f t="shared" si="214"/>
        <v>92826.904643962844</v>
      </c>
      <c r="O6874" t="str">
        <f t="shared" si="215"/>
        <v>High Priority</v>
      </c>
    </row>
    <row r="6875" spans="1:15" x14ac:dyDescent="0.3">
      <c r="A6875" t="s">
        <v>13484</v>
      </c>
      <c r="B6875" t="s">
        <v>13485</v>
      </c>
      <c r="C6875" t="s">
        <v>15</v>
      </c>
      <c r="D6875">
        <v>51</v>
      </c>
      <c r="E6875" t="s">
        <v>56</v>
      </c>
      <c r="F6875" t="s">
        <v>72</v>
      </c>
      <c r="G6875">
        <v>105997</v>
      </c>
      <c r="H6875">
        <v>8</v>
      </c>
      <c r="I6875">
        <v>5</v>
      </c>
      <c r="J6875">
        <v>57</v>
      </c>
      <c r="K6875">
        <v>5</v>
      </c>
      <c r="L6875" t="s">
        <v>18</v>
      </c>
      <c r="M6875" t="str" cm="1">
        <f t="array" ref="M6875">_xlfn.IFS(Table1[[#This Row],[Tenure_Years]]&lt;=2,"New Hire",Table1[[#This Row],[Tenure_Years]]&lt;=5,"Established",Table1[[#This Row],[Tenure_Years]]&gt;=5,"Veteran")</f>
        <v>Veteran</v>
      </c>
      <c r="N6875">
        <f t="shared" si="214"/>
        <v>94573.380601596073</v>
      </c>
      <c r="O6875" t="str">
        <f t="shared" si="215"/>
        <v>Normal</v>
      </c>
    </row>
    <row r="6876" spans="1:15" x14ac:dyDescent="0.3">
      <c r="A6876" t="s">
        <v>13486</v>
      </c>
      <c r="B6876" t="s">
        <v>13487</v>
      </c>
      <c r="C6876" t="s">
        <v>21</v>
      </c>
      <c r="D6876">
        <v>34</v>
      </c>
      <c r="E6876" t="s">
        <v>16</v>
      </c>
      <c r="F6876" t="s">
        <v>17</v>
      </c>
      <c r="G6876">
        <v>145245</v>
      </c>
      <c r="H6876">
        <v>10</v>
      </c>
      <c r="I6876">
        <v>3</v>
      </c>
      <c r="J6876">
        <v>30</v>
      </c>
      <c r="K6876">
        <v>4</v>
      </c>
      <c r="L6876" t="s">
        <v>24</v>
      </c>
      <c r="M6876" t="str" cm="1">
        <f t="array" ref="M6876">_xlfn.IFS(Table1[[#This Row],[Tenure_Years]]&lt;=2,"New Hire",Table1[[#This Row],[Tenure_Years]]&lt;=5,"Established",Table1[[#This Row],[Tenure_Years]]&gt;=5,"Veteran")</f>
        <v>Veteran</v>
      </c>
      <c r="N6876">
        <f t="shared" si="214"/>
        <v>94458.108426635241</v>
      </c>
      <c r="O6876" t="str">
        <f t="shared" si="215"/>
        <v>Normal</v>
      </c>
    </row>
    <row r="6877" spans="1:15" x14ac:dyDescent="0.3">
      <c r="A6877" t="s">
        <v>13488</v>
      </c>
      <c r="B6877" t="s">
        <v>13489</v>
      </c>
      <c r="C6877" t="s">
        <v>21</v>
      </c>
      <c r="D6877">
        <v>52</v>
      </c>
      <c r="E6877" t="s">
        <v>27</v>
      </c>
      <c r="F6877" t="s">
        <v>28</v>
      </c>
      <c r="G6877">
        <v>130099</v>
      </c>
      <c r="H6877">
        <v>5</v>
      </c>
      <c r="I6877">
        <v>3</v>
      </c>
      <c r="J6877">
        <v>58</v>
      </c>
      <c r="K6877">
        <v>3</v>
      </c>
      <c r="L6877" t="s">
        <v>24</v>
      </c>
      <c r="M6877" t="str" cm="1">
        <f t="array" ref="M6877">_xlfn.IFS(Table1[[#This Row],[Tenure_Years]]&lt;=2,"New Hire",Table1[[#This Row],[Tenure_Years]]&lt;=5,"Established",Table1[[#This Row],[Tenure_Years]]&gt;=5,"Veteran")</f>
        <v>Established</v>
      </c>
      <c r="N6877">
        <f t="shared" si="214"/>
        <v>92826.904643962844</v>
      </c>
      <c r="O6877" t="str">
        <f t="shared" si="215"/>
        <v>High Priority</v>
      </c>
    </row>
    <row r="6878" spans="1:15" x14ac:dyDescent="0.3">
      <c r="A6878" t="s">
        <v>13490</v>
      </c>
      <c r="B6878" t="s">
        <v>13491</v>
      </c>
      <c r="C6878" t="s">
        <v>21</v>
      </c>
      <c r="D6878">
        <v>59</v>
      </c>
      <c r="E6878" t="s">
        <v>16</v>
      </c>
      <c r="F6878" t="s">
        <v>38</v>
      </c>
      <c r="G6878">
        <v>137922</v>
      </c>
      <c r="H6878">
        <v>0</v>
      </c>
      <c r="I6878">
        <v>5</v>
      </c>
      <c r="J6878">
        <v>38</v>
      </c>
      <c r="K6878">
        <v>3</v>
      </c>
      <c r="L6878" t="s">
        <v>24</v>
      </c>
      <c r="M6878" t="str" cm="1">
        <f t="array" ref="M6878">_xlfn.IFS(Table1[[#This Row],[Tenure_Years]]&lt;=2,"New Hire",Table1[[#This Row],[Tenure_Years]]&lt;=5,"Established",Table1[[#This Row],[Tenure_Years]]&gt;=5,"Veteran")</f>
        <v>New Hire</v>
      </c>
      <c r="N6878">
        <f t="shared" si="214"/>
        <v>94458.108426635241</v>
      </c>
      <c r="O6878" t="str">
        <f t="shared" si="215"/>
        <v>Normal</v>
      </c>
    </row>
    <row r="6879" spans="1:15" x14ac:dyDescent="0.3">
      <c r="A6879" t="s">
        <v>13492</v>
      </c>
      <c r="B6879" t="s">
        <v>13493</v>
      </c>
      <c r="C6879" t="s">
        <v>21</v>
      </c>
      <c r="D6879">
        <v>50</v>
      </c>
      <c r="E6879" t="s">
        <v>22</v>
      </c>
      <c r="F6879" t="s">
        <v>95</v>
      </c>
      <c r="G6879">
        <v>125227</v>
      </c>
      <c r="H6879">
        <v>11</v>
      </c>
      <c r="I6879">
        <v>5</v>
      </c>
      <c r="J6879">
        <v>76</v>
      </c>
      <c r="K6879">
        <v>4</v>
      </c>
      <c r="L6879" t="s">
        <v>18</v>
      </c>
      <c r="M6879" t="str" cm="1">
        <f t="array" ref="M6879">_xlfn.IFS(Table1[[#This Row],[Tenure_Years]]&lt;=2,"New Hire",Table1[[#This Row],[Tenure_Years]]&lt;=5,"Established",Table1[[#This Row],[Tenure_Years]]&gt;=5,"Veteran")</f>
        <v>Veteran</v>
      </c>
      <c r="N6879">
        <f t="shared" si="214"/>
        <v>96526.185096153844</v>
      </c>
      <c r="O6879" t="str">
        <f t="shared" si="215"/>
        <v>Normal</v>
      </c>
    </row>
    <row r="6880" spans="1:15" x14ac:dyDescent="0.3">
      <c r="A6880" t="s">
        <v>13494</v>
      </c>
      <c r="B6880" t="s">
        <v>13495</v>
      </c>
      <c r="C6880" t="s">
        <v>15</v>
      </c>
      <c r="D6880">
        <v>28</v>
      </c>
      <c r="E6880" t="s">
        <v>60</v>
      </c>
      <c r="F6880" t="s">
        <v>141</v>
      </c>
      <c r="G6880">
        <v>49875</v>
      </c>
      <c r="H6880">
        <v>6</v>
      </c>
      <c r="I6880">
        <v>2</v>
      </c>
      <c r="J6880">
        <v>51</v>
      </c>
      <c r="K6880">
        <v>4</v>
      </c>
      <c r="L6880" t="s">
        <v>18</v>
      </c>
      <c r="M6880" t="str" cm="1">
        <f t="array" ref="M6880">_xlfn.IFS(Table1[[#This Row],[Tenure_Years]]&lt;=2,"New Hire",Table1[[#This Row],[Tenure_Years]]&lt;=5,"Established",Table1[[#This Row],[Tenure_Years]]&gt;=5,"Veteran")</f>
        <v>Veteran</v>
      </c>
      <c r="N6880">
        <f t="shared" si="214"/>
        <v>94068.868467410459</v>
      </c>
      <c r="O6880" t="str">
        <f t="shared" si="215"/>
        <v>Normal</v>
      </c>
    </row>
    <row r="6881" spans="1:15" x14ac:dyDescent="0.3">
      <c r="A6881" t="s">
        <v>13496</v>
      </c>
      <c r="B6881" t="s">
        <v>13497</v>
      </c>
      <c r="C6881" t="s">
        <v>21</v>
      </c>
      <c r="D6881">
        <v>42</v>
      </c>
      <c r="E6881" t="s">
        <v>22</v>
      </c>
      <c r="F6881" t="s">
        <v>23</v>
      </c>
      <c r="G6881">
        <v>76166</v>
      </c>
      <c r="H6881">
        <v>6</v>
      </c>
      <c r="I6881">
        <v>3</v>
      </c>
      <c r="J6881">
        <v>62</v>
      </c>
      <c r="K6881">
        <v>4</v>
      </c>
      <c r="L6881" t="s">
        <v>18</v>
      </c>
      <c r="M6881" t="str" cm="1">
        <f t="array" ref="M6881">_xlfn.IFS(Table1[[#This Row],[Tenure_Years]]&lt;=2,"New Hire",Table1[[#This Row],[Tenure_Years]]&lt;=5,"Established",Table1[[#This Row],[Tenure_Years]]&gt;=5,"Veteran")</f>
        <v>Veteran</v>
      </c>
      <c r="N6881">
        <f t="shared" si="214"/>
        <v>96526.185096153844</v>
      </c>
      <c r="O6881" t="str">
        <f t="shared" si="215"/>
        <v>Normal</v>
      </c>
    </row>
    <row r="6882" spans="1:15" x14ac:dyDescent="0.3">
      <c r="A6882" t="s">
        <v>13498</v>
      </c>
      <c r="B6882" t="s">
        <v>9633</v>
      </c>
      <c r="C6882" t="s">
        <v>21</v>
      </c>
      <c r="D6882">
        <v>22</v>
      </c>
      <c r="E6882" t="s">
        <v>27</v>
      </c>
      <c r="F6882" t="s">
        <v>28</v>
      </c>
      <c r="G6882">
        <v>96662</v>
      </c>
      <c r="H6882">
        <v>15</v>
      </c>
      <c r="I6882">
        <v>1</v>
      </c>
      <c r="J6882">
        <v>62</v>
      </c>
      <c r="K6882">
        <v>5</v>
      </c>
      <c r="L6882" t="s">
        <v>24</v>
      </c>
      <c r="M6882" t="str" cm="1">
        <f t="array" ref="M6882">_xlfn.IFS(Table1[[#This Row],[Tenure_Years]]&lt;=2,"New Hire",Table1[[#This Row],[Tenure_Years]]&lt;=5,"Established",Table1[[#This Row],[Tenure_Years]]&gt;=5,"Veteran")</f>
        <v>Veteran</v>
      </c>
      <c r="N6882">
        <f t="shared" si="214"/>
        <v>92826.904643962844</v>
      </c>
      <c r="O6882" t="str">
        <f t="shared" si="215"/>
        <v>Normal</v>
      </c>
    </row>
    <row r="6883" spans="1:15" x14ac:dyDescent="0.3">
      <c r="A6883" t="s">
        <v>13499</v>
      </c>
      <c r="B6883" t="s">
        <v>13500</v>
      </c>
      <c r="C6883" t="s">
        <v>31</v>
      </c>
      <c r="D6883">
        <v>34</v>
      </c>
      <c r="E6883" t="s">
        <v>27</v>
      </c>
      <c r="F6883" t="s">
        <v>28</v>
      </c>
      <c r="G6883">
        <v>100737</v>
      </c>
      <c r="H6883">
        <v>10</v>
      </c>
      <c r="I6883">
        <v>1</v>
      </c>
      <c r="J6883">
        <v>28</v>
      </c>
      <c r="K6883">
        <v>5</v>
      </c>
      <c r="L6883" t="s">
        <v>24</v>
      </c>
      <c r="M6883" t="str" cm="1">
        <f t="array" ref="M6883">_xlfn.IFS(Table1[[#This Row],[Tenure_Years]]&lt;=2,"New Hire",Table1[[#This Row],[Tenure_Years]]&lt;=5,"Established",Table1[[#This Row],[Tenure_Years]]&gt;=5,"Veteran")</f>
        <v>Veteran</v>
      </c>
      <c r="N6883">
        <f t="shared" si="214"/>
        <v>92826.904643962844</v>
      </c>
      <c r="O6883" t="str">
        <f t="shared" si="215"/>
        <v>Normal</v>
      </c>
    </row>
    <row r="6884" spans="1:15" x14ac:dyDescent="0.3">
      <c r="A6884" t="s">
        <v>13501</v>
      </c>
      <c r="B6884" t="s">
        <v>925</v>
      </c>
      <c r="C6884" t="s">
        <v>31</v>
      </c>
      <c r="D6884">
        <v>51</v>
      </c>
      <c r="E6884" t="s">
        <v>60</v>
      </c>
      <c r="F6884" t="s">
        <v>98</v>
      </c>
      <c r="G6884">
        <v>73345</v>
      </c>
      <c r="H6884">
        <v>13</v>
      </c>
      <c r="I6884">
        <v>2</v>
      </c>
      <c r="J6884">
        <v>59</v>
      </c>
      <c r="K6884">
        <v>1</v>
      </c>
      <c r="L6884" t="s">
        <v>18</v>
      </c>
      <c r="M6884" t="str" cm="1">
        <f t="array" ref="M6884">_xlfn.IFS(Table1[[#This Row],[Tenure_Years]]&lt;=2,"New Hire",Table1[[#This Row],[Tenure_Years]]&lt;=5,"Established",Table1[[#This Row],[Tenure_Years]]&gt;=5,"Veteran")</f>
        <v>Veteran</v>
      </c>
      <c r="N6884">
        <f t="shared" si="214"/>
        <v>94068.868467410459</v>
      </c>
      <c r="O6884" t="str">
        <f t="shared" si="215"/>
        <v>Normal</v>
      </c>
    </row>
    <row r="6885" spans="1:15" x14ac:dyDescent="0.3">
      <c r="A6885" t="s">
        <v>13502</v>
      </c>
      <c r="B6885" t="s">
        <v>13503</v>
      </c>
      <c r="C6885" t="s">
        <v>21</v>
      </c>
      <c r="D6885">
        <v>52</v>
      </c>
      <c r="E6885" t="s">
        <v>16</v>
      </c>
      <c r="F6885" t="s">
        <v>17</v>
      </c>
      <c r="G6885">
        <v>145243</v>
      </c>
      <c r="H6885">
        <v>7</v>
      </c>
      <c r="I6885">
        <v>1</v>
      </c>
      <c r="J6885">
        <v>20</v>
      </c>
      <c r="K6885">
        <v>1</v>
      </c>
      <c r="L6885" t="s">
        <v>24</v>
      </c>
      <c r="M6885" t="str" cm="1">
        <f t="array" ref="M6885">_xlfn.IFS(Table1[[#This Row],[Tenure_Years]]&lt;=2,"New Hire",Table1[[#This Row],[Tenure_Years]]&lt;=5,"Established",Table1[[#This Row],[Tenure_Years]]&gt;=5,"Veteran")</f>
        <v>Veteran</v>
      </c>
      <c r="N6885">
        <f t="shared" si="214"/>
        <v>94458.108426635241</v>
      </c>
      <c r="O6885" t="str">
        <f t="shared" si="215"/>
        <v>Normal</v>
      </c>
    </row>
    <row r="6886" spans="1:15" x14ac:dyDescent="0.3">
      <c r="A6886" t="s">
        <v>13504</v>
      </c>
      <c r="B6886" t="s">
        <v>13505</v>
      </c>
      <c r="C6886" t="s">
        <v>21</v>
      </c>
      <c r="D6886">
        <v>58</v>
      </c>
      <c r="E6886" t="s">
        <v>27</v>
      </c>
      <c r="F6886" t="s">
        <v>28</v>
      </c>
      <c r="G6886">
        <v>59204</v>
      </c>
      <c r="H6886">
        <v>10</v>
      </c>
      <c r="I6886">
        <v>2</v>
      </c>
      <c r="J6886">
        <v>32</v>
      </c>
      <c r="K6886">
        <v>0</v>
      </c>
      <c r="L6886" t="s">
        <v>18</v>
      </c>
      <c r="M6886" t="str" cm="1">
        <f t="array" ref="M6886">_xlfn.IFS(Table1[[#This Row],[Tenure_Years]]&lt;=2,"New Hire",Table1[[#This Row],[Tenure_Years]]&lt;=5,"Established",Table1[[#This Row],[Tenure_Years]]&gt;=5,"Veteran")</f>
        <v>Veteran</v>
      </c>
      <c r="N6886">
        <f t="shared" si="214"/>
        <v>92826.904643962844</v>
      </c>
      <c r="O6886" t="str">
        <f t="shared" si="215"/>
        <v>Normal</v>
      </c>
    </row>
    <row r="6887" spans="1:15" x14ac:dyDescent="0.3">
      <c r="A6887" t="s">
        <v>13506</v>
      </c>
      <c r="B6887" t="s">
        <v>13507</v>
      </c>
      <c r="C6887" t="s">
        <v>21</v>
      </c>
      <c r="D6887">
        <v>28</v>
      </c>
      <c r="E6887" t="s">
        <v>22</v>
      </c>
      <c r="F6887" t="s">
        <v>23</v>
      </c>
      <c r="G6887">
        <v>60783</v>
      </c>
      <c r="H6887">
        <v>13</v>
      </c>
      <c r="I6887">
        <v>2</v>
      </c>
      <c r="J6887">
        <v>33</v>
      </c>
      <c r="K6887">
        <v>4</v>
      </c>
      <c r="L6887" t="s">
        <v>18</v>
      </c>
      <c r="M6887" t="str" cm="1">
        <f t="array" ref="M6887">_xlfn.IFS(Table1[[#This Row],[Tenure_Years]]&lt;=2,"New Hire",Table1[[#This Row],[Tenure_Years]]&lt;=5,"Established",Table1[[#This Row],[Tenure_Years]]&gt;=5,"Veteran")</f>
        <v>Veteran</v>
      </c>
      <c r="N6887">
        <f t="shared" si="214"/>
        <v>96526.185096153844</v>
      </c>
      <c r="O6887" t="str">
        <f t="shared" si="215"/>
        <v>Normal</v>
      </c>
    </row>
    <row r="6888" spans="1:15" x14ac:dyDescent="0.3">
      <c r="A6888" t="s">
        <v>13508</v>
      </c>
      <c r="B6888" t="s">
        <v>12856</v>
      </c>
      <c r="C6888" t="s">
        <v>21</v>
      </c>
      <c r="D6888">
        <v>30</v>
      </c>
      <c r="E6888" t="s">
        <v>32</v>
      </c>
      <c r="F6888" t="s">
        <v>43</v>
      </c>
      <c r="G6888">
        <v>80234</v>
      </c>
      <c r="H6888">
        <v>2</v>
      </c>
      <c r="I6888">
        <v>5</v>
      </c>
      <c r="J6888">
        <v>67</v>
      </c>
      <c r="K6888">
        <v>5</v>
      </c>
      <c r="L6888" t="s">
        <v>24</v>
      </c>
      <c r="M6888" t="str" cm="1">
        <f t="array" ref="M6888">_xlfn.IFS(Table1[[#This Row],[Tenure_Years]]&lt;=2,"New Hire",Table1[[#This Row],[Tenure_Years]]&lt;=5,"Established",Table1[[#This Row],[Tenure_Years]]&gt;=5,"Veteran")</f>
        <v>New Hire</v>
      </c>
      <c r="N6888">
        <f t="shared" si="214"/>
        <v>94178.259456264772</v>
      </c>
      <c r="O6888" t="str">
        <f t="shared" si="215"/>
        <v>Normal</v>
      </c>
    </row>
    <row r="6889" spans="1:15" x14ac:dyDescent="0.3">
      <c r="A6889" t="s">
        <v>13509</v>
      </c>
      <c r="B6889" t="s">
        <v>13510</v>
      </c>
      <c r="C6889" t="s">
        <v>21</v>
      </c>
      <c r="D6889">
        <v>38</v>
      </c>
      <c r="E6889" t="s">
        <v>27</v>
      </c>
      <c r="F6889" t="s">
        <v>75</v>
      </c>
      <c r="G6889">
        <v>126576</v>
      </c>
      <c r="H6889">
        <v>1</v>
      </c>
      <c r="I6889">
        <v>5</v>
      </c>
      <c r="J6889">
        <v>38</v>
      </c>
      <c r="K6889">
        <v>5</v>
      </c>
      <c r="L6889" t="s">
        <v>18</v>
      </c>
      <c r="M6889" t="str" cm="1">
        <f t="array" ref="M6889">_xlfn.IFS(Table1[[#This Row],[Tenure_Years]]&lt;=2,"New Hire",Table1[[#This Row],[Tenure_Years]]&lt;=5,"Established",Table1[[#This Row],[Tenure_Years]]&gt;=5,"Veteran")</f>
        <v>New Hire</v>
      </c>
      <c r="N6889">
        <f t="shared" si="214"/>
        <v>92826.904643962844</v>
      </c>
      <c r="O6889" t="str">
        <f t="shared" si="215"/>
        <v>Normal</v>
      </c>
    </row>
    <row r="6890" spans="1:15" x14ac:dyDescent="0.3">
      <c r="A6890" t="s">
        <v>13511</v>
      </c>
      <c r="B6890" t="s">
        <v>13512</v>
      </c>
      <c r="C6890" t="s">
        <v>15</v>
      </c>
      <c r="D6890">
        <v>39</v>
      </c>
      <c r="E6890" t="s">
        <v>27</v>
      </c>
      <c r="F6890" t="s">
        <v>75</v>
      </c>
      <c r="G6890">
        <v>117121</v>
      </c>
      <c r="H6890">
        <v>4</v>
      </c>
      <c r="I6890">
        <v>2</v>
      </c>
      <c r="J6890">
        <v>46</v>
      </c>
      <c r="K6890">
        <v>5</v>
      </c>
      <c r="L6890" t="s">
        <v>24</v>
      </c>
      <c r="M6890" t="str" cm="1">
        <f t="array" ref="M6890">_xlfn.IFS(Table1[[#This Row],[Tenure_Years]]&lt;=2,"New Hire",Table1[[#This Row],[Tenure_Years]]&lt;=5,"Established",Table1[[#This Row],[Tenure_Years]]&gt;=5,"Veteran")</f>
        <v>Established</v>
      </c>
      <c r="N6890">
        <f t="shared" si="214"/>
        <v>92826.904643962844</v>
      </c>
      <c r="O6890" t="str">
        <f t="shared" si="215"/>
        <v>Normal</v>
      </c>
    </row>
    <row r="6891" spans="1:15" x14ac:dyDescent="0.3">
      <c r="A6891" t="s">
        <v>13513</v>
      </c>
      <c r="B6891" t="s">
        <v>13514</v>
      </c>
      <c r="C6891" t="s">
        <v>21</v>
      </c>
      <c r="D6891">
        <v>26</v>
      </c>
      <c r="E6891" t="s">
        <v>27</v>
      </c>
      <c r="F6891" t="s">
        <v>75</v>
      </c>
      <c r="G6891">
        <v>86635</v>
      </c>
      <c r="H6891">
        <v>14</v>
      </c>
      <c r="I6891">
        <v>1</v>
      </c>
      <c r="J6891">
        <v>65</v>
      </c>
      <c r="K6891">
        <v>5</v>
      </c>
      <c r="L6891" t="s">
        <v>24</v>
      </c>
      <c r="M6891" t="str" cm="1">
        <f t="array" ref="M6891">_xlfn.IFS(Table1[[#This Row],[Tenure_Years]]&lt;=2,"New Hire",Table1[[#This Row],[Tenure_Years]]&lt;=5,"Established",Table1[[#This Row],[Tenure_Years]]&gt;=5,"Veteran")</f>
        <v>Veteran</v>
      </c>
      <c r="N6891">
        <f t="shared" si="214"/>
        <v>92826.904643962844</v>
      </c>
      <c r="O6891" t="str">
        <f t="shared" si="215"/>
        <v>Normal</v>
      </c>
    </row>
    <row r="6892" spans="1:15" x14ac:dyDescent="0.3">
      <c r="A6892" t="s">
        <v>13515</v>
      </c>
      <c r="B6892" t="s">
        <v>5705</v>
      </c>
      <c r="C6892" t="s">
        <v>15</v>
      </c>
      <c r="D6892">
        <v>35</v>
      </c>
      <c r="E6892" t="s">
        <v>16</v>
      </c>
      <c r="F6892" t="s">
        <v>38</v>
      </c>
      <c r="G6892">
        <v>74979</v>
      </c>
      <c r="H6892">
        <v>3</v>
      </c>
      <c r="I6892">
        <v>2</v>
      </c>
      <c r="J6892">
        <v>50</v>
      </c>
      <c r="K6892">
        <v>2</v>
      </c>
      <c r="L6892" t="s">
        <v>24</v>
      </c>
      <c r="M6892" t="str" cm="1">
        <f t="array" ref="M6892">_xlfn.IFS(Table1[[#This Row],[Tenure_Years]]&lt;=2,"New Hire",Table1[[#This Row],[Tenure_Years]]&lt;=5,"Established",Table1[[#This Row],[Tenure_Years]]&gt;=5,"Veteran")</f>
        <v>Established</v>
      </c>
      <c r="N6892">
        <f t="shared" si="214"/>
        <v>94458.108426635241</v>
      </c>
      <c r="O6892" t="str">
        <f t="shared" si="215"/>
        <v>Normal</v>
      </c>
    </row>
    <row r="6893" spans="1:15" x14ac:dyDescent="0.3">
      <c r="A6893" t="s">
        <v>13516</v>
      </c>
      <c r="B6893" t="s">
        <v>13517</v>
      </c>
      <c r="C6893" t="s">
        <v>21</v>
      </c>
      <c r="D6893">
        <v>38</v>
      </c>
      <c r="E6893" t="s">
        <v>56</v>
      </c>
      <c r="F6893" t="s">
        <v>72</v>
      </c>
      <c r="G6893">
        <v>58868</v>
      </c>
      <c r="H6893">
        <v>15</v>
      </c>
      <c r="I6893">
        <v>3</v>
      </c>
      <c r="J6893">
        <v>46</v>
      </c>
      <c r="K6893">
        <v>3</v>
      </c>
      <c r="L6893" t="s">
        <v>18</v>
      </c>
      <c r="M6893" t="str" cm="1">
        <f t="array" ref="M6893">_xlfn.IFS(Table1[[#This Row],[Tenure_Years]]&lt;=2,"New Hire",Table1[[#This Row],[Tenure_Years]]&lt;=5,"Established",Table1[[#This Row],[Tenure_Years]]&gt;=5,"Veteran")</f>
        <v>Veteran</v>
      </c>
      <c r="N6893">
        <f t="shared" si="214"/>
        <v>94573.380601596073</v>
      </c>
      <c r="O6893" t="str">
        <f t="shared" si="215"/>
        <v>Normal</v>
      </c>
    </row>
    <row r="6894" spans="1:15" x14ac:dyDescent="0.3">
      <c r="A6894" t="s">
        <v>13518</v>
      </c>
      <c r="B6894" t="s">
        <v>13519</v>
      </c>
      <c r="C6894" t="s">
        <v>21</v>
      </c>
      <c r="D6894">
        <v>58</v>
      </c>
      <c r="E6894" t="s">
        <v>32</v>
      </c>
      <c r="F6894" t="s">
        <v>48</v>
      </c>
      <c r="G6894">
        <v>81662</v>
      </c>
      <c r="H6894">
        <v>2</v>
      </c>
      <c r="I6894">
        <v>3</v>
      </c>
      <c r="J6894">
        <v>26</v>
      </c>
      <c r="K6894">
        <v>4</v>
      </c>
      <c r="L6894" t="s">
        <v>24</v>
      </c>
      <c r="M6894" t="str" cm="1">
        <f t="array" ref="M6894">_xlfn.IFS(Table1[[#This Row],[Tenure_Years]]&lt;=2,"New Hire",Table1[[#This Row],[Tenure_Years]]&lt;=5,"Established",Table1[[#This Row],[Tenure_Years]]&gt;=5,"Veteran")</f>
        <v>New Hire</v>
      </c>
      <c r="N6894">
        <f t="shared" si="214"/>
        <v>94178.259456264772</v>
      </c>
      <c r="O6894" t="str">
        <f t="shared" si="215"/>
        <v>Normal</v>
      </c>
    </row>
    <row r="6895" spans="1:15" x14ac:dyDescent="0.3">
      <c r="A6895" t="s">
        <v>13520</v>
      </c>
      <c r="B6895" t="s">
        <v>13521</v>
      </c>
      <c r="C6895" t="s">
        <v>31</v>
      </c>
      <c r="D6895">
        <v>31</v>
      </c>
      <c r="E6895" t="s">
        <v>56</v>
      </c>
      <c r="F6895" t="s">
        <v>72</v>
      </c>
      <c r="G6895">
        <v>118287</v>
      </c>
      <c r="H6895">
        <v>7</v>
      </c>
      <c r="I6895">
        <v>2</v>
      </c>
      <c r="J6895">
        <v>68</v>
      </c>
      <c r="K6895">
        <v>4</v>
      </c>
      <c r="L6895" t="s">
        <v>18</v>
      </c>
      <c r="M6895" t="str" cm="1">
        <f t="array" ref="M6895">_xlfn.IFS(Table1[[#This Row],[Tenure_Years]]&lt;=2,"New Hire",Table1[[#This Row],[Tenure_Years]]&lt;=5,"Established",Table1[[#This Row],[Tenure_Years]]&gt;=5,"Veteran")</f>
        <v>Veteran</v>
      </c>
      <c r="N6895">
        <f t="shared" si="214"/>
        <v>94573.380601596073</v>
      </c>
      <c r="O6895" t="str">
        <f t="shared" si="215"/>
        <v>Normal</v>
      </c>
    </row>
    <row r="6896" spans="1:15" x14ac:dyDescent="0.3">
      <c r="A6896" t="s">
        <v>13522</v>
      </c>
      <c r="B6896" t="s">
        <v>13523</v>
      </c>
      <c r="C6896" t="s">
        <v>31</v>
      </c>
      <c r="D6896">
        <v>42</v>
      </c>
      <c r="E6896" t="s">
        <v>16</v>
      </c>
      <c r="F6896" t="s">
        <v>130</v>
      </c>
      <c r="G6896">
        <v>59509</v>
      </c>
      <c r="H6896">
        <v>11</v>
      </c>
      <c r="I6896">
        <v>2</v>
      </c>
      <c r="J6896">
        <v>48</v>
      </c>
      <c r="K6896">
        <v>2</v>
      </c>
      <c r="L6896" t="s">
        <v>24</v>
      </c>
      <c r="M6896" t="str" cm="1">
        <f t="array" ref="M6896">_xlfn.IFS(Table1[[#This Row],[Tenure_Years]]&lt;=2,"New Hire",Table1[[#This Row],[Tenure_Years]]&lt;=5,"Established",Table1[[#This Row],[Tenure_Years]]&gt;=5,"Veteran")</f>
        <v>Veteran</v>
      </c>
      <c r="N6896">
        <f t="shared" si="214"/>
        <v>94458.108426635241</v>
      </c>
      <c r="O6896" t="str">
        <f t="shared" si="215"/>
        <v>Normal</v>
      </c>
    </row>
    <row r="6897" spans="1:15" x14ac:dyDescent="0.3">
      <c r="A6897" t="s">
        <v>13524</v>
      </c>
      <c r="B6897" t="s">
        <v>13525</v>
      </c>
      <c r="C6897" t="s">
        <v>21</v>
      </c>
      <c r="D6897">
        <v>56</v>
      </c>
      <c r="E6897" t="s">
        <v>22</v>
      </c>
      <c r="F6897" t="s">
        <v>95</v>
      </c>
      <c r="G6897">
        <v>139768</v>
      </c>
      <c r="H6897">
        <v>11</v>
      </c>
      <c r="I6897">
        <v>4</v>
      </c>
      <c r="J6897">
        <v>18</v>
      </c>
      <c r="K6897">
        <v>4</v>
      </c>
      <c r="L6897" t="s">
        <v>24</v>
      </c>
      <c r="M6897" t="str" cm="1">
        <f t="array" ref="M6897">_xlfn.IFS(Table1[[#This Row],[Tenure_Years]]&lt;=2,"New Hire",Table1[[#This Row],[Tenure_Years]]&lt;=5,"Established",Table1[[#This Row],[Tenure_Years]]&gt;=5,"Veteran")</f>
        <v>Veteran</v>
      </c>
      <c r="N6897">
        <f t="shared" si="214"/>
        <v>96526.185096153844</v>
      </c>
      <c r="O6897" t="str">
        <f t="shared" si="215"/>
        <v>Normal</v>
      </c>
    </row>
    <row r="6898" spans="1:15" x14ac:dyDescent="0.3">
      <c r="A6898" t="s">
        <v>13526</v>
      </c>
      <c r="B6898" t="s">
        <v>2381</v>
      </c>
      <c r="C6898" t="s">
        <v>15</v>
      </c>
      <c r="D6898">
        <v>51</v>
      </c>
      <c r="E6898" t="s">
        <v>60</v>
      </c>
      <c r="F6898" t="s">
        <v>61</v>
      </c>
      <c r="G6898">
        <v>110300</v>
      </c>
      <c r="H6898">
        <v>9</v>
      </c>
      <c r="I6898">
        <v>4</v>
      </c>
      <c r="J6898">
        <v>43</v>
      </c>
      <c r="K6898">
        <v>4</v>
      </c>
      <c r="L6898" t="s">
        <v>18</v>
      </c>
      <c r="M6898" t="str" cm="1">
        <f t="array" ref="M6898">_xlfn.IFS(Table1[[#This Row],[Tenure_Years]]&lt;=2,"New Hire",Table1[[#This Row],[Tenure_Years]]&lt;=5,"Established",Table1[[#This Row],[Tenure_Years]]&gt;=5,"Veteran")</f>
        <v>Veteran</v>
      </c>
      <c r="N6898">
        <f t="shared" si="214"/>
        <v>94068.868467410459</v>
      </c>
      <c r="O6898" t="str">
        <f t="shared" si="215"/>
        <v>Normal</v>
      </c>
    </row>
    <row r="6899" spans="1:15" x14ac:dyDescent="0.3">
      <c r="A6899" t="s">
        <v>13527</v>
      </c>
      <c r="B6899" t="s">
        <v>13528</v>
      </c>
      <c r="C6899" t="s">
        <v>15</v>
      </c>
      <c r="D6899">
        <v>53</v>
      </c>
      <c r="E6899" t="s">
        <v>60</v>
      </c>
      <c r="F6899" t="s">
        <v>64</v>
      </c>
      <c r="G6899">
        <v>107372</v>
      </c>
      <c r="H6899">
        <v>15</v>
      </c>
      <c r="I6899">
        <v>2</v>
      </c>
      <c r="J6899">
        <v>34</v>
      </c>
      <c r="K6899">
        <v>1</v>
      </c>
      <c r="L6899" t="s">
        <v>18</v>
      </c>
      <c r="M6899" t="str" cm="1">
        <f t="array" ref="M6899">_xlfn.IFS(Table1[[#This Row],[Tenure_Years]]&lt;=2,"New Hire",Table1[[#This Row],[Tenure_Years]]&lt;=5,"Established",Table1[[#This Row],[Tenure_Years]]&gt;=5,"Veteran")</f>
        <v>Veteran</v>
      </c>
      <c r="N6899">
        <f t="shared" si="214"/>
        <v>94068.868467410459</v>
      </c>
      <c r="O6899" t="str">
        <f t="shared" si="215"/>
        <v>Normal</v>
      </c>
    </row>
    <row r="6900" spans="1:15" x14ac:dyDescent="0.3">
      <c r="A6900" t="s">
        <v>13529</v>
      </c>
      <c r="B6900" t="s">
        <v>13530</v>
      </c>
      <c r="C6900" t="s">
        <v>15</v>
      </c>
      <c r="D6900">
        <v>42</v>
      </c>
      <c r="E6900" t="s">
        <v>22</v>
      </c>
      <c r="F6900" t="s">
        <v>95</v>
      </c>
      <c r="G6900">
        <v>110031</v>
      </c>
      <c r="H6900">
        <v>13</v>
      </c>
      <c r="I6900">
        <v>2</v>
      </c>
      <c r="J6900">
        <v>62</v>
      </c>
      <c r="K6900">
        <v>0</v>
      </c>
      <c r="L6900" t="s">
        <v>24</v>
      </c>
      <c r="M6900" t="str" cm="1">
        <f t="array" ref="M6900">_xlfn.IFS(Table1[[#This Row],[Tenure_Years]]&lt;=2,"New Hire",Table1[[#This Row],[Tenure_Years]]&lt;=5,"Established",Table1[[#This Row],[Tenure_Years]]&gt;=5,"Veteran")</f>
        <v>Veteran</v>
      </c>
      <c r="N6900">
        <f t="shared" si="214"/>
        <v>96526.185096153844</v>
      </c>
      <c r="O6900" t="str">
        <f t="shared" si="215"/>
        <v>Normal</v>
      </c>
    </row>
    <row r="6901" spans="1:15" x14ac:dyDescent="0.3">
      <c r="A6901" t="s">
        <v>13531</v>
      </c>
      <c r="B6901" t="s">
        <v>810</v>
      </c>
      <c r="C6901" t="s">
        <v>31</v>
      </c>
      <c r="D6901">
        <v>58</v>
      </c>
      <c r="E6901" t="s">
        <v>16</v>
      </c>
      <c r="F6901" t="s">
        <v>38</v>
      </c>
      <c r="G6901">
        <v>128638</v>
      </c>
      <c r="H6901">
        <v>1</v>
      </c>
      <c r="I6901">
        <v>4</v>
      </c>
      <c r="J6901">
        <v>23</v>
      </c>
      <c r="K6901">
        <v>4</v>
      </c>
      <c r="L6901" t="s">
        <v>24</v>
      </c>
      <c r="M6901" t="str" cm="1">
        <f t="array" ref="M6901">_xlfn.IFS(Table1[[#This Row],[Tenure_Years]]&lt;=2,"New Hire",Table1[[#This Row],[Tenure_Years]]&lt;=5,"Established",Table1[[#This Row],[Tenure_Years]]&gt;=5,"Veteran")</f>
        <v>New Hire</v>
      </c>
      <c r="N6901">
        <f t="shared" si="214"/>
        <v>94458.108426635241</v>
      </c>
      <c r="O6901" t="str">
        <f t="shared" si="215"/>
        <v>Normal</v>
      </c>
    </row>
    <row r="6902" spans="1:15" x14ac:dyDescent="0.3">
      <c r="A6902" t="s">
        <v>13532</v>
      </c>
      <c r="B6902" t="s">
        <v>13533</v>
      </c>
      <c r="C6902" t="s">
        <v>21</v>
      </c>
      <c r="D6902">
        <v>42</v>
      </c>
      <c r="E6902" t="s">
        <v>60</v>
      </c>
      <c r="F6902" t="s">
        <v>64</v>
      </c>
      <c r="G6902">
        <v>56115</v>
      </c>
      <c r="H6902">
        <v>11</v>
      </c>
      <c r="I6902">
        <v>3</v>
      </c>
      <c r="J6902">
        <v>50</v>
      </c>
      <c r="K6902">
        <v>0</v>
      </c>
      <c r="L6902" t="s">
        <v>24</v>
      </c>
      <c r="M6902" t="str" cm="1">
        <f t="array" ref="M6902">_xlfn.IFS(Table1[[#This Row],[Tenure_Years]]&lt;=2,"New Hire",Table1[[#This Row],[Tenure_Years]]&lt;=5,"Established",Table1[[#This Row],[Tenure_Years]]&gt;=5,"Veteran")</f>
        <v>Veteran</v>
      </c>
      <c r="N6902">
        <f t="shared" si="214"/>
        <v>94068.868467410459</v>
      </c>
      <c r="O6902" t="str">
        <f t="shared" si="215"/>
        <v>Normal</v>
      </c>
    </row>
    <row r="6903" spans="1:15" x14ac:dyDescent="0.3">
      <c r="A6903" t="s">
        <v>13534</v>
      </c>
      <c r="B6903" t="s">
        <v>13535</v>
      </c>
      <c r="C6903" t="s">
        <v>15</v>
      </c>
      <c r="D6903">
        <v>46</v>
      </c>
      <c r="E6903" t="s">
        <v>27</v>
      </c>
      <c r="F6903" t="s">
        <v>111</v>
      </c>
      <c r="G6903">
        <v>86669</v>
      </c>
      <c r="H6903">
        <v>11</v>
      </c>
      <c r="I6903">
        <v>1</v>
      </c>
      <c r="J6903">
        <v>63</v>
      </c>
      <c r="K6903">
        <v>1</v>
      </c>
      <c r="L6903" t="s">
        <v>18</v>
      </c>
      <c r="M6903" t="str" cm="1">
        <f t="array" ref="M6903">_xlfn.IFS(Table1[[#This Row],[Tenure_Years]]&lt;=2,"New Hire",Table1[[#This Row],[Tenure_Years]]&lt;=5,"Established",Table1[[#This Row],[Tenure_Years]]&gt;=5,"Veteran")</f>
        <v>Veteran</v>
      </c>
      <c r="N6903">
        <f t="shared" si="214"/>
        <v>92826.904643962844</v>
      </c>
      <c r="O6903" t="str">
        <f t="shared" si="215"/>
        <v>Normal</v>
      </c>
    </row>
    <row r="6904" spans="1:15" x14ac:dyDescent="0.3">
      <c r="A6904" t="s">
        <v>13536</v>
      </c>
      <c r="B6904" t="s">
        <v>13537</v>
      </c>
      <c r="C6904" t="s">
        <v>31</v>
      </c>
      <c r="D6904">
        <v>47</v>
      </c>
      <c r="E6904" t="s">
        <v>27</v>
      </c>
      <c r="F6904" t="s">
        <v>28</v>
      </c>
      <c r="G6904">
        <v>62120</v>
      </c>
      <c r="H6904">
        <v>10</v>
      </c>
      <c r="I6904">
        <v>2</v>
      </c>
      <c r="J6904">
        <v>73</v>
      </c>
      <c r="K6904">
        <v>2</v>
      </c>
      <c r="L6904" t="s">
        <v>24</v>
      </c>
      <c r="M6904" t="str" cm="1">
        <f t="array" ref="M6904">_xlfn.IFS(Table1[[#This Row],[Tenure_Years]]&lt;=2,"New Hire",Table1[[#This Row],[Tenure_Years]]&lt;=5,"Established",Table1[[#This Row],[Tenure_Years]]&gt;=5,"Veteran")</f>
        <v>Veteran</v>
      </c>
      <c r="N6904">
        <f t="shared" si="214"/>
        <v>92826.904643962844</v>
      </c>
      <c r="O6904" t="str">
        <f t="shared" si="215"/>
        <v>Normal</v>
      </c>
    </row>
    <row r="6905" spans="1:15" x14ac:dyDescent="0.3">
      <c r="A6905" t="s">
        <v>13538</v>
      </c>
      <c r="B6905" t="s">
        <v>13539</v>
      </c>
      <c r="C6905" t="s">
        <v>15</v>
      </c>
      <c r="D6905">
        <v>58</v>
      </c>
      <c r="E6905" t="s">
        <v>56</v>
      </c>
      <c r="F6905" t="s">
        <v>57</v>
      </c>
      <c r="G6905">
        <v>118229</v>
      </c>
      <c r="H6905">
        <v>1</v>
      </c>
      <c r="I6905">
        <v>4</v>
      </c>
      <c r="J6905">
        <v>58</v>
      </c>
      <c r="K6905">
        <v>0</v>
      </c>
      <c r="L6905" t="s">
        <v>18</v>
      </c>
      <c r="M6905" t="str" cm="1">
        <f t="array" ref="M6905">_xlfn.IFS(Table1[[#This Row],[Tenure_Years]]&lt;=2,"New Hire",Table1[[#This Row],[Tenure_Years]]&lt;=5,"Established",Table1[[#This Row],[Tenure_Years]]&gt;=5,"Veteran")</f>
        <v>New Hire</v>
      </c>
      <c r="N6905">
        <f t="shared" si="214"/>
        <v>94573.380601596073</v>
      </c>
      <c r="O6905" t="str">
        <f t="shared" si="215"/>
        <v>Normal</v>
      </c>
    </row>
    <row r="6906" spans="1:15" x14ac:dyDescent="0.3">
      <c r="A6906" t="s">
        <v>13540</v>
      </c>
      <c r="B6906" t="s">
        <v>13541</v>
      </c>
      <c r="C6906" t="s">
        <v>21</v>
      </c>
      <c r="D6906">
        <v>23</v>
      </c>
      <c r="E6906" t="s">
        <v>16</v>
      </c>
      <c r="F6906" t="s">
        <v>130</v>
      </c>
      <c r="G6906">
        <v>100984</v>
      </c>
      <c r="H6906">
        <v>4</v>
      </c>
      <c r="I6906">
        <v>1</v>
      </c>
      <c r="J6906">
        <v>60</v>
      </c>
      <c r="K6906">
        <v>2</v>
      </c>
      <c r="L6906" t="s">
        <v>18</v>
      </c>
      <c r="M6906" t="str" cm="1">
        <f t="array" ref="M6906">_xlfn.IFS(Table1[[#This Row],[Tenure_Years]]&lt;=2,"New Hire",Table1[[#This Row],[Tenure_Years]]&lt;=5,"Established",Table1[[#This Row],[Tenure_Years]]&gt;=5,"Veteran")</f>
        <v>Established</v>
      </c>
      <c r="N6906">
        <f t="shared" si="214"/>
        <v>94458.108426635241</v>
      </c>
      <c r="O6906" t="str">
        <f t="shared" si="215"/>
        <v>Normal</v>
      </c>
    </row>
    <row r="6907" spans="1:15" x14ac:dyDescent="0.3">
      <c r="A6907" t="s">
        <v>13542</v>
      </c>
      <c r="B6907" t="s">
        <v>13543</v>
      </c>
      <c r="C6907" t="s">
        <v>15</v>
      </c>
      <c r="D6907">
        <v>42</v>
      </c>
      <c r="E6907" t="s">
        <v>22</v>
      </c>
      <c r="F6907" t="s">
        <v>95</v>
      </c>
      <c r="G6907">
        <v>134184</v>
      </c>
      <c r="H6907">
        <v>6</v>
      </c>
      <c r="I6907">
        <v>1</v>
      </c>
      <c r="J6907">
        <v>31</v>
      </c>
      <c r="K6907">
        <v>2</v>
      </c>
      <c r="L6907" t="s">
        <v>18</v>
      </c>
      <c r="M6907" t="str" cm="1">
        <f t="array" ref="M6907">_xlfn.IFS(Table1[[#This Row],[Tenure_Years]]&lt;=2,"New Hire",Table1[[#This Row],[Tenure_Years]]&lt;=5,"Established",Table1[[#This Row],[Tenure_Years]]&gt;=5,"Veteran")</f>
        <v>Veteran</v>
      </c>
      <c r="N6907">
        <f t="shared" si="214"/>
        <v>96526.185096153844</v>
      </c>
      <c r="O6907" t="str">
        <f t="shared" si="215"/>
        <v>Normal</v>
      </c>
    </row>
    <row r="6908" spans="1:15" x14ac:dyDescent="0.3">
      <c r="A6908" t="s">
        <v>13544</v>
      </c>
      <c r="B6908" t="s">
        <v>13545</v>
      </c>
      <c r="C6908" t="s">
        <v>15</v>
      </c>
      <c r="D6908">
        <v>52</v>
      </c>
      <c r="E6908" t="s">
        <v>16</v>
      </c>
      <c r="F6908" t="s">
        <v>38</v>
      </c>
      <c r="G6908">
        <v>68184</v>
      </c>
      <c r="H6908">
        <v>10</v>
      </c>
      <c r="I6908">
        <v>5</v>
      </c>
      <c r="J6908">
        <v>65</v>
      </c>
      <c r="K6908">
        <v>3</v>
      </c>
      <c r="L6908" t="s">
        <v>24</v>
      </c>
      <c r="M6908" t="str" cm="1">
        <f t="array" ref="M6908">_xlfn.IFS(Table1[[#This Row],[Tenure_Years]]&lt;=2,"New Hire",Table1[[#This Row],[Tenure_Years]]&lt;=5,"Established",Table1[[#This Row],[Tenure_Years]]&gt;=5,"Veteran")</f>
        <v>Veteran</v>
      </c>
      <c r="N6908">
        <f t="shared" si="214"/>
        <v>94458.108426635241</v>
      </c>
      <c r="O6908" t="str">
        <f t="shared" si="215"/>
        <v>Normal</v>
      </c>
    </row>
    <row r="6909" spans="1:15" x14ac:dyDescent="0.3">
      <c r="A6909" t="s">
        <v>13546</v>
      </c>
      <c r="B6909" t="s">
        <v>13547</v>
      </c>
      <c r="C6909" t="s">
        <v>21</v>
      </c>
      <c r="D6909">
        <v>55</v>
      </c>
      <c r="E6909" t="s">
        <v>56</v>
      </c>
      <c r="F6909" t="s">
        <v>92</v>
      </c>
      <c r="G6909">
        <v>112261</v>
      </c>
      <c r="H6909">
        <v>4</v>
      </c>
      <c r="I6909">
        <v>5</v>
      </c>
      <c r="J6909">
        <v>75</v>
      </c>
      <c r="K6909">
        <v>4</v>
      </c>
      <c r="L6909" t="s">
        <v>18</v>
      </c>
      <c r="M6909" t="str" cm="1">
        <f t="array" ref="M6909">_xlfn.IFS(Table1[[#This Row],[Tenure_Years]]&lt;=2,"New Hire",Table1[[#This Row],[Tenure_Years]]&lt;=5,"Established",Table1[[#This Row],[Tenure_Years]]&gt;=5,"Veteran")</f>
        <v>Established</v>
      </c>
      <c r="N6909">
        <f t="shared" si="214"/>
        <v>94573.380601596073</v>
      </c>
      <c r="O6909" t="str">
        <f t="shared" si="215"/>
        <v>Normal</v>
      </c>
    </row>
    <row r="6910" spans="1:15" x14ac:dyDescent="0.3">
      <c r="A6910" t="s">
        <v>13548</v>
      </c>
      <c r="B6910" t="s">
        <v>4350</v>
      </c>
      <c r="C6910" t="s">
        <v>21</v>
      </c>
      <c r="D6910">
        <v>42</v>
      </c>
      <c r="E6910" t="s">
        <v>22</v>
      </c>
      <c r="F6910" t="s">
        <v>23</v>
      </c>
      <c r="G6910">
        <v>59965</v>
      </c>
      <c r="H6910">
        <v>12</v>
      </c>
      <c r="I6910">
        <v>2</v>
      </c>
      <c r="J6910">
        <v>37</v>
      </c>
      <c r="K6910">
        <v>4</v>
      </c>
      <c r="L6910" t="s">
        <v>18</v>
      </c>
      <c r="M6910" t="str" cm="1">
        <f t="array" ref="M6910">_xlfn.IFS(Table1[[#This Row],[Tenure_Years]]&lt;=2,"New Hire",Table1[[#This Row],[Tenure_Years]]&lt;=5,"Established",Table1[[#This Row],[Tenure_Years]]&gt;=5,"Veteran")</f>
        <v>Veteran</v>
      </c>
      <c r="N6910">
        <f t="shared" si="214"/>
        <v>96526.185096153844</v>
      </c>
      <c r="O6910" t="str">
        <f t="shared" si="215"/>
        <v>Normal</v>
      </c>
    </row>
    <row r="6911" spans="1:15" x14ac:dyDescent="0.3">
      <c r="A6911" t="s">
        <v>13549</v>
      </c>
      <c r="B6911" t="s">
        <v>13550</v>
      </c>
      <c r="C6911" t="s">
        <v>15</v>
      </c>
      <c r="D6911">
        <v>41</v>
      </c>
      <c r="E6911" t="s">
        <v>56</v>
      </c>
      <c r="F6911" t="s">
        <v>92</v>
      </c>
      <c r="G6911">
        <v>105227</v>
      </c>
      <c r="H6911">
        <v>12</v>
      </c>
      <c r="I6911">
        <v>3</v>
      </c>
      <c r="J6911">
        <v>77</v>
      </c>
      <c r="K6911">
        <v>1</v>
      </c>
      <c r="L6911" t="s">
        <v>24</v>
      </c>
      <c r="M6911" t="str" cm="1">
        <f t="array" ref="M6911">_xlfn.IFS(Table1[[#This Row],[Tenure_Years]]&lt;=2,"New Hire",Table1[[#This Row],[Tenure_Years]]&lt;=5,"Established",Table1[[#This Row],[Tenure_Years]]&gt;=5,"Veteran")</f>
        <v>Veteran</v>
      </c>
      <c r="N6911">
        <f t="shared" si="214"/>
        <v>94573.380601596073</v>
      </c>
      <c r="O6911" t="str">
        <f t="shared" si="215"/>
        <v>Normal</v>
      </c>
    </row>
    <row r="6912" spans="1:15" x14ac:dyDescent="0.3">
      <c r="A6912" t="s">
        <v>13551</v>
      </c>
      <c r="B6912" t="s">
        <v>13552</v>
      </c>
      <c r="C6912" t="s">
        <v>15</v>
      </c>
      <c r="D6912">
        <v>25</v>
      </c>
      <c r="E6912" t="s">
        <v>56</v>
      </c>
      <c r="F6912" t="s">
        <v>57</v>
      </c>
      <c r="G6912">
        <v>116287</v>
      </c>
      <c r="H6912">
        <v>10</v>
      </c>
      <c r="I6912">
        <v>5</v>
      </c>
      <c r="J6912">
        <v>58</v>
      </c>
      <c r="K6912">
        <v>0</v>
      </c>
      <c r="L6912" t="s">
        <v>18</v>
      </c>
      <c r="M6912" t="str" cm="1">
        <f t="array" ref="M6912">_xlfn.IFS(Table1[[#This Row],[Tenure_Years]]&lt;=2,"New Hire",Table1[[#This Row],[Tenure_Years]]&lt;=5,"Established",Table1[[#This Row],[Tenure_Years]]&gt;=5,"Veteran")</f>
        <v>Veteran</v>
      </c>
      <c r="N6912">
        <f t="shared" si="214"/>
        <v>94573.380601596073</v>
      </c>
      <c r="O6912" t="str">
        <f t="shared" si="215"/>
        <v>Normal</v>
      </c>
    </row>
    <row r="6913" spans="1:15" x14ac:dyDescent="0.3">
      <c r="A6913" t="s">
        <v>13553</v>
      </c>
      <c r="B6913" t="s">
        <v>13554</v>
      </c>
      <c r="C6913" t="s">
        <v>15</v>
      </c>
      <c r="D6913">
        <v>59</v>
      </c>
      <c r="E6913" t="s">
        <v>22</v>
      </c>
      <c r="F6913" t="s">
        <v>23</v>
      </c>
      <c r="G6913">
        <v>59246</v>
      </c>
      <c r="H6913">
        <v>1</v>
      </c>
      <c r="I6913">
        <v>5</v>
      </c>
      <c r="J6913">
        <v>12</v>
      </c>
      <c r="K6913">
        <v>5</v>
      </c>
      <c r="L6913" t="s">
        <v>24</v>
      </c>
      <c r="M6913" t="str" cm="1">
        <f t="array" ref="M6913">_xlfn.IFS(Table1[[#This Row],[Tenure_Years]]&lt;=2,"New Hire",Table1[[#This Row],[Tenure_Years]]&lt;=5,"Established",Table1[[#This Row],[Tenure_Years]]&gt;=5,"Veteran")</f>
        <v>New Hire</v>
      </c>
      <c r="N6913">
        <f t="shared" si="214"/>
        <v>96526.185096153844</v>
      </c>
      <c r="O6913" t="str">
        <f t="shared" si="215"/>
        <v>Normal</v>
      </c>
    </row>
    <row r="6914" spans="1:15" x14ac:dyDescent="0.3">
      <c r="A6914" t="s">
        <v>13555</v>
      </c>
      <c r="B6914" t="s">
        <v>8190</v>
      </c>
      <c r="C6914" t="s">
        <v>21</v>
      </c>
      <c r="D6914">
        <v>36</v>
      </c>
      <c r="E6914" t="s">
        <v>60</v>
      </c>
      <c r="F6914" t="s">
        <v>141</v>
      </c>
      <c r="G6914">
        <v>124833</v>
      </c>
      <c r="H6914">
        <v>7</v>
      </c>
      <c r="I6914">
        <v>4</v>
      </c>
      <c r="J6914">
        <v>51</v>
      </c>
      <c r="K6914">
        <v>3</v>
      </c>
      <c r="L6914" t="s">
        <v>18</v>
      </c>
      <c r="M6914" t="str" cm="1">
        <f t="array" ref="M6914">_xlfn.IFS(Table1[[#This Row],[Tenure_Years]]&lt;=2,"New Hire",Table1[[#This Row],[Tenure_Years]]&lt;=5,"Established",Table1[[#This Row],[Tenure_Years]]&gt;=5,"Veteran")</f>
        <v>Veteran</v>
      </c>
      <c r="N6914">
        <f t="shared" ref="N6914:N6977" si="216">AVERAGEIF(E:E,E6914,G:G)</f>
        <v>94068.868467410459</v>
      </c>
      <c r="O6914" t="str">
        <f t="shared" si="215"/>
        <v>Normal</v>
      </c>
    </row>
    <row r="6915" spans="1:15" x14ac:dyDescent="0.3">
      <c r="A6915" t="s">
        <v>13556</v>
      </c>
      <c r="B6915" t="s">
        <v>13557</v>
      </c>
      <c r="C6915" t="s">
        <v>31</v>
      </c>
      <c r="D6915">
        <v>43</v>
      </c>
      <c r="E6915" t="s">
        <v>60</v>
      </c>
      <c r="F6915" t="s">
        <v>98</v>
      </c>
      <c r="G6915">
        <v>115968</v>
      </c>
      <c r="H6915">
        <v>11</v>
      </c>
      <c r="I6915">
        <v>2</v>
      </c>
      <c r="J6915">
        <v>15</v>
      </c>
      <c r="K6915">
        <v>4</v>
      </c>
      <c r="L6915" t="s">
        <v>24</v>
      </c>
      <c r="M6915" t="str" cm="1">
        <f t="array" ref="M6915">_xlfn.IFS(Table1[[#This Row],[Tenure_Years]]&lt;=2,"New Hire",Table1[[#This Row],[Tenure_Years]]&lt;=5,"Established",Table1[[#This Row],[Tenure_Years]]&gt;=5,"Veteran")</f>
        <v>Veteran</v>
      </c>
      <c r="N6915">
        <f t="shared" si="216"/>
        <v>94068.868467410459</v>
      </c>
      <c r="O6915" t="str">
        <f t="shared" ref="O6915:O6978" si="217">IF(AND(H6915=5, G6915&lt;M6915), "High Priority", "Normal")</f>
        <v>Normal</v>
      </c>
    </row>
    <row r="6916" spans="1:15" x14ac:dyDescent="0.3">
      <c r="A6916" t="s">
        <v>13558</v>
      </c>
      <c r="B6916" t="s">
        <v>13559</v>
      </c>
      <c r="C6916" t="s">
        <v>21</v>
      </c>
      <c r="D6916">
        <v>37</v>
      </c>
      <c r="E6916" t="s">
        <v>22</v>
      </c>
      <c r="F6916" t="s">
        <v>51</v>
      </c>
      <c r="G6916">
        <v>107322</v>
      </c>
      <c r="H6916">
        <v>0</v>
      </c>
      <c r="I6916">
        <v>5</v>
      </c>
      <c r="J6916">
        <v>10</v>
      </c>
      <c r="K6916">
        <v>3</v>
      </c>
      <c r="L6916" t="s">
        <v>24</v>
      </c>
      <c r="M6916" t="str" cm="1">
        <f t="array" ref="M6916">_xlfn.IFS(Table1[[#This Row],[Tenure_Years]]&lt;=2,"New Hire",Table1[[#This Row],[Tenure_Years]]&lt;=5,"Established",Table1[[#This Row],[Tenure_Years]]&gt;=5,"Veteran")</f>
        <v>New Hire</v>
      </c>
      <c r="N6916">
        <f t="shared" si="216"/>
        <v>96526.185096153844</v>
      </c>
      <c r="O6916" t="str">
        <f t="shared" si="217"/>
        <v>Normal</v>
      </c>
    </row>
    <row r="6917" spans="1:15" x14ac:dyDescent="0.3">
      <c r="A6917" t="s">
        <v>13560</v>
      </c>
      <c r="B6917" t="s">
        <v>13561</v>
      </c>
      <c r="C6917" t="s">
        <v>31</v>
      </c>
      <c r="D6917">
        <v>49</v>
      </c>
      <c r="E6917" t="s">
        <v>56</v>
      </c>
      <c r="F6917" t="s">
        <v>92</v>
      </c>
      <c r="G6917">
        <v>103495</v>
      </c>
      <c r="H6917">
        <v>6</v>
      </c>
      <c r="I6917">
        <v>1</v>
      </c>
      <c r="J6917">
        <v>68</v>
      </c>
      <c r="K6917">
        <v>5</v>
      </c>
      <c r="L6917" t="s">
        <v>18</v>
      </c>
      <c r="M6917" t="str" cm="1">
        <f t="array" ref="M6917">_xlfn.IFS(Table1[[#This Row],[Tenure_Years]]&lt;=2,"New Hire",Table1[[#This Row],[Tenure_Years]]&lt;=5,"Established",Table1[[#This Row],[Tenure_Years]]&gt;=5,"Veteran")</f>
        <v>Veteran</v>
      </c>
      <c r="N6917">
        <f t="shared" si="216"/>
        <v>94573.380601596073</v>
      </c>
      <c r="O6917" t="str">
        <f t="shared" si="217"/>
        <v>Normal</v>
      </c>
    </row>
    <row r="6918" spans="1:15" x14ac:dyDescent="0.3">
      <c r="A6918" t="s">
        <v>13562</v>
      </c>
      <c r="B6918" t="s">
        <v>13563</v>
      </c>
      <c r="C6918" t="s">
        <v>31</v>
      </c>
      <c r="D6918">
        <v>54</v>
      </c>
      <c r="E6918" t="s">
        <v>27</v>
      </c>
      <c r="F6918" t="s">
        <v>67</v>
      </c>
      <c r="G6918">
        <v>132786</v>
      </c>
      <c r="H6918">
        <v>15</v>
      </c>
      <c r="I6918">
        <v>1</v>
      </c>
      <c r="J6918">
        <v>71</v>
      </c>
      <c r="K6918">
        <v>0</v>
      </c>
      <c r="L6918" t="s">
        <v>24</v>
      </c>
      <c r="M6918" t="str" cm="1">
        <f t="array" ref="M6918">_xlfn.IFS(Table1[[#This Row],[Tenure_Years]]&lt;=2,"New Hire",Table1[[#This Row],[Tenure_Years]]&lt;=5,"Established",Table1[[#This Row],[Tenure_Years]]&gt;=5,"Veteran")</f>
        <v>Veteran</v>
      </c>
      <c r="N6918">
        <f t="shared" si="216"/>
        <v>92826.904643962844</v>
      </c>
      <c r="O6918" t="str">
        <f t="shared" si="217"/>
        <v>Normal</v>
      </c>
    </row>
    <row r="6919" spans="1:15" x14ac:dyDescent="0.3">
      <c r="A6919" t="s">
        <v>13564</v>
      </c>
      <c r="B6919" t="s">
        <v>13565</v>
      </c>
      <c r="C6919" t="s">
        <v>31</v>
      </c>
      <c r="D6919">
        <v>52</v>
      </c>
      <c r="E6919" t="s">
        <v>56</v>
      </c>
      <c r="F6919" t="s">
        <v>92</v>
      </c>
      <c r="G6919">
        <v>54513</v>
      </c>
      <c r="H6919">
        <v>10</v>
      </c>
      <c r="I6919">
        <v>3</v>
      </c>
      <c r="J6919">
        <v>29</v>
      </c>
      <c r="K6919">
        <v>0</v>
      </c>
      <c r="L6919" t="s">
        <v>18</v>
      </c>
      <c r="M6919" t="str" cm="1">
        <f t="array" ref="M6919">_xlfn.IFS(Table1[[#This Row],[Tenure_Years]]&lt;=2,"New Hire",Table1[[#This Row],[Tenure_Years]]&lt;=5,"Established",Table1[[#This Row],[Tenure_Years]]&gt;=5,"Veteran")</f>
        <v>Veteran</v>
      </c>
      <c r="N6919">
        <f t="shared" si="216"/>
        <v>94573.380601596073</v>
      </c>
      <c r="O6919" t="str">
        <f t="shared" si="217"/>
        <v>Normal</v>
      </c>
    </row>
    <row r="6920" spans="1:15" x14ac:dyDescent="0.3">
      <c r="A6920" t="s">
        <v>13566</v>
      </c>
      <c r="B6920" t="s">
        <v>13567</v>
      </c>
      <c r="C6920" t="s">
        <v>21</v>
      </c>
      <c r="D6920">
        <v>39</v>
      </c>
      <c r="E6920" t="s">
        <v>60</v>
      </c>
      <c r="F6920" t="s">
        <v>141</v>
      </c>
      <c r="G6920">
        <v>145388</v>
      </c>
      <c r="H6920">
        <v>4</v>
      </c>
      <c r="I6920">
        <v>2</v>
      </c>
      <c r="J6920">
        <v>62</v>
      </c>
      <c r="K6920">
        <v>2</v>
      </c>
      <c r="L6920" t="s">
        <v>24</v>
      </c>
      <c r="M6920" t="str" cm="1">
        <f t="array" ref="M6920">_xlfn.IFS(Table1[[#This Row],[Tenure_Years]]&lt;=2,"New Hire",Table1[[#This Row],[Tenure_Years]]&lt;=5,"Established",Table1[[#This Row],[Tenure_Years]]&gt;=5,"Veteran")</f>
        <v>Established</v>
      </c>
      <c r="N6920">
        <f t="shared" si="216"/>
        <v>94068.868467410459</v>
      </c>
      <c r="O6920" t="str">
        <f t="shared" si="217"/>
        <v>Normal</v>
      </c>
    </row>
    <row r="6921" spans="1:15" x14ac:dyDescent="0.3">
      <c r="A6921" t="s">
        <v>13568</v>
      </c>
      <c r="B6921" t="s">
        <v>13569</v>
      </c>
      <c r="C6921" t="s">
        <v>15</v>
      </c>
      <c r="D6921">
        <v>47</v>
      </c>
      <c r="E6921" t="s">
        <v>60</v>
      </c>
      <c r="F6921" t="s">
        <v>98</v>
      </c>
      <c r="G6921">
        <v>74612</v>
      </c>
      <c r="H6921">
        <v>12</v>
      </c>
      <c r="I6921">
        <v>2</v>
      </c>
      <c r="J6921">
        <v>16</v>
      </c>
      <c r="K6921">
        <v>1</v>
      </c>
      <c r="L6921" t="s">
        <v>24</v>
      </c>
      <c r="M6921" t="str" cm="1">
        <f t="array" ref="M6921">_xlfn.IFS(Table1[[#This Row],[Tenure_Years]]&lt;=2,"New Hire",Table1[[#This Row],[Tenure_Years]]&lt;=5,"Established",Table1[[#This Row],[Tenure_Years]]&gt;=5,"Veteran")</f>
        <v>Veteran</v>
      </c>
      <c r="N6921">
        <f t="shared" si="216"/>
        <v>94068.868467410459</v>
      </c>
      <c r="O6921" t="str">
        <f t="shared" si="217"/>
        <v>Normal</v>
      </c>
    </row>
    <row r="6922" spans="1:15" x14ac:dyDescent="0.3">
      <c r="A6922" t="s">
        <v>13570</v>
      </c>
      <c r="B6922" t="s">
        <v>13571</v>
      </c>
      <c r="C6922" t="s">
        <v>21</v>
      </c>
      <c r="D6922">
        <v>53</v>
      </c>
      <c r="E6922" t="s">
        <v>22</v>
      </c>
      <c r="F6922" t="s">
        <v>95</v>
      </c>
      <c r="G6922">
        <v>131844</v>
      </c>
      <c r="H6922">
        <v>9</v>
      </c>
      <c r="I6922">
        <v>5</v>
      </c>
      <c r="J6922">
        <v>32</v>
      </c>
      <c r="K6922">
        <v>2</v>
      </c>
      <c r="L6922" t="s">
        <v>24</v>
      </c>
      <c r="M6922" t="str" cm="1">
        <f t="array" ref="M6922">_xlfn.IFS(Table1[[#This Row],[Tenure_Years]]&lt;=2,"New Hire",Table1[[#This Row],[Tenure_Years]]&lt;=5,"Established",Table1[[#This Row],[Tenure_Years]]&gt;=5,"Veteran")</f>
        <v>Veteran</v>
      </c>
      <c r="N6922">
        <f t="shared" si="216"/>
        <v>96526.185096153844</v>
      </c>
      <c r="O6922" t="str">
        <f t="shared" si="217"/>
        <v>Normal</v>
      </c>
    </row>
    <row r="6923" spans="1:15" x14ac:dyDescent="0.3">
      <c r="A6923" t="s">
        <v>13572</v>
      </c>
      <c r="B6923" t="s">
        <v>13573</v>
      </c>
      <c r="C6923" t="s">
        <v>31</v>
      </c>
      <c r="D6923">
        <v>27</v>
      </c>
      <c r="E6923" t="s">
        <v>27</v>
      </c>
      <c r="F6923" t="s">
        <v>28</v>
      </c>
      <c r="G6923">
        <v>140030</v>
      </c>
      <c r="H6923">
        <v>15</v>
      </c>
      <c r="I6923">
        <v>3</v>
      </c>
      <c r="J6923">
        <v>19</v>
      </c>
      <c r="K6923">
        <v>0</v>
      </c>
      <c r="L6923" t="s">
        <v>24</v>
      </c>
      <c r="M6923" t="str" cm="1">
        <f t="array" ref="M6923">_xlfn.IFS(Table1[[#This Row],[Tenure_Years]]&lt;=2,"New Hire",Table1[[#This Row],[Tenure_Years]]&lt;=5,"Established",Table1[[#This Row],[Tenure_Years]]&gt;=5,"Veteran")</f>
        <v>Veteran</v>
      </c>
      <c r="N6923">
        <f t="shared" si="216"/>
        <v>92826.904643962844</v>
      </c>
      <c r="O6923" t="str">
        <f t="shared" si="217"/>
        <v>Normal</v>
      </c>
    </row>
    <row r="6924" spans="1:15" x14ac:dyDescent="0.3">
      <c r="A6924" t="s">
        <v>13574</v>
      </c>
      <c r="B6924" t="s">
        <v>13575</v>
      </c>
      <c r="C6924" t="s">
        <v>31</v>
      </c>
      <c r="D6924">
        <v>30</v>
      </c>
      <c r="E6924" t="s">
        <v>32</v>
      </c>
      <c r="F6924" t="s">
        <v>48</v>
      </c>
      <c r="G6924">
        <v>133176</v>
      </c>
      <c r="H6924">
        <v>9</v>
      </c>
      <c r="I6924">
        <v>3</v>
      </c>
      <c r="J6924">
        <v>29</v>
      </c>
      <c r="K6924">
        <v>0</v>
      </c>
      <c r="L6924" t="s">
        <v>24</v>
      </c>
      <c r="M6924" t="str" cm="1">
        <f t="array" ref="M6924">_xlfn.IFS(Table1[[#This Row],[Tenure_Years]]&lt;=2,"New Hire",Table1[[#This Row],[Tenure_Years]]&lt;=5,"Established",Table1[[#This Row],[Tenure_Years]]&gt;=5,"Veteran")</f>
        <v>Veteran</v>
      </c>
      <c r="N6924">
        <f t="shared" si="216"/>
        <v>94178.259456264772</v>
      </c>
      <c r="O6924" t="str">
        <f t="shared" si="217"/>
        <v>Normal</v>
      </c>
    </row>
    <row r="6925" spans="1:15" x14ac:dyDescent="0.3">
      <c r="A6925" t="s">
        <v>13576</v>
      </c>
      <c r="B6925" t="s">
        <v>13577</v>
      </c>
      <c r="C6925" t="s">
        <v>31</v>
      </c>
      <c r="D6925">
        <v>60</v>
      </c>
      <c r="E6925" t="s">
        <v>22</v>
      </c>
      <c r="F6925" t="s">
        <v>51</v>
      </c>
      <c r="G6925">
        <v>145635</v>
      </c>
      <c r="H6925">
        <v>1</v>
      </c>
      <c r="I6925">
        <v>1</v>
      </c>
      <c r="J6925">
        <v>10</v>
      </c>
      <c r="K6925">
        <v>3</v>
      </c>
      <c r="L6925" t="s">
        <v>24</v>
      </c>
      <c r="M6925" t="str" cm="1">
        <f t="array" ref="M6925">_xlfn.IFS(Table1[[#This Row],[Tenure_Years]]&lt;=2,"New Hire",Table1[[#This Row],[Tenure_Years]]&lt;=5,"Established",Table1[[#This Row],[Tenure_Years]]&gt;=5,"Veteran")</f>
        <v>New Hire</v>
      </c>
      <c r="N6925">
        <f t="shared" si="216"/>
        <v>96526.185096153844</v>
      </c>
      <c r="O6925" t="str">
        <f t="shared" si="217"/>
        <v>Normal</v>
      </c>
    </row>
    <row r="6926" spans="1:15" x14ac:dyDescent="0.3">
      <c r="A6926" t="s">
        <v>13578</v>
      </c>
      <c r="B6926" t="s">
        <v>13579</v>
      </c>
      <c r="C6926" t="s">
        <v>15</v>
      </c>
      <c r="D6926">
        <v>30</v>
      </c>
      <c r="E6926" t="s">
        <v>60</v>
      </c>
      <c r="F6926" t="s">
        <v>61</v>
      </c>
      <c r="G6926">
        <v>92605</v>
      </c>
      <c r="H6926">
        <v>0</v>
      </c>
      <c r="I6926">
        <v>4</v>
      </c>
      <c r="J6926">
        <v>26</v>
      </c>
      <c r="K6926">
        <v>1</v>
      </c>
      <c r="L6926" t="s">
        <v>24</v>
      </c>
      <c r="M6926" t="str" cm="1">
        <f t="array" ref="M6926">_xlfn.IFS(Table1[[#This Row],[Tenure_Years]]&lt;=2,"New Hire",Table1[[#This Row],[Tenure_Years]]&lt;=5,"Established",Table1[[#This Row],[Tenure_Years]]&gt;=5,"Veteran")</f>
        <v>New Hire</v>
      </c>
      <c r="N6926">
        <f t="shared" si="216"/>
        <v>94068.868467410459</v>
      </c>
      <c r="O6926" t="str">
        <f t="shared" si="217"/>
        <v>Normal</v>
      </c>
    </row>
    <row r="6927" spans="1:15" x14ac:dyDescent="0.3">
      <c r="A6927" t="s">
        <v>13580</v>
      </c>
      <c r="B6927" t="s">
        <v>13581</v>
      </c>
      <c r="C6927" t="s">
        <v>31</v>
      </c>
      <c r="D6927">
        <v>41</v>
      </c>
      <c r="E6927" t="s">
        <v>32</v>
      </c>
      <c r="F6927" t="s">
        <v>43</v>
      </c>
      <c r="G6927">
        <v>132080</v>
      </c>
      <c r="H6927">
        <v>14</v>
      </c>
      <c r="I6927">
        <v>1</v>
      </c>
      <c r="J6927">
        <v>35</v>
      </c>
      <c r="K6927">
        <v>5</v>
      </c>
      <c r="L6927" t="s">
        <v>18</v>
      </c>
      <c r="M6927" t="str" cm="1">
        <f t="array" ref="M6927">_xlfn.IFS(Table1[[#This Row],[Tenure_Years]]&lt;=2,"New Hire",Table1[[#This Row],[Tenure_Years]]&lt;=5,"Established",Table1[[#This Row],[Tenure_Years]]&gt;=5,"Veteran")</f>
        <v>Veteran</v>
      </c>
      <c r="N6927">
        <f t="shared" si="216"/>
        <v>94178.259456264772</v>
      </c>
      <c r="O6927" t="str">
        <f t="shared" si="217"/>
        <v>Normal</v>
      </c>
    </row>
    <row r="6928" spans="1:15" x14ac:dyDescent="0.3">
      <c r="A6928" t="s">
        <v>13582</v>
      </c>
      <c r="B6928" t="s">
        <v>13583</v>
      </c>
      <c r="C6928" t="s">
        <v>21</v>
      </c>
      <c r="D6928">
        <v>48</v>
      </c>
      <c r="E6928" t="s">
        <v>16</v>
      </c>
      <c r="F6928" t="s">
        <v>130</v>
      </c>
      <c r="G6928">
        <v>90974</v>
      </c>
      <c r="H6928">
        <v>13</v>
      </c>
      <c r="I6928">
        <v>2</v>
      </c>
      <c r="J6928">
        <v>80</v>
      </c>
      <c r="K6928">
        <v>4</v>
      </c>
      <c r="L6928" t="s">
        <v>24</v>
      </c>
      <c r="M6928" t="str" cm="1">
        <f t="array" ref="M6928">_xlfn.IFS(Table1[[#This Row],[Tenure_Years]]&lt;=2,"New Hire",Table1[[#This Row],[Tenure_Years]]&lt;=5,"Established",Table1[[#This Row],[Tenure_Years]]&gt;=5,"Veteran")</f>
        <v>Veteran</v>
      </c>
      <c r="N6928">
        <f t="shared" si="216"/>
        <v>94458.108426635241</v>
      </c>
      <c r="O6928" t="str">
        <f t="shared" si="217"/>
        <v>Normal</v>
      </c>
    </row>
    <row r="6929" spans="1:15" x14ac:dyDescent="0.3">
      <c r="A6929" t="s">
        <v>13584</v>
      </c>
      <c r="B6929" t="s">
        <v>13585</v>
      </c>
      <c r="C6929" t="s">
        <v>21</v>
      </c>
      <c r="D6929">
        <v>51</v>
      </c>
      <c r="E6929" t="s">
        <v>16</v>
      </c>
      <c r="F6929" t="s">
        <v>38</v>
      </c>
      <c r="G6929">
        <v>76448</v>
      </c>
      <c r="H6929">
        <v>4</v>
      </c>
      <c r="I6929">
        <v>2</v>
      </c>
      <c r="J6929">
        <v>66</v>
      </c>
      <c r="K6929">
        <v>5</v>
      </c>
      <c r="L6929" t="s">
        <v>24</v>
      </c>
      <c r="M6929" t="str" cm="1">
        <f t="array" ref="M6929">_xlfn.IFS(Table1[[#This Row],[Tenure_Years]]&lt;=2,"New Hire",Table1[[#This Row],[Tenure_Years]]&lt;=5,"Established",Table1[[#This Row],[Tenure_Years]]&gt;=5,"Veteran")</f>
        <v>Established</v>
      </c>
      <c r="N6929">
        <f t="shared" si="216"/>
        <v>94458.108426635241</v>
      </c>
      <c r="O6929" t="str">
        <f t="shared" si="217"/>
        <v>Normal</v>
      </c>
    </row>
    <row r="6930" spans="1:15" x14ac:dyDescent="0.3">
      <c r="A6930" t="s">
        <v>13586</v>
      </c>
      <c r="B6930" t="s">
        <v>13587</v>
      </c>
      <c r="C6930" t="s">
        <v>31</v>
      </c>
      <c r="D6930">
        <v>55</v>
      </c>
      <c r="E6930" t="s">
        <v>27</v>
      </c>
      <c r="F6930" t="s">
        <v>67</v>
      </c>
      <c r="G6930">
        <v>140720</v>
      </c>
      <c r="H6930">
        <v>2</v>
      </c>
      <c r="I6930">
        <v>3</v>
      </c>
      <c r="J6930">
        <v>38</v>
      </c>
      <c r="K6930">
        <v>5</v>
      </c>
      <c r="L6930" t="s">
        <v>24</v>
      </c>
      <c r="M6930" t="str" cm="1">
        <f t="array" ref="M6930">_xlfn.IFS(Table1[[#This Row],[Tenure_Years]]&lt;=2,"New Hire",Table1[[#This Row],[Tenure_Years]]&lt;=5,"Established",Table1[[#This Row],[Tenure_Years]]&gt;=5,"Veteran")</f>
        <v>New Hire</v>
      </c>
      <c r="N6930">
        <f t="shared" si="216"/>
        <v>92826.904643962844</v>
      </c>
      <c r="O6930" t="str">
        <f t="shared" si="217"/>
        <v>Normal</v>
      </c>
    </row>
    <row r="6931" spans="1:15" x14ac:dyDescent="0.3">
      <c r="A6931" t="s">
        <v>13588</v>
      </c>
      <c r="B6931" t="s">
        <v>13589</v>
      </c>
      <c r="C6931" t="s">
        <v>15</v>
      </c>
      <c r="D6931">
        <v>33</v>
      </c>
      <c r="E6931" t="s">
        <v>27</v>
      </c>
      <c r="F6931" t="s">
        <v>111</v>
      </c>
      <c r="G6931">
        <v>112046</v>
      </c>
      <c r="H6931">
        <v>6</v>
      </c>
      <c r="I6931">
        <v>2</v>
      </c>
      <c r="J6931">
        <v>80</v>
      </c>
      <c r="K6931">
        <v>0</v>
      </c>
      <c r="L6931" t="s">
        <v>24</v>
      </c>
      <c r="M6931" t="str" cm="1">
        <f t="array" ref="M6931">_xlfn.IFS(Table1[[#This Row],[Tenure_Years]]&lt;=2,"New Hire",Table1[[#This Row],[Tenure_Years]]&lt;=5,"Established",Table1[[#This Row],[Tenure_Years]]&gt;=5,"Veteran")</f>
        <v>Veteran</v>
      </c>
      <c r="N6931">
        <f t="shared" si="216"/>
        <v>92826.904643962844</v>
      </c>
      <c r="O6931" t="str">
        <f t="shared" si="217"/>
        <v>Normal</v>
      </c>
    </row>
    <row r="6932" spans="1:15" x14ac:dyDescent="0.3">
      <c r="A6932" t="s">
        <v>13590</v>
      </c>
      <c r="B6932" t="s">
        <v>13591</v>
      </c>
      <c r="C6932" t="s">
        <v>15</v>
      </c>
      <c r="D6932">
        <v>57</v>
      </c>
      <c r="E6932" t="s">
        <v>22</v>
      </c>
      <c r="F6932" t="s">
        <v>51</v>
      </c>
      <c r="G6932">
        <v>40677</v>
      </c>
      <c r="H6932">
        <v>11</v>
      </c>
      <c r="I6932">
        <v>4</v>
      </c>
      <c r="J6932">
        <v>11</v>
      </c>
      <c r="K6932">
        <v>5</v>
      </c>
      <c r="L6932" t="s">
        <v>24</v>
      </c>
      <c r="M6932" t="str" cm="1">
        <f t="array" ref="M6932">_xlfn.IFS(Table1[[#This Row],[Tenure_Years]]&lt;=2,"New Hire",Table1[[#This Row],[Tenure_Years]]&lt;=5,"Established",Table1[[#This Row],[Tenure_Years]]&gt;=5,"Veteran")</f>
        <v>Veteran</v>
      </c>
      <c r="N6932">
        <f t="shared" si="216"/>
        <v>96526.185096153844</v>
      </c>
      <c r="O6932" t="str">
        <f t="shared" si="217"/>
        <v>Normal</v>
      </c>
    </row>
    <row r="6933" spans="1:15" x14ac:dyDescent="0.3">
      <c r="A6933" t="s">
        <v>13592</v>
      </c>
      <c r="B6933" t="s">
        <v>7511</v>
      </c>
      <c r="C6933" t="s">
        <v>31</v>
      </c>
      <c r="D6933">
        <v>32</v>
      </c>
      <c r="E6933" t="s">
        <v>16</v>
      </c>
      <c r="F6933" t="s">
        <v>38</v>
      </c>
      <c r="G6933">
        <v>136604</v>
      </c>
      <c r="H6933">
        <v>8</v>
      </c>
      <c r="I6933">
        <v>3</v>
      </c>
      <c r="J6933">
        <v>28</v>
      </c>
      <c r="K6933">
        <v>1</v>
      </c>
      <c r="L6933" t="s">
        <v>24</v>
      </c>
      <c r="M6933" t="str" cm="1">
        <f t="array" ref="M6933">_xlfn.IFS(Table1[[#This Row],[Tenure_Years]]&lt;=2,"New Hire",Table1[[#This Row],[Tenure_Years]]&lt;=5,"Established",Table1[[#This Row],[Tenure_Years]]&gt;=5,"Veteran")</f>
        <v>Veteran</v>
      </c>
      <c r="N6933">
        <f t="shared" si="216"/>
        <v>94458.108426635241</v>
      </c>
      <c r="O6933" t="str">
        <f t="shared" si="217"/>
        <v>Normal</v>
      </c>
    </row>
    <row r="6934" spans="1:15" x14ac:dyDescent="0.3">
      <c r="A6934" t="s">
        <v>13593</v>
      </c>
      <c r="B6934" t="s">
        <v>13594</v>
      </c>
      <c r="C6934" t="s">
        <v>15</v>
      </c>
      <c r="D6934">
        <v>40</v>
      </c>
      <c r="E6934" t="s">
        <v>32</v>
      </c>
      <c r="F6934" t="s">
        <v>43</v>
      </c>
      <c r="G6934">
        <v>96202</v>
      </c>
      <c r="H6934">
        <v>15</v>
      </c>
      <c r="I6934">
        <v>4</v>
      </c>
      <c r="J6934">
        <v>11</v>
      </c>
      <c r="K6934">
        <v>0</v>
      </c>
      <c r="L6934" t="s">
        <v>18</v>
      </c>
      <c r="M6934" t="str" cm="1">
        <f t="array" ref="M6934">_xlfn.IFS(Table1[[#This Row],[Tenure_Years]]&lt;=2,"New Hire",Table1[[#This Row],[Tenure_Years]]&lt;=5,"Established",Table1[[#This Row],[Tenure_Years]]&gt;=5,"Veteran")</f>
        <v>Veteran</v>
      </c>
      <c r="N6934">
        <f t="shared" si="216"/>
        <v>94178.259456264772</v>
      </c>
      <c r="O6934" t="str">
        <f t="shared" si="217"/>
        <v>Normal</v>
      </c>
    </row>
    <row r="6935" spans="1:15" x14ac:dyDescent="0.3">
      <c r="A6935" t="s">
        <v>13595</v>
      </c>
      <c r="B6935" t="s">
        <v>13596</v>
      </c>
      <c r="C6935" t="s">
        <v>31</v>
      </c>
      <c r="D6935">
        <v>44</v>
      </c>
      <c r="E6935" t="s">
        <v>60</v>
      </c>
      <c r="F6935" t="s">
        <v>61</v>
      </c>
      <c r="G6935">
        <v>105562</v>
      </c>
      <c r="H6935">
        <v>12</v>
      </c>
      <c r="I6935">
        <v>1</v>
      </c>
      <c r="J6935">
        <v>60</v>
      </c>
      <c r="K6935">
        <v>2</v>
      </c>
      <c r="L6935" t="s">
        <v>18</v>
      </c>
      <c r="M6935" t="str" cm="1">
        <f t="array" ref="M6935">_xlfn.IFS(Table1[[#This Row],[Tenure_Years]]&lt;=2,"New Hire",Table1[[#This Row],[Tenure_Years]]&lt;=5,"Established",Table1[[#This Row],[Tenure_Years]]&gt;=5,"Veteran")</f>
        <v>Veteran</v>
      </c>
      <c r="N6935">
        <f t="shared" si="216"/>
        <v>94068.868467410459</v>
      </c>
      <c r="O6935" t="str">
        <f t="shared" si="217"/>
        <v>Normal</v>
      </c>
    </row>
    <row r="6936" spans="1:15" x14ac:dyDescent="0.3">
      <c r="A6936" t="s">
        <v>13597</v>
      </c>
      <c r="B6936" t="s">
        <v>13598</v>
      </c>
      <c r="C6936" t="s">
        <v>31</v>
      </c>
      <c r="D6936">
        <v>33</v>
      </c>
      <c r="E6936" t="s">
        <v>60</v>
      </c>
      <c r="F6936" t="s">
        <v>61</v>
      </c>
      <c r="G6936">
        <v>92309</v>
      </c>
      <c r="H6936">
        <v>0</v>
      </c>
      <c r="I6936">
        <v>3</v>
      </c>
      <c r="J6936">
        <v>67</v>
      </c>
      <c r="K6936">
        <v>1</v>
      </c>
      <c r="L6936" t="s">
        <v>18</v>
      </c>
      <c r="M6936" t="str" cm="1">
        <f t="array" ref="M6936">_xlfn.IFS(Table1[[#This Row],[Tenure_Years]]&lt;=2,"New Hire",Table1[[#This Row],[Tenure_Years]]&lt;=5,"Established",Table1[[#This Row],[Tenure_Years]]&gt;=5,"Veteran")</f>
        <v>New Hire</v>
      </c>
      <c r="N6936">
        <f t="shared" si="216"/>
        <v>94068.868467410459</v>
      </c>
      <c r="O6936" t="str">
        <f t="shared" si="217"/>
        <v>Normal</v>
      </c>
    </row>
    <row r="6937" spans="1:15" x14ac:dyDescent="0.3">
      <c r="A6937" t="s">
        <v>13599</v>
      </c>
      <c r="B6937" t="s">
        <v>13600</v>
      </c>
      <c r="C6937" t="s">
        <v>21</v>
      </c>
      <c r="D6937">
        <v>24</v>
      </c>
      <c r="E6937" t="s">
        <v>27</v>
      </c>
      <c r="F6937" t="s">
        <v>28</v>
      </c>
      <c r="G6937">
        <v>95993</v>
      </c>
      <c r="H6937">
        <v>13</v>
      </c>
      <c r="I6937">
        <v>2</v>
      </c>
      <c r="J6937">
        <v>37</v>
      </c>
      <c r="K6937">
        <v>4</v>
      </c>
      <c r="L6937" t="s">
        <v>18</v>
      </c>
      <c r="M6937" t="str" cm="1">
        <f t="array" ref="M6937">_xlfn.IFS(Table1[[#This Row],[Tenure_Years]]&lt;=2,"New Hire",Table1[[#This Row],[Tenure_Years]]&lt;=5,"Established",Table1[[#This Row],[Tenure_Years]]&gt;=5,"Veteran")</f>
        <v>Veteran</v>
      </c>
      <c r="N6937">
        <f t="shared" si="216"/>
        <v>92826.904643962844</v>
      </c>
      <c r="O6937" t="str">
        <f t="shared" si="217"/>
        <v>Normal</v>
      </c>
    </row>
    <row r="6938" spans="1:15" x14ac:dyDescent="0.3">
      <c r="A6938" t="s">
        <v>13601</v>
      </c>
      <c r="B6938" t="s">
        <v>13602</v>
      </c>
      <c r="C6938" t="s">
        <v>21</v>
      </c>
      <c r="D6938">
        <v>41</v>
      </c>
      <c r="E6938" t="s">
        <v>60</v>
      </c>
      <c r="F6938" t="s">
        <v>64</v>
      </c>
      <c r="G6938">
        <v>67978</v>
      </c>
      <c r="H6938">
        <v>15</v>
      </c>
      <c r="I6938">
        <v>3</v>
      </c>
      <c r="J6938">
        <v>31</v>
      </c>
      <c r="K6938">
        <v>3</v>
      </c>
      <c r="L6938" t="s">
        <v>18</v>
      </c>
      <c r="M6938" t="str" cm="1">
        <f t="array" ref="M6938">_xlfn.IFS(Table1[[#This Row],[Tenure_Years]]&lt;=2,"New Hire",Table1[[#This Row],[Tenure_Years]]&lt;=5,"Established",Table1[[#This Row],[Tenure_Years]]&gt;=5,"Veteran")</f>
        <v>Veteran</v>
      </c>
      <c r="N6938">
        <f t="shared" si="216"/>
        <v>94068.868467410459</v>
      </c>
      <c r="O6938" t="str">
        <f t="shared" si="217"/>
        <v>Normal</v>
      </c>
    </row>
    <row r="6939" spans="1:15" x14ac:dyDescent="0.3">
      <c r="A6939" t="s">
        <v>13603</v>
      </c>
      <c r="B6939" t="s">
        <v>13604</v>
      </c>
      <c r="C6939" t="s">
        <v>15</v>
      </c>
      <c r="D6939">
        <v>57</v>
      </c>
      <c r="E6939" t="s">
        <v>22</v>
      </c>
      <c r="F6939" t="s">
        <v>95</v>
      </c>
      <c r="G6939">
        <v>78677</v>
      </c>
      <c r="H6939">
        <v>8</v>
      </c>
      <c r="I6939">
        <v>5</v>
      </c>
      <c r="J6939">
        <v>36</v>
      </c>
      <c r="K6939">
        <v>3</v>
      </c>
      <c r="L6939" t="s">
        <v>24</v>
      </c>
      <c r="M6939" t="str" cm="1">
        <f t="array" ref="M6939">_xlfn.IFS(Table1[[#This Row],[Tenure_Years]]&lt;=2,"New Hire",Table1[[#This Row],[Tenure_Years]]&lt;=5,"Established",Table1[[#This Row],[Tenure_Years]]&gt;=5,"Veteran")</f>
        <v>Veteran</v>
      </c>
      <c r="N6939">
        <f t="shared" si="216"/>
        <v>96526.185096153844</v>
      </c>
      <c r="O6939" t="str">
        <f t="shared" si="217"/>
        <v>Normal</v>
      </c>
    </row>
    <row r="6940" spans="1:15" x14ac:dyDescent="0.3">
      <c r="A6940" t="s">
        <v>13605</v>
      </c>
      <c r="B6940" t="s">
        <v>13606</v>
      </c>
      <c r="C6940" t="s">
        <v>31</v>
      </c>
      <c r="D6940">
        <v>25</v>
      </c>
      <c r="E6940" t="s">
        <v>60</v>
      </c>
      <c r="F6940" t="s">
        <v>64</v>
      </c>
      <c r="G6940">
        <v>50454</v>
      </c>
      <c r="H6940">
        <v>7</v>
      </c>
      <c r="I6940">
        <v>2</v>
      </c>
      <c r="J6940">
        <v>78</v>
      </c>
      <c r="K6940">
        <v>2</v>
      </c>
      <c r="L6940" t="s">
        <v>24</v>
      </c>
      <c r="M6940" t="str" cm="1">
        <f t="array" ref="M6940">_xlfn.IFS(Table1[[#This Row],[Tenure_Years]]&lt;=2,"New Hire",Table1[[#This Row],[Tenure_Years]]&lt;=5,"Established",Table1[[#This Row],[Tenure_Years]]&gt;=5,"Veteran")</f>
        <v>Veteran</v>
      </c>
      <c r="N6940">
        <f t="shared" si="216"/>
        <v>94068.868467410459</v>
      </c>
      <c r="O6940" t="str">
        <f t="shared" si="217"/>
        <v>Normal</v>
      </c>
    </row>
    <row r="6941" spans="1:15" x14ac:dyDescent="0.3">
      <c r="A6941" t="s">
        <v>13607</v>
      </c>
      <c r="B6941" t="s">
        <v>13608</v>
      </c>
      <c r="C6941" t="s">
        <v>31</v>
      </c>
      <c r="D6941">
        <v>53</v>
      </c>
      <c r="E6941" t="s">
        <v>27</v>
      </c>
      <c r="F6941" t="s">
        <v>75</v>
      </c>
      <c r="G6941">
        <v>93963</v>
      </c>
      <c r="H6941">
        <v>7</v>
      </c>
      <c r="I6941">
        <v>5</v>
      </c>
      <c r="J6941">
        <v>25</v>
      </c>
      <c r="K6941">
        <v>3</v>
      </c>
      <c r="L6941" t="s">
        <v>18</v>
      </c>
      <c r="M6941" t="str" cm="1">
        <f t="array" ref="M6941">_xlfn.IFS(Table1[[#This Row],[Tenure_Years]]&lt;=2,"New Hire",Table1[[#This Row],[Tenure_Years]]&lt;=5,"Established",Table1[[#This Row],[Tenure_Years]]&gt;=5,"Veteran")</f>
        <v>Veteran</v>
      </c>
      <c r="N6941">
        <f t="shared" si="216"/>
        <v>92826.904643962844</v>
      </c>
      <c r="O6941" t="str">
        <f t="shared" si="217"/>
        <v>Normal</v>
      </c>
    </row>
    <row r="6942" spans="1:15" x14ac:dyDescent="0.3">
      <c r="A6942" t="s">
        <v>13609</v>
      </c>
      <c r="B6942" t="s">
        <v>13610</v>
      </c>
      <c r="C6942" t="s">
        <v>21</v>
      </c>
      <c r="D6942">
        <v>39</v>
      </c>
      <c r="E6942" t="s">
        <v>27</v>
      </c>
      <c r="F6942" t="s">
        <v>28</v>
      </c>
      <c r="G6942">
        <v>44651</v>
      </c>
      <c r="H6942">
        <v>5</v>
      </c>
      <c r="I6942">
        <v>2</v>
      </c>
      <c r="J6942">
        <v>18</v>
      </c>
      <c r="K6942">
        <v>1</v>
      </c>
      <c r="L6942" t="s">
        <v>24</v>
      </c>
      <c r="M6942" t="str" cm="1">
        <f t="array" ref="M6942">_xlfn.IFS(Table1[[#This Row],[Tenure_Years]]&lt;=2,"New Hire",Table1[[#This Row],[Tenure_Years]]&lt;=5,"Established",Table1[[#This Row],[Tenure_Years]]&gt;=5,"Veteran")</f>
        <v>Established</v>
      </c>
      <c r="N6942">
        <f t="shared" si="216"/>
        <v>92826.904643962844</v>
      </c>
      <c r="O6942" t="str">
        <f t="shared" si="217"/>
        <v>High Priority</v>
      </c>
    </row>
    <row r="6943" spans="1:15" x14ac:dyDescent="0.3">
      <c r="A6943" t="s">
        <v>13611</v>
      </c>
      <c r="B6943" t="s">
        <v>13612</v>
      </c>
      <c r="C6943" t="s">
        <v>31</v>
      </c>
      <c r="D6943">
        <v>49</v>
      </c>
      <c r="E6943" t="s">
        <v>56</v>
      </c>
      <c r="F6943" t="s">
        <v>92</v>
      </c>
      <c r="G6943">
        <v>91623</v>
      </c>
      <c r="H6943">
        <v>14</v>
      </c>
      <c r="I6943">
        <v>5</v>
      </c>
      <c r="J6943">
        <v>37</v>
      </c>
      <c r="K6943">
        <v>3</v>
      </c>
      <c r="L6943" t="s">
        <v>24</v>
      </c>
      <c r="M6943" t="str" cm="1">
        <f t="array" ref="M6943">_xlfn.IFS(Table1[[#This Row],[Tenure_Years]]&lt;=2,"New Hire",Table1[[#This Row],[Tenure_Years]]&lt;=5,"Established",Table1[[#This Row],[Tenure_Years]]&gt;=5,"Veteran")</f>
        <v>Veteran</v>
      </c>
      <c r="N6943">
        <f t="shared" si="216"/>
        <v>94573.380601596073</v>
      </c>
      <c r="O6943" t="str">
        <f t="shared" si="217"/>
        <v>Normal</v>
      </c>
    </row>
    <row r="6944" spans="1:15" x14ac:dyDescent="0.3">
      <c r="A6944" t="s">
        <v>13613</v>
      </c>
      <c r="B6944" t="s">
        <v>13614</v>
      </c>
      <c r="C6944" t="s">
        <v>15</v>
      </c>
      <c r="D6944">
        <v>39</v>
      </c>
      <c r="E6944" t="s">
        <v>56</v>
      </c>
      <c r="F6944" t="s">
        <v>92</v>
      </c>
      <c r="G6944">
        <v>48174</v>
      </c>
      <c r="H6944">
        <v>7</v>
      </c>
      <c r="I6944">
        <v>1</v>
      </c>
      <c r="J6944">
        <v>75</v>
      </c>
      <c r="K6944">
        <v>0</v>
      </c>
      <c r="L6944" t="s">
        <v>24</v>
      </c>
      <c r="M6944" t="str" cm="1">
        <f t="array" ref="M6944">_xlfn.IFS(Table1[[#This Row],[Tenure_Years]]&lt;=2,"New Hire",Table1[[#This Row],[Tenure_Years]]&lt;=5,"Established",Table1[[#This Row],[Tenure_Years]]&gt;=5,"Veteran")</f>
        <v>Veteran</v>
      </c>
      <c r="N6944">
        <f t="shared" si="216"/>
        <v>94573.380601596073</v>
      </c>
      <c r="O6944" t="str">
        <f t="shared" si="217"/>
        <v>Normal</v>
      </c>
    </row>
    <row r="6945" spans="1:15" x14ac:dyDescent="0.3">
      <c r="A6945" t="s">
        <v>13615</v>
      </c>
      <c r="B6945" t="s">
        <v>13616</v>
      </c>
      <c r="C6945" t="s">
        <v>15</v>
      </c>
      <c r="D6945">
        <v>28</v>
      </c>
      <c r="E6945" t="s">
        <v>16</v>
      </c>
      <c r="F6945" t="s">
        <v>38</v>
      </c>
      <c r="G6945">
        <v>103407</v>
      </c>
      <c r="H6945">
        <v>7</v>
      </c>
      <c r="I6945">
        <v>2</v>
      </c>
      <c r="J6945">
        <v>38</v>
      </c>
      <c r="K6945">
        <v>3</v>
      </c>
      <c r="L6945" t="s">
        <v>18</v>
      </c>
      <c r="M6945" t="str" cm="1">
        <f t="array" ref="M6945">_xlfn.IFS(Table1[[#This Row],[Tenure_Years]]&lt;=2,"New Hire",Table1[[#This Row],[Tenure_Years]]&lt;=5,"Established",Table1[[#This Row],[Tenure_Years]]&gt;=5,"Veteran")</f>
        <v>Veteran</v>
      </c>
      <c r="N6945">
        <f t="shared" si="216"/>
        <v>94458.108426635241</v>
      </c>
      <c r="O6945" t="str">
        <f t="shared" si="217"/>
        <v>Normal</v>
      </c>
    </row>
    <row r="6946" spans="1:15" x14ac:dyDescent="0.3">
      <c r="A6946" t="s">
        <v>13617</v>
      </c>
      <c r="B6946" t="s">
        <v>13618</v>
      </c>
      <c r="C6946" t="s">
        <v>21</v>
      </c>
      <c r="D6946">
        <v>56</v>
      </c>
      <c r="E6946" t="s">
        <v>16</v>
      </c>
      <c r="F6946" t="s">
        <v>17</v>
      </c>
      <c r="G6946">
        <v>65766</v>
      </c>
      <c r="H6946">
        <v>14</v>
      </c>
      <c r="I6946">
        <v>4</v>
      </c>
      <c r="J6946">
        <v>36</v>
      </c>
      <c r="K6946">
        <v>1</v>
      </c>
      <c r="L6946" t="s">
        <v>18</v>
      </c>
      <c r="M6946" t="str" cm="1">
        <f t="array" ref="M6946">_xlfn.IFS(Table1[[#This Row],[Tenure_Years]]&lt;=2,"New Hire",Table1[[#This Row],[Tenure_Years]]&lt;=5,"Established",Table1[[#This Row],[Tenure_Years]]&gt;=5,"Veteran")</f>
        <v>Veteran</v>
      </c>
      <c r="N6946">
        <f t="shared" si="216"/>
        <v>94458.108426635241</v>
      </c>
      <c r="O6946" t="str">
        <f t="shared" si="217"/>
        <v>Normal</v>
      </c>
    </row>
    <row r="6947" spans="1:15" x14ac:dyDescent="0.3">
      <c r="A6947" t="s">
        <v>13619</v>
      </c>
      <c r="B6947" t="s">
        <v>13620</v>
      </c>
      <c r="C6947" t="s">
        <v>15</v>
      </c>
      <c r="D6947">
        <v>49</v>
      </c>
      <c r="E6947" t="s">
        <v>60</v>
      </c>
      <c r="F6947" t="s">
        <v>61</v>
      </c>
      <c r="G6947">
        <v>73864</v>
      </c>
      <c r="H6947">
        <v>2</v>
      </c>
      <c r="I6947">
        <v>1</v>
      </c>
      <c r="J6947">
        <v>10</v>
      </c>
      <c r="K6947">
        <v>1</v>
      </c>
      <c r="L6947" t="s">
        <v>24</v>
      </c>
      <c r="M6947" t="str" cm="1">
        <f t="array" ref="M6947">_xlfn.IFS(Table1[[#This Row],[Tenure_Years]]&lt;=2,"New Hire",Table1[[#This Row],[Tenure_Years]]&lt;=5,"Established",Table1[[#This Row],[Tenure_Years]]&gt;=5,"Veteran")</f>
        <v>New Hire</v>
      </c>
      <c r="N6947">
        <f t="shared" si="216"/>
        <v>94068.868467410459</v>
      </c>
      <c r="O6947" t="str">
        <f t="shared" si="217"/>
        <v>Normal</v>
      </c>
    </row>
    <row r="6948" spans="1:15" x14ac:dyDescent="0.3">
      <c r="A6948" t="s">
        <v>13621</v>
      </c>
      <c r="B6948" t="s">
        <v>13622</v>
      </c>
      <c r="C6948" t="s">
        <v>21</v>
      </c>
      <c r="D6948">
        <v>36</v>
      </c>
      <c r="E6948" t="s">
        <v>22</v>
      </c>
      <c r="F6948" t="s">
        <v>51</v>
      </c>
      <c r="G6948">
        <v>40488</v>
      </c>
      <c r="H6948">
        <v>14</v>
      </c>
      <c r="I6948">
        <v>4</v>
      </c>
      <c r="J6948">
        <v>62</v>
      </c>
      <c r="K6948">
        <v>4</v>
      </c>
      <c r="L6948" t="s">
        <v>24</v>
      </c>
      <c r="M6948" t="str" cm="1">
        <f t="array" ref="M6948">_xlfn.IFS(Table1[[#This Row],[Tenure_Years]]&lt;=2,"New Hire",Table1[[#This Row],[Tenure_Years]]&lt;=5,"Established",Table1[[#This Row],[Tenure_Years]]&gt;=5,"Veteran")</f>
        <v>Veteran</v>
      </c>
      <c r="N6948">
        <f t="shared" si="216"/>
        <v>96526.185096153844</v>
      </c>
      <c r="O6948" t="str">
        <f t="shared" si="217"/>
        <v>Normal</v>
      </c>
    </row>
    <row r="6949" spans="1:15" x14ac:dyDescent="0.3">
      <c r="A6949" t="s">
        <v>13623</v>
      </c>
      <c r="B6949" t="s">
        <v>13624</v>
      </c>
      <c r="C6949" t="s">
        <v>21</v>
      </c>
      <c r="D6949">
        <v>24</v>
      </c>
      <c r="E6949" t="s">
        <v>32</v>
      </c>
      <c r="F6949" t="s">
        <v>43</v>
      </c>
      <c r="G6949">
        <v>100542</v>
      </c>
      <c r="H6949">
        <v>10</v>
      </c>
      <c r="I6949">
        <v>1</v>
      </c>
      <c r="J6949">
        <v>30</v>
      </c>
      <c r="K6949">
        <v>1</v>
      </c>
      <c r="L6949" t="s">
        <v>24</v>
      </c>
      <c r="M6949" t="str" cm="1">
        <f t="array" ref="M6949">_xlfn.IFS(Table1[[#This Row],[Tenure_Years]]&lt;=2,"New Hire",Table1[[#This Row],[Tenure_Years]]&lt;=5,"Established",Table1[[#This Row],[Tenure_Years]]&gt;=5,"Veteran")</f>
        <v>Veteran</v>
      </c>
      <c r="N6949">
        <f t="shared" si="216"/>
        <v>94178.259456264772</v>
      </c>
      <c r="O6949" t="str">
        <f t="shared" si="217"/>
        <v>Normal</v>
      </c>
    </row>
    <row r="6950" spans="1:15" x14ac:dyDescent="0.3">
      <c r="A6950" t="s">
        <v>13625</v>
      </c>
      <c r="B6950" t="s">
        <v>13626</v>
      </c>
      <c r="C6950" t="s">
        <v>21</v>
      </c>
      <c r="D6950">
        <v>41</v>
      </c>
      <c r="E6950" t="s">
        <v>32</v>
      </c>
      <c r="F6950" t="s">
        <v>43</v>
      </c>
      <c r="G6950">
        <v>74822</v>
      </c>
      <c r="H6950">
        <v>7</v>
      </c>
      <c r="I6950">
        <v>1</v>
      </c>
      <c r="J6950">
        <v>48</v>
      </c>
      <c r="K6950">
        <v>0</v>
      </c>
      <c r="L6950" t="s">
        <v>24</v>
      </c>
      <c r="M6950" t="str" cm="1">
        <f t="array" ref="M6950">_xlfn.IFS(Table1[[#This Row],[Tenure_Years]]&lt;=2,"New Hire",Table1[[#This Row],[Tenure_Years]]&lt;=5,"Established",Table1[[#This Row],[Tenure_Years]]&gt;=5,"Veteran")</f>
        <v>Veteran</v>
      </c>
      <c r="N6950">
        <f t="shared" si="216"/>
        <v>94178.259456264772</v>
      </c>
      <c r="O6950" t="str">
        <f t="shared" si="217"/>
        <v>Normal</v>
      </c>
    </row>
    <row r="6951" spans="1:15" x14ac:dyDescent="0.3">
      <c r="A6951" t="s">
        <v>13627</v>
      </c>
      <c r="B6951" t="s">
        <v>13628</v>
      </c>
      <c r="C6951" t="s">
        <v>15</v>
      </c>
      <c r="D6951">
        <v>51</v>
      </c>
      <c r="E6951" t="s">
        <v>22</v>
      </c>
      <c r="F6951" t="s">
        <v>95</v>
      </c>
      <c r="G6951">
        <v>141471</v>
      </c>
      <c r="H6951">
        <v>12</v>
      </c>
      <c r="I6951">
        <v>5</v>
      </c>
      <c r="J6951">
        <v>72</v>
      </c>
      <c r="K6951">
        <v>5</v>
      </c>
      <c r="L6951" t="s">
        <v>24</v>
      </c>
      <c r="M6951" t="str" cm="1">
        <f t="array" ref="M6951">_xlfn.IFS(Table1[[#This Row],[Tenure_Years]]&lt;=2,"New Hire",Table1[[#This Row],[Tenure_Years]]&lt;=5,"Established",Table1[[#This Row],[Tenure_Years]]&gt;=5,"Veteran")</f>
        <v>Veteran</v>
      </c>
      <c r="N6951">
        <f t="shared" si="216"/>
        <v>96526.185096153844</v>
      </c>
      <c r="O6951" t="str">
        <f t="shared" si="217"/>
        <v>Normal</v>
      </c>
    </row>
    <row r="6952" spans="1:15" x14ac:dyDescent="0.3">
      <c r="A6952" t="s">
        <v>13629</v>
      </c>
      <c r="B6952" t="s">
        <v>9892</v>
      </c>
      <c r="C6952" t="s">
        <v>15</v>
      </c>
      <c r="D6952">
        <v>49</v>
      </c>
      <c r="E6952" t="s">
        <v>32</v>
      </c>
      <c r="F6952" t="s">
        <v>33</v>
      </c>
      <c r="G6952">
        <v>91550</v>
      </c>
      <c r="H6952">
        <v>1</v>
      </c>
      <c r="I6952">
        <v>4</v>
      </c>
      <c r="J6952">
        <v>24</v>
      </c>
      <c r="K6952">
        <v>2</v>
      </c>
      <c r="L6952" t="s">
        <v>24</v>
      </c>
      <c r="M6952" t="str" cm="1">
        <f t="array" ref="M6952">_xlfn.IFS(Table1[[#This Row],[Tenure_Years]]&lt;=2,"New Hire",Table1[[#This Row],[Tenure_Years]]&lt;=5,"Established",Table1[[#This Row],[Tenure_Years]]&gt;=5,"Veteran")</f>
        <v>New Hire</v>
      </c>
      <c r="N6952">
        <f t="shared" si="216"/>
        <v>94178.259456264772</v>
      </c>
      <c r="O6952" t="str">
        <f t="shared" si="217"/>
        <v>Normal</v>
      </c>
    </row>
    <row r="6953" spans="1:15" x14ac:dyDescent="0.3">
      <c r="A6953" t="s">
        <v>13630</v>
      </c>
      <c r="B6953" t="s">
        <v>13631</v>
      </c>
      <c r="C6953" t="s">
        <v>15</v>
      </c>
      <c r="D6953">
        <v>22</v>
      </c>
      <c r="E6953" t="s">
        <v>56</v>
      </c>
      <c r="F6953" t="s">
        <v>57</v>
      </c>
      <c r="G6953">
        <v>112011</v>
      </c>
      <c r="H6953">
        <v>12</v>
      </c>
      <c r="I6953">
        <v>5</v>
      </c>
      <c r="J6953">
        <v>60</v>
      </c>
      <c r="K6953">
        <v>3</v>
      </c>
      <c r="L6953" t="s">
        <v>24</v>
      </c>
      <c r="M6953" t="str" cm="1">
        <f t="array" ref="M6953">_xlfn.IFS(Table1[[#This Row],[Tenure_Years]]&lt;=2,"New Hire",Table1[[#This Row],[Tenure_Years]]&lt;=5,"Established",Table1[[#This Row],[Tenure_Years]]&gt;=5,"Veteran")</f>
        <v>Veteran</v>
      </c>
      <c r="N6953">
        <f t="shared" si="216"/>
        <v>94573.380601596073</v>
      </c>
      <c r="O6953" t="str">
        <f t="shared" si="217"/>
        <v>Normal</v>
      </c>
    </row>
    <row r="6954" spans="1:15" x14ac:dyDescent="0.3">
      <c r="A6954" t="s">
        <v>13632</v>
      </c>
      <c r="B6954" t="s">
        <v>13633</v>
      </c>
      <c r="C6954" t="s">
        <v>15</v>
      </c>
      <c r="D6954">
        <v>42</v>
      </c>
      <c r="E6954" t="s">
        <v>16</v>
      </c>
      <c r="F6954" t="s">
        <v>17</v>
      </c>
      <c r="G6954">
        <v>82723</v>
      </c>
      <c r="H6954">
        <v>4</v>
      </c>
      <c r="I6954">
        <v>2</v>
      </c>
      <c r="J6954">
        <v>79</v>
      </c>
      <c r="K6954">
        <v>0</v>
      </c>
      <c r="L6954" t="s">
        <v>18</v>
      </c>
      <c r="M6954" t="str" cm="1">
        <f t="array" ref="M6954">_xlfn.IFS(Table1[[#This Row],[Tenure_Years]]&lt;=2,"New Hire",Table1[[#This Row],[Tenure_Years]]&lt;=5,"Established",Table1[[#This Row],[Tenure_Years]]&gt;=5,"Veteran")</f>
        <v>Established</v>
      </c>
      <c r="N6954">
        <f t="shared" si="216"/>
        <v>94458.108426635241</v>
      </c>
      <c r="O6954" t="str">
        <f t="shared" si="217"/>
        <v>Normal</v>
      </c>
    </row>
    <row r="6955" spans="1:15" x14ac:dyDescent="0.3">
      <c r="A6955" t="s">
        <v>13634</v>
      </c>
      <c r="B6955" t="s">
        <v>2348</v>
      </c>
      <c r="C6955" t="s">
        <v>31</v>
      </c>
      <c r="D6955">
        <v>37</v>
      </c>
      <c r="E6955" t="s">
        <v>22</v>
      </c>
      <c r="F6955" t="s">
        <v>51</v>
      </c>
      <c r="G6955">
        <v>131341</v>
      </c>
      <c r="H6955">
        <v>14</v>
      </c>
      <c r="I6955">
        <v>4</v>
      </c>
      <c r="J6955">
        <v>24</v>
      </c>
      <c r="K6955">
        <v>5</v>
      </c>
      <c r="L6955" t="s">
        <v>24</v>
      </c>
      <c r="M6955" t="str" cm="1">
        <f t="array" ref="M6955">_xlfn.IFS(Table1[[#This Row],[Tenure_Years]]&lt;=2,"New Hire",Table1[[#This Row],[Tenure_Years]]&lt;=5,"Established",Table1[[#This Row],[Tenure_Years]]&gt;=5,"Veteran")</f>
        <v>Veteran</v>
      </c>
      <c r="N6955">
        <f t="shared" si="216"/>
        <v>96526.185096153844</v>
      </c>
      <c r="O6955" t="str">
        <f t="shared" si="217"/>
        <v>Normal</v>
      </c>
    </row>
    <row r="6956" spans="1:15" x14ac:dyDescent="0.3">
      <c r="A6956" t="s">
        <v>13635</v>
      </c>
      <c r="B6956" t="s">
        <v>13636</v>
      </c>
      <c r="C6956" t="s">
        <v>15</v>
      </c>
      <c r="D6956">
        <v>40</v>
      </c>
      <c r="E6956" t="s">
        <v>56</v>
      </c>
      <c r="F6956" t="s">
        <v>57</v>
      </c>
      <c r="G6956">
        <v>148218</v>
      </c>
      <c r="H6956">
        <v>15</v>
      </c>
      <c r="I6956">
        <v>5</v>
      </c>
      <c r="J6956">
        <v>77</v>
      </c>
      <c r="K6956">
        <v>1</v>
      </c>
      <c r="L6956" t="s">
        <v>24</v>
      </c>
      <c r="M6956" t="str" cm="1">
        <f t="array" ref="M6956">_xlfn.IFS(Table1[[#This Row],[Tenure_Years]]&lt;=2,"New Hire",Table1[[#This Row],[Tenure_Years]]&lt;=5,"Established",Table1[[#This Row],[Tenure_Years]]&gt;=5,"Veteran")</f>
        <v>Veteran</v>
      </c>
      <c r="N6956">
        <f t="shared" si="216"/>
        <v>94573.380601596073</v>
      </c>
      <c r="O6956" t="str">
        <f t="shared" si="217"/>
        <v>Normal</v>
      </c>
    </row>
    <row r="6957" spans="1:15" x14ac:dyDescent="0.3">
      <c r="A6957" t="s">
        <v>13637</v>
      </c>
      <c r="B6957" t="s">
        <v>13638</v>
      </c>
      <c r="C6957" t="s">
        <v>21</v>
      </c>
      <c r="D6957">
        <v>39</v>
      </c>
      <c r="E6957" t="s">
        <v>27</v>
      </c>
      <c r="F6957" t="s">
        <v>111</v>
      </c>
      <c r="G6957">
        <v>56874</v>
      </c>
      <c r="H6957">
        <v>12</v>
      </c>
      <c r="I6957">
        <v>5</v>
      </c>
      <c r="J6957">
        <v>29</v>
      </c>
      <c r="K6957">
        <v>2</v>
      </c>
      <c r="L6957" t="s">
        <v>18</v>
      </c>
      <c r="M6957" t="str" cm="1">
        <f t="array" ref="M6957">_xlfn.IFS(Table1[[#This Row],[Tenure_Years]]&lt;=2,"New Hire",Table1[[#This Row],[Tenure_Years]]&lt;=5,"Established",Table1[[#This Row],[Tenure_Years]]&gt;=5,"Veteran")</f>
        <v>Veteran</v>
      </c>
      <c r="N6957">
        <f t="shared" si="216"/>
        <v>92826.904643962844</v>
      </c>
      <c r="O6957" t="str">
        <f t="shared" si="217"/>
        <v>Normal</v>
      </c>
    </row>
    <row r="6958" spans="1:15" x14ac:dyDescent="0.3">
      <c r="A6958" t="s">
        <v>13639</v>
      </c>
      <c r="B6958" t="s">
        <v>13640</v>
      </c>
      <c r="C6958" t="s">
        <v>15</v>
      </c>
      <c r="D6958">
        <v>53</v>
      </c>
      <c r="E6958" t="s">
        <v>32</v>
      </c>
      <c r="F6958" t="s">
        <v>43</v>
      </c>
      <c r="G6958">
        <v>65147</v>
      </c>
      <c r="H6958">
        <v>3</v>
      </c>
      <c r="I6958">
        <v>2</v>
      </c>
      <c r="J6958">
        <v>38</v>
      </c>
      <c r="K6958">
        <v>5</v>
      </c>
      <c r="L6958" t="s">
        <v>18</v>
      </c>
      <c r="M6958" t="str" cm="1">
        <f t="array" ref="M6958">_xlfn.IFS(Table1[[#This Row],[Tenure_Years]]&lt;=2,"New Hire",Table1[[#This Row],[Tenure_Years]]&lt;=5,"Established",Table1[[#This Row],[Tenure_Years]]&gt;=5,"Veteran")</f>
        <v>Established</v>
      </c>
      <c r="N6958">
        <f t="shared" si="216"/>
        <v>94178.259456264772</v>
      </c>
      <c r="O6958" t="str">
        <f t="shared" si="217"/>
        <v>Normal</v>
      </c>
    </row>
    <row r="6959" spans="1:15" x14ac:dyDescent="0.3">
      <c r="A6959" t="s">
        <v>13641</v>
      </c>
      <c r="B6959" t="s">
        <v>13642</v>
      </c>
      <c r="C6959" t="s">
        <v>31</v>
      </c>
      <c r="D6959">
        <v>42</v>
      </c>
      <c r="E6959" t="s">
        <v>32</v>
      </c>
      <c r="F6959" t="s">
        <v>48</v>
      </c>
      <c r="G6959">
        <v>47132</v>
      </c>
      <c r="H6959">
        <v>3</v>
      </c>
      <c r="I6959">
        <v>3</v>
      </c>
      <c r="J6959">
        <v>44</v>
      </c>
      <c r="K6959">
        <v>5</v>
      </c>
      <c r="L6959" t="s">
        <v>18</v>
      </c>
      <c r="M6959" t="str" cm="1">
        <f t="array" ref="M6959">_xlfn.IFS(Table1[[#This Row],[Tenure_Years]]&lt;=2,"New Hire",Table1[[#This Row],[Tenure_Years]]&lt;=5,"Established",Table1[[#This Row],[Tenure_Years]]&gt;=5,"Veteran")</f>
        <v>Established</v>
      </c>
      <c r="N6959">
        <f t="shared" si="216"/>
        <v>94178.259456264772</v>
      </c>
      <c r="O6959" t="str">
        <f t="shared" si="217"/>
        <v>Normal</v>
      </c>
    </row>
    <row r="6960" spans="1:15" x14ac:dyDescent="0.3">
      <c r="A6960" t="s">
        <v>13643</v>
      </c>
      <c r="B6960" t="s">
        <v>13644</v>
      </c>
      <c r="C6960" t="s">
        <v>21</v>
      </c>
      <c r="D6960">
        <v>22</v>
      </c>
      <c r="E6960" t="s">
        <v>56</v>
      </c>
      <c r="F6960" t="s">
        <v>92</v>
      </c>
      <c r="G6960">
        <v>122477</v>
      </c>
      <c r="H6960">
        <v>7</v>
      </c>
      <c r="I6960">
        <v>4</v>
      </c>
      <c r="J6960">
        <v>26</v>
      </c>
      <c r="K6960">
        <v>4</v>
      </c>
      <c r="L6960" t="s">
        <v>24</v>
      </c>
      <c r="M6960" t="str" cm="1">
        <f t="array" ref="M6960">_xlfn.IFS(Table1[[#This Row],[Tenure_Years]]&lt;=2,"New Hire",Table1[[#This Row],[Tenure_Years]]&lt;=5,"Established",Table1[[#This Row],[Tenure_Years]]&gt;=5,"Veteran")</f>
        <v>Veteran</v>
      </c>
      <c r="N6960">
        <f t="shared" si="216"/>
        <v>94573.380601596073</v>
      </c>
      <c r="O6960" t="str">
        <f t="shared" si="217"/>
        <v>Normal</v>
      </c>
    </row>
    <row r="6961" spans="1:15" x14ac:dyDescent="0.3">
      <c r="A6961" t="s">
        <v>13645</v>
      </c>
      <c r="B6961" t="s">
        <v>13646</v>
      </c>
      <c r="C6961" t="s">
        <v>21</v>
      </c>
      <c r="D6961">
        <v>59</v>
      </c>
      <c r="E6961" t="s">
        <v>16</v>
      </c>
      <c r="F6961" t="s">
        <v>17</v>
      </c>
      <c r="G6961">
        <v>102114</v>
      </c>
      <c r="H6961">
        <v>5</v>
      </c>
      <c r="I6961">
        <v>3</v>
      </c>
      <c r="J6961">
        <v>33</v>
      </c>
      <c r="K6961">
        <v>3</v>
      </c>
      <c r="L6961" t="s">
        <v>24</v>
      </c>
      <c r="M6961" t="str" cm="1">
        <f t="array" ref="M6961">_xlfn.IFS(Table1[[#This Row],[Tenure_Years]]&lt;=2,"New Hire",Table1[[#This Row],[Tenure_Years]]&lt;=5,"Established",Table1[[#This Row],[Tenure_Years]]&gt;=5,"Veteran")</f>
        <v>Established</v>
      </c>
      <c r="N6961">
        <f t="shared" si="216"/>
        <v>94458.108426635241</v>
      </c>
      <c r="O6961" t="str">
        <f t="shared" si="217"/>
        <v>High Priority</v>
      </c>
    </row>
    <row r="6962" spans="1:15" x14ac:dyDescent="0.3">
      <c r="A6962" t="s">
        <v>13647</v>
      </c>
      <c r="B6962" t="s">
        <v>13648</v>
      </c>
      <c r="C6962" t="s">
        <v>15</v>
      </c>
      <c r="D6962">
        <v>27</v>
      </c>
      <c r="E6962" t="s">
        <v>32</v>
      </c>
      <c r="F6962" t="s">
        <v>43</v>
      </c>
      <c r="G6962">
        <v>136677</v>
      </c>
      <c r="H6962">
        <v>9</v>
      </c>
      <c r="I6962">
        <v>4</v>
      </c>
      <c r="J6962">
        <v>21</v>
      </c>
      <c r="K6962">
        <v>3</v>
      </c>
      <c r="L6962" t="s">
        <v>18</v>
      </c>
      <c r="M6962" t="str" cm="1">
        <f t="array" ref="M6962">_xlfn.IFS(Table1[[#This Row],[Tenure_Years]]&lt;=2,"New Hire",Table1[[#This Row],[Tenure_Years]]&lt;=5,"Established",Table1[[#This Row],[Tenure_Years]]&gt;=5,"Veteran")</f>
        <v>Veteran</v>
      </c>
      <c r="N6962">
        <f t="shared" si="216"/>
        <v>94178.259456264772</v>
      </c>
      <c r="O6962" t="str">
        <f t="shared" si="217"/>
        <v>Normal</v>
      </c>
    </row>
    <row r="6963" spans="1:15" x14ac:dyDescent="0.3">
      <c r="A6963" t="s">
        <v>13649</v>
      </c>
      <c r="B6963" t="s">
        <v>13650</v>
      </c>
      <c r="C6963" t="s">
        <v>21</v>
      </c>
      <c r="D6963">
        <v>46</v>
      </c>
      <c r="E6963" t="s">
        <v>32</v>
      </c>
      <c r="F6963" t="s">
        <v>33</v>
      </c>
      <c r="G6963">
        <v>146328</v>
      </c>
      <c r="H6963">
        <v>8</v>
      </c>
      <c r="I6963">
        <v>4</v>
      </c>
      <c r="J6963">
        <v>49</v>
      </c>
      <c r="K6963">
        <v>3</v>
      </c>
      <c r="L6963" t="s">
        <v>24</v>
      </c>
      <c r="M6963" t="str" cm="1">
        <f t="array" ref="M6963">_xlfn.IFS(Table1[[#This Row],[Tenure_Years]]&lt;=2,"New Hire",Table1[[#This Row],[Tenure_Years]]&lt;=5,"Established",Table1[[#This Row],[Tenure_Years]]&gt;=5,"Veteran")</f>
        <v>Veteran</v>
      </c>
      <c r="N6963">
        <f t="shared" si="216"/>
        <v>94178.259456264772</v>
      </c>
      <c r="O6963" t="str">
        <f t="shared" si="217"/>
        <v>Normal</v>
      </c>
    </row>
    <row r="6964" spans="1:15" x14ac:dyDescent="0.3">
      <c r="A6964" t="s">
        <v>13651</v>
      </c>
      <c r="B6964" t="s">
        <v>13652</v>
      </c>
      <c r="C6964" t="s">
        <v>15</v>
      </c>
      <c r="D6964">
        <v>34</v>
      </c>
      <c r="E6964" t="s">
        <v>22</v>
      </c>
      <c r="F6964" t="s">
        <v>51</v>
      </c>
      <c r="G6964">
        <v>50444</v>
      </c>
      <c r="H6964">
        <v>11</v>
      </c>
      <c r="I6964">
        <v>4</v>
      </c>
      <c r="J6964">
        <v>11</v>
      </c>
      <c r="K6964">
        <v>1</v>
      </c>
      <c r="L6964" t="s">
        <v>24</v>
      </c>
      <c r="M6964" t="str" cm="1">
        <f t="array" ref="M6964">_xlfn.IFS(Table1[[#This Row],[Tenure_Years]]&lt;=2,"New Hire",Table1[[#This Row],[Tenure_Years]]&lt;=5,"Established",Table1[[#This Row],[Tenure_Years]]&gt;=5,"Veteran")</f>
        <v>Veteran</v>
      </c>
      <c r="N6964">
        <f t="shared" si="216"/>
        <v>96526.185096153844</v>
      </c>
      <c r="O6964" t="str">
        <f t="shared" si="217"/>
        <v>Normal</v>
      </c>
    </row>
    <row r="6965" spans="1:15" x14ac:dyDescent="0.3">
      <c r="A6965" t="s">
        <v>13653</v>
      </c>
      <c r="B6965" t="s">
        <v>13654</v>
      </c>
      <c r="C6965" t="s">
        <v>15</v>
      </c>
      <c r="D6965">
        <v>41</v>
      </c>
      <c r="E6965" t="s">
        <v>60</v>
      </c>
      <c r="F6965" t="s">
        <v>141</v>
      </c>
      <c r="G6965">
        <v>104462</v>
      </c>
      <c r="H6965">
        <v>3</v>
      </c>
      <c r="I6965">
        <v>1</v>
      </c>
      <c r="J6965">
        <v>12</v>
      </c>
      <c r="K6965">
        <v>4</v>
      </c>
      <c r="L6965" t="s">
        <v>24</v>
      </c>
      <c r="M6965" t="str" cm="1">
        <f t="array" ref="M6965">_xlfn.IFS(Table1[[#This Row],[Tenure_Years]]&lt;=2,"New Hire",Table1[[#This Row],[Tenure_Years]]&lt;=5,"Established",Table1[[#This Row],[Tenure_Years]]&gt;=5,"Veteran")</f>
        <v>Established</v>
      </c>
      <c r="N6965">
        <f t="shared" si="216"/>
        <v>94068.868467410459</v>
      </c>
      <c r="O6965" t="str">
        <f t="shared" si="217"/>
        <v>Normal</v>
      </c>
    </row>
    <row r="6966" spans="1:15" x14ac:dyDescent="0.3">
      <c r="A6966" t="s">
        <v>13655</v>
      </c>
      <c r="B6966" t="s">
        <v>13656</v>
      </c>
      <c r="C6966" t="s">
        <v>31</v>
      </c>
      <c r="D6966">
        <v>52</v>
      </c>
      <c r="E6966" t="s">
        <v>16</v>
      </c>
      <c r="F6966" t="s">
        <v>130</v>
      </c>
      <c r="G6966">
        <v>101486</v>
      </c>
      <c r="H6966">
        <v>13</v>
      </c>
      <c r="I6966">
        <v>2</v>
      </c>
      <c r="J6966">
        <v>39</v>
      </c>
      <c r="K6966">
        <v>4</v>
      </c>
      <c r="L6966" t="s">
        <v>24</v>
      </c>
      <c r="M6966" t="str" cm="1">
        <f t="array" ref="M6966">_xlfn.IFS(Table1[[#This Row],[Tenure_Years]]&lt;=2,"New Hire",Table1[[#This Row],[Tenure_Years]]&lt;=5,"Established",Table1[[#This Row],[Tenure_Years]]&gt;=5,"Veteran")</f>
        <v>Veteran</v>
      </c>
      <c r="N6966">
        <f t="shared" si="216"/>
        <v>94458.108426635241</v>
      </c>
      <c r="O6966" t="str">
        <f t="shared" si="217"/>
        <v>Normal</v>
      </c>
    </row>
    <row r="6967" spans="1:15" x14ac:dyDescent="0.3">
      <c r="A6967" t="s">
        <v>13657</v>
      </c>
      <c r="B6967" t="s">
        <v>13658</v>
      </c>
      <c r="C6967" t="s">
        <v>21</v>
      </c>
      <c r="D6967">
        <v>57</v>
      </c>
      <c r="E6967" t="s">
        <v>60</v>
      </c>
      <c r="F6967" t="s">
        <v>61</v>
      </c>
      <c r="G6967">
        <v>145476</v>
      </c>
      <c r="H6967">
        <v>0</v>
      </c>
      <c r="I6967">
        <v>4</v>
      </c>
      <c r="J6967">
        <v>71</v>
      </c>
      <c r="K6967">
        <v>2</v>
      </c>
      <c r="L6967" t="s">
        <v>24</v>
      </c>
      <c r="M6967" t="str" cm="1">
        <f t="array" ref="M6967">_xlfn.IFS(Table1[[#This Row],[Tenure_Years]]&lt;=2,"New Hire",Table1[[#This Row],[Tenure_Years]]&lt;=5,"Established",Table1[[#This Row],[Tenure_Years]]&gt;=5,"Veteran")</f>
        <v>New Hire</v>
      </c>
      <c r="N6967">
        <f t="shared" si="216"/>
        <v>94068.868467410459</v>
      </c>
      <c r="O6967" t="str">
        <f t="shared" si="217"/>
        <v>Normal</v>
      </c>
    </row>
    <row r="6968" spans="1:15" x14ac:dyDescent="0.3">
      <c r="A6968" t="s">
        <v>13659</v>
      </c>
      <c r="B6968" t="s">
        <v>13660</v>
      </c>
      <c r="C6968" t="s">
        <v>15</v>
      </c>
      <c r="D6968">
        <v>54</v>
      </c>
      <c r="E6968" t="s">
        <v>60</v>
      </c>
      <c r="F6968" t="s">
        <v>98</v>
      </c>
      <c r="G6968">
        <v>66238</v>
      </c>
      <c r="H6968">
        <v>5</v>
      </c>
      <c r="I6968">
        <v>2</v>
      </c>
      <c r="J6968">
        <v>65</v>
      </c>
      <c r="K6968">
        <v>3</v>
      </c>
      <c r="L6968" t="s">
        <v>18</v>
      </c>
      <c r="M6968" t="str" cm="1">
        <f t="array" ref="M6968">_xlfn.IFS(Table1[[#This Row],[Tenure_Years]]&lt;=2,"New Hire",Table1[[#This Row],[Tenure_Years]]&lt;=5,"Established",Table1[[#This Row],[Tenure_Years]]&gt;=5,"Veteran")</f>
        <v>Established</v>
      </c>
      <c r="N6968">
        <f t="shared" si="216"/>
        <v>94068.868467410459</v>
      </c>
      <c r="O6968" t="str">
        <f t="shared" si="217"/>
        <v>High Priority</v>
      </c>
    </row>
    <row r="6969" spans="1:15" x14ac:dyDescent="0.3">
      <c r="A6969" t="s">
        <v>13661</v>
      </c>
      <c r="B6969" t="s">
        <v>13662</v>
      </c>
      <c r="C6969" t="s">
        <v>21</v>
      </c>
      <c r="D6969">
        <v>53</v>
      </c>
      <c r="E6969" t="s">
        <v>32</v>
      </c>
      <c r="F6969" t="s">
        <v>43</v>
      </c>
      <c r="G6969">
        <v>147239</v>
      </c>
      <c r="H6969">
        <v>12</v>
      </c>
      <c r="I6969">
        <v>3</v>
      </c>
      <c r="J6969">
        <v>67</v>
      </c>
      <c r="K6969">
        <v>4</v>
      </c>
      <c r="L6969" t="s">
        <v>24</v>
      </c>
      <c r="M6969" t="str" cm="1">
        <f t="array" ref="M6969">_xlfn.IFS(Table1[[#This Row],[Tenure_Years]]&lt;=2,"New Hire",Table1[[#This Row],[Tenure_Years]]&lt;=5,"Established",Table1[[#This Row],[Tenure_Years]]&gt;=5,"Veteran")</f>
        <v>Veteran</v>
      </c>
      <c r="N6969">
        <f t="shared" si="216"/>
        <v>94178.259456264772</v>
      </c>
      <c r="O6969" t="str">
        <f t="shared" si="217"/>
        <v>Normal</v>
      </c>
    </row>
    <row r="6970" spans="1:15" x14ac:dyDescent="0.3">
      <c r="A6970" t="s">
        <v>13663</v>
      </c>
      <c r="B6970" t="s">
        <v>13421</v>
      </c>
      <c r="C6970" t="s">
        <v>31</v>
      </c>
      <c r="D6970">
        <v>41</v>
      </c>
      <c r="E6970" t="s">
        <v>56</v>
      </c>
      <c r="F6970" t="s">
        <v>57</v>
      </c>
      <c r="G6970">
        <v>136030</v>
      </c>
      <c r="H6970">
        <v>0</v>
      </c>
      <c r="I6970">
        <v>2</v>
      </c>
      <c r="J6970">
        <v>20</v>
      </c>
      <c r="K6970">
        <v>4</v>
      </c>
      <c r="L6970" t="s">
        <v>24</v>
      </c>
      <c r="M6970" t="str" cm="1">
        <f t="array" ref="M6970">_xlfn.IFS(Table1[[#This Row],[Tenure_Years]]&lt;=2,"New Hire",Table1[[#This Row],[Tenure_Years]]&lt;=5,"Established",Table1[[#This Row],[Tenure_Years]]&gt;=5,"Veteran")</f>
        <v>New Hire</v>
      </c>
      <c r="N6970">
        <f t="shared" si="216"/>
        <v>94573.380601596073</v>
      </c>
      <c r="O6970" t="str">
        <f t="shared" si="217"/>
        <v>Normal</v>
      </c>
    </row>
    <row r="6971" spans="1:15" x14ac:dyDescent="0.3">
      <c r="A6971" t="s">
        <v>13664</v>
      </c>
      <c r="B6971" t="s">
        <v>13665</v>
      </c>
      <c r="C6971" t="s">
        <v>21</v>
      </c>
      <c r="D6971">
        <v>42</v>
      </c>
      <c r="E6971" t="s">
        <v>16</v>
      </c>
      <c r="F6971" t="s">
        <v>130</v>
      </c>
      <c r="G6971">
        <v>136400</v>
      </c>
      <c r="H6971">
        <v>15</v>
      </c>
      <c r="I6971">
        <v>2</v>
      </c>
      <c r="J6971">
        <v>24</v>
      </c>
      <c r="K6971">
        <v>3</v>
      </c>
      <c r="L6971" t="s">
        <v>24</v>
      </c>
      <c r="M6971" t="str" cm="1">
        <f t="array" ref="M6971">_xlfn.IFS(Table1[[#This Row],[Tenure_Years]]&lt;=2,"New Hire",Table1[[#This Row],[Tenure_Years]]&lt;=5,"Established",Table1[[#This Row],[Tenure_Years]]&gt;=5,"Veteran")</f>
        <v>Veteran</v>
      </c>
      <c r="N6971">
        <f t="shared" si="216"/>
        <v>94458.108426635241</v>
      </c>
      <c r="O6971" t="str">
        <f t="shared" si="217"/>
        <v>Normal</v>
      </c>
    </row>
    <row r="6972" spans="1:15" x14ac:dyDescent="0.3">
      <c r="A6972" t="s">
        <v>13666</v>
      </c>
      <c r="B6972" t="s">
        <v>9362</v>
      </c>
      <c r="C6972" t="s">
        <v>31</v>
      </c>
      <c r="D6972">
        <v>57</v>
      </c>
      <c r="E6972" t="s">
        <v>56</v>
      </c>
      <c r="F6972" t="s">
        <v>72</v>
      </c>
      <c r="G6972">
        <v>90723</v>
      </c>
      <c r="H6972">
        <v>4</v>
      </c>
      <c r="I6972">
        <v>5</v>
      </c>
      <c r="J6972">
        <v>76</v>
      </c>
      <c r="K6972">
        <v>5</v>
      </c>
      <c r="L6972" t="s">
        <v>18</v>
      </c>
      <c r="M6972" t="str" cm="1">
        <f t="array" ref="M6972">_xlfn.IFS(Table1[[#This Row],[Tenure_Years]]&lt;=2,"New Hire",Table1[[#This Row],[Tenure_Years]]&lt;=5,"Established",Table1[[#This Row],[Tenure_Years]]&gt;=5,"Veteran")</f>
        <v>Established</v>
      </c>
      <c r="N6972">
        <f t="shared" si="216"/>
        <v>94573.380601596073</v>
      </c>
      <c r="O6972" t="str">
        <f t="shared" si="217"/>
        <v>Normal</v>
      </c>
    </row>
    <row r="6973" spans="1:15" x14ac:dyDescent="0.3">
      <c r="A6973" t="s">
        <v>13667</v>
      </c>
      <c r="B6973" t="s">
        <v>13668</v>
      </c>
      <c r="C6973" t="s">
        <v>31</v>
      </c>
      <c r="D6973">
        <v>44</v>
      </c>
      <c r="E6973" t="s">
        <v>60</v>
      </c>
      <c r="F6973" t="s">
        <v>64</v>
      </c>
      <c r="G6973">
        <v>72965</v>
      </c>
      <c r="H6973">
        <v>14</v>
      </c>
      <c r="I6973">
        <v>5</v>
      </c>
      <c r="J6973">
        <v>51</v>
      </c>
      <c r="K6973">
        <v>3</v>
      </c>
      <c r="L6973" t="s">
        <v>24</v>
      </c>
      <c r="M6973" t="str" cm="1">
        <f t="array" ref="M6973">_xlfn.IFS(Table1[[#This Row],[Tenure_Years]]&lt;=2,"New Hire",Table1[[#This Row],[Tenure_Years]]&lt;=5,"Established",Table1[[#This Row],[Tenure_Years]]&gt;=5,"Veteran")</f>
        <v>Veteran</v>
      </c>
      <c r="N6973">
        <f t="shared" si="216"/>
        <v>94068.868467410459</v>
      </c>
      <c r="O6973" t="str">
        <f t="shared" si="217"/>
        <v>Normal</v>
      </c>
    </row>
    <row r="6974" spans="1:15" x14ac:dyDescent="0.3">
      <c r="A6974" t="s">
        <v>13669</v>
      </c>
      <c r="B6974" t="s">
        <v>13670</v>
      </c>
      <c r="C6974" t="s">
        <v>31</v>
      </c>
      <c r="D6974">
        <v>48</v>
      </c>
      <c r="E6974" t="s">
        <v>22</v>
      </c>
      <c r="F6974" t="s">
        <v>95</v>
      </c>
      <c r="G6974">
        <v>113643</v>
      </c>
      <c r="H6974">
        <v>9</v>
      </c>
      <c r="I6974">
        <v>5</v>
      </c>
      <c r="J6974">
        <v>51</v>
      </c>
      <c r="K6974">
        <v>5</v>
      </c>
      <c r="L6974" t="s">
        <v>24</v>
      </c>
      <c r="M6974" t="str" cm="1">
        <f t="array" ref="M6974">_xlfn.IFS(Table1[[#This Row],[Tenure_Years]]&lt;=2,"New Hire",Table1[[#This Row],[Tenure_Years]]&lt;=5,"Established",Table1[[#This Row],[Tenure_Years]]&gt;=5,"Veteran")</f>
        <v>Veteran</v>
      </c>
      <c r="N6974">
        <f t="shared" si="216"/>
        <v>96526.185096153844</v>
      </c>
      <c r="O6974" t="str">
        <f t="shared" si="217"/>
        <v>Normal</v>
      </c>
    </row>
    <row r="6975" spans="1:15" x14ac:dyDescent="0.3">
      <c r="A6975" t="s">
        <v>13671</v>
      </c>
      <c r="B6975" t="s">
        <v>13672</v>
      </c>
      <c r="C6975" t="s">
        <v>31</v>
      </c>
      <c r="D6975">
        <v>60</v>
      </c>
      <c r="E6975" t="s">
        <v>32</v>
      </c>
      <c r="F6975" t="s">
        <v>33</v>
      </c>
      <c r="G6975">
        <v>115491</v>
      </c>
      <c r="H6975">
        <v>6</v>
      </c>
      <c r="I6975">
        <v>3</v>
      </c>
      <c r="J6975">
        <v>69</v>
      </c>
      <c r="K6975">
        <v>2</v>
      </c>
      <c r="L6975" t="s">
        <v>18</v>
      </c>
      <c r="M6975" t="str" cm="1">
        <f t="array" ref="M6975">_xlfn.IFS(Table1[[#This Row],[Tenure_Years]]&lt;=2,"New Hire",Table1[[#This Row],[Tenure_Years]]&lt;=5,"Established",Table1[[#This Row],[Tenure_Years]]&gt;=5,"Veteran")</f>
        <v>Veteran</v>
      </c>
      <c r="N6975">
        <f t="shared" si="216"/>
        <v>94178.259456264772</v>
      </c>
      <c r="O6975" t="str">
        <f t="shared" si="217"/>
        <v>Normal</v>
      </c>
    </row>
    <row r="6976" spans="1:15" x14ac:dyDescent="0.3">
      <c r="A6976" t="s">
        <v>13673</v>
      </c>
      <c r="B6976" t="s">
        <v>13674</v>
      </c>
      <c r="C6976" t="s">
        <v>21</v>
      </c>
      <c r="D6976">
        <v>44</v>
      </c>
      <c r="E6976" t="s">
        <v>27</v>
      </c>
      <c r="F6976" t="s">
        <v>75</v>
      </c>
      <c r="G6976">
        <v>131764</v>
      </c>
      <c r="H6976">
        <v>11</v>
      </c>
      <c r="I6976">
        <v>2</v>
      </c>
      <c r="J6976">
        <v>30</v>
      </c>
      <c r="K6976">
        <v>5</v>
      </c>
      <c r="L6976" t="s">
        <v>24</v>
      </c>
      <c r="M6976" t="str" cm="1">
        <f t="array" ref="M6976">_xlfn.IFS(Table1[[#This Row],[Tenure_Years]]&lt;=2,"New Hire",Table1[[#This Row],[Tenure_Years]]&lt;=5,"Established",Table1[[#This Row],[Tenure_Years]]&gt;=5,"Veteran")</f>
        <v>Veteran</v>
      </c>
      <c r="N6976">
        <f t="shared" si="216"/>
        <v>92826.904643962844</v>
      </c>
      <c r="O6976" t="str">
        <f t="shared" si="217"/>
        <v>Normal</v>
      </c>
    </row>
    <row r="6977" spans="1:15" x14ac:dyDescent="0.3">
      <c r="A6977" t="s">
        <v>13675</v>
      </c>
      <c r="B6977" t="s">
        <v>13676</v>
      </c>
      <c r="C6977" t="s">
        <v>31</v>
      </c>
      <c r="D6977">
        <v>31</v>
      </c>
      <c r="E6977" t="s">
        <v>16</v>
      </c>
      <c r="F6977" t="s">
        <v>17</v>
      </c>
      <c r="G6977">
        <v>123197</v>
      </c>
      <c r="H6977">
        <v>4</v>
      </c>
      <c r="I6977">
        <v>5</v>
      </c>
      <c r="J6977">
        <v>32</v>
      </c>
      <c r="K6977">
        <v>1</v>
      </c>
      <c r="L6977" t="s">
        <v>24</v>
      </c>
      <c r="M6977" t="str" cm="1">
        <f t="array" ref="M6977">_xlfn.IFS(Table1[[#This Row],[Tenure_Years]]&lt;=2,"New Hire",Table1[[#This Row],[Tenure_Years]]&lt;=5,"Established",Table1[[#This Row],[Tenure_Years]]&gt;=5,"Veteran")</f>
        <v>Established</v>
      </c>
      <c r="N6977">
        <f t="shared" si="216"/>
        <v>94458.108426635241</v>
      </c>
      <c r="O6977" t="str">
        <f t="shared" si="217"/>
        <v>Normal</v>
      </c>
    </row>
    <row r="6978" spans="1:15" x14ac:dyDescent="0.3">
      <c r="A6978" t="s">
        <v>13677</v>
      </c>
      <c r="B6978" t="s">
        <v>13678</v>
      </c>
      <c r="C6978" t="s">
        <v>15</v>
      </c>
      <c r="D6978">
        <v>35</v>
      </c>
      <c r="E6978" t="s">
        <v>27</v>
      </c>
      <c r="F6978" t="s">
        <v>28</v>
      </c>
      <c r="G6978">
        <v>71296</v>
      </c>
      <c r="H6978">
        <v>10</v>
      </c>
      <c r="I6978">
        <v>3</v>
      </c>
      <c r="J6978">
        <v>80</v>
      </c>
      <c r="K6978">
        <v>1</v>
      </c>
      <c r="L6978" t="s">
        <v>18</v>
      </c>
      <c r="M6978" t="str" cm="1">
        <f t="array" ref="M6978">_xlfn.IFS(Table1[[#This Row],[Tenure_Years]]&lt;=2,"New Hire",Table1[[#This Row],[Tenure_Years]]&lt;=5,"Established",Table1[[#This Row],[Tenure_Years]]&gt;=5,"Veteran")</f>
        <v>Veteran</v>
      </c>
      <c r="N6978">
        <f t="shared" ref="N6978:N7041" si="218">AVERAGEIF(E:E,E6978,G:G)</f>
        <v>92826.904643962844</v>
      </c>
      <c r="O6978" t="str">
        <f t="shared" si="217"/>
        <v>Normal</v>
      </c>
    </row>
    <row r="6979" spans="1:15" x14ac:dyDescent="0.3">
      <c r="A6979" t="s">
        <v>13679</v>
      </c>
      <c r="B6979" t="s">
        <v>2087</v>
      </c>
      <c r="C6979" t="s">
        <v>31</v>
      </c>
      <c r="D6979">
        <v>54</v>
      </c>
      <c r="E6979" t="s">
        <v>56</v>
      </c>
      <c r="F6979" t="s">
        <v>92</v>
      </c>
      <c r="G6979">
        <v>57019</v>
      </c>
      <c r="H6979">
        <v>2</v>
      </c>
      <c r="I6979">
        <v>2</v>
      </c>
      <c r="J6979">
        <v>24</v>
      </c>
      <c r="K6979">
        <v>2</v>
      </c>
      <c r="L6979" t="s">
        <v>18</v>
      </c>
      <c r="M6979" t="str" cm="1">
        <f t="array" ref="M6979">_xlfn.IFS(Table1[[#This Row],[Tenure_Years]]&lt;=2,"New Hire",Table1[[#This Row],[Tenure_Years]]&lt;=5,"Established",Table1[[#This Row],[Tenure_Years]]&gt;=5,"Veteran")</f>
        <v>New Hire</v>
      </c>
      <c r="N6979">
        <f t="shared" si="218"/>
        <v>94573.380601596073</v>
      </c>
      <c r="O6979" t="str">
        <f t="shared" ref="O6979:O7042" si="219">IF(AND(H6979=5, G6979&lt;M6979), "High Priority", "Normal")</f>
        <v>Normal</v>
      </c>
    </row>
    <row r="6980" spans="1:15" x14ac:dyDescent="0.3">
      <c r="A6980" t="s">
        <v>13680</v>
      </c>
      <c r="B6980" t="s">
        <v>13681</v>
      </c>
      <c r="C6980" t="s">
        <v>15</v>
      </c>
      <c r="D6980">
        <v>31</v>
      </c>
      <c r="E6980" t="s">
        <v>32</v>
      </c>
      <c r="F6980" t="s">
        <v>48</v>
      </c>
      <c r="G6980">
        <v>111562</v>
      </c>
      <c r="H6980">
        <v>8</v>
      </c>
      <c r="I6980">
        <v>4</v>
      </c>
      <c r="J6980">
        <v>80</v>
      </c>
      <c r="K6980">
        <v>0</v>
      </c>
      <c r="L6980" t="s">
        <v>24</v>
      </c>
      <c r="M6980" t="str" cm="1">
        <f t="array" ref="M6980">_xlfn.IFS(Table1[[#This Row],[Tenure_Years]]&lt;=2,"New Hire",Table1[[#This Row],[Tenure_Years]]&lt;=5,"Established",Table1[[#This Row],[Tenure_Years]]&gt;=5,"Veteran")</f>
        <v>Veteran</v>
      </c>
      <c r="N6980">
        <f t="shared" si="218"/>
        <v>94178.259456264772</v>
      </c>
      <c r="O6980" t="str">
        <f t="shared" si="219"/>
        <v>Normal</v>
      </c>
    </row>
    <row r="6981" spans="1:15" x14ac:dyDescent="0.3">
      <c r="A6981" t="s">
        <v>13682</v>
      </c>
      <c r="B6981" t="s">
        <v>13683</v>
      </c>
      <c r="C6981" t="s">
        <v>31</v>
      </c>
      <c r="D6981">
        <v>29</v>
      </c>
      <c r="E6981" t="s">
        <v>60</v>
      </c>
      <c r="F6981" t="s">
        <v>98</v>
      </c>
      <c r="G6981">
        <v>86075</v>
      </c>
      <c r="H6981">
        <v>14</v>
      </c>
      <c r="I6981">
        <v>1</v>
      </c>
      <c r="J6981">
        <v>12</v>
      </c>
      <c r="K6981">
        <v>5</v>
      </c>
      <c r="L6981" t="s">
        <v>24</v>
      </c>
      <c r="M6981" t="str" cm="1">
        <f t="array" ref="M6981">_xlfn.IFS(Table1[[#This Row],[Tenure_Years]]&lt;=2,"New Hire",Table1[[#This Row],[Tenure_Years]]&lt;=5,"Established",Table1[[#This Row],[Tenure_Years]]&gt;=5,"Veteran")</f>
        <v>Veteran</v>
      </c>
      <c r="N6981">
        <f t="shared" si="218"/>
        <v>94068.868467410459</v>
      </c>
      <c r="O6981" t="str">
        <f t="shared" si="219"/>
        <v>Normal</v>
      </c>
    </row>
    <row r="6982" spans="1:15" x14ac:dyDescent="0.3">
      <c r="A6982" t="s">
        <v>13684</v>
      </c>
      <c r="B6982" t="s">
        <v>13685</v>
      </c>
      <c r="C6982" t="s">
        <v>31</v>
      </c>
      <c r="D6982">
        <v>32</v>
      </c>
      <c r="E6982" t="s">
        <v>56</v>
      </c>
      <c r="F6982" t="s">
        <v>72</v>
      </c>
      <c r="G6982">
        <v>53327</v>
      </c>
      <c r="H6982">
        <v>14</v>
      </c>
      <c r="I6982">
        <v>3</v>
      </c>
      <c r="J6982">
        <v>45</v>
      </c>
      <c r="K6982">
        <v>0</v>
      </c>
      <c r="L6982" t="s">
        <v>24</v>
      </c>
      <c r="M6982" t="str" cm="1">
        <f t="array" ref="M6982">_xlfn.IFS(Table1[[#This Row],[Tenure_Years]]&lt;=2,"New Hire",Table1[[#This Row],[Tenure_Years]]&lt;=5,"Established",Table1[[#This Row],[Tenure_Years]]&gt;=5,"Veteran")</f>
        <v>Veteran</v>
      </c>
      <c r="N6982">
        <f t="shared" si="218"/>
        <v>94573.380601596073</v>
      </c>
      <c r="O6982" t="str">
        <f t="shared" si="219"/>
        <v>Normal</v>
      </c>
    </row>
    <row r="6983" spans="1:15" x14ac:dyDescent="0.3">
      <c r="A6983" t="s">
        <v>13686</v>
      </c>
      <c r="B6983" t="s">
        <v>13687</v>
      </c>
      <c r="C6983" t="s">
        <v>31</v>
      </c>
      <c r="D6983">
        <v>59</v>
      </c>
      <c r="E6983" t="s">
        <v>32</v>
      </c>
      <c r="F6983" t="s">
        <v>33</v>
      </c>
      <c r="G6983">
        <v>53479</v>
      </c>
      <c r="H6983">
        <v>15</v>
      </c>
      <c r="I6983">
        <v>5</v>
      </c>
      <c r="J6983">
        <v>51</v>
      </c>
      <c r="K6983">
        <v>1</v>
      </c>
      <c r="L6983" t="s">
        <v>24</v>
      </c>
      <c r="M6983" t="str" cm="1">
        <f t="array" ref="M6983">_xlfn.IFS(Table1[[#This Row],[Tenure_Years]]&lt;=2,"New Hire",Table1[[#This Row],[Tenure_Years]]&lt;=5,"Established",Table1[[#This Row],[Tenure_Years]]&gt;=5,"Veteran")</f>
        <v>Veteran</v>
      </c>
      <c r="N6983">
        <f t="shared" si="218"/>
        <v>94178.259456264772</v>
      </c>
      <c r="O6983" t="str">
        <f t="shared" si="219"/>
        <v>Normal</v>
      </c>
    </row>
    <row r="6984" spans="1:15" x14ac:dyDescent="0.3">
      <c r="A6984" t="s">
        <v>13688</v>
      </c>
      <c r="B6984" t="s">
        <v>13689</v>
      </c>
      <c r="C6984" t="s">
        <v>21</v>
      </c>
      <c r="D6984">
        <v>42</v>
      </c>
      <c r="E6984" t="s">
        <v>16</v>
      </c>
      <c r="F6984" t="s">
        <v>17</v>
      </c>
      <c r="G6984">
        <v>120096</v>
      </c>
      <c r="H6984">
        <v>7</v>
      </c>
      <c r="I6984">
        <v>4</v>
      </c>
      <c r="J6984">
        <v>14</v>
      </c>
      <c r="K6984">
        <v>1</v>
      </c>
      <c r="L6984" t="s">
        <v>24</v>
      </c>
      <c r="M6984" t="str" cm="1">
        <f t="array" ref="M6984">_xlfn.IFS(Table1[[#This Row],[Tenure_Years]]&lt;=2,"New Hire",Table1[[#This Row],[Tenure_Years]]&lt;=5,"Established",Table1[[#This Row],[Tenure_Years]]&gt;=5,"Veteran")</f>
        <v>Veteran</v>
      </c>
      <c r="N6984">
        <f t="shared" si="218"/>
        <v>94458.108426635241</v>
      </c>
      <c r="O6984" t="str">
        <f t="shared" si="219"/>
        <v>Normal</v>
      </c>
    </row>
    <row r="6985" spans="1:15" x14ac:dyDescent="0.3">
      <c r="A6985" t="s">
        <v>13690</v>
      </c>
      <c r="B6985" t="s">
        <v>13691</v>
      </c>
      <c r="C6985" t="s">
        <v>31</v>
      </c>
      <c r="D6985">
        <v>34</v>
      </c>
      <c r="E6985" t="s">
        <v>56</v>
      </c>
      <c r="F6985" t="s">
        <v>92</v>
      </c>
      <c r="G6985">
        <v>145611</v>
      </c>
      <c r="H6985">
        <v>9</v>
      </c>
      <c r="I6985">
        <v>4</v>
      </c>
      <c r="J6985">
        <v>36</v>
      </c>
      <c r="K6985">
        <v>5</v>
      </c>
      <c r="L6985" t="s">
        <v>18</v>
      </c>
      <c r="M6985" t="str" cm="1">
        <f t="array" ref="M6985">_xlfn.IFS(Table1[[#This Row],[Tenure_Years]]&lt;=2,"New Hire",Table1[[#This Row],[Tenure_Years]]&lt;=5,"Established",Table1[[#This Row],[Tenure_Years]]&gt;=5,"Veteran")</f>
        <v>Veteran</v>
      </c>
      <c r="N6985">
        <f t="shared" si="218"/>
        <v>94573.380601596073</v>
      </c>
      <c r="O6985" t="str">
        <f t="shared" si="219"/>
        <v>Normal</v>
      </c>
    </row>
    <row r="6986" spans="1:15" x14ac:dyDescent="0.3">
      <c r="A6986" t="s">
        <v>13692</v>
      </c>
      <c r="B6986" t="s">
        <v>8553</v>
      </c>
      <c r="C6986" t="s">
        <v>15</v>
      </c>
      <c r="D6986">
        <v>44</v>
      </c>
      <c r="E6986" t="s">
        <v>32</v>
      </c>
      <c r="F6986" t="s">
        <v>43</v>
      </c>
      <c r="G6986">
        <v>147058</v>
      </c>
      <c r="H6986">
        <v>13</v>
      </c>
      <c r="I6986">
        <v>4</v>
      </c>
      <c r="J6986">
        <v>71</v>
      </c>
      <c r="K6986">
        <v>3</v>
      </c>
      <c r="L6986" t="s">
        <v>24</v>
      </c>
      <c r="M6986" t="str" cm="1">
        <f t="array" ref="M6986">_xlfn.IFS(Table1[[#This Row],[Tenure_Years]]&lt;=2,"New Hire",Table1[[#This Row],[Tenure_Years]]&lt;=5,"Established",Table1[[#This Row],[Tenure_Years]]&gt;=5,"Veteran")</f>
        <v>Veteran</v>
      </c>
      <c r="N6986">
        <f t="shared" si="218"/>
        <v>94178.259456264772</v>
      </c>
      <c r="O6986" t="str">
        <f t="shared" si="219"/>
        <v>Normal</v>
      </c>
    </row>
    <row r="6987" spans="1:15" x14ac:dyDescent="0.3">
      <c r="A6987" t="s">
        <v>13693</v>
      </c>
      <c r="B6987" t="s">
        <v>13694</v>
      </c>
      <c r="C6987" t="s">
        <v>21</v>
      </c>
      <c r="D6987">
        <v>46</v>
      </c>
      <c r="E6987" t="s">
        <v>27</v>
      </c>
      <c r="F6987" t="s">
        <v>28</v>
      </c>
      <c r="G6987">
        <v>143395</v>
      </c>
      <c r="H6987">
        <v>11</v>
      </c>
      <c r="I6987">
        <v>1</v>
      </c>
      <c r="J6987">
        <v>70</v>
      </c>
      <c r="K6987">
        <v>5</v>
      </c>
      <c r="L6987" t="s">
        <v>24</v>
      </c>
      <c r="M6987" t="str" cm="1">
        <f t="array" ref="M6987">_xlfn.IFS(Table1[[#This Row],[Tenure_Years]]&lt;=2,"New Hire",Table1[[#This Row],[Tenure_Years]]&lt;=5,"Established",Table1[[#This Row],[Tenure_Years]]&gt;=5,"Veteran")</f>
        <v>Veteran</v>
      </c>
      <c r="N6987">
        <f t="shared" si="218"/>
        <v>92826.904643962844</v>
      </c>
      <c r="O6987" t="str">
        <f t="shared" si="219"/>
        <v>Normal</v>
      </c>
    </row>
    <row r="6988" spans="1:15" x14ac:dyDescent="0.3">
      <c r="A6988" t="s">
        <v>13695</v>
      </c>
      <c r="B6988" t="s">
        <v>13696</v>
      </c>
      <c r="C6988" t="s">
        <v>31</v>
      </c>
      <c r="D6988">
        <v>39</v>
      </c>
      <c r="E6988" t="s">
        <v>16</v>
      </c>
      <c r="F6988" t="s">
        <v>38</v>
      </c>
      <c r="G6988">
        <v>121403</v>
      </c>
      <c r="H6988">
        <v>12</v>
      </c>
      <c r="I6988">
        <v>1</v>
      </c>
      <c r="J6988">
        <v>72</v>
      </c>
      <c r="K6988">
        <v>4</v>
      </c>
      <c r="L6988" t="s">
        <v>18</v>
      </c>
      <c r="M6988" t="str" cm="1">
        <f t="array" ref="M6988">_xlfn.IFS(Table1[[#This Row],[Tenure_Years]]&lt;=2,"New Hire",Table1[[#This Row],[Tenure_Years]]&lt;=5,"Established",Table1[[#This Row],[Tenure_Years]]&gt;=5,"Veteran")</f>
        <v>Veteran</v>
      </c>
      <c r="N6988">
        <f t="shared" si="218"/>
        <v>94458.108426635241</v>
      </c>
      <c r="O6988" t="str">
        <f t="shared" si="219"/>
        <v>Normal</v>
      </c>
    </row>
    <row r="6989" spans="1:15" x14ac:dyDescent="0.3">
      <c r="A6989" t="s">
        <v>13697</v>
      </c>
      <c r="B6989" t="s">
        <v>13698</v>
      </c>
      <c r="C6989" t="s">
        <v>15</v>
      </c>
      <c r="D6989">
        <v>33</v>
      </c>
      <c r="E6989" t="s">
        <v>56</v>
      </c>
      <c r="F6989" t="s">
        <v>72</v>
      </c>
      <c r="G6989">
        <v>95702</v>
      </c>
      <c r="H6989">
        <v>0</v>
      </c>
      <c r="I6989">
        <v>3</v>
      </c>
      <c r="J6989">
        <v>43</v>
      </c>
      <c r="K6989">
        <v>0</v>
      </c>
      <c r="L6989" t="s">
        <v>18</v>
      </c>
      <c r="M6989" t="str" cm="1">
        <f t="array" ref="M6989">_xlfn.IFS(Table1[[#This Row],[Tenure_Years]]&lt;=2,"New Hire",Table1[[#This Row],[Tenure_Years]]&lt;=5,"Established",Table1[[#This Row],[Tenure_Years]]&gt;=5,"Veteran")</f>
        <v>New Hire</v>
      </c>
      <c r="N6989">
        <f t="shared" si="218"/>
        <v>94573.380601596073</v>
      </c>
      <c r="O6989" t="str">
        <f t="shared" si="219"/>
        <v>Normal</v>
      </c>
    </row>
    <row r="6990" spans="1:15" x14ac:dyDescent="0.3">
      <c r="A6990" t="s">
        <v>13699</v>
      </c>
      <c r="B6990" t="s">
        <v>13700</v>
      </c>
      <c r="C6990" t="s">
        <v>31</v>
      </c>
      <c r="D6990">
        <v>25</v>
      </c>
      <c r="E6990" t="s">
        <v>22</v>
      </c>
      <c r="F6990" t="s">
        <v>95</v>
      </c>
      <c r="G6990">
        <v>65896</v>
      </c>
      <c r="H6990">
        <v>14</v>
      </c>
      <c r="I6990">
        <v>2</v>
      </c>
      <c r="J6990">
        <v>76</v>
      </c>
      <c r="K6990">
        <v>3</v>
      </c>
      <c r="L6990" t="s">
        <v>18</v>
      </c>
      <c r="M6990" t="str" cm="1">
        <f t="array" ref="M6990">_xlfn.IFS(Table1[[#This Row],[Tenure_Years]]&lt;=2,"New Hire",Table1[[#This Row],[Tenure_Years]]&lt;=5,"Established",Table1[[#This Row],[Tenure_Years]]&gt;=5,"Veteran")</f>
        <v>Veteran</v>
      </c>
      <c r="N6990">
        <f t="shared" si="218"/>
        <v>96526.185096153844</v>
      </c>
      <c r="O6990" t="str">
        <f t="shared" si="219"/>
        <v>Normal</v>
      </c>
    </row>
    <row r="6991" spans="1:15" x14ac:dyDescent="0.3">
      <c r="A6991" t="s">
        <v>13701</v>
      </c>
      <c r="B6991" t="s">
        <v>13702</v>
      </c>
      <c r="C6991" t="s">
        <v>31</v>
      </c>
      <c r="D6991">
        <v>41</v>
      </c>
      <c r="E6991" t="s">
        <v>32</v>
      </c>
      <c r="F6991" t="s">
        <v>48</v>
      </c>
      <c r="G6991">
        <v>149890</v>
      </c>
      <c r="H6991">
        <v>0</v>
      </c>
      <c r="I6991">
        <v>5</v>
      </c>
      <c r="J6991">
        <v>39</v>
      </c>
      <c r="K6991">
        <v>4</v>
      </c>
      <c r="L6991" t="s">
        <v>24</v>
      </c>
      <c r="M6991" t="str" cm="1">
        <f t="array" ref="M6991">_xlfn.IFS(Table1[[#This Row],[Tenure_Years]]&lt;=2,"New Hire",Table1[[#This Row],[Tenure_Years]]&lt;=5,"Established",Table1[[#This Row],[Tenure_Years]]&gt;=5,"Veteran")</f>
        <v>New Hire</v>
      </c>
      <c r="N6991">
        <f t="shared" si="218"/>
        <v>94178.259456264772</v>
      </c>
      <c r="O6991" t="str">
        <f t="shared" si="219"/>
        <v>Normal</v>
      </c>
    </row>
    <row r="6992" spans="1:15" x14ac:dyDescent="0.3">
      <c r="A6992" t="s">
        <v>13703</v>
      </c>
      <c r="B6992" t="s">
        <v>8906</v>
      </c>
      <c r="C6992" t="s">
        <v>31</v>
      </c>
      <c r="D6992">
        <v>35</v>
      </c>
      <c r="E6992" t="s">
        <v>60</v>
      </c>
      <c r="F6992" t="s">
        <v>64</v>
      </c>
      <c r="G6992">
        <v>130250</v>
      </c>
      <c r="H6992">
        <v>6</v>
      </c>
      <c r="I6992">
        <v>4</v>
      </c>
      <c r="J6992">
        <v>64</v>
      </c>
      <c r="K6992">
        <v>0</v>
      </c>
      <c r="L6992" t="s">
        <v>18</v>
      </c>
      <c r="M6992" t="str" cm="1">
        <f t="array" ref="M6992">_xlfn.IFS(Table1[[#This Row],[Tenure_Years]]&lt;=2,"New Hire",Table1[[#This Row],[Tenure_Years]]&lt;=5,"Established",Table1[[#This Row],[Tenure_Years]]&gt;=5,"Veteran")</f>
        <v>Veteran</v>
      </c>
      <c r="N6992">
        <f t="shared" si="218"/>
        <v>94068.868467410459</v>
      </c>
      <c r="O6992" t="str">
        <f t="shared" si="219"/>
        <v>Normal</v>
      </c>
    </row>
    <row r="6993" spans="1:15" x14ac:dyDescent="0.3">
      <c r="A6993" t="s">
        <v>13704</v>
      </c>
      <c r="B6993" t="s">
        <v>2873</v>
      </c>
      <c r="C6993" t="s">
        <v>21</v>
      </c>
      <c r="D6993">
        <v>49</v>
      </c>
      <c r="E6993" t="s">
        <v>22</v>
      </c>
      <c r="F6993" t="s">
        <v>51</v>
      </c>
      <c r="G6993">
        <v>123628</v>
      </c>
      <c r="H6993">
        <v>11</v>
      </c>
      <c r="I6993">
        <v>1</v>
      </c>
      <c r="J6993">
        <v>55</v>
      </c>
      <c r="K6993">
        <v>0</v>
      </c>
      <c r="L6993" t="s">
        <v>18</v>
      </c>
      <c r="M6993" t="str" cm="1">
        <f t="array" ref="M6993">_xlfn.IFS(Table1[[#This Row],[Tenure_Years]]&lt;=2,"New Hire",Table1[[#This Row],[Tenure_Years]]&lt;=5,"Established",Table1[[#This Row],[Tenure_Years]]&gt;=5,"Veteran")</f>
        <v>Veteran</v>
      </c>
      <c r="N6993">
        <f t="shared" si="218"/>
        <v>96526.185096153844</v>
      </c>
      <c r="O6993" t="str">
        <f t="shared" si="219"/>
        <v>Normal</v>
      </c>
    </row>
    <row r="6994" spans="1:15" x14ac:dyDescent="0.3">
      <c r="A6994" t="s">
        <v>13705</v>
      </c>
      <c r="B6994" t="s">
        <v>3120</v>
      </c>
      <c r="C6994" t="s">
        <v>21</v>
      </c>
      <c r="D6994">
        <v>50</v>
      </c>
      <c r="E6994" t="s">
        <v>56</v>
      </c>
      <c r="F6994" t="s">
        <v>92</v>
      </c>
      <c r="G6994">
        <v>103199</v>
      </c>
      <c r="H6994">
        <v>2</v>
      </c>
      <c r="I6994">
        <v>3</v>
      </c>
      <c r="J6994">
        <v>22</v>
      </c>
      <c r="K6994">
        <v>0</v>
      </c>
      <c r="L6994" t="s">
        <v>18</v>
      </c>
      <c r="M6994" t="str" cm="1">
        <f t="array" ref="M6994">_xlfn.IFS(Table1[[#This Row],[Tenure_Years]]&lt;=2,"New Hire",Table1[[#This Row],[Tenure_Years]]&lt;=5,"Established",Table1[[#This Row],[Tenure_Years]]&gt;=5,"Veteran")</f>
        <v>New Hire</v>
      </c>
      <c r="N6994">
        <f t="shared" si="218"/>
        <v>94573.380601596073</v>
      </c>
      <c r="O6994" t="str">
        <f t="shared" si="219"/>
        <v>Normal</v>
      </c>
    </row>
    <row r="6995" spans="1:15" x14ac:dyDescent="0.3">
      <c r="A6995" t="s">
        <v>13706</v>
      </c>
      <c r="B6995" t="s">
        <v>13707</v>
      </c>
      <c r="C6995" t="s">
        <v>21</v>
      </c>
      <c r="D6995">
        <v>52</v>
      </c>
      <c r="E6995" t="s">
        <v>27</v>
      </c>
      <c r="F6995" t="s">
        <v>28</v>
      </c>
      <c r="G6995">
        <v>126652</v>
      </c>
      <c r="H6995">
        <v>15</v>
      </c>
      <c r="I6995">
        <v>5</v>
      </c>
      <c r="J6995">
        <v>15</v>
      </c>
      <c r="K6995">
        <v>0</v>
      </c>
      <c r="L6995" t="s">
        <v>18</v>
      </c>
      <c r="M6995" t="str" cm="1">
        <f t="array" ref="M6995">_xlfn.IFS(Table1[[#This Row],[Tenure_Years]]&lt;=2,"New Hire",Table1[[#This Row],[Tenure_Years]]&lt;=5,"Established",Table1[[#This Row],[Tenure_Years]]&gt;=5,"Veteran")</f>
        <v>Veteran</v>
      </c>
      <c r="N6995">
        <f t="shared" si="218"/>
        <v>92826.904643962844</v>
      </c>
      <c r="O6995" t="str">
        <f t="shared" si="219"/>
        <v>Normal</v>
      </c>
    </row>
    <row r="6996" spans="1:15" x14ac:dyDescent="0.3">
      <c r="A6996" t="s">
        <v>13708</v>
      </c>
      <c r="B6996" t="s">
        <v>13709</v>
      </c>
      <c r="C6996" t="s">
        <v>31</v>
      </c>
      <c r="D6996">
        <v>30</v>
      </c>
      <c r="E6996" t="s">
        <v>16</v>
      </c>
      <c r="F6996" t="s">
        <v>130</v>
      </c>
      <c r="G6996">
        <v>147300</v>
      </c>
      <c r="H6996">
        <v>11</v>
      </c>
      <c r="I6996">
        <v>2</v>
      </c>
      <c r="J6996">
        <v>54</v>
      </c>
      <c r="K6996">
        <v>1</v>
      </c>
      <c r="L6996" t="s">
        <v>24</v>
      </c>
      <c r="M6996" t="str" cm="1">
        <f t="array" ref="M6996">_xlfn.IFS(Table1[[#This Row],[Tenure_Years]]&lt;=2,"New Hire",Table1[[#This Row],[Tenure_Years]]&lt;=5,"Established",Table1[[#This Row],[Tenure_Years]]&gt;=5,"Veteran")</f>
        <v>Veteran</v>
      </c>
      <c r="N6996">
        <f t="shared" si="218"/>
        <v>94458.108426635241</v>
      </c>
      <c r="O6996" t="str">
        <f t="shared" si="219"/>
        <v>Normal</v>
      </c>
    </row>
    <row r="6997" spans="1:15" x14ac:dyDescent="0.3">
      <c r="A6997" t="s">
        <v>13710</v>
      </c>
      <c r="B6997" t="s">
        <v>13711</v>
      </c>
      <c r="C6997" t="s">
        <v>15</v>
      </c>
      <c r="D6997">
        <v>53</v>
      </c>
      <c r="E6997" t="s">
        <v>22</v>
      </c>
      <c r="F6997" t="s">
        <v>23</v>
      </c>
      <c r="G6997">
        <v>105983</v>
      </c>
      <c r="H6997">
        <v>0</v>
      </c>
      <c r="I6997">
        <v>1</v>
      </c>
      <c r="J6997">
        <v>76</v>
      </c>
      <c r="K6997">
        <v>5</v>
      </c>
      <c r="L6997" t="s">
        <v>18</v>
      </c>
      <c r="M6997" t="str" cm="1">
        <f t="array" ref="M6997">_xlfn.IFS(Table1[[#This Row],[Tenure_Years]]&lt;=2,"New Hire",Table1[[#This Row],[Tenure_Years]]&lt;=5,"Established",Table1[[#This Row],[Tenure_Years]]&gt;=5,"Veteran")</f>
        <v>New Hire</v>
      </c>
      <c r="N6997">
        <f t="shared" si="218"/>
        <v>96526.185096153844</v>
      </c>
      <c r="O6997" t="str">
        <f t="shared" si="219"/>
        <v>Normal</v>
      </c>
    </row>
    <row r="6998" spans="1:15" x14ac:dyDescent="0.3">
      <c r="A6998" t="s">
        <v>13712</v>
      </c>
      <c r="B6998" t="s">
        <v>13713</v>
      </c>
      <c r="C6998" t="s">
        <v>21</v>
      </c>
      <c r="D6998">
        <v>57</v>
      </c>
      <c r="E6998" t="s">
        <v>22</v>
      </c>
      <c r="F6998" t="s">
        <v>23</v>
      </c>
      <c r="G6998">
        <v>131515</v>
      </c>
      <c r="H6998">
        <v>11</v>
      </c>
      <c r="I6998">
        <v>3</v>
      </c>
      <c r="J6998">
        <v>60</v>
      </c>
      <c r="K6998">
        <v>5</v>
      </c>
      <c r="L6998" t="s">
        <v>18</v>
      </c>
      <c r="M6998" t="str" cm="1">
        <f t="array" ref="M6998">_xlfn.IFS(Table1[[#This Row],[Tenure_Years]]&lt;=2,"New Hire",Table1[[#This Row],[Tenure_Years]]&lt;=5,"Established",Table1[[#This Row],[Tenure_Years]]&gt;=5,"Veteran")</f>
        <v>Veteran</v>
      </c>
      <c r="N6998">
        <f t="shared" si="218"/>
        <v>96526.185096153844</v>
      </c>
      <c r="O6998" t="str">
        <f t="shared" si="219"/>
        <v>Normal</v>
      </c>
    </row>
    <row r="6999" spans="1:15" x14ac:dyDescent="0.3">
      <c r="A6999" t="s">
        <v>13714</v>
      </c>
      <c r="B6999" t="s">
        <v>13715</v>
      </c>
      <c r="C6999" t="s">
        <v>15</v>
      </c>
      <c r="D6999">
        <v>39</v>
      </c>
      <c r="E6999" t="s">
        <v>27</v>
      </c>
      <c r="F6999" t="s">
        <v>67</v>
      </c>
      <c r="G6999">
        <v>109044</v>
      </c>
      <c r="H6999">
        <v>9</v>
      </c>
      <c r="I6999">
        <v>2</v>
      </c>
      <c r="J6999">
        <v>60</v>
      </c>
      <c r="K6999">
        <v>2</v>
      </c>
      <c r="L6999" t="s">
        <v>24</v>
      </c>
      <c r="M6999" t="str" cm="1">
        <f t="array" ref="M6999">_xlfn.IFS(Table1[[#This Row],[Tenure_Years]]&lt;=2,"New Hire",Table1[[#This Row],[Tenure_Years]]&lt;=5,"Established",Table1[[#This Row],[Tenure_Years]]&gt;=5,"Veteran")</f>
        <v>Veteran</v>
      </c>
      <c r="N6999">
        <f t="shared" si="218"/>
        <v>92826.904643962844</v>
      </c>
      <c r="O6999" t="str">
        <f t="shared" si="219"/>
        <v>Normal</v>
      </c>
    </row>
    <row r="7000" spans="1:15" x14ac:dyDescent="0.3">
      <c r="A7000" t="s">
        <v>13716</v>
      </c>
      <c r="B7000" t="s">
        <v>13717</v>
      </c>
      <c r="C7000" t="s">
        <v>15</v>
      </c>
      <c r="D7000">
        <v>43</v>
      </c>
      <c r="E7000" t="s">
        <v>27</v>
      </c>
      <c r="F7000" t="s">
        <v>75</v>
      </c>
      <c r="G7000">
        <v>63564</v>
      </c>
      <c r="H7000">
        <v>12</v>
      </c>
      <c r="I7000">
        <v>1</v>
      </c>
      <c r="J7000">
        <v>40</v>
      </c>
      <c r="K7000">
        <v>0</v>
      </c>
      <c r="L7000" t="s">
        <v>18</v>
      </c>
      <c r="M7000" t="str" cm="1">
        <f t="array" ref="M7000">_xlfn.IFS(Table1[[#This Row],[Tenure_Years]]&lt;=2,"New Hire",Table1[[#This Row],[Tenure_Years]]&lt;=5,"Established",Table1[[#This Row],[Tenure_Years]]&gt;=5,"Veteran")</f>
        <v>Veteran</v>
      </c>
      <c r="N7000">
        <f t="shared" si="218"/>
        <v>92826.904643962844</v>
      </c>
      <c r="O7000" t="str">
        <f t="shared" si="219"/>
        <v>Normal</v>
      </c>
    </row>
    <row r="7001" spans="1:15" x14ac:dyDescent="0.3">
      <c r="A7001" t="s">
        <v>13718</v>
      </c>
      <c r="B7001" t="s">
        <v>13719</v>
      </c>
      <c r="C7001" t="s">
        <v>15</v>
      </c>
      <c r="D7001">
        <v>37</v>
      </c>
      <c r="E7001" t="s">
        <v>56</v>
      </c>
      <c r="F7001" t="s">
        <v>57</v>
      </c>
      <c r="G7001">
        <v>54549</v>
      </c>
      <c r="H7001">
        <v>2</v>
      </c>
      <c r="I7001">
        <v>5</v>
      </c>
      <c r="J7001">
        <v>20</v>
      </c>
      <c r="K7001">
        <v>4</v>
      </c>
      <c r="L7001" t="s">
        <v>18</v>
      </c>
      <c r="M7001" t="str" cm="1">
        <f t="array" ref="M7001">_xlfn.IFS(Table1[[#This Row],[Tenure_Years]]&lt;=2,"New Hire",Table1[[#This Row],[Tenure_Years]]&lt;=5,"Established",Table1[[#This Row],[Tenure_Years]]&gt;=5,"Veteran")</f>
        <v>New Hire</v>
      </c>
      <c r="N7001">
        <f t="shared" si="218"/>
        <v>94573.380601596073</v>
      </c>
      <c r="O7001" t="str">
        <f t="shared" si="219"/>
        <v>Normal</v>
      </c>
    </row>
    <row r="7002" spans="1:15" x14ac:dyDescent="0.3">
      <c r="A7002" t="s">
        <v>13720</v>
      </c>
      <c r="B7002" t="s">
        <v>13721</v>
      </c>
      <c r="C7002" t="s">
        <v>21</v>
      </c>
      <c r="D7002">
        <v>51</v>
      </c>
      <c r="E7002" t="s">
        <v>60</v>
      </c>
      <c r="F7002" t="s">
        <v>64</v>
      </c>
      <c r="G7002">
        <v>44126</v>
      </c>
      <c r="H7002">
        <v>5</v>
      </c>
      <c r="I7002">
        <v>2</v>
      </c>
      <c r="J7002">
        <v>53</v>
      </c>
      <c r="K7002">
        <v>2</v>
      </c>
      <c r="L7002" t="s">
        <v>24</v>
      </c>
      <c r="M7002" t="str" cm="1">
        <f t="array" ref="M7002">_xlfn.IFS(Table1[[#This Row],[Tenure_Years]]&lt;=2,"New Hire",Table1[[#This Row],[Tenure_Years]]&lt;=5,"Established",Table1[[#This Row],[Tenure_Years]]&gt;=5,"Veteran")</f>
        <v>Established</v>
      </c>
      <c r="N7002">
        <f t="shared" si="218"/>
        <v>94068.868467410459</v>
      </c>
      <c r="O7002" t="str">
        <f t="shared" si="219"/>
        <v>High Priority</v>
      </c>
    </row>
    <row r="7003" spans="1:15" x14ac:dyDescent="0.3">
      <c r="A7003" t="s">
        <v>13722</v>
      </c>
      <c r="B7003" t="s">
        <v>13723</v>
      </c>
      <c r="C7003" t="s">
        <v>15</v>
      </c>
      <c r="D7003">
        <v>60</v>
      </c>
      <c r="E7003" t="s">
        <v>27</v>
      </c>
      <c r="F7003" t="s">
        <v>67</v>
      </c>
      <c r="G7003">
        <v>67233</v>
      </c>
      <c r="H7003">
        <v>4</v>
      </c>
      <c r="I7003">
        <v>1</v>
      </c>
      <c r="J7003">
        <v>73</v>
      </c>
      <c r="K7003">
        <v>5</v>
      </c>
      <c r="L7003" t="s">
        <v>18</v>
      </c>
      <c r="M7003" t="str" cm="1">
        <f t="array" ref="M7003">_xlfn.IFS(Table1[[#This Row],[Tenure_Years]]&lt;=2,"New Hire",Table1[[#This Row],[Tenure_Years]]&lt;=5,"Established",Table1[[#This Row],[Tenure_Years]]&gt;=5,"Veteran")</f>
        <v>Established</v>
      </c>
      <c r="N7003">
        <f t="shared" si="218"/>
        <v>92826.904643962844</v>
      </c>
      <c r="O7003" t="str">
        <f t="shared" si="219"/>
        <v>Normal</v>
      </c>
    </row>
    <row r="7004" spans="1:15" x14ac:dyDescent="0.3">
      <c r="A7004" t="s">
        <v>13724</v>
      </c>
      <c r="B7004" t="s">
        <v>13725</v>
      </c>
      <c r="C7004" t="s">
        <v>15</v>
      </c>
      <c r="D7004">
        <v>43</v>
      </c>
      <c r="E7004" t="s">
        <v>22</v>
      </c>
      <c r="F7004" t="s">
        <v>23</v>
      </c>
      <c r="G7004">
        <v>132152</v>
      </c>
      <c r="H7004">
        <v>3</v>
      </c>
      <c r="I7004">
        <v>4</v>
      </c>
      <c r="J7004">
        <v>42</v>
      </c>
      <c r="K7004">
        <v>4</v>
      </c>
      <c r="L7004" t="s">
        <v>18</v>
      </c>
      <c r="M7004" t="str" cm="1">
        <f t="array" ref="M7004">_xlfn.IFS(Table1[[#This Row],[Tenure_Years]]&lt;=2,"New Hire",Table1[[#This Row],[Tenure_Years]]&lt;=5,"Established",Table1[[#This Row],[Tenure_Years]]&gt;=5,"Veteran")</f>
        <v>Established</v>
      </c>
      <c r="N7004">
        <f t="shared" si="218"/>
        <v>96526.185096153844</v>
      </c>
      <c r="O7004" t="str">
        <f t="shared" si="219"/>
        <v>Normal</v>
      </c>
    </row>
    <row r="7005" spans="1:15" x14ac:dyDescent="0.3">
      <c r="A7005" t="s">
        <v>13726</v>
      </c>
      <c r="B7005" t="s">
        <v>13727</v>
      </c>
      <c r="C7005" t="s">
        <v>21</v>
      </c>
      <c r="D7005">
        <v>41</v>
      </c>
      <c r="E7005" t="s">
        <v>56</v>
      </c>
      <c r="F7005" t="s">
        <v>92</v>
      </c>
      <c r="G7005">
        <v>92050</v>
      </c>
      <c r="H7005">
        <v>12</v>
      </c>
      <c r="I7005">
        <v>2</v>
      </c>
      <c r="J7005">
        <v>25</v>
      </c>
      <c r="K7005">
        <v>3</v>
      </c>
      <c r="L7005" t="s">
        <v>24</v>
      </c>
      <c r="M7005" t="str" cm="1">
        <f t="array" ref="M7005">_xlfn.IFS(Table1[[#This Row],[Tenure_Years]]&lt;=2,"New Hire",Table1[[#This Row],[Tenure_Years]]&lt;=5,"Established",Table1[[#This Row],[Tenure_Years]]&gt;=5,"Veteran")</f>
        <v>Veteran</v>
      </c>
      <c r="N7005">
        <f t="shared" si="218"/>
        <v>94573.380601596073</v>
      </c>
      <c r="O7005" t="str">
        <f t="shared" si="219"/>
        <v>Normal</v>
      </c>
    </row>
    <row r="7006" spans="1:15" x14ac:dyDescent="0.3">
      <c r="A7006" t="s">
        <v>13728</v>
      </c>
      <c r="B7006" t="s">
        <v>13729</v>
      </c>
      <c r="C7006" t="s">
        <v>21</v>
      </c>
      <c r="D7006">
        <v>53</v>
      </c>
      <c r="E7006" t="s">
        <v>56</v>
      </c>
      <c r="F7006" t="s">
        <v>57</v>
      </c>
      <c r="G7006">
        <v>126608</v>
      </c>
      <c r="H7006">
        <v>10</v>
      </c>
      <c r="I7006">
        <v>1</v>
      </c>
      <c r="J7006">
        <v>52</v>
      </c>
      <c r="K7006">
        <v>2</v>
      </c>
      <c r="L7006" t="s">
        <v>18</v>
      </c>
      <c r="M7006" t="str" cm="1">
        <f t="array" ref="M7006">_xlfn.IFS(Table1[[#This Row],[Tenure_Years]]&lt;=2,"New Hire",Table1[[#This Row],[Tenure_Years]]&lt;=5,"Established",Table1[[#This Row],[Tenure_Years]]&gt;=5,"Veteran")</f>
        <v>Veteran</v>
      </c>
      <c r="N7006">
        <f t="shared" si="218"/>
        <v>94573.380601596073</v>
      </c>
      <c r="O7006" t="str">
        <f t="shared" si="219"/>
        <v>Normal</v>
      </c>
    </row>
    <row r="7007" spans="1:15" x14ac:dyDescent="0.3">
      <c r="A7007" t="s">
        <v>13730</v>
      </c>
      <c r="B7007" t="s">
        <v>13731</v>
      </c>
      <c r="C7007" t="s">
        <v>15</v>
      </c>
      <c r="D7007">
        <v>44</v>
      </c>
      <c r="E7007" t="s">
        <v>27</v>
      </c>
      <c r="F7007" t="s">
        <v>28</v>
      </c>
      <c r="G7007">
        <v>99682</v>
      </c>
      <c r="H7007">
        <v>7</v>
      </c>
      <c r="I7007">
        <v>5</v>
      </c>
      <c r="J7007">
        <v>43</v>
      </c>
      <c r="K7007">
        <v>2</v>
      </c>
      <c r="L7007" t="s">
        <v>24</v>
      </c>
      <c r="M7007" t="str" cm="1">
        <f t="array" ref="M7007">_xlfn.IFS(Table1[[#This Row],[Tenure_Years]]&lt;=2,"New Hire",Table1[[#This Row],[Tenure_Years]]&lt;=5,"Established",Table1[[#This Row],[Tenure_Years]]&gt;=5,"Veteran")</f>
        <v>Veteran</v>
      </c>
      <c r="N7007">
        <f t="shared" si="218"/>
        <v>92826.904643962844</v>
      </c>
      <c r="O7007" t="str">
        <f t="shared" si="219"/>
        <v>Normal</v>
      </c>
    </row>
    <row r="7008" spans="1:15" x14ac:dyDescent="0.3">
      <c r="A7008" t="s">
        <v>13732</v>
      </c>
      <c r="B7008" t="s">
        <v>13733</v>
      </c>
      <c r="C7008" t="s">
        <v>15</v>
      </c>
      <c r="D7008">
        <v>48</v>
      </c>
      <c r="E7008" t="s">
        <v>27</v>
      </c>
      <c r="F7008" t="s">
        <v>75</v>
      </c>
      <c r="G7008">
        <v>124771</v>
      </c>
      <c r="H7008">
        <v>8</v>
      </c>
      <c r="I7008">
        <v>2</v>
      </c>
      <c r="J7008">
        <v>13</v>
      </c>
      <c r="K7008">
        <v>2</v>
      </c>
      <c r="L7008" t="s">
        <v>24</v>
      </c>
      <c r="M7008" t="str" cm="1">
        <f t="array" ref="M7008">_xlfn.IFS(Table1[[#This Row],[Tenure_Years]]&lt;=2,"New Hire",Table1[[#This Row],[Tenure_Years]]&lt;=5,"Established",Table1[[#This Row],[Tenure_Years]]&gt;=5,"Veteran")</f>
        <v>Veteran</v>
      </c>
      <c r="N7008">
        <f t="shared" si="218"/>
        <v>92826.904643962844</v>
      </c>
      <c r="O7008" t="str">
        <f t="shared" si="219"/>
        <v>Normal</v>
      </c>
    </row>
    <row r="7009" spans="1:15" x14ac:dyDescent="0.3">
      <c r="A7009" t="s">
        <v>13734</v>
      </c>
      <c r="B7009" t="s">
        <v>13735</v>
      </c>
      <c r="C7009" t="s">
        <v>21</v>
      </c>
      <c r="D7009">
        <v>50</v>
      </c>
      <c r="E7009" t="s">
        <v>60</v>
      </c>
      <c r="F7009" t="s">
        <v>64</v>
      </c>
      <c r="G7009">
        <v>95831</v>
      </c>
      <c r="H7009">
        <v>15</v>
      </c>
      <c r="I7009">
        <v>3</v>
      </c>
      <c r="J7009">
        <v>58</v>
      </c>
      <c r="K7009">
        <v>0</v>
      </c>
      <c r="L7009" t="s">
        <v>24</v>
      </c>
      <c r="M7009" t="str" cm="1">
        <f t="array" ref="M7009">_xlfn.IFS(Table1[[#This Row],[Tenure_Years]]&lt;=2,"New Hire",Table1[[#This Row],[Tenure_Years]]&lt;=5,"Established",Table1[[#This Row],[Tenure_Years]]&gt;=5,"Veteran")</f>
        <v>Veteran</v>
      </c>
      <c r="N7009">
        <f t="shared" si="218"/>
        <v>94068.868467410459</v>
      </c>
      <c r="O7009" t="str">
        <f t="shared" si="219"/>
        <v>Normal</v>
      </c>
    </row>
    <row r="7010" spans="1:15" x14ac:dyDescent="0.3">
      <c r="A7010" t="s">
        <v>13736</v>
      </c>
      <c r="B7010" t="s">
        <v>13737</v>
      </c>
      <c r="C7010" t="s">
        <v>15</v>
      </c>
      <c r="D7010">
        <v>24</v>
      </c>
      <c r="E7010" t="s">
        <v>27</v>
      </c>
      <c r="F7010" t="s">
        <v>111</v>
      </c>
      <c r="G7010">
        <v>127260</v>
      </c>
      <c r="H7010">
        <v>4</v>
      </c>
      <c r="I7010">
        <v>2</v>
      </c>
      <c r="J7010">
        <v>10</v>
      </c>
      <c r="K7010">
        <v>1</v>
      </c>
      <c r="L7010" t="s">
        <v>24</v>
      </c>
      <c r="M7010" t="str" cm="1">
        <f t="array" ref="M7010">_xlfn.IFS(Table1[[#This Row],[Tenure_Years]]&lt;=2,"New Hire",Table1[[#This Row],[Tenure_Years]]&lt;=5,"Established",Table1[[#This Row],[Tenure_Years]]&gt;=5,"Veteran")</f>
        <v>Established</v>
      </c>
      <c r="N7010">
        <f t="shared" si="218"/>
        <v>92826.904643962844</v>
      </c>
      <c r="O7010" t="str">
        <f t="shared" si="219"/>
        <v>Normal</v>
      </c>
    </row>
    <row r="7011" spans="1:15" x14ac:dyDescent="0.3">
      <c r="A7011" t="s">
        <v>13738</v>
      </c>
      <c r="B7011" t="s">
        <v>13739</v>
      </c>
      <c r="C7011" t="s">
        <v>31</v>
      </c>
      <c r="D7011">
        <v>27</v>
      </c>
      <c r="E7011" t="s">
        <v>27</v>
      </c>
      <c r="F7011" t="s">
        <v>67</v>
      </c>
      <c r="G7011">
        <v>118797</v>
      </c>
      <c r="H7011">
        <v>9</v>
      </c>
      <c r="I7011">
        <v>5</v>
      </c>
      <c r="J7011">
        <v>10</v>
      </c>
      <c r="K7011">
        <v>2</v>
      </c>
      <c r="L7011" t="s">
        <v>18</v>
      </c>
      <c r="M7011" t="str" cm="1">
        <f t="array" ref="M7011">_xlfn.IFS(Table1[[#This Row],[Tenure_Years]]&lt;=2,"New Hire",Table1[[#This Row],[Tenure_Years]]&lt;=5,"Established",Table1[[#This Row],[Tenure_Years]]&gt;=5,"Veteran")</f>
        <v>Veteran</v>
      </c>
      <c r="N7011">
        <f t="shared" si="218"/>
        <v>92826.904643962844</v>
      </c>
      <c r="O7011" t="str">
        <f t="shared" si="219"/>
        <v>Normal</v>
      </c>
    </row>
    <row r="7012" spans="1:15" x14ac:dyDescent="0.3">
      <c r="A7012" t="s">
        <v>13740</v>
      </c>
      <c r="B7012" t="s">
        <v>13741</v>
      </c>
      <c r="C7012" t="s">
        <v>21</v>
      </c>
      <c r="D7012">
        <v>57</v>
      </c>
      <c r="E7012" t="s">
        <v>60</v>
      </c>
      <c r="F7012" t="s">
        <v>141</v>
      </c>
      <c r="G7012">
        <v>51803</v>
      </c>
      <c r="H7012">
        <v>13</v>
      </c>
      <c r="I7012">
        <v>5</v>
      </c>
      <c r="J7012">
        <v>33</v>
      </c>
      <c r="K7012">
        <v>1</v>
      </c>
      <c r="L7012" t="s">
        <v>18</v>
      </c>
      <c r="M7012" t="str" cm="1">
        <f t="array" ref="M7012">_xlfn.IFS(Table1[[#This Row],[Tenure_Years]]&lt;=2,"New Hire",Table1[[#This Row],[Tenure_Years]]&lt;=5,"Established",Table1[[#This Row],[Tenure_Years]]&gt;=5,"Veteran")</f>
        <v>Veteran</v>
      </c>
      <c r="N7012">
        <f t="shared" si="218"/>
        <v>94068.868467410459</v>
      </c>
      <c r="O7012" t="str">
        <f t="shared" si="219"/>
        <v>Normal</v>
      </c>
    </row>
    <row r="7013" spans="1:15" x14ac:dyDescent="0.3">
      <c r="A7013" t="s">
        <v>13742</v>
      </c>
      <c r="B7013" t="s">
        <v>13743</v>
      </c>
      <c r="C7013" t="s">
        <v>21</v>
      </c>
      <c r="D7013">
        <v>38</v>
      </c>
      <c r="E7013" t="s">
        <v>60</v>
      </c>
      <c r="F7013" t="s">
        <v>98</v>
      </c>
      <c r="G7013">
        <v>48653</v>
      </c>
      <c r="H7013">
        <v>9</v>
      </c>
      <c r="I7013">
        <v>4</v>
      </c>
      <c r="J7013">
        <v>23</v>
      </c>
      <c r="K7013">
        <v>0</v>
      </c>
      <c r="L7013" t="s">
        <v>24</v>
      </c>
      <c r="M7013" t="str" cm="1">
        <f t="array" ref="M7013">_xlfn.IFS(Table1[[#This Row],[Tenure_Years]]&lt;=2,"New Hire",Table1[[#This Row],[Tenure_Years]]&lt;=5,"Established",Table1[[#This Row],[Tenure_Years]]&gt;=5,"Veteran")</f>
        <v>Veteran</v>
      </c>
      <c r="N7013">
        <f t="shared" si="218"/>
        <v>94068.868467410459</v>
      </c>
      <c r="O7013" t="str">
        <f t="shared" si="219"/>
        <v>Normal</v>
      </c>
    </row>
    <row r="7014" spans="1:15" x14ac:dyDescent="0.3">
      <c r="A7014" t="s">
        <v>13744</v>
      </c>
      <c r="B7014" t="s">
        <v>13745</v>
      </c>
      <c r="C7014" t="s">
        <v>21</v>
      </c>
      <c r="D7014">
        <v>54</v>
      </c>
      <c r="E7014" t="s">
        <v>16</v>
      </c>
      <c r="F7014" t="s">
        <v>17</v>
      </c>
      <c r="G7014">
        <v>40771</v>
      </c>
      <c r="H7014">
        <v>6</v>
      </c>
      <c r="I7014">
        <v>4</v>
      </c>
      <c r="J7014">
        <v>67</v>
      </c>
      <c r="K7014">
        <v>3</v>
      </c>
      <c r="L7014" t="s">
        <v>18</v>
      </c>
      <c r="M7014" t="str" cm="1">
        <f t="array" ref="M7014">_xlfn.IFS(Table1[[#This Row],[Tenure_Years]]&lt;=2,"New Hire",Table1[[#This Row],[Tenure_Years]]&lt;=5,"Established",Table1[[#This Row],[Tenure_Years]]&gt;=5,"Veteran")</f>
        <v>Veteran</v>
      </c>
      <c r="N7014">
        <f t="shared" si="218"/>
        <v>94458.108426635241</v>
      </c>
      <c r="O7014" t="str">
        <f t="shared" si="219"/>
        <v>Normal</v>
      </c>
    </row>
    <row r="7015" spans="1:15" x14ac:dyDescent="0.3">
      <c r="A7015" t="s">
        <v>13746</v>
      </c>
      <c r="B7015" t="s">
        <v>6322</v>
      </c>
      <c r="C7015" t="s">
        <v>31</v>
      </c>
      <c r="D7015">
        <v>48</v>
      </c>
      <c r="E7015" t="s">
        <v>32</v>
      </c>
      <c r="F7015" t="s">
        <v>33</v>
      </c>
      <c r="G7015">
        <v>146254</v>
      </c>
      <c r="H7015">
        <v>14</v>
      </c>
      <c r="I7015">
        <v>5</v>
      </c>
      <c r="J7015">
        <v>73</v>
      </c>
      <c r="K7015">
        <v>1</v>
      </c>
      <c r="L7015" t="s">
        <v>18</v>
      </c>
      <c r="M7015" t="str" cm="1">
        <f t="array" ref="M7015">_xlfn.IFS(Table1[[#This Row],[Tenure_Years]]&lt;=2,"New Hire",Table1[[#This Row],[Tenure_Years]]&lt;=5,"Established",Table1[[#This Row],[Tenure_Years]]&gt;=5,"Veteran")</f>
        <v>Veteran</v>
      </c>
      <c r="N7015">
        <f t="shared" si="218"/>
        <v>94178.259456264772</v>
      </c>
      <c r="O7015" t="str">
        <f t="shared" si="219"/>
        <v>Normal</v>
      </c>
    </row>
    <row r="7016" spans="1:15" x14ac:dyDescent="0.3">
      <c r="A7016" t="s">
        <v>13747</v>
      </c>
      <c r="B7016" t="s">
        <v>13748</v>
      </c>
      <c r="C7016" t="s">
        <v>31</v>
      </c>
      <c r="D7016">
        <v>54</v>
      </c>
      <c r="E7016" t="s">
        <v>56</v>
      </c>
      <c r="F7016" t="s">
        <v>72</v>
      </c>
      <c r="G7016">
        <v>86039</v>
      </c>
      <c r="H7016">
        <v>3</v>
      </c>
      <c r="I7016">
        <v>4</v>
      </c>
      <c r="J7016">
        <v>76</v>
      </c>
      <c r="K7016">
        <v>5</v>
      </c>
      <c r="L7016" t="s">
        <v>18</v>
      </c>
      <c r="M7016" t="str" cm="1">
        <f t="array" ref="M7016">_xlfn.IFS(Table1[[#This Row],[Tenure_Years]]&lt;=2,"New Hire",Table1[[#This Row],[Tenure_Years]]&lt;=5,"Established",Table1[[#This Row],[Tenure_Years]]&gt;=5,"Veteran")</f>
        <v>Established</v>
      </c>
      <c r="N7016">
        <f t="shared" si="218"/>
        <v>94573.380601596073</v>
      </c>
      <c r="O7016" t="str">
        <f t="shared" si="219"/>
        <v>Normal</v>
      </c>
    </row>
    <row r="7017" spans="1:15" x14ac:dyDescent="0.3">
      <c r="A7017" t="s">
        <v>13749</v>
      </c>
      <c r="B7017" t="s">
        <v>13750</v>
      </c>
      <c r="C7017" t="s">
        <v>15</v>
      </c>
      <c r="D7017">
        <v>55</v>
      </c>
      <c r="E7017" t="s">
        <v>60</v>
      </c>
      <c r="F7017" t="s">
        <v>141</v>
      </c>
      <c r="G7017">
        <v>123217</v>
      </c>
      <c r="H7017">
        <v>2</v>
      </c>
      <c r="I7017">
        <v>3</v>
      </c>
      <c r="J7017">
        <v>71</v>
      </c>
      <c r="K7017">
        <v>2</v>
      </c>
      <c r="L7017" t="s">
        <v>18</v>
      </c>
      <c r="M7017" t="str" cm="1">
        <f t="array" ref="M7017">_xlfn.IFS(Table1[[#This Row],[Tenure_Years]]&lt;=2,"New Hire",Table1[[#This Row],[Tenure_Years]]&lt;=5,"Established",Table1[[#This Row],[Tenure_Years]]&gt;=5,"Veteran")</f>
        <v>New Hire</v>
      </c>
      <c r="N7017">
        <f t="shared" si="218"/>
        <v>94068.868467410459</v>
      </c>
      <c r="O7017" t="str">
        <f t="shared" si="219"/>
        <v>Normal</v>
      </c>
    </row>
    <row r="7018" spans="1:15" x14ac:dyDescent="0.3">
      <c r="A7018" t="s">
        <v>13751</v>
      </c>
      <c r="B7018" t="s">
        <v>13752</v>
      </c>
      <c r="C7018" t="s">
        <v>31</v>
      </c>
      <c r="D7018">
        <v>52</v>
      </c>
      <c r="E7018" t="s">
        <v>27</v>
      </c>
      <c r="F7018" t="s">
        <v>111</v>
      </c>
      <c r="G7018">
        <v>103948</v>
      </c>
      <c r="H7018">
        <v>1</v>
      </c>
      <c r="I7018">
        <v>2</v>
      </c>
      <c r="J7018">
        <v>72</v>
      </c>
      <c r="K7018">
        <v>3</v>
      </c>
      <c r="L7018" t="s">
        <v>24</v>
      </c>
      <c r="M7018" t="str" cm="1">
        <f t="array" ref="M7018">_xlfn.IFS(Table1[[#This Row],[Tenure_Years]]&lt;=2,"New Hire",Table1[[#This Row],[Tenure_Years]]&lt;=5,"Established",Table1[[#This Row],[Tenure_Years]]&gt;=5,"Veteran")</f>
        <v>New Hire</v>
      </c>
      <c r="N7018">
        <f t="shared" si="218"/>
        <v>92826.904643962844</v>
      </c>
      <c r="O7018" t="str">
        <f t="shared" si="219"/>
        <v>Normal</v>
      </c>
    </row>
    <row r="7019" spans="1:15" x14ac:dyDescent="0.3">
      <c r="A7019" t="s">
        <v>13753</v>
      </c>
      <c r="B7019" t="s">
        <v>13754</v>
      </c>
      <c r="C7019" t="s">
        <v>15</v>
      </c>
      <c r="D7019">
        <v>40</v>
      </c>
      <c r="E7019" t="s">
        <v>27</v>
      </c>
      <c r="F7019" t="s">
        <v>67</v>
      </c>
      <c r="G7019">
        <v>57984</v>
      </c>
      <c r="H7019">
        <v>12</v>
      </c>
      <c r="I7019">
        <v>4</v>
      </c>
      <c r="J7019">
        <v>33</v>
      </c>
      <c r="K7019">
        <v>5</v>
      </c>
      <c r="L7019" t="s">
        <v>18</v>
      </c>
      <c r="M7019" t="str" cm="1">
        <f t="array" ref="M7019">_xlfn.IFS(Table1[[#This Row],[Tenure_Years]]&lt;=2,"New Hire",Table1[[#This Row],[Tenure_Years]]&lt;=5,"Established",Table1[[#This Row],[Tenure_Years]]&gt;=5,"Veteran")</f>
        <v>Veteran</v>
      </c>
      <c r="N7019">
        <f t="shared" si="218"/>
        <v>92826.904643962844</v>
      </c>
      <c r="O7019" t="str">
        <f t="shared" si="219"/>
        <v>Normal</v>
      </c>
    </row>
    <row r="7020" spans="1:15" x14ac:dyDescent="0.3">
      <c r="A7020" t="s">
        <v>13755</v>
      </c>
      <c r="B7020" t="s">
        <v>13756</v>
      </c>
      <c r="C7020" t="s">
        <v>21</v>
      </c>
      <c r="D7020">
        <v>40</v>
      </c>
      <c r="E7020" t="s">
        <v>27</v>
      </c>
      <c r="F7020" t="s">
        <v>67</v>
      </c>
      <c r="G7020">
        <v>89589</v>
      </c>
      <c r="H7020">
        <v>3</v>
      </c>
      <c r="I7020">
        <v>2</v>
      </c>
      <c r="J7020">
        <v>36</v>
      </c>
      <c r="K7020">
        <v>3</v>
      </c>
      <c r="L7020" t="s">
        <v>24</v>
      </c>
      <c r="M7020" t="str" cm="1">
        <f t="array" ref="M7020">_xlfn.IFS(Table1[[#This Row],[Tenure_Years]]&lt;=2,"New Hire",Table1[[#This Row],[Tenure_Years]]&lt;=5,"Established",Table1[[#This Row],[Tenure_Years]]&gt;=5,"Veteran")</f>
        <v>Established</v>
      </c>
      <c r="N7020">
        <f t="shared" si="218"/>
        <v>92826.904643962844</v>
      </c>
      <c r="O7020" t="str">
        <f t="shared" si="219"/>
        <v>Normal</v>
      </c>
    </row>
    <row r="7021" spans="1:15" x14ac:dyDescent="0.3">
      <c r="A7021" t="s">
        <v>13757</v>
      </c>
      <c r="B7021" t="s">
        <v>13758</v>
      </c>
      <c r="C7021" t="s">
        <v>31</v>
      </c>
      <c r="D7021">
        <v>51</v>
      </c>
      <c r="E7021" t="s">
        <v>32</v>
      </c>
      <c r="F7021" t="s">
        <v>33</v>
      </c>
      <c r="G7021">
        <v>83525</v>
      </c>
      <c r="H7021">
        <v>15</v>
      </c>
      <c r="I7021">
        <v>5</v>
      </c>
      <c r="J7021">
        <v>42</v>
      </c>
      <c r="K7021">
        <v>2</v>
      </c>
      <c r="L7021" t="s">
        <v>24</v>
      </c>
      <c r="M7021" t="str" cm="1">
        <f t="array" ref="M7021">_xlfn.IFS(Table1[[#This Row],[Tenure_Years]]&lt;=2,"New Hire",Table1[[#This Row],[Tenure_Years]]&lt;=5,"Established",Table1[[#This Row],[Tenure_Years]]&gt;=5,"Veteran")</f>
        <v>Veteran</v>
      </c>
      <c r="N7021">
        <f t="shared" si="218"/>
        <v>94178.259456264772</v>
      </c>
      <c r="O7021" t="str">
        <f t="shared" si="219"/>
        <v>Normal</v>
      </c>
    </row>
    <row r="7022" spans="1:15" x14ac:dyDescent="0.3">
      <c r="A7022" t="s">
        <v>13759</v>
      </c>
      <c r="B7022" t="s">
        <v>13760</v>
      </c>
      <c r="C7022" t="s">
        <v>15</v>
      </c>
      <c r="D7022">
        <v>23</v>
      </c>
      <c r="E7022" t="s">
        <v>60</v>
      </c>
      <c r="F7022" t="s">
        <v>141</v>
      </c>
      <c r="G7022">
        <v>108056</v>
      </c>
      <c r="H7022">
        <v>9</v>
      </c>
      <c r="I7022">
        <v>2</v>
      </c>
      <c r="J7022">
        <v>16</v>
      </c>
      <c r="K7022">
        <v>5</v>
      </c>
      <c r="L7022" t="s">
        <v>18</v>
      </c>
      <c r="M7022" t="str" cm="1">
        <f t="array" ref="M7022">_xlfn.IFS(Table1[[#This Row],[Tenure_Years]]&lt;=2,"New Hire",Table1[[#This Row],[Tenure_Years]]&lt;=5,"Established",Table1[[#This Row],[Tenure_Years]]&gt;=5,"Veteran")</f>
        <v>Veteran</v>
      </c>
      <c r="N7022">
        <f t="shared" si="218"/>
        <v>94068.868467410459</v>
      </c>
      <c r="O7022" t="str">
        <f t="shared" si="219"/>
        <v>Normal</v>
      </c>
    </row>
    <row r="7023" spans="1:15" x14ac:dyDescent="0.3">
      <c r="A7023" t="s">
        <v>13761</v>
      </c>
      <c r="B7023" t="s">
        <v>13762</v>
      </c>
      <c r="C7023" t="s">
        <v>21</v>
      </c>
      <c r="D7023">
        <v>41</v>
      </c>
      <c r="E7023" t="s">
        <v>32</v>
      </c>
      <c r="F7023" t="s">
        <v>43</v>
      </c>
      <c r="G7023">
        <v>123594</v>
      </c>
      <c r="H7023">
        <v>3</v>
      </c>
      <c r="I7023">
        <v>3</v>
      </c>
      <c r="J7023">
        <v>15</v>
      </c>
      <c r="K7023">
        <v>5</v>
      </c>
      <c r="L7023" t="s">
        <v>24</v>
      </c>
      <c r="M7023" t="str" cm="1">
        <f t="array" ref="M7023">_xlfn.IFS(Table1[[#This Row],[Tenure_Years]]&lt;=2,"New Hire",Table1[[#This Row],[Tenure_Years]]&lt;=5,"Established",Table1[[#This Row],[Tenure_Years]]&gt;=5,"Veteran")</f>
        <v>Established</v>
      </c>
      <c r="N7023">
        <f t="shared" si="218"/>
        <v>94178.259456264772</v>
      </c>
      <c r="O7023" t="str">
        <f t="shared" si="219"/>
        <v>Normal</v>
      </c>
    </row>
    <row r="7024" spans="1:15" x14ac:dyDescent="0.3">
      <c r="A7024" t="s">
        <v>13763</v>
      </c>
      <c r="B7024" t="s">
        <v>13764</v>
      </c>
      <c r="C7024" t="s">
        <v>21</v>
      </c>
      <c r="D7024">
        <v>33</v>
      </c>
      <c r="E7024" t="s">
        <v>22</v>
      </c>
      <c r="F7024" t="s">
        <v>51</v>
      </c>
      <c r="G7024">
        <v>138639</v>
      </c>
      <c r="H7024">
        <v>10</v>
      </c>
      <c r="I7024">
        <v>5</v>
      </c>
      <c r="J7024">
        <v>47</v>
      </c>
      <c r="K7024">
        <v>0</v>
      </c>
      <c r="L7024" t="s">
        <v>24</v>
      </c>
      <c r="M7024" t="str" cm="1">
        <f t="array" ref="M7024">_xlfn.IFS(Table1[[#This Row],[Tenure_Years]]&lt;=2,"New Hire",Table1[[#This Row],[Tenure_Years]]&lt;=5,"Established",Table1[[#This Row],[Tenure_Years]]&gt;=5,"Veteran")</f>
        <v>Veteran</v>
      </c>
      <c r="N7024">
        <f t="shared" si="218"/>
        <v>96526.185096153844</v>
      </c>
      <c r="O7024" t="str">
        <f t="shared" si="219"/>
        <v>Normal</v>
      </c>
    </row>
    <row r="7025" spans="1:15" x14ac:dyDescent="0.3">
      <c r="A7025" t="s">
        <v>13765</v>
      </c>
      <c r="B7025" t="s">
        <v>13766</v>
      </c>
      <c r="C7025" t="s">
        <v>15</v>
      </c>
      <c r="D7025">
        <v>36</v>
      </c>
      <c r="E7025" t="s">
        <v>56</v>
      </c>
      <c r="F7025" t="s">
        <v>57</v>
      </c>
      <c r="G7025">
        <v>114650</v>
      </c>
      <c r="H7025">
        <v>0</v>
      </c>
      <c r="I7025">
        <v>1</v>
      </c>
      <c r="J7025">
        <v>52</v>
      </c>
      <c r="K7025">
        <v>0</v>
      </c>
      <c r="L7025" t="s">
        <v>24</v>
      </c>
      <c r="M7025" t="str" cm="1">
        <f t="array" ref="M7025">_xlfn.IFS(Table1[[#This Row],[Tenure_Years]]&lt;=2,"New Hire",Table1[[#This Row],[Tenure_Years]]&lt;=5,"Established",Table1[[#This Row],[Tenure_Years]]&gt;=5,"Veteran")</f>
        <v>New Hire</v>
      </c>
      <c r="N7025">
        <f t="shared" si="218"/>
        <v>94573.380601596073</v>
      </c>
      <c r="O7025" t="str">
        <f t="shared" si="219"/>
        <v>Normal</v>
      </c>
    </row>
    <row r="7026" spans="1:15" x14ac:dyDescent="0.3">
      <c r="A7026" t="s">
        <v>13767</v>
      </c>
      <c r="B7026" t="s">
        <v>13768</v>
      </c>
      <c r="C7026" t="s">
        <v>31</v>
      </c>
      <c r="D7026">
        <v>29</v>
      </c>
      <c r="E7026" t="s">
        <v>16</v>
      </c>
      <c r="F7026" t="s">
        <v>130</v>
      </c>
      <c r="G7026">
        <v>43213</v>
      </c>
      <c r="H7026">
        <v>13</v>
      </c>
      <c r="I7026">
        <v>5</v>
      </c>
      <c r="J7026">
        <v>40</v>
      </c>
      <c r="K7026">
        <v>3</v>
      </c>
      <c r="L7026" t="s">
        <v>24</v>
      </c>
      <c r="M7026" t="str" cm="1">
        <f t="array" ref="M7026">_xlfn.IFS(Table1[[#This Row],[Tenure_Years]]&lt;=2,"New Hire",Table1[[#This Row],[Tenure_Years]]&lt;=5,"Established",Table1[[#This Row],[Tenure_Years]]&gt;=5,"Veteran")</f>
        <v>Veteran</v>
      </c>
      <c r="N7026">
        <f t="shared" si="218"/>
        <v>94458.108426635241</v>
      </c>
      <c r="O7026" t="str">
        <f t="shared" si="219"/>
        <v>Normal</v>
      </c>
    </row>
    <row r="7027" spans="1:15" x14ac:dyDescent="0.3">
      <c r="A7027" t="s">
        <v>13769</v>
      </c>
      <c r="B7027" t="s">
        <v>13770</v>
      </c>
      <c r="C7027" t="s">
        <v>31</v>
      </c>
      <c r="D7027">
        <v>31</v>
      </c>
      <c r="E7027" t="s">
        <v>32</v>
      </c>
      <c r="F7027" t="s">
        <v>43</v>
      </c>
      <c r="G7027">
        <v>122290</v>
      </c>
      <c r="H7027">
        <v>2</v>
      </c>
      <c r="I7027">
        <v>4</v>
      </c>
      <c r="J7027">
        <v>75</v>
      </c>
      <c r="K7027">
        <v>3</v>
      </c>
      <c r="L7027" t="s">
        <v>18</v>
      </c>
      <c r="M7027" t="str" cm="1">
        <f t="array" ref="M7027">_xlfn.IFS(Table1[[#This Row],[Tenure_Years]]&lt;=2,"New Hire",Table1[[#This Row],[Tenure_Years]]&lt;=5,"Established",Table1[[#This Row],[Tenure_Years]]&gt;=5,"Veteran")</f>
        <v>New Hire</v>
      </c>
      <c r="N7027">
        <f t="shared" si="218"/>
        <v>94178.259456264772</v>
      </c>
      <c r="O7027" t="str">
        <f t="shared" si="219"/>
        <v>Normal</v>
      </c>
    </row>
    <row r="7028" spans="1:15" x14ac:dyDescent="0.3">
      <c r="A7028" t="s">
        <v>13771</v>
      </c>
      <c r="B7028" t="s">
        <v>13772</v>
      </c>
      <c r="C7028" t="s">
        <v>21</v>
      </c>
      <c r="D7028">
        <v>29</v>
      </c>
      <c r="E7028" t="s">
        <v>60</v>
      </c>
      <c r="F7028" t="s">
        <v>64</v>
      </c>
      <c r="G7028">
        <v>136013</v>
      </c>
      <c r="H7028">
        <v>8</v>
      </c>
      <c r="I7028">
        <v>3</v>
      </c>
      <c r="J7028">
        <v>53</v>
      </c>
      <c r="K7028">
        <v>4</v>
      </c>
      <c r="L7028" t="s">
        <v>18</v>
      </c>
      <c r="M7028" t="str" cm="1">
        <f t="array" ref="M7028">_xlfn.IFS(Table1[[#This Row],[Tenure_Years]]&lt;=2,"New Hire",Table1[[#This Row],[Tenure_Years]]&lt;=5,"Established",Table1[[#This Row],[Tenure_Years]]&gt;=5,"Veteran")</f>
        <v>Veteran</v>
      </c>
      <c r="N7028">
        <f t="shared" si="218"/>
        <v>94068.868467410459</v>
      </c>
      <c r="O7028" t="str">
        <f t="shared" si="219"/>
        <v>Normal</v>
      </c>
    </row>
    <row r="7029" spans="1:15" x14ac:dyDescent="0.3">
      <c r="A7029" t="s">
        <v>13773</v>
      </c>
      <c r="B7029" t="s">
        <v>13774</v>
      </c>
      <c r="C7029" t="s">
        <v>15</v>
      </c>
      <c r="D7029">
        <v>36</v>
      </c>
      <c r="E7029" t="s">
        <v>22</v>
      </c>
      <c r="F7029" t="s">
        <v>23</v>
      </c>
      <c r="G7029">
        <v>83549</v>
      </c>
      <c r="H7029">
        <v>9</v>
      </c>
      <c r="I7029">
        <v>2</v>
      </c>
      <c r="J7029">
        <v>71</v>
      </c>
      <c r="K7029">
        <v>0</v>
      </c>
      <c r="L7029" t="s">
        <v>18</v>
      </c>
      <c r="M7029" t="str" cm="1">
        <f t="array" ref="M7029">_xlfn.IFS(Table1[[#This Row],[Tenure_Years]]&lt;=2,"New Hire",Table1[[#This Row],[Tenure_Years]]&lt;=5,"Established",Table1[[#This Row],[Tenure_Years]]&gt;=5,"Veteran")</f>
        <v>Veteran</v>
      </c>
      <c r="N7029">
        <f t="shared" si="218"/>
        <v>96526.185096153844</v>
      </c>
      <c r="O7029" t="str">
        <f t="shared" si="219"/>
        <v>Normal</v>
      </c>
    </row>
    <row r="7030" spans="1:15" x14ac:dyDescent="0.3">
      <c r="A7030" t="s">
        <v>13775</v>
      </c>
      <c r="B7030" t="s">
        <v>13776</v>
      </c>
      <c r="C7030" t="s">
        <v>15</v>
      </c>
      <c r="D7030">
        <v>32</v>
      </c>
      <c r="E7030" t="s">
        <v>22</v>
      </c>
      <c r="F7030" t="s">
        <v>95</v>
      </c>
      <c r="G7030">
        <v>129365</v>
      </c>
      <c r="H7030">
        <v>1</v>
      </c>
      <c r="I7030">
        <v>2</v>
      </c>
      <c r="J7030">
        <v>62</v>
      </c>
      <c r="K7030">
        <v>4</v>
      </c>
      <c r="L7030" t="s">
        <v>24</v>
      </c>
      <c r="M7030" t="str" cm="1">
        <f t="array" ref="M7030">_xlfn.IFS(Table1[[#This Row],[Tenure_Years]]&lt;=2,"New Hire",Table1[[#This Row],[Tenure_Years]]&lt;=5,"Established",Table1[[#This Row],[Tenure_Years]]&gt;=5,"Veteran")</f>
        <v>New Hire</v>
      </c>
      <c r="N7030">
        <f t="shared" si="218"/>
        <v>96526.185096153844</v>
      </c>
      <c r="O7030" t="str">
        <f t="shared" si="219"/>
        <v>Normal</v>
      </c>
    </row>
    <row r="7031" spans="1:15" x14ac:dyDescent="0.3">
      <c r="A7031" t="s">
        <v>13777</v>
      </c>
      <c r="B7031" t="s">
        <v>13778</v>
      </c>
      <c r="C7031" t="s">
        <v>21</v>
      </c>
      <c r="D7031">
        <v>35</v>
      </c>
      <c r="E7031" t="s">
        <v>32</v>
      </c>
      <c r="F7031" t="s">
        <v>43</v>
      </c>
      <c r="G7031">
        <v>86974</v>
      </c>
      <c r="H7031">
        <v>6</v>
      </c>
      <c r="I7031">
        <v>1</v>
      </c>
      <c r="J7031">
        <v>63</v>
      </c>
      <c r="K7031">
        <v>0</v>
      </c>
      <c r="L7031" t="s">
        <v>24</v>
      </c>
      <c r="M7031" t="str" cm="1">
        <f t="array" ref="M7031">_xlfn.IFS(Table1[[#This Row],[Tenure_Years]]&lt;=2,"New Hire",Table1[[#This Row],[Tenure_Years]]&lt;=5,"Established",Table1[[#This Row],[Tenure_Years]]&gt;=5,"Veteran")</f>
        <v>Veteran</v>
      </c>
      <c r="N7031">
        <f t="shared" si="218"/>
        <v>94178.259456264772</v>
      </c>
      <c r="O7031" t="str">
        <f t="shared" si="219"/>
        <v>Normal</v>
      </c>
    </row>
    <row r="7032" spans="1:15" x14ac:dyDescent="0.3">
      <c r="A7032" t="s">
        <v>13779</v>
      </c>
      <c r="B7032" t="s">
        <v>13780</v>
      </c>
      <c r="C7032" t="s">
        <v>31</v>
      </c>
      <c r="D7032">
        <v>49</v>
      </c>
      <c r="E7032" t="s">
        <v>56</v>
      </c>
      <c r="F7032" t="s">
        <v>92</v>
      </c>
      <c r="G7032">
        <v>78285</v>
      </c>
      <c r="H7032">
        <v>3</v>
      </c>
      <c r="I7032">
        <v>4</v>
      </c>
      <c r="J7032">
        <v>23</v>
      </c>
      <c r="K7032">
        <v>1</v>
      </c>
      <c r="L7032" t="s">
        <v>18</v>
      </c>
      <c r="M7032" t="str" cm="1">
        <f t="array" ref="M7032">_xlfn.IFS(Table1[[#This Row],[Tenure_Years]]&lt;=2,"New Hire",Table1[[#This Row],[Tenure_Years]]&lt;=5,"Established",Table1[[#This Row],[Tenure_Years]]&gt;=5,"Veteran")</f>
        <v>Established</v>
      </c>
      <c r="N7032">
        <f t="shared" si="218"/>
        <v>94573.380601596073</v>
      </c>
      <c r="O7032" t="str">
        <f t="shared" si="219"/>
        <v>Normal</v>
      </c>
    </row>
    <row r="7033" spans="1:15" x14ac:dyDescent="0.3">
      <c r="A7033" t="s">
        <v>13781</v>
      </c>
      <c r="B7033" t="s">
        <v>13782</v>
      </c>
      <c r="C7033" t="s">
        <v>21</v>
      </c>
      <c r="D7033">
        <v>30</v>
      </c>
      <c r="E7033" t="s">
        <v>32</v>
      </c>
      <c r="F7033" t="s">
        <v>43</v>
      </c>
      <c r="G7033">
        <v>86921</v>
      </c>
      <c r="H7033">
        <v>6</v>
      </c>
      <c r="I7033">
        <v>3</v>
      </c>
      <c r="J7033">
        <v>11</v>
      </c>
      <c r="K7033">
        <v>1</v>
      </c>
      <c r="L7033" t="s">
        <v>24</v>
      </c>
      <c r="M7033" t="str" cm="1">
        <f t="array" ref="M7033">_xlfn.IFS(Table1[[#This Row],[Tenure_Years]]&lt;=2,"New Hire",Table1[[#This Row],[Tenure_Years]]&lt;=5,"Established",Table1[[#This Row],[Tenure_Years]]&gt;=5,"Veteran")</f>
        <v>Veteran</v>
      </c>
      <c r="N7033">
        <f t="shared" si="218"/>
        <v>94178.259456264772</v>
      </c>
      <c r="O7033" t="str">
        <f t="shared" si="219"/>
        <v>Normal</v>
      </c>
    </row>
    <row r="7034" spans="1:15" x14ac:dyDescent="0.3">
      <c r="A7034" t="s">
        <v>13783</v>
      </c>
      <c r="B7034" t="s">
        <v>13784</v>
      </c>
      <c r="C7034" t="s">
        <v>21</v>
      </c>
      <c r="D7034">
        <v>35</v>
      </c>
      <c r="E7034" t="s">
        <v>56</v>
      </c>
      <c r="F7034" t="s">
        <v>92</v>
      </c>
      <c r="G7034">
        <v>111706</v>
      </c>
      <c r="H7034">
        <v>5</v>
      </c>
      <c r="I7034">
        <v>5</v>
      </c>
      <c r="J7034">
        <v>15</v>
      </c>
      <c r="K7034">
        <v>2</v>
      </c>
      <c r="L7034" t="s">
        <v>18</v>
      </c>
      <c r="M7034" t="str" cm="1">
        <f t="array" ref="M7034">_xlfn.IFS(Table1[[#This Row],[Tenure_Years]]&lt;=2,"New Hire",Table1[[#This Row],[Tenure_Years]]&lt;=5,"Established",Table1[[#This Row],[Tenure_Years]]&gt;=5,"Veteran")</f>
        <v>Established</v>
      </c>
      <c r="N7034">
        <f t="shared" si="218"/>
        <v>94573.380601596073</v>
      </c>
      <c r="O7034" t="str">
        <f t="shared" si="219"/>
        <v>High Priority</v>
      </c>
    </row>
    <row r="7035" spans="1:15" x14ac:dyDescent="0.3">
      <c r="A7035" t="s">
        <v>13785</v>
      </c>
      <c r="B7035" t="s">
        <v>4528</v>
      </c>
      <c r="C7035" t="s">
        <v>15</v>
      </c>
      <c r="D7035">
        <v>58</v>
      </c>
      <c r="E7035" t="s">
        <v>56</v>
      </c>
      <c r="F7035" t="s">
        <v>72</v>
      </c>
      <c r="G7035">
        <v>129618</v>
      </c>
      <c r="H7035">
        <v>2</v>
      </c>
      <c r="I7035">
        <v>2</v>
      </c>
      <c r="J7035">
        <v>61</v>
      </c>
      <c r="K7035">
        <v>2</v>
      </c>
      <c r="L7035" t="s">
        <v>24</v>
      </c>
      <c r="M7035" t="str" cm="1">
        <f t="array" ref="M7035">_xlfn.IFS(Table1[[#This Row],[Tenure_Years]]&lt;=2,"New Hire",Table1[[#This Row],[Tenure_Years]]&lt;=5,"Established",Table1[[#This Row],[Tenure_Years]]&gt;=5,"Veteran")</f>
        <v>New Hire</v>
      </c>
      <c r="N7035">
        <f t="shared" si="218"/>
        <v>94573.380601596073</v>
      </c>
      <c r="O7035" t="str">
        <f t="shared" si="219"/>
        <v>Normal</v>
      </c>
    </row>
    <row r="7036" spans="1:15" x14ac:dyDescent="0.3">
      <c r="A7036" t="s">
        <v>13786</v>
      </c>
      <c r="B7036" t="s">
        <v>13787</v>
      </c>
      <c r="C7036" t="s">
        <v>21</v>
      </c>
      <c r="D7036">
        <v>55</v>
      </c>
      <c r="E7036" t="s">
        <v>22</v>
      </c>
      <c r="F7036" t="s">
        <v>95</v>
      </c>
      <c r="G7036">
        <v>146150</v>
      </c>
      <c r="H7036">
        <v>4</v>
      </c>
      <c r="I7036">
        <v>3</v>
      </c>
      <c r="J7036">
        <v>57</v>
      </c>
      <c r="K7036">
        <v>3</v>
      </c>
      <c r="L7036" t="s">
        <v>18</v>
      </c>
      <c r="M7036" t="str" cm="1">
        <f t="array" ref="M7036">_xlfn.IFS(Table1[[#This Row],[Tenure_Years]]&lt;=2,"New Hire",Table1[[#This Row],[Tenure_Years]]&lt;=5,"Established",Table1[[#This Row],[Tenure_Years]]&gt;=5,"Veteran")</f>
        <v>Established</v>
      </c>
      <c r="N7036">
        <f t="shared" si="218"/>
        <v>96526.185096153844</v>
      </c>
      <c r="O7036" t="str">
        <f t="shared" si="219"/>
        <v>Normal</v>
      </c>
    </row>
    <row r="7037" spans="1:15" x14ac:dyDescent="0.3">
      <c r="A7037" t="s">
        <v>13788</v>
      </c>
      <c r="B7037" t="s">
        <v>13789</v>
      </c>
      <c r="C7037" t="s">
        <v>21</v>
      </c>
      <c r="D7037">
        <v>25</v>
      </c>
      <c r="E7037" t="s">
        <v>16</v>
      </c>
      <c r="F7037" t="s">
        <v>17</v>
      </c>
      <c r="G7037">
        <v>126354</v>
      </c>
      <c r="H7037">
        <v>11</v>
      </c>
      <c r="I7037">
        <v>3</v>
      </c>
      <c r="J7037">
        <v>34</v>
      </c>
      <c r="K7037">
        <v>1</v>
      </c>
      <c r="L7037" t="s">
        <v>18</v>
      </c>
      <c r="M7037" t="str" cm="1">
        <f t="array" ref="M7037">_xlfn.IFS(Table1[[#This Row],[Tenure_Years]]&lt;=2,"New Hire",Table1[[#This Row],[Tenure_Years]]&lt;=5,"Established",Table1[[#This Row],[Tenure_Years]]&gt;=5,"Veteran")</f>
        <v>Veteran</v>
      </c>
      <c r="N7037">
        <f t="shared" si="218"/>
        <v>94458.108426635241</v>
      </c>
      <c r="O7037" t="str">
        <f t="shared" si="219"/>
        <v>Normal</v>
      </c>
    </row>
    <row r="7038" spans="1:15" x14ac:dyDescent="0.3">
      <c r="A7038" t="s">
        <v>13790</v>
      </c>
      <c r="B7038" t="s">
        <v>13791</v>
      </c>
      <c r="C7038" t="s">
        <v>31</v>
      </c>
      <c r="D7038">
        <v>42</v>
      </c>
      <c r="E7038" t="s">
        <v>56</v>
      </c>
      <c r="F7038" t="s">
        <v>57</v>
      </c>
      <c r="G7038">
        <v>72005</v>
      </c>
      <c r="H7038">
        <v>6</v>
      </c>
      <c r="I7038">
        <v>4</v>
      </c>
      <c r="J7038">
        <v>63</v>
      </c>
      <c r="K7038">
        <v>3</v>
      </c>
      <c r="L7038" t="s">
        <v>24</v>
      </c>
      <c r="M7038" t="str" cm="1">
        <f t="array" ref="M7038">_xlfn.IFS(Table1[[#This Row],[Tenure_Years]]&lt;=2,"New Hire",Table1[[#This Row],[Tenure_Years]]&lt;=5,"Established",Table1[[#This Row],[Tenure_Years]]&gt;=5,"Veteran")</f>
        <v>Veteran</v>
      </c>
      <c r="N7038">
        <f t="shared" si="218"/>
        <v>94573.380601596073</v>
      </c>
      <c r="O7038" t="str">
        <f t="shared" si="219"/>
        <v>Normal</v>
      </c>
    </row>
    <row r="7039" spans="1:15" x14ac:dyDescent="0.3">
      <c r="A7039" t="s">
        <v>13792</v>
      </c>
      <c r="B7039" t="s">
        <v>13793</v>
      </c>
      <c r="C7039" t="s">
        <v>15</v>
      </c>
      <c r="D7039">
        <v>33</v>
      </c>
      <c r="E7039" t="s">
        <v>22</v>
      </c>
      <c r="F7039" t="s">
        <v>51</v>
      </c>
      <c r="G7039">
        <v>133142</v>
      </c>
      <c r="H7039">
        <v>6</v>
      </c>
      <c r="I7039">
        <v>3</v>
      </c>
      <c r="J7039">
        <v>68</v>
      </c>
      <c r="K7039">
        <v>1</v>
      </c>
      <c r="L7039" t="s">
        <v>18</v>
      </c>
      <c r="M7039" t="str" cm="1">
        <f t="array" ref="M7039">_xlfn.IFS(Table1[[#This Row],[Tenure_Years]]&lt;=2,"New Hire",Table1[[#This Row],[Tenure_Years]]&lt;=5,"Established",Table1[[#This Row],[Tenure_Years]]&gt;=5,"Veteran")</f>
        <v>Veteran</v>
      </c>
      <c r="N7039">
        <f t="shared" si="218"/>
        <v>96526.185096153844</v>
      </c>
      <c r="O7039" t="str">
        <f t="shared" si="219"/>
        <v>Normal</v>
      </c>
    </row>
    <row r="7040" spans="1:15" x14ac:dyDescent="0.3">
      <c r="A7040" t="s">
        <v>13794</v>
      </c>
      <c r="B7040" t="s">
        <v>13795</v>
      </c>
      <c r="C7040" t="s">
        <v>31</v>
      </c>
      <c r="D7040">
        <v>47</v>
      </c>
      <c r="E7040" t="s">
        <v>60</v>
      </c>
      <c r="F7040" t="s">
        <v>98</v>
      </c>
      <c r="G7040">
        <v>138483</v>
      </c>
      <c r="H7040">
        <v>13</v>
      </c>
      <c r="I7040">
        <v>5</v>
      </c>
      <c r="J7040">
        <v>16</v>
      </c>
      <c r="K7040">
        <v>0</v>
      </c>
      <c r="L7040" t="s">
        <v>18</v>
      </c>
      <c r="M7040" t="str" cm="1">
        <f t="array" ref="M7040">_xlfn.IFS(Table1[[#This Row],[Tenure_Years]]&lt;=2,"New Hire",Table1[[#This Row],[Tenure_Years]]&lt;=5,"Established",Table1[[#This Row],[Tenure_Years]]&gt;=5,"Veteran")</f>
        <v>Veteran</v>
      </c>
      <c r="N7040">
        <f t="shared" si="218"/>
        <v>94068.868467410459</v>
      </c>
      <c r="O7040" t="str">
        <f t="shared" si="219"/>
        <v>Normal</v>
      </c>
    </row>
    <row r="7041" spans="1:15" x14ac:dyDescent="0.3">
      <c r="A7041" t="s">
        <v>13796</v>
      </c>
      <c r="B7041" t="s">
        <v>13797</v>
      </c>
      <c r="C7041" t="s">
        <v>21</v>
      </c>
      <c r="D7041">
        <v>47</v>
      </c>
      <c r="E7041" t="s">
        <v>16</v>
      </c>
      <c r="F7041" t="s">
        <v>17</v>
      </c>
      <c r="G7041">
        <v>109107</v>
      </c>
      <c r="H7041">
        <v>13</v>
      </c>
      <c r="I7041">
        <v>5</v>
      </c>
      <c r="J7041">
        <v>59</v>
      </c>
      <c r="K7041">
        <v>3</v>
      </c>
      <c r="L7041" t="s">
        <v>24</v>
      </c>
      <c r="M7041" t="str" cm="1">
        <f t="array" ref="M7041">_xlfn.IFS(Table1[[#This Row],[Tenure_Years]]&lt;=2,"New Hire",Table1[[#This Row],[Tenure_Years]]&lt;=5,"Established",Table1[[#This Row],[Tenure_Years]]&gt;=5,"Veteran")</f>
        <v>Veteran</v>
      </c>
      <c r="N7041">
        <f t="shared" si="218"/>
        <v>94458.108426635241</v>
      </c>
      <c r="O7041" t="str">
        <f t="shared" si="219"/>
        <v>Normal</v>
      </c>
    </row>
    <row r="7042" spans="1:15" x14ac:dyDescent="0.3">
      <c r="A7042" t="s">
        <v>13798</v>
      </c>
      <c r="B7042" t="s">
        <v>13799</v>
      </c>
      <c r="C7042" t="s">
        <v>15</v>
      </c>
      <c r="D7042">
        <v>41</v>
      </c>
      <c r="E7042" t="s">
        <v>56</v>
      </c>
      <c r="F7042" t="s">
        <v>92</v>
      </c>
      <c r="G7042">
        <v>116859</v>
      </c>
      <c r="H7042">
        <v>6</v>
      </c>
      <c r="I7042">
        <v>4</v>
      </c>
      <c r="J7042">
        <v>51</v>
      </c>
      <c r="K7042">
        <v>2</v>
      </c>
      <c r="L7042" t="s">
        <v>24</v>
      </c>
      <c r="M7042" t="str" cm="1">
        <f t="array" ref="M7042">_xlfn.IFS(Table1[[#This Row],[Tenure_Years]]&lt;=2,"New Hire",Table1[[#This Row],[Tenure_Years]]&lt;=5,"Established",Table1[[#This Row],[Tenure_Years]]&gt;=5,"Veteran")</f>
        <v>Veteran</v>
      </c>
      <c r="N7042">
        <f t="shared" ref="N7042:N7105" si="220">AVERAGEIF(E:E,E7042,G:G)</f>
        <v>94573.380601596073</v>
      </c>
      <c r="O7042" t="str">
        <f t="shared" si="219"/>
        <v>Normal</v>
      </c>
    </row>
    <row r="7043" spans="1:15" x14ac:dyDescent="0.3">
      <c r="A7043" t="s">
        <v>13800</v>
      </c>
      <c r="B7043" t="s">
        <v>13801</v>
      </c>
      <c r="C7043" t="s">
        <v>31</v>
      </c>
      <c r="D7043">
        <v>38</v>
      </c>
      <c r="E7043" t="s">
        <v>32</v>
      </c>
      <c r="F7043" t="s">
        <v>43</v>
      </c>
      <c r="G7043">
        <v>129101</v>
      </c>
      <c r="H7043">
        <v>9</v>
      </c>
      <c r="I7043">
        <v>5</v>
      </c>
      <c r="J7043">
        <v>76</v>
      </c>
      <c r="K7043">
        <v>4</v>
      </c>
      <c r="L7043" t="s">
        <v>24</v>
      </c>
      <c r="M7043" t="str" cm="1">
        <f t="array" ref="M7043">_xlfn.IFS(Table1[[#This Row],[Tenure_Years]]&lt;=2,"New Hire",Table1[[#This Row],[Tenure_Years]]&lt;=5,"Established",Table1[[#This Row],[Tenure_Years]]&gt;=5,"Veteran")</f>
        <v>Veteran</v>
      </c>
      <c r="N7043">
        <f t="shared" si="220"/>
        <v>94178.259456264772</v>
      </c>
      <c r="O7043" t="str">
        <f t="shared" ref="O7043:O7106" si="221">IF(AND(H7043=5, G7043&lt;M7043), "High Priority", "Normal")</f>
        <v>Normal</v>
      </c>
    </row>
    <row r="7044" spans="1:15" x14ac:dyDescent="0.3">
      <c r="A7044" t="s">
        <v>13802</v>
      </c>
      <c r="B7044" t="s">
        <v>13803</v>
      </c>
      <c r="C7044" t="s">
        <v>15</v>
      </c>
      <c r="D7044">
        <v>46</v>
      </c>
      <c r="E7044" t="s">
        <v>27</v>
      </c>
      <c r="F7044" t="s">
        <v>28</v>
      </c>
      <c r="G7044">
        <v>83680</v>
      </c>
      <c r="H7044">
        <v>9</v>
      </c>
      <c r="I7044">
        <v>2</v>
      </c>
      <c r="J7044">
        <v>15</v>
      </c>
      <c r="K7044">
        <v>0</v>
      </c>
      <c r="L7044" t="s">
        <v>18</v>
      </c>
      <c r="M7044" t="str" cm="1">
        <f t="array" ref="M7044">_xlfn.IFS(Table1[[#This Row],[Tenure_Years]]&lt;=2,"New Hire",Table1[[#This Row],[Tenure_Years]]&lt;=5,"Established",Table1[[#This Row],[Tenure_Years]]&gt;=5,"Veteran")</f>
        <v>Veteran</v>
      </c>
      <c r="N7044">
        <f t="shared" si="220"/>
        <v>92826.904643962844</v>
      </c>
      <c r="O7044" t="str">
        <f t="shared" si="221"/>
        <v>Normal</v>
      </c>
    </row>
    <row r="7045" spans="1:15" x14ac:dyDescent="0.3">
      <c r="A7045" t="s">
        <v>13804</v>
      </c>
      <c r="B7045" t="s">
        <v>13805</v>
      </c>
      <c r="C7045" t="s">
        <v>21</v>
      </c>
      <c r="D7045">
        <v>30</v>
      </c>
      <c r="E7045" t="s">
        <v>56</v>
      </c>
      <c r="F7045" t="s">
        <v>57</v>
      </c>
      <c r="G7045">
        <v>58816</v>
      </c>
      <c r="H7045">
        <v>13</v>
      </c>
      <c r="I7045">
        <v>4</v>
      </c>
      <c r="J7045">
        <v>33</v>
      </c>
      <c r="K7045">
        <v>0</v>
      </c>
      <c r="L7045" t="s">
        <v>24</v>
      </c>
      <c r="M7045" t="str" cm="1">
        <f t="array" ref="M7045">_xlfn.IFS(Table1[[#This Row],[Tenure_Years]]&lt;=2,"New Hire",Table1[[#This Row],[Tenure_Years]]&lt;=5,"Established",Table1[[#This Row],[Tenure_Years]]&gt;=5,"Veteran")</f>
        <v>Veteran</v>
      </c>
      <c r="N7045">
        <f t="shared" si="220"/>
        <v>94573.380601596073</v>
      </c>
      <c r="O7045" t="str">
        <f t="shared" si="221"/>
        <v>Normal</v>
      </c>
    </row>
    <row r="7046" spans="1:15" x14ac:dyDescent="0.3">
      <c r="A7046" t="s">
        <v>13806</v>
      </c>
      <c r="B7046" t="s">
        <v>9176</v>
      </c>
      <c r="C7046" t="s">
        <v>15</v>
      </c>
      <c r="D7046">
        <v>48</v>
      </c>
      <c r="E7046" t="s">
        <v>27</v>
      </c>
      <c r="F7046" t="s">
        <v>28</v>
      </c>
      <c r="G7046">
        <v>75983</v>
      </c>
      <c r="H7046">
        <v>13</v>
      </c>
      <c r="I7046">
        <v>3</v>
      </c>
      <c r="J7046">
        <v>73</v>
      </c>
      <c r="K7046">
        <v>1</v>
      </c>
      <c r="L7046" t="s">
        <v>24</v>
      </c>
      <c r="M7046" t="str" cm="1">
        <f t="array" ref="M7046">_xlfn.IFS(Table1[[#This Row],[Tenure_Years]]&lt;=2,"New Hire",Table1[[#This Row],[Tenure_Years]]&lt;=5,"Established",Table1[[#This Row],[Tenure_Years]]&gt;=5,"Veteran")</f>
        <v>Veteran</v>
      </c>
      <c r="N7046">
        <f t="shared" si="220"/>
        <v>92826.904643962844</v>
      </c>
      <c r="O7046" t="str">
        <f t="shared" si="221"/>
        <v>Normal</v>
      </c>
    </row>
    <row r="7047" spans="1:15" x14ac:dyDescent="0.3">
      <c r="A7047" t="s">
        <v>13807</v>
      </c>
      <c r="B7047" t="s">
        <v>13808</v>
      </c>
      <c r="C7047" t="s">
        <v>31</v>
      </c>
      <c r="D7047">
        <v>59</v>
      </c>
      <c r="E7047" t="s">
        <v>56</v>
      </c>
      <c r="F7047" t="s">
        <v>72</v>
      </c>
      <c r="G7047">
        <v>123422</v>
      </c>
      <c r="H7047">
        <v>6</v>
      </c>
      <c r="I7047">
        <v>4</v>
      </c>
      <c r="J7047">
        <v>12</v>
      </c>
      <c r="K7047">
        <v>1</v>
      </c>
      <c r="L7047" t="s">
        <v>24</v>
      </c>
      <c r="M7047" t="str" cm="1">
        <f t="array" ref="M7047">_xlfn.IFS(Table1[[#This Row],[Tenure_Years]]&lt;=2,"New Hire",Table1[[#This Row],[Tenure_Years]]&lt;=5,"Established",Table1[[#This Row],[Tenure_Years]]&gt;=5,"Veteran")</f>
        <v>Veteran</v>
      </c>
      <c r="N7047">
        <f t="shared" si="220"/>
        <v>94573.380601596073</v>
      </c>
      <c r="O7047" t="str">
        <f t="shared" si="221"/>
        <v>Normal</v>
      </c>
    </row>
    <row r="7048" spans="1:15" x14ac:dyDescent="0.3">
      <c r="A7048" t="s">
        <v>13809</v>
      </c>
      <c r="B7048" t="s">
        <v>13810</v>
      </c>
      <c r="C7048" t="s">
        <v>31</v>
      </c>
      <c r="D7048">
        <v>53</v>
      </c>
      <c r="E7048" t="s">
        <v>60</v>
      </c>
      <c r="F7048" t="s">
        <v>141</v>
      </c>
      <c r="G7048">
        <v>77176</v>
      </c>
      <c r="H7048">
        <v>11</v>
      </c>
      <c r="I7048">
        <v>4</v>
      </c>
      <c r="J7048">
        <v>24</v>
      </c>
      <c r="K7048">
        <v>5</v>
      </c>
      <c r="L7048" t="s">
        <v>18</v>
      </c>
      <c r="M7048" t="str" cm="1">
        <f t="array" ref="M7048">_xlfn.IFS(Table1[[#This Row],[Tenure_Years]]&lt;=2,"New Hire",Table1[[#This Row],[Tenure_Years]]&lt;=5,"Established",Table1[[#This Row],[Tenure_Years]]&gt;=5,"Veteran")</f>
        <v>Veteran</v>
      </c>
      <c r="N7048">
        <f t="shared" si="220"/>
        <v>94068.868467410459</v>
      </c>
      <c r="O7048" t="str">
        <f t="shared" si="221"/>
        <v>Normal</v>
      </c>
    </row>
    <row r="7049" spans="1:15" x14ac:dyDescent="0.3">
      <c r="A7049" t="s">
        <v>13811</v>
      </c>
      <c r="B7049" t="s">
        <v>13812</v>
      </c>
      <c r="C7049" t="s">
        <v>21</v>
      </c>
      <c r="D7049">
        <v>24</v>
      </c>
      <c r="E7049" t="s">
        <v>27</v>
      </c>
      <c r="F7049" t="s">
        <v>75</v>
      </c>
      <c r="G7049">
        <v>116062</v>
      </c>
      <c r="H7049">
        <v>8</v>
      </c>
      <c r="I7049">
        <v>4</v>
      </c>
      <c r="J7049">
        <v>13</v>
      </c>
      <c r="K7049">
        <v>3</v>
      </c>
      <c r="L7049" t="s">
        <v>18</v>
      </c>
      <c r="M7049" t="str" cm="1">
        <f t="array" ref="M7049">_xlfn.IFS(Table1[[#This Row],[Tenure_Years]]&lt;=2,"New Hire",Table1[[#This Row],[Tenure_Years]]&lt;=5,"Established",Table1[[#This Row],[Tenure_Years]]&gt;=5,"Veteran")</f>
        <v>Veteran</v>
      </c>
      <c r="N7049">
        <f t="shared" si="220"/>
        <v>92826.904643962844</v>
      </c>
      <c r="O7049" t="str">
        <f t="shared" si="221"/>
        <v>Normal</v>
      </c>
    </row>
    <row r="7050" spans="1:15" x14ac:dyDescent="0.3">
      <c r="A7050" t="s">
        <v>13813</v>
      </c>
      <c r="B7050" t="s">
        <v>13814</v>
      </c>
      <c r="C7050" t="s">
        <v>31</v>
      </c>
      <c r="D7050">
        <v>47</v>
      </c>
      <c r="E7050" t="s">
        <v>60</v>
      </c>
      <c r="F7050" t="s">
        <v>64</v>
      </c>
      <c r="G7050">
        <v>90449</v>
      </c>
      <c r="H7050">
        <v>12</v>
      </c>
      <c r="I7050">
        <v>1</v>
      </c>
      <c r="J7050">
        <v>52</v>
      </c>
      <c r="K7050">
        <v>3</v>
      </c>
      <c r="L7050" t="s">
        <v>18</v>
      </c>
      <c r="M7050" t="str" cm="1">
        <f t="array" ref="M7050">_xlfn.IFS(Table1[[#This Row],[Tenure_Years]]&lt;=2,"New Hire",Table1[[#This Row],[Tenure_Years]]&lt;=5,"Established",Table1[[#This Row],[Tenure_Years]]&gt;=5,"Veteran")</f>
        <v>Veteran</v>
      </c>
      <c r="N7050">
        <f t="shared" si="220"/>
        <v>94068.868467410459</v>
      </c>
      <c r="O7050" t="str">
        <f t="shared" si="221"/>
        <v>Normal</v>
      </c>
    </row>
    <row r="7051" spans="1:15" x14ac:dyDescent="0.3">
      <c r="A7051" t="s">
        <v>13815</v>
      </c>
      <c r="B7051" t="s">
        <v>13816</v>
      </c>
      <c r="C7051" t="s">
        <v>15</v>
      </c>
      <c r="D7051">
        <v>39</v>
      </c>
      <c r="E7051" t="s">
        <v>16</v>
      </c>
      <c r="F7051" t="s">
        <v>17</v>
      </c>
      <c r="G7051">
        <v>138857</v>
      </c>
      <c r="H7051">
        <v>11</v>
      </c>
      <c r="I7051">
        <v>2</v>
      </c>
      <c r="J7051">
        <v>74</v>
      </c>
      <c r="K7051">
        <v>2</v>
      </c>
      <c r="L7051" t="s">
        <v>24</v>
      </c>
      <c r="M7051" t="str" cm="1">
        <f t="array" ref="M7051">_xlfn.IFS(Table1[[#This Row],[Tenure_Years]]&lt;=2,"New Hire",Table1[[#This Row],[Tenure_Years]]&lt;=5,"Established",Table1[[#This Row],[Tenure_Years]]&gt;=5,"Veteran")</f>
        <v>Veteran</v>
      </c>
      <c r="N7051">
        <f t="shared" si="220"/>
        <v>94458.108426635241</v>
      </c>
      <c r="O7051" t="str">
        <f t="shared" si="221"/>
        <v>Normal</v>
      </c>
    </row>
    <row r="7052" spans="1:15" x14ac:dyDescent="0.3">
      <c r="A7052" t="s">
        <v>13817</v>
      </c>
      <c r="B7052" t="s">
        <v>13818</v>
      </c>
      <c r="C7052" t="s">
        <v>31</v>
      </c>
      <c r="D7052">
        <v>60</v>
      </c>
      <c r="E7052" t="s">
        <v>22</v>
      </c>
      <c r="F7052" t="s">
        <v>51</v>
      </c>
      <c r="G7052">
        <v>105215</v>
      </c>
      <c r="H7052">
        <v>12</v>
      </c>
      <c r="I7052">
        <v>2</v>
      </c>
      <c r="J7052">
        <v>74</v>
      </c>
      <c r="K7052">
        <v>3</v>
      </c>
      <c r="L7052" t="s">
        <v>24</v>
      </c>
      <c r="M7052" t="str" cm="1">
        <f t="array" ref="M7052">_xlfn.IFS(Table1[[#This Row],[Tenure_Years]]&lt;=2,"New Hire",Table1[[#This Row],[Tenure_Years]]&lt;=5,"Established",Table1[[#This Row],[Tenure_Years]]&gt;=5,"Veteran")</f>
        <v>Veteran</v>
      </c>
      <c r="N7052">
        <f t="shared" si="220"/>
        <v>96526.185096153844</v>
      </c>
      <c r="O7052" t="str">
        <f t="shared" si="221"/>
        <v>Normal</v>
      </c>
    </row>
    <row r="7053" spans="1:15" x14ac:dyDescent="0.3">
      <c r="A7053" t="s">
        <v>13819</v>
      </c>
      <c r="B7053" t="s">
        <v>7225</v>
      </c>
      <c r="C7053" t="s">
        <v>15</v>
      </c>
      <c r="D7053">
        <v>40</v>
      </c>
      <c r="E7053" t="s">
        <v>22</v>
      </c>
      <c r="F7053" t="s">
        <v>95</v>
      </c>
      <c r="G7053">
        <v>72231</v>
      </c>
      <c r="H7053">
        <v>11</v>
      </c>
      <c r="I7053">
        <v>5</v>
      </c>
      <c r="J7053">
        <v>26</v>
      </c>
      <c r="K7053">
        <v>1</v>
      </c>
      <c r="L7053" t="s">
        <v>24</v>
      </c>
      <c r="M7053" t="str" cm="1">
        <f t="array" ref="M7053">_xlfn.IFS(Table1[[#This Row],[Tenure_Years]]&lt;=2,"New Hire",Table1[[#This Row],[Tenure_Years]]&lt;=5,"Established",Table1[[#This Row],[Tenure_Years]]&gt;=5,"Veteran")</f>
        <v>Veteran</v>
      </c>
      <c r="N7053">
        <f t="shared" si="220"/>
        <v>96526.185096153844</v>
      </c>
      <c r="O7053" t="str">
        <f t="shared" si="221"/>
        <v>Normal</v>
      </c>
    </row>
    <row r="7054" spans="1:15" x14ac:dyDescent="0.3">
      <c r="A7054" t="s">
        <v>13820</v>
      </c>
      <c r="B7054" t="s">
        <v>13821</v>
      </c>
      <c r="C7054" t="s">
        <v>31</v>
      </c>
      <c r="D7054">
        <v>39</v>
      </c>
      <c r="E7054" t="s">
        <v>16</v>
      </c>
      <c r="F7054" t="s">
        <v>130</v>
      </c>
      <c r="G7054">
        <v>54710</v>
      </c>
      <c r="H7054">
        <v>11</v>
      </c>
      <c r="I7054">
        <v>1</v>
      </c>
      <c r="J7054">
        <v>77</v>
      </c>
      <c r="K7054">
        <v>2</v>
      </c>
      <c r="L7054" t="s">
        <v>24</v>
      </c>
      <c r="M7054" t="str" cm="1">
        <f t="array" ref="M7054">_xlfn.IFS(Table1[[#This Row],[Tenure_Years]]&lt;=2,"New Hire",Table1[[#This Row],[Tenure_Years]]&lt;=5,"Established",Table1[[#This Row],[Tenure_Years]]&gt;=5,"Veteran")</f>
        <v>Veteran</v>
      </c>
      <c r="N7054">
        <f t="shared" si="220"/>
        <v>94458.108426635241</v>
      </c>
      <c r="O7054" t="str">
        <f t="shared" si="221"/>
        <v>Normal</v>
      </c>
    </row>
    <row r="7055" spans="1:15" x14ac:dyDescent="0.3">
      <c r="A7055" t="s">
        <v>13822</v>
      </c>
      <c r="B7055" t="s">
        <v>13823</v>
      </c>
      <c r="C7055" t="s">
        <v>21</v>
      </c>
      <c r="D7055">
        <v>38</v>
      </c>
      <c r="E7055" t="s">
        <v>32</v>
      </c>
      <c r="F7055" t="s">
        <v>43</v>
      </c>
      <c r="G7055">
        <v>137382</v>
      </c>
      <c r="H7055">
        <v>7</v>
      </c>
      <c r="I7055">
        <v>4</v>
      </c>
      <c r="J7055">
        <v>62</v>
      </c>
      <c r="K7055">
        <v>5</v>
      </c>
      <c r="L7055" t="s">
        <v>24</v>
      </c>
      <c r="M7055" t="str" cm="1">
        <f t="array" ref="M7055">_xlfn.IFS(Table1[[#This Row],[Tenure_Years]]&lt;=2,"New Hire",Table1[[#This Row],[Tenure_Years]]&lt;=5,"Established",Table1[[#This Row],[Tenure_Years]]&gt;=5,"Veteran")</f>
        <v>Veteran</v>
      </c>
      <c r="N7055">
        <f t="shared" si="220"/>
        <v>94178.259456264772</v>
      </c>
      <c r="O7055" t="str">
        <f t="shared" si="221"/>
        <v>Normal</v>
      </c>
    </row>
    <row r="7056" spans="1:15" x14ac:dyDescent="0.3">
      <c r="A7056" t="s">
        <v>13824</v>
      </c>
      <c r="B7056" t="s">
        <v>13825</v>
      </c>
      <c r="C7056" t="s">
        <v>15</v>
      </c>
      <c r="D7056">
        <v>59</v>
      </c>
      <c r="E7056" t="s">
        <v>60</v>
      </c>
      <c r="F7056" t="s">
        <v>61</v>
      </c>
      <c r="G7056">
        <v>132846</v>
      </c>
      <c r="H7056">
        <v>12</v>
      </c>
      <c r="I7056">
        <v>3</v>
      </c>
      <c r="J7056">
        <v>74</v>
      </c>
      <c r="K7056">
        <v>4</v>
      </c>
      <c r="L7056" t="s">
        <v>18</v>
      </c>
      <c r="M7056" t="str" cm="1">
        <f t="array" ref="M7056">_xlfn.IFS(Table1[[#This Row],[Tenure_Years]]&lt;=2,"New Hire",Table1[[#This Row],[Tenure_Years]]&lt;=5,"Established",Table1[[#This Row],[Tenure_Years]]&gt;=5,"Veteran")</f>
        <v>Veteran</v>
      </c>
      <c r="N7056">
        <f t="shared" si="220"/>
        <v>94068.868467410459</v>
      </c>
      <c r="O7056" t="str">
        <f t="shared" si="221"/>
        <v>Normal</v>
      </c>
    </row>
    <row r="7057" spans="1:15" x14ac:dyDescent="0.3">
      <c r="A7057" t="s">
        <v>13826</v>
      </c>
      <c r="B7057" t="s">
        <v>13827</v>
      </c>
      <c r="C7057" t="s">
        <v>15</v>
      </c>
      <c r="D7057">
        <v>58</v>
      </c>
      <c r="E7057" t="s">
        <v>16</v>
      </c>
      <c r="F7057" t="s">
        <v>38</v>
      </c>
      <c r="G7057">
        <v>96432</v>
      </c>
      <c r="H7057">
        <v>10</v>
      </c>
      <c r="I7057">
        <v>4</v>
      </c>
      <c r="J7057">
        <v>12</v>
      </c>
      <c r="K7057">
        <v>1</v>
      </c>
      <c r="L7057" t="s">
        <v>18</v>
      </c>
      <c r="M7057" t="str" cm="1">
        <f t="array" ref="M7057">_xlfn.IFS(Table1[[#This Row],[Tenure_Years]]&lt;=2,"New Hire",Table1[[#This Row],[Tenure_Years]]&lt;=5,"Established",Table1[[#This Row],[Tenure_Years]]&gt;=5,"Veteran")</f>
        <v>Veteran</v>
      </c>
      <c r="N7057">
        <f t="shared" si="220"/>
        <v>94458.108426635241</v>
      </c>
      <c r="O7057" t="str">
        <f t="shared" si="221"/>
        <v>Normal</v>
      </c>
    </row>
    <row r="7058" spans="1:15" x14ac:dyDescent="0.3">
      <c r="A7058" t="s">
        <v>13828</v>
      </c>
      <c r="B7058" t="s">
        <v>13829</v>
      </c>
      <c r="C7058" t="s">
        <v>31</v>
      </c>
      <c r="D7058">
        <v>54</v>
      </c>
      <c r="E7058" t="s">
        <v>27</v>
      </c>
      <c r="F7058" t="s">
        <v>28</v>
      </c>
      <c r="G7058">
        <v>41161</v>
      </c>
      <c r="H7058">
        <v>11</v>
      </c>
      <c r="I7058">
        <v>5</v>
      </c>
      <c r="J7058">
        <v>25</v>
      </c>
      <c r="K7058">
        <v>4</v>
      </c>
      <c r="L7058" t="s">
        <v>24</v>
      </c>
      <c r="M7058" t="str" cm="1">
        <f t="array" ref="M7058">_xlfn.IFS(Table1[[#This Row],[Tenure_Years]]&lt;=2,"New Hire",Table1[[#This Row],[Tenure_Years]]&lt;=5,"Established",Table1[[#This Row],[Tenure_Years]]&gt;=5,"Veteran")</f>
        <v>Veteran</v>
      </c>
      <c r="N7058">
        <f t="shared" si="220"/>
        <v>92826.904643962844</v>
      </c>
      <c r="O7058" t="str">
        <f t="shared" si="221"/>
        <v>Normal</v>
      </c>
    </row>
    <row r="7059" spans="1:15" x14ac:dyDescent="0.3">
      <c r="A7059" t="s">
        <v>13830</v>
      </c>
      <c r="B7059" t="s">
        <v>13831</v>
      </c>
      <c r="C7059" t="s">
        <v>31</v>
      </c>
      <c r="D7059">
        <v>28</v>
      </c>
      <c r="E7059" t="s">
        <v>32</v>
      </c>
      <c r="F7059" t="s">
        <v>48</v>
      </c>
      <c r="G7059">
        <v>44674</v>
      </c>
      <c r="H7059">
        <v>12</v>
      </c>
      <c r="I7059">
        <v>4</v>
      </c>
      <c r="J7059">
        <v>79</v>
      </c>
      <c r="K7059">
        <v>1</v>
      </c>
      <c r="L7059" t="s">
        <v>24</v>
      </c>
      <c r="M7059" t="str" cm="1">
        <f t="array" ref="M7059">_xlfn.IFS(Table1[[#This Row],[Tenure_Years]]&lt;=2,"New Hire",Table1[[#This Row],[Tenure_Years]]&lt;=5,"Established",Table1[[#This Row],[Tenure_Years]]&gt;=5,"Veteran")</f>
        <v>Veteran</v>
      </c>
      <c r="N7059">
        <f t="shared" si="220"/>
        <v>94178.259456264772</v>
      </c>
      <c r="O7059" t="str">
        <f t="shared" si="221"/>
        <v>Normal</v>
      </c>
    </row>
    <row r="7060" spans="1:15" x14ac:dyDescent="0.3">
      <c r="A7060" t="s">
        <v>13832</v>
      </c>
      <c r="B7060" t="s">
        <v>13833</v>
      </c>
      <c r="C7060" t="s">
        <v>15</v>
      </c>
      <c r="D7060">
        <v>53</v>
      </c>
      <c r="E7060" t="s">
        <v>56</v>
      </c>
      <c r="F7060" t="s">
        <v>72</v>
      </c>
      <c r="G7060">
        <v>142059</v>
      </c>
      <c r="H7060">
        <v>2</v>
      </c>
      <c r="I7060">
        <v>4</v>
      </c>
      <c r="J7060">
        <v>64</v>
      </c>
      <c r="K7060">
        <v>1</v>
      </c>
      <c r="L7060" t="s">
        <v>24</v>
      </c>
      <c r="M7060" t="str" cm="1">
        <f t="array" ref="M7060">_xlfn.IFS(Table1[[#This Row],[Tenure_Years]]&lt;=2,"New Hire",Table1[[#This Row],[Tenure_Years]]&lt;=5,"Established",Table1[[#This Row],[Tenure_Years]]&gt;=5,"Veteran")</f>
        <v>New Hire</v>
      </c>
      <c r="N7060">
        <f t="shared" si="220"/>
        <v>94573.380601596073</v>
      </c>
      <c r="O7060" t="str">
        <f t="shared" si="221"/>
        <v>Normal</v>
      </c>
    </row>
    <row r="7061" spans="1:15" x14ac:dyDescent="0.3">
      <c r="A7061" t="s">
        <v>13834</v>
      </c>
      <c r="B7061" t="s">
        <v>13835</v>
      </c>
      <c r="C7061" t="s">
        <v>21</v>
      </c>
      <c r="D7061">
        <v>53</v>
      </c>
      <c r="E7061" t="s">
        <v>16</v>
      </c>
      <c r="F7061" t="s">
        <v>38</v>
      </c>
      <c r="G7061">
        <v>139177</v>
      </c>
      <c r="H7061">
        <v>3</v>
      </c>
      <c r="I7061">
        <v>3</v>
      </c>
      <c r="J7061">
        <v>66</v>
      </c>
      <c r="K7061">
        <v>4</v>
      </c>
      <c r="L7061" t="s">
        <v>24</v>
      </c>
      <c r="M7061" t="str" cm="1">
        <f t="array" ref="M7061">_xlfn.IFS(Table1[[#This Row],[Tenure_Years]]&lt;=2,"New Hire",Table1[[#This Row],[Tenure_Years]]&lt;=5,"Established",Table1[[#This Row],[Tenure_Years]]&gt;=5,"Veteran")</f>
        <v>Established</v>
      </c>
      <c r="N7061">
        <f t="shared" si="220"/>
        <v>94458.108426635241</v>
      </c>
      <c r="O7061" t="str">
        <f t="shared" si="221"/>
        <v>Normal</v>
      </c>
    </row>
    <row r="7062" spans="1:15" x14ac:dyDescent="0.3">
      <c r="A7062" t="s">
        <v>13836</v>
      </c>
      <c r="B7062" t="s">
        <v>13837</v>
      </c>
      <c r="C7062" t="s">
        <v>15</v>
      </c>
      <c r="D7062">
        <v>24</v>
      </c>
      <c r="E7062" t="s">
        <v>22</v>
      </c>
      <c r="F7062" t="s">
        <v>23</v>
      </c>
      <c r="G7062">
        <v>42567</v>
      </c>
      <c r="H7062">
        <v>15</v>
      </c>
      <c r="I7062">
        <v>1</v>
      </c>
      <c r="J7062">
        <v>18</v>
      </c>
      <c r="K7062">
        <v>3</v>
      </c>
      <c r="L7062" t="s">
        <v>18</v>
      </c>
      <c r="M7062" t="str" cm="1">
        <f t="array" ref="M7062">_xlfn.IFS(Table1[[#This Row],[Tenure_Years]]&lt;=2,"New Hire",Table1[[#This Row],[Tenure_Years]]&lt;=5,"Established",Table1[[#This Row],[Tenure_Years]]&gt;=5,"Veteran")</f>
        <v>Veteran</v>
      </c>
      <c r="N7062">
        <f t="shared" si="220"/>
        <v>96526.185096153844</v>
      </c>
      <c r="O7062" t="str">
        <f t="shared" si="221"/>
        <v>Normal</v>
      </c>
    </row>
    <row r="7063" spans="1:15" x14ac:dyDescent="0.3">
      <c r="A7063" t="s">
        <v>13838</v>
      </c>
      <c r="B7063" t="s">
        <v>13839</v>
      </c>
      <c r="C7063" t="s">
        <v>31</v>
      </c>
      <c r="D7063">
        <v>60</v>
      </c>
      <c r="E7063" t="s">
        <v>32</v>
      </c>
      <c r="F7063" t="s">
        <v>43</v>
      </c>
      <c r="G7063">
        <v>107944</v>
      </c>
      <c r="H7063">
        <v>5</v>
      </c>
      <c r="I7063">
        <v>2</v>
      </c>
      <c r="J7063">
        <v>74</v>
      </c>
      <c r="K7063">
        <v>1</v>
      </c>
      <c r="L7063" t="s">
        <v>18</v>
      </c>
      <c r="M7063" t="str" cm="1">
        <f t="array" ref="M7063">_xlfn.IFS(Table1[[#This Row],[Tenure_Years]]&lt;=2,"New Hire",Table1[[#This Row],[Tenure_Years]]&lt;=5,"Established",Table1[[#This Row],[Tenure_Years]]&gt;=5,"Veteran")</f>
        <v>Established</v>
      </c>
      <c r="N7063">
        <f t="shared" si="220"/>
        <v>94178.259456264772</v>
      </c>
      <c r="O7063" t="str">
        <f t="shared" si="221"/>
        <v>High Priority</v>
      </c>
    </row>
    <row r="7064" spans="1:15" x14ac:dyDescent="0.3">
      <c r="A7064" t="s">
        <v>13840</v>
      </c>
      <c r="B7064" t="s">
        <v>13841</v>
      </c>
      <c r="C7064" t="s">
        <v>21</v>
      </c>
      <c r="D7064">
        <v>57</v>
      </c>
      <c r="E7064" t="s">
        <v>32</v>
      </c>
      <c r="F7064" t="s">
        <v>33</v>
      </c>
      <c r="G7064">
        <v>93008</v>
      </c>
      <c r="H7064">
        <v>8</v>
      </c>
      <c r="I7064">
        <v>2</v>
      </c>
      <c r="J7064">
        <v>75</v>
      </c>
      <c r="K7064">
        <v>5</v>
      </c>
      <c r="L7064" t="s">
        <v>24</v>
      </c>
      <c r="M7064" t="str" cm="1">
        <f t="array" ref="M7064">_xlfn.IFS(Table1[[#This Row],[Tenure_Years]]&lt;=2,"New Hire",Table1[[#This Row],[Tenure_Years]]&lt;=5,"Established",Table1[[#This Row],[Tenure_Years]]&gt;=5,"Veteran")</f>
        <v>Veteran</v>
      </c>
      <c r="N7064">
        <f t="shared" si="220"/>
        <v>94178.259456264772</v>
      </c>
      <c r="O7064" t="str">
        <f t="shared" si="221"/>
        <v>Normal</v>
      </c>
    </row>
    <row r="7065" spans="1:15" x14ac:dyDescent="0.3">
      <c r="A7065" t="s">
        <v>13842</v>
      </c>
      <c r="B7065" t="s">
        <v>13843</v>
      </c>
      <c r="C7065" t="s">
        <v>31</v>
      </c>
      <c r="D7065">
        <v>26</v>
      </c>
      <c r="E7065" t="s">
        <v>56</v>
      </c>
      <c r="F7065" t="s">
        <v>92</v>
      </c>
      <c r="G7065">
        <v>87435</v>
      </c>
      <c r="H7065">
        <v>1</v>
      </c>
      <c r="I7065">
        <v>3</v>
      </c>
      <c r="J7065">
        <v>59</v>
      </c>
      <c r="K7065">
        <v>0</v>
      </c>
      <c r="L7065" t="s">
        <v>18</v>
      </c>
      <c r="M7065" t="str" cm="1">
        <f t="array" ref="M7065">_xlfn.IFS(Table1[[#This Row],[Tenure_Years]]&lt;=2,"New Hire",Table1[[#This Row],[Tenure_Years]]&lt;=5,"Established",Table1[[#This Row],[Tenure_Years]]&gt;=5,"Veteran")</f>
        <v>New Hire</v>
      </c>
      <c r="N7065">
        <f t="shared" si="220"/>
        <v>94573.380601596073</v>
      </c>
      <c r="O7065" t="str">
        <f t="shared" si="221"/>
        <v>Normal</v>
      </c>
    </row>
    <row r="7066" spans="1:15" x14ac:dyDescent="0.3">
      <c r="A7066" t="s">
        <v>13844</v>
      </c>
      <c r="B7066" t="s">
        <v>13845</v>
      </c>
      <c r="C7066" t="s">
        <v>31</v>
      </c>
      <c r="D7066">
        <v>50</v>
      </c>
      <c r="E7066" t="s">
        <v>16</v>
      </c>
      <c r="F7066" t="s">
        <v>38</v>
      </c>
      <c r="G7066">
        <v>60784</v>
      </c>
      <c r="H7066">
        <v>13</v>
      </c>
      <c r="I7066">
        <v>3</v>
      </c>
      <c r="J7066">
        <v>48</v>
      </c>
      <c r="K7066">
        <v>3</v>
      </c>
      <c r="L7066" t="s">
        <v>24</v>
      </c>
      <c r="M7066" t="str" cm="1">
        <f t="array" ref="M7066">_xlfn.IFS(Table1[[#This Row],[Tenure_Years]]&lt;=2,"New Hire",Table1[[#This Row],[Tenure_Years]]&lt;=5,"Established",Table1[[#This Row],[Tenure_Years]]&gt;=5,"Veteran")</f>
        <v>Veteran</v>
      </c>
      <c r="N7066">
        <f t="shared" si="220"/>
        <v>94458.108426635241</v>
      </c>
      <c r="O7066" t="str">
        <f t="shared" si="221"/>
        <v>Normal</v>
      </c>
    </row>
    <row r="7067" spans="1:15" x14ac:dyDescent="0.3">
      <c r="A7067" t="s">
        <v>13846</v>
      </c>
      <c r="B7067" t="s">
        <v>2923</v>
      </c>
      <c r="C7067" t="s">
        <v>15</v>
      </c>
      <c r="D7067">
        <v>29</v>
      </c>
      <c r="E7067" t="s">
        <v>22</v>
      </c>
      <c r="F7067" t="s">
        <v>51</v>
      </c>
      <c r="G7067">
        <v>117442</v>
      </c>
      <c r="H7067">
        <v>0</v>
      </c>
      <c r="I7067">
        <v>2</v>
      </c>
      <c r="J7067">
        <v>47</v>
      </c>
      <c r="K7067">
        <v>3</v>
      </c>
      <c r="L7067" t="s">
        <v>24</v>
      </c>
      <c r="M7067" t="str" cm="1">
        <f t="array" ref="M7067">_xlfn.IFS(Table1[[#This Row],[Tenure_Years]]&lt;=2,"New Hire",Table1[[#This Row],[Tenure_Years]]&lt;=5,"Established",Table1[[#This Row],[Tenure_Years]]&gt;=5,"Veteran")</f>
        <v>New Hire</v>
      </c>
      <c r="N7067">
        <f t="shared" si="220"/>
        <v>96526.185096153844</v>
      </c>
      <c r="O7067" t="str">
        <f t="shared" si="221"/>
        <v>Normal</v>
      </c>
    </row>
    <row r="7068" spans="1:15" x14ac:dyDescent="0.3">
      <c r="A7068" t="s">
        <v>13847</v>
      </c>
      <c r="B7068" t="s">
        <v>13848</v>
      </c>
      <c r="C7068" t="s">
        <v>15</v>
      </c>
      <c r="D7068">
        <v>41</v>
      </c>
      <c r="E7068" t="s">
        <v>16</v>
      </c>
      <c r="F7068" t="s">
        <v>17</v>
      </c>
      <c r="G7068">
        <v>115438</v>
      </c>
      <c r="H7068">
        <v>8</v>
      </c>
      <c r="I7068">
        <v>4</v>
      </c>
      <c r="J7068">
        <v>26</v>
      </c>
      <c r="K7068">
        <v>1</v>
      </c>
      <c r="L7068" t="s">
        <v>24</v>
      </c>
      <c r="M7068" t="str" cm="1">
        <f t="array" ref="M7068">_xlfn.IFS(Table1[[#This Row],[Tenure_Years]]&lt;=2,"New Hire",Table1[[#This Row],[Tenure_Years]]&lt;=5,"Established",Table1[[#This Row],[Tenure_Years]]&gt;=5,"Veteran")</f>
        <v>Veteran</v>
      </c>
      <c r="N7068">
        <f t="shared" si="220"/>
        <v>94458.108426635241</v>
      </c>
      <c r="O7068" t="str">
        <f t="shared" si="221"/>
        <v>Normal</v>
      </c>
    </row>
    <row r="7069" spans="1:15" x14ac:dyDescent="0.3">
      <c r="A7069" t="s">
        <v>13849</v>
      </c>
      <c r="B7069" t="s">
        <v>13850</v>
      </c>
      <c r="C7069" t="s">
        <v>31</v>
      </c>
      <c r="D7069">
        <v>35</v>
      </c>
      <c r="E7069" t="s">
        <v>56</v>
      </c>
      <c r="F7069" t="s">
        <v>57</v>
      </c>
      <c r="G7069">
        <v>141570</v>
      </c>
      <c r="H7069">
        <v>10</v>
      </c>
      <c r="I7069">
        <v>1</v>
      </c>
      <c r="J7069">
        <v>41</v>
      </c>
      <c r="K7069">
        <v>1</v>
      </c>
      <c r="L7069" t="s">
        <v>24</v>
      </c>
      <c r="M7069" t="str" cm="1">
        <f t="array" ref="M7069">_xlfn.IFS(Table1[[#This Row],[Tenure_Years]]&lt;=2,"New Hire",Table1[[#This Row],[Tenure_Years]]&lt;=5,"Established",Table1[[#This Row],[Tenure_Years]]&gt;=5,"Veteran")</f>
        <v>Veteran</v>
      </c>
      <c r="N7069">
        <f t="shared" si="220"/>
        <v>94573.380601596073</v>
      </c>
      <c r="O7069" t="str">
        <f t="shared" si="221"/>
        <v>Normal</v>
      </c>
    </row>
    <row r="7070" spans="1:15" x14ac:dyDescent="0.3">
      <c r="A7070" t="s">
        <v>13851</v>
      </c>
      <c r="B7070" t="s">
        <v>13852</v>
      </c>
      <c r="C7070" t="s">
        <v>31</v>
      </c>
      <c r="D7070">
        <v>42</v>
      </c>
      <c r="E7070" t="s">
        <v>27</v>
      </c>
      <c r="F7070" t="s">
        <v>111</v>
      </c>
      <c r="G7070">
        <v>118582</v>
      </c>
      <c r="H7070">
        <v>7</v>
      </c>
      <c r="I7070">
        <v>3</v>
      </c>
      <c r="J7070">
        <v>17</v>
      </c>
      <c r="K7070">
        <v>4</v>
      </c>
      <c r="L7070" t="s">
        <v>24</v>
      </c>
      <c r="M7070" t="str" cm="1">
        <f t="array" ref="M7070">_xlfn.IFS(Table1[[#This Row],[Tenure_Years]]&lt;=2,"New Hire",Table1[[#This Row],[Tenure_Years]]&lt;=5,"Established",Table1[[#This Row],[Tenure_Years]]&gt;=5,"Veteran")</f>
        <v>Veteran</v>
      </c>
      <c r="N7070">
        <f t="shared" si="220"/>
        <v>92826.904643962844</v>
      </c>
      <c r="O7070" t="str">
        <f t="shared" si="221"/>
        <v>Normal</v>
      </c>
    </row>
    <row r="7071" spans="1:15" x14ac:dyDescent="0.3">
      <c r="A7071" t="s">
        <v>13853</v>
      </c>
      <c r="B7071" t="s">
        <v>13854</v>
      </c>
      <c r="C7071" t="s">
        <v>15</v>
      </c>
      <c r="D7071">
        <v>60</v>
      </c>
      <c r="E7071" t="s">
        <v>32</v>
      </c>
      <c r="F7071" t="s">
        <v>48</v>
      </c>
      <c r="G7071">
        <v>91653</v>
      </c>
      <c r="H7071">
        <v>13</v>
      </c>
      <c r="I7071">
        <v>2</v>
      </c>
      <c r="J7071">
        <v>30</v>
      </c>
      <c r="K7071">
        <v>3</v>
      </c>
      <c r="L7071" t="s">
        <v>18</v>
      </c>
      <c r="M7071" t="str" cm="1">
        <f t="array" ref="M7071">_xlfn.IFS(Table1[[#This Row],[Tenure_Years]]&lt;=2,"New Hire",Table1[[#This Row],[Tenure_Years]]&lt;=5,"Established",Table1[[#This Row],[Tenure_Years]]&gt;=5,"Veteran")</f>
        <v>Veteran</v>
      </c>
      <c r="N7071">
        <f t="shared" si="220"/>
        <v>94178.259456264772</v>
      </c>
      <c r="O7071" t="str">
        <f t="shared" si="221"/>
        <v>Normal</v>
      </c>
    </row>
    <row r="7072" spans="1:15" x14ac:dyDescent="0.3">
      <c r="A7072" t="s">
        <v>13855</v>
      </c>
      <c r="B7072" t="s">
        <v>13856</v>
      </c>
      <c r="C7072" t="s">
        <v>21</v>
      </c>
      <c r="D7072">
        <v>51</v>
      </c>
      <c r="E7072" t="s">
        <v>56</v>
      </c>
      <c r="F7072" t="s">
        <v>57</v>
      </c>
      <c r="G7072">
        <v>43230</v>
      </c>
      <c r="H7072">
        <v>13</v>
      </c>
      <c r="I7072">
        <v>4</v>
      </c>
      <c r="J7072">
        <v>51</v>
      </c>
      <c r="K7072">
        <v>1</v>
      </c>
      <c r="L7072" t="s">
        <v>24</v>
      </c>
      <c r="M7072" t="str" cm="1">
        <f t="array" ref="M7072">_xlfn.IFS(Table1[[#This Row],[Tenure_Years]]&lt;=2,"New Hire",Table1[[#This Row],[Tenure_Years]]&lt;=5,"Established",Table1[[#This Row],[Tenure_Years]]&gt;=5,"Veteran")</f>
        <v>Veteran</v>
      </c>
      <c r="N7072">
        <f t="shared" si="220"/>
        <v>94573.380601596073</v>
      </c>
      <c r="O7072" t="str">
        <f t="shared" si="221"/>
        <v>Normal</v>
      </c>
    </row>
    <row r="7073" spans="1:15" x14ac:dyDescent="0.3">
      <c r="A7073" t="s">
        <v>13857</v>
      </c>
      <c r="B7073" t="s">
        <v>13858</v>
      </c>
      <c r="C7073" t="s">
        <v>31</v>
      </c>
      <c r="D7073">
        <v>46</v>
      </c>
      <c r="E7073" t="s">
        <v>60</v>
      </c>
      <c r="F7073" t="s">
        <v>98</v>
      </c>
      <c r="G7073">
        <v>121148</v>
      </c>
      <c r="H7073">
        <v>0</v>
      </c>
      <c r="I7073">
        <v>3</v>
      </c>
      <c r="J7073">
        <v>55</v>
      </c>
      <c r="K7073">
        <v>4</v>
      </c>
      <c r="L7073" t="s">
        <v>18</v>
      </c>
      <c r="M7073" t="str" cm="1">
        <f t="array" ref="M7073">_xlfn.IFS(Table1[[#This Row],[Tenure_Years]]&lt;=2,"New Hire",Table1[[#This Row],[Tenure_Years]]&lt;=5,"Established",Table1[[#This Row],[Tenure_Years]]&gt;=5,"Veteran")</f>
        <v>New Hire</v>
      </c>
      <c r="N7073">
        <f t="shared" si="220"/>
        <v>94068.868467410459</v>
      </c>
      <c r="O7073" t="str">
        <f t="shared" si="221"/>
        <v>Normal</v>
      </c>
    </row>
    <row r="7074" spans="1:15" x14ac:dyDescent="0.3">
      <c r="A7074" t="s">
        <v>13859</v>
      </c>
      <c r="B7074" t="s">
        <v>13860</v>
      </c>
      <c r="C7074" t="s">
        <v>21</v>
      </c>
      <c r="D7074">
        <v>23</v>
      </c>
      <c r="E7074" t="s">
        <v>56</v>
      </c>
      <c r="F7074" t="s">
        <v>92</v>
      </c>
      <c r="G7074">
        <v>120430</v>
      </c>
      <c r="H7074">
        <v>4</v>
      </c>
      <c r="I7074">
        <v>1</v>
      </c>
      <c r="J7074">
        <v>52</v>
      </c>
      <c r="K7074">
        <v>4</v>
      </c>
      <c r="L7074" t="s">
        <v>24</v>
      </c>
      <c r="M7074" t="str" cm="1">
        <f t="array" ref="M7074">_xlfn.IFS(Table1[[#This Row],[Tenure_Years]]&lt;=2,"New Hire",Table1[[#This Row],[Tenure_Years]]&lt;=5,"Established",Table1[[#This Row],[Tenure_Years]]&gt;=5,"Veteran")</f>
        <v>Established</v>
      </c>
      <c r="N7074">
        <f t="shared" si="220"/>
        <v>94573.380601596073</v>
      </c>
      <c r="O7074" t="str">
        <f t="shared" si="221"/>
        <v>Normal</v>
      </c>
    </row>
    <row r="7075" spans="1:15" x14ac:dyDescent="0.3">
      <c r="A7075" t="s">
        <v>13861</v>
      </c>
      <c r="B7075" t="s">
        <v>13862</v>
      </c>
      <c r="C7075" t="s">
        <v>31</v>
      </c>
      <c r="D7075">
        <v>34</v>
      </c>
      <c r="E7075" t="s">
        <v>60</v>
      </c>
      <c r="F7075" t="s">
        <v>64</v>
      </c>
      <c r="G7075">
        <v>80102</v>
      </c>
      <c r="H7075">
        <v>11</v>
      </c>
      <c r="I7075">
        <v>1</v>
      </c>
      <c r="J7075">
        <v>14</v>
      </c>
      <c r="K7075">
        <v>3</v>
      </c>
      <c r="L7075" t="s">
        <v>24</v>
      </c>
      <c r="M7075" t="str" cm="1">
        <f t="array" ref="M7075">_xlfn.IFS(Table1[[#This Row],[Tenure_Years]]&lt;=2,"New Hire",Table1[[#This Row],[Tenure_Years]]&lt;=5,"Established",Table1[[#This Row],[Tenure_Years]]&gt;=5,"Veteran")</f>
        <v>Veteran</v>
      </c>
      <c r="N7075">
        <f t="shared" si="220"/>
        <v>94068.868467410459</v>
      </c>
      <c r="O7075" t="str">
        <f t="shared" si="221"/>
        <v>Normal</v>
      </c>
    </row>
    <row r="7076" spans="1:15" x14ac:dyDescent="0.3">
      <c r="A7076" t="s">
        <v>13863</v>
      </c>
      <c r="B7076" t="s">
        <v>9240</v>
      </c>
      <c r="C7076" t="s">
        <v>15</v>
      </c>
      <c r="D7076">
        <v>54</v>
      </c>
      <c r="E7076" t="s">
        <v>22</v>
      </c>
      <c r="F7076" t="s">
        <v>95</v>
      </c>
      <c r="G7076">
        <v>59874</v>
      </c>
      <c r="H7076">
        <v>5</v>
      </c>
      <c r="I7076">
        <v>5</v>
      </c>
      <c r="J7076">
        <v>53</v>
      </c>
      <c r="K7076">
        <v>4</v>
      </c>
      <c r="L7076" t="s">
        <v>18</v>
      </c>
      <c r="M7076" t="str" cm="1">
        <f t="array" ref="M7076">_xlfn.IFS(Table1[[#This Row],[Tenure_Years]]&lt;=2,"New Hire",Table1[[#This Row],[Tenure_Years]]&lt;=5,"Established",Table1[[#This Row],[Tenure_Years]]&gt;=5,"Veteran")</f>
        <v>Established</v>
      </c>
      <c r="N7076">
        <f t="shared" si="220"/>
        <v>96526.185096153844</v>
      </c>
      <c r="O7076" t="str">
        <f t="shared" si="221"/>
        <v>High Priority</v>
      </c>
    </row>
    <row r="7077" spans="1:15" x14ac:dyDescent="0.3">
      <c r="A7077" t="s">
        <v>13864</v>
      </c>
      <c r="B7077" t="s">
        <v>13865</v>
      </c>
      <c r="C7077" t="s">
        <v>15</v>
      </c>
      <c r="D7077">
        <v>60</v>
      </c>
      <c r="E7077" t="s">
        <v>32</v>
      </c>
      <c r="F7077" t="s">
        <v>43</v>
      </c>
      <c r="G7077">
        <v>79370</v>
      </c>
      <c r="H7077">
        <v>7</v>
      </c>
      <c r="I7077">
        <v>3</v>
      </c>
      <c r="J7077">
        <v>12</v>
      </c>
      <c r="K7077">
        <v>5</v>
      </c>
      <c r="L7077" t="s">
        <v>24</v>
      </c>
      <c r="M7077" t="str" cm="1">
        <f t="array" ref="M7077">_xlfn.IFS(Table1[[#This Row],[Tenure_Years]]&lt;=2,"New Hire",Table1[[#This Row],[Tenure_Years]]&lt;=5,"Established",Table1[[#This Row],[Tenure_Years]]&gt;=5,"Veteran")</f>
        <v>Veteran</v>
      </c>
      <c r="N7077">
        <f t="shared" si="220"/>
        <v>94178.259456264772</v>
      </c>
      <c r="O7077" t="str">
        <f t="shared" si="221"/>
        <v>Normal</v>
      </c>
    </row>
    <row r="7078" spans="1:15" x14ac:dyDescent="0.3">
      <c r="A7078" t="s">
        <v>13866</v>
      </c>
      <c r="B7078" t="s">
        <v>13867</v>
      </c>
      <c r="C7078" t="s">
        <v>21</v>
      </c>
      <c r="D7078">
        <v>22</v>
      </c>
      <c r="E7078" t="s">
        <v>32</v>
      </c>
      <c r="F7078" t="s">
        <v>48</v>
      </c>
      <c r="G7078">
        <v>47684</v>
      </c>
      <c r="H7078">
        <v>0</v>
      </c>
      <c r="I7078">
        <v>4</v>
      </c>
      <c r="J7078">
        <v>29</v>
      </c>
      <c r="K7078">
        <v>0</v>
      </c>
      <c r="L7078" t="s">
        <v>18</v>
      </c>
      <c r="M7078" t="str" cm="1">
        <f t="array" ref="M7078">_xlfn.IFS(Table1[[#This Row],[Tenure_Years]]&lt;=2,"New Hire",Table1[[#This Row],[Tenure_Years]]&lt;=5,"Established",Table1[[#This Row],[Tenure_Years]]&gt;=5,"Veteran")</f>
        <v>New Hire</v>
      </c>
      <c r="N7078">
        <f t="shared" si="220"/>
        <v>94178.259456264772</v>
      </c>
      <c r="O7078" t="str">
        <f t="shared" si="221"/>
        <v>Normal</v>
      </c>
    </row>
    <row r="7079" spans="1:15" x14ac:dyDescent="0.3">
      <c r="A7079" t="s">
        <v>13868</v>
      </c>
      <c r="B7079" t="s">
        <v>13869</v>
      </c>
      <c r="C7079" t="s">
        <v>15</v>
      </c>
      <c r="D7079">
        <v>50</v>
      </c>
      <c r="E7079" t="s">
        <v>16</v>
      </c>
      <c r="F7079" t="s">
        <v>17</v>
      </c>
      <c r="G7079">
        <v>94873</v>
      </c>
      <c r="H7079">
        <v>7</v>
      </c>
      <c r="I7079">
        <v>3</v>
      </c>
      <c r="J7079">
        <v>42</v>
      </c>
      <c r="K7079">
        <v>3</v>
      </c>
      <c r="L7079" t="s">
        <v>24</v>
      </c>
      <c r="M7079" t="str" cm="1">
        <f t="array" ref="M7079">_xlfn.IFS(Table1[[#This Row],[Tenure_Years]]&lt;=2,"New Hire",Table1[[#This Row],[Tenure_Years]]&lt;=5,"Established",Table1[[#This Row],[Tenure_Years]]&gt;=5,"Veteran")</f>
        <v>Veteran</v>
      </c>
      <c r="N7079">
        <f t="shared" si="220"/>
        <v>94458.108426635241</v>
      </c>
      <c r="O7079" t="str">
        <f t="shared" si="221"/>
        <v>Normal</v>
      </c>
    </row>
    <row r="7080" spans="1:15" x14ac:dyDescent="0.3">
      <c r="A7080" t="s">
        <v>13870</v>
      </c>
      <c r="B7080" t="s">
        <v>3708</v>
      </c>
      <c r="C7080" t="s">
        <v>21</v>
      </c>
      <c r="D7080">
        <v>41</v>
      </c>
      <c r="E7080" t="s">
        <v>56</v>
      </c>
      <c r="F7080" t="s">
        <v>57</v>
      </c>
      <c r="G7080">
        <v>81079</v>
      </c>
      <c r="H7080">
        <v>9</v>
      </c>
      <c r="I7080">
        <v>5</v>
      </c>
      <c r="J7080">
        <v>27</v>
      </c>
      <c r="K7080">
        <v>1</v>
      </c>
      <c r="L7080" t="s">
        <v>18</v>
      </c>
      <c r="M7080" t="str" cm="1">
        <f t="array" ref="M7080">_xlfn.IFS(Table1[[#This Row],[Tenure_Years]]&lt;=2,"New Hire",Table1[[#This Row],[Tenure_Years]]&lt;=5,"Established",Table1[[#This Row],[Tenure_Years]]&gt;=5,"Veteran")</f>
        <v>Veteran</v>
      </c>
      <c r="N7080">
        <f t="shared" si="220"/>
        <v>94573.380601596073</v>
      </c>
      <c r="O7080" t="str">
        <f t="shared" si="221"/>
        <v>Normal</v>
      </c>
    </row>
    <row r="7081" spans="1:15" x14ac:dyDescent="0.3">
      <c r="A7081" t="s">
        <v>13871</v>
      </c>
      <c r="B7081" t="s">
        <v>13872</v>
      </c>
      <c r="C7081" t="s">
        <v>21</v>
      </c>
      <c r="D7081">
        <v>37</v>
      </c>
      <c r="E7081" t="s">
        <v>27</v>
      </c>
      <c r="F7081" t="s">
        <v>67</v>
      </c>
      <c r="G7081">
        <v>111685</v>
      </c>
      <c r="H7081">
        <v>14</v>
      </c>
      <c r="I7081">
        <v>1</v>
      </c>
      <c r="J7081">
        <v>63</v>
      </c>
      <c r="K7081">
        <v>2</v>
      </c>
      <c r="L7081" t="s">
        <v>24</v>
      </c>
      <c r="M7081" t="str" cm="1">
        <f t="array" ref="M7081">_xlfn.IFS(Table1[[#This Row],[Tenure_Years]]&lt;=2,"New Hire",Table1[[#This Row],[Tenure_Years]]&lt;=5,"Established",Table1[[#This Row],[Tenure_Years]]&gt;=5,"Veteran")</f>
        <v>Veteran</v>
      </c>
      <c r="N7081">
        <f t="shared" si="220"/>
        <v>92826.904643962844</v>
      </c>
      <c r="O7081" t="str">
        <f t="shared" si="221"/>
        <v>Normal</v>
      </c>
    </row>
    <row r="7082" spans="1:15" x14ac:dyDescent="0.3">
      <c r="A7082" t="s">
        <v>13873</v>
      </c>
      <c r="B7082" t="s">
        <v>7397</v>
      </c>
      <c r="C7082" t="s">
        <v>21</v>
      </c>
      <c r="D7082">
        <v>44</v>
      </c>
      <c r="E7082" t="s">
        <v>32</v>
      </c>
      <c r="F7082" t="s">
        <v>33</v>
      </c>
      <c r="G7082">
        <v>99123</v>
      </c>
      <c r="H7082">
        <v>4</v>
      </c>
      <c r="I7082">
        <v>5</v>
      </c>
      <c r="J7082">
        <v>71</v>
      </c>
      <c r="K7082">
        <v>1</v>
      </c>
      <c r="L7082" t="s">
        <v>18</v>
      </c>
      <c r="M7082" t="str" cm="1">
        <f t="array" ref="M7082">_xlfn.IFS(Table1[[#This Row],[Tenure_Years]]&lt;=2,"New Hire",Table1[[#This Row],[Tenure_Years]]&lt;=5,"Established",Table1[[#This Row],[Tenure_Years]]&gt;=5,"Veteran")</f>
        <v>Established</v>
      </c>
      <c r="N7082">
        <f t="shared" si="220"/>
        <v>94178.259456264772</v>
      </c>
      <c r="O7082" t="str">
        <f t="shared" si="221"/>
        <v>Normal</v>
      </c>
    </row>
    <row r="7083" spans="1:15" x14ac:dyDescent="0.3">
      <c r="A7083" t="s">
        <v>13874</v>
      </c>
      <c r="B7083" t="s">
        <v>13875</v>
      </c>
      <c r="C7083" t="s">
        <v>15</v>
      </c>
      <c r="D7083">
        <v>39</v>
      </c>
      <c r="E7083" t="s">
        <v>16</v>
      </c>
      <c r="F7083" t="s">
        <v>38</v>
      </c>
      <c r="G7083">
        <v>99026</v>
      </c>
      <c r="H7083">
        <v>11</v>
      </c>
      <c r="I7083">
        <v>4</v>
      </c>
      <c r="J7083">
        <v>29</v>
      </c>
      <c r="K7083">
        <v>5</v>
      </c>
      <c r="L7083" t="s">
        <v>18</v>
      </c>
      <c r="M7083" t="str" cm="1">
        <f t="array" ref="M7083">_xlfn.IFS(Table1[[#This Row],[Tenure_Years]]&lt;=2,"New Hire",Table1[[#This Row],[Tenure_Years]]&lt;=5,"Established",Table1[[#This Row],[Tenure_Years]]&gt;=5,"Veteran")</f>
        <v>Veteran</v>
      </c>
      <c r="N7083">
        <f t="shared" si="220"/>
        <v>94458.108426635241</v>
      </c>
      <c r="O7083" t="str">
        <f t="shared" si="221"/>
        <v>Normal</v>
      </c>
    </row>
    <row r="7084" spans="1:15" x14ac:dyDescent="0.3">
      <c r="A7084" t="s">
        <v>13876</v>
      </c>
      <c r="B7084" t="s">
        <v>13877</v>
      </c>
      <c r="C7084" t="s">
        <v>15</v>
      </c>
      <c r="D7084">
        <v>44</v>
      </c>
      <c r="E7084" t="s">
        <v>16</v>
      </c>
      <c r="F7084" t="s">
        <v>130</v>
      </c>
      <c r="G7084">
        <v>133910</v>
      </c>
      <c r="H7084">
        <v>0</v>
      </c>
      <c r="I7084">
        <v>5</v>
      </c>
      <c r="J7084">
        <v>70</v>
      </c>
      <c r="K7084">
        <v>5</v>
      </c>
      <c r="L7084" t="s">
        <v>18</v>
      </c>
      <c r="M7084" t="str" cm="1">
        <f t="array" ref="M7084">_xlfn.IFS(Table1[[#This Row],[Tenure_Years]]&lt;=2,"New Hire",Table1[[#This Row],[Tenure_Years]]&lt;=5,"Established",Table1[[#This Row],[Tenure_Years]]&gt;=5,"Veteran")</f>
        <v>New Hire</v>
      </c>
      <c r="N7084">
        <f t="shared" si="220"/>
        <v>94458.108426635241</v>
      </c>
      <c r="O7084" t="str">
        <f t="shared" si="221"/>
        <v>Normal</v>
      </c>
    </row>
    <row r="7085" spans="1:15" x14ac:dyDescent="0.3">
      <c r="A7085" t="s">
        <v>13878</v>
      </c>
      <c r="B7085" t="s">
        <v>13879</v>
      </c>
      <c r="C7085" t="s">
        <v>15</v>
      </c>
      <c r="D7085">
        <v>35</v>
      </c>
      <c r="E7085" t="s">
        <v>16</v>
      </c>
      <c r="F7085" t="s">
        <v>17</v>
      </c>
      <c r="G7085">
        <v>141842</v>
      </c>
      <c r="H7085">
        <v>1</v>
      </c>
      <c r="I7085">
        <v>3</v>
      </c>
      <c r="J7085">
        <v>46</v>
      </c>
      <c r="K7085">
        <v>1</v>
      </c>
      <c r="L7085" t="s">
        <v>24</v>
      </c>
      <c r="M7085" t="str" cm="1">
        <f t="array" ref="M7085">_xlfn.IFS(Table1[[#This Row],[Tenure_Years]]&lt;=2,"New Hire",Table1[[#This Row],[Tenure_Years]]&lt;=5,"Established",Table1[[#This Row],[Tenure_Years]]&gt;=5,"Veteran")</f>
        <v>New Hire</v>
      </c>
      <c r="N7085">
        <f t="shared" si="220"/>
        <v>94458.108426635241</v>
      </c>
      <c r="O7085" t="str">
        <f t="shared" si="221"/>
        <v>Normal</v>
      </c>
    </row>
    <row r="7086" spans="1:15" x14ac:dyDescent="0.3">
      <c r="A7086" t="s">
        <v>13880</v>
      </c>
      <c r="B7086" t="s">
        <v>13881</v>
      </c>
      <c r="C7086" t="s">
        <v>15</v>
      </c>
      <c r="D7086">
        <v>46</v>
      </c>
      <c r="E7086" t="s">
        <v>27</v>
      </c>
      <c r="F7086" t="s">
        <v>28</v>
      </c>
      <c r="G7086">
        <v>56227</v>
      </c>
      <c r="H7086">
        <v>10</v>
      </c>
      <c r="I7086">
        <v>3</v>
      </c>
      <c r="J7086">
        <v>40</v>
      </c>
      <c r="K7086">
        <v>3</v>
      </c>
      <c r="L7086" t="s">
        <v>24</v>
      </c>
      <c r="M7086" t="str" cm="1">
        <f t="array" ref="M7086">_xlfn.IFS(Table1[[#This Row],[Tenure_Years]]&lt;=2,"New Hire",Table1[[#This Row],[Tenure_Years]]&lt;=5,"Established",Table1[[#This Row],[Tenure_Years]]&gt;=5,"Veteran")</f>
        <v>Veteran</v>
      </c>
      <c r="N7086">
        <f t="shared" si="220"/>
        <v>92826.904643962844</v>
      </c>
      <c r="O7086" t="str">
        <f t="shared" si="221"/>
        <v>Normal</v>
      </c>
    </row>
    <row r="7087" spans="1:15" x14ac:dyDescent="0.3">
      <c r="A7087" t="s">
        <v>13882</v>
      </c>
      <c r="B7087" t="s">
        <v>13883</v>
      </c>
      <c r="C7087" t="s">
        <v>31</v>
      </c>
      <c r="D7087">
        <v>56</v>
      </c>
      <c r="E7087" t="s">
        <v>56</v>
      </c>
      <c r="F7087" t="s">
        <v>72</v>
      </c>
      <c r="G7087">
        <v>51167</v>
      </c>
      <c r="H7087">
        <v>10</v>
      </c>
      <c r="I7087">
        <v>5</v>
      </c>
      <c r="J7087">
        <v>65</v>
      </c>
      <c r="K7087">
        <v>5</v>
      </c>
      <c r="L7087" t="s">
        <v>24</v>
      </c>
      <c r="M7087" t="str" cm="1">
        <f t="array" ref="M7087">_xlfn.IFS(Table1[[#This Row],[Tenure_Years]]&lt;=2,"New Hire",Table1[[#This Row],[Tenure_Years]]&lt;=5,"Established",Table1[[#This Row],[Tenure_Years]]&gt;=5,"Veteran")</f>
        <v>Veteran</v>
      </c>
      <c r="N7087">
        <f t="shared" si="220"/>
        <v>94573.380601596073</v>
      </c>
      <c r="O7087" t="str">
        <f t="shared" si="221"/>
        <v>Normal</v>
      </c>
    </row>
    <row r="7088" spans="1:15" x14ac:dyDescent="0.3">
      <c r="A7088" t="s">
        <v>13884</v>
      </c>
      <c r="B7088" t="s">
        <v>13885</v>
      </c>
      <c r="C7088" t="s">
        <v>21</v>
      </c>
      <c r="D7088">
        <v>37</v>
      </c>
      <c r="E7088" t="s">
        <v>27</v>
      </c>
      <c r="F7088" t="s">
        <v>111</v>
      </c>
      <c r="G7088">
        <v>65888</v>
      </c>
      <c r="H7088">
        <v>11</v>
      </c>
      <c r="I7088">
        <v>1</v>
      </c>
      <c r="J7088">
        <v>78</v>
      </c>
      <c r="K7088">
        <v>2</v>
      </c>
      <c r="L7088" t="s">
        <v>24</v>
      </c>
      <c r="M7088" t="str" cm="1">
        <f t="array" ref="M7088">_xlfn.IFS(Table1[[#This Row],[Tenure_Years]]&lt;=2,"New Hire",Table1[[#This Row],[Tenure_Years]]&lt;=5,"Established",Table1[[#This Row],[Tenure_Years]]&gt;=5,"Veteran")</f>
        <v>Veteran</v>
      </c>
      <c r="N7088">
        <f t="shared" si="220"/>
        <v>92826.904643962844</v>
      </c>
      <c r="O7088" t="str">
        <f t="shared" si="221"/>
        <v>Normal</v>
      </c>
    </row>
    <row r="7089" spans="1:15" x14ac:dyDescent="0.3">
      <c r="A7089" t="s">
        <v>13886</v>
      </c>
      <c r="B7089" t="s">
        <v>6893</v>
      </c>
      <c r="C7089" t="s">
        <v>15</v>
      </c>
      <c r="D7089">
        <v>27</v>
      </c>
      <c r="E7089" t="s">
        <v>60</v>
      </c>
      <c r="F7089" t="s">
        <v>98</v>
      </c>
      <c r="G7089">
        <v>44955</v>
      </c>
      <c r="H7089">
        <v>7</v>
      </c>
      <c r="I7089">
        <v>5</v>
      </c>
      <c r="J7089">
        <v>25</v>
      </c>
      <c r="K7089">
        <v>5</v>
      </c>
      <c r="L7089" t="s">
        <v>24</v>
      </c>
      <c r="M7089" t="str" cm="1">
        <f t="array" ref="M7089">_xlfn.IFS(Table1[[#This Row],[Tenure_Years]]&lt;=2,"New Hire",Table1[[#This Row],[Tenure_Years]]&lt;=5,"Established",Table1[[#This Row],[Tenure_Years]]&gt;=5,"Veteran")</f>
        <v>Veteran</v>
      </c>
      <c r="N7089">
        <f t="shared" si="220"/>
        <v>94068.868467410459</v>
      </c>
      <c r="O7089" t="str">
        <f t="shared" si="221"/>
        <v>Normal</v>
      </c>
    </row>
    <row r="7090" spans="1:15" x14ac:dyDescent="0.3">
      <c r="A7090" t="s">
        <v>13887</v>
      </c>
      <c r="B7090" t="s">
        <v>13888</v>
      </c>
      <c r="C7090" t="s">
        <v>21</v>
      </c>
      <c r="D7090">
        <v>45</v>
      </c>
      <c r="E7090" t="s">
        <v>16</v>
      </c>
      <c r="F7090" t="s">
        <v>38</v>
      </c>
      <c r="G7090">
        <v>128992</v>
      </c>
      <c r="H7090">
        <v>2</v>
      </c>
      <c r="I7090">
        <v>1</v>
      </c>
      <c r="J7090">
        <v>51</v>
      </c>
      <c r="K7090">
        <v>2</v>
      </c>
      <c r="L7090" t="s">
        <v>18</v>
      </c>
      <c r="M7090" t="str" cm="1">
        <f t="array" ref="M7090">_xlfn.IFS(Table1[[#This Row],[Tenure_Years]]&lt;=2,"New Hire",Table1[[#This Row],[Tenure_Years]]&lt;=5,"Established",Table1[[#This Row],[Tenure_Years]]&gt;=5,"Veteran")</f>
        <v>New Hire</v>
      </c>
      <c r="N7090">
        <f t="shared" si="220"/>
        <v>94458.108426635241</v>
      </c>
      <c r="O7090" t="str">
        <f t="shared" si="221"/>
        <v>Normal</v>
      </c>
    </row>
    <row r="7091" spans="1:15" x14ac:dyDescent="0.3">
      <c r="A7091" t="s">
        <v>13889</v>
      </c>
      <c r="B7091" t="s">
        <v>13890</v>
      </c>
      <c r="C7091" t="s">
        <v>15</v>
      </c>
      <c r="D7091">
        <v>60</v>
      </c>
      <c r="E7091" t="s">
        <v>27</v>
      </c>
      <c r="F7091" t="s">
        <v>28</v>
      </c>
      <c r="G7091">
        <v>93445</v>
      </c>
      <c r="H7091">
        <v>14</v>
      </c>
      <c r="I7091">
        <v>3</v>
      </c>
      <c r="J7091">
        <v>30</v>
      </c>
      <c r="K7091">
        <v>4</v>
      </c>
      <c r="L7091" t="s">
        <v>24</v>
      </c>
      <c r="M7091" t="str" cm="1">
        <f t="array" ref="M7091">_xlfn.IFS(Table1[[#This Row],[Tenure_Years]]&lt;=2,"New Hire",Table1[[#This Row],[Tenure_Years]]&lt;=5,"Established",Table1[[#This Row],[Tenure_Years]]&gt;=5,"Veteran")</f>
        <v>Veteran</v>
      </c>
      <c r="N7091">
        <f t="shared" si="220"/>
        <v>92826.904643962844</v>
      </c>
      <c r="O7091" t="str">
        <f t="shared" si="221"/>
        <v>Normal</v>
      </c>
    </row>
    <row r="7092" spans="1:15" x14ac:dyDescent="0.3">
      <c r="A7092" t="s">
        <v>13891</v>
      </c>
      <c r="B7092" t="s">
        <v>13892</v>
      </c>
      <c r="C7092" t="s">
        <v>31</v>
      </c>
      <c r="D7092">
        <v>57</v>
      </c>
      <c r="E7092" t="s">
        <v>56</v>
      </c>
      <c r="F7092" t="s">
        <v>72</v>
      </c>
      <c r="G7092">
        <v>45083</v>
      </c>
      <c r="H7092">
        <v>8</v>
      </c>
      <c r="I7092">
        <v>3</v>
      </c>
      <c r="J7092">
        <v>31</v>
      </c>
      <c r="K7092">
        <v>5</v>
      </c>
      <c r="L7092" t="s">
        <v>24</v>
      </c>
      <c r="M7092" t="str" cm="1">
        <f t="array" ref="M7092">_xlfn.IFS(Table1[[#This Row],[Tenure_Years]]&lt;=2,"New Hire",Table1[[#This Row],[Tenure_Years]]&lt;=5,"Established",Table1[[#This Row],[Tenure_Years]]&gt;=5,"Veteran")</f>
        <v>Veteran</v>
      </c>
      <c r="N7092">
        <f t="shared" si="220"/>
        <v>94573.380601596073</v>
      </c>
      <c r="O7092" t="str">
        <f t="shared" si="221"/>
        <v>Normal</v>
      </c>
    </row>
    <row r="7093" spans="1:15" x14ac:dyDescent="0.3">
      <c r="A7093" t="s">
        <v>13893</v>
      </c>
      <c r="B7093" t="s">
        <v>13894</v>
      </c>
      <c r="C7093" t="s">
        <v>15</v>
      </c>
      <c r="D7093">
        <v>28</v>
      </c>
      <c r="E7093" t="s">
        <v>32</v>
      </c>
      <c r="F7093" t="s">
        <v>43</v>
      </c>
      <c r="G7093">
        <v>41509</v>
      </c>
      <c r="H7093">
        <v>6</v>
      </c>
      <c r="I7093">
        <v>1</v>
      </c>
      <c r="J7093">
        <v>77</v>
      </c>
      <c r="K7093">
        <v>5</v>
      </c>
      <c r="L7093" t="s">
        <v>24</v>
      </c>
      <c r="M7093" t="str" cm="1">
        <f t="array" ref="M7093">_xlfn.IFS(Table1[[#This Row],[Tenure_Years]]&lt;=2,"New Hire",Table1[[#This Row],[Tenure_Years]]&lt;=5,"Established",Table1[[#This Row],[Tenure_Years]]&gt;=5,"Veteran")</f>
        <v>Veteran</v>
      </c>
      <c r="N7093">
        <f t="shared" si="220"/>
        <v>94178.259456264772</v>
      </c>
      <c r="O7093" t="str">
        <f t="shared" si="221"/>
        <v>Normal</v>
      </c>
    </row>
    <row r="7094" spans="1:15" x14ac:dyDescent="0.3">
      <c r="A7094" t="s">
        <v>13895</v>
      </c>
      <c r="B7094" t="s">
        <v>13128</v>
      </c>
      <c r="C7094" t="s">
        <v>15</v>
      </c>
      <c r="D7094">
        <v>40</v>
      </c>
      <c r="E7094" t="s">
        <v>32</v>
      </c>
      <c r="F7094" t="s">
        <v>33</v>
      </c>
      <c r="G7094">
        <v>134360</v>
      </c>
      <c r="H7094">
        <v>8</v>
      </c>
      <c r="I7094">
        <v>2</v>
      </c>
      <c r="J7094">
        <v>28</v>
      </c>
      <c r="K7094">
        <v>3</v>
      </c>
      <c r="L7094" t="s">
        <v>24</v>
      </c>
      <c r="M7094" t="str" cm="1">
        <f t="array" ref="M7094">_xlfn.IFS(Table1[[#This Row],[Tenure_Years]]&lt;=2,"New Hire",Table1[[#This Row],[Tenure_Years]]&lt;=5,"Established",Table1[[#This Row],[Tenure_Years]]&gt;=5,"Veteran")</f>
        <v>Veteran</v>
      </c>
      <c r="N7094">
        <f t="shared" si="220"/>
        <v>94178.259456264772</v>
      </c>
      <c r="O7094" t="str">
        <f t="shared" si="221"/>
        <v>Normal</v>
      </c>
    </row>
    <row r="7095" spans="1:15" x14ac:dyDescent="0.3">
      <c r="A7095" t="s">
        <v>13896</v>
      </c>
      <c r="B7095" t="s">
        <v>13897</v>
      </c>
      <c r="C7095" t="s">
        <v>15</v>
      </c>
      <c r="D7095">
        <v>56</v>
      </c>
      <c r="E7095" t="s">
        <v>27</v>
      </c>
      <c r="F7095" t="s">
        <v>111</v>
      </c>
      <c r="G7095">
        <v>44214</v>
      </c>
      <c r="H7095">
        <v>15</v>
      </c>
      <c r="I7095">
        <v>5</v>
      </c>
      <c r="J7095">
        <v>11</v>
      </c>
      <c r="K7095">
        <v>0</v>
      </c>
      <c r="L7095" t="s">
        <v>18</v>
      </c>
      <c r="M7095" t="str" cm="1">
        <f t="array" ref="M7095">_xlfn.IFS(Table1[[#This Row],[Tenure_Years]]&lt;=2,"New Hire",Table1[[#This Row],[Tenure_Years]]&lt;=5,"Established",Table1[[#This Row],[Tenure_Years]]&gt;=5,"Veteran")</f>
        <v>Veteran</v>
      </c>
      <c r="N7095">
        <f t="shared" si="220"/>
        <v>92826.904643962844</v>
      </c>
      <c r="O7095" t="str">
        <f t="shared" si="221"/>
        <v>Normal</v>
      </c>
    </row>
    <row r="7096" spans="1:15" x14ac:dyDescent="0.3">
      <c r="A7096" t="s">
        <v>13898</v>
      </c>
      <c r="B7096" t="s">
        <v>13899</v>
      </c>
      <c r="C7096" t="s">
        <v>31</v>
      </c>
      <c r="D7096">
        <v>55</v>
      </c>
      <c r="E7096" t="s">
        <v>22</v>
      </c>
      <c r="F7096" t="s">
        <v>23</v>
      </c>
      <c r="G7096">
        <v>131177</v>
      </c>
      <c r="H7096">
        <v>4</v>
      </c>
      <c r="I7096">
        <v>5</v>
      </c>
      <c r="J7096">
        <v>25</v>
      </c>
      <c r="K7096">
        <v>2</v>
      </c>
      <c r="L7096" t="s">
        <v>18</v>
      </c>
      <c r="M7096" t="str" cm="1">
        <f t="array" ref="M7096">_xlfn.IFS(Table1[[#This Row],[Tenure_Years]]&lt;=2,"New Hire",Table1[[#This Row],[Tenure_Years]]&lt;=5,"Established",Table1[[#This Row],[Tenure_Years]]&gt;=5,"Veteran")</f>
        <v>Established</v>
      </c>
      <c r="N7096">
        <f t="shared" si="220"/>
        <v>96526.185096153844</v>
      </c>
      <c r="O7096" t="str">
        <f t="shared" si="221"/>
        <v>Normal</v>
      </c>
    </row>
    <row r="7097" spans="1:15" x14ac:dyDescent="0.3">
      <c r="A7097" t="s">
        <v>13900</v>
      </c>
      <c r="B7097" t="s">
        <v>13901</v>
      </c>
      <c r="C7097" t="s">
        <v>31</v>
      </c>
      <c r="D7097">
        <v>57</v>
      </c>
      <c r="E7097" t="s">
        <v>60</v>
      </c>
      <c r="F7097" t="s">
        <v>61</v>
      </c>
      <c r="G7097">
        <v>104649</v>
      </c>
      <c r="H7097">
        <v>10</v>
      </c>
      <c r="I7097">
        <v>4</v>
      </c>
      <c r="J7097">
        <v>51</v>
      </c>
      <c r="K7097">
        <v>5</v>
      </c>
      <c r="L7097" t="s">
        <v>24</v>
      </c>
      <c r="M7097" t="str" cm="1">
        <f t="array" ref="M7097">_xlfn.IFS(Table1[[#This Row],[Tenure_Years]]&lt;=2,"New Hire",Table1[[#This Row],[Tenure_Years]]&lt;=5,"Established",Table1[[#This Row],[Tenure_Years]]&gt;=5,"Veteran")</f>
        <v>Veteran</v>
      </c>
      <c r="N7097">
        <f t="shared" si="220"/>
        <v>94068.868467410459</v>
      </c>
      <c r="O7097" t="str">
        <f t="shared" si="221"/>
        <v>Normal</v>
      </c>
    </row>
    <row r="7098" spans="1:15" x14ac:dyDescent="0.3">
      <c r="A7098" t="s">
        <v>13902</v>
      </c>
      <c r="B7098" t="s">
        <v>13903</v>
      </c>
      <c r="C7098" t="s">
        <v>21</v>
      </c>
      <c r="D7098">
        <v>50</v>
      </c>
      <c r="E7098" t="s">
        <v>60</v>
      </c>
      <c r="F7098" t="s">
        <v>98</v>
      </c>
      <c r="G7098">
        <v>58046</v>
      </c>
      <c r="H7098">
        <v>6</v>
      </c>
      <c r="I7098">
        <v>1</v>
      </c>
      <c r="J7098">
        <v>26</v>
      </c>
      <c r="K7098">
        <v>2</v>
      </c>
      <c r="L7098" t="s">
        <v>24</v>
      </c>
      <c r="M7098" t="str" cm="1">
        <f t="array" ref="M7098">_xlfn.IFS(Table1[[#This Row],[Tenure_Years]]&lt;=2,"New Hire",Table1[[#This Row],[Tenure_Years]]&lt;=5,"Established",Table1[[#This Row],[Tenure_Years]]&gt;=5,"Veteran")</f>
        <v>Veteran</v>
      </c>
      <c r="N7098">
        <f t="shared" si="220"/>
        <v>94068.868467410459</v>
      </c>
      <c r="O7098" t="str">
        <f t="shared" si="221"/>
        <v>Normal</v>
      </c>
    </row>
    <row r="7099" spans="1:15" x14ac:dyDescent="0.3">
      <c r="A7099" t="s">
        <v>13904</v>
      </c>
      <c r="B7099" t="s">
        <v>13905</v>
      </c>
      <c r="C7099" t="s">
        <v>31</v>
      </c>
      <c r="D7099">
        <v>39</v>
      </c>
      <c r="E7099" t="s">
        <v>32</v>
      </c>
      <c r="F7099" t="s">
        <v>43</v>
      </c>
      <c r="G7099">
        <v>78745</v>
      </c>
      <c r="H7099">
        <v>9</v>
      </c>
      <c r="I7099">
        <v>1</v>
      </c>
      <c r="J7099">
        <v>26</v>
      </c>
      <c r="K7099">
        <v>1</v>
      </c>
      <c r="L7099" t="s">
        <v>24</v>
      </c>
      <c r="M7099" t="str" cm="1">
        <f t="array" ref="M7099">_xlfn.IFS(Table1[[#This Row],[Tenure_Years]]&lt;=2,"New Hire",Table1[[#This Row],[Tenure_Years]]&lt;=5,"Established",Table1[[#This Row],[Tenure_Years]]&gt;=5,"Veteran")</f>
        <v>Veteran</v>
      </c>
      <c r="N7099">
        <f t="shared" si="220"/>
        <v>94178.259456264772</v>
      </c>
      <c r="O7099" t="str">
        <f t="shared" si="221"/>
        <v>Normal</v>
      </c>
    </row>
    <row r="7100" spans="1:15" x14ac:dyDescent="0.3">
      <c r="A7100" t="s">
        <v>13906</v>
      </c>
      <c r="B7100" t="s">
        <v>13907</v>
      </c>
      <c r="C7100" t="s">
        <v>15</v>
      </c>
      <c r="D7100">
        <v>58</v>
      </c>
      <c r="E7100" t="s">
        <v>56</v>
      </c>
      <c r="F7100" t="s">
        <v>57</v>
      </c>
      <c r="G7100">
        <v>117654</v>
      </c>
      <c r="H7100">
        <v>4</v>
      </c>
      <c r="I7100">
        <v>1</v>
      </c>
      <c r="J7100">
        <v>77</v>
      </c>
      <c r="K7100">
        <v>4</v>
      </c>
      <c r="L7100" t="s">
        <v>24</v>
      </c>
      <c r="M7100" t="str" cm="1">
        <f t="array" ref="M7100">_xlfn.IFS(Table1[[#This Row],[Tenure_Years]]&lt;=2,"New Hire",Table1[[#This Row],[Tenure_Years]]&lt;=5,"Established",Table1[[#This Row],[Tenure_Years]]&gt;=5,"Veteran")</f>
        <v>Established</v>
      </c>
      <c r="N7100">
        <f t="shared" si="220"/>
        <v>94573.380601596073</v>
      </c>
      <c r="O7100" t="str">
        <f t="shared" si="221"/>
        <v>Normal</v>
      </c>
    </row>
    <row r="7101" spans="1:15" x14ac:dyDescent="0.3">
      <c r="A7101" t="s">
        <v>13908</v>
      </c>
      <c r="B7101" t="s">
        <v>13909</v>
      </c>
      <c r="C7101" t="s">
        <v>31</v>
      </c>
      <c r="D7101">
        <v>46</v>
      </c>
      <c r="E7101" t="s">
        <v>27</v>
      </c>
      <c r="F7101" t="s">
        <v>111</v>
      </c>
      <c r="G7101">
        <v>69093</v>
      </c>
      <c r="H7101">
        <v>13</v>
      </c>
      <c r="I7101">
        <v>5</v>
      </c>
      <c r="J7101">
        <v>79</v>
      </c>
      <c r="K7101">
        <v>2</v>
      </c>
      <c r="L7101" t="s">
        <v>24</v>
      </c>
      <c r="M7101" t="str" cm="1">
        <f t="array" ref="M7101">_xlfn.IFS(Table1[[#This Row],[Tenure_Years]]&lt;=2,"New Hire",Table1[[#This Row],[Tenure_Years]]&lt;=5,"Established",Table1[[#This Row],[Tenure_Years]]&gt;=5,"Veteran")</f>
        <v>Veteran</v>
      </c>
      <c r="N7101">
        <f t="shared" si="220"/>
        <v>92826.904643962844</v>
      </c>
      <c r="O7101" t="str">
        <f t="shared" si="221"/>
        <v>Normal</v>
      </c>
    </row>
    <row r="7102" spans="1:15" x14ac:dyDescent="0.3">
      <c r="A7102" t="s">
        <v>13910</v>
      </c>
      <c r="B7102" t="s">
        <v>13911</v>
      </c>
      <c r="C7102" t="s">
        <v>15</v>
      </c>
      <c r="D7102">
        <v>39</v>
      </c>
      <c r="E7102" t="s">
        <v>60</v>
      </c>
      <c r="F7102" t="s">
        <v>98</v>
      </c>
      <c r="G7102">
        <v>101077</v>
      </c>
      <c r="H7102">
        <v>4</v>
      </c>
      <c r="I7102">
        <v>3</v>
      </c>
      <c r="J7102">
        <v>79</v>
      </c>
      <c r="K7102">
        <v>3</v>
      </c>
      <c r="L7102" t="s">
        <v>24</v>
      </c>
      <c r="M7102" t="str" cm="1">
        <f t="array" ref="M7102">_xlfn.IFS(Table1[[#This Row],[Tenure_Years]]&lt;=2,"New Hire",Table1[[#This Row],[Tenure_Years]]&lt;=5,"Established",Table1[[#This Row],[Tenure_Years]]&gt;=5,"Veteran")</f>
        <v>Established</v>
      </c>
      <c r="N7102">
        <f t="shared" si="220"/>
        <v>94068.868467410459</v>
      </c>
      <c r="O7102" t="str">
        <f t="shared" si="221"/>
        <v>Normal</v>
      </c>
    </row>
    <row r="7103" spans="1:15" x14ac:dyDescent="0.3">
      <c r="A7103" t="s">
        <v>13912</v>
      </c>
      <c r="B7103" t="s">
        <v>13913</v>
      </c>
      <c r="C7103" t="s">
        <v>21</v>
      </c>
      <c r="D7103">
        <v>40</v>
      </c>
      <c r="E7103" t="s">
        <v>32</v>
      </c>
      <c r="F7103" t="s">
        <v>33</v>
      </c>
      <c r="G7103">
        <v>134460</v>
      </c>
      <c r="H7103">
        <v>12</v>
      </c>
      <c r="I7103">
        <v>2</v>
      </c>
      <c r="J7103">
        <v>77</v>
      </c>
      <c r="K7103">
        <v>2</v>
      </c>
      <c r="L7103" t="s">
        <v>18</v>
      </c>
      <c r="M7103" t="str" cm="1">
        <f t="array" ref="M7103">_xlfn.IFS(Table1[[#This Row],[Tenure_Years]]&lt;=2,"New Hire",Table1[[#This Row],[Tenure_Years]]&lt;=5,"Established",Table1[[#This Row],[Tenure_Years]]&gt;=5,"Veteran")</f>
        <v>Veteran</v>
      </c>
      <c r="N7103">
        <f t="shared" si="220"/>
        <v>94178.259456264772</v>
      </c>
      <c r="O7103" t="str">
        <f t="shared" si="221"/>
        <v>Normal</v>
      </c>
    </row>
    <row r="7104" spans="1:15" x14ac:dyDescent="0.3">
      <c r="A7104" t="s">
        <v>13914</v>
      </c>
      <c r="B7104" t="s">
        <v>13915</v>
      </c>
      <c r="C7104" t="s">
        <v>15</v>
      </c>
      <c r="D7104">
        <v>51</v>
      </c>
      <c r="E7104" t="s">
        <v>32</v>
      </c>
      <c r="F7104" t="s">
        <v>43</v>
      </c>
      <c r="G7104">
        <v>90532</v>
      </c>
      <c r="H7104">
        <v>15</v>
      </c>
      <c r="I7104">
        <v>5</v>
      </c>
      <c r="J7104">
        <v>32</v>
      </c>
      <c r="K7104">
        <v>5</v>
      </c>
      <c r="L7104" t="s">
        <v>24</v>
      </c>
      <c r="M7104" t="str" cm="1">
        <f t="array" ref="M7104">_xlfn.IFS(Table1[[#This Row],[Tenure_Years]]&lt;=2,"New Hire",Table1[[#This Row],[Tenure_Years]]&lt;=5,"Established",Table1[[#This Row],[Tenure_Years]]&gt;=5,"Veteran")</f>
        <v>Veteran</v>
      </c>
      <c r="N7104">
        <f t="shared" si="220"/>
        <v>94178.259456264772</v>
      </c>
      <c r="O7104" t="str">
        <f t="shared" si="221"/>
        <v>Normal</v>
      </c>
    </row>
    <row r="7105" spans="1:15" x14ac:dyDescent="0.3">
      <c r="A7105" t="s">
        <v>13916</v>
      </c>
      <c r="B7105" t="s">
        <v>13917</v>
      </c>
      <c r="C7105" t="s">
        <v>21</v>
      </c>
      <c r="D7105">
        <v>32</v>
      </c>
      <c r="E7105" t="s">
        <v>60</v>
      </c>
      <c r="F7105" t="s">
        <v>141</v>
      </c>
      <c r="G7105">
        <v>64323</v>
      </c>
      <c r="H7105">
        <v>0</v>
      </c>
      <c r="I7105">
        <v>2</v>
      </c>
      <c r="J7105">
        <v>43</v>
      </c>
      <c r="K7105">
        <v>5</v>
      </c>
      <c r="L7105" t="s">
        <v>24</v>
      </c>
      <c r="M7105" t="str" cm="1">
        <f t="array" ref="M7105">_xlfn.IFS(Table1[[#This Row],[Tenure_Years]]&lt;=2,"New Hire",Table1[[#This Row],[Tenure_Years]]&lt;=5,"Established",Table1[[#This Row],[Tenure_Years]]&gt;=5,"Veteran")</f>
        <v>New Hire</v>
      </c>
      <c r="N7105">
        <f t="shared" si="220"/>
        <v>94068.868467410459</v>
      </c>
      <c r="O7105" t="str">
        <f t="shared" si="221"/>
        <v>Normal</v>
      </c>
    </row>
    <row r="7106" spans="1:15" x14ac:dyDescent="0.3">
      <c r="A7106" t="s">
        <v>13918</v>
      </c>
      <c r="B7106" t="s">
        <v>5179</v>
      </c>
      <c r="C7106" t="s">
        <v>15</v>
      </c>
      <c r="D7106">
        <v>56</v>
      </c>
      <c r="E7106" t="s">
        <v>60</v>
      </c>
      <c r="F7106" t="s">
        <v>64</v>
      </c>
      <c r="G7106">
        <v>83512</v>
      </c>
      <c r="H7106">
        <v>5</v>
      </c>
      <c r="I7106">
        <v>3</v>
      </c>
      <c r="J7106">
        <v>39</v>
      </c>
      <c r="K7106">
        <v>0</v>
      </c>
      <c r="L7106" t="s">
        <v>18</v>
      </c>
      <c r="M7106" t="str" cm="1">
        <f t="array" ref="M7106">_xlfn.IFS(Table1[[#This Row],[Tenure_Years]]&lt;=2,"New Hire",Table1[[#This Row],[Tenure_Years]]&lt;=5,"Established",Table1[[#This Row],[Tenure_Years]]&gt;=5,"Veteran")</f>
        <v>Established</v>
      </c>
      <c r="N7106">
        <f t="shared" ref="N7106:N7169" si="222">AVERAGEIF(E:E,E7106,G:G)</f>
        <v>94068.868467410459</v>
      </c>
      <c r="O7106" t="str">
        <f t="shared" si="221"/>
        <v>High Priority</v>
      </c>
    </row>
    <row r="7107" spans="1:15" x14ac:dyDescent="0.3">
      <c r="A7107" t="s">
        <v>13919</v>
      </c>
      <c r="B7107" t="s">
        <v>13920</v>
      </c>
      <c r="C7107" t="s">
        <v>21</v>
      </c>
      <c r="D7107">
        <v>56</v>
      </c>
      <c r="E7107" t="s">
        <v>27</v>
      </c>
      <c r="F7107" t="s">
        <v>111</v>
      </c>
      <c r="G7107">
        <v>101064</v>
      </c>
      <c r="H7107">
        <v>8</v>
      </c>
      <c r="I7107">
        <v>2</v>
      </c>
      <c r="J7107">
        <v>71</v>
      </c>
      <c r="K7107">
        <v>5</v>
      </c>
      <c r="L7107" t="s">
        <v>24</v>
      </c>
      <c r="M7107" t="str" cm="1">
        <f t="array" ref="M7107">_xlfn.IFS(Table1[[#This Row],[Tenure_Years]]&lt;=2,"New Hire",Table1[[#This Row],[Tenure_Years]]&lt;=5,"Established",Table1[[#This Row],[Tenure_Years]]&gt;=5,"Veteran")</f>
        <v>Veteran</v>
      </c>
      <c r="N7107">
        <f t="shared" si="222"/>
        <v>92826.904643962844</v>
      </c>
      <c r="O7107" t="str">
        <f t="shared" ref="O7107:O7170" si="223">IF(AND(H7107=5, G7107&lt;M7107), "High Priority", "Normal")</f>
        <v>Normal</v>
      </c>
    </row>
    <row r="7108" spans="1:15" x14ac:dyDescent="0.3">
      <c r="A7108" t="s">
        <v>13921</v>
      </c>
      <c r="B7108" t="s">
        <v>13922</v>
      </c>
      <c r="C7108" t="s">
        <v>31</v>
      </c>
      <c r="D7108">
        <v>54</v>
      </c>
      <c r="E7108" t="s">
        <v>22</v>
      </c>
      <c r="F7108" t="s">
        <v>95</v>
      </c>
      <c r="G7108">
        <v>117639</v>
      </c>
      <c r="H7108">
        <v>12</v>
      </c>
      <c r="I7108">
        <v>2</v>
      </c>
      <c r="J7108">
        <v>13</v>
      </c>
      <c r="K7108">
        <v>4</v>
      </c>
      <c r="L7108" t="s">
        <v>18</v>
      </c>
      <c r="M7108" t="str" cm="1">
        <f t="array" ref="M7108">_xlfn.IFS(Table1[[#This Row],[Tenure_Years]]&lt;=2,"New Hire",Table1[[#This Row],[Tenure_Years]]&lt;=5,"Established",Table1[[#This Row],[Tenure_Years]]&gt;=5,"Veteran")</f>
        <v>Veteran</v>
      </c>
      <c r="N7108">
        <f t="shared" si="222"/>
        <v>96526.185096153844</v>
      </c>
      <c r="O7108" t="str">
        <f t="shared" si="223"/>
        <v>Normal</v>
      </c>
    </row>
    <row r="7109" spans="1:15" x14ac:dyDescent="0.3">
      <c r="A7109" t="s">
        <v>13923</v>
      </c>
      <c r="B7109" t="s">
        <v>13924</v>
      </c>
      <c r="C7109" t="s">
        <v>15</v>
      </c>
      <c r="D7109">
        <v>41</v>
      </c>
      <c r="E7109" t="s">
        <v>16</v>
      </c>
      <c r="F7109" t="s">
        <v>38</v>
      </c>
      <c r="G7109">
        <v>98340</v>
      </c>
      <c r="H7109">
        <v>5</v>
      </c>
      <c r="I7109">
        <v>5</v>
      </c>
      <c r="J7109">
        <v>57</v>
      </c>
      <c r="K7109">
        <v>2</v>
      </c>
      <c r="L7109" t="s">
        <v>18</v>
      </c>
      <c r="M7109" t="str" cm="1">
        <f t="array" ref="M7109">_xlfn.IFS(Table1[[#This Row],[Tenure_Years]]&lt;=2,"New Hire",Table1[[#This Row],[Tenure_Years]]&lt;=5,"Established",Table1[[#This Row],[Tenure_Years]]&gt;=5,"Veteran")</f>
        <v>Established</v>
      </c>
      <c r="N7109">
        <f t="shared" si="222"/>
        <v>94458.108426635241</v>
      </c>
      <c r="O7109" t="str">
        <f t="shared" si="223"/>
        <v>High Priority</v>
      </c>
    </row>
    <row r="7110" spans="1:15" x14ac:dyDescent="0.3">
      <c r="A7110" t="s">
        <v>13925</v>
      </c>
      <c r="B7110" t="s">
        <v>13926</v>
      </c>
      <c r="C7110" t="s">
        <v>31</v>
      </c>
      <c r="D7110">
        <v>30</v>
      </c>
      <c r="E7110" t="s">
        <v>60</v>
      </c>
      <c r="F7110" t="s">
        <v>141</v>
      </c>
      <c r="G7110">
        <v>62158</v>
      </c>
      <c r="H7110">
        <v>10</v>
      </c>
      <c r="I7110">
        <v>5</v>
      </c>
      <c r="J7110">
        <v>61</v>
      </c>
      <c r="K7110">
        <v>0</v>
      </c>
      <c r="L7110" t="s">
        <v>18</v>
      </c>
      <c r="M7110" t="str" cm="1">
        <f t="array" ref="M7110">_xlfn.IFS(Table1[[#This Row],[Tenure_Years]]&lt;=2,"New Hire",Table1[[#This Row],[Tenure_Years]]&lt;=5,"Established",Table1[[#This Row],[Tenure_Years]]&gt;=5,"Veteran")</f>
        <v>Veteran</v>
      </c>
      <c r="N7110">
        <f t="shared" si="222"/>
        <v>94068.868467410459</v>
      </c>
      <c r="O7110" t="str">
        <f t="shared" si="223"/>
        <v>Normal</v>
      </c>
    </row>
    <row r="7111" spans="1:15" x14ac:dyDescent="0.3">
      <c r="A7111" t="s">
        <v>13927</v>
      </c>
      <c r="B7111" t="s">
        <v>13928</v>
      </c>
      <c r="C7111" t="s">
        <v>31</v>
      </c>
      <c r="D7111">
        <v>40</v>
      </c>
      <c r="E7111" t="s">
        <v>60</v>
      </c>
      <c r="F7111" t="s">
        <v>141</v>
      </c>
      <c r="G7111">
        <v>65061</v>
      </c>
      <c r="H7111">
        <v>6</v>
      </c>
      <c r="I7111">
        <v>2</v>
      </c>
      <c r="J7111">
        <v>36</v>
      </c>
      <c r="K7111">
        <v>0</v>
      </c>
      <c r="L7111" t="s">
        <v>24</v>
      </c>
      <c r="M7111" t="str" cm="1">
        <f t="array" ref="M7111">_xlfn.IFS(Table1[[#This Row],[Tenure_Years]]&lt;=2,"New Hire",Table1[[#This Row],[Tenure_Years]]&lt;=5,"Established",Table1[[#This Row],[Tenure_Years]]&gt;=5,"Veteran")</f>
        <v>Veteran</v>
      </c>
      <c r="N7111">
        <f t="shared" si="222"/>
        <v>94068.868467410459</v>
      </c>
      <c r="O7111" t="str">
        <f t="shared" si="223"/>
        <v>Normal</v>
      </c>
    </row>
    <row r="7112" spans="1:15" x14ac:dyDescent="0.3">
      <c r="A7112" t="s">
        <v>13929</v>
      </c>
      <c r="B7112" t="s">
        <v>8642</v>
      </c>
      <c r="C7112" t="s">
        <v>15</v>
      </c>
      <c r="D7112">
        <v>52</v>
      </c>
      <c r="E7112" t="s">
        <v>32</v>
      </c>
      <c r="F7112" t="s">
        <v>43</v>
      </c>
      <c r="G7112">
        <v>114446</v>
      </c>
      <c r="H7112">
        <v>0</v>
      </c>
      <c r="I7112">
        <v>2</v>
      </c>
      <c r="J7112">
        <v>23</v>
      </c>
      <c r="K7112">
        <v>4</v>
      </c>
      <c r="L7112" t="s">
        <v>24</v>
      </c>
      <c r="M7112" t="str" cm="1">
        <f t="array" ref="M7112">_xlfn.IFS(Table1[[#This Row],[Tenure_Years]]&lt;=2,"New Hire",Table1[[#This Row],[Tenure_Years]]&lt;=5,"Established",Table1[[#This Row],[Tenure_Years]]&gt;=5,"Veteran")</f>
        <v>New Hire</v>
      </c>
      <c r="N7112">
        <f t="shared" si="222"/>
        <v>94178.259456264772</v>
      </c>
      <c r="O7112" t="str">
        <f t="shared" si="223"/>
        <v>Normal</v>
      </c>
    </row>
    <row r="7113" spans="1:15" x14ac:dyDescent="0.3">
      <c r="A7113" t="s">
        <v>13930</v>
      </c>
      <c r="B7113" t="s">
        <v>13931</v>
      </c>
      <c r="C7113" t="s">
        <v>31</v>
      </c>
      <c r="D7113">
        <v>55</v>
      </c>
      <c r="E7113" t="s">
        <v>22</v>
      </c>
      <c r="F7113" t="s">
        <v>95</v>
      </c>
      <c r="G7113">
        <v>67495</v>
      </c>
      <c r="H7113">
        <v>0</v>
      </c>
      <c r="I7113">
        <v>2</v>
      </c>
      <c r="J7113">
        <v>11</v>
      </c>
      <c r="K7113">
        <v>5</v>
      </c>
      <c r="L7113" t="s">
        <v>18</v>
      </c>
      <c r="M7113" t="str" cm="1">
        <f t="array" ref="M7113">_xlfn.IFS(Table1[[#This Row],[Tenure_Years]]&lt;=2,"New Hire",Table1[[#This Row],[Tenure_Years]]&lt;=5,"Established",Table1[[#This Row],[Tenure_Years]]&gt;=5,"Veteran")</f>
        <v>New Hire</v>
      </c>
      <c r="N7113">
        <f t="shared" si="222"/>
        <v>96526.185096153844</v>
      </c>
      <c r="O7113" t="str">
        <f t="shared" si="223"/>
        <v>Normal</v>
      </c>
    </row>
    <row r="7114" spans="1:15" x14ac:dyDescent="0.3">
      <c r="A7114" t="s">
        <v>13932</v>
      </c>
      <c r="B7114" t="s">
        <v>13933</v>
      </c>
      <c r="C7114" t="s">
        <v>31</v>
      </c>
      <c r="D7114">
        <v>55</v>
      </c>
      <c r="E7114" t="s">
        <v>60</v>
      </c>
      <c r="F7114" t="s">
        <v>61</v>
      </c>
      <c r="G7114">
        <v>86424</v>
      </c>
      <c r="H7114">
        <v>15</v>
      </c>
      <c r="I7114">
        <v>1</v>
      </c>
      <c r="J7114">
        <v>29</v>
      </c>
      <c r="K7114">
        <v>1</v>
      </c>
      <c r="L7114" t="s">
        <v>24</v>
      </c>
      <c r="M7114" t="str" cm="1">
        <f t="array" ref="M7114">_xlfn.IFS(Table1[[#This Row],[Tenure_Years]]&lt;=2,"New Hire",Table1[[#This Row],[Tenure_Years]]&lt;=5,"Established",Table1[[#This Row],[Tenure_Years]]&gt;=5,"Veteran")</f>
        <v>Veteran</v>
      </c>
      <c r="N7114">
        <f t="shared" si="222"/>
        <v>94068.868467410459</v>
      </c>
      <c r="O7114" t="str">
        <f t="shared" si="223"/>
        <v>Normal</v>
      </c>
    </row>
    <row r="7115" spans="1:15" x14ac:dyDescent="0.3">
      <c r="A7115" t="s">
        <v>13934</v>
      </c>
      <c r="B7115" t="s">
        <v>13935</v>
      </c>
      <c r="C7115" t="s">
        <v>31</v>
      </c>
      <c r="D7115">
        <v>32</v>
      </c>
      <c r="E7115" t="s">
        <v>27</v>
      </c>
      <c r="F7115" t="s">
        <v>111</v>
      </c>
      <c r="G7115">
        <v>120832</v>
      </c>
      <c r="H7115">
        <v>12</v>
      </c>
      <c r="I7115">
        <v>1</v>
      </c>
      <c r="J7115">
        <v>29</v>
      </c>
      <c r="K7115">
        <v>3</v>
      </c>
      <c r="L7115" t="s">
        <v>24</v>
      </c>
      <c r="M7115" t="str" cm="1">
        <f t="array" ref="M7115">_xlfn.IFS(Table1[[#This Row],[Tenure_Years]]&lt;=2,"New Hire",Table1[[#This Row],[Tenure_Years]]&lt;=5,"Established",Table1[[#This Row],[Tenure_Years]]&gt;=5,"Veteran")</f>
        <v>Veteran</v>
      </c>
      <c r="N7115">
        <f t="shared" si="222"/>
        <v>92826.904643962844</v>
      </c>
      <c r="O7115" t="str">
        <f t="shared" si="223"/>
        <v>Normal</v>
      </c>
    </row>
    <row r="7116" spans="1:15" x14ac:dyDescent="0.3">
      <c r="A7116" t="s">
        <v>13936</v>
      </c>
      <c r="B7116" t="s">
        <v>13937</v>
      </c>
      <c r="C7116" t="s">
        <v>31</v>
      </c>
      <c r="D7116">
        <v>45</v>
      </c>
      <c r="E7116" t="s">
        <v>60</v>
      </c>
      <c r="F7116" t="s">
        <v>61</v>
      </c>
      <c r="G7116">
        <v>106890</v>
      </c>
      <c r="H7116">
        <v>14</v>
      </c>
      <c r="I7116">
        <v>1</v>
      </c>
      <c r="J7116">
        <v>65</v>
      </c>
      <c r="K7116">
        <v>4</v>
      </c>
      <c r="L7116" t="s">
        <v>18</v>
      </c>
      <c r="M7116" t="str" cm="1">
        <f t="array" ref="M7116">_xlfn.IFS(Table1[[#This Row],[Tenure_Years]]&lt;=2,"New Hire",Table1[[#This Row],[Tenure_Years]]&lt;=5,"Established",Table1[[#This Row],[Tenure_Years]]&gt;=5,"Veteran")</f>
        <v>Veteran</v>
      </c>
      <c r="N7116">
        <f t="shared" si="222"/>
        <v>94068.868467410459</v>
      </c>
      <c r="O7116" t="str">
        <f t="shared" si="223"/>
        <v>Normal</v>
      </c>
    </row>
    <row r="7117" spans="1:15" x14ac:dyDescent="0.3">
      <c r="A7117" t="s">
        <v>13938</v>
      </c>
      <c r="B7117" t="s">
        <v>13939</v>
      </c>
      <c r="C7117" t="s">
        <v>31</v>
      </c>
      <c r="D7117">
        <v>25</v>
      </c>
      <c r="E7117" t="s">
        <v>56</v>
      </c>
      <c r="F7117" t="s">
        <v>92</v>
      </c>
      <c r="G7117">
        <v>57104</v>
      </c>
      <c r="H7117">
        <v>6</v>
      </c>
      <c r="I7117">
        <v>2</v>
      </c>
      <c r="J7117">
        <v>67</v>
      </c>
      <c r="K7117">
        <v>0</v>
      </c>
      <c r="L7117" t="s">
        <v>24</v>
      </c>
      <c r="M7117" t="str" cm="1">
        <f t="array" ref="M7117">_xlfn.IFS(Table1[[#This Row],[Tenure_Years]]&lt;=2,"New Hire",Table1[[#This Row],[Tenure_Years]]&lt;=5,"Established",Table1[[#This Row],[Tenure_Years]]&gt;=5,"Veteran")</f>
        <v>Veteran</v>
      </c>
      <c r="N7117">
        <f t="shared" si="222"/>
        <v>94573.380601596073</v>
      </c>
      <c r="O7117" t="str">
        <f t="shared" si="223"/>
        <v>Normal</v>
      </c>
    </row>
    <row r="7118" spans="1:15" x14ac:dyDescent="0.3">
      <c r="A7118" t="s">
        <v>13940</v>
      </c>
      <c r="B7118" t="s">
        <v>13941</v>
      </c>
      <c r="C7118" t="s">
        <v>15</v>
      </c>
      <c r="D7118">
        <v>55</v>
      </c>
      <c r="E7118" t="s">
        <v>32</v>
      </c>
      <c r="F7118" t="s">
        <v>43</v>
      </c>
      <c r="G7118">
        <v>143397</v>
      </c>
      <c r="H7118">
        <v>8</v>
      </c>
      <c r="I7118">
        <v>5</v>
      </c>
      <c r="J7118">
        <v>57</v>
      </c>
      <c r="K7118">
        <v>4</v>
      </c>
      <c r="L7118" t="s">
        <v>24</v>
      </c>
      <c r="M7118" t="str" cm="1">
        <f t="array" ref="M7118">_xlfn.IFS(Table1[[#This Row],[Tenure_Years]]&lt;=2,"New Hire",Table1[[#This Row],[Tenure_Years]]&lt;=5,"Established",Table1[[#This Row],[Tenure_Years]]&gt;=5,"Veteran")</f>
        <v>Veteran</v>
      </c>
      <c r="N7118">
        <f t="shared" si="222"/>
        <v>94178.259456264772</v>
      </c>
      <c r="O7118" t="str">
        <f t="shared" si="223"/>
        <v>Normal</v>
      </c>
    </row>
    <row r="7119" spans="1:15" x14ac:dyDescent="0.3">
      <c r="A7119" t="s">
        <v>13942</v>
      </c>
      <c r="B7119" t="s">
        <v>13943</v>
      </c>
      <c r="C7119" t="s">
        <v>15</v>
      </c>
      <c r="D7119">
        <v>58</v>
      </c>
      <c r="E7119" t="s">
        <v>32</v>
      </c>
      <c r="F7119" t="s">
        <v>43</v>
      </c>
      <c r="G7119">
        <v>111923</v>
      </c>
      <c r="H7119">
        <v>4</v>
      </c>
      <c r="I7119">
        <v>4</v>
      </c>
      <c r="J7119">
        <v>58</v>
      </c>
      <c r="K7119">
        <v>2</v>
      </c>
      <c r="L7119" t="s">
        <v>18</v>
      </c>
      <c r="M7119" t="str" cm="1">
        <f t="array" ref="M7119">_xlfn.IFS(Table1[[#This Row],[Tenure_Years]]&lt;=2,"New Hire",Table1[[#This Row],[Tenure_Years]]&lt;=5,"Established",Table1[[#This Row],[Tenure_Years]]&gt;=5,"Veteran")</f>
        <v>Established</v>
      </c>
      <c r="N7119">
        <f t="shared" si="222"/>
        <v>94178.259456264772</v>
      </c>
      <c r="O7119" t="str">
        <f t="shared" si="223"/>
        <v>Normal</v>
      </c>
    </row>
    <row r="7120" spans="1:15" x14ac:dyDescent="0.3">
      <c r="A7120" t="s">
        <v>13944</v>
      </c>
      <c r="B7120" t="s">
        <v>13945</v>
      </c>
      <c r="C7120" t="s">
        <v>15</v>
      </c>
      <c r="D7120">
        <v>40</v>
      </c>
      <c r="E7120" t="s">
        <v>22</v>
      </c>
      <c r="F7120" t="s">
        <v>51</v>
      </c>
      <c r="G7120">
        <v>55924</v>
      </c>
      <c r="H7120">
        <v>0</v>
      </c>
      <c r="I7120">
        <v>1</v>
      </c>
      <c r="J7120">
        <v>44</v>
      </c>
      <c r="K7120">
        <v>1</v>
      </c>
      <c r="L7120" t="s">
        <v>24</v>
      </c>
      <c r="M7120" t="str" cm="1">
        <f t="array" ref="M7120">_xlfn.IFS(Table1[[#This Row],[Tenure_Years]]&lt;=2,"New Hire",Table1[[#This Row],[Tenure_Years]]&lt;=5,"Established",Table1[[#This Row],[Tenure_Years]]&gt;=5,"Veteran")</f>
        <v>New Hire</v>
      </c>
      <c r="N7120">
        <f t="shared" si="222"/>
        <v>96526.185096153844</v>
      </c>
      <c r="O7120" t="str">
        <f t="shared" si="223"/>
        <v>Normal</v>
      </c>
    </row>
    <row r="7121" spans="1:15" x14ac:dyDescent="0.3">
      <c r="A7121" t="s">
        <v>13946</v>
      </c>
      <c r="B7121" t="s">
        <v>13947</v>
      </c>
      <c r="C7121" t="s">
        <v>15</v>
      </c>
      <c r="D7121">
        <v>55</v>
      </c>
      <c r="E7121" t="s">
        <v>60</v>
      </c>
      <c r="F7121" t="s">
        <v>141</v>
      </c>
      <c r="G7121">
        <v>45195</v>
      </c>
      <c r="H7121">
        <v>6</v>
      </c>
      <c r="I7121">
        <v>2</v>
      </c>
      <c r="J7121">
        <v>74</v>
      </c>
      <c r="K7121">
        <v>3</v>
      </c>
      <c r="L7121" t="s">
        <v>18</v>
      </c>
      <c r="M7121" t="str" cm="1">
        <f t="array" ref="M7121">_xlfn.IFS(Table1[[#This Row],[Tenure_Years]]&lt;=2,"New Hire",Table1[[#This Row],[Tenure_Years]]&lt;=5,"Established",Table1[[#This Row],[Tenure_Years]]&gt;=5,"Veteran")</f>
        <v>Veteran</v>
      </c>
      <c r="N7121">
        <f t="shared" si="222"/>
        <v>94068.868467410459</v>
      </c>
      <c r="O7121" t="str">
        <f t="shared" si="223"/>
        <v>Normal</v>
      </c>
    </row>
    <row r="7122" spans="1:15" x14ac:dyDescent="0.3">
      <c r="A7122" t="s">
        <v>13948</v>
      </c>
      <c r="B7122" t="s">
        <v>13949</v>
      </c>
      <c r="C7122" t="s">
        <v>21</v>
      </c>
      <c r="D7122">
        <v>37</v>
      </c>
      <c r="E7122" t="s">
        <v>56</v>
      </c>
      <c r="F7122" t="s">
        <v>72</v>
      </c>
      <c r="G7122">
        <v>73457</v>
      </c>
      <c r="H7122">
        <v>14</v>
      </c>
      <c r="I7122">
        <v>1</v>
      </c>
      <c r="J7122">
        <v>12</v>
      </c>
      <c r="K7122">
        <v>0</v>
      </c>
      <c r="L7122" t="s">
        <v>18</v>
      </c>
      <c r="M7122" t="str" cm="1">
        <f t="array" ref="M7122">_xlfn.IFS(Table1[[#This Row],[Tenure_Years]]&lt;=2,"New Hire",Table1[[#This Row],[Tenure_Years]]&lt;=5,"Established",Table1[[#This Row],[Tenure_Years]]&gt;=5,"Veteran")</f>
        <v>Veteran</v>
      </c>
      <c r="N7122">
        <f t="shared" si="222"/>
        <v>94573.380601596073</v>
      </c>
      <c r="O7122" t="str">
        <f t="shared" si="223"/>
        <v>Normal</v>
      </c>
    </row>
    <row r="7123" spans="1:15" x14ac:dyDescent="0.3">
      <c r="A7123" t="s">
        <v>13950</v>
      </c>
      <c r="B7123" t="s">
        <v>13951</v>
      </c>
      <c r="C7123" t="s">
        <v>15</v>
      </c>
      <c r="D7123">
        <v>24</v>
      </c>
      <c r="E7123" t="s">
        <v>22</v>
      </c>
      <c r="F7123" t="s">
        <v>51</v>
      </c>
      <c r="G7123">
        <v>70237</v>
      </c>
      <c r="H7123">
        <v>10</v>
      </c>
      <c r="I7123">
        <v>3</v>
      </c>
      <c r="J7123">
        <v>30</v>
      </c>
      <c r="K7123">
        <v>0</v>
      </c>
      <c r="L7123" t="s">
        <v>24</v>
      </c>
      <c r="M7123" t="str" cm="1">
        <f t="array" ref="M7123">_xlfn.IFS(Table1[[#This Row],[Tenure_Years]]&lt;=2,"New Hire",Table1[[#This Row],[Tenure_Years]]&lt;=5,"Established",Table1[[#This Row],[Tenure_Years]]&gt;=5,"Veteran")</f>
        <v>Veteran</v>
      </c>
      <c r="N7123">
        <f t="shared" si="222"/>
        <v>96526.185096153844</v>
      </c>
      <c r="O7123" t="str">
        <f t="shared" si="223"/>
        <v>Normal</v>
      </c>
    </row>
    <row r="7124" spans="1:15" x14ac:dyDescent="0.3">
      <c r="A7124" t="s">
        <v>13952</v>
      </c>
      <c r="B7124" t="s">
        <v>13953</v>
      </c>
      <c r="C7124" t="s">
        <v>15</v>
      </c>
      <c r="D7124">
        <v>49</v>
      </c>
      <c r="E7124" t="s">
        <v>56</v>
      </c>
      <c r="F7124" t="s">
        <v>72</v>
      </c>
      <c r="G7124">
        <v>115846</v>
      </c>
      <c r="H7124">
        <v>13</v>
      </c>
      <c r="I7124">
        <v>3</v>
      </c>
      <c r="J7124">
        <v>63</v>
      </c>
      <c r="K7124">
        <v>1</v>
      </c>
      <c r="L7124" t="s">
        <v>24</v>
      </c>
      <c r="M7124" t="str" cm="1">
        <f t="array" ref="M7124">_xlfn.IFS(Table1[[#This Row],[Tenure_Years]]&lt;=2,"New Hire",Table1[[#This Row],[Tenure_Years]]&lt;=5,"Established",Table1[[#This Row],[Tenure_Years]]&gt;=5,"Veteran")</f>
        <v>Veteran</v>
      </c>
      <c r="N7124">
        <f t="shared" si="222"/>
        <v>94573.380601596073</v>
      </c>
      <c r="O7124" t="str">
        <f t="shared" si="223"/>
        <v>Normal</v>
      </c>
    </row>
    <row r="7125" spans="1:15" x14ac:dyDescent="0.3">
      <c r="A7125" t="s">
        <v>13954</v>
      </c>
      <c r="B7125" t="s">
        <v>13955</v>
      </c>
      <c r="C7125" t="s">
        <v>31</v>
      </c>
      <c r="D7125">
        <v>57</v>
      </c>
      <c r="E7125" t="s">
        <v>60</v>
      </c>
      <c r="F7125" t="s">
        <v>61</v>
      </c>
      <c r="G7125">
        <v>88203</v>
      </c>
      <c r="H7125">
        <v>1</v>
      </c>
      <c r="I7125">
        <v>5</v>
      </c>
      <c r="J7125">
        <v>45</v>
      </c>
      <c r="K7125">
        <v>5</v>
      </c>
      <c r="L7125" t="s">
        <v>18</v>
      </c>
      <c r="M7125" t="str" cm="1">
        <f t="array" ref="M7125">_xlfn.IFS(Table1[[#This Row],[Tenure_Years]]&lt;=2,"New Hire",Table1[[#This Row],[Tenure_Years]]&lt;=5,"Established",Table1[[#This Row],[Tenure_Years]]&gt;=5,"Veteran")</f>
        <v>New Hire</v>
      </c>
      <c r="N7125">
        <f t="shared" si="222"/>
        <v>94068.868467410459</v>
      </c>
      <c r="O7125" t="str">
        <f t="shared" si="223"/>
        <v>Normal</v>
      </c>
    </row>
    <row r="7126" spans="1:15" x14ac:dyDescent="0.3">
      <c r="A7126" t="s">
        <v>13956</v>
      </c>
      <c r="B7126" t="s">
        <v>13957</v>
      </c>
      <c r="C7126" t="s">
        <v>31</v>
      </c>
      <c r="D7126">
        <v>36</v>
      </c>
      <c r="E7126" t="s">
        <v>56</v>
      </c>
      <c r="F7126" t="s">
        <v>57</v>
      </c>
      <c r="G7126">
        <v>145583</v>
      </c>
      <c r="H7126">
        <v>12</v>
      </c>
      <c r="I7126">
        <v>2</v>
      </c>
      <c r="J7126">
        <v>37</v>
      </c>
      <c r="K7126">
        <v>1</v>
      </c>
      <c r="L7126" t="s">
        <v>18</v>
      </c>
      <c r="M7126" t="str" cm="1">
        <f t="array" ref="M7126">_xlfn.IFS(Table1[[#This Row],[Tenure_Years]]&lt;=2,"New Hire",Table1[[#This Row],[Tenure_Years]]&lt;=5,"Established",Table1[[#This Row],[Tenure_Years]]&gt;=5,"Veteran")</f>
        <v>Veteran</v>
      </c>
      <c r="N7126">
        <f t="shared" si="222"/>
        <v>94573.380601596073</v>
      </c>
      <c r="O7126" t="str">
        <f t="shared" si="223"/>
        <v>Normal</v>
      </c>
    </row>
    <row r="7127" spans="1:15" x14ac:dyDescent="0.3">
      <c r="A7127" t="s">
        <v>13958</v>
      </c>
      <c r="B7127" t="s">
        <v>5436</v>
      </c>
      <c r="C7127" t="s">
        <v>15</v>
      </c>
      <c r="D7127">
        <v>50</v>
      </c>
      <c r="E7127" t="s">
        <v>32</v>
      </c>
      <c r="F7127" t="s">
        <v>33</v>
      </c>
      <c r="G7127">
        <v>118201</v>
      </c>
      <c r="H7127">
        <v>8</v>
      </c>
      <c r="I7127">
        <v>1</v>
      </c>
      <c r="J7127">
        <v>72</v>
      </c>
      <c r="K7127">
        <v>5</v>
      </c>
      <c r="L7127" t="s">
        <v>18</v>
      </c>
      <c r="M7127" t="str" cm="1">
        <f t="array" ref="M7127">_xlfn.IFS(Table1[[#This Row],[Tenure_Years]]&lt;=2,"New Hire",Table1[[#This Row],[Tenure_Years]]&lt;=5,"Established",Table1[[#This Row],[Tenure_Years]]&gt;=5,"Veteran")</f>
        <v>Veteran</v>
      </c>
      <c r="N7127">
        <f t="shared" si="222"/>
        <v>94178.259456264772</v>
      </c>
      <c r="O7127" t="str">
        <f t="shared" si="223"/>
        <v>Normal</v>
      </c>
    </row>
    <row r="7128" spans="1:15" x14ac:dyDescent="0.3">
      <c r="A7128" t="s">
        <v>13959</v>
      </c>
      <c r="B7128" t="s">
        <v>13960</v>
      </c>
      <c r="C7128" t="s">
        <v>21</v>
      </c>
      <c r="D7128">
        <v>41</v>
      </c>
      <c r="E7128" t="s">
        <v>16</v>
      </c>
      <c r="F7128" t="s">
        <v>130</v>
      </c>
      <c r="G7128">
        <v>83847</v>
      </c>
      <c r="H7128">
        <v>9</v>
      </c>
      <c r="I7128">
        <v>2</v>
      </c>
      <c r="J7128">
        <v>20</v>
      </c>
      <c r="K7128">
        <v>3</v>
      </c>
      <c r="L7128" t="s">
        <v>18</v>
      </c>
      <c r="M7128" t="str" cm="1">
        <f t="array" ref="M7128">_xlfn.IFS(Table1[[#This Row],[Tenure_Years]]&lt;=2,"New Hire",Table1[[#This Row],[Tenure_Years]]&lt;=5,"Established",Table1[[#This Row],[Tenure_Years]]&gt;=5,"Veteran")</f>
        <v>Veteran</v>
      </c>
      <c r="N7128">
        <f t="shared" si="222"/>
        <v>94458.108426635241</v>
      </c>
      <c r="O7128" t="str">
        <f t="shared" si="223"/>
        <v>Normal</v>
      </c>
    </row>
    <row r="7129" spans="1:15" x14ac:dyDescent="0.3">
      <c r="A7129" t="s">
        <v>13961</v>
      </c>
      <c r="B7129" t="s">
        <v>13962</v>
      </c>
      <c r="C7129" t="s">
        <v>31</v>
      </c>
      <c r="D7129">
        <v>49</v>
      </c>
      <c r="E7129" t="s">
        <v>16</v>
      </c>
      <c r="F7129" t="s">
        <v>17</v>
      </c>
      <c r="G7129">
        <v>82309</v>
      </c>
      <c r="H7129">
        <v>0</v>
      </c>
      <c r="I7129">
        <v>2</v>
      </c>
      <c r="J7129">
        <v>46</v>
      </c>
      <c r="K7129">
        <v>0</v>
      </c>
      <c r="L7129" t="s">
        <v>24</v>
      </c>
      <c r="M7129" t="str" cm="1">
        <f t="array" ref="M7129">_xlfn.IFS(Table1[[#This Row],[Tenure_Years]]&lt;=2,"New Hire",Table1[[#This Row],[Tenure_Years]]&lt;=5,"Established",Table1[[#This Row],[Tenure_Years]]&gt;=5,"Veteran")</f>
        <v>New Hire</v>
      </c>
      <c r="N7129">
        <f t="shared" si="222"/>
        <v>94458.108426635241</v>
      </c>
      <c r="O7129" t="str">
        <f t="shared" si="223"/>
        <v>Normal</v>
      </c>
    </row>
    <row r="7130" spans="1:15" x14ac:dyDescent="0.3">
      <c r="A7130" t="s">
        <v>13963</v>
      </c>
      <c r="B7130" t="s">
        <v>13964</v>
      </c>
      <c r="C7130" t="s">
        <v>21</v>
      </c>
      <c r="D7130">
        <v>39</v>
      </c>
      <c r="E7130" t="s">
        <v>22</v>
      </c>
      <c r="F7130" t="s">
        <v>23</v>
      </c>
      <c r="G7130">
        <v>119640</v>
      </c>
      <c r="H7130">
        <v>11</v>
      </c>
      <c r="I7130">
        <v>1</v>
      </c>
      <c r="J7130">
        <v>12</v>
      </c>
      <c r="K7130">
        <v>0</v>
      </c>
      <c r="L7130" t="s">
        <v>24</v>
      </c>
      <c r="M7130" t="str" cm="1">
        <f t="array" ref="M7130">_xlfn.IFS(Table1[[#This Row],[Tenure_Years]]&lt;=2,"New Hire",Table1[[#This Row],[Tenure_Years]]&lt;=5,"Established",Table1[[#This Row],[Tenure_Years]]&gt;=5,"Veteran")</f>
        <v>Veteran</v>
      </c>
      <c r="N7130">
        <f t="shared" si="222"/>
        <v>96526.185096153844</v>
      </c>
      <c r="O7130" t="str">
        <f t="shared" si="223"/>
        <v>Normal</v>
      </c>
    </row>
    <row r="7131" spans="1:15" x14ac:dyDescent="0.3">
      <c r="A7131" t="s">
        <v>13965</v>
      </c>
      <c r="B7131" t="s">
        <v>13966</v>
      </c>
      <c r="C7131" t="s">
        <v>15</v>
      </c>
      <c r="D7131">
        <v>29</v>
      </c>
      <c r="E7131" t="s">
        <v>27</v>
      </c>
      <c r="F7131" t="s">
        <v>111</v>
      </c>
      <c r="G7131">
        <v>114547</v>
      </c>
      <c r="H7131">
        <v>3</v>
      </c>
      <c r="I7131">
        <v>3</v>
      </c>
      <c r="J7131">
        <v>21</v>
      </c>
      <c r="K7131">
        <v>5</v>
      </c>
      <c r="L7131" t="s">
        <v>24</v>
      </c>
      <c r="M7131" t="str" cm="1">
        <f t="array" ref="M7131">_xlfn.IFS(Table1[[#This Row],[Tenure_Years]]&lt;=2,"New Hire",Table1[[#This Row],[Tenure_Years]]&lt;=5,"Established",Table1[[#This Row],[Tenure_Years]]&gt;=5,"Veteran")</f>
        <v>Established</v>
      </c>
      <c r="N7131">
        <f t="shared" si="222"/>
        <v>92826.904643962844</v>
      </c>
      <c r="O7131" t="str">
        <f t="shared" si="223"/>
        <v>Normal</v>
      </c>
    </row>
    <row r="7132" spans="1:15" x14ac:dyDescent="0.3">
      <c r="A7132" t="s">
        <v>13967</v>
      </c>
      <c r="B7132" t="s">
        <v>13968</v>
      </c>
      <c r="C7132" t="s">
        <v>21</v>
      </c>
      <c r="D7132">
        <v>54</v>
      </c>
      <c r="E7132" t="s">
        <v>60</v>
      </c>
      <c r="F7132" t="s">
        <v>98</v>
      </c>
      <c r="G7132">
        <v>42033</v>
      </c>
      <c r="H7132">
        <v>12</v>
      </c>
      <c r="I7132">
        <v>4</v>
      </c>
      <c r="J7132">
        <v>24</v>
      </c>
      <c r="K7132">
        <v>0</v>
      </c>
      <c r="L7132" t="s">
        <v>18</v>
      </c>
      <c r="M7132" t="str" cm="1">
        <f t="array" ref="M7132">_xlfn.IFS(Table1[[#This Row],[Tenure_Years]]&lt;=2,"New Hire",Table1[[#This Row],[Tenure_Years]]&lt;=5,"Established",Table1[[#This Row],[Tenure_Years]]&gt;=5,"Veteran")</f>
        <v>Veteran</v>
      </c>
      <c r="N7132">
        <f t="shared" si="222"/>
        <v>94068.868467410459</v>
      </c>
      <c r="O7132" t="str">
        <f t="shared" si="223"/>
        <v>Normal</v>
      </c>
    </row>
    <row r="7133" spans="1:15" x14ac:dyDescent="0.3">
      <c r="A7133" t="s">
        <v>13969</v>
      </c>
      <c r="B7133" t="s">
        <v>13970</v>
      </c>
      <c r="C7133" t="s">
        <v>15</v>
      </c>
      <c r="D7133">
        <v>22</v>
      </c>
      <c r="E7133" t="s">
        <v>16</v>
      </c>
      <c r="F7133" t="s">
        <v>130</v>
      </c>
      <c r="G7133">
        <v>105889</v>
      </c>
      <c r="H7133">
        <v>3</v>
      </c>
      <c r="I7133">
        <v>2</v>
      </c>
      <c r="J7133">
        <v>76</v>
      </c>
      <c r="K7133">
        <v>1</v>
      </c>
      <c r="L7133" t="s">
        <v>24</v>
      </c>
      <c r="M7133" t="str" cm="1">
        <f t="array" ref="M7133">_xlfn.IFS(Table1[[#This Row],[Tenure_Years]]&lt;=2,"New Hire",Table1[[#This Row],[Tenure_Years]]&lt;=5,"Established",Table1[[#This Row],[Tenure_Years]]&gt;=5,"Veteran")</f>
        <v>Established</v>
      </c>
      <c r="N7133">
        <f t="shared" si="222"/>
        <v>94458.108426635241</v>
      </c>
      <c r="O7133" t="str">
        <f t="shared" si="223"/>
        <v>Normal</v>
      </c>
    </row>
    <row r="7134" spans="1:15" x14ac:dyDescent="0.3">
      <c r="A7134" t="s">
        <v>13971</v>
      </c>
      <c r="B7134" t="s">
        <v>13972</v>
      </c>
      <c r="C7134" t="s">
        <v>15</v>
      </c>
      <c r="D7134">
        <v>51</v>
      </c>
      <c r="E7134" t="s">
        <v>22</v>
      </c>
      <c r="F7134" t="s">
        <v>51</v>
      </c>
      <c r="G7134">
        <v>56029</v>
      </c>
      <c r="H7134">
        <v>10</v>
      </c>
      <c r="I7134">
        <v>3</v>
      </c>
      <c r="J7134">
        <v>44</v>
      </c>
      <c r="K7134">
        <v>5</v>
      </c>
      <c r="L7134" t="s">
        <v>18</v>
      </c>
      <c r="M7134" t="str" cm="1">
        <f t="array" ref="M7134">_xlfn.IFS(Table1[[#This Row],[Tenure_Years]]&lt;=2,"New Hire",Table1[[#This Row],[Tenure_Years]]&lt;=5,"Established",Table1[[#This Row],[Tenure_Years]]&gt;=5,"Veteran")</f>
        <v>Veteran</v>
      </c>
      <c r="N7134">
        <f t="shared" si="222"/>
        <v>96526.185096153844</v>
      </c>
      <c r="O7134" t="str">
        <f t="shared" si="223"/>
        <v>Normal</v>
      </c>
    </row>
    <row r="7135" spans="1:15" x14ac:dyDescent="0.3">
      <c r="A7135" t="s">
        <v>13973</v>
      </c>
      <c r="B7135" t="s">
        <v>13974</v>
      </c>
      <c r="C7135" t="s">
        <v>31</v>
      </c>
      <c r="D7135">
        <v>36</v>
      </c>
      <c r="E7135" t="s">
        <v>27</v>
      </c>
      <c r="F7135" t="s">
        <v>111</v>
      </c>
      <c r="G7135">
        <v>128054</v>
      </c>
      <c r="H7135">
        <v>4</v>
      </c>
      <c r="I7135">
        <v>4</v>
      </c>
      <c r="J7135">
        <v>36</v>
      </c>
      <c r="K7135">
        <v>4</v>
      </c>
      <c r="L7135" t="s">
        <v>18</v>
      </c>
      <c r="M7135" t="str" cm="1">
        <f t="array" ref="M7135">_xlfn.IFS(Table1[[#This Row],[Tenure_Years]]&lt;=2,"New Hire",Table1[[#This Row],[Tenure_Years]]&lt;=5,"Established",Table1[[#This Row],[Tenure_Years]]&gt;=5,"Veteran")</f>
        <v>Established</v>
      </c>
      <c r="N7135">
        <f t="shared" si="222"/>
        <v>92826.904643962844</v>
      </c>
      <c r="O7135" t="str">
        <f t="shared" si="223"/>
        <v>Normal</v>
      </c>
    </row>
    <row r="7136" spans="1:15" x14ac:dyDescent="0.3">
      <c r="A7136" t="s">
        <v>13975</v>
      </c>
      <c r="B7136" t="s">
        <v>13976</v>
      </c>
      <c r="C7136" t="s">
        <v>21</v>
      </c>
      <c r="D7136">
        <v>27</v>
      </c>
      <c r="E7136" t="s">
        <v>60</v>
      </c>
      <c r="F7136" t="s">
        <v>64</v>
      </c>
      <c r="G7136">
        <v>100458</v>
      </c>
      <c r="H7136">
        <v>3</v>
      </c>
      <c r="I7136">
        <v>2</v>
      </c>
      <c r="J7136">
        <v>28</v>
      </c>
      <c r="K7136">
        <v>0</v>
      </c>
      <c r="L7136" t="s">
        <v>24</v>
      </c>
      <c r="M7136" t="str" cm="1">
        <f t="array" ref="M7136">_xlfn.IFS(Table1[[#This Row],[Tenure_Years]]&lt;=2,"New Hire",Table1[[#This Row],[Tenure_Years]]&lt;=5,"Established",Table1[[#This Row],[Tenure_Years]]&gt;=5,"Veteran")</f>
        <v>Established</v>
      </c>
      <c r="N7136">
        <f t="shared" si="222"/>
        <v>94068.868467410459</v>
      </c>
      <c r="O7136" t="str">
        <f t="shared" si="223"/>
        <v>Normal</v>
      </c>
    </row>
    <row r="7137" spans="1:15" x14ac:dyDescent="0.3">
      <c r="A7137" t="s">
        <v>13977</v>
      </c>
      <c r="B7137" t="s">
        <v>13978</v>
      </c>
      <c r="C7137" t="s">
        <v>21</v>
      </c>
      <c r="D7137">
        <v>34</v>
      </c>
      <c r="E7137" t="s">
        <v>16</v>
      </c>
      <c r="F7137" t="s">
        <v>130</v>
      </c>
      <c r="G7137">
        <v>124734</v>
      </c>
      <c r="H7137">
        <v>7</v>
      </c>
      <c r="I7137">
        <v>2</v>
      </c>
      <c r="J7137">
        <v>14</v>
      </c>
      <c r="K7137">
        <v>3</v>
      </c>
      <c r="L7137" t="s">
        <v>24</v>
      </c>
      <c r="M7137" t="str" cm="1">
        <f t="array" ref="M7137">_xlfn.IFS(Table1[[#This Row],[Tenure_Years]]&lt;=2,"New Hire",Table1[[#This Row],[Tenure_Years]]&lt;=5,"Established",Table1[[#This Row],[Tenure_Years]]&gt;=5,"Veteran")</f>
        <v>Veteran</v>
      </c>
      <c r="N7137">
        <f t="shared" si="222"/>
        <v>94458.108426635241</v>
      </c>
      <c r="O7137" t="str">
        <f t="shared" si="223"/>
        <v>Normal</v>
      </c>
    </row>
    <row r="7138" spans="1:15" x14ac:dyDescent="0.3">
      <c r="A7138" t="s">
        <v>13979</v>
      </c>
      <c r="B7138" t="s">
        <v>13980</v>
      </c>
      <c r="C7138" t="s">
        <v>31</v>
      </c>
      <c r="D7138">
        <v>53</v>
      </c>
      <c r="E7138" t="s">
        <v>32</v>
      </c>
      <c r="F7138" t="s">
        <v>43</v>
      </c>
      <c r="G7138">
        <v>145329</v>
      </c>
      <c r="H7138">
        <v>14</v>
      </c>
      <c r="I7138">
        <v>2</v>
      </c>
      <c r="J7138">
        <v>72</v>
      </c>
      <c r="K7138">
        <v>0</v>
      </c>
      <c r="L7138" t="s">
        <v>24</v>
      </c>
      <c r="M7138" t="str" cm="1">
        <f t="array" ref="M7138">_xlfn.IFS(Table1[[#This Row],[Tenure_Years]]&lt;=2,"New Hire",Table1[[#This Row],[Tenure_Years]]&lt;=5,"Established",Table1[[#This Row],[Tenure_Years]]&gt;=5,"Veteran")</f>
        <v>Veteran</v>
      </c>
      <c r="N7138">
        <f t="shared" si="222"/>
        <v>94178.259456264772</v>
      </c>
      <c r="O7138" t="str">
        <f t="shared" si="223"/>
        <v>Normal</v>
      </c>
    </row>
    <row r="7139" spans="1:15" x14ac:dyDescent="0.3">
      <c r="A7139" t="s">
        <v>13981</v>
      </c>
      <c r="B7139" t="s">
        <v>9332</v>
      </c>
      <c r="C7139" t="s">
        <v>31</v>
      </c>
      <c r="D7139">
        <v>57</v>
      </c>
      <c r="E7139" t="s">
        <v>16</v>
      </c>
      <c r="F7139" t="s">
        <v>130</v>
      </c>
      <c r="G7139">
        <v>94612</v>
      </c>
      <c r="H7139">
        <v>15</v>
      </c>
      <c r="I7139">
        <v>1</v>
      </c>
      <c r="J7139">
        <v>61</v>
      </c>
      <c r="K7139">
        <v>4</v>
      </c>
      <c r="L7139" t="s">
        <v>24</v>
      </c>
      <c r="M7139" t="str" cm="1">
        <f t="array" ref="M7139">_xlfn.IFS(Table1[[#This Row],[Tenure_Years]]&lt;=2,"New Hire",Table1[[#This Row],[Tenure_Years]]&lt;=5,"Established",Table1[[#This Row],[Tenure_Years]]&gt;=5,"Veteran")</f>
        <v>Veteran</v>
      </c>
      <c r="N7139">
        <f t="shared" si="222"/>
        <v>94458.108426635241</v>
      </c>
      <c r="O7139" t="str">
        <f t="shared" si="223"/>
        <v>Normal</v>
      </c>
    </row>
    <row r="7140" spans="1:15" x14ac:dyDescent="0.3">
      <c r="A7140" t="s">
        <v>13982</v>
      </c>
      <c r="B7140" t="s">
        <v>10577</v>
      </c>
      <c r="C7140" t="s">
        <v>21</v>
      </c>
      <c r="D7140">
        <v>34</v>
      </c>
      <c r="E7140" t="s">
        <v>22</v>
      </c>
      <c r="F7140" t="s">
        <v>23</v>
      </c>
      <c r="G7140">
        <v>75903</v>
      </c>
      <c r="H7140">
        <v>10</v>
      </c>
      <c r="I7140">
        <v>4</v>
      </c>
      <c r="J7140">
        <v>73</v>
      </c>
      <c r="K7140">
        <v>2</v>
      </c>
      <c r="L7140" t="s">
        <v>24</v>
      </c>
      <c r="M7140" t="str" cm="1">
        <f t="array" ref="M7140">_xlfn.IFS(Table1[[#This Row],[Tenure_Years]]&lt;=2,"New Hire",Table1[[#This Row],[Tenure_Years]]&lt;=5,"Established",Table1[[#This Row],[Tenure_Years]]&gt;=5,"Veteran")</f>
        <v>Veteran</v>
      </c>
      <c r="N7140">
        <f t="shared" si="222"/>
        <v>96526.185096153844</v>
      </c>
      <c r="O7140" t="str">
        <f t="shared" si="223"/>
        <v>Normal</v>
      </c>
    </row>
    <row r="7141" spans="1:15" x14ac:dyDescent="0.3">
      <c r="A7141" t="s">
        <v>13983</v>
      </c>
      <c r="B7141" t="s">
        <v>10923</v>
      </c>
      <c r="C7141" t="s">
        <v>15</v>
      </c>
      <c r="D7141">
        <v>60</v>
      </c>
      <c r="E7141" t="s">
        <v>22</v>
      </c>
      <c r="F7141" t="s">
        <v>51</v>
      </c>
      <c r="G7141">
        <v>45206</v>
      </c>
      <c r="H7141">
        <v>0</v>
      </c>
      <c r="I7141">
        <v>1</v>
      </c>
      <c r="J7141">
        <v>18</v>
      </c>
      <c r="K7141">
        <v>3</v>
      </c>
      <c r="L7141" t="s">
        <v>24</v>
      </c>
      <c r="M7141" t="str" cm="1">
        <f t="array" ref="M7141">_xlfn.IFS(Table1[[#This Row],[Tenure_Years]]&lt;=2,"New Hire",Table1[[#This Row],[Tenure_Years]]&lt;=5,"Established",Table1[[#This Row],[Tenure_Years]]&gt;=5,"Veteran")</f>
        <v>New Hire</v>
      </c>
      <c r="N7141">
        <f t="shared" si="222"/>
        <v>96526.185096153844</v>
      </c>
      <c r="O7141" t="str">
        <f t="shared" si="223"/>
        <v>Normal</v>
      </c>
    </row>
    <row r="7142" spans="1:15" x14ac:dyDescent="0.3">
      <c r="A7142" t="s">
        <v>13984</v>
      </c>
      <c r="B7142" t="s">
        <v>13985</v>
      </c>
      <c r="C7142" t="s">
        <v>31</v>
      </c>
      <c r="D7142">
        <v>22</v>
      </c>
      <c r="E7142" t="s">
        <v>60</v>
      </c>
      <c r="F7142" t="s">
        <v>64</v>
      </c>
      <c r="G7142">
        <v>93516</v>
      </c>
      <c r="H7142">
        <v>6</v>
      </c>
      <c r="I7142">
        <v>5</v>
      </c>
      <c r="J7142">
        <v>60</v>
      </c>
      <c r="K7142">
        <v>1</v>
      </c>
      <c r="L7142" t="s">
        <v>24</v>
      </c>
      <c r="M7142" t="str" cm="1">
        <f t="array" ref="M7142">_xlfn.IFS(Table1[[#This Row],[Tenure_Years]]&lt;=2,"New Hire",Table1[[#This Row],[Tenure_Years]]&lt;=5,"Established",Table1[[#This Row],[Tenure_Years]]&gt;=5,"Veteran")</f>
        <v>Veteran</v>
      </c>
      <c r="N7142">
        <f t="shared" si="222"/>
        <v>94068.868467410459</v>
      </c>
      <c r="O7142" t="str">
        <f t="shared" si="223"/>
        <v>Normal</v>
      </c>
    </row>
    <row r="7143" spans="1:15" x14ac:dyDescent="0.3">
      <c r="A7143" t="s">
        <v>13986</v>
      </c>
      <c r="B7143" t="s">
        <v>13987</v>
      </c>
      <c r="C7143" t="s">
        <v>15</v>
      </c>
      <c r="D7143">
        <v>24</v>
      </c>
      <c r="E7143" t="s">
        <v>56</v>
      </c>
      <c r="F7143" t="s">
        <v>92</v>
      </c>
      <c r="G7143">
        <v>119297</v>
      </c>
      <c r="H7143">
        <v>6</v>
      </c>
      <c r="I7143">
        <v>3</v>
      </c>
      <c r="J7143">
        <v>75</v>
      </c>
      <c r="K7143">
        <v>0</v>
      </c>
      <c r="L7143" t="s">
        <v>18</v>
      </c>
      <c r="M7143" t="str" cm="1">
        <f t="array" ref="M7143">_xlfn.IFS(Table1[[#This Row],[Tenure_Years]]&lt;=2,"New Hire",Table1[[#This Row],[Tenure_Years]]&lt;=5,"Established",Table1[[#This Row],[Tenure_Years]]&gt;=5,"Veteran")</f>
        <v>Veteran</v>
      </c>
      <c r="N7143">
        <f t="shared" si="222"/>
        <v>94573.380601596073</v>
      </c>
      <c r="O7143" t="str">
        <f t="shared" si="223"/>
        <v>Normal</v>
      </c>
    </row>
    <row r="7144" spans="1:15" x14ac:dyDescent="0.3">
      <c r="A7144" t="s">
        <v>13988</v>
      </c>
      <c r="B7144" t="s">
        <v>13989</v>
      </c>
      <c r="C7144" t="s">
        <v>15</v>
      </c>
      <c r="D7144">
        <v>31</v>
      </c>
      <c r="E7144" t="s">
        <v>27</v>
      </c>
      <c r="F7144" t="s">
        <v>67</v>
      </c>
      <c r="G7144">
        <v>114963</v>
      </c>
      <c r="H7144">
        <v>7</v>
      </c>
      <c r="I7144">
        <v>4</v>
      </c>
      <c r="J7144">
        <v>25</v>
      </c>
      <c r="K7144">
        <v>2</v>
      </c>
      <c r="L7144" t="s">
        <v>24</v>
      </c>
      <c r="M7144" t="str" cm="1">
        <f t="array" ref="M7144">_xlfn.IFS(Table1[[#This Row],[Tenure_Years]]&lt;=2,"New Hire",Table1[[#This Row],[Tenure_Years]]&lt;=5,"Established",Table1[[#This Row],[Tenure_Years]]&gt;=5,"Veteran")</f>
        <v>Veteran</v>
      </c>
      <c r="N7144">
        <f t="shared" si="222"/>
        <v>92826.904643962844</v>
      </c>
      <c r="O7144" t="str">
        <f t="shared" si="223"/>
        <v>Normal</v>
      </c>
    </row>
    <row r="7145" spans="1:15" x14ac:dyDescent="0.3">
      <c r="A7145" t="s">
        <v>13990</v>
      </c>
      <c r="B7145" t="s">
        <v>13991</v>
      </c>
      <c r="C7145" t="s">
        <v>21</v>
      </c>
      <c r="D7145">
        <v>29</v>
      </c>
      <c r="E7145" t="s">
        <v>16</v>
      </c>
      <c r="F7145" t="s">
        <v>38</v>
      </c>
      <c r="G7145">
        <v>120378</v>
      </c>
      <c r="H7145">
        <v>4</v>
      </c>
      <c r="I7145">
        <v>3</v>
      </c>
      <c r="J7145">
        <v>29</v>
      </c>
      <c r="K7145">
        <v>3</v>
      </c>
      <c r="L7145" t="s">
        <v>24</v>
      </c>
      <c r="M7145" t="str" cm="1">
        <f t="array" ref="M7145">_xlfn.IFS(Table1[[#This Row],[Tenure_Years]]&lt;=2,"New Hire",Table1[[#This Row],[Tenure_Years]]&lt;=5,"Established",Table1[[#This Row],[Tenure_Years]]&gt;=5,"Veteran")</f>
        <v>Established</v>
      </c>
      <c r="N7145">
        <f t="shared" si="222"/>
        <v>94458.108426635241</v>
      </c>
      <c r="O7145" t="str">
        <f t="shared" si="223"/>
        <v>Normal</v>
      </c>
    </row>
    <row r="7146" spans="1:15" x14ac:dyDescent="0.3">
      <c r="A7146" t="s">
        <v>13992</v>
      </c>
      <c r="B7146" t="s">
        <v>13993</v>
      </c>
      <c r="C7146" t="s">
        <v>15</v>
      </c>
      <c r="D7146">
        <v>56</v>
      </c>
      <c r="E7146" t="s">
        <v>32</v>
      </c>
      <c r="F7146" t="s">
        <v>43</v>
      </c>
      <c r="G7146">
        <v>42139</v>
      </c>
      <c r="H7146">
        <v>5</v>
      </c>
      <c r="I7146">
        <v>1</v>
      </c>
      <c r="J7146">
        <v>67</v>
      </c>
      <c r="K7146">
        <v>3</v>
      </c>
      <c r="L7146" t="s">
        <v>24</v>
      </c>
      <c r="M7146" t="str" cm="1">
        <f t="array" ref="M7146">_xlfn.IFS(Table1[[#This Row],[Tenure_Years]]&lt;=2,"New Hire",Table1[[#This Row],[Tenure_Years]]&lt;=5,"Established",Table1[[#This Row],[Tenure_Years]]&gt;=5,"Veteran")</f>
        <v>Established</v>
      </c>
      <c r="N7146">
        <f t="shared" si="222"/>
        <v>94178.259456264772</v>
      </c>
      <c r="O7146" t="str">
        <f t="shared" si="223"/>
        <v>High Priority</v>
      </c>
    </row>
    <row r="7147" spans="1:15" x14ac:dyDescent="0.3">
      <c r="A7147" t="s">
        <v>13994</v>
      </c>
      <c r="B7147" t="s">
        <v>13995</v>
      </c>
      <c r="C7147" t="s">
        <v>21</v>
      </c>
      <c r="D7147">
        <v>24</v>
      </c>
      <c r="E7147" t="s">
        <v>32</v>
      </c>
      <c r="F7147" t="s">
        <v>33</v>
      </c>
      <c r="G7147">
        <v>148075</v>
      </c>
      <c r="H7147">
        <v>11</v>
      </c>
      <c r="I7147">
        <v>4</v>
      </c>
      <c r="J7147">
        <v>67</v>
      </c>
      <c r="K7147">
        <v>2</v>
      </c>
      <c r="L7147" t="s">
        <v>24</v>
      </c>
      <c r="M7147" t="str" cm="1">
        <f t="array" ref="M7147">_xlfn.IFS(Table1[[#This Row],[Tenure_Years]]&lt;=2,"New Hire",Table1[[#This Row],[Tenure_Years]]&lt;=5,"Established",Table1[[#This Row],[Tenure_Years]]&gt;=5,"Veteran")</f>
        <v>Veteran</v>
      </c>
      <c r="N7147">
        <f t="shared" si="222"/>
        <v>94178.259456264772</v>
      </c>
      <c r="O7147" t="str">
        <f t="shared" si="223"/>
        <v>Normal</v>
      </c>
    </row>
    <row r="7148" spans="1:15" x14ac:dyDescent="0.3">
      <c r="A7148" t="s">
        <v>13996</v>
      </c>
      <c r="B7148" t="s">
        <v>13997</v>
      </c>
      <c r="C7148" t="s">
        <v>21</v>
      </c>
      <c r="D7148">
        <v>32</v>
      </c>
      <c r="E7148" t="s">
        <v>32</v>
      </c>
      <c r="F7148" t="s">
        <v>33</v>
      </c>
      <c r="G7148">
        <v>132786</v>
      </c>
      <c r="H7148">
        <v>9</v>
      </c>
      <c r="I7148">
        <v>2</v>
      </c>
      <c r="J7148">
        <v>30</v>
      </c>
      <c r="K7148">
        <v>2</v>
      </c>
      <c r="L7148" t="s">
        <v>18</v>
      </c>
      <c r="M7148" t="str" cm="1">
        <f t="array" ref="M7148">_xlfn.IFS(Table1[[#This Row],[Tenure_Years]]&lt;=2,"New Hire",Table1[[#This Row],[Tenure_Years]]&lt;=5,"Established",Table1[[#This Row],[Tenure_Years]]&gt;=5,"Veteran")</f>
        <v>Veteran</v>
      </c>
      <c r="N7148">
        <f t="shared" si="222"/>
        <v>94178.259456264772</v>
      </c>
      <c r="O7148" t="str">
        <f t="shared" si="223"/>
        <v>Normal</v>
      </c>
    </row>
    <row r="7149" spans="1:15" x14ac:dyDescent="0.3">
      <c r="A7149" t="s">
        <v>13998</v>
      </c>
      <c r="B7149" t="s">
        <v>13999</v>
      </c>
      <c r="C7149" t="s">
        <v>31</v>
      </c>
      <c r="D7149">
        <v>50</v>
      </c>
      <c r="E7149" t="s">
        <v>16</v>
      </c>
      <c r="F7149" t="s">
        <v>38</v>
      </c>
      <c r="G7149">
        <v>139279</v>
      </c>
      <c r="H7149">
        <v>0</v>
      </c>
      <c r="I7149">
        <v>2</v>
      </c>
      <c r="J7149">
        <v>39</v>
      </c>
      <c r="K7149">
        <v>0</v>
      </c>
      <c r="L7149" t="s">
        <v>24</v>
      </c>
      <c r="M7149" t="str" cm="1">
        <f t="array" ref="M7149">_xlfn.IFS(Table1[[#This Row],[Tenure_Years]]&lt;=2,"New Hire",Table1[[#This Row],[Tenure_Years]]&lt;=5,"Established",Table1[[#This Row],[Tenure_Years]]&gt;=5,"Veteran")</f>
        <v>New Hire</v>
      </c>
      <c r="N7149">
        <f t="shared" si="222"/>
        <v>94458.108426635241</v>
      </c>
      <c r="O7149" t="str">
        <f t="shared" si="223"/>
        <v>Normal</v>
      </c>
    </row>
    <row r="7150" spans="1:15" x14ac:dyDescent="0.3">
      <c r="A7150" t="s">
        <v>14000</v>
      </c>
      <c r="B7150" t="s">
        <v>14001</v>
      </c>
      <c r="C7150" t="s">
        <v>31</v>
      </c>
      <c r="D7150">
        <v>58</v>
      </c>
      <c r="E7150" t="s">
        <v>22</v>
      </c>
      <c r="F7150" t="s">
        <v>51</v>
      </c>
      <c r="G7150">
        <v>134335</v>
      </c>
      <c r="H7150">
        <v>14</v>
      </c>
      <c r="I7150">
        <v>5</v>
      </c>
      <c r="J7150">
        <v>50</v>
      </c>
      <c r="K7150">
        <v>4</v>
      </c>
      <c r="L7150" t="s">
        <v>24</v>
      </c>
      <c r="M7150" t="str" cm="1">
        <f t="array" ref="M7150">_xlfn.IFS(Table1[[#This Row],[Tenure_Years]]&lt;=2,"New Hire",Table1[[#This Row],[Tenure_Years]]&lt;=5,"Established",Table1[[#This Row],[Tenure_Years]]&gt;=5,"Veteran")</f>
        <v>Veteran</v>
      </c>
      <c r="N7150">
        <f t="shared" si="222"/>
        <v>96526.185096153844</v>
      </c>
      <c r="O7150" t="str">
        <f t="shared" si="223"/>
        <v>Normal</v>
      </c>
    </row>
    <row r="7151" spans="1:15" x14ac:dyDescent="0.3">
      <c r="A7151" t="s">
        <v>14002</v>
      </c>
      <c r="B7151" t="s">
        <v>14003</v>
      </c>
      <c r="C7151" t="s">
        <v>15</v>
      </c>
      <c r="D7151">
        <v>43</v>
      </c>
      <c r="E7151" t="s">
        <v>32</v>
      </c>
      <c r="F7151" t="s">
        <v>43</v>
      </c>
      <c r="G7151">
        <v>108569</v>
      </c>
      <c r="H7151">
        <v>4</v>
      </c>
      <c r="I7151">
        <v>2</v>
      </c>
      <c r="J7151">
        <v>18</v>
      </c>
      <c r="K7151">
        <v>0</v>
      </c>
      <c r="L7151" t="s">
        <v>24</v>
      </c>
      <c r="M7151" t="str" cm="1">
        <f t="array" ref="M7151">_xlfn.IFS(Table1[[#This Row],[Tenure_Years]]&lt;=2,"New Hire",Table1[[#This Row],[Tenure_Years]]&lt;=5,"Established",Table1[[#This Row],[Tenure_Years]]&gt;=5,"Veteran")</f>
        <v>Established</v>
      </c>
      <c r="N7151">
        <f t="shared" si="222"/>
        <v>94178.259456264772</v>
      </c>
      <c r="O7151" t="str">
        <f t="shared" si="223"/>
        <v>Normal</v>
      </c>
    </row>
    <row r="7152" spans="1:15" x14ac:dyDescent="0.3">
      <c r="A7152" t="s">
        <v>14004</v>
      </c>
      <c r="B7152" t="s">
        <v>14005</v>
      </c>
      <c r="C7152" t="s">
        <v>15</v>
      </c>
      <c r="D7152">
        <v>27</v>
      </c>
      <c r="E7152" t="s">
        <v>60</v>
      </c>
      <c r="F7152" t="s">
        <v>98</v>
      </c>
      <c r="G7152">
        <v>69261</v>
      </c>
      <c r="H7152">
        <v>4</v>
      </c>
      <c r="I7152">
        <v>5</v>
      </c>
      <c r="J7152">
        <v>52</v>
      </c>
      <c r="K7152">
        <v>0</v>
      </c>
      <c r="L7152" t="s">
        <v>24</v>
      </c>
      <c r="M7152" t="str" cm="1">
        <f t="array" ref="M7152">_xlfn.IFS(Table1[[#This Row],[Tenure_Years]]&lt;=2,"New Hire",Table1[[#This Row],[Tenure_Years]]&lt;=5,"Established",Table1[[#This Row],[Tenure_Years]]&gt;=5,"Veteran")</f>
        <v>Established</v>
      </c>
      <c r="N7152">
        <f t="shared" si="222"/>
        <v>94068.868467410459</v>
      </c>
      <c r="O7152" t="str">
        <f t="shared" si="223"/>
        <v>Normal</v>
      </c>
    </row>
    <row r="7153" spans="1:15" x14ac:dyDescent="0.3">
      <c r="A7153" t="s">
        <v>14006</v>
      </c>
      <c r="B7153" t="s">
        <v>14007</v>
      </c>
      <c r="C7153" t="s">
        <v>31</v>
      </c>
      <c r="D7153">
        <v>43</v>
      </c>
      <c r="E7153" t="s">
        <v>56</v>
      </c>
      <c r="F7153" t="s">
        <v>72</v>
      </c>
      <c r="G7153">
        <v>148396</v>
      </c>
      <c r="H7153">
        <v>11</v>
      </c>
      <c r="I7153">
        <v>3</v>
      </c>
      <c r="J7153">
        <v>55</v>
      </c>
      <c r="K7153">
        <v>4</v>
      </c>
      <c r="L7153" t="s">
        <v>18</v>
      </c>
      <c r="M7153" t="str" cm="1">
        <f t="array" ref="M7153">_xlfn.IFS(Table1[[#This Row],[Tenure_Years]]&lt;=2,"New Hire",Table1[[#This Row],[Tenure_Years]]&lt;=5,"Established",Table1[[#This Row],[Tenure_Years]]&gt;=5,"Veteran")</f>
        <v>Veteran</v>
      </c>
      <c r="N7153">
        <f t="shared" si="222"/>
        <v>94573.380601596073</v>
      </c>
      <c r="O7153" t="str">
        <f t="shared" si="223"/>
        <v>Normal</v>
      </c>
    </row>
    <row r="7154" spans="1:15" x14ac:dyDescent="0.3">
      <c r="A7154" t="s">
        <v>14008</v>
      </c>
      <c r="B7154" t="s">
        <v>14009</v>
      </c>
      <c r="C7154" t="s">
        <v>21</v>
      </c>
      <c r="D7154">
        <v>58</v>
      </c>
      <c r="E7154" t="s">
        <v>16</v>
      </c>
      <c r="F7154" t="s">
        <v>17</v>
      </c>
      <c r="G7154">
        <v>95251</v>
      </c>
      <c r="H7154">
        <v>7</v>
      </c>
      <c r="I7154">
        <v>5</v>
      </c>
      <c r="J7154">
        <v>53</v>
      </c>
      <c r="K7154">
        <v>2</v>
      </c>
      <c r="L7154" t="s">
        <v>24</v>
      </c>
      <c r="M7154" t="str" cm="1">
        <f t="array" ref="M7154">_xlfn.IFS(Table1[[#This Row],[Tenure_Years]]&lt;=2,"New Hire",Table1[[#This Row],[Tenure_Years]]&lt;=5,"Established",Table1[[#This Row],[Tenure_Years]]&gt;=5,"Veteran")</f>
        <v>Veteran</v>
      </c>
      <c r="N7154">
        <f t="shared" si="222"/>
        <v>94458.108426635241</v>
      </c>
      <c r="O7154" t="str">
        <f t="shared" si="223"/>
        <v>Normal</v>
      </c>
    </row>
    <row r="7155" spans="1:15" x14ac:dyDescent="0.3">
      <c r="A7155" t="s">
        <v>14010</v>
      </c>
      <c r="B7155" t="s">
        <v>14011</v>
      </c>
      <c r="C7155" t="s">
        <v>15</v>
      </c>
      <c r="D7155">
        <v>30</v>
      </c>
      <c r="E7155" t="s">
        <v>22</v>
      </c>
      <c r="F7155" t="s">
        <v>51</v>
      </c>
      <c r="G7155">
        <v>114781</v>
      </c>
      <c r="H7155">
        <v>7</v>
      </c>
      <c r="I7155">
        <v>3</v>
      </c>
      <c r="J7155">
        <v>69</v>
      </c>
      <c r="K7155">
        <v>5</v>
      </c>
      <c r="L7155" t="s">
        <v>24</v>
      </c>
      <c r="M7155" t="str" cm="1">
        <f t="array" ref="M7155">_xlfn.IFS(Table1[[#This Row],[Tenure_Years]]&lt;=2,"New Hire",Table1[[#This Row],[Tenure_Years]]&lt;=5,"Established",Table1[[#This Row],[Tenure_Years]]&gt;=5,"Veteran")</f>
        <v>Veteran</v>
      </c>
      <c r="N7155">
        <f t="shared" si="222"/>
        <v>96526.185096153844</v>
      </c>
      <c r="O7155" t="str">
        <f t="shared" si="223"/>
        <v>Normal</v>
      </c>
    </row>
    <row r="7156" spans="1:15" x14ac:dyDescent="0.3">
      <c r="A7156" t="s">
        <v>14012</v>
      </c>
      <c r="B7156" t="s">
        <v>14013</v>
      </c>
      <c r="C7156" t="s">
        <v>15</v>
      </c>
      <c r="D7156">
        <v>43</v>
      </c>
      <c r="E7156" t="s">
        <v>16</v>
      </c>
      <c r="F7156" t="s">
        <v>130</v>
      </c>
      <c r="G7156">
        <v>68750</v>
      </c>
      <c r="H7156">
        <v>3</v>
      </c>
      <c r="I7156">
        <v>4</v>
      </c>
      <c r="J7156">
        <v>15</v>
      </c>
      <c r="K7156">
        <v>5</v>
      </c>
      <c r="L7156" t="s">
        <v>18</v>
      </c>
      <c r="M7156" t="str" cm="1">
        <f t="array" ref="M7156">_xlfn.IFS(Table1[[#This Row],[Tenure_Years]]&lt;=2,"New Hire",Table1[[#This Row],[Tenure_Years]]&lt;=5,"Established",Table1[[#This Row],[Tenure_Years]]&gt;=5,"Veteran")</f>
        <v>Established</v>
      </c>
      <c r="N7156">
        <f t="shared" si="222"/>
        <v>94458.108426635241</v>
      </c>
      <c r="O7156" t="str">
        <f t="shared" si="223"/>
        <v>Normal</v>
      </c>
    </row>
    <row r="7157" spans="1:15" x14ac:dyDescent="0.3">
      <c r="A7157" t="s">
        <v>14014</v>
      </c>
      <c r="B7157" t="s">
        <v>14015</v>
      </c>
      <c r="C7157" t="s">
        <v>31</v>
      </c>
      <c r="D7157">
        <v>47</v>
      </c>
      <c r="E7157" t="s">
        <v>32</v>
      </c>
      <c r="F7157" t="s">
        <v>33</v>
      </c>
      <c r="G7157">
        <v>64849</v>
      </c>
      <c r="H7157">
        <v>13</v>
      </c>
      <c r="I7157">
        <v>1</v>
      </c>
      <c r="J7157">
        <v>51</v>
      </c>
      <c r="K7157">
        <v>5</v>
      </c>
      <c r="L7157" t="s">
        <v>18</v>
      </c>
      <c r="M7157" t="str" cm="1">
        <f t="array" ref="M7157">_xlfn.IFS(Table1[[#This Row],[Tenure_Years]]&lt;=2,"New Hire",Table1[[#This Row],[Tenure_Years]]&lt;=5,"Established",Table1[[#This Row],[Tenure_Years]]&gt;=5,"Veteran")</f>
        <v>Veteran</v>
      </c>
      <c r="N7157">
        <f t="shared" si="222"/>
        <v>94178.259456264772</v>
      </c>
      <c r="O7157" t="str">
        <f t="shared" si="223"/>
        <v>Normal</v>
      </c>
    </row>
    <row r="7158" spans="1:15" x14ac:dyDescent="0.3">
      <c r="A7158" t="s">
        <v>14016</v>
      </c>
      <c r="B7158" t="s">
        <v>14017</v>
      </c>
      <c r="C7158" t="s">
        <v>15</v>
      </c>
      <c r="D7158">
        <v>32</v>
      </c>
      <c r="E7158" t="s">
        <v>32</v>
      </c>
      <c r="F7158" t="s">
        <v>33</v>
      </c>
      <c r="G7158">
        <v>127724</v>
      </c>
      <c r="H7158">
        <v>0</v>
      </c>
      <c r="I7158">
        <v>4</v>
      </c>
      <c r="J7158">
        <v>12</v>
      </c>
      <c r="K7158">
        <v>5</v>
      </c>
      <c r="L7158" t="s">
        <v>24</v>
      </c>
      <c r="M7158" t="str" cm="1">
        <f t="array" ref="M7158">_xlfn.IFS(Table1[[#This Row],[Tenure_Years]]&lt;=2,"New Hire",Table1[[#This Row],[Tenure_Years]]&lt;=5,"Established",Table1[[#This Row],[Tenure_Years]]&gt;=5,"Veteran")</f>
        <v>New Hire</v>
      </c>
      <c r="N7158">
        <f t="shared" si="222"/>
        <v>94178.259456264772</v>
      </c>
      <c r="O7158" t="str">
        <f t="shared" si="223"/>
        <v>Normal</v>
      </c>
    </row>
    <row r="7159" spans="1:15" x14ac:dyDescent="0.3">
      <c r="A7159" t="s">
        <v>14018</v>
      </c>
      <c r="B7159" t="s">
        <v>9030</v>
      </c>
      <c r="C7159" t="s">
        <v>31</v>
      </c>
      <c r="D7159">
        <v>22</v>
      </c>
      <c r="E7159" t="s">
        <v>22</v>
      </c>
      <c r="F7159" t="s">
        <v>51</v>
      </c>
      <c r="G7159">
        <v>93438</v>
      </c>
      <c r="H7159">
        <v>3</v>
      </c>
      <c r="I7159">
        <v>1</v>
      </c>
      <c r="J7159">
        <v>14</v>
      </c>
      <c r="K7159">
        <v>5</v>
      </c>
      <c r="L7159" t="s">
        <v>18</v>
      </c>
      <c r="M7159" t="str" cm="1">
        <f t="array" ref="M7159">_xlfn.IFS(Table1[[#This Row],[Tenure_Years]]&lt;=2,"New Hire",Table1[[#This Row],[Tenure_Years]]&lt;=5,"Established",Table1[[#This Row],[Tenure_Years]]&gt;=5,"Veteran")</f>
        <v>Established</v>
      </c>
      <c r="N7159">
        <f t="shared" si="222"/>
        <v>96526.185096153844</v>
      </c>
      <c r="O7159" t="str">
        <f t="shared" si="223"/>
        <v>Normal</v>
      </c>
    </row>
    <row r="7160" spans="1:15" x14ac:dyDescent="0.3">
      <c r="A7160" t="s">
        <v>14019</v>
      </c>
      <c r="B7160" t="s">
        <v>14020</v>
      </c>
      <c r="C7160" t="s">
        <v>21</v>
      </c>
      <c r="D7160">
        <v>40</v>
      </c>
      <c r="E7160" t="s">
        <v>22</v>
      </c>
      <c r="F7160" t="s">
        <v>51</v>
      </c>
      <c r="G7160">
        <v>46773</v>
      </c>
      <c r="H7160">
        <v>4</v>
      </c>
      <c r="I7160">
        <v>2</v>
      </c>
      <c r="J7160">
        <v>30</v>
      </c>
      <c r="K7160">
        <v>4</v>
      </c>
      <c r="L7160" t="s">
        <v>18</v>
      </c>
      <c r="M7160" t="str" cm="1">
        <f t="array" ref="M7160">_xlfn.IFS(Table1[[#This Row],[Tenure_Years]]&lt;=2,"New Hire",Table1[[#This Row],[Tenure_Years]]&lt;=5,"Established",Table1[[#This Row],[Tenure_Years]]&gt;=5,"Veteran")</f>
        <v>Established</v>
      </c>
      <c r="N7160">
        <f t="shared" si="222"/>
        <v>96526.185096153844</v>
      </c>
      <c r="O7160" t="str">
        <f t="shared" si="223"/>
        <v>Normal</v>
      </c>
    </row>
    <row r="7161" spans="1:15" x14ac:dyDescent="0.3">
      <c r="A7161" t="s">
        <v>14021</v>
      </c>
      <c r="B7161" t="s">
        <v>14022</v>
      </c>
      <c r="C7161" t="s">
        <v>21</v>
      </c>
      <c r="D7161">
        <v>52</v>
      </c>
      <c r="E7161" t="s">
        <v>22</v>
      </c>
      <c r="F7161" t="s">
        <v>95</v>
      </c>
      <c r="G7161">
        <v>143620</v>
      </c>
      <c r="H7161">
        <v>8</v>
      </c>
      <c r="I7161">
        <v>5</v>
      </c>
      <c r="J7161">
        <v>47</v>
      </c>
      <c r="K7161">
        <v>4</v>
      </c>
      <c r="L7161" t="s">
        <v>24</v>
      </c>
      <c r="M7161" t="str" cm="1">
        <f t="array" ref="M7161">_xlfn.IFS(Table1[[#This Row],[Tenure_Years]]&lt;=2,"New Hire",Table1[[#This Row],[Tenure_Years]]&lt;=5,"Established",Table1[[#This Row],[Tenure_Years]]&gt;=5,"Veteran")</f>
        <v>Veteran</v>
      </c>
      <c r="N7161">
        <f t="shared" si="222"/>
        <v>96526.185096153844</v>
      </c>
      <c r="O7161" t="str">
        <f t="shared" si="223"/>
        <v>Normal</v>
      </c>
    </row>
    <row r="7162" spans="1:15" x14ac:dyDescent="0.3">
      <c r="A7162" t="s">
        <v>14023</v>
      </c>
      <c r="B7162" t="s">
        <v>14024</v>
      </c>
      <c r="C7162" t="s">
        <v>31</v>
      </c>
      <c r="D7162">
        <v>44</v>
      </c>
      <c r="E7162" t="s">
        <v>16</v>
      </c>
      <c r="F7162" t="s">
        <v>38</v>
      </c>
      <c r="G7162">
        <v>75145</v>
      </c>
      <c r="H7162">
        <v>8</v>
      </c>
      <c r="I7162">
        <v>5</v>
      </c>
      <c r="J7162">
        <v>29</v>
      </c>
      <c r="K7162">
        <v>3</v>
      </c>
      <c r="L7162" t="s">
        <v>24</v>
      </c>
      <c r="M7162" t="str" cm="1">
        <f t="array" ref="M7162">_xlfn.IFS(Table1[[#This Row],[Tenure_Years]]&lt;=2,"New Hire",Table1[[#This Row],[Tenure_Years]]&lt;=5,"Established",Table1[[#This Row],[Tenure_Years]]&gt;=5,"Veteran")</f>
        <v>Veteran</v>
      </c>
      <c r="N7162">
        <f t="shared" si="222"/>
        <v>94458.108426635241</v>
      </c>
      <c r="O7162" t="str">
        <f t="shared" si="223"/>
        <v>Normal</v>
      </c>
    </row>
    <row r="7163" spans="1:15" x14ac:dyDescent="0.3">
      <c r="A7163" t="s">
        <v>14025</v>
      </c>
      <c r="B7163" t="s">
        <v>14026</v>
      </c>
      <c r="C7163" t="s">
        <v>15</v>
      </c>
      <c r="D7163">
        <v>53</v>
      </c>
      <c r="E7163" t="s">
        <v>16</v>
      </c>
      <c r="F7163" t="s">
        <v>17</v>
      </c>
      <c r="G7163">
        <v>148740</v>
      </c>
      <c r="H7163">
        <v>8</v>
      </c>
      <c r="I7163">
        <v>4</v>
      </c>
      <c r="J7163">
        <v>69</v>
      </c>
      <c r="K7163">
        <v>4</v>
      </c>
      <c r="L7163" t="s">
        <v>24</v>
      </c>
      <c r="M7163" t="str" cm="1">
        <f t="array" ref="M7163">_xlfn.IFS(Table1[[#This Row],[Tenure_Years]]&lt;=2,"New Hire",Table1[[#This Row],[Tenure_Years]]&lt;=5,"Established",Table1[[#This Row],[Tenure_Years]]&gt;=5,"Veteran")</f>
        <v>Veteran</v>
      </c>
      <c r="N7163">
        <f t="shared" si="222"/>
        <v>94458.108426635241</v>
      </c>
      <c r="O7163" t="str">
        <f t="shared" si="223"/>
        <v>Normal</v>
      </c>
    </row>
    <row r="7164" spans="1:15" x14ac:dyDescent="0.3">
      <c r="A7164" t="s">
        <v>14027</v>
      </c>
      <c r="B7164" t="s">
        <v>14028</v>
      </c>
      <c r="C7164" t="s">
        <v>21</v>
      </c>
      <c r="D7164">
        <v>40</v>
      </c>
      <c r="E7164" t="s">
        <v>22</v>
      </c>
      <c r="F7164" t="s">
        <v>95</v>
      </c>
      <c r="G7164">
        <v>124044</v>
      </c>
      <c r="H7164">
        <v>13</v>
      </c>
      <c r="I7164">
        <v>3</v>
      </c>
      <c r="J7164">
        <v>11</v>
      </c>
      <c r="K7164">
        <v>5</v>
      </c>
      <c r="L7164" t="s">
        <v>24</v>
      </c>
      <c r="M7164" t="str" cm="1">
        <f t="array" ref="M7164">_xlfn.IFS(Table1[[#This Row],[Tenure_Years]]&lt;=2,"New Hire",Table1[[#This Row],[Tenure_Years]]&lt;=5,"Established",Table1[[#This Row],[Tenure_Years]]&gt;=5,"Veteran")</f>
        <v>Veteran</v>
      </c>
      <c r="N7164">
        <f t="shared" si="222"/>
        <v>96526.185096153844</v>
      </c>
      <c r="O7164" t="str">
        <f t="shared" si="223"/>
        <v>Normal</v>
      </c>
    </row>
    <row r="7165" spans="1:15" x14ac:dyDescent="0.3">
      <c r="A7165" t="s">
        <v>14029</v>
      </c>
      <c r="B7165" t="s">
        <v>14030</v>
      </c>
      <c r="C7165" t="s">
        <v>31</v>
      </c>
      <c r="D7165">
        <v>42</v>
      </c>
      <c r="E7165" t="s">
        <v>56</v>
      </c>
      <c r="F7165" t="s">
        <v>92</v>
      </c>
      <c r="G7165">
        <v>95938</v>
      </c>
      <c r="H7165">
        <v>6</v>
      </c>
      <c r="I7165">
        <v>2</v>
      </c>
      <c r="J7165">
        <v>42</v>
      </c>
      <c r="K7165">
        <v>0</v>
      </c>
      <c r="L7165" t="s">
        <v>18</v>
      </c>
      <c r="M7165" t="str" cm="1">
        <f t="array" ref="M7165">_xlfn.IFS(Table1[[#This Row],[Tenure_Years]]&lt;=2,"New Hire",Table1[[#This Row],[Tenure_Years]]&lt;=5,"Established",Table1[[#This Row],[Tenure_Years]]&gt;=5,"Veteran")</f>
        <v>Veteran</v>
      </c>
      <c r="N7165">
        <f t="shared" si="222"/>
        <v>94573.380601596073</v>
      </c>
      <c r="O7165" t="str">
        <f t="shared" si="223"/>
        <v>Normal</v>
      </c>
    </row>
    <row r="7166" spans="1:15" x14ac:dyDescent="0.3">
      <c r="A7166" t="s">
        <v>14031</v>
      </c>
      <c r="B7166" t="s">
        <v>14032</v>
      </c>
      <c r="C7166" t="s">
        <v>21</v>
      </c>
      <c r="D7166">
        <v>47</v>
      </c>
      <c r="E7166" t="s">
        <v>32</v>
      </c>
      <c r="F7166" t="s">
        <v>33</v>
      </c>
      <c r="G7166">
        <v>53481</v>
      </c>
      <c r="H7166">
        <v>11</v>
      </c>
      <c r="I7166">
        <v>2</v>
      </c>
      <c r="J7166">
        <v>29</v>
      </c>
      <c r="K7166">
        <v>3</v>
      </c>
      <c r="L7166" t="s">
        <v>24</v>
      </c>
      <c r="M7166" t="str" cm="1">
        <f t="array" ref="M7166">_xlfn.IFS(Table1[[#This Row],[Tenure_Years]]&lt;=2,"New Hire",Table1[[#This Row],[Tenure_Years]]&lt;=5,"Established",Table1[[#This Row],[Tenure_Years]]&gt;=5,"Veteran")</f>
        <v>Veteran</v>
      </c>
      <c r="N7166">
        <f t="shared" si="222"/>
        <v>94178.259456264772</v>
      </c>
      <c r="O7166" t="str">
        <f t="shared" si="223"/>
        <v>Normal</v>
      </c>
    </row>
    <row r="7167" spans="1:15" x14ac:dyDescent="0.3">
      <c r="A7167" t="s">
        <v>14033</v>
      </c>
      <c r="B7167" t="s">
        <v>14034</v>
      </c>
      <c r="C7167" t="s">
        <v>31</v>
      </c>
      <c r="D7167">
        <v>39</v>
      </c>
      <c r="E7167" t="s">
        <v>22</v>
      </c>
      <c r="F7167" t="s">
        <v>51</v>
      </c>
      <c r="G7167">
        <v>143182</v>
      </c>
      <c r="H7167">
        <v>14</v>
      </c>
      <c r="I7167">
        <v>5</v>
      </c>
      <c r="J7167">
        <v>25</v>
      </c>
      <c r="K7167">
        <v>2</v>
      </c>
      <c r="L7167" t="s">
        <v>24</v>
      </c>
      <c r="M7167" t="str" cm="1">
        <f t="array" ref="M7167">_xlfn.IFS(Table1[[#This Row],[Tenure_Years]]&lt;=2,"New Hire",Table1[[#This Row],[Tenure_Years]]&lt;=5,"Established",Table1[[#This Row],[Tenure_Years]]&gt;=5,"Veteran")</f>
        <v>Veteran</v>
      </c>
      <c r="N7167">
        <f t="shared" si="222"/>
        <v>96526.185096153844</v>
      </c>
      <c r="O7167" t="str">
        <f t="shared" si="223"/>
        <v>Normal</v>
      </c>
    </row>
    <row r="7168" spans="1:15" x14ac:dyDescent="0.3">
      <c r="A7168" t="s">
        <v>14035</v>
      </c>
      <c r="B7168" t="s">
        <v>14036</v>
      </c>
      <c r="C7168" t="s">
        <v>21</v>
      </c>
      <c r="D7168">
        <v>27</v>
      </c>
      <c r="E7168" t="s">
        <v>60</v>
      </c>
      <c r="F7168" t="s">
        <v>98</v>
      </c>
      <c r="G7168">
        <v>112831</v>
      </c>
      <c r="H7168">
        <v>13</v>
      </c>
      <c r="I7168">
        <v>5</v>
      </c>
      <c r="J7168">
        <v>54</v>
      </c>
      <c r="K7168">
        <v>0</v>
      </c>
      <c r="L7168" t="s">
        <v>24</v>
      </c>
      <c r="M7168" t="str" cm="1">
        <f t="array" ref="M7168">_xlfn.IFS(Table1[[#This Row],[Tenure_Years]]&lt;=2,"New Hire",Table1[[#This Row],[Tenure_Years]]&lt;=5,"Established",Table1[[#This Row],[Tenure_Years]]&gt;=5,"Veteran")</f>
        <v>Veteran</v>
      </c>
      <c r="N7168">
        <f t="shared" si="222"/>
        <v>94068.868467410459</v>
      </c>
      <c r="O7168" t="str">
        <f t="shared" si="223"/>
        <v>Normal</v>
      </c>
    </row>
    <row r="7169" spans="1:15" x14ac:dyDescent="0.3">
      <c r="A7169" t="s">
        <v>14037</v>
      </c>
      <c r="B7169" t="s">
        <v>14038</v>
      </c>
      <c r="C7169" t="s">
        <v>15</v>
      </c>
      <c r="D7169">
        <v>37</v>
      </c>
      <c r="E7169" t="s">
        <v>60</v>
      </c>
      <c r="F7169" t="s">
        <v>61</v>
      </c>
      <c r="G7169">
        <v>43397</v>
      </c>
      <c r="H7169">
        <v>9</v>
      </c>
      <c r="I7169">
        <v>3</v>
      </c>
      <c r="J7169">
        <v>75</v>
      </c>
      <c r="K7169">
        <v>3</v>
      </c>
      <c r="L7169" t="s">
        <v>18</v>
      </c>
      <c r="M7169" t="str" cm="1">
        <f t="array" ref="M7169">_xlfn.IFS(Table1[[#This Row],[Tenure_Years]]&lt;=2,"New Hire",Table1[[#This Row],[Tenure_Years]]&lt;=5,"Established",Table1[[#This Row],[Tenure_Years]]&gt;=5,"Veteran")</f>
        <v>Veteran</v>
      </c>
      <c r="N7169">
        <f t="shared" si="222"/>
        <v>94068.868467410459</v>
      </c>
      <c r="O7169" t="str">
        <f t="shared" si="223"/>
        <v>Normal</v>
      </c>
    </row>
    <row r="7170" spans="1:15" x14ac:dyDescent="0.3">
      <c r="A7170" t="s">
        <v>14039</v>
      </c>
      <c r="B7170" t="s">
        <v>14040</v>
      </c>
      <c r="C7170" t="s">
        <v>31</v>
      </c>
      <c r="D7170">
        <v>46</v>
      </c>
      <c r="E7170" t="s">
        <v>27</v>
      </c>
      <c r="F7170" t="s">
        <v>75</v>
      </c>
      <c r="G7170">
        <v>71532</v>
      </c>
      <c r="H7170">
        <v>4</v>
      </c>
      <c r="I7170">
        <v>2</v>
      </c>
      <c r="J7170">
        <v>24</v>
      </c>
      <c r="K7170">
        <v>4</v>
      </c>
      <c r="L7170" t="s">
        <v>18</v>
      </c>
      <c r="M7170" t="str" cm="1">
        <f t="array" ref="M7170">_xlfn.IFS(Table1[[#This Row],[Tenure_Years]]&lt;=2,"New Hire",Table1[[#This Row],[Tenure_Years]]&lt;=5,"Established",Table1[[#This Row],[Tenure_Years]]&gt;=5,"Veteran")</f>
        <v>Established</v>
      </c>
      <c r="N7170">
        <f t="shared" ref="N7170:N7233" si="224">AVERAGEIF(E:E,E7170,G:G)</f>
        <v>92826.904643962844</v>
      </c>
      <c r="O7170" t="str">
        <f t="shared" si="223"/>
        <v>Normal</v>
      </c>
    </row>
    <row r="7171" spans="1:15" x14ac:dyDescent="0.3">
      <c r="A7171" t="s">
        <v>14041</v>
      </c>
      <c r="B7171" t="s">
        <v>14042</v>
      </c>
      <c r="C7171" t="s">
        <v>31</v>
      </c>
      <c r="D7171">
        <v>42</v>
      </c>
      <c r="E7171" t="s">
        <v>32</v>
      </c>
      <c r="F7171" t="s">
        <v>33</v>
      </c>
      <c r="G7171">
        <v>50962</v>
      </c>
      <c r="H7171">
        <v>6</v>
      </c>
      <c r="I7171">
        <v>2</v>
      </c>
      <c r="J7171">
        <v>65</v>
      </c>
      <c r="K7171">
        <v>1</v>
      </c>
      <c r="L7171" t="s">
        <v>24</v>
      </c>
      <c r="M7171" t="str" cm="1">
        <f t="array" ref="M7171">_xlfn.IFS(Table1[[#This Row],[Tenure_Years]]&lt;=2,"New Hire",Table1[[#This Row],[Tenure_Years]]&lt;=5,"Established",Table1[[#This Row],[Tenure_Years]]&gt;=5,"Veteran")</f>
        <v>Veteran</v>
      </c>
      <c r="N7171">
        <f t="shared" si="224"/>
        <v>94178.259456264772</v>
      </c>
      <c r="O7171" t="str">
        <f t="shared" ref="O7171:O7234" si="225">IF(AND(H7171=5, G7171&lt;M7171), "High Priority", "Normal")</f>
        <v>Normal</v>
      </c>
    </row>
    <row r="7172" spans="1:15" x14ac:dyDescent="0.3">
      <c r="A7172" t="s">
        <v>14043</v>
      </c>
      <c r="B7172" t="s">
        <v>7331</v>
      </c>
      <c r="C7172" t="s">
        <v>21</v>
      </c>
      <c r="D7172">
        <v>45</v>
      </c>
      <c r="E7172" t="s">
        <v>16</v>
      </c>
      <c r="F7172" t="s">
        <v>38</v>
      </c>
      <c r="G7172">
        <v>142225</v>
      </c>
      <c r="H7172">
        <v>13</v>
      </c>
      <c r="I7172">
        <v>4</v>
      </c>
      <c r="J7172">
        <v>48</v>
      </c>
      <c r="K7172">
        <v>3</v>
      </c>
      <c r="L7172" t="s">
        <v>18</v>
      </c>
      <c r="M7172" t="str" cm="1">
        <f t="array" ref="M7172">_xlfn.IFS(Table1[[#This Row],[Tenure_Years]]&lt;=2,"New Hire",Table1[[#This Row],[Tenure_Years]]&lt;=5,"Established",Table1[[#This Row],[Tenure_Years]]&gt;=5,"Veteran")</f>
        <v>Veteran</v>
      </c>
      <c r="N7172">
        <f t="shared" si="224"/>
        <v>94458.108426635241</v>
      </c>
      <c r="O7172" t="str">
        <f t="shared" si="225"/>
        <v>Normal</v>
      </c>
    </row>
    <row r="7173" spans="1:15" x14ac:dyDescent="0.3">
      <c r="A7173" t="s">
        <v>14044</v>
      </c>
      <c r="B7173" t="s">
        <v>14045</v>
      </c>
      <c r="C7173" t="s">
        <v>15</v>
      </c>
      <c r="D7173">
        <v>47</v>
      </c>
      <c r="E7173" t="s">
        <v>32</v>
      </c>
      <c r="F7173" t="s">
        <v>33</v>
      </c>
      <c r="G7173">
        <v>125578</v>
      </c>
      <c r="H7173">
        <v>12</v>
      </c>
      <c r="I7173">
        <v>3</v>
      </c>
      <c r="J7173">
        <v>27</v>
      </c>
      <c r="K7173">
        <v>4</v>
      </c>
      <c r="L7173" t="s">
        <v>24</v>
      </c>
      <c r="M7173" t="str" cm="1">
        <f t="array" ref="M7173">_xlfn.IFS(Table1[[#This Row],[Tenure_Years]]&lt;=2,"New Hire",Table1[[#This Row],[Tenure_Years]]&lt;=5,"Established",Table1[[#This Row],[Tenure_Years]]&gt;=5,"Veteran")</f>
        <v>Veteran</v>
      </c>
      <c r="N7173">
        <f t="shared" si="224"/>
        <v>94178.259456264772</v>
      </c>
      <c r="O7173" t="str">
        <f t="shared" si="225"/>
        <v>Normal</v>
      </c>
    </row>
    <row r="7174" spans="1:15" x14ac:dyDescent="0.3">
      <c r="A7174" t="s">
        <v>14046</v>
      </c>
      <c r="B7174" t="s">
        <v>14047</v>
      </c>
      <c r="C7174" t="s">
        <v>31</v>
      </c>
      <c r="D7174">
        <v>43</v>
      </c>
      <c r="E7174" t="s">
        <v>56</v>
      </c>
      <c r="F7174" t="s">
        <v>92</v>
      </c>
      <c r="G7174">
        <v>135773</v>
      </c>
      <c r="H7174">
        <v>10</v>
      </c>
      <c r="I7174">
        <v>1</v>
      </c>
      <c r="J7174">
        <v>20</v>
      </c>
      <c r="K7174">
        <v>3</v>
      </c>
      <c r="L7174" t="s">
        <v>18</v>
      </c>
      <c r="M7174" t="str" cm="1">
        <f t="array" ref="M7174">_xlfn.IFS(Table1[[#This Row],[Tenure_Years]]&lt;=2,"New Hire",Table1[[#This Row],[Tenure_Years]]&lt;=5,"Established",Table1[[#This Row],[Tenure_Years]]&gt;=5,"Veteran")</f>
        <v>Veteran</v>
      </c>
      <c r="N7174">
        <f t="shared" si="224"/>
        <v>94573.380601596073</v>
      </c>
      <c r="O7174" t="str">
        <f t="shared" si="225"/>
        <v>Normal</v>
      </c>
    </row>
    <row r="7175" spans="1:15" x14ac:dyDescent="0.3">
      <c r="A7175" t="s">
        <v>14048</v>
      </c>
      <c r="B7175" t="s">
        <v>14049</v>
      </c>
      <c r="C7175" t="s">
        <v>31</v>
      </c>
      <c r="D7175">
        <v>58</v>
      </c>
      <c r="E7175" t="s">
        <v>60</v>
      </c>
      <c r="F7175" t="s">
        <v>141</v>
      </c>
      <c r="G7175">
        <v>40174</v>
      </c>
      <c r="H7175">
        <v>6</v>
      </c>
      <c r="I7175">
        <v>4</v>
      </c>
      <c r="J7175">
        <v>63</v>
      </c>
      <c r="K7175">
        <v>2</v>
      </c>
      <c r="L7175" t="s">
        <v>18</v>
      </c>
      <c r="M7175" t="str" cm="1">
        <f t="array" ref="M7175">_xlfn.IFS(Table1[[#This Row],[Tenure_Years]]&lt;=2,"New Hire",Table1[[#This Row],[Tenure_Years]]&lt;=5,"Established",Table1[[#This Row],[Tenure_Years]]&gt;=5,"Veteran")</f>
        <v>Veteran</v>
      </c>
      <c r="N7175">
        <f t="shared" si="224"/>
        <v>94068.868467410459</v>
      </c>
      <c r="O7175" t="str">
        <f t="shared" si="225"/>
        <v>Normal</v>
      </c>
    </row>
    <row r="7176" spans="1:15" x14ac:dyDescent="0.3">
      <c r="A7176" t="s">
        <v>14050</v>
      </c>
      <c r="B7176" t="s">
        <v>14051</v>
      </c>
      <c r="C7176" t="s">
        <v>31</v>
      </c>
      <c r="D7176">
        <v>28</v>
      </c>
      <c r="E7176" t="s">
        <v>16</v>
      </c>
      <c r="F7176" t="s">
        <v>130</v>
      </c>
      <c r="G7176">
        <v>123253</v>
      </c>
      <c r="H7176">
        <v>9</v>
      </c>
      <c r="I7176">
        <v>3</v>
      </c>
      <c r="J7176">
        <v>38</v>
      </c>
      <c r="K7176">
        <v>3</v>
      </c>
      <c r="L7176" t="s">
        <v>18</v>
      </c>
      <c r="M7176" t="str" cm="1">
        <f t="array" ref="M7176">_xlfn.IFS(Table1[[#This Row],[Tenure_Years]]&lt;=2,"New Hire",Table1[[#This Row],[Tenure_Years]]&lt;=5,"Established",Table1[[#This Row],[Tenure_Years]]&gt;=5,"Veteran")</f>
        <v>Veteran</v>
      </c>
      <c r="N7176">
        <f t="shared" si="224"/>
        <v>94458.108426635241</v>
      </c>
      <c r="O7176" t="str">
        <f t="shared" si="225"/>
        <v>Normal</v>
      </c>
    </row>
    <row r="7177" spans="1:15" x14ac:dyDescent="0.3">
      <c r="A7177" t="s">
        <v>14052</v>
      </c>
      <c r="B7177" t="s">
        <v>14053</v>
      </c>
      <c r="C7177" t="s">
        <v>15</v>
      </c>
      <c r="D7177">
        <v>37</v>
      </c>
      <c r="E7177" t="s">
        <v>60</v>
      </c>
      <c r="F7177" t="s">
        <v>141</v>
      </c>
      <c r="G7177">
        <v>121783</v>
      </c>
      <c r="H7177">
        <v>1</v>
      </c>
      <c r="I7177">
        <v>2</v>
      </c>
      <c r="J7177">
        <v>60</v>
      </c>
      <c r="K7177">
        <v>3</v>
      </c>
      <c r="L7177" t="s">
        <v>24</v>
      </c>
      <c r="M7177" t="str" cm="1">
        <f t="array" ref="M7177">_xlfn.IFS(Table1[[#This Row],[Tenure_Years]]&lt;=2,"New Hire",Table1[[#This Row],[Tenure_Years]]&lt;=5,"Established",Table1[[#This Row],[Tenure_Years]]&gt;=5,"Veteran")</f>
        <v>New Hire</v>
      </c>
      <c r="N7177">
        <f t="shared" si="224"/>
        <v>94068.868467410459</v>
      </c>
      <c r="O7177" t="str">
        <f t="shared" si="225"/>
        <v>Normal</v>
      </c>
    </row>
    <row r="7178" spans="1:15" x14ac:dyDescent="0.3">
      <c r="A7178" t="s">
        <v>14054</v>
      </c>
      <c r="B7178" t="s">
        <v>14055</v>
      </c>
      <c r="C7178" t="s">
        <v>21</v>
      </c>
      <c r="D7178">
        <v>38</v>
      </c>
      <c r="E7178" t="s">
        <v>22</v>
      </c>
      <c r="F7178" t="s">
        <v>95</v>
      </c>
      <c r="G7178">
        <v>94058</v>
      </c>
      <c r="H7178">
        <v>11</v>
      </c>
      <c r="I7178">
        <v>5</v>
      </c>
      <c r="J7178">
        <v>25</v>
      </c>
      <c r="K7178">
        <v>5</v>
      </c>
      <c r="L7178" t="s">
        <v>24</v>
      </c>
      <c r="M7178" t="str" cm="1">
        <f t="array" ref="M7178">_xlfn.IFS(Table1[[#This Row],[Tenure_Years]]&lt;=2,"New Hire",Table1[[#This Row],[Tenure_Years]]&lt;=5,"Established",Table1[[#This Row],[Tenure_Years]]&gt;=5,"Veteran")</f>
        <v>Veteran</v>
      </c>
      <c r="N7178">
        <f t="shared" si="224"/>
        <v>96526.185096153844</v>
      </c>
      <c r="O7178" t="str">
        <f t="shared" si="225"/>
        <v>Normal</v>
      </c>
    </row>
    <row r="7179" spans="1:15" x14ac:dyDescent="0.3">
      <c r="A7179" t="s">
        <v>14056</v>
      </c>
      <c r="B7179" t="s">
        <v>14057</v>
      </c>
      <c r="C7179" t="s">
        <v>15</v>
      </c>
      <c r="D7179">
        <v>40</v>
      </c>
      <c r="E7179" t="s">
        <v>22</v>
      </c>
      <c r="F7179" t="s">
        <v>51</v>
      </c>
      <c r="G7179">
        <v>141872</v>
      </c>
      <c r="H7179">
        <v>11</v>
      </c>
      <c r="I7179">
        <v>4</v>
      </c>
      <c r="J7179">
        <v>78</v>
      </c>
      <c r="K7179">
        <v>2</v>
      </c>
      <c r="L7179" t="s">
        <v>24</v>
      </c>
      <c r="M7179" t="str" cm="1">
        <f t="array" ref="M7179">_xlfn.IFS(Table1[[#This Row],[Tenure_Years]]&lt;=2,"New Hire",Table1[[#This Row],[Tenure_Years]]&lt;=5,"Established",Table1[[#This Row],[Tenure_Years]]&gt;=5,"Veteran")</f>
        <v>Veteran</v>
      </c>
      <c r="N7179">
        <f t="shared" si="224"/>
        <v>96526.185096153844</v>
      </c>
      <c r="O7179" t="str">
        <f t="shared" si="225"/>
        <v>Normal</v>
      </c>
    </row>
    <row r="7180" spans="1:15" x14ac:dyDescent="0.3">
      <c r="A7180" t="s">
        <v>14058</v>
      </c>
      <c r="B7180" t="s">
        <v>14059</v>
      </c>
      <c r="C7180" t="s">
        <v>31</v>
      </c>
      <c r="D7180">
        <v>35</v>
      </c>
      <c r="E7180" t="s">
        <v>32</v>
      </c>
      <c r="F7180" t="s">
        <v>43</v>
      </c>
      <c r="G7180">
        <v>58596</v>
      </c>
      <c r="H7180">
        <v>11</v>
      </c>
      <c r="I7180">
        <v>2</v>
      </c>
      <c r="J7180">
        <v>10</v>
      </c>
      <c r="K7180">
        <v>5</v>
      </c>
      <c r="L7180" t="s">
        <v>18</v>
      </c>
      <c r="M7180" t="str" cm="1">
        <f t="array" ref="M7180">_xlfn.IFS(Table1[[#This Row],[Tenure_Years]]&lt;=2,"New Hire",Table1[[#This Row],[Tenure_Years]]&lt;=5,"Established",Table1[[#This Row],[Tenure_Years]]&gt;=5,"Veteran")</f>
        <v>Veteran</v>
      </c>
      <c r="N7180">
        <f t="shared" si="224"/>
        <v>94178.259456264772</v>
      </c>
      <c r="O7180" t="str">
        <f t="shared" si="225"/>
        <v>Normal</v>
      </c>
    </row>
    <row r="7181" spans="1:15" x14ac:dyDescent="0.3">
      <c r="A7181" t="s">
        <v>14060</v>
      </c>
      <c r="B7181" t="s">
        <v>14061</v>
      </c>
      <c r="C7181" t="s">
        <v>31</v>
      </c>
      <c r="D7181">
        <v>23</v>
      </c>
      <c r="E7181" t="s">
        <v>27</v>
      </c>
      <c r="F7181" t="s">
        <v>111</v>
      </c>
      <c r="G7181">
        <v>108665</v>
      </c>
      <c r="H7181">
        <v>8</v>
      </c>
      <c r="I7181">
        <v>4</v>
      </c>
      <c r="J7181">
        <v>29</v>
      </c>
      <c r="K7181">
        <v>4</v>
      </c>
      <c r="L7181" t="s">
        <v>24</v>
      </c>
      <c r="M7181" t="str" cm="1">
        <f t="array" ref="M7181">_xlfn.IFS(Table1[[#This Row],[Tenure_Years]]&lt;=2,"New Hire",Table1[[#This Row],[Tenure_Years]]&lt;=5,"Established",Table1[[#This Row],[Tenure_Years]]&gt;=5,"Veteran")</f>
        <v>Veteran</v>
      </c>
      <c r="N7181">
        <f t="shared" si="224"/>
        <v>92826.904643962844</v>
      </c>
      <c r="O7181" t="str">
        <f t="shared" si="225"/>
        <v>Normal</v>
      </c>
    </row>
    <row r="7182" spans="1:15" x14ac:dyDescent="0.3">
      <c r="A7182" t="s">
        <v>14062</v>
      </c>
      <c r="B7182" t="s">
        <v>14063</v>
      </c>
      <c r="C7182" t="s">
        <v>15</v>
      </c>
      <c r="D7182">
        <v>32</v>
      </c>
      <c r="E7182" t="s">
        <v>27</v>
      </c>
      <c r="F7182" t="s">
        <v>75</v>
      </c>
      <c r="G7182">
        <v>134286</v>
      </c>
      <c r="H7182">
        <v>4</v>
      </c>
      <c r="I7182">
        <v>3</v>
      </c>
      <c r="J7182">
        <v>26</v>
      </c>
      <c r="K7182">
        <v>5</v>
      </c>
      <c r="L7182" t="s">
        <v>18</v>
      </c>
      <c r="M7182" t="str" cm="1">
        <f t="array" ref="M7182">_xlfn.IFS(Table1[[#This Row],[Tenure_Years]]&lt;=2,"New Hire",Table1[[#This Row],[Tenure_Years]]&lt;=5,"Established",Table1[[#This Row],[Tenure_Years]]&gt;=5,"Veteran")</f>
        <v>Established</v>
      </c>
      <c r="N7182">
        <f t="shared" si="224"/>
        <v>92826.904643962844</v>
      </c>
      <c r="O7182" t="str">
        <f t="shared" si="225"/>
        <v>Normal</v>
      </c>
    </row>
    <row r="7183" spans="1:15" x14ac:dyDescent="0.3">
      <c r="A7183" t="s">
        <v>14064</v>
      </c>
      <c r="B7183" t="s">
        <v>14065</v>
      </c>
      <c r="C7183" t="s">
        <v>31</v>
      </c>
      <c r="D7183">
        <v>58</v>
      </c>
      <c r="E7183" t="s">
        <v>16</v>
      </c>
      <c r="F7183" t="s">
        <v>17</v>
      </c>
      <c r="G7183">
        <v>86635</v>
      </c>
      <c r="H7183">
        <v>14</v>
      </c>
      <c r="I7183">
        <v>5</v>
      </c>
      <c r="J7183">
        <v>79</v>
      </c>
      <c r="K7183">
        <v>1</v>
      </c>
      <c r="L7183" t="s">
        <v>18</v>
      </c>
      <c r="M7183" t="str" cm="1">
        <f t="array" ref="M7183">_xlfn.IFS(Table1[[#This Row],[Tenure_Years]]&lt;=2,"New Hire",Table1[[#This Row],[Tenure_Years]]&lt;=5,"Established",Table1[[#This Row],[Tenure_Years]]&gt;=5,"Veteran")</f>
        <v>Veteran</v>
      </c>
      <c r="N7183">
        <f t="shared" si="224"/>
        <v>94458.108426635241</v>
      </c>
      <c r="O7183" t="str">
        <f t="shared" si="225"/>
        <v>Normal</v>
      </c>
    </row>
    <row r="7184" spans="1:15" x14ac:dyDescent="0.3">
      <c r="A7184" t="s">
        <v>14066</v>
      </c>
      <c r="B7184" t="s">
        <v>14067</v>
      </c>
      <c r="C7184" t="s">
        <v>31</v>
      </c>
      <c r="D7184">
        <v>53</v>
      </c>
      <c r="E7184" t="s">
        <v>27</v>
      </c>
      <c r="F7184" t="s">
        <v>67</v>
      </c>
      <c r="G7184">
        <v>134820</v>
      </c>
      <c r="H7184">
        <v>10</v>
      </c>
      <c r="I7184">
        <v>3</v>
      </c>
      <c r="J7184">
        <v>61</v>
      </c>
      <c r="K7184">
        <v>2</v>
      </c>
      <c r="L7184" t="s">
        <v>24</v>
      </c>
      <c r="M7184" t="str" cm="1">
        <f t="array" ref="M7184">_xlfn.IFS(Table1[[#This Row],[Tenure_Years]]&lt;=2,"New Hire",Table1[[#This Row],[Tenure_Years]]&lt;=5,"Established",Table1[[#This Row],[Tenure_Years]]&gt;=5,"Veteran")</f>
        <v>Veteran</v>
      </c>
      <c r="N7184">
        <f t="shared" si="224"/>
        <v>92826.904643962844</v>
      </c>
      <c r="O7184" t="str">
        <f t="shared" si="225"/>
        <v>Normal</v>
      </c>
    </row>
    <row r="7185" spans="1:15" x14ac:dyDescent="0.3">
      <c r="A7185" t="s">
        <v>14068</v>
      </c>
      <c r="B7185" t="s">
        <v>14069</v>
      </c>
      <c r="C7185" t="s">
        <v>31</v>
      </c>
      <c r="D7185">
        <v>42</v>
      </c>
      <c r="E7185" t="s">
        <v>32</v>
      </c>
      <c r="F7185" t="s">
        <v>33</v>
      </c>
      <c r="G7185">
        <v>53439</v>
      </c>
      <c r="H7185">
        <v>4</v>
      </c>
      <c r="I7185">
        <v>3</v>
      </c>
      <c r="J7185">
        <v>26</v>
      </c>
      <c r="K7185">
        <v>3</v>
      </c>
      <c r="L7185" t="s">
        <v>24</v>
      </c>
      <c r="M7185" t="str" cm="1">
        <f t="array" ref="M7185">_xlfn.IFS(Table1[[#This Row],[Tenure_Years]]&lt;=2,"New Hire",Table1[[#This Row],[Tenure_Years]]&lt;=5,"Established",Table1[[#This Row],[Tenure_Years]]&gt;=5,"Veteran")</f>
        <v>Established</v>
      </c>
      <c r="N7185">
        <f t="shared" si="224"/>
        <v>94178.259456264772</v>
      </c>
      <c r="O7185" t="str">
        <f t="shared" si="225"/>
        <v>Normal</v>
      </c>
    </row>
    <row r="7186" spans="1:15" x14ac:dyDescent="0.3">
      <c r="A7186" t="s">
        <v>14070</v>
      </c>
      <c r="B7186" t="s">
        <v>14071</v>
      </c>
      <c r="C7186" t="s">
        <v>31</v>
      </c>
      <c r="D7186">
        <v>48</v>
      </c>
      <c r="E7186" t="s">
        <v>22</v>
      </c>
      <c r="F7186" t="s">
        <v>95</v>
      </c>
      <c r="G7186">
        <v>129091</v>
      </c>
      <c r="H7186">
        <v>15</v>
      </c>
      <c r="I7186">
        <v>3</v>
      </c>
      <c r="J7186">
        <v>66</v>
      </c>
      <c r="K7186">
        <v>2</v>
      </c>
      <c r="L7186" t="s">
        <v>24</v>
      </c>
      <c r="M7186" t="str" cm="1">
        <f t="array" ref="M7186">_xlfn.IFS(Table1[[#This Row],[Tenure_Years]]&lt;=2,"New Hire",Table1[[#This Row],[Tenure_Years]]&lt;=5,"Established",Table1[[#This Row],[Tenure_Years]]&gt;=5,"Veteran")</f>
        <v>Veteran</v>
      </c>
      <c r="N7186">
        <f t="shared" si="224"/>
        <v>96526.185096153844</v>
      </c>
      <c r="O7186" t="str">
        <f t="shared" si="225"/>
        <v>Normal</v>
      </c>
    </row>
    <row r="7187" spans="1:15" x14ac:dyDescent="0.3">
      <c r="A7187" t="s">
        <v>14072</v>
      </c>
      <c r="B7187" t="s">
        <v>14073</v>
      </c>
      <c r="C7187" t="s">
        <v>21</v>
      </c>
      <c r="D7187">
        <v>56</v>
      </c>
      <c r="E7187" t="s">
        <v>32</v>
      </c>
      <c r="F7187" t="s">
        <v>33</v>
      </c>
      <c r="G7187">
        <v>73118</v>
      </c>
      <c r="H7187">
        <v>15</v>
      </c>
      <c r="I7187">
        <v>2</v>
      </c>
      <c r="J7187">
        <v>53</v>
      </c>
      <c r="K7187">
        <v>1</v>
      </c>
      <c r="L7187" t="s">
        <v>18</v>
      </c>
      <c r="M7187" t="str" cm="1">
        <f t="array" ref="M7187">_xlfn.IFS(Table1[[#This Row],[Tenure_Years]]&lt;=2,"New Hire",Table1[[#This Row],[Tenure_Years]]&lt;=5,"Established",Table1[[#This Row],[Tenure_Years]]&gt;=5,"Veteran")</f>
        <v>Veteran</v>
      </c>
      <c r="N7187">
        <f t="shared" si="224"/>
        <v>94178.259456264772</v>
      </c>
      <c r="O7187" t="str">
        <f t="shared" si="225"/>
        <v>Normal</v>
      </c>
    </row>
    <row r="7188" spans="1:15" x14ac:dyDescent="0.3">
      <c r="A7188" t="s">
        <v>14074</v>
      </c>
      <c r="B7188" t="s">
        <v>14075</v>
      </c>
      <c r="C7188" t="s">
        <v>15</v>
      </c>
      <c r="D7188">
        <v>31</v>
      </c>
      <c r="E7188" t="s">
        <v>22</v>
      </c>
      <c r="F7188" t="s">
        <v>51</v>
      </c>
      <c r="G7188">
        <v>79272</v>
      </c>
      <c r="H7188">
        <v>7</v>
      </c>
      <c r="I7188">
        <v>1</v>
      </c>
      <c r="J7188">
        <v>56</v>
      </c>
      <c r="K7188">
        <v>3</v>
      </c>
      <c r="L7188" t="s">
        <v>24</v>
      </c>
      <c r="M7188" t="str" cm="1">
        <f t="array" ref="M7188">_xlfn.IFS(Table1[[#This Row],[Tenure_Years]]&lt;=2,"New Hire",Table1[[#This Row],[Tenure_Years]]&lt;=5,"Established",Table1[[#This Row],[Tenure_Years]]&gt;=5,"Veteran")</f>
        <v>Veteran</v>
      </c>
      <c r="N7188">
        <f t="shared" si="224"/>
        <v>96526.185096153844</v>
      </c>
      <c r="O7188" t="str">
        <f t="shared" si="225"/>
        <v>Normal</v>
      </c>
    </row>
    <row r="7189" spans="1:15" x14ac:dyDescent="0.3">
      <c r="A7189" t="s">
        <v>14076</v>
      </c>
      <c r="B7189" t="s">
        <v>14077</v>
      </c>
      <c r="C7189" t="s">
        <v>31</v>
      </c>
      <c r="D7189">
        <v>50</v>
      </c>
      <c r="E7189" t="s">
        <v>32</v>
      </c>
      <c r="F7189" t="s">
        <v>33</v>
      </c>
      <c r="G7189">
        <v>93759</v>
      </c>
      <c r="H7189">
        <v>10</v>
      </c>
      <c r="I7189">
        <v>1</v>
      </c>
      <c r="J7189">
        <v>65</v>
      </c>
      <c r="K7189">
        <v>2</v>
      </c>
      <c r="L7189" t="s">
        <v>24</v>
      </c>
      <c r="M7189" t="str" cm="1">
        <f t="array" ref="M7189">_xlfn.IFS(Table1[[#This Row],[Tenure_Years]]&lt;=2,"New Hire",Table1[[#This Row],[Tenure_Years]]&lt;=5,"Established",Table1[[#This Row],[Tenure_Years]]&gt;=5,"Veteran")</f>
        <v>Veteran</v>
      </c>
      <c r="N7189">
        <f t="shared" si="224"/>
        <v>94178.259456264772</v>
      </c>
      <c r="O7189" t="str">
        <f t="shared" si="225"/>
        <v>Normal</v>
      </c>
    </row>
    <row r="7190" spans="1:15" x14ac:dyDescent="0.3">
      <c r="A7190" t="s">
        <v>14078</v>
      </c>
      <c r="B7190" t="s">
        <v>14079</v>
      </c>
      <c r="C7190" t="s">
        <v>15</v>
      </c>
      <c r="D7190">
        <v>22</v>
      </c>
      <c r="E7190" t="s">
        <v>56</v>
      </c>
      <c r="F7190" t="s">
        <v>72</v>
      </c>
      <c r="G7190">
        <v>101300</v>
      </c>
      <c r="H7190">
        <v>14</v>
      </c>
      <c r="I7190">
        <v>1</v>
      </c>
      <c r="J7190">
        <v>15</v>
      </c>
      <c r="K7190">
        <v>2</v>
      </c>
      <c r="L7190" t="s">
        <v>24</v>
      </c>
      <c r="M7190" t="str" cm="1">
        <f t="array" ref="M7190">_xlfn.IFS(Table1[[#This Row],[Tenure_Years]]&lt;=2,"New Hire",Table1[[#This Row],[Tenure_Years]]&lt;=5,"Established",Table1[[#This Row],[Tenure_Years]]&gt;=5,"Veteran")</f>
        <v>Veteran</v>
      </c>
      <c r="N7190">
        <f t="shared" si="224"/>
        <v>94573.380601596073</v>
      </c>
      <c r="O7190" t="str">
        <f t="shared" si="225"/>
        <v>Normal</v>
      </c>
    </row>
    <row r="7191" spans="1:15" x14ac:dyDescent="0.3">
      <c r="A7191" t="s">
        <v>14080</v>
      </c>
      <c r="B7191" t="s">
        <v>14081</v>
      </c>
      <c r="C7191" t="s">
        <v>21</v>
      </c>
      <c r="D7191">
        <v>36</v>
      </c>
      <c r="E7191" t="s">
        <v>16</v>
      </c>
      <c r="F7191" t="s">
        <v>130</v>
      </c>
      <c r="G7191">
        <v>146328</v>
      </c>
      <c r="H7191">
        <v>12</v>
      </c>
      <c r="I7191">
        <v>2</v>
      </c>
      <c r="J7191">
        <v>17</v>
      </c>
      <c r="K7191">
        <v>1</v>
      </c>
      <c r="L7191" t="s">
        <v>24</v>
      </c>
      <c r="M7191" t="str" cm="1">
        <f t="array" ref="M7191">_xlfn.IFS(Table1[[#This Row],[Tenure_Years]]&lt;=2,"New Hire",Table1[[#This Row],[Tenure_Years]]&lt;=5,"Established",Table1[[#This Row],[Tenure_Years]]&gt;=5,"Veteran")</f>
        <v>Veteran</v>
      </c>
      <c r="N7191">
        <f t="shared" si="224"/>
        <v>94458.108426635241</v>
      </c>
      <c r="O7191" t="str">
        <f t="shared" si="225"/>
        <v>Normal</v>
      </c>
    </row>
    <row r="7192" spans="1:15" x14ac:dyDescent="0.3">
      <c r="A7192" t="s">
        <v>14082</v>
      </c>
      <c r="B7192" t="s">
        <v>14083</v>
      </c>
      <c r="C7192" t="s">
        <v>15</v>
      </c>
      <c r="D7192">
        <v>32</v>
      </c>
      <c r="E7192" t="s">
        <v>22</v>
      </c>
      <c r="F7192" t="s">
        <v>23</v>
      </c>
      <c r="G7192">
        <v>83867</v>
      </c>
      <c r="H7192">
        <v>12</v>
      </c>
      <c r="I7192">
        <v>1</v>
      </c>
      <c r="J7192">
        <v>78</v>
      </c>
      <c r="K7192">
        <v>1</v>
      </c>
      <c r="L7192" t="s">
        <v>18</v>
      </c>
      <c r="M7192" t="str" cm="1">
        <f t="array" ref="M7192">_xlfn.IFS(Table1[[#This Row],[Tenure_Years]]&lt;=2,"New Hire",Table1[[#This Row],[Tenure_Years]]&lt;=5,"Established",Table1[[#This Row],[Tenure_Years]]&gt;=5,"Veteran")</f>
        <v>Veteran</v>
      </c>
      <c r="N7192">
        <f t="shared" si="224"/>
        <v>96526.185096153844</v>
      </c>
      <c r="O7192" t="str">
        <f t="shared" si="225"/>
        <v>Normal</v>
      </c>
    </row>
    <row r="7193" spans="1:15" x14ac:dyDescent="0.3">
      <c r="A7193" t="s">
        <v>14084</v>
      </c>
      <c r="B7193" t="s">
        <v>3574</v>
      </c>
      <c r="C7193" t="s">
        <v>21</v>
      </c>
      <c r="D7193">
        <v>42</v>
      </c>
      <c r="E7193" t="s">
        <v>22</v>
      </c>
      <c r="F7193" t="s">
        <v>23</v>
      </c>
      <c r="G7193">
        <v>100249</v>
      </c>
      <c r="H7193">
        <v>6</v>
      </c>
      <c r="I7193">
        <v>4</v>
      </c>
      <c r="J7193">
        <v>48</v>
      </c>
      <c r="K7193">
        <v>3</v>
      </c>
      <c r="L7193" t="s">
        <v>24</v>
      </c>
      <c r="M7193" t="str" cm="1">
        <f t="array" ref="M7193">_xlfn.IFS(Table1[[#This Row],[Tenure_Years]]&lt;=2,"New Hire",Table1[[#This Row],[Tenure_Years]]&lt;=5,"Established",Table1[[#This Row],[Tenure_Years]]&gt;=5,"Veteran")</f>
        <v>Veteran</v>
      </c>
      <c r="N7193">
        <f t="shared" si="224"/>
        <v>96526.185096153844</v>
      </c>
      <c r="O7193" t="str">
        <f t="shared" si="225"/>
        <v>Normal</v>
      </c>
    </row>
    <row r="7194" spans="1:15" x14ac:dyDescent="0.3">
      <c r="A7194" t="s">
        <v>14085</v>
      </c>
      <c r="B7194" t="s">
        <v>14086</v>
      </c>
      <c r="C7194" t="s">
        <v>31</v>
      </c>
      <c r="D7194">
        <v>58</v>
      </c>
      <c r="E7194" t="s">
        <v>56</v>
      </c>
      <c r="F7194" t="s">
        <v>92</v>
      </c>
      <c r="G7194">
        <v>129345</v>
      </c>
      <c r="H7194">
        <v>1</v>
      </c>
      <c r="I7194">
        <v>4</v>
      </c>
      <c r="J7194">
        <v>59</v>
      </c>
      <c r="K7194">
        <v>3</v>
      </c>
      <c r="L7194" t="s">
        <v>24</v>
      </c>
      <c r="M7194" t="str" cm="1">
        <f t="array" ref="M7194">_xlfn.IFS(Table1[[#This Row],[Tenure_Years]]&lt;=2,"New Hire",Table1[[#This Row],[Tenure_Years]]&lt;=5,"Established",Table1[[#This Row],[Tenure_Years]]&gt;=5,"Veteran")</f>
        <v>New Hire</v>
      </c>
      <c r="N7194">
        <f t="shared" si="224"/>
        <v>94573.380601596073</v>
      </c>
      <c r="O7194" t="str">
        <f t="shared" si="225"/>
        <v>Normal</v>
      </c>
    </row>
    <row r="7195" spans="1:15" x14ac:dyDescent="0.3">
      <c r="A7195" t="s">
        <v>14087</v>
      </c>
      <c r="B7195" t="s">
        <v>14088</v>
      </c>
      <c r="C7195" t="s">
        <v>15</v>
      </c>
      <c r="D7195">
        <v>49</v>
      </c>
      <c r="E7195" t="s">
        <v>16</v>
      </c>
      <c r="F7195" t="s">
        <v>17</v>
      </c>
      <c r="G7195">
        <v>118949</v>
      </c>
      <c r="H7195">
        <v>7</v>
      </c>
      <c r="I7195">
        <v>2</v>
      </c>
      <c r="J7195">
        <v>66</v>
      </c>
      <c r="K7195">
        <v>1</v>
      </c>
      <c r="L7195" t="s">
        <v>18</v>
      </c>
      <c r="M7195" t="str" cm="1">
        <f t="array" ref="M7195">_xlfn.IFS(Table1[[#This Row],[Tenure_Years]]&lt;=2,"New Hire",Table1[[#This Row],[Tenure_Years]]&lt;=5,"Established",Table1[[#This Row],[Tenure_Years]]&gt;=5,"Veteran")</f>
        <v>Veteran</v>
      </c>
      <c r="N7195">
        <f t="shared" si="224"/>
        <v>94458.108426635241</v>
      </c>
      <c r="O7195" t="str">
        <f t="shared" si="225"/>
        <v>Normal</v>
      </c>
    </row>
    <row r="7196" spans="1:15" x14ac:dyDescent="0.3">
      <c r="A7196" t="s">
        <v>14089</v>
      </c>
      <c r="B7196" t="s">
        <v>14090</v>
      </c>
      <c r="C7196" t="s">
        <v>31</v>
      </c>
      <c r="D7196">
        <v>36</v>
      </c>
      <c r="E7196" t="s">
        <v>16</v>
      </c>
      <c r="F7196" t="s">
        <v>17</v>
      </c>
      <c r="G7196">
        <v>73447</v>
      </c>
      <c r="H7196">
        <v>4</v>
      </c>
      <c r="I7196">
        <v>1</v>
      </c>
      <c r="J7196">
        <v>13</v>
      </c>
      <c r="K7196">
        <v>1</v>
      </c>
      <c r="L7196" t="s">
        <v>24</v>
      </c>
      <c r="M7196" t="str" cm="1">
        <f t="array" ref="M7196">_xlfn.IFS(Table1[[#This Row],[Tenure_Years]]&lt;=2,"New Hire",Table1[[#This Row],[Tenure_Years]]&lt;=5,"Established",Table1[[#This Row],[Tenure_Years]]&gt;=5,"Veteran")</f>
        <v>Established</v>
      </c>
      <c r="N7196">
        <f t="shared" si="224"/>
        <v>94458.108426635241</v>
      </c>
      <c r="O7196" t="str">
        <f t="shared" si="225"/>
        <v>Normal</v>
      </c>
    </row>
    <row r="7197" spans="1:15" x14ac:dyDescent="0.3">
      <c r="A7197" t="s">
        <v>14091</v>
      </c>
      <c r="B7197" t="s">
        <v>4892</v>
      </c>
      <c r="C7197" t="s">
        <v>21</v>
      </c>
      <c r="D7197">
        <v>45</v>
      </c>
      <c r="E7197" t="s">
        <v>27</v>
      </c>
      <c r="F7197" t="s">
        <v>28</v>
      </c>
      <c r="G7197">
        <v>71096</v>
      </c>
      <c r="H7197">
        <v>8</v>
      </c>
      <c r="I7197">
        <v>2</v>
      </c>
      <c r="J7197">
        <v>46</v>
      </c>
      <c r="K7197">
        <v>5</v>
      </c>
      <c r="L7197" t="s">
        <v>24</v>
      </c>
      <c r="M7197" t="str" cm="1">
        <f t="array" ref="M7197">_xlfn.IFS(Table1[[#This Row],[Tenure_Years]]&lt;=2,"New Hire",Table1[[#This Row],[Tenure_Years]]&lt;=5,"Established",Table1[[#This Row],[Tenure_Years]]&gt;=5,"Veteran")</f>
        <v>Veteran</v>
      </c>
      <c r="N7197">
        <f t="shared" si="224"/>
        <v>92826.904643962844</v>
      </c>
      <c r="O7197" t="str">
        <f t="shared" si="225"/>
        <v>Normal</v>
      </c>
    </row>
    <row r="7198" spans="1:15" x14ac:dyDescent="0.3">
      <c r="A7198" t="s">
        <v>14092</v>
      </c>
      <c r="B7198" t="s">
        <v>14093</v>
      </c>
      <c r="C7198" t="s">
        <v>15</v>
      </c>
      <c r="D7198">
        <v>29</v>
      </c>
      <c r="E7198" t="s">
        <v>22</v>
      </c>
      <c r="F7198" t="s">
        <v>95</v>
      </c>
      <c r="G7198">
        <v>87645</v>
      </c>
      <c r="H7198">
        <v>15</v>
      </c>
      <c r="I7198">
        <v>1</v>
      </c>
      <c r="J7198">
        <v>67</v>
      </c>
      <c r="K7198">
        <v>0</v>
      </c>
      <c r="L7198" t="s">
        <v>24</v>
      </c>
      <c r="M7198" t="str" cm="1">
        <f t="array" ref="M7198">_xlfn.IFS(Table1[[#This Row],[Tenure_Years]]&lt;=2,"New Hire",Table1[[#This Row],[Tenure_Years]]&lt;=5,"Established",Table1[[#This Row],[Tenure_Years]]&gt;=5,"Veteran")</f>
        <v>Veteran</v>
      </c>
      <c r="N7198">
        <f t="shared" si="224"/>
        <v>96526.185096153844</v>
      </c>
      <c r="O7198" t="str">
        <f t="shared" si="225"/>
        <v>Normal</v>
      </c>
    </row>
    <row r="7199" spans="1:15" x14ac:dyDescent="0.3">
      <c r="A7199" t="s">
        <v>14094</v>
      </c>
      <c r="B7199" t="s">
        <v>14095</v>
      </c>
      <c r="C7199" t="s">
        <v>21</v>
      </c>
      <c r="D7199">
        <v>52</v>
      </c>
      <c r="E7199" t="s">
        <v>27</v>
      </c>
      <c r="F7199" t="s">
        <v>67</v>
      </c>
      <c r="G7199">
        <v>42781</v>
      </c>
      <c r="H7199">
        <v>10</v>
      </c>
      <c r="I7199">
        <v>5</v>
      </c>
      <c r="J7199">
        <v>17</v>
      </c>
      <c r="K7199">
        <v>3</v>
      </c>
      <c r="L7199" t="s">
        <v>24</v>
      </c>
      <c r="M7199" t="str" cm="1">
        <f t="array" ref="M7199">_xlfn.IFS(Table1[[#This Row],[Tenure_Years]]&lt;=2,"New Hire",Table1[[#This Row],[Tenure_Years]]&lt;=5,"Established",Table1[[#This Row],[Tenure_Years]]&gt;=5,"Veteran")</f>
        <v>Veteran</v>
      </c>
      <c r="N7199">
        <f t="shared" si="224"/>
        <v>92826.904643962844</v>
      </c>
      <c r="O7199" t="str">
        <f t="shared" si="225"/>
        <v>Normal</v>
      </c>
    </row>
    <row r="7200" spans="1:15" x14ac:dyDescent="0.3">
      <c r="A7200" t="s">
        <v>14096</v>
      </c>
      <c r="B7200" t="s">
        <v>14097</v>
      </c>
      <c r="C7200" t="s">
        <v>21</v>
      </c>
      <c r="D7200">
        <v>34</v>
      </c>
      <c r="E7200" t="s">
        <v>60</v>
      </c>
      <c r="F7200" t="s">
        <v>64</v>
      </c>
      <c r="G7200">
        <v>41950</v>
      </c>
      <c r="H7200">
        <v>9</v>
      </c>
      <c r="I7200">
        <v>1</v>
      </c>
      <c r="J7200">
        <v>23</v>
      </c>
      <c r="K7200">
        <v>0</v>
      </c>
      <c r="L7200" t="s">
        <v>18</v>
      </c>
      <c r="M7200" t="str" cm="1">
        <f t="array" ref="M7200">_xlfn.IFS(Table1[[#This Row],[Tenure_Years]]&lt;=2,"New Hire",Table1[[#This Row],[Tenure_Years]]&lt;=5,"Established",Table1[[#This Row],[Tenure_Years]]&gt;=5,"Veteran")</f>
        <v>Veteran</v>
      </c>
      <c r="N7200">
        <f t="shared" si="224"/>
        <v>94068.868467410459</v>
      </c>
      <c r="O7200" t="str">
        <f t="shared" si="225"/>
        <v>Normal</v>
      </c>
    </row>
    <row r="7201" spans="1:15" x14ac:dyDescent="0.3">
      <c r="A7201" t="s">
        <v>14098</v>
      </c>
      <c r="B7201" t="s">
        <v>14099</v>
      </c>
      <c r="C7201" t="s">
        <v>21</v>
      </c>
      <c r="D7201">
        <v>51</v>
      </c>
      <c r="E7201" t="s">
        <v>56</v>
      </c>
      <c r="F7201" t="s">
        <v>57</v>
      </c>
      <c r="G7201">
        <v>111804</v>
      </c>
      <c r="H7201">
        <v>14</v>
      </c>
      <c r="I7201">
        <v>2</v>
      </c>
      <c r="J7201">
        <v>30</v>
      </c>
      <c r="K7201">
        <v>0</v>
      </c>
      <c r="L7201" t="s">
        <v>18</v>
      </c>
      <c r="M7201" t="str" cm="1">
        <f t="array" ref="M7201">_xlfn.IFS(Table1[[#This Row],[Tenure_Years]]&lt;=2,"New Hire",Table1[[#This Row],[Tenure_Years]]&lt;=5,"Established",Table1[[#This Row],[Tenure_Years]]&gt;=5,"Veteran")</f>
        <v>Veteran</v>
      </c>
      <c r="N7201">
        <f t="shared" si="224"/>
        <v>94573.380601596073</v>
      </c>
      <c r="O7201" t="str">
        <f t="shared" si="225"/>
        <v>Normal</v>
      </c>
    </row>
    <row r="7202" spans="1:15" x14ac:dyDescent="0.3">
      <c r="A7202" t="s">
        <v>14100</v>
      </c>
      <c r="B7202" t="s">
        <v>14101</v>
      </c>
      <c r="C7202" t="s">
        <v>31</v>
      </c>
      <c r="D7202">
        <v>57</v>
      </c>
      <c r="E7202" t="s">
        <v>56</v>
      </c>
      <c r="F7202" t="s">
        <v>72</v>
      </c>
      <c r="G7202">
        <v>121635</v>
      </c>
      <c r="H7202">
        <v>7</v>
      </c>
      <c r="I7202">
        <v>3</v>
      </c>
      <c r="J7202">
        <v>48</v>
      </c>
      <c r="K7202">
        <v>2</v>
      </c>
      <c r="L7202" t="s">
        <v>18</v>
      </c>
      <c r="M7202" t="str" cm="1">
        <f t="array" ref="M7202">_xlfn.IFS(Table1[[#This Row],[Tenure_Years]]&lt;=2,"New Hire",Table1[[#This Row],[Tenure_Years]]&lt;=5,"Established",Table1[[#This Row],[Tenure_Years]]&gt;=5,"Veteran")</f>
        <v>Veteran</v>
      </c>
      <c r="N7202">
        <f t="shared" si="224"/>
        <v>94573.380601596073</v>
      </c>
      <c r="O7202" t="str">
        <f t="shared" si="225"/>
        <v>Normal</v>
      </c>
    </row>
    <row r="7203" spans="1:15" x14ac:dyDescent="0.3">
      <c r="A7203" t="s">
        <v>14102</v>
      </c>
      <c r="B7203" t="s">
        <v>14103</v>
      </c>
      <c r="C7203" t="s">
        <v>21</v>
      </c>
      <c r="D7203">
        <v>50</v>
      </c>
      <c r="E7203" t="s">
        <v>22</v>
      </c>
      <c r="F7203" t="s">
        <v>51</v>
      </c>
      <c r="G7203">
        <v>46227</v>
      </c>
      <c r="H7203">
        <v>7</v>
      </c>
      <c r="I7203">
        <v>3</v>
      </c>
      <c r="J7203">
        <v>46</v>
      </c>
      <c r="K7203">
        <v>0</v>
      </c>
      <c r="L7203" t="s">
        <v>18</v>
      </c>
      <c r="M7203" t="str" cm="1">
        <f t="array" ref="M7203">_xlfn.IFS(Table1[[#This Row],[Tenure_Years]]&lt;=2,"New Hire",Table1[[#This Row],[Tenure_Years]]&lt;=5,"Established",Table1[[#This Row],[Tenure_Years]]&gt;=5,"Veteran")</f>
        <v>Veteran</v>
      </c>
      <c r="N7203">
        <f t="shared" si="224"/>
        <v>96526.185096153844</v>
      </c>
      <c r="O7203" t="str">
        <f t="shared" si="225"/>
        <v>Normal</v>
      </c>
    </row>
    <row r="7204" spans="1:15" x14ac:dyDescent="0.3">
      <c r="A7204" t="s">
        <v>14104</v>
      </c>
      <c r="B7204" t="s">
        <v>14105</v>
      </c>
      <c r="C7204" t="s">
        <v>15</v>
      </c>
      <c r="D7204">
        <v>40</v>
      </c>
      <c r="E7204" t="s">
        <v>32</v>
      </c>
      <c r="F7204" t="s">
        <v>33</v>
      </c>
      <c r="G7204">
        <v>86373</v>
      </c>
      <c r="H7204">
        <v>7</v>
      </c>
      <c r="I7204">
        <v>2</v>
      </c>
      <c r="J7204">
        <v>42</v>
      </c>
      <c r="K7204">
        <v>5</v>
      </c>
      <c r="L7204" t="s">
        <v>24</v>
      </c>
      <c r="M7204" t="str" cm="1">
        <f t="array" ref="M7204">_xlfn.IFS(Table1[[#This Row],[Tenure_Years]]&lt;=2,"New Hire",Table1[[#This Row],[Tenure_Years]]&lt;=5,"Established",Table1[[#This Row],[Tenure_Years]]&gt;=5,"Veteran")</f>
        <v>Veteran</v>
      </c>
      <c r="N7204">
        <f t="shared" si="224"/>
        <v>94178.259456264772</v>
      </c>
      <c r="O7204" t="str">
        <f t="shared" si="225"/>
        <v>Normal</v>
      </c>
    </row>
    <row r="7205" spans="1:15" x14ac:dyDescent="0.3">
      <c r="A7205" t="s">
        <v>14106</v>
      </c>
      <c r="B7205" t="s">
        <v>14107</v>
      </c>
      <c r="C7205" t="s">
        <v>21</v>
      </c>
      <c r="D7205">
        <v>53</v>
      </c>
      <c r="E7205" t="s">
        <v>27</v>
      </c>
      <c r="F7205" t="s">
        <v>28</v>
      </c>
      <c r="G7205">
        <v>138055</v>
      </c>
      <c r="H7205">
        <v>3</v>
      </c>
      <c r="I7205">
        <v>1</v>
      </c>
      <c r="J7205">
        <v>66</v>
      </c>
      <c r="K7205">
        <v>2</v>
      </c>
      <c r="L7205" t="s">
        <v>24</v>
      </c>
      <c r="M7205" t="str" cm="1">
        <f t="array" ref="M7205">_xlfn.IFS(Table1[[#This Row],[Tenure_Years]]&lt;=2,"New Hire",Table1[[#This Row],[Tenure_Years]]&lt;=5,"Established",Table1[[#This Row],[Tenure_Years]]&gt;=5,"Veteran")</f>
        <v>Established</v>
      </c>
      <c r="N7205">
        <f t="shared" si="224"/>
        <v>92826.904643962844</v>
      </c>
      <c r="O7205" t="str">
        <f t="shared" si="225"/>
        <v>Normal</v>
      </c>
    </row>
    <row r="7206" spans="1:15" x14ac:dyDescent="0.3">
      <c r="A7206" t="s">
        <v>14108</v>
      </c>
      <c r="B7206" t="s">
        <v>14109</v>
      </c>
      <c r="C7206" t="s">
        <v>21</v>
      </c>
      <c r="D7206">
        <v>30</v>
      </c>
      <c r="E7206" t="s">
        <v>16</v>
      </c>
      <c r="F7206" t="s">
        <v>38</v>
      </c>
      <c r="G7206">
        <v>55454</v>
      </c>
      <c r="H7206">
        <v>5</v>
      </c>
      <c r="I7206">
        <v>1</v>
      </c>
      <c r="J7206">
        <v>37</v>
      </c>
      <c r="K7206">
        <v>5</v>
      </c>
      <c r="L7206" t="s">
        <v>24</v>
      </c>
      <c r="M7206" t="str" cm="1">
        <f t="array" ref="M7206">_xlfn.IFS(Table1[[#This Row],[Tenure_Years]]&lt;=2,"New Hire",Table1[[#This Row],[Tenure_Years]]&lt;=5,"Established",Table1[[#This Row],[Tenure_Years]]&gt;=5,"Veteran")</f>
        <v>Established</v>
      </c>
      <c r="N7206">
        <f t="shared" si="224"/>
        <v>94458.108426635241</v>
      </c>
      <c r="O7206" t="str">
        <f t="shared" si="225"/>
        <v>High Priority</v>
      </c>
    </row>
    <row r="7207" spans="1:15" x14ac:dyDescent="0.3">
      <c r="A7207" t="s">
        <v>14110</v>
      </c>
      <c r="B7207" t="s">
        <v>14111</v>
      </c>
      <c r="C7207" t="s">
        <v>15</v>
      </c>
      <c r="D7207">
        <v>29</v>
      </c>
      <c r="E7207" t="s">
        <v>32</v>
      </c>
      <c r="F7207" t="s">
        <v>33</v>
      </c>
      <c r="G7207">
        <v>93184</v>
      </c>
      <c r="H7207">
        <v>4</v>
      </c>
      <c r="I7207">
        <v>3</v>
      </c>
      <c r="J7207">
        <v>48</v>
      </c>
      <c r="K7207">
        <v>5</v>
      </c>
      <c r="L7207" t="s">
        <v>18</v>
      </c>
      <c r="M7207" t="str" cm="1">
        <f t="array" ref="M7207">_xlfn.IFS(Table1[[#This Row],[Tenure_Years]]&lt;=2,"New Hire",Table1[[#This Row],[Tenure_Years]]&lt;=5,"Established",Table1[[#This Row],[Tenure_Years]]&gt;=5,"Veteran")</f>
        <v>Established</v>
      </c>
      <c r="N7207">
        <f t="shared" si="224"/>
        <v>94178.259456264772</v>
      </c>
      <c r="O7207" t="str">
        <f t="shared" si="225"/>
        <v>Normal</v>
      </c>
    </row>
    <row r="7208" spans="1:15" x14ac:dyDescent="0.3">
      <c r="A7208" t="s">
        <v>14112</v>
      </c>
      <c r="B7208" t="s">
        <v>1399</v>
      </c>
      <c r="C7208" t="s">
        <v>31</v>
      </c>
      <c r="D7208">
        <v>32</v>
      </c>
      <c r="E7208" t="s">
        <v>16</v>
      </c>
      <c r="F7208" t="s">
        <v>38</v>
      </c>
      <c r="G7208">
        <v>68328</v>
      </c>
      <c r="H7208">
        <v>7</v>
      </c>
      <c r="I7208">
        <v>2</v>
      </c>
      <c r="J7208">
        <v>30</v>
      </c>
      <c r="K7208">
        <v>3</v>
      </c>
      <c r="L7208" t="s">
        <v>24</v>
      </c>
      <c r="M7208" t="str" cm="1">
        <f t="array" ref="M7208">_xlfn.IFS(Table1[[#This Row],[Tenure_Years]]&lt;=2,"New Hire",Table1[[#This Row],[Tenure_Years]]&lt;=5,"Established",Table1[[#This Row],[Tenure_Years]]&gt;=5,"Veteran")</f>
        <v>Veteran</v>
      </c>
      <c r="N7208">
        <f t="shared" si="224"/>
        <v>94458.108426635241</v>
      </c>
      <c r="O7208" t="str">
        <f t="shared" si="225"/>
        <v>Normal</v>
      </c>
    </row>
    <row r="7209" spans="1:15" x14ac:dyDescent="0.3">
      <c r="A7209" t="s">
        <v>14113</v>
      </c>
      <c r="B7209" t="s">
        <v>14114</v>
      </c>
      <c r="C7209" t="s">
        <v>15</v>
      </c>
      <c r="D7209">
        <v>38</v>
      </c>
      <c r="E7209" t="s">
        <v>27</v>
      </c>
      <c r="F7209" t="s">
        <v>111</v>
      </c>
      <c r="G7209">
        <v>93787</v>
      </c>
      <c r="H7209">
        <v>8</v>
      </c>
      <c r="I7209">
        <v>4</v>
      </c>
      <c r="J7209">
        <v>21</v>
      </c>
      <c r="K7209">
        <v>1</v>
      </c>
      <c r="L7209" t="s">
        <v>24</v>
      </c>
      <c r="M7209" t="str" cm="1">
        <f t="array" ref="M7209">_xlfn.IFS(Table1[[#This Row],[Tenure_Years]]&lt;=2,"New Hire",Table1[[#This Row],[Tenure_Years]]&lt;=5,"Established",Table1[[#This Row],[Tenure_Years]]&gt;=5,"Veteran")</f>
        <v>Veteran</v>
      </c>
      <c r="N7209">
        <f t="shared" si="224"/>
        <v>92826.904643962844</v>
      </c>
      <c r="O7209" t="str">
        <f t="shared" si="225"/>
        <v>Normal</v>
      </c>
    </row>
    <row r="7210" spans="1:15" x14ac:dyDescent="0.3">
      <c r="A7210" t="s">
        <v>14115</v>
      </c>
      <c r="B7210" t="s">
        <v>14116</v>
      </c>
      <c r="C7210" t="s">
        <v>31</v>
      </c>
      <c r="D7210">
        <v>33</v>
      </c>
      <c r="E7210" t="s">
        <v>56</v>
      </c>
      <c r="F7210" t="s">
        <v>72</v>
      </c>
      <c r="G7210">
        <v>40609</v>
      </c>
      <c r="H7210">
        <v>1</v>
      </c>
      <c r="I7210">
        <v>1</v>
      </c>
      <c r="J7210">
        <v>28</v>
      </c>
      <c r="K7210">
        <v>1</v>
      </c>
      <c r="L7210" t="s">
        <v>24</v>
      </c>
      <c r="M7210" t="str" cm="1">
        <f t="array" ref="M7210">_xlfn.IFS(Table1[[#This Row],[Tenure_Years]]&lt;=2,"New Hire",Table1[[#This Row],[Tenure_Years]]&lt;=5,"Established",Table1[[#This Row],[Tenure_Years]]&gt;=5,"Veteran")</f>
        <v>New Hire</v>
      </c>
      <c r="N7210">
        <f t="shared" si="224"/>
        <v>94573.380601596073</v>
      </c>
      <c r="O7210" t="str">
        <f t="shared" si="225"/>
        <v>Normal</v>
      </c>
    </row>
    <row r="7211" spans="1:15" x14ac:dyDescent="0.3">
      <c r="A7211" t="s">
        <v>14117</v>
      </c>
      <c r="B7211" t="s">
        <v>14118</v>
      </c>
      <c r="C7211" t="s">
        <v>31</v>
      </c>
      <c r="D7211">
        <v>59</v>
      </c>
      <c r="E7211" t="s">
        <v>27</v>
      </c>
      <c r="F7211" t="s">
        <v>75</v>
      </c>
      <c r="G7211">
        <v>127396</v>
      </c>
      <c r="H7211">
        <v>3</v>
      </c>
      <c r="I7211">
        <v>3</v>
      </c>
      <c r="J7211">
        <v>53</v>
      </c>
      <c r="K7211">
        <v>3</v>
      </c>
      <c r="L7211" t="s">
        <v>24</v>
      </c>
      <c r="M7211" t="str" cm="1">
        <f t="array" ref="M7211">_xlfn.IFS(Table1[[#This Row],[Tenure_Years]]&lt;=2,"New Hire",Table1[[#This Row],[Tenure_Years]]&lt;=5,"Established",Table1[[#This Row],[Tenure_Years]]&gt;=5,"Veteran")</f>
        <v>Established</v>
      </c>
      <c r="N7211">
        <f t="shared" si="224"/>
        <v>92826.904643962844</v>
      </c>
      <c r="O7211" t="str">
        <f t="shared" si="225"/>
        <v>Normal</v>
      </c>
    </row>
    <row r="7212" spans="1:15" x14ac:dyDescent="0.3">
      <c r="A7212" t="s">
        <v>14119</v>
      </c>
      <c r="B7212" t="s">
        <v>14120</v>
      </c>
      <c r="C7212" t="s">
        <v>15</v>
      </c>
      <c r="D7212">
        <v>53</v>
      </c>
      <c r="E7212" t="s">
        <v>22</v>
      </c>
      <c r="F7212" t="s">
        <v>51</v>
      </c>
      <c r="G7212">
        <v>143913</v>
      </c>
      <c r="H7212">
        <v>6</v>
      </c>
      <c r="I7212">
        <v>3</v>
      </c>
      <c r="J7212">
        <v>17</v>
      </c>
      <c r="K7212">
        <v>4</v>
      </c>
      <c r="L7212" t="s">
        <v>24</v>
      </c>
      <c r="M7212" t="str" cm="1">
        <f t="array" ref="M7212">_xlfn.IFS(Table1[[#This Row],[Tenure_Years]]&lt;=2,"New Hire",Table1[[#This Row],[Tenure_Years]]&lt;=5,"Established",Table1[[#This Row],[Tenure_Years]]&gt;=5,"Veteran")</f>
        <v>Veteran</v>
      </c>
      <c r="N7212">
        <f t="shared" si="224"/>
        <v>96526.185096153844</v>
      </c>
      <c r="O7212" t="str">
        <f t="shared" si="225"/>
        <v>Normal</v>
      </c>
    </row>
    <row r="7213" spans="1:15" x14ac:dyDescent="0.3">
      <c r="A7213" t="s">
        <v>14121</v>
      </c>
      <c r="B7213" t="s">
        <v>14122</v>
      </c>
      <c r="C7213" t="s">
        <v>15</v>
      </c>
      <c r="D7213">
        <v>54</v>
      </c>
      <c r="E7213" t="s">
        <v>16</v>
      </c>
      <c r="F7213" t="s">
        <v>17</v>
      </c>
      <c r="G7213">
        <v>130114</v>
      </c>
      <c r="H7213">
        <v>12</v>
      </c>
      <c r="I7213">
        <v>3</v>
      </c>
      <c r="J7213">
        <v>59</v>
      </c>
      <c r="K7213">
        <v>4</v>
      </c>
      <c r="L7213" t="s">
        <v>24</v>
      </c>
      <c r="M7213" t="str" cm="1">
        <f t="array" ref="M7213">_xlfn.IFS(Table1[[#This Row],[Tenure_Years]]&lt;=2,"New Hire",Table1[[#This Row],[Tenure_Years]]&lt;=5,"Established",Table1[[#This Row],[Tenure_Years]]&gt;=5,"Veteran")</f>
        <v>Veteran</v>
      </c>
      <c r="N7213">
        <f t="shared" si="224"/>
        <v>94458.108426635241</v>
      </c>
      <c r="O7213" t="str">
        <f t="shared" si="225"/>
        <v>Normal</v>
      </c>
    </row>
    <row r="7214" spans="1:15" x14ac:dyDescent="0.3">
      <c r="A7214" t="s">
        <v>14123</v>
      </c>
      <c r="B7214" t="s">
        <v>14124</v>
      </c>
      <c r="C7214" t="s">
        <v>21</v>
      </c>
      <c r="D7214">
        <v>36</v>
      </c>
      <c r="E7214" t="s">
        <v>60</v>
      </c>
      <c r="F7214" t="s">
        <v>141</v>
      </c>
      <c r="G7214">
        <v>113117</v>
      </c>
      <c r="H7214">
        <v>11</v>
      </c>
      <c r="I7214">
        <v>2</v>
      </c>
      <c r="J7214">
        <v>58</v>
      </c>
      <c r="K7214">
        <v>4</v>
      </c>
      <c r="L7214" t="s">
        <v>18</v>
      </c>
      <c r="M7214" t="str" cm="1">
        <f t="array" ref="M7214">_xlfn.IFS(Table1[[#This Row],[Tenure_Years]]&lt;=2,"New Hire",Table1[[#This Row],[Tenure_Years]]&lt;=5,"Established",Table1[[#This Row],[Tenure_Years]]&gt;=5,"Veteran")</f>
        <v>Veteran</v>
      </c>
      <c r="N7214">
        <f t="shared" si="224"/>
        <v>94068.868467410459</v>
      </c>
      <c r="O7214" t="str">
        <f t="shared" si="225"/>
        <v>Normal</v>
      </c>
    </row>
    <row r="7215" spans="1:15" x14ac:dyDescent="0.3">
      <c r="A7215" t="s">
        <v>14125</v>
      </c>
      <c r="B7215" t="s">
        <v>14126</v>
      </c>
      <c r="C7215" t="s">
        <v>31</v>
      </c>
      <c r="D7215">
        <v>57</v>
      </c>
      <c r="E7215" t="s">
        <v>32</v>
      </c>
      <c r="F7215" t="s">
        <v>33</v>
      </c>
      <c r="G7215">
        <v>54153</v>
      </c>
      <c r="H7215">
        <v>4</v>
      </c>
      <c r="I7215">
        <v>1</v>
      </c>
      <c r="J7215">
        <v>68</v>
      </c>
      <c r="K7215">
        <v>5</v>
      </c>
      <c r="L7215" t="s">
        <v>18</v>
      </c>
      <c r="M7215" t="str" cm="1">
        <f t="array" ref="M7215">_xlfn.IFS(Table1[[#This Row],[Tenure_Years]]&lt;=2,"New Hire",Table1[[#This Row],[Tenure_Years]]&lt;=5,"Established",Table1[[#This Row],[Tenure_Years]]&gt;=5,"Veteran")</f>
        <v>Established</v>
      </c>
      <c r="N7215">
        <f t="shared" si="224"/>
        <v>94178.259456264772</v>
      </c>
      <c r="O7215" t="str">
        <f t="shared" si="225"/>
        <v>Normal</v>
      </c>
    </row>
    <row r="7216" spans="1:15" x14ac:dyDescent="0.3">
      <c r="A7216" t="s">
        <v>14127</v>
      </c>
      <c r="B7216" t="s">
        <v>5549</v>
      </c>
      <c r="C7216" t="s">
        <v>15</v>
      </c>
      <c r="D7216">
        <v>33</v>
      </c>
      <c r="E7216" t="s">
        <v>16</v>
      </c>
      <c r="F7216" t="s">
        <v>17</v>
      </c>
      <c r="G7216">
        <v>132192</v>
      </c>
      <c r="H7216">
        <v>9</v>
      </c>
      <c r="I7216">
        <v>4</v>
      </c>
      <c r="J7216">
        <v>79</v>
      </c>
      <c r="K7216">
        <v>4</v>
      </c>
      <c r="L7216" t="s">
        <v>18</v>
      </c>
      <c r="M7216" t="str" cm="1">
        <f t="array" ref="M7216">_xlfn.IFS(Table1[[#This Row],[Tenure_Years]]&lt;=2,"New Hire",Table1[[#This Row],[Tenure_Years]]&lt;=5,"Established",Table1[[#This Row],[Tenure_Years]]&gt;=5,"Veteran")</f>
        <v>Veteran</v>
      </c>
      <c r="N7216">
        <f t="shared" si="224"/>
        <v>94458.108426635241</v>
      </c>
      <c r="O7216" t="str">
        <f t="shared" si="225"/>
        <v>Normal</v>
      </c>
    </row>
    <row r="7217" spans="1:15" x14ac:dyDescent="0.3">
      <c r="A7217" t="s">
        <v>14128</v>
      </c>
      <c r="B7217" t="s">
        <v>14129</v>
      </c>
      <c r="C7217" t="s">
        <v>15</v>
      </c>
      <c r="D7217">
        <v>59</v>
      </c>
      <c r="E7217" t="s">
        <v>32</v>
      </c>
      <c r="F7217" t="s">
        <v>43</v>
      </c>
      <c r="G7217">
        <v>74711</v>
      </c>
      <c r="H7217">
        <v>6</v>
      </c>
      <c r="I7217">
        <v>4</v>
      </c>
      <c r="J7217">
        <v>32</v>
      </c>
      <c r="K7217">
        <v>3</v>
      </c>
      <c r="L7217" t="s">
        <v>24</v>
      </c>
      <c r="M7217" t="str" cm="1">
        <f t="array" ref="M7217">_xlfn.IFS(Table1[[#This Row],[Tenure_Years]]&lt;=2,"New Hire",Table1[[#This Row],[Tenure_Years]]&lt;=5,"Established",Table1[[#This Row],[Tenure_Years]]&gt;=5,"Veteran")</f>
        <v>Veteran</v>
      </c>
      <c r="N7217">
        <f t="shared" si="224"/>
        <v>94178.259456264772</v>
      </c>
      <c r="O7217" t="str">
        <f t="shared" si="225"/>
        <v>Normal</v>
      </c>
    </row>
    <row r="7218" spans="1:15" x14ac:dyDescent="0.3">
      <c r="A7218" t="s">
        <v>14130</v>
      </c>
      <c r="B7218" t="s">
        <v>14131</v>
      </c>
      <c r="C7218" t="s">
        <v>15</v>
      </c>
      <c r="D7218">
        <v>25</v>
      </c>
      <c r="E7218" t="s">
        <v>32</v>
      </c>
      <c r="F7218" t="s">
        <v>48</v>
      </c>
      <c r="G7218">
        <v>68189</v>
      </c>
      <c r="H7218">
        <v>13</v>
      </c>
      <c r="I7218">
        <v>5</v>
      </c>
      <c r="J7218">
        <v>14</v>
      </c>
      <c r="K7218">
        <v>1</v>
      </c>
      <c r="L7218" t="s">
        <v>18</v>
      </c>
      <c r="M7218" t="str" cm="1">
        <f t="array" ref="M7218">_xlfn.IFS(Table1[[#This Row],[Tenure_Years]]&lt;=2,"New Hire",Table1[[#This Row],[Tenure_Years]]&lt;=5,"Established",Table1[[#This Row],[Tenure_Years]]&gt;=5,"Veteran")</f>
        <v>Veteran</v>
      </c>
      <c r="N7218">
        <f t="shared" si="224"/>
        <v>94178.259456264772</v>
      </c>
      <c r="O7218" t="str">
        <f t="shared" si="225"/>
        <v>Normal</v>
      </c>
    </row>
    <row r="7219" spans="1:15" x14ac:dyDescent="0.3">
      <c r="A7219" t="s">
        <v>14132</v>
      </c>
      <c r="B7219" t="s">
        <v>14133</v>
      </c>
      <c r="C7219" t="s">
        <v>21</v>
      </c>
      <c r="D7219">
        <v>33</v>
      </c>
      <c r="E7219" t="s">
        <v>22</v>
      </c>
      <c r="F7219" t="s">
        <v>23</v>
      </c>
      <c r="G7219">
        <v>92371</v>
      </c>
      <c r="H7219">
        <v>12</v>
      </c>
      <c r="I7219">
        <v>3</v>
      </c>
      <c r="J7219">
        <v>55</v>
      </c>
      <c r="K7219">
        <v>2</v>
      </c>
      <c r="L7219" t="s">
        <v>24</v>
      </c>
      <c r="M7219" t="str" cm="1">
        <f t="array" ref="M7219">_xlfn.IFS(Table1[[#This Row],[Tenure_Years]]&lt;=2,"New Hire",Table1[[#This Row],[Tenure_Years]]&lt;=5,"Established",Table1[[#This Row],[Tenure_Years]]&gt;=5,"Veteran")</f>
        <v>Veteran</v>
      </c>
      <c r="N7219">
        <f t="shared" si="224"/>
        <v>96526.185096153844</v>
      </c>
      <c r="O7219" t="str">
        <f t="shared" si="225"/>
        <v>Normal</v>
      </c>
    </row>
    <row r="7220" spans="1:15" x14ac:dyDescent="0.3">
      <c r="A7220" t="s">
        <v>14134</v>
      </c>
      <c r="B7220" t="s">
        <v>14135</v>
      </c>
      <c r="C7220" t="s">
        <v>31</v>
      </c>
      <c r="D7220">
        <v>49</v>
      </c>
      <c r="E7220" t="s">
        <v>56</v>
      </c>
      <c r="F7220" t="s">
        <v>92</v>
      </c>
      <c r="G7220">
        <v>146314</v>
      </c>
      <c r="H7220">
        <v>14</v>
      </c>
      <c r="I7220">
        <v>2</v>
      </c>
      <c r="J7220">
        <v>19</v>
      </c>
      <c r="K7220">
        <v>5</v>
      </c>
      <c r="L7220" t="s">
        <v>18</v>
      </c>
      <c r="M7220" t="str" cm="1">
        <f t="array" ref="M7220">_xlfn.IFS(Table1[[#This Row],[Tenure_Years]]&lt;=2,"New Hire",Table1[[#This Row],[Tenure_Years]]&lt;=5,"Established",Table1[[#This Row],[Tenure_Years]]&gt;=5,"Veteran")</f>
        <v>Veteran</v>
      </c>
      <c r="N7220">
        <f t="shared" si="224"/>
        <v>94573.380601596073</v>
      </c>
      <c r="O7220" t="str">
        <f t="shared" si="225"/>
        <v>Normal</v>
      </c>
    </row>
    <row r="7221" spans="1:15" x14ac:dyDescent="0.3">
      <c r="A7221" t="s">
        <v>14136</v>
      </c>
      <c r="B7221" t="s">
        <v>14137</v>
      </c>
      <c r="C7221" t="s">
        <v>21</v>
      </c>
      <c r="D7221">
        <v>29</v>
      </c>
      <c r="E7221" t="s">
        <v>22</v>
      </c>
      <c r="F7221" t="s">
        <v>95</v>
      </c>
      <c r="G7221">
        <v>56621</v>
      </c>
      <c r="H7221">
        <v>5</v>
      </c>
      <c r="I7221">
        <v>2</v>
      </c>
      <c r="J7221">
        <v>54</v>
      </c>
      <c r="K7221">
        <v>5</v>
      </c>
      <c r="L7221" t="s">
        <v>18</v>
      </c>
      <c r="M7221" t="str" cm="1">
        <f t="array" ref="M7221">_xlfn.IFS(Table1[[#This Row],[Tenure_Years]]&lt;=2,"New Hire",Table1[[#This Row],[Tenure_Years]]&lt;=5,"Established",Table1[[#This Row],[Tenure_Years]]&gt;=5,"Veteran")</f>
        <v>Established</v>
      </c>
      <c r="N7221">
        <f t="shared" si="224"/>
        <v>96526.185096153844</v>
      </c>
      <c r="O7221" t="str">
        <f t="shared" si="225"/>
        <v>High Priority</v>
      </c>
    </row>
    <row r="7222" spans="1:15" x14ac:dyDescent="0.3">
      <c r="A7222" t="s">
        <v>14138</v>
      </c>
      <c r="B7222" t="s">
        <v>14139</v>
      </c>
      <c r="C7222" t="s">
        <v>21</v>
      </c>
      <c r="D7222">
        <v>49</v>
      </c>
      <c r="E7222" t="s">
        <v>27</v>
      </c>
      <c r="F7222" t="s">
        <v>67</v>
      </c>
      <c r="G7222">
        <v>51307</v>
      </c>
      <c r="H7222">
        <v>12</v>
      </c>
      <c r="I7222">
        <v>5</v>
      </c>
      <c r="J7222">
        <v>16</v>
      </c>
      <c r="K7222">
        <v>2</v>
      </c>
      <c r="L7222" t="s">
        <v>18</v>
      </c>
      <c r="M7222" t="str" cm="1">
        <f t="array" ref="M7222">_xlfn.IFS(Table1[[#This Row],[Tenure_Years]]&lt;=2,"New Hire",Table1[[#This Row],[Tenure_Years]]&lt;=5,"Established",Table1[[#This Row],[Tenure_Years]]&gt;=5,"Veteran")</f>
        <v>Veteran</v>
      </c>
      <c r="N7222">
        <f t="shared" si="224"/>
        <v>92826.904643962844</v>
      </c>
      <c r="O7222" t="str">
        <f t="shared" si="225"/>
        <v>Normal</v>
      </c>
    </row>
    <row r="7223" spans="1:15" x14ac:dyDescent="0.3">
      <c r="A7223" t="s">
        <v>14140</v>
      </c>
      <c r="B7223" t="s">
        <v>14141</v>
      </c>
      <c r="C7223" t="s">
        <v>15</v>
      </c>
      <c r="D7223">
        <v>60</v>
      </c>
      <c r="E7223" t="s">
        <v>56</v>
      </c>
      <c r="F7223" t="s">
        <v>57</v>
      </c>
      <c r="G7223">
        <v>124482</v>
      </c>
      <c r="H7223">
        <v>0</v>
      </c>
      <c r="I7223">
        <v>3</v>
      </c>
      <c r="J7223">
        <v>69</v>
      </c>
      <c r="K7223">
        <v>4</v>
      </c>
      <c r="L7223" t="s">
        <v>18</v>
      </c>
      <c r="M7223" t="str" cm="1">
        <f t="array" ref="M7223">_xlfn.IFS(Table1[[#This Row],[Tenure_Years]]&lt;=2,"New Hire",Table1[[#This Row],[Tenure_Years]]&lt;=5,"Established",Table1[[#This Row],[Tenure_Years]]&gt;=5,"Veteran")</f>
        <v>New Hire</v>
      </c>
      <c r="N7223">
        <f t="shared" si="224"/>
        <v>94573.380601596073</v>
      </c>
      <c r="O7223" t="str">
        <f t="shared" si="225"/>
        <v>Normal</v>
      </c>
    </row>
    <row r="7224" spans="1:15" x14ac:dyDescent="0.3">
      <c r="A7224" t="s">
        <v>14142</v>
      </c>
      <c r="B7224" t="s">
        <v>14143</v>
      </c>
      <c r="C7224" t="s">
        <v>15</v>
      </c>
      <c r="D7224">
        <v>30</v>
      </c>
      <c r="E7224" t="s">
        <v>16</v>
      </c>
      <c r="F7224" t="s">
        <v>130</v>
      </c>
      <c r="G7224">
        <v>104142</v>
      </c>
      <c r="H7224">
        <v>0</v>
      </c>
      <c r="I7224">
        <v>4</v>
      </c>
      <c r="J7224">
        <v>24</v>
      </c>
      <c r="K7224">
        <v>5</v>
      </c>
      <c r="L7224" t="s">
        <v>24</v>
      </c>
      <c r="M7224" t="str" cm="1">
        <f t="array" ref="M7224">_xlfn.IFS(Table1[[#This Row],[Tenure_Years]]&lt;=2,"New Hire",Table1[[#This Row],[Tenure_Years]]&lt;=5,"Established",Table1[[#This Row],[Tenure_Years]]&gt;=5,"Veteran")</f>
        <v>New Hire</v>
      </c>
      <c r="N7224">
        <f t="shared" si="224"/>
        <v>94458.108426635241</v>
      </c>
      <c r="O7224" t="str">
        <f t="shared" si="225"/>
        <v>Normal</v>
      </c>
    </row>
    <row r="7225" spans="1:15" x14ac:dyDescent="0.3">
      <c r="A7225" t="s">
        <v>14144</v>
      </c>
      <c r="B7225" t="s">
        <v>14145</v>
      </c>
      <c r="C7225" t="s">
        <v>21</v>
      </c>
      <c r="D7225">
        <v>59</v>
      </c>
      <c r="E7225" t="s">
        <v>56</v>
      </c>
      <c r="F7225" t="s">
        <v>92</v>
      </c>
      <c r="G7225">
        <v>48890</v>
      </c>
      <c r="H7225">
        <v>8</v>
      </c>
      <c r="I7225">
        <v>4</v>
      </c>
      <c r="J7225">
        <v>50</v>
      </c>
      <c r="K7225">
        <v>0</v>
      </c>
      <c r="L7225" t="s">
        <v>24</v>
      </c>
      <c r="M7225" t="str" cm="1">
        <f t="array" ref="M7225">_xlfn.IFS(Table1[[#This Row],[Tenure_Years]]&lt;=2,"New Hire",Table1[[#This Row],[Tenure_Years]]&lt;=5,"Established",Table1[[#This Row],[Tenure_Years]]&gt;=5,"Veteran")</f>
        <v>Veteran</v>
      </c>
      <c r="N7225">
        <f t="shared" si="224"/>
        <v>94573.380601596073</v>
      </c>
      <c r="O7225" t="str">
        <f t="shared" si="225"/>
        <v>Normal</v>
      </c>
    </row>
    <row r="7226" spans="1:15" x14ac:dyDescent="0.3">
      <c r="A7226" t="s">
        <v>14146</v>
      </c>
      <c r="B7226" t="s">
        <v>14147</v>
      </c>
      <c r="C7226" t="s">
        <v>21</v>
      </c>
      <c r="D7226">
        <v>53</v>
      </c>
      <c r="E7226" t="s">
        <v>16</v>
      </c>
      <c r="F7226" t="s">
        <v>38</v>
      </c>
      <c r="G7226">
        <v>48581</v>
      </c>
      <c r="H7226">
        <v>6</v>
      </c>
      <c r="I7226">
        <v>2</v>
      </c>
      <c r="J7226">
        <v>61</v>
      </c>
      <c r="K7226">
        <v>1</v>
      </c>
      <c r="L7226" t="s">
        <v>18</v>
      </c>
      <c r="M7226" t="str" cm="1">
        <f t="array" ref="M7226">_xlfn.IFS(Table1[[#This Row],[Tenure_Years]]&lt;=2,"New Hire",Table1[[#This Row],[Tenure_Years]]&lt;=5,"Established",Table1[[#This Row],[Tenure_Years]]&gt;=5,"Veteran")</f>
        <v>Veteran</v>
      </c>
      <c r="N7226">
        <f t="shared" si="224"/>
        <v>94458.108426635241</v>
      </c>
      <c r="O7226" t="str">
        <f t="shared" si="225"/>
        <v>Normal</v>
      </c>
    </row>
    <row r="7227" spans="1:15" x14ac:dyDescent="0.3">
      <c r="A7227" t="s">
        <v>14148</v>
      </c>
      <c r="B7227" t="s">
        <v>14149</v>
      </c>
      <c r="C7227" t="s">
        <v>31</v>
      </c>
      <c r="D7227">
        <v>27</v>
      </c>
      <c r="E7227" t="s">
        <v>16</v>
      </c>
      <c r="F7227" t="s">
        <v>130</v>
      </c>
      <c r="G7227">
        <v>73115</v>
      </c>
      <c r="H7227">
        <v>14</v>
      </c>
      <c r="I7227">
        <v>5</v>
      </c>
      <c r="J7227">
        <v>29</v>
      </c>
      <c r="K7227">
        <v>3</v>
      </c>
      <c r="L7227" t="s">
        <v>18</v>
      </c>
      <c r="M7227" t="str" cm="1">
        <f t="array" ref="M7227">_xlfn.IFS(Table1[[#This Row],[Tenure_Years]]&lt;=2,"New Hire",Table1[[#This Row],[Tenure_Years]]&lt;=5,"Established",Table1[[#This Row],[Tenure_Years]]&gt;=5,"Veteran")</f>
        <v>Veteran</v>
      </c>
      <c r="N7227">
        <f t="shared" si="224"/>
        <v>94458.108426635241</v>
      </c>
      <c r="O7227" t="str">
        <f t="shared" si="225"/>
        <v>Normal</v>
      </c>
    </row>
    <row r="7228" spans="1:15" x14ac:dyDescent="0.3">
      <c r="A7228" t="s">
        <v>14150</v>
      </c>
      <c r="B7228" t="s">
        <v>14151</v>
      </c>
      <c r="C7228" t="s">
        <v>15</v>
      </c>
      <c r="D7228">
        <v>34</v>
      </c>
      <c r="E7228" t="s">
        <v>56</v>
      </c>
      <c r="F7228" t="s">
        <v>72</v>
      </c>
      <c r="G7228">
        <v>63877</v>
      </c>
      <c r="H7228">
        <v>1</v>
      </c>
      <c r="I7228">
        <v>2</v>
      </c>
      <c r="J7228">
        <v>40</v>
      </c>
      <c r="K7228">
        <v>2</v>
      </c>
      <c r="L7228" t="s">
        <v>18</v>
      </c>
      <c r="M7228" t="str" cm="1">
        <f t="array" ref="M7228">_xlfn.IFS(Table1[[#This Row],[Tenure_Years]]&lt;=2,"New Hire",Table1[[#This Row],[Tenure_Years]]&lt;=5,"Established",Table1[[#This Row],[Tenure_Years]]&gt;=5,"Veteran")</f>
        <v>New Hire</v>
      </c>
      <c r="N7228">
        <f t="shared" si="224"/>
        <v>94573.380601596073</v>
      </c>
      <c r="O7228" t="str">
        <f t="shared" si="225"/>
        <v>Normal</v>
      </c>
    </row>
    <row r="7229" spans="1:15" x14ac:dyDescent="0.3">
      <c r="A7229" t="s">
        <v>14152</v>
      </c>
      <c r="B7229" t="s">
        <v>7911</v>
      </c>
      <c r="C7229" t="s">
        <v>15</v>
      </c>
      <c r="D7229">
        <v>29</v>
      </c>
      <c r="E7229" t="s">
        <v>16</v>
      </c>
      <c r="F7229" t="s">
        <v>38</v>
      </c>
      <c r="G7229">
        <v>112949</v>
      </c>
      <c r="H7229">
        <v>4</v>
      </c>
      <c r="I7229">
        <v>3</v>
      </c>
      <c r="J7229">
        <v>64</v>
      </c>
      <c r="K7229">
        <v>1</v>
      </c>
      <c r="L7229" t="s">
        <v>24</v>
      </c>
      <c r="M7229" t="str" cm="1">
        <f t="array" ref="M7229">_xlfn.IFS(Table1[[#This Row],[Tenure_Years]]&lt;=2,"New Hire",Table1[[#This Row],[Tenure_Years]]&lt;=5,"Established",Table1[[#This Row],[Tenure_Years]]&gt;=5,"Veteran")</f>
        <v>Established</v>
      </c>
      <c r="N7229">
        <f t="shared" si="224"/>
        <v>94458.108426635241</v>
      </c>
      <c r="O7229" t="str">
        <f t="shared" si="225"/>
        <v>Normal</v>
      </c>
    </row>
    <row r="7230" spans="1:15" x14ac:dyDescent="0.3">
      <c r="A7230" t="s">
        <v>14153</v>
      </c>
      <c r="B7230" t="s">
        <v>14154</v>
      </c>
      <c r="C7230" t="s">
        <v>21</v>
      </c>
      <c r="D7230">
        <v>44</v>
      </c>
      <c r="E7230" t="s">
        <v>60</v>
      </c>
      <c r="F7230" t="s">
        <v>141</v>
      </c>
      <c r="G7230">
        <v>92114</v>
      </c>
      <c r="H7230">
        <v>12</v>
      </c>
      <c r="I7230">
        <v>3</v>
      </c>
      <c r="J7230">
        <v>24</v>
      </c>
      <c r="K7230">
        <v>5</v>
      </c>
      <c r="L7230" t="s">
        <v>18</v>
      </c>
      <c r="M7230" t="str" cm="1">
        <f t="array" ref="M7230">_xlfn.IFS(Table1[[#This Row],[Tenure_Years]]&lt;=2,"New Hire",Table1[[#This Row],[Tenure_Years]]&lt;=5,"Established",Table1[[#This Row],[Tenure_Years]]&gt;=5,"Veteran")</f>
        <v>Veteran</v>
      </c>
      <c r="N7230">
        <f t="shared" si="224"/>
        <v>94068.868467410459</v>
      </c>
      <c r="O7230" t="str">
        <f t="shared" si="225"/>
        <v>Normal</v>
      </c>
    </row>
    <row r="7231" spans="1:15" x14ac:dyDescent="0.3">
      <c r="A7231" t="s">
        <v>14155</v>
      </c>
      <c r="B7231" t="s">
        <v>14156</v>
      </c>
      <c r="C7231" t="s">
        <v>31</v>
      </c>
      <c r="D7231">
        <v>44</v>
      </c>
      <c r="E7231" t="s">
        <v>22</v>
      </c>
      <c r="F7231" t="s">
        <v>95</v>
      </c>
      <c r="G7231">
        <v>48456</v>
      </c>
      <c r="H7231">
        <v>15</v>
      </c>
      <c r="I7231">
        <v>3</v>
      </c>
      <c r="J7231">
        <v>46</v>
      </c>
      <c r="K7231">
        <v>4</v>
      </c>
      <c r="L7231" t="s">
        <v>18</v>
      </c>
      <c r="M7231" t="str" cm="1">
        <f t="array" ref="M7231">_xlfn.IFS(Table1[[#This Row],[Tenure_Years]]&lt;=2,"New Hire",Table1[[#This Row],[Tenure_Years]]&lt;=5,"Established",Table1[[#This Row],[Tenure_Years]]&gt;=5,"Veteran")</f>
        <v>Veteran</v>
      </c>
      <c r="N7231">
        <f t="shared" si="224"/>
        <v>96526.185096153844</v>
      </c>
      <c r="O7231" t="str">
        <f t="shared" si="225"/>
        <v>Normal</v>
      </c>
    </row>
    <row r="7232" spans="1:15" x14ac:dyDescent="0.3">
      <c r="A7232" t="s">
        <v>14157</v>
      </c>
      <c r="B7232" t="s">
        <v>14158</v>
      </c>
      <c r="C7232" t="s">
        <v>15</v>
      </c>
      <c r="D7232">
        <v>29</v>
      </c>
      <c r="E7232" t="s">
        <v>22</v>
      </c>
      <c r="F7232" t="s">
        <v>95</v>
      </c>
      <c r="G7232">
        <v>72471</v>
      </c>
      <c r="H7232">
        <v>10</v>
      </c>
      <c r="I7232">
        <v>5</v>
      </c>
      <c r="J7232">
        <v>34</v>
      </c>
      <c r="K7232">
        <v>5</v>
      </c>
      <c r="L7232" t="s">
        <v>18</v>
      </c>
      <c r="M7232" t="str" cm="1">
        <f t="array" ref="M7232">_xlfn.IFS(Table1[[#This Row],[Tenure_Years]]&lt;=2,"New Hire",Table1[[#This Row],[Tenure_Years]]&lt;=5,"Established",Table1[[#This Row],[Tenure_Years]]&gt;=5,"Veteran")</f>
        <v>Veteran</v>
      </c>
      <c r="N7232">
        <f t="shared" si="224"/>
        <v>96526.185096153844</v>
      </c>
      <c r="O7232" t="str">
        <f t="shared" si="225"/>
        <v>Normal</v>
      </c>
    </row>
    <row r="7233" spans="1:15" x14ac:dyDescent="0.3">
      <c r="A7233" t="s">
        <v>14159</v>
      </c>
      <c r="B7233" t="s">
        <v>14160</v>
      </c>
      <c r="C7233" t="s">
        <v>15</v>
      </c>
      <c r="D7233">
        <v>22</v>
      </c>
      <c r="E7233" t="s">
        <v>16</v>
      </c>
      <c r="F7233" t="s">
        <v>38</v>
      </c>
      <c r="G7233">
        <v>95646</v>
      </c>
      <c r="H7233">
        <v>11</v>
      </c>
      <c r="I7233">
        <v>1</v>
      </c>
      <c r="J7233">
        <v>74</v>
      </c>
      <c r="K7233">
        <v>2</v>
      </c>
      <c r="L7233" t="s">
        <v>24</v>
      </c>
      <c r="M7233" t="str" cm="1">
        <f t="array" ref="M7233">_xlfn.IFS(Table1[[#This Row],[Tenure_Years]]&lt;=2,"New Hire",Table1[[#This Row],[Tenure_Years]]&lt;=5,"Established",Table1[[#This Row],[Tenure_Years]]&gt;=5,"Veteran")</f>
        <v>Veteran</v>
      </c>
      <c r="N7233">
        <f t="shared" si="224"/>
        <v>94458.108426635241</v>
      </c>
      <c r="O7233" t="str">
        <f t="shared" si="225"/>
        <v>Normal</v>
      </c>
    </row>
    <row r="7234" spans="1:15" x14ac:dyDescent="0.3">
      <c r="A7234" t="s">
        <v>14161</v>
      </c>
      <c r="B7234" t="s">
        <v>1427</v>
      </c>
      <c r="C7234" t="s">
        <v>15</v>
      </c>
      <c r="D7234">
        <v>23</v>
      </c>
      <c r="E7234" t="s">
        <v>32</v>
      </c>
      <c r="F7234" t="s">
        <v>43</v>
      </c>
      <c r="G7234">
        <v>115450</v>
      </c>
      <c r="H7234">
        <v>15</v>
      </c>
      <c r="I7234">
        <v>1</v>
      </c>
      <c r="J7234">
        <v>15</v>
      </c>
      <c r="K7234">
        <v>2</v>
      </c>
      <c r="L7234" t="s">
        <v>24</v>
      </c>
      <c r="M7234" t="str" cm="1">
        <f t="array" ref="M7234">_xlfn.IFS(Table1[[#This Row],[Tenure_Years]]&lt;=2,"New Hire",Table1[[#This Row],[Tenure_Years]]&lt;=5,"Established",Table1[[#This Row],[Tenure_Years]]&gt;=5,"Veteran")</f>
        <v>Veteran</v>
      </c>
      <c r="N7234">
        <f t="shared" ref="N7234:N7297" si="226">AVERAGEIF(E:E,E7234,G:G)</f>
        <v>94178.259456264772</v>
      </c>
      <c r="O7234" t="str">
        <f t="shared" si="225"/>
        <v>Normal</v>
      </c>
    </row>
    <row r="7235" spans="1:15" x14ac:dyDescent="0.3">
      <c r="A7235" t="s">
        <v>14162</v>
      </c>
      <c r="B7235" t="s">
        <v>14163</v>
      </c>
      <c r="C7235" t="s">
        <v>31</v>
      </c>
      <c r="D7235">
        <v>60</v>
      </c>
      <c r="E7235" t="s">
        <v>56</v>
      </c>
      <c r="F7235" t="s">
        <v>92</v>
      </c>
      <c r="G7235">
        <v>78192</v>
      </c>
      <c r="H7235">
        <v>12</v>
      </c>
      <c r="I7235">
        <v>5</v>
      </c>
      <c r="J7235">
        <v>29</v>
      </c>
      <c r="K7235">
        <v>4</v>
      </c>
      <c r="L7235" t="s">
        <v>18</v>
      </c>
      <c r="M7235" t="str" cm="1">
        <f t="array" ref="M7235">_xlfn.IFS(Table1[[#This Row],[Tenure_Years]]&lt;=2,"New Hire",Table1[[#This Row],[Tenure_Years]]&lt;=5,"Established",Table1[[#This Row],[Tenure_Years]]&gt;=5,"Veteran")</f>
        <v>Veteran</v>
      </c>
      <c r="N7235">
        <f t="shared" si="226"/>
        <v>94573.380601596073</v>
      </c>
      <c r="O7235" t="str">
        <f t="shared" ref="O7235:O7298" si="227">IF(AND(H7235=5, G7235&lt;M7235), "High Priority", "Normal")</f>
        <v>Normal</v>
      </c>
    </row>
    <row r="7236" spans="1:15" x14ac:dyDescent="0.3">
      <c r="A7236" t="s">
        <v>14164</v>
      </c>
      <c r="B7236" t="s">
        <v>14165</v>
      </c>
      <c r="C7236" t="s">
        <v>31</v>
      </c>
      <c r="D7236">
        <v>37</v>
      </c>
      <c r="E7236" t="s">
        <v>32</v>
      </c>
      <c r="F7236" t="s">
        <v>48</v>
      </c>
      <c r="G7236">
        <v>47417</v>
      </c>
      <c r="H7236">
        <v>3</v>
      </c>
      <c r="I7236">
        <v>5</v>
      </c>
      <c r="J7236">
        <v>28</v>
      </c>
      <c r="K7236">
        <v>1</v>
      </c>
      <c r="L7236" t="s">
        <v>24</v>
      </c>
      <c r="M7236" t="str" cm="1">
        <f t="array" ref="M7236">_xlfn.IFS(Table1[[#This Row],[Tenure_Years]]&lt;=2,"New Hire",Table1[[#This Row],[Tenure_Years]]&lt;=5,"Established",Table1[[#This Row],[Tenure_Years]]&gt;=5,"Veteran")</f>
        <v>Established</v>
      </c>
      <c r="N7236">
        <f t="shared" si="226"/>
        <v>94178.259456264772</v>
      </c>
      <c r="O7236" t="str">
        <f t="shared" si="227"/>
        <v>Normal</v>
      </c>
    </row>
    <row r="7237" spans="1:15" x14ac:dyDescent="0.3">
      <c r="A7237" t="s">
        <v>14166</v>
      </c>
      <c r="B7237" t="s">
        <v>14167</v>
      </c>
      <c r="C7237" t="s">
        <v>15</v>
      </c>
      <c r="D7237">
        <v>57</v>
      </c>
      <c r="E7237" t="s">
        <v>60</v>
      </c>
      <c r="F7237" t="s">
        <v>64</v>
      </c>
      <c r="G7237">
        <v>56447</v>
      </c>
      <c r="H7237">
        <v>11</v>
      </c>
      <c r="I7237">
        <v>2</v>
      </c>
      <c r="J7237">
        <v>65</v>
      </c>
      <c r="K7237">
        <v>3</v>
      </c>
      <c r="L7237" t="s">
        <v>18</v>
      </c>
      <c r="M7237" t="str" cm="1">
        <f t="array" ref="M7237">_xlfn.IFS(Table1[[#This Row],[Tenure_Years]]&lt;=2,"New Hire",Table1[[#This Row],[Tenure_Years]]&lt;=5,"Established",Table1[[#This Row],[Tenure_Years]]&gt;=5,"Veteran")</f>
        <v>Veteran</v>
      </c>
      <c r="N7237">
        <f t="shared" si="226"/>
        <v>94068.868467410459</v>
      </c>
      <c r="O7237" t="str">
        <f t="shared" si="227"/>
        <v>Normal</v>
      </c>
    </row>
    <row r="7238" spans="1:15" x14ac:dyDescent="0.3">
      <c r="A7238" t="s">
        <v>14168</v>
      </c>
      <c r="B7238" t="s">
        <v>14169</v>
      </c>
      <c r="C7238" t="s">
        <v>21</v>
      </c>
      <c r="D7238">
        <v>56</v>
      </c>
      <c r="E7238" t="s">
        <v>27</v>
      </c>
      <c r="F7238" t="s">
        <v>28</v>
      </c>
      <c r="G7238">
        <v>102460</v>
      </c>
      <c r="H7238">
        <v>8</v>
      </c>
      <c r="I7238">
        <v>4</v>
      </c>
      <c r="J7238">
        <v>19</v>
      </c>
      <c r="K7238">
        <v>1</v>
      </c>
      <c r="L7238" t="s">
        <v>18</v>
      </c>
      <c r="M7238" t="str" cm="1">
        <f t="array" ref="M7238">_xlfn.IFS(Table1[[#This Row],[Tenure_Years]]&lt;=2,"New Hire",Table1[[#This Row],[Tenure_Years]]&lt;=5,"Established",Table1[[#This Row],[Tenure_Years]]&gt;=5,"Veteran")</f>
        <v>Veteran</v>
      </c>
      <c r="N7238">
        <f t="shared" si="226"/>
        <v>92826.904643962844</v>
      </c>
      <c r="O7238" t="str">
        <f t="shared" si="227"/>
        <v>Normal</v>
      </c>
    </row>
    <row r="7239" spans="1:15" x14ac:dyDescent="0.3">
      <c r="A7239" t="s">
        <v>14170</v>
      </c>
      <c r="B7239" t="s">
        <v>9920</v>
      </c>
      <c r="C7239" t="s">
        <v>15</v>
      </c>
      <c r="D7239">
        <v>38</v>
      </c>
      <c r="E7239" t="s">
        <v>56</v>
      </c>
      <c r="F7239" t="s">
        <v>57</v>
      </c>
      <c r="G7239">
        <v>70509</v>
      </c>
      <c r="H7239">
        <v>10</v>
      </c>
      <c r="I7239">
        <v>3</v>
      </c>
      <c r="J7239">
        <v>47</v>
      </c>
      <c r="K7239">
        <v>3</v>
      </c>
      <c r="L7239" t="s">
        <v>24</v>
      </c>
      <c r="M7239" t="str" cm="1">
        <f t="array" ref="M7239">_xlfn.IFS(Table1[[#This Row],[Tenure_Years]]&lt;=2,"New Hire",Table1[[#This Row],[Tenure_Years]]&lt;=5,"Established",Table1[[#This Row],[Tenure_Years]]&gt;=5,"Veteran")</f>
        <v>Veteran</v>
      </c>
      <c r="N7239">
        <f t="shared" si="226"/>
        <v>94573.380601596073</v>
      </c>
      <c r="O7239" t="str">
        <f t="shared" si="227"/>
        <v>Normal</v>
      </c>
    </row>
    <row r="7240" spans="1:15" x14ac:dyDescent="0.3">
      <c r="A7240" t="s">
        <v>14171</v>
      </c>
      <c r="B7240" t="s">
        <v>14172</v>
      </c>
      <c r="C7240" t="s">
        <v>15</v>
      </c>
      <c r="D7240">
        <v>24</v>
      </c>
      <c r="E7240" t="s">
        <v>56</v>
      </c>
      <c r="F7240" t="s">
        <v>72</v>
      </c>
      <c r="G7240">
        <v>48717</v>
      </c>
      <c r="H7240">
        <v>12</v>
      </c>
      <c r="I7240">
        <v>5</v>
      </c>
      <c r="J7240">
        <v>61</v>
      </c>
      <c r="K7240">
        <v>4</v>
      </c>
      <c r="L7240" t="s">
        <v>18</v>
      </c>
      <c r="M7240" t="str" cm="1">
        <f t="array" ref="M7240">_xlfn.IFS(Table1[[#This Row],[Tenure_Years]]&lt;=2,"New Hire",Table1[[#This Row],[Tenure_Years]]&lt;=5,"Established",Table1[[#This Row],[Tenure_Years]]&gt;=5,"Veteran")</f>
        <v>Veteran</v>
      </c>
      <c r="N7240">
        <f t="shared" si="226"/>
        <v>94573.380601596073</v>
      </c>
      <c r="O7240" t="str">
        <f t="shared" si="227"/>
        <v>Normal</v>
      </c>
    </row>
    <row r="7241" spans="1:15" x14ac:dyDescent="0.3">
      <c r="A7241" t="s">
        <v>14173</v>
      </c>
      <c r="B7241" t="s">
        <v>14174</v>
      </c>
      <c r="C7241" t="s">
        <v>31</v>
      </c>
      <c r="D7241">
        <v>26</v>
      </c>
      <c r="E7241" t="s">
        <v>32</v>
      </c>
      <c r="F7241" t="s">
        <v>43</v>
      </c>
      <c r="G7241">
        <v>64382</v>
      </c>
      <c r="H7241">
        <v>7</v>
      </c>
      <c r="I7241">
        <v>3</v>
      </c>
      <c r="J7241">
        <v>69</v>
      </c>
      <c r="K7241">
        <v>5</v>
      </c>
      <c r="L7241" t="s">
        <v>24</v>
      </c>
      <c r="M7241" t="str" cm="1">
        <f t="array" ref="M7241">_xlfn.IFS(Table1[[#This Row],[Tenure_Years]]&lt;=2,"New Hire",Table1[[#This Row],[Tenure_Years]]&lt;=5,"Established",Table1[[#This Row],[Tenure_Years]]&gt;=5,"Veteran")</f>
        <v>Veteran</v>
      </c>
      <c r="N7241">
        <f t="shared" si="226"/>
        <v>94178.259456264772</v>
      </c>
      <c r="O7241" t="str">
        <f t="shared" si="227"/>
        <v>Normal</v>
      </c>
    </row>
    <row r="7242" spans="1:15" x14ac:dyDescent="0.3">
      <c r="A7242" t="s">
        <v>14175</v>
      </c>
      <c r="B7242" t="s">
        <v>14176</v>
      </c>
      <c r="C7242" t="s">
        <v>15</v>
      </c>
      <c r="D7242">
        <v>44</v>
      </c>
      <c r="E7242" t="s">
        <v>16</v>
      </c>
      <c r="F7242" t="s">
        <v>130</v>
      </c>
      <c r="G7242">
        <v>122889</v>
      </c>
      <c r="H7242">
        <v>13</v>
      </c>
      <c r="I7242">
        <v>2</v>
      </c>
      <c r="J7242">
        <v>19</v>
      </c>
      <c r="K7242">
        <v>3</v>
      </c>
      <c r="L7242" t="s">
        <v>18</v>
      </c>
      <c r="M7242" t="str" cm="1">
        <f t="array" ref="M7242">_xlfn.IFS(Table1[[#This Row],[Tenure_Years]]&lt;=2,"New Hire",Table1[[#This Row],[Tenure_Years]]&lt;=5,"Established",Table1[[#This Row],[Tenure_Years]]&gt;=5,"Veteran")</f>
        <v>Veteran</v>
      </c>
      <c r="N7242">
        <f t="shared" si="226"/>
        <v>94458.108426635241</v>
      </c>
      <c r="O7242" t="str">
        <f t="shared" si="227"/>
        <v>Normal</v>
      </c>
    </row>
    <row r="7243" spans="1:15" x14ac:dyDescent="0.3">
      <c r="A7243" t="s">
        <v>14177</v>
      </c>
      <c r="B7243" t="s">
        <v>14178</v>
      </c>
      <c r="C7243" t="s">
        <v>31</v>
      </c>
      <c r="D7243">
        <v>30</v>
      </c>
      <c r="E7243" t="s">
        <v>32</v>
      </c>
      <c r="F7243" t="s">
        <v>33</v>
      </c>
      <c r="G7243">
        <v>44100</v>
      </c>
      <c r="H7243">
        <v>8</v>
      </c>
      <c r="I7243">
        <v>5</v>
      </c>
      <c r="J7243">
        <v>77</v>
      </c>
      <c r="K7243">
        <v>2</v>
      </c>
      <c r="L7243" t="s">
        <v>18</v>
      </c>
      <c r="M7243" t="str" cm="1">
        <f t="array" ref="M7243">_xlfn.IFS(Table1[[#This Row],[Tenure_Years]]&lt;=2,"New Hire",Table1[[#This Row],[Tenure_Years]]&lt;=5,"Established",Table1[[#This Row],[Tenure_Years]]&gt;=5,"Veteran")</f>
        <v>Veteran</v>
      </c>
      <c r="N7243">
        <f t="shared" si="226"/>
        <v>94178.259456264772</v>
      </c>
      <c r="O7243" t="str">
        <f t="shared" si="227"/>
        <v>Normal</v>
      </c>
    </row>
    <row r="7244" spans="1:15" x14ac:dyDescent="0.3">
      <c r="A7244" t="s">
        <v>14179</v>
      </c>
      <c r="B7244" t="s">
        <v>14180</v>
      </c>
      <c r="C7244" t="s">
        <v>15</v>
      </c>
      <c r="D7244">
        <v>41</v>
      </c>
      <c r="E7244" t="s">
        <v>27</v>
      </c>
      <c r="F7244" t="s">
        <v>28</v>
      </c>
      <c r="G7244">
        <v>109071</v>
      </c>
      <c r="H7244">
        <v>5</v>
      </c>
      <c r="I7244">
        <v>5</v>
      </c>
      <c r="J7244">
        <v>29</v>
      </c>
      <c r="K7244">
        <v>0</v>
      </c>
      <c r="L7244" t="s">
        <v>24</v>
      </c>
      <c r="M7244" t="str" cm="1">
        <f t="array" ref="M7244">_xlfn.IFS(Table1[[#This Row],[Tenure_Years]]&lt;=2,"New Hire",Table1[[#This Row],[Tenure_Years]]&lt;=5,"Established",Table1[[#This Row],[Tenure_Years]]&gt;=5,"Veteran")</f>
        <v>Established</v>
      </c>
      <c r="N7244">
        <f t="shared" si="226"/>
        <v>92826.904643962844</v>
      </c>
      <c r="O7244" t="str">
        <f t="shared" si="227"/>
        <v>High Priority</v>
      </c>
    </row>
    <row r="7245" spans="1:15" x14ac:dyDescent="0.3">
      <c r="A7245" t="s">
        <v>14181</v>
      </c>
      <c r="B7245" t="s">
        <v>14182</v>
      </c>
      <c r="C7245" t="s">
        <v>31</v>
      </c>
      <c r="D7245">
        <v>34</v>
      </c>
      <c r="E7245" t="s">
        <v>16</v>
      </c>
      <c r="F7245" t="s">
        <v>17</v>
      </c>
      <c r="G7245">
        <v>125803</v>
      </c>
      <c r="H7245">
        <v>9</v>
      </c>
      <c r="I7245">
        <v>4</v>
      </c>
      <c r="J7245">
        <v>50</v>
      </c>
      <c r="K7245">
        <v>2</v>
      </c>
      <c r="L7245" t="s">
        <v>18</v>
      </c>
      <c r="M7245" t="str" cm="1">
        <f t="array" ref="M7245">_xlfn.IFS(Table1[[#This Row],[Tenure_Years]]&lt;=2,"New Hire",Table1[[#This Row],[Tenure_Years]]&lt;=5,"Established",Table1[[#This Row],[Tenure_Years]]&gt;=5,"Veteran")</f>
        <v>Veteran</v>
      </c>
      <c r="N7245">
        <f t="shared" si="226"/>
        <v>94458.108426635241</v>
      </c>
      <c r="O7245" t="str">
        <f t="shared" si="227"/>
        <v>Normal</v>
      </c>
    </row>
    <row r="7246" spans="1:15" x14ac:dyDescent="0.3">
      <c r="A7246" t="s">
        <v>14183</v>
      </c>
      <c r="B7246" t="s">
        <v>14184</v>
      </c>
      <c r="C7246" t="s">
        <v>31</v>
      </c>
      <c r="D7246">
        <v>33</v>
      </c>
      <c r="E7246" t="s">
        <v>56</v>
      </c>
      <c r="F7246" t="s">
        <v>92</v>
      </c>
      <c r="G7246">
        <v>75421</v>
      </c>
      <c r="H7246">
        <v>6</v>
      </c>
      <c r="I7246">
        <v>2</v>
      </c>
      <c r="J7246">
        <v>34</v>
      </c>
      <c r="K7246">
        <v>4</v>
      </c>
      <c r="L7246" t="s">
        <v>24</v>
      </c>
      <c r="M7246" t="str" cm="1">
        <f t="array" ref="M7246">_xlfn.IFS(Table1[[#This Row],[Tenure_Years]]&lt;=2,"New Hire",Table1[[#This Row],[Tenure_Years]]&lt;=5,"Established",Table1[[#This Row],[Tenure_Years]]&gt;=5,"Veteran")</f>
        <v>Veteran</v>
      </c>
      <c r="N7246">
        <f t="shared" si="226"/>
        <v>94573.380601596073</v>
      </c>
      <c r="O7246" t="str">
        <f t="shared" si="227"/>
        <v>Normal</v>
      </c>
    </row>
    <row r="7247" spans="1:15" x14ac:dyDescent="0.3">
      <c r="A7247" t="s">
        <v>14185</v>
      </c>
      <c r="B7247" t="s">
        <v>14186</v>
      </c>
      <c r="C7247" t="s">
        <v>21</v>
      </c>
      <c r="D7247">
        <v>38</v>
      </c>
      <c r="E7247" t="s">
        <v>56</v>
      </c>
      <c r="F7247" t="s">
        <v>57</v>
      </c>
      <c r="G7247">
        <v>122765</v>
      </c>
      <c r="H7247">
        <v>12</v>
      </c>
      <c r="I7247">
        <v>5</v>
      </c>
      <c r="J7247">
        <v>25</v>
      </c>
      <c r="K7247">
        <v>1</v>
      </c>
      <c r="L7247" t="s">
        <v>24</v>
      </c>
      <c r="M7247" t="str" cm="1">
        <f t="array" ref="M7247">_xlfn.IFS(Table1[[#This Row],[Tenure_Years]]&lt;=2,"New Hire",Table1[[#This Row],[Tenure_Years]]&lt;=5,"Established",Table1[[#This Row],[Tenure_Years]]&gt;=5,"Veteran")</f>
        <v>Veteran</v>
      </c>
      <c r="N7247">
        <f t="shared" si="226"/>
        <v>94573.380601596073</v>
      </c>
      <c r="O7247" t="str">
        <f t="shared" si="227"/>
        <v>Normal</v>
      </c>
    </row>
    <row r="7248" spans="1:15" x14ac:dyDescent="0.3">
      <c r="A7248" t="s">
        <v>14187</v>
      </c>
      <c r="B7248" t="s">
        <v>14188</v>
      </c>
      <c r="C7248" t="s">
        <v>31</v>
      </c>
      <c r="D7248">
        <v>52</v>
      </c>
      <c r="E7248" t="s">
        <v>32</v>
      </c>
      <c r="F7248" t="s">
        <v>48</v>
      </c>
      <c r="G7248">
        <v>98193</v>
      </c>
      <c r="H7248">
        <v>11</v>
      </c>
      <c r="I7248">
        <v>1</v>
      </c>
      <c r="J7248">
        <v>77</v>
      </c>
      <c r="K7248">
        <v>4</v>
      </c>
      <c r="L7248" t="s">
        <v>24</v>
      </c>
      <c r="M7248" t="str" cm="1">
        <f t="array" ref="M7248">_xlfn.IFS(Table1[[#This Row],[Tenure_Years]]&lt;=2,"New Hire",Table1[[#This Row],[Tenure_Years]]&lt;=5,"Established",Table1[[#This Row],[Tenure_Years]]&gt;=5,"Veteran")</f>
        <v>Veteran</v>
      </c>
      <c r="N7248">
        <f t="shared" si="226"/>
        <v>94178.259456264772</v>
      </c>
      <c r="O7248" t="str">
        <f t="shared" si="227"/>
        <v>Normal</v>
      </c>
    </row>
    <row r="7249" spans="1:15" x14ac:dyDescent="0.3">
      <c r="A7249" t="s">
        <v>14189</v>
      </c>
      <c r="B7249" t="s">
        <v>14190</v>
      </c>
      <c r="C7249" t="s">
        <v>21</v>
      </c>
      <c r="D7249">
        <v>33</v>
      </c>
      <c r="E7249" t="s">
        <v>27</v>
      </c>
      <c r="F7249" t="s">
        <v>111</v>
      </c>
      <c r="G7249">
        <v>99879</v>
      </c>
      <c r="H7249">
        <v>5</v>
      </c>
      <c r="I7249">
        <v>1</v>
      </c>
      <c r="J7249">
        <v>17</v>
      </c>
      <c r="K7249">
        <v>0</v>
      </c>
      <c r="L7249" t="s">
        <v>24</v>
      </c>
      <c r="M7249" t="str" cm="1">
        <f t="array" ref="M7249">_xlfn.IFS(Table1[[#This Row],[Tenure_Years]]&lt;=2,"New Hire",Table1[[#This Row],[Tenure_Years]]&lt;=5,"Established",Table1[[#This Row],[Tenure_Years]]&gt;=5,"Veteran")</f>
        <v>Established</v>
      </c>
      <c r="N7249">
        <f t="shared" si="226"/>
        <v>92826.904643962844</v>
      </c>
      <c r="O7249" t="str">
        <f t="shared" si="227"/>
        <v>High Priority</v>
      </c>
    </row>
    <row r="7250" spans="1:15" x14ac:dyDescent="0.3">
      <c r="A7250" t="s">
        <v>14191</v>
      </c>
      <c r="B7250" t="s">
        <v>14192</v>
      </c>
      <c r="C7250" t="s">
        <v>31</v>
      </c>
      <c r="D7250">
        <v>56</v>
      </c>
      <c r="E7250" t="s">
        <v>56</v>
      </c>
      <c r="F7250" t="s">
        <v>57</v>
      </c>
      <c r="G7250">
        <v>59999</v>
      </c>
      <c r="H7250">
        <v>3</v>
      </c>
      <c r="I7250">
        <v>5</v>
      </c>
      <c r="J7250">
        <v>80</v>
      </c>
      <c r="K7250">
        <v>3</v>
      </c>
      <c r="L7250" t="s">
        <v>18</v>
      </c>
      <c r="M7250" t="str" cm="1">
        <f t="array" ref="M7250">_xlfn.IFS(Table1[[#This Row],[Tenure_Years]]&lt;=2,"New Hire",Table1[[#This Row],[Tenure_Years]]&lt;=5,"Established",Table1[[#This Row],[Tenure_Years]]&gt;=5,"Veteran")</f>
        <v>Established</v>
      </c>
      <c r="N7250">
        <f t="shared" si="226"/>
        <v>94573.380601596073</v>
      </c>
      <c r="O7250" t="str">
        <f t="shared" si="227"/>
        <v>Normal</v>
      </c>
    </row>
    <row r="7251" spans="1:15" x14ac:dyDescent="0.3">
      <c r="A7251" t="s">
        <v>14193</v>
      </c>
      <c r="B7251" t="s">
        <v>14194</v>
      </c>
      <c r="C7251" t="s">
        <v>21</v>
      </c>
      <c r="D7251">
        <v>50</v>
      </c>
      <c r="E7251" t="s">
        <v>22</v>
      </c>
      <c r="F7251" t="s">
        <v>23</v>
      </c>
      <c r="G7251">
        <v>119352</v>
      </c>
      <c r="H7251">
        <v>9</v>
      </c>
      <c r="I7251">
        <v>2</v>
      </c>
      <c r="J7251">
        <v>57</v>
      </c>
      <c r="K7251">
        <v>0</v>
      </c>
      <c r="L7251" t="s">
        <v>24</v>
      </c>
      <c r="M7251" t="str" cm="1">
        <f t="array" ref="M7251">_xlfn.IFS(Table1[[#This Row],[Tenure_Years]]&lt;=2,"New Hire",Table1[[#This Row],[Tenure_Years]]&lt;=5,"Established",Table1[[#This Row],[Tenure_Years]]&gt;=5,"Veteran")</f>
        <v>Veteran</v>
      </c>
      <c r="N7251">
        <f t="shared" si="226"/>
        <v>96526.185096153844</v>
      </c>
      <c r="O7251" t="str">
        <f t="shared" si="227"/>
        <v>Normal</v>
      </c>
    </row>
    <row r="7252" spans="1:15" x14ac:dyDescent="0.3">
      <c r="A7252" t="s">
        <v>14195</v>
      </c>
      <c r="B7252" t="s">
        <v>14196</v>
      </c>
      <c r="C7252" t="s">
        <v>21</v>
      </c>
      <c r="D7252">
        <v>43</v>
      </c>
      <c r="E7252" t="s">
        <v>32</v>
      </c>
      <c r="F7252" t="s">
        <v>48</v>
      </c>
      <c r="G7252">
        <v>85253</v>
      </c>
      <c r="H7252">
        <v>0</v>
      </c>
      <c r="I7252">
        <v>1</v>
      </c>
      <c r="J7252">
        <v>30</v>
      </c>
      <c r="K7252">
        <v>3</v>
      </c>
      <c r="L7252" t="s">
        <v>18</v>
      </c>
      <c r="M7252" t="str" cm="1">
        <f t="array" ref="M7252">_xlfn.IFS(Table1[[#This Row],[Tenure_Years]]&lt;=2,"New Hire",Table1[[#This Row],[Tenure_Years]]&lt;=5,"Established",Table1[[#This Row],[Tenure_Years]]&gt;=5,"Veteran")</f>
        <v>New Hire</v>
      </c>
      <c r="N7252">
        <f t="shared" si="226"/>
        <v>94178.259456264772</v>
      </c>
      <c r="O7252" t="str">
        <f t="shared" si="227"/>
        <v>Normal</v>
      </c>
    </row>
    <row r="7253" spans="1:15" x14ac:dyDescent="0.3">
      <c r="A7253" t="s">
        <v>14197</v>
      </c>
      <c r="B7253" t="s">
        <v>14198</v>
      </c>
      <c r="C7253" t="s">
        <v>31</v>
      </c>
      <c r="D7253">
        <v>46</v>
      </c>
      <c r="E7253" t="s">
        <v>56</v>
      </c>
      <c r="F7253" t="s">
        <v>92</v>
      </c>
      <c r="G7253">
        <v>98954</v>
      </c>
      <c r="H7253">
        <v>4</v>
      </c>
      <c r="I7253">
        <v>2</v>
      </c>
      <c r="J7253">
        <v>31</v>
      </c>
      <c r="K7253">
        <v>4</v>
      </c>
      <c r="L7253" t="s">
        <v>24</v>
      </c>
      <c r="M7253" t="str" cm="1">
        <f t="array" ref="M7253">_xlfn.IFS(Table1[[#This Row],[Tenure_Years]]&lt;=2,"New Hire",Table1[[#This Row],[Tenure_Years]]&lt;=5,"Established",Table1[[#This Row],[Tenure_Years]]&gt;=5,"Veteran")</f>
        <v>Established</v>
      </c>
      <c r="N7253">
        <f t="shared" si="226"/>
        <v>94573.380601596073</v>
      </c>
      <c r="O7253" t="str">
        <f t="shared" si="227"/>
        <v>Normal</v>
      </c>
    </row>
    <row r="7254" spans="1:15" x14ac:dyDescent="0.3">
      <c r="A7254" t="s">
        <v>14199</v>
      </c>
      <c r="B7254" t="s">
        <v>14200</v>
      </c>
      <c r="C7254" t="s">
        <v>31</v>
      </c>
      <c r="D7254">
        <v>33</v>
      </c>
      <c r="E7254" t="s">
        <v>56</v>
      </c>
      <c r="F7254" t="s">
        <v>92</v>
      </c>
      <c r="G7254">
        <v>49512</v>
      </c>
      <c r="H7254">
        <v>14</v>
      </c>
      <c r="I7254">
        <v>5</v>
      </c>
      <c r="J7254">
        <v>10</v>
      </c>
      <c r="K7254">
        <v>3</v>
      </c>
      <c r="L7254" t="s">
        <v>18</v>
      </c>
      <c r="M7254" t="str" cm="1">
        <f t="array" ref="M7254">_xlfn.IFS(Table1[[#This Row],[Tenure_Years]]&lt;=2,"New Hire",Table1[[#This Row],[Tenure_Years]]&lt;=5,"Established",Table1[[#This Row],[Tenure_Years]]&gt;=5,"Veteran")</f>
        <v>Veteran</v>
      </c>
      <c r="N7254">
        <f t="shared" si="226"/>
        <v>94573.380601596073</v>
      </c>
      <c r="O7254" t="str">
        <f t="shared" si="227"/>
        <v>Normal</v>
      </c>
    </row>
    <row r="7255" spans="1:15" x14ac:dyDescent="0.3">
      <c r="A7255" t="s">
        <v>14201</v>
      </c>
      <c r="B7255" t="s">
        <v>14202</v>
      </c>
      <c r="C7255" t="s">
        <v>31</v>
      </c>
      <c r="D7255">
        <v>37</v>
      </c>
      <c r="E7255" t="s">
        <v>22</v>
      </c>
      <c r="F7255" t="s">
        <v>95</v>
      </c>
      <c r="G7255">
        <v>108526</v>
      </c>
      <c r="H7255">
        <v>14</v>
      </c>
      <c r="I7255">
        <v>3</v>
      </c>
      <c r="J7255">
        <v>75</v>
      </c>
      <c r="K7255">
        <v>5</v>
      </c>
      <c r="L7255" t="s">
        <v>24</v>
      </c>
      <c r="M7255" t="str" cm="1">
        <f t="array" ref="M7255">_xlfn.IFS(Table1[[#This Row],[Tenure_Years]]&lt;=2,"New Hire",Table1[[#This Row],[Tenure_Years]]&lt;=5,"Established",Table1[[#This Row],[Tenure_Years]]&gt;=5,"Veteran")</f>
        <v>Veteran</v>
      </c>
      <c r="N7255">
        <f t="shared" si="226"/>
        <v>96526.185096153844</v>
      </c>
      <c r="O7255" t="str">
        <f t="shared" si="227"/>
        <v>Normal</v>
      </c>
    </row>
    <row r="7256" spans="1:15" x14ac:dyDescent="0.3">
      <c r="A7256" t="s">
        <v>14203</v>
      </c>
      <c r="B7256" t="s">
        <v>14204</v>
      </c>
      <c r="C7256" t="s">
        <v>31</v>
      </c>
      <c r="D7256">
        <v>46</v>
      </c>
      <c r="E7256" t="s">
        <v>16</v>
      </c>
      <c r="F7256" t="s">
        <v>130</v>
      </c>
      <c r="G7256">
        <v>66151</v>
      </c>
      <c r="H7256">
        <v>3</v>
      </c>
      <c r="I7256">
        <v>5</v>
      </c>
      <c r="J7256">
        <v>62</v>
      </c>
      <c r="K7256">
        <v>3</v>
      </c>
      <c r="L7256" t="s">
        <v>24</v>
      </c>
      <c r="M7256" t="str" cm="1">
        <f t="array" ref="M7256">_xlfn.IFS(Table1[[#This Row],[Tenure_Years]]&lt;=2,"New Hire",Table1[[#This Row],[Tenure_Years]]&lt;=5,"Established",Table1[[#This Row],[Tenure_Years]]&gt;=5,"Veteran")</f>
        <v>Established</v>
      </c>
      <c r="N7256">
        <f t="shared" si="226"/>
        <v>94458.108426635241</v>
      </c>
      <c r="O7256" t="str">
        <f t="shared" si="227"/>
        <v>Normal</v>
      </c>
    </row>
    <row r="7257" spans="1:15" x14ac:dyDescent="0.3">
      <c r="A7257" t="s">
        <v>14205</v>
      </c>
      <c r="B7257" t="s">
        <v>14206</v>
      </c>
      <c r="C7257" t="s">
        <v>15</v>
      </c>
      <c r="D7257">
        <v>35</v>
      </c>
      <c r="E7257" t="s">
        <v>32</v>
      </c>
      <c r="F7257" t="s">
        <v>43</v>
      </c>
      <c r="G7257">
        <v>102752</v>
      </c>
      <c r="H7257">
        <v>2</v>
      </c>
      <c r="I7257">
        <v>2</v>
      </c>
      <c r="J7257">
        <v>73</v>
      </c>
      <c r="K7257">
        <v>4</v>
      </c>
      <c r="L7257" t="s">
        <v>24</v>
      </c>
      <c r="M7257" t="str" cm="1">
        <f t="array" ref="M7257">_xlfn.IFS(Table1[[#This Row],[Tenure_Years]]&lt;=2,"New Hire",Table1[[#This Row],[Tenure_Years]]&lt;=5,"Established",Table1[[#This Row],[Tenure_Years]]&gt;=5,"Veteran")</f>
        <v>New Hire</v>
      </c>
      <c r="N7257">
        <f t="shared" si="226"/>
        <v>94178.259456264772</v>
      </c>
      <c r="O7257" t="str">
        <f t="shared" si="227"/>
        <v>Normal</v>
      </c>
    </row>
    <row r="7258" spans="1:15" x14ac:dyDescent="0.3">
      <c r="A7258" t="s">
        <v>14207</v>
      </c>
      <c r="B7258" t="s">
        <v>14208</v>
      </c>
      <c r="C7258" t="s">
        <v>31</v>
      </c>
      <c r="D7258">
        <v>27</v>
      </c>
      <c r="E7258" t="s">
        <v>32</v>
      </c>
      <c r="F7258" t="s">
        <v>48</v>
      </c>
      <c r="G7258">
        <v>91136</v>
      </c>
      <c r="H7258">
        <v>6</v>
      </c>
      <c r="I7258">
        <v>1</v>
      </c>
      <c r="J7258">
        <v>61</v>
      </c>
      <c r="K7258">
        <v>1</v>
      </c>
      <c r="L7258" t="s">
        <v>24</v>
      </c>
      <c r="M7258" t="str" cm="1">
        <f t="array" ref="M7258">_xlfn.IFS(Table1[[#This Row],[Tenure_Years]]&lt;=2,"New Hire",Table1[[#This Row],[Tenure_Years]]&lt;=5,"Established",Table1[[#This Row],[Tenure_Years]]&gt;=5,"Veteran")</f>
        <v>Veteran</v>
      </c>
      <c r="N7258">
        <f t="shared" si="226"/>
        <v>94178.259456264772</v>
      </c>
      <c r="O7258" t="str">
        <f t="shared" si="227"/>
        <v>Normal</v>
      </c>
    </row>
    <row r="7259" spans="1:15" x14ac:dyDescent="0.3">
      <c r="A7259" t="s">
        <v>14209</v>
      </c>
      <c r="B7259" t="s">
        <v>14210</v>
      </c>
      <c r="C7259" t="s">
        <v>15</v>
      </c>
      <c r="D7259">
        <v>53</v>
      </c>
      <c r="E7259" t="s">
        <v>56</v>
      </c>
      <c r="F7259" t="s">
        <v>57</v>
      </c>
      <c r="G7259">
        <v>133441</v>
      </c>
      <c r="H7259">
        <v>10</v>
      </c>
      <c r="I7259">
        <v>4</v>
      </c>
      <c r="J7259">
        <v>31</v>
      </c>
      <c r="K7259">
        <v>0</v>
      </c>
      <c r="L7259" t="s">
        <v>24</v>
      </c>
      <c r="M7259" t="str" cm="1">
        <f t="array" ref="M7259">_xlfn.IFS(Table1[[#This Row],[Tenure_Years]]&lt;=2,"New Hire",Table1[[#This Row],[Tenure_Years]]&lt;=5,"Established",Table1[[#This Row],[Tenure_Years]]&gt;=5,"Veteran")</f>
        <v>Veteran</v>
      </c>
      <c r="N7259">
        <f t="shared" si="226"/>
        <v>94573.380601596073</v>
      </c>
      <c r="O7259" t="str">
        <f t="shared" si="227"/>
        <v>Normal</v>
      </c>
    </row>
    <row r="7260" spans="1:15" x14ac:dyDescent="0.3">
      <c r="A7260" t="s">
        <v>14211</v>
      </c>
      <c r="B7260" t="s">
        <v>14212</v>
      </c>
      <c r="C7260" t="s">
        <v>21</v>
      </c>
      <c r="D7260">
        <v>55</v>
      </c>
      <c r="E7260" t="s">
        <v>16</v>
      </c>
      <c r="F7260" t="s">
        <v>17</v>
      </c>
      <c r="G7260">
        <v>55257</v>
      </c>
      <c r="H7260">
        <v>5</v>
      </c>
      <c r="I7260">
        <v>5</v>
      </c>
      <c r="J7260">
        <v>67</v>
      </c>
      <c r="K7260">
        <v>4</v>
      </c>
      <c r="L7260" t="s">
        <v>18</v>
      </c>
      <c r="M7260" t="str" cm="1">
        <f t="array" ref="M7260">_xlfn.IFS(Table1[[#This Row],[Tenure_Years]]&lt;=2,"New Hire",Table1[[#This Row],[Tenure_Years]]&lt;=5,"Established",Table1[[#This Row],[Tenure_Years]]&gt;=5,"Veteran")</f>
        <v>Established</v>
      </c>
      <c r="N7260">
        <f t="shared" si="226"/>
        <v>94458.108426635241</v>
      </c>
      <c r="O7260" t="str">
        <f t="shared" si="227"/>
        <v>High Priority</v>
      </c>
    </row>
    <row r="7261" spans="1:15" x14ac:dyDescent="0.3">
      <c r="A7261" t="s">
        <v>14213</v>
      </c>
      <c r="B7261" t="s">
        <v>14214</v>
      </c>
      <c r="C7261" t="s">
        <v>21</v>
      </c>
      <c r="D7261">
        <v>51</v>
      </c>
      <c r="E7261" t="s">
        <v>32</v>
      </c>
      <c r="F7261" t="s">
        <v>48</v>
      </c>
      <c r="G7261">
        <v>139197</v>
      </c>
      <c r="H7261">
        <v>12</v>
      </c>
      <c r="I7261">
        <v>4</v>
      </c>
      <c r="J7261">
        <v>20</v>
      </c>
      <c r="K7261">
        <v>5</v>
      </c>
      <c r="L7261" t="s">
        <v>24</v>
      </c>
      <c r="M7261" t="str" cm="1">
        <f t="array" ref="M7261">_xlfn.IFS(Table1[[#This Row],[Tenure_Years]]&lt;=2,"New Hire",Table1[[#This Row],[Tenure_Years]]&lt;=5,"Established",Table1[[#This Row],[Tenure_Years]]&gt;=5,"Veteran")</f>
        <v>Veteran</v>
      </c>
      <c r="N7261">
        <f t="shared" si="226"/>
        <v>94178.259456264772</v>
      </c>
      <c r="O7261" t="str">
        <f t="shared" si="227"/>
        <v>Normal</v>
      </c>
    </row>
    <row r="7262" spans="1:15" x14ac:dyDescent="0.3">
      <c r="A7262" t="s">
        <v>14215</v>
      </c>
      <c r="B7262" t="s">
        <v>14216</v>
      </c>
      <c r="C7262" t="s">
        <v>15</v>
      </c>
      <c r="D7262">
        <v>52</v>
      </c>
      <c r="E7262" t="s">
        <v>32</v>
      </c>
      <c r="F7262" t="s">
        <v>33</v>
      </c>
      <c r="G7262">
        <v>108770</v>
      </c>
      <c r="H7262">
        <v>2</v>
      </c>
      <c r="I7262">
        <v>2</v>
      </c>
      <c r="J7262">
        <v>57</v>
      </c>
      <c r="K7262">
        <v>5</v>
      </c>
      <c r="L7262" t="s">
        <v>24</v>
      </c>
      <c r="M7262" t="str" cm="1">
        <f t="array" ref="M7262">_xlfn.IFS(Table1[[#This Row],[Tenure_Years]]&lt;=2,"New Hire",Table1[[#This Row],[Tenure_Years]]&lt;=5,"Established",Table1[[#This Row],[Tenure_Years]]&gt;=5,"Veteran")</f>
        <v>New Hire</v>
      </c>
      <c r="N7262">
        <f t="shared" si="226"/>
        <v>94178.259456264772</v>
      </c>
      <c r="O7262" t="str">
        <f t="shared" si="227"/>
        <v>Normal</v>
      </c>
    </row>
    <row r="7263" spans="1:15" x14ac:dyDescent="0.3">
      <c r="A7263" t="s">
        <v>14217</v>
      </c>
      <c r="B7263" t="s">
        <v>14218</v>
      </c>
      <c r="C7263" t="s">
        <v>15</v>
      </c>
      <c r="D7263">
        <v>24</v>
      </c>
      <c r="E7263" t="s">
        <v>56</v>
      </c>
      <c r="F7263" t="s">
        <v>57</v>
      </c>
      <c r="G7263">
        <v>78460</v>
      </c>
      <c r="H7263">
        <v>0</v>
      </c>
      <c r="I7263">
        <v>2</v>
      </c>
      <c r="J7263">
        <v>79</v>
      </c>
      <c r="K7263">
        <v>0</v>
      </c>
      <c r="L7263" t="s">
        <v>18</v>
      </c>
      <c r="M7263" t="str" cm="1">
        <f t="array" ref="M7263">_xlfn.IFS(Table1[[#This Row],[Tenure_Years]]&lt;=2,"New Hire",Table1[[#This Row],[Tenure_Years]]&lt;=5,"Established",Table1[[#This Row],[Tenure_Years]]&gt;=5,"Veteran")</f>
        <v>New Hire</v>
      </c>
      <c r="N7263">
        <f t="shared" si="226"/>
        <v>94573.380601596073</v>
      </c>
      <c r="O7263" t="str">
        <f t="shared" si="227"/>
        <v>Normal</v>
      </c>
    </row>
    <row r="7264" spans="1:15" x14ac:dyDescent="0.3">
      <c r="A7264" t="s">
        <v>14219</v>
      </c>
      <c r="B7264" t="s">
        <v>14220</v>
      </c>
      <c r="C7264" t="s">
        <v>21</v>
      </c>
      <c r="D7264">
        <v>41</v>
      </c>
      <c r="E7264" t="s">
        <v>60</v>
      </c>
      <c r="F7264" t="s">
        <v>64</v>
      </c>
      <c r="G7264">
        <v>134972</v>
      </c>
      <c r="H7264">
        <v>13</v>
      </c>
      <c r="I7264">
        <v>2</v>
      </c>
      <c r="J7264">
        <v>47</v>
      </c>
      <c r="K7264">
        <v>2</v>
      </c>
      <c r="L7264" t="s">
        <v>24</v>
      </c>
      <c r="M7264" t="str" cm="1">
        <f t="array" ref="M7264">_xlfn.IFS(Table1[[#This Row],[Tenure_Years]]&lt;=2,"New Hire",Table1[[#This Row],[Tenure_Years]]&lt;=5,"Established",Table1[[#This Row],[Tenure_Years]]&gt;=5,"Veteran")</f>
        <v>Veteran</v>
      </c>
      <c r="N7264">
        <f t="shared" si="226"/>
        <v>94068.868467410459</v>
      </c>
      <c r="O7264" t="str">
        <f t="shared" si="227"/>
        <v>Normal</v>
      </c>
    </row>
    <row r="7265" spans="1:15" x14ac:dyDescent="0.3">
      <c r="A7265" t="s">
        <v>14221</v>
      </c>
      <c r="B7265" t="s">
        <v>14222</v>
      </c>
      <c r="C7265" t="s">
        <v>31</v>
      </c>
      <c r="D7265">
        <v>31</v>
      </c>
      <c r="E7265" t="s">
        <v>16</v>
      </c>
      <c r="F7265" t="s">
        <v>130</v>
      </c>
      <c r="G7265">
        <v>103450</v>
      </c>
      <c r="H7265">
        <v>10</v>
      </c>
      <c r="I7265">
        <v>4</v>
      </c>
      <c r="J7265">
        <v>38</v>
      </c>
      <c r="K7265">
        <v>1</v>
      </c>
      <c r="L7265" t="s">
        <v>24</v>
      </c>
      <c r="M7265" t="str" cm="1">
        <f t="array" ref="M7265">_xlfn.IFS(Table1[[#This Row],[Tenure_Years]]&lt;=2,"New Hire",Table1[[#This Row],[Tenure_Years]]&lt;=5,"Established",Table1[[#This Row],[Tenure_Years]]&gt;=5,"Veteran")</f>
        <v>Veteran</v>
      </c>
      <c r="N7265">
        <f t="shared" si="226"/>
        <v>94458.108426635241</v>
      </c>
      <c r="O7265" t="str">
        <f t="shared" si="227"/>
        <v>Normal</v>
      </c>
    </row>
    <row r="7266" spans="1:15" x14ac:dyDescent="0.3">
      <c r="A7266" t="s">
        <v>14223</v>
      </c>
      <c r="B7266" t="s">
        <v>14224</v>
      </c>
      <c r="C7266" t="s">
        <v>15</v>
      </c>
      <c r="D7266">
        <v>22</v>
      </c>
      <c r="E7266" t="s">
        <v>16</v>
      </c>
      <c r="F7266" t="s">
        <v>38</v>
      </c>
      <c r="G7266">
        <v>53045</v>
      </c>
      <c r="H7266">
        <v>8</v>
      </c>
      <c r="I7266">
        <v>3</v>
      </c>
      <c r="J7266">
        <v>13</v>
      </c>
      <c r="K7266">
        <v>0</v>
      </c>
      <c r="L7266" t="s">
        <v>18</v>
      </c>
      <c r="M7266" t="str" cm="1">
        <f t="array" ref="M7266">_xlfn.IFS(Table1[[#This Row],[Tenure_Years]]&lt;=2,"New Hire",Table1[[#This Row],[Tenure_Years]]&lt;=5,"Established",Table1[[#This Row],[Tenure_Years]]&gt;=5,"Veteran")</f>
        <v>Veteran</v>
      </c>
      <c r="N7266">
        <f t="shared" si="226"/>
        <v>94458.108426635241</v>
      </c>
      <c r="O7266" t="str">
        <f t="shared" si="227"/>
        <v>Normal</v>
      </c>
    </row>
    <row r="7267" spans="1:15" x14ac:dyDescent="0.3">
      <c r="A7267" t="s">
        <v>14225</v>
      </c>
      <c r="B7267" t="s">
        <v>14226</v>
      </c>
      <c r="C7267" t="s">
        <v>31</v>
      </c>
      <c r="D7267">
        <v>56</v>
      </c>
      <c r="E7267" t="s">
        <v>60</v>
      </c>
      <c r="F7267" t="s">
        <v>61</v>
      </c>
      <c r="G7267">
        <v>143299</v>
      </c>
      <c r="H7267">
        <v>4</v>
      </c>
      <c r="I7267">
        <v>4</v>
      </c>
      <c r="J7267">
        <v>25</v>
      </c>
      <c r="K7267">
        <v>0</v>
      </c>
      <c r="L7267" t="s">
        <v>18</v>
      </c>
      <c r="M7267" t="str" cm="1">
        <f t="array" ref="M7267">_xlfn.IFS(Table1[[#This Row],[Tenure_Years]]&lt;=2,"New Hire",Table1[[#This Row],[Tenure_Years]]&lt;=5,"Established",Table1[[#This Row],[Tenure_Years]]&gt;=5,"Veteran")</f>
        <v>Established</v>
      </c>
      <c r="N7267">
        <f t="shared" si="226"/>
        <v>94068.868467410459</v>
      </c>
      <c r="O7267" t="str">
        <f t="shared" si="227"/>
        <v>Normal</v>
      </c>
    </row>
    <row r="7268" spans="1:15" x14ac:dyDescent="0.3">
      <c r="A7268" t="s">
        <v>14227</v>
      </c>
      <c r="B7268" t="s">
        <v>14228</v>
      </c>
      <c r="C7268" t="s">
        <v>15</v>
      </c>
      <c r="D7268">
        <v>52</v>
      </c>
      <c r="E7268" t="s">
        <v>27</v>
      </c>
      <c r="F7268" t="s">
        <v>67</v>
      </c>
      <c r="G7268">
        <v>78865</v>
      </c>
      <c r="H7268">
        <v>7</v>
      </c>
      <c r="I7268">
        <v>2</v>
      </c>
      <c r="J7268">
        <v>53</v>
      </c>
      <c r="K7268">
        <v>4</v>
      </c>
      <c r="L7268" t="s">
        <v>18</v>
      </c>
      <c r="M7268" t="str" cm="1">
        <f t="array" ref="M7268">_xlfn.IFS(Table1[[#This Row],[Tenure_Years]]&lt;=2,"New Hire",Table1[[#This Row],[Tenure_Years]]&lt;=5,"Established",Table1[[#This Row],[Tenure_Years]]&gt;=5,"Veteran")</f>
        <v>Veteran</v>
      </c>
      <c r="N7268">
        <f t="shared" si="226"/>
        <v>92826.904643962844</v>
      </c>
      <c r="O7268" t="str">
        <f t="shared" si="227"/>
        <v>Normal</v>
      </c>
    </row>
    <row r="7269" spans="1:15" x14ac:dyDescent="0.3">
      <c r="A7269" t="s">
        <v>14229</v>
      </c>
      <c r="B7269" t="s">
        <v>14230</v>
      </c>
      <c r="C7269" t="s">
        <v>31</v>
      </c>
      <c r="D7269">
        <v>34</v>
      </c>
      <c r="E7269" t="s">
        <v>16</v>
      </c>
      <c r="F7269" t="s">
        <v>130</v>
      </c>
      <c r="G7269">
        <v>110742</v>
      </c>
      <c r="H7269">
        <v>15</v>
      </c>
      <c r="I7269">
        <v>2</v>
      </c>
      <c r="J7269">
        <v>76</v>
      </c>
      <c r="K7269">
        <v>5</v>
      </c>
      <c r="L7269" t="s">
        <v>24</v>
      </c>
      <c r="M7269" t="str" cm="1">
        <f t="array" ref="M7269">_xlfn.IFS(Table1[[#This Row],[Tenure_Years]]&lt;=2,"New Hire",Table1[[#This Row],[Tenure_Years]]&lt;=5,"Established",Table1[[#This Row],[Tenure_Years]]&gt;=5,"Veteran")</f>
        <v>Veteran</v>
      </c>
      <c r="N7269">
        <f t="shared" si="226"/>
        <v>94458.108426635241</v>
      </c>
      <c r="O7269" t="str">
        <f t="shared" si="227"/>
        <v>Normal</v>
      </c>
    </row>
    <row r="7270" spans="1:15" x14ac:dyDescent="0.3">
      <c r="A7270" t="s">
        <v>14231</v>
      </c>
      <c r="B7270" t="s">
        <v>14232</v>
      </c>
      <c r="C7270" t="s">
        <v>21</v>
      </c>
      <c r="D7270">
        <v>60</v>
      </c>
      <c r="E7270" t="s">
        <v>16</v>
      </c>
      <c r="F7270" t="s">
        <v>17</v>
      </c>
      <c r="G7270">
        <v>107699</v>
      </c>
      <c r="H7270">
        <v>0</v>
      </c>
      <c r="I7270">
        <v>2</v>
      </c>
      <c r="J7270">
        <v>54</v>
      </c>
      <c r="K7270">
        <v>3</v>
      </c>
      <c r="L7270" t="s">
        <v>18</v>
      </c>
      <c r="M7270" t="str" cm="1">
        <f t="array" ref="M7270">_xlfn.IFS(Table1[[#This Row],[Tenure_Years]]&lt;=2,"New Hire",Table1[[#This Row],[Tenure_Years]]&lt;=5,"Established",Table1[[#This Row],[Tenure_Years]]&gt;=5,"Veteran")</f>
        <v>New Hire</v>
      </c>
      <c r="N7270">
        <f t="shared" si="226"/>
        <v>94458.108426635241</v>
      </c>
      <c r="O7270" t="str">
        <f t="shared" si="227"/>
        <v>Normal</v>
      </c>
    </row>
    <row r="7271" spans="1:15" x14ac:dyDescent="0.3">
      <c r="A7271" t="s">
        <v>14233</v>
      </c>
      <c r="B7271" t="s">
        <v>14234</v>
      </c>
      <c r="C7271" t="s">
        <v>31</v>
      </c>
      <c r="D7271">
        <v>41</v>
      </c>
      <c r="E7271" t="s">
        <v>22</v>
      </c>
      <c r="F7271" t="s">
        <v>23</v>
      </c>
      <c r="G7271">
        <v>57899</v>
      </c>
      <c r="H7271">
        <v>15</v>
      </c>
      <c r="I7271">
        <v>5</v>
      </c>
      <c r="J7271">
        <v>77</v>
      </c>
      <c r="K7271">
        <v>4</v>
      </c>
      <c r="L7271" t="s">
        <v>24</v>
      </c>
      <c r="M7271" t="str" cm="1">
        <f t="array" ref="M7271">_xlfn.IFS(Table1[[#This Row],[Tenure_Years]]&lt;=2,"New Hire",Table1[[#This Row],[Tenure_Years]]&lt;=5,"Established",Table1[[#This Row],[Tenure_Years]]&gt;=5,"Veteran")</f>
        <v>Veteran</v>
      </c>
      <c r="N7271">
        <f t="shared" si="226"/>
        <v>96526.185096153844</v>
      </c>
      <c r="O7271" t="str">
        <f t="shared" si="227"/>
        <v>Normal</v>
      </c>
    </row>
    <row r="7272" spans="1:15" x14ac:dyDescent="0.3">
      <c r="A7272" t="s">
        <v>14235</v>
      </c>
      <c r="B7272" t="s">
        <v>14236</v>
      </c>
      <c r="C7272" t="s">
        <v>15</v>
      </c>
      <c r="D7272">
        <v>59</v>
      </c>
      <c r="E7272" t="s">
        <v>16</v>
      </c>
      <c r="F7272" t="s">
        <v>17</v>
      </c>
      <c r="G7272">
        <v>140820</v>
      </c>
      <c r="H7272">
        <v>14</v>
      </c>
      <c r="I7272">
        <v>2</v>
      </c>
      <c r="J7272">
        <v>75</v>
      </c>
      <c r="K7272">
        <v>5</v>
      </c>
      <c r="L7272" t="s">
        <v>24</v>
      </c>
      <c r="M7272" t="str" cm="1">
        <f t="array" ref="M7272">_xlfn.IFS(Table1[[#This Row],[Tenure_Years]]&lt;=2,"New Hire",Table1[[#This Row],[Tenure_Years]]&lt;=5,"Established",Table1[[#This Row],[Tenure_Years]]&gt;=5,"Veteran")</f>
        <v>Veteran</v>
      </c>
      <c r="N7272">
        <f t="shared" si="226"/>
        <v>94458.108426635241</v>
      </c>
      <c r="O7272" t="str">
        <f t="shared" si="227"/>
        <v>Normal</v>
      </c>
    </row>
    <row r="7273" spans="1:15" x14ac:dyDescent="0.3">
      <c r="A7273" t="s">
        <v>14237</v>
      </c>
      <c r="B7273" t="s">
        <v>14238</v>
      </c>
      <c r="C7273" t="s">
        <v>15</v>
      </c>
      <c r="D7273">
        <v>26</v>
      </c>
      <c r="E7273" t="s">
        <v>32</v>
      </c>
      <c r="F7273" t="s">
        <v>48</v>
      </c>
      <c r="G7273">
        <v>47999</v>
      </c>
      <c r="H7273">
        <v>12</v>
      </c>
      <c r="I7273">
        <v>3</v>
      </c>
      <c r="J7273">
        <v>21</v>
      </c>
      <c r="K7273">
        <v>2</v>
      </c>
      <c r="L7273" t="s">
        <v>24</v>
      </c>
      <c r="M7273" t="str" cm="1">
        <f t="array" ref="M7273">_xlfn.IFS(Table1[[#This Row],[Tenure_Years]]&lt;=2,"New Hire",Table1[[#This Row],[Tenure_Years]]&lt;=5,"Established",Table1[[#This Row],[Tenure_Years]]&gt;=5,"Veteran")</f>
        <v>Veteran</v>
      </c>
      <c r="N7273">
        <f t="shared" si="226"/>
        <v>94178.259456264772</v>
      </c>
      <c r="O7273" t="str">
        <f t="shared" si="227"/>
        <v>Normal</v>
      </c>
    </row>
    <row r="7274" spans="1:15" x14ac:dyDescent="0.3">
      <c r="A7274" t="s">
        <v>14239</v>
      </c>
      <c r="B7274" t="s">
        <v>14240</v>
      </c>
      <c r="C7274" t="s">
        <v>21</v>
      </c>
      <c r="D7274">
        <v>58</v>
      </c>
      <c r="E7274" t="s">
        <v>60</v>
      </c>
      <c r="F7274" t="s">
        <v>64</v>
      </c>
      <c r="G7274">
        <v>142203</v>
      </c>
      <c r="H7274">
        <v>15</v>
      </c>
      <c r="I7274">
        <v>3</v>
      </c>
      <c r="J7274">
        <v>22</v>
      </c>
      <c r="K7274">
        <v>3</v>
      </c>
      <c r="L7274" t="s">
        <v>18</v>
      </c>
      <c r="M7274" t="str" cm="1">
        <f t="array" ref="M7274">_xlfn.IFS(Table1[[#This Row],[Tenure_Years]]&lt;=2,"New Hire",Table1[[#This Row],[Tenure_Years]]&lt;=5,"Established",Table1[[#This Row],[Tenure_Years]]&gt;=5,"Veteran")</f>
        <v>Veteran</v>
      </c>
      <c r="N7274">
        <f t="shared" si="226"/>
        <v>94068.868467410459</v>
      </c>
      <c r="O7274" t="str">
        <f t="shared" si="227"/>
        <v>Normal</v>
      </c>
    </row>
    <row r="7275" spans="1:15" x14ac:dyDescent="0.3">
      <c r="A7275" t="s">
        <v>14241</v>
      </c>
      <c r="B7275" t="s">
        <v>14242</v>
      </c>
      <c r="C7275" t="s">
        <v>31</v>
      </c>
      <c r="D7275">
        <v>23</v>
      </c>
      <c r="E7275" t="s">
        <v>60</v>
      </c>
      <c r="F7275" t="s">
        <v>98</v>
      </c>
      <c r="G7275">
        <v>59654</v>
      </c>
      <c r="H7275">
        <v>7</v>
      </c>
      <c r="I7275">
        <v>1</v>
      </c>
      <c r="J7275">
        <v>15</v>
      </c>
      <c r="K7275">
        <v>4</v>
      </c>
      <c r="L7275" t="s">
        <v>24</v>
      </c>
      <c r="M7275" t="str" cm="1">
        <f t="array" ref="M7275">_xlfn.IFS(Table1[[#This Row],[Tenure_Years]]&lt;=2,"New Hire",Table1[[#This Row],[Tenure_Years]]&lt;=5,"Established",Table1[[#This Row],[Tenure_Years]]&gt;=5,"Veteran")</f>
        <v>Veteran</v>
      </c>
      <c r="N7275">
        <f t="shared" si="226"/>
        <v>94068.868467410459</v>
      </c>
      <c r="O7275" t="str">
        <f t="shared" si="227"/>
        <v>Normal</v>
      </c>
    </row>
    <row r="7276" spans="1:15" x14ac:dyDescent="0.3">
      <c r="A7276" t="s">
        <v>14243</v>
      </c>
      <c r="B7276" t="s">
        <v>14244</v>
      </c>
      <c r="C7276" t="s">
        <v>15</v>
      </c>
      <c r="D7276">
        <v>59</v>
      </c>
      <c r="E7276" t="s">
        <v>22</v>
      </c>
      <c r="F7276" t="s">
        <v>23</v>
      </c>
      <c r="G7276">
        <v>104166</v>
      </c>
      <c r="H7276">
        <v>11</v>
      </c>
      <c r="I7276">
        <v>2</v>
      </c>
      <c r="J7276">
        <v>54</v>
      </c>
      <c r="K7276">
        <v>4</v>
      </c>
      <c r="L7276" t="s">
        <v>24</v>
      </c>
      <c r="M7276" t="str" cm="1">
        <f t="array" ref="M7276">_xlfn.IFS(Table1[[#This Row],[Tenure_Years]]&lt;=2,"New Hire",Table1[[#This Row],[Tenure_Years]]&lt;=5,"Established",Table1[[#This Row],[Tenure_Years]]&gt;=5,"Veteran")</f>
        <v>Veteran</v>
      </c>
      <c r="N7276">
        <f t="shared" si="226"/>
        <v>96526.185096153844</v>
      </c>
      <c r="O7276" t="str">
        <f t="shared" si="227"/>
        <v>Normal</v>
      </c>
    </row>
    <row r="7277" spans="1:15" x14ac:dyDescent="0.3">
      <c r="A7277" t="s">
        <v>14245</v>
      </c>
      <c r="B7277" t="s">
        <v>14246</v>
      </c>
      <c r="C7277" t="s">
        <v>21</v>
      </c>
      <c r="D7277">
        <v>47</v>
      </c>
      <c r="E7277" t="s">
        <v>27</v>
      </c>
      <c r="F7277" t="s">
        <v>28</v>
      </c>
      <c r="G7277">
        <v>128475</v>
      </c>
      <c r="H7277">
        <v>6</v>
      </c>
      <c r="I7277">
        <v>4</v>
      </c>
      <c r="J7277">
        <v>46</v>
      </c>
      <c r="K7277">
        <v>2</v>
      </c>
      <c r="L7277" t="s">
        <v>24</v>
      </c>
      <c r="M7277" t="str" cm="1">
        <f t="array" ref="M7277">_xlfn.IFS(Table1[[#This Row],[Tenure_Years]]&lt;=2,"New Hire",Table1[[#This Row],[Tenure_Years]]&lt;=5,"Established",Table1[[#This Row],[Tenure_Years]]&gt;=5,"Veteran")</f>
        <v>Veteran</v>
      </c>
      <c r="N7277">
        <f t="shared" si="226"/>
        <v>92826.904643962844</v>
      </c>
      <c r="O7277" t="str">
        <f t="shared" si="227"/>
        <v>Normal</v>
      </c>
    </row>
    <row r="7278" spans="1:15" x14ac:dyDescent="0.3">
      <c r="A7278" t="s">
        <v>14247</v>
      </c>
      <c r="B7278" t="s">
        <v>14248</v>
      </c>
      <c r="C7278" t="s">
        <v>15</v>
      </c>
      <c r="D7278">
        <v>55</v>
      </c>
      <c r="E7278" t="s">
        <v>32</v>
      </c>
      <c r="F7278" t="s">
        <v>33</v>
      </c>
      <c r="G7278">
        <v>144188</v>
      </c>
      <c r="H7278">
        <v>11</v>
      </c>
      <c r="I7278">
        <v>5</v>
      </c>
      <c r="J7278">
        <v>42</v>
      </c>
      <c r="K7278">
        <v>1</v>
      </c>
      <c r="L7278" t="s">
        <v>24</v>
      </c>
      <c r="M7278" t="str" cm="1">
        <f t="array" ref="M7278">_xlfn.IFS(Table1[[#This Row],[Tenure_Years]]&lt;=2,"New Hire",Table1[[#This Row],[Tenure_Years]]&lt;=5,"Established",Table1[[#This Row],[Tenure_Years]]&gt;=5,"Veteran")</f>
        <v>Veteran</v>
      </c>
      <c r="N7278">
        <f t="shared" si="226"/>
        <v>94178.259456264772</v>
      </c>
      <c r="O7278" t="str">
        <f t="shared" si="227"/>
        <v>Normal</v>
      </c>
    </row>
    <row r="7279" spans="1:15" x14ac:dyDescent="0.3">
      <c r="A7279" t="s">
        <v>14249</v>
      </c>
      <c r="B7279" t="s">
        <v>14250</v>
      </c>
      <c r="C7279" t="s">
        <v>21</v>
      </c>
      <c r="D7279">
        <v>56</v>
      </c>
      <c r="E7279" t="s">
        <v>56</v>
      </c>
      <c r="F7279" t="s">
        <v>57</v>
      </c>
      <c r="G7279">
        <v>60931</v>
      </c>
      <c r="H7279">
        <v>1</v>
      </c>
      <c r="I7279">
        <v>5</v>
      </c>
      <c r="J7279">
        <v>28</v>
      </c>
      <c r="K7279">
        <v>1</v>
      </c>
      <c r="L7279" t="s">
        <v>24</v>
      </c>
      <c r="M7279" t="str" cm="1">
        <f t="array" ref="M7279">_xlfn.IFS(Table1[[#This Row],[Tenure_Years]]&lt;=2,"New Hire",Table1[[#This Row],[Tenure_Years]]&lt;=5,"Established",Table1[[#This Row],[Tenure_Years]]&gt;=5,"Veteran")</f>
        <v>New Hire</v>
      </c>
      <c r="N7279">
        <f t="shared" si="226"/>
        <v>94573.380601596073</v>
      </c>
      <c r="O7279" t="str">
        <f t="shared" si="227"/>
        <v>Normal</v>
      </c>
    </row>
    <row r="7280" spans="1:15" x14ac:dyDescent="0.3">
      <c r="A7280" t="s">
        <v>14251</v>
      </c>
      <c r="B7280" t="s">
        <v>14252</v>
      </c>
      <c r="C7280" t="s">
        <v>31</v>
      </c>
      <c r="D7280">
        <v>59</v>
      </c>
      <c r="E7280" t="s">
        <v>16</v>
      </c>
      <c r="F7280" t="s">
        <v>38</v>
      </c>
      <c r="G7280">
        <v>101253</v>
      </c>
      <c r="H7280">
        <v>10</v>
      </c>
      <c r="I7280">
        <v>2</v>
      </c>
      <c r="J7280">
        <v>73</v>
      </c>
      <c r="K7280">
        <v>2</v>
      </c>
      <c r="L7280" t="s">
        <v>18</v>
      </c>
      <c r="M7280" t="str" cm="1">
        <f t="array" ref="M7280">_xlfn.IFS(Table1[[#This Row],[Tenure_Years]]&lt;=2,"New Hire",Table1[[#This Row],[Tenure_Years]]&lt;=5,"Established",Table1[[#This Row],[Tenure_Years]]&gt;=5,"Veteran")</f>
        <v>Veteran</v>
      </c>
      <c r="N7280">
        <f t="shared" si="226"/>
        <v>94458.108426635241</v>
      </c>
      <c r="O7280" t="str">
        <f t="shared" si="227"/>
        <v>Normal</v>
      </c>
    </row>
    <row r="7281" spans="1:15" x14ac:dyDescent="0.3">
      <c r="A7281" t="s">
        <v>14253</v>
      </c>
      <c r="B7281" t="s">
        <v>370</v>
      </c>
      <c r="C7281" t="s">
        <v>31</v>
      </c>
      <c r="D7281">
        <v>26</v>
      </c>
      <c r="E7281" t="s">
        <v>60</v>
      </c>
      <c r="F7281" t="s">
        <v>61</v>
      </c>
      <c r="G7281">
        <v>65141</v>
      </c>
      <c r="H7281">
        <v>8</v>
      </c>
      <c r="I7281">
        <v>4</v>
      </c>
      <c r="J7281">
        <v>19</v>
      </c>
      <c r="K7281">
        <v>0</v>
      </c>
      <c r="L7281" t="s">
        <v>24</v>
      </c>
      <c r="M7281" t="str" cm="1">
        <f t="array" ref="M7281">_xlfn.IFS(Table1[[#This Row],[Tenure_Years]]&lt;=2,"New Hire",Table1[[#This Row],[Tenure_Years]]&lt;=5,"Established",Table1[[#This Row],[Tenure_Years]]&gt;=5,"Veteran")</f>
        <v>Veteran</v>
      </c>
      <c r="N7281">
        <f t="shared" si="226"/>
        <v>94068.868467410459</v>
      </c>
      <c r="O7281" t="str">
        <f t="shared" si="227"/>
        <v>Normal</v>
      </c>
    </row>
    <row r="7282" spans="1:15" x14ac:dyDescent="0.3">
      <c r="A7282" t="s">
        <v>14254</v>
      </c>
      <c r="B7282" t="s">
        <v>14255</v>
      </c>
      <c r="C7282" t="s">
        <v>31</v>
      </c>
      <c r="D7282">
        <v>50</v>
      </c>
      <c r="E7282" t="s">
        <v>16</v>
      </c>
      <c r="F7282" t="s">
        <v>130</v>
      </c>
      <c r="G7282">
        <v>45830</v>
      </c>
      <c r="H7282">
        <v>10</v>
      </c>
      <c r="I7282">
        <v>2</v>
      </c>
      <c r="J7282">
        <v>39</v>
      </c>
      <c r="K7282">
        <v>5</v>
      </c>
      <c r="L7282" t="s">
        <v>24</v>
      </c>
      <c r="M7282" t="str" cm="1">
        <f t="array" ref="M7282">_xlfn.IFS(Table1[[#This Row],[Tenure_Years]]&lt;=2,"New Hire",Table1[[#This Row],[Tenure_Years]]&lt;=5,"Established",Table1[[#This Row],[Tenure_Years]]&gt;=5,"Veteran")</f>
        <v>Veteran</v>
      </c>
      <c r="N7282">
        <f t="shared" si="226"/>
        <v>94458.108426635241</v>
      </c>
      <c r="O7282" t="str">
        <f t="shared" si="227"/>
        <v>Normal</v>
      </c>
    </row>
    <row r="7283" spans="1:15" x14ac:dyDescent="0.3">
      <c r="A7283" t="s">
        <v>14256</v>
      </c>
      <c r="B7283" t="s">
        <v>14257</v>
      </c>
      <c r="C7283" t="s">
        <v>15</v>
      </c>
      <c r="D7283">
        <v>22</v>
      </c>
      <c r="E7283" t="s">
        <v>16</v>
      </c>
      <c r="F7283" t="s">
        <v>38</v>
      </c>
      <c r="G7283">
        <v>63546</v>
      </c>
      <c r="H7283">
        <v>7</v>
      </c>
      <c r="I7283">
        <v>3</v>
      </c>
      <c r="J7283">
        <v>14</v>
      </c>
      <c r="K7283">
        <v>3</v>
      </c>
      <c r="L7283" t="s">
        <v>18</v>
      </c>
      <c r="M7283" t="str" cm="1">
        <f t="array" ref="M7283">_xlfn.IFS(Table1[[#This Row],[Tenure_Years]]&lt;=2,"New Hire",Table1[[#This Row],[Tenure_Years]]&lt;=5,"Established",Table1[[#This Row],[Tenure_Years]]&gt;=5,"Veteran")</f>
        <v>Veteran</v>
      </c>
      <c r="N7283">
        <f t="shared" si="226"/>
        <v>94458.108426635241</v>
      </c>
      <c r="O7283" t="str">
        <f t="shared" si="227"/>
        <v>Normal</v>
      </c>
    </row>
    <row r="7284" spans="1:15" x14ac:dyDescent="0.3">
      <c r="A7284" t="s">
        <v>14258</v>
      </c>
      <c r="B7284" t="s">
        <v>3808</v>
      </c>
      <c r="C7284" t="s">
        <v>21</v>
      </c>
      <c r="D7284">
        <v>50</v>
      </c>
      <c r="E7284" t="s">
        <v>22</v>
      </c>
      <c r="F7284" t="s">
        <v>95</v>
      </c>
      <c r="G7284">
        <v>76230</v>
      </c>
      <c r="H7284">
        <v>10</v>
      </c>
      <c r="I7284">
        <v>5</v>
      </c>
      <c r="J7284">
        <v>50</v>
      </c>
      <c r="K7284">
        <v>3</v>
      </c>
      <c r="L7284" t="s">
        <v>18</v>
      </c>
      <c r="M7284" t="str" cm="1">
        <f t="array" ref="M7284">_xlfn.IFS(Table1[[#This Row],[Tenure_Years]]&lt;=2,"New Hire",Table1[[#This Row],[Tenure_Years]]&lt;=5,"Established",Table1[[#This Row],[Tenure_Years]]&gt;=5,"Veteran")</f>
        <v>Veteran</v>
      </c>
      <c r="N7284">
        <f t="shared" si="226"/>
        <v>96526.185096153844</v>
      </c>
      <c r="O7284" t="str">
        <f t="shared" si="227"/>
        <v>Normal</v>
      </c>
    </row>
    <row r="7285" spans="1:15" x14ac:dyDescent="0.3">
      <c r="A7285" t="s">
        <v>14259</v>
      </c>
      <c r="B7285" t="s">
        <v>14260</v>
      </c>
      <c r="C7285" t="s">
        <v>31</v>
      </c>
      <c r="D7285">
        <v>44</v>
      </c>
      <c r="E7285" t="s">
        <v>16</v>
      </c>
      <c r="F7285" t="s">
        <v>38</v>
      </c>
      <c r="G7285">
        <v>43097</v>
      </c>
      <c r="H7285">
        <v>4</v>
      </c>
      <c r="I7285">
        <v>1</v>
      </c>
      <c r="J7285">
        <v>15</v>
      </c>
      <c r="K7285">
        <v>3</v>
      </c>
      <c r="L7285" t="s">
        <v>24</v>
      </c>
      <c r="M7285" t="str" cm="1">
        <f t="array" ref="M7285">_xlfn.IFS(Table1[[#This Row],[Tenure_Years]]&lt;=2,"New Hire",Table1[[#This Row],[Tenure_Years]]&lt;=5,"Established",Table1[[#This Row],[Tenure_Years]]&gt;=5,"Veteran")</f>
        <v>Established</v>
      </c>
      <c r="N7285">
        <f t="shared" si="226"/>
        <v>94458.108426635241</v>
      </c>
      <c r="O7285" t="str">
        <f t="shared" si="227"/>
        <v>Normal</v>
      </c>
    </row>
    <row r="7286" spans="1:15" x14ac:dyDescent="0.3">
      <c r="A7286" t="s">
        <v>14261</v>
      </c>
      <c r="B7286" t="s">
        <v>14262</v>
      </c>
      <c r="C7286" t="s">
        <v>31</v>
      </c>
      <c r="D7286">
        <v>51</v>
      </c>
      <c r="E7286" t="s">
        <v>56</v>
      </c>
      <c r="F7286" t="s">
        <v>72</v>
      </c>
      <c r="G7286">
        <v>98067</v>
      </c>
      <c r="H7286">
        <v>5</v>
      </c>
      <c r="I7286">
        <v>5</v>
      </c>
      <c r="J7286">
        <v>53</v>
      </c>
      <c r="K7286">
        <v>1</v>
      </c>
      <c r="L7286" t="s">
        <v>18</v>
      </c>
      <c r="M7286" t="str" cm="1">
        <f t="array" ref="M7286">_xlfn.IFS(Table1[[#This Row],[Tenure_Years]]&lt;=2,"New Hire",Table1[[#This Row],[Tenure_Years]]&lt;=5,"Established",Table1[[#This Row],[Tenure_Years]]&gt;=5,"Veteran")</f>
        <v>Established</v>
      </c>
      <c r="N7286">
        <f t="shared" si="226"/>
        <v>94573.380601596073</v>
      </c>
      <c r="O7286" t="str">
        <f t="shared" si="227"/>
        <v>High Priority</v>
      </c>
    </row>
    <row r="7287" spans="1:15" x14ac:dyDescent="0.3">
      <c r="A7287" t="s">
        <v>14263</v>
      </c>
      <c r="B7287" t="s">
        <v>14264</v>
      </c>
      <c r="C7287" t="s">
        <v>15</v>
      </c>
      <c r="D7287">
        <v>25</v>
      </c>
      <c r="E7287" t="s">
        <v>60</v>
      </c>
      <c r="F7287" t="s">
        <v>61</v>
      </c>
      <c r="G7287">
        <v>58720</v>
      </c>
      <c r="H7287">
        <v>14</v>
      </c>
      <c r="I7287">
        <v>3</v>
      </c>
      <c r="J7287">
        <v>51</v>
      </c>
      <c r="K7287">
        <v>5</v>
      </c>
      <c r="L7287" t="s">
        <v>24</v>
      </c>
      <c r="M7287" t="str" cm="1">
        <f t="array" ref="M7287">_xlfn.IFS(Table1[[#This Row],[Tenure_Years]]&lt;=2,"New Hire",Table1[[#This Row],[Tenure_Years]]&lt;=5,"Established",Table1[[#This Row],[Tenure_Years]]&gt;=5,"Veteran")</f>
        <v>Veteran</v>
      </c>
      <c r="N7287">
        <f t="shared" si="226"/>
        <v>94068.868467410459</v>
      </c>
      <c r="O7287" t="str">
        <f t="shared" si="227"/>
        <v>Normal</v>
      </c>
    </row>
    <row r="7288" spans="1:15" x14ac:dyDescent="0.3">
      <c r="A7288" t="s">
        <v>14265</v>
      </c>
      <c r="B7288" t="s">
        <v>14266</v>
      </c>
      <c r="C7288" t="s">
        <v>21</v>
      </c>
      <c r="D7288">
        <v>36</v>
      </c>
      <c r="E7288" t="s">
        <v>16</v>
      </c>
      <c r="F7288" t="s">
        <v>130</v>
      </c>
      <c r="G7288">
        <v>87197</v>
      </c>
      <c r="H7288">
        <v>3</v>
      </c>
      <c r="I7288">
        <v>3</v>
      </c>
      <c r="J7288">
        <v>77</v>
      </c>
      <c r="K7288">
        <v>5</v>
      </c>
      <c r="L7288" t="s">
        <v>18</v>
      </c>
      <c r="M7288" t="str" cm="1">
        <f t="array" ref="M7288">_xlfn.IFS(Table1[[#This Row],[Tenure_Years]]&lt;=2,"New Hire",Table1[[#This Row],[Tenure_Years]]&lt;=5,"Established",Table1[[#This Row],[Tenure_Years]]&gt;=5,"Veteran")</f>
        <v>Established</v>
      </c>
      <c r="N7288">
        <f t="shared" si="226"/>
        <v>94458.108426635241</v>
      </c>
      <c r="O7288" t="str">
        <f t="shared" si="227"/>
        <v>Normal</v>
      </c>
    </row>
    <row r="7289" spans="1:15" x14ac:dyDescent="0.3">
      <c r="A7289" t="s">
        <v>14267</v>
      </c>
      <c r="B7289" t="s">
        <v>14268</v>
      </c>
      <c r="C7289" t="s">
        <v>15</v>
      </c>
      <c r="D7289">
        <v>24</v>
      </c>
      <c r="E7289" t="s">
        <v>16</v>
      </c>
      <c r="F7289" t="s">
        <v>17</v>
      </c>
      <c r="G7289">
        <v>145447</v>
      </c>
      <c r="H7289">
        <v>1</v>
      </c>
      <c r="I7289">
        <v>5</v>
      </c>
      <c r="J7289">
        <v>61</v>
      </c>
      <c r="K7289">
        <v>1</v>
      </c>
      <c r="L7289" t="s">
        <v>24</v>
      </c>
      <c r="M7289" t="str" cm="1">
        <f t="array" ref="M7289">_xlfn.IFS(Table1[[#This Row],[Tenure_Years]]&lt;=2,"New Hire",Table1[[#This Row],[Tenure_Years]]&lt;=5,"Established",Table1[[#This Row],[Tenure_Years]]&gt;=5,"Veteran")</f>
        <v>New Hire</v>
      </c>
      <c r="N7289">
        <f t="shared" si="226"/>
        <v>94458.108426635241</v>
      </c>
      <c r="O7289" t="str">
        <f t="shared" si="227"/>
        <v>Normal</v>
      </c>
    </row>
    <row r="7290" spans="1:15" x14ac:dyDescent="0.3">
      <c r="A7290" t="s">
        <v>14269</v>
      </c>
      <c r="B7290" t="s">
        <v>12741</v>
      </c>
      <c r="C7290" t="s">
        <v>15</v>
      </c>
      <c r="D7290">
        <v>24</v>
      </c>
      <c r="E7290" t="s">
        <v>22</v>
      </c>
      <c r="F7290" t="s">
        <v>95</v>
      </c>
      <c r="G7290">
        <v>121251</v>
      </c>
      <c r="H7290">
        <v>4</v>
      </c>
      <c r="I7290">
        <v>1</v>
      </c>
      <c r="J7290">
        <v>26</v>
      </c>
      <c r="K7290">
        <v>2</v>
      </c>
      <c r="L7290" t="s">
        <v>24</v>
      </c>
      <c r="M7290" t="str" cm="1">
        <f t="array" ref="M7290">_xlfn.IFS(Table1[[#This Row],[Tenure_Years]]&lt;=2,"New Hire",Table1[[#This Row],[Tenure_Years]]&lt;=5,"Established",Table1[[#This Row],[Tenure_Years]]&gt;=5,"Veteran")</f>
        <v>Established</v>
      </c>
      <c r="N7290">
        <f t="shared" si="226"/>
        <v>96526.185096153844</v>
      </c>
      <c r="O7290" t="str">
        <f t="shared" si="227"/>
        <v>Normal</v>
      </c>
    </row>
    <row r="7291" spans="1:15" x14ac:dyDescent="0.3">
      <c r="A7291" t="s">
        <v>14270</v>
      </c>
      <c r="B7291" t="s">
        <v>14271</v>
      </c>
      <c r="C7291" t="s">
        <v>15</v>
      </c>
      <c r="D7291">
        <v>29</v>
      </c>
      <c r="E7291" t="s">
        <v>22</v>
      </c>
      <c r="F7291" t="s">
        <v>51</v>
      </c>
      <c r="G7291">
        <v>141810</v>
      </c>
      <c r="H7291">
        <v>12</v>
      </c>
      <c r="I7291">
        <v>2</v>
      </c>
      <c r="J7291">
        <v>69</v>
      </c>
      <c r="K7291">
        <v>1</v>
      </c>
      <c r="L7291" t="s">
        <v>18</v>
      </c>
      <c r="M7291" t="str" cm="1">
        <f t="array" ref="M7291">_xlfn.IFS(Table1[[#This Row],[Tenure_Years]]&lt;=2,"New Hire",Table1[[#This Row],[Tenure_Years]]&lt;=5,"Established",Table1[[#This Row],[Tenure_Years]]&gt;=5,"Veteran")</f>
        <v>Veteran</v>
      </c>
      <c r="N7291">
        <f t="shared" si="226"/>
        <v>96526.185096153844</v>
      </c>
      <c r="O7291" t="str">
        <f t="shared" si="227"/>
        <v>Normal</v>
      </c>
    </row>
    <row r="7292" spans="1:15" x14ac:dyDescent="0.3">
      <c r="A7292" t="s">
        <v>14272</v>
      </c>
      <c r="B7292" t="s">
        <v>14273</v>
      </c>
      <c r="C7292" t="s">
        <v>21</v>
      </c>
      <c r="D7292">
        <v>39</v>
      </c>
      <c r="E7292" t="s">
        <v>32</v>
      </c>
      <c r="F7292" t="s">
        <v>48</v>
      </c>
      <c r="G7292">
        <v>127900</v>
      </c>
      <c r="H7292">
        <v>4</v>
      </c>
      <c r="I7292">
        <v>3</v>
      </c>
      <c r="J7292">
        <v>20</v>
      </c>
      <c r="K7292">
        <v>0</v>
      </c>
      <c r="L7292" t="s">
        <v>24</v>
      </c>
      <c r="M7292" t="str" cm="1">
        <f t="array" ref="M7292">_xlfn.IFS(Table1[[#This Row],[Tenure_Years]]&lt;=2,"New Hire",Table1[[#This Row],[Tenure_Years]]&lt;=5,"Established",Table1[[#This Row],[Tenure_Years]]&gt;=5,"Veteran")</f>
        <v>Established</v>
      </c>
      <c r="N7292">
        <f t="shared" si="226"/>
        <v>94178.259456264772</v>
      </c>
      <c r="O7292" t="str">
        <f t="shared" si="227"/>
        <v>Normal</v>
      </c>
    </row>
    <row r="7293" spans="1:15" x14ac:dyDescent="0.3">
      <c r="A7293" t="s">
        <v>14274</v>
      </c>
      <c r="B7293" t="s">
        <v>14275</v>
      </c>
      <c r="C7293" t="s">
        <v>31</v>
      </c>
      <c r="D7293">
        <v>34</v>
      </c>
      <c r="E7293" t="s">
        <v>60</v>
      </c>
      <c r="F7293" t="s">
        <v>61</v>
      </c>
      <c r="G7293">
        <v>70736</v>
      </c>
      <c r="H7293">
        <v>14</v>
      </c>
      <c r="I7293">
        <v>2</v>
      </c>
      <c r="J7293">
        <v>29</v>
      </c>
      <c r="K7293">
        <v>2</v>
      </c>
      <c r="L7293" t="s">
        <v>24</v>
      </c>
      <c r="M7293" t="str" cm="1">
        <f t="array" ref="M7293">_xlfn.IFS(Table1[[#This Row],[Tenure_Years]]&lt;=2,"New Hire",Table1[[#This Row],[Tenure_Years]]&lt;=5,"Established",Table1[[#This Row],[Tenure_Years]]&gt;=5,"Veteran")</f>
        <v>Veteran</v>
      </c>
      <c r="N7293">
        <f t="shared" si="226"/>
        <v>94068.868467410459</v>
      </c>
      <c r="O7293" t="str">
        <f t="shared" si="227"/>
        <v>Normal</v>
      </c>
    </row>
    <row r="7294" spans="1:15" x14ac:dyDescent="0.3">
      <c r="A7294" t="s">
        <v>14276</v>
      </c>
      <c r="B7294" t="s">
        <v>14277</v>
      </c>
      <c r="C7294" t="s">
        <v>21</v>
      </c>
      <c r="D7294">
        <v>57</v>
      </c>
      <c r="E7294" t="s">
        <v>32</v>
      </c>
      <c r="F7294" t="s">
        <v>33</v>
      </c>
      <c r="G7294">
        <v>43896</v>
      </c>
      <c r="H7294">
        <v>0</v>
      </c>
      <c r="I7294">
        <v>2</v>
      </c>
      <c r="J7294">
        <v>32</v>
      </c>
      <c r="K7294">
        <v>4</v>
      </c>
      <c r="L7294" t="s">
        <v>18</v>
      </c>
      <c r="M7294" t="str" cm="1">
        <f t="array" ref="M7294">_xlfn.IFS(Table1[[#This Row],[Tenure_Years]]&lt;=2,"New Hire",Table1[[#This Row],[Tenure_Years]]&lt;=5,"Established",Table1[[#This Row],[Tenure_Years]]&gt;=5,"Veteran")</f>
        <v>New Hire</v>
      </c>
      <c r="N7294">
        <f t="shared" si="226"/>
        <v>94178.259456264772</v>
      </c>
      <c r="O7294" t="str">
        <f t="shared" si="227"/>
        <v>Normal</v>
      </c>
    </row>
    <row r="7295" spans="1:15" x14ac:dyDescent="0.3">
      <c r="A7295" t="s">
        <v>14278</v>
      </c>
      <c r="B7295" t="s">
        <v>14279</v>
      </c>
      <c r="C7295" t="s">
        <v>31</v>
      </c>
      <c r="D7295">
        <v>52</v>
      </c>
      <c r="E7295" t="s">
        <v>22</v>
      </c>
      <c r="F7295" t="s">
        <v>95</v>
      </c>
      <c r="G7295">
        <v>124015</v>
      </c>
      <c r="H7295">
        <v>12</v>
      </c>
      <c r="I7295">
        <v>5</v>
      </c>
      <c r="J7295">
        <v>60</v>
      </c>
      <c r="K7295">
        <v>2</v>
      </c>
      <c r="L7295" t="s">
        <v>18</v>
      </c>
      <c r="M7295" t="str" cm="1">
        <f t="array" ref="M7295">_xlfn.IFS(Table1[[#This Row],[Tenure_Years]]&lt;=2,"New Hire",Table1[[#This Row],[Tenure_Years]]&lt;=5,"Established",Table1[[#This Row],[Tenure_Years]]&gt;=5,"Veteran")</f>
        <v>Veteran</v>
      </c>
      <c r="N7295">
        <f t="shared" si="226"/>
        <v>96526.185096153844</v>
      </c>
      <c r="O7295" t="str">
        <f t="shared" si="227"/>
        <v>Normal</v>
      </c>
    </row>
    <row r="7296" spans="1:15" x14ac:dyDescent="0.3">
      <c r="A7296" t="s">
        <v>14280</v>
      </c>
      <c r="B7296" t="s">
        <v>14281</v>
      </c>
      <c r="C7296" t="s">
        <v>15</v>
      </c>
      <c r="D7296">
        <v>25</v>
      </c>
      <c r="E7296" t="s">
        <v>16</v>
      </c>
      <c r="F7296" t="s">
        <v>38</v>
      </c>
      <c r="G7296">
        <v>42893</v>
      </c>
      <c r="H7296">
        <v>7</v>
      </c>
      <c r="I7296">
        <v>3</v>
      </c>
      <c r="J7296">
        <v>42</v>
      </c>
      <c r="K7296">
        <v>3</v>
      </c>
      <c r="L7296" t="s">
        <v>18</v>
      </c>
      <c r="M7296" t="str" cm="1">
        <f t="array" ref="M7296">_xlfn.IFS(Table1[[#This Row],[Tenure_Years]]&lt;=2,"New Hire",Table1[[#This Row],[Tenure_Years]]&lt;=5,"Established",Table1[[#This Row],[Tenure_Years]]&gt;=5,"Veteran")</f>
        <v>Veteran</v>
      </c>
      <c r="N7296">
        <f t="shared" si="226"/>
        <v>94458.108426635241</v>
      </c>
      <c r="O7296" t="str">
        <f t="shared" si="227"/>
        <v>Normal</v>
      </c>
    </row>
    <row r="7297" spans="1:15" x14ac:dyDescent="0.3">
      <c r="A7297" t="s">
        <v>14282</v>
      </c>
      <c r="B7297" t="s">
        <v>14283</v>
      </c>
      <c r="C7297" t="s">
        <v>15</v>
      </c>
      <c r="D7297">
        <v>47</v>
      </c>
      <c r="E7297" t="s">
        <v>32</v>
      </c>
      <c r="F7297" t="s">
        <v>33</v>
      </c>
      <c r="G7297">
        <v>138290</v>
      </c>
      <c r="H7297">
        <v>0</v>
      </c>
      <c r="I7297">
        <v>1</v>
      </c>
      <c r="J7297">
        <v>14</v>
      </c>
      <c r="K7297">
        <v>5</v>
      </c>
      <c r="L7297" t="s">
        <v>24</v>
      </c>
      <c r="M7297" t="str" cm="1">
        <f t="array" ref="M7297">_xlfn.IFS(Table1[[#This Row],[Tenure_Years]]&lt;=2,"New Hire",Table1[[#This Row],[Tenure_Years]]&lt;=5,"Established",Table1[[#This Row],[Tenure_Years]]&gt;=5,"Veteran")</f>
        <v>New Hire</v>
      </c>
      <c r="N7297">
        <f t="shared" si="226"/>
        <v>94178.259456264772</v>
      </c>
      <c r="O7297" t="str">
        <f t="shared" si="227"/>
        <v>Normal</v>
      </c>
    </row>
    <row r="7298" spans="1:15" x14ac:dyDescent="0.3">
      <c r="A7298" t="s">
        <v>14284</v>
      </c>
      <c r="B7298" t="s">
        <v>14285</v>
      </c>
      <c r="C7298" t="s">
        <v>31</v>
      </c>
      <c r="D7298">
        <v>55</v>
      </c>
      <c r="E7298" t="s">
        <v>27</v>
      </c>
      <c r="F7298" t="s">
        <v>28</v>
      </c>
      <c r="G7298">
        <v>96718</v>
      </c>
      <c r="H7298">
        <v>0</v>
      </c>
      <c r="I7298">
        <v>4</v>
      </c>
      <c r="J7298">
        <v>35</v>
      </c>
      <c r="K7298">
        <v>3</v>
      </c>
      <c r="L7298" t="s">
        <v>24</v>
      </c>
      <c r="M7298" t="str" cm="1">
        <f t="array" ref="M7298">_xlfn.IFS(Table1[[#This Row],[Tenure_Years]]&lt;=2,"New Hire",Table1[[#This Row],[Tenure_Years]]&lt;=5,"Established",Table1[[#This Row],[Tenure_Years]]&gt;=5,"Veteran")</f>
        <v>New Hire</v>
      </c>
      <c r="N7298">
        <f t="shared" ref="N7298:N7361" si="228">AVERAGEIF(E:E,E7298,G:G)</f>
        <v>92826.904643962844</v>
      </c>
      <c r="O7298" t="str">
        <f t="shared" si="227"/>
        <v>Normal</v>
      </c>
    </row>
    <row r="7299" spans="1:15" x14ac:dyDescent="0.3">
      <c r="A7299" t="s">
        <v>14286</v>
      </c>
      <c r="B7299" t="s">
        <v>14287</v>
      </c>
      <c r="C7299" t="s">
        <v>21</v>
      </c>
      <c r="D7299">
        <v>34</v>
      </c>
      <c r="E7299" t="s">
        <v>60</v>
      </c>
      <c r="F7299" t="s">
        <v>141</v>
      </c>
      <c r="G7299">
        <v>53868</v>
      </c>
      <c r="H7299">
        <v>3</v>
      </c>
      <c r="I7299">
        <v>5</v>
      </c>
      <c r="J7299">
        <v>15</v>
      </c>
      <c r="K7299">
        <v>5</v>
      </c>
      <c r="L7299" t="s">
        <v>18</v>
      </c>
      <c r="M7299" t="str" cm="1">
        <f t="array" ref="M7299">_xlfn.IFS(Table1[[#This Row],[Tenure_Years]]&lt;=2,"New Hire",Table1[[#This Row],[Tenure_Years]]&lt;=5,"Established",Table1[[#This Row],[Tenure_Years]]&gt;=5,"Veteran")</f>
        <v>Established</v>
      </c>
      <c r="N7299">
        <f t="shared" si="228"/>
        <v>94068.868467410459</v>
      </c>
      <c r="O7299" t="str">
        <f t="shared" ref="O7299:O7362" si="229">IF(AND(H7299=5, G7299&lt;M7299), "High Priority", "Normal")</f>
        <v>Normal</v>
      </c>
    </row>
    <row r="7300" spans="1:15" x14ac:dyDescent="0.3">
      <c r="A7300" t="s">
        <v>14288</v>
      </c>
      <c r="B7300" t="s">
        <v>14289</v>
      </c>
      <c r="C7300" t="s">
        <v>21</v>
      </c>
      <c r="D7300">
        <v>46</v>
      </c>
      <c r="E7300" t="s">
        <v>60</v>
      </c>
      <c r="F7300" t="s">
        <v>98</v>
      </c>
      <c r="G7300">
        <v>86493</v>
      </c>
      <c r="H7300">
        <v>14</v>
      </c>
      <c r="I7300">
        <v>4</v>
      </c>
      <c r="J7300">
        <v>76</v>
      </c>
      <c r="K7300">
        <v>3</v>
      </c>
      <c r="L7300" t="s">
        <v>24</v>
      </c>
      <c r="M7300" t="str" cm="1">
        <f t="array" ref="M7300">_xlfn.IFS(Table1[[#This Row],[Tenure_Years]]&lt;=2,"New Hire",Table1[[#This Row],[Tenure_Years]]&lt;=5,"Established",Table1[[#This Row],[Tenure_Years]]&gt;=5,"Veteran")</f>
        <v>Veteran</v>
      </c>
      <c r="N7300">
        <f t="shared" si="228"/>
        <v>94068.868467410459</v>
      </c>
      <c r="O7300" t="str">
        <f t="shared" si="229"/>
        <v>Normal</v>
      </c>
    </row>
    <row r="7301" spans="1:15" x14ac:dyDescent="0.3">
      <c r="A7301" t="s">
        <v>14290</v>
      </c>
      <c r="B7301" t="s">
        <v>14291</v>
      </c>
      <c r="C7301" t="s">
        <v>15</v>
      </c>
      <c r="D7301">
        <v>54</v>
      </c>
      <c r="E7301" t="s">
        <v>60</v>
      </c>
      <c r="F7301" t="s">
        <v>64</v>
      </c>
      <c r="G7301">
        <v>96125</v>
      </c>
      <c r="H7301">
        <v>0</v>
      </c>
      <c r="I7301">
        <v>1</v>
      </c>
      <c r="J7301">
        <v>43</v>
      </c>
      <c r="K7301">
        <v>2</v>
      </c>
      <c r="L7301" t="s">
        <v>24</v>
      </c>
      <c r="M7301" t="str" cm="1">
        <f t="array" ref="M7301">_xlfn.IFS(Table1[[#This Row],[Tenure_Years]]&lt;=2,"New Hire",Table1[[#This Row],[Tenure_Years]]&lt;=5,"Established",Table1[[#This Row],[Tenure_Years]]&gt;=5,"Veteran")</f>
        <v>New Hire</v>
      </c>
      <c r="N7301">
        <f t="shared" si="228"/>
        <v>94068.868467410459</v>
      </c>
      <c r="O7301" t="str">
        <f t="shared" si="229"/>
        <v>Normal</v>
      </c>
    </row>
    <row r="7302" spans="1:15" x14ac:dyDescent="0.3">
      <c r="A7302" t="s">
        <v>14292</v>
      </c>
      <c r="B7302" t="s">
        <v>14293</v>
      </c>
      <c r="C7302" t="s">
        <v>21</v>
      </c>
      <c r="D7302">
        <v>29</v>
      </c>
      <c r="E7302" t="s">
        <v>56</v>
      </c>
      <c r="F7302" t="s">
        <v>92</v>
      </c>
      <c r="G7302">
        <v>106217</v>
      </c>
      <c r="H7302">
        <v>4</v>
      </c>
      <c r="I7302">
        <v>4</v>
      </c>
      <c r="J7302">
        <v>29</v>
      </c>
      <c r="K7302">
        <v>4</v>
      </c>
      <c r="L7302" t="s">
        <v>24</v>
      </c>
      <c r="M7302" t="str" cm="1">
        <f t="array" ref="M7302">_xlfn.IFS(Table1[[#This Row],[Tenure_Years]]&lt;=2,"New Hire",Table1[[#This Row],[Tenure_Years]]&lt;=5,"Established",Table1[[#This Row],[Tenure_Years]]&gt;=5,"Veteran")</f>
        <v>Established</v>
      </c>
      <c r="N7302">
        <f t="shared" si="228"/>
        <v>94573.380601596073</v>
      </c>
      <c r="O7302" t="str">
        <f t="shared" si="229"/>
        <v>Normal</v>
      </c>
    </row>
    <row r="7303" spans="1:15" x14ac:dyDescent="0.3">
      <c r="A7303" t="s">
        <v>14294</v>
      </c>
      <c r="B7303" t="s">
        <v>14295</v>
      </c>
      <c r="C7303" t="s">
        <v>31</v>
      </c>
      <c r="D7303">
        <v>32</v>
      </c>
      <c r="E7303" t="s">
        <v>27</v>
      </c>
      <c r="F7303" t="s">
        <v>75</v>
      </c>
      <c r="G7303">
        <v>129564</v>
      </c>
      <c r="H7303">
        <v>4</v>
      </c>
      <c r="I7303">
        <v>3</v>
      </c>
      <c r="J7303">
        <v>28</v>
      </c>
      <c r="K7303">
        <v>0</v>
      </c>
      <c r="L7303" t="s">
        <v>18</v>
      </c>
      <c r="M7303" t="str" cm="1">
        <f t="array" ref="M7303">_xlfn.IFS(Table1[[#This Row],[Tenure_Years]]&lt;=2,"New Hire",Table1[[#This Row],[Tenure_Years]]&lt;=5,"Established",Table1[[#This Row],[Tenure_Years]]&gt;=5,"Veteran")</f>
        <v>Established</v>
      </c>
      <c r="N7303">
        <f t="shared" si="228"/>
        <v>92826.904643962844</v>
      </c>
      <c r="O7303" t="str">
        <f t="shared" si="229"/>
        <v>Normal</v>
      </c>
    </row>
    <row r="7304" spans="1:15" x14ac:dyDescent="0.3">
      <c r="A7304" t="s">
        <v>14296</v>
      </c>
      <c r="B7304" t="s">
        <v>14297</v>
      </c>
      <c r="C7304" t="s">
        <v>15</v>
      </c>
      <c r="D7304">
        <v>37</v>
      </c>
      <c r="E7304" t="s">
        <v>27</v>
      </c>
      <c r="F7304" t="s">
        <v>111</v>
      </c>
      <c r="G7304">
        <v>55648</v>
      </c>
      <c r="H7304">
        <v>11</v>
      </c>
      <c r="I7304">
        <v>4</v>
      </c>
      <c r="J7304">
        <v>65</v>
      </c>
      <c r="K7304">
        <v>1</v>
      </c>
      <c r="L7304" t="s">
        <v>24</v>
      </c>
      <c r="M7304" t="str" cm="1">
        <f t="array" ref="M7304">_xlfn.IFS(Table1[[#This Row],[Tenure_Years]]&lt;=2,"New Hire",Table1[[#This Row],[Tenure_Years]]&lt;=5,"Established",Table1[[#This Row],[Tenure_Years]]&gt;=5,"Veteran")</f>
        <v>Veteran</v>
      </c>
      <c r="N7304">
        <f t="shared" si="228"/>
        <v>92826.904643962844</v>
      </c>
      <c r="O7304" t="str">
        <f t="shared" si="229"/>
        <v>Normal</v>
      </c>
    </row>
    <row r="7305" spans="1:15" x14ac:dyDescent="0.3">
      <c r="A7305" t="s">
        <v>14298</v>
      </c>
      <c r="B7305" t="s">
        <v>14299</v>
      </c>
      <c r="C7305" t="s">
        <v>31</v>
      </c>
      <c r="D7305">
        <v>23</v>
      </c>
      <c r="E7305" t="s">
        <v>22</v>
      </c>
      <c r="F7305" t="s">
        <v>95</v>
      </c>
      <c r="G7305">
        <v>119334</v>
      </c>
      <c r="H7305">
        <v>1</v>
      </c>
      <c r="I7305">
        <v>1</v>
      </c>
      <c r="J7305">
        <v>63</v>
      </c>
      <c r="K7305">
        <v>4</v>
      </c>
      <c r="L7305" t="s">
        <v>24</v>
      </c>
      <c r="M7305" t="str" cm="1">
        <f t="array" ref="M7305">_xlfn.IFS(Table1[[#This Row],[Tenure_Years]]&lt;=2,"New Hire",Table1[[#This Row],[Tenure_Years]]&lt;=5,"Established",Table1[[#This Row],[Tenure_Years]]&gt;=5,"Veteran")</f>
        <v>New Hire</v>
      </c>
      <c r="N7305">
        <f t="shared" si="228"/>
        <v>96526.185096153844</v>
      </c>
      <c r="O7305" t="str">
        <f t="shared" si="229"/>
        <v>Normal</v>
      </c>
    </row>
    <row r="7306" spans="1:15" x14ac:dyDescent="0.3">
      <c r="A7306" t="s">
        <v>14300</v>
      </c>
      <c r="B7306" t="s">
        <v>14301</v>
      </c>
      <c r="C7306" t="s">
        <v>31</v>
      </c>
      <c r="D7306">
        <v>23</v>
      </c>
      <c r="E7306" t="s">
        <v>16</v>
      </c>
      <c r="F7306" t="s">
        <v>17</v>
      </c>
      <c r="G7306">
        <v>58755</v>
      </c>
      <c r="H7306">
        <v>13</v>
      </c>
      <c r="I7306">
        <v>2</v>
      </c>
      <c r="J7306">
        <v>77</v>
      </c>
      <c r="K7306">
        <v>2</v>
      </c>
      <c r="L7306" t="s">
        <v>24</v>
      </c>
      <c r="M7306" t="str" cm="1">
        <f t="array" ref="M7306">_xlfn.IFS(Table1[[#This Row],[Tenure_Years]]&lt;=2,"New Hire",Table1[[#This Row],[Tenure_Years]]&lt;=5,"Established",Table1[[#This Row],[Tenure_Years]]&gt;=5,"Veteran")</f>
        <v>Veteran</v>
      </c>
      <c r="N7306">
        <f t="shared" si="228"/>
        <v>94458.108426635241</v>
      </c>
      <c r="O7306" t="str">
        <f t="shared" si="229"/>
        <v>Normal</v>
      </c>
    </row>
    <row r="7307" spans="1:15" x14ac:dyDescent="0.3">
      <c r="A7307" t="s">
        <v>14302</v>
      </c>
      <c r="B7307" t="s">
        <v>782</v>
      </c>
      <c r="C7307" t="s">
        <v>21</v>
      </c>
      <c r="D7307">
        <v>57</v>
      </c>
      <c r="E7307" t="s">
        <v>16</v>
      </c>
      <c r="F7307" t="s">
        <v>130</v>
      </c>
      <c r="G7307">
        <v>56456</v>
      </c>
      <c r="H7307">
        <v>15</v>
      </c>
      <c r="I7307">
        <v>5</v>
      </c>
      <c r="J7307">
        <v>65</v>
      </c>
      <c r="K7307">
        <v>3</v>
      </c>
      <c r="L7307" t="s">
        <v>18</v>
      </c>
      <c r="M7307" t="str" cm="1">
        <f t="array" ref="M7307">_xlfn.IFS(Table1[[#This Row],[Tenure_Years]]&lt;=2,"New Hire",Table1[[#This Row],[Tenure_Years]]&lt;=5,"Established",Table1[[#This Row],[Tenure_Years]]&gt;=5,"Veteran")</f>
        <v>Veteran</v>
      </c>
      <c r="N7307">
        <f t="shared" si="228"/>
        <v>94458.108426635241</v>
      </c>
      <c r="O7307" t="str">
        <f t="shared" si="229"/>
        <v>Normal</v>
      </c>
    </row>
    <row r="7308" spans="1:15" x14ac:dyDescent="0.3">
      <c r="A7308" t="s">
        <v>14303</v>
      </c>
      <c r="B7308" t="s">
        <v>14304</v>
      </c>
      <c r="C7308" t="s">
        <v>15</v>
      </c>
      <c r="D7308">
        <v>48</v>
      </c>
      <c r="E7308" t="s">
        <v>27</v>
      </c>
      <c r="F7308" t="s">
        <v>28</v>
      </c>
      <c r="G7308">
        <v>122524</v>
      </c>
      <c r="H7308">
        <v>7</v>
      </c>
      <c r="I7308">
        <v>5</v>
      </c>
      <c r="J7308">
        <v>36</v>
      </c>
      <c r="K7308">
        <v>0</v>
      </c>
      <c r="L7308" t="s">
        <v>18</v>
      </c>
      <c r="M7308" t="str" cm="1">
        <f t="array" ref="M7308">_xlfn.IFS(Table1[[#This Row],[Tenure_Years]]&lt;=2,"New Hire",Table1[[#This Row],[Tenure_Years]]&lt;=5,"Established",Table1[[#This Row],[Tenure_Years]]&gt;=5,"Veteran")</f>
        <v>Veteran</v>
      </c>
      <c r="N7308">
        <f t="shared" si="228"/>
        <v>92826.904643962844</v>
      </c>
      <c r="O7308" t="str">
        <f t="shared" si="229"/>
        <v>Normal</v>
      </c>
    </row>
    <row r="7309" spans="1:15" x14ac:dyDescent="0.3">
      <c r="A7309" t="s">
        <v>14305</v>
      </c>
      <c r="B7309" t="s">
        <v>14306</v>
      </c>
      <c r="C7309" t="s">
        <v>21</v>
      </c>
      <c r="D7309">
        <v>47</v>
      </c>
      <c r="E7309" t="s">
        <v>56</v>
      </c>
      <c r="F7309" t="s">
        <v>57</v>
      </c>
      <c r="G7309">
        <v>92626</v>
      </c>
      <c r="H7309">
        <v>11</v>
      </c>
      <c r="I7309">
        <v>2</v>
      </c>
      <c r="J7309">
        <v>77</v>
      </c>
      <c r="K7309">
        <v>0</v>
      </c>
      <c r="L7309" t="s">
        <v>18</v>
      </c>
      <c r="M7309" t="str" cm="1">
        <f t="array" ref="M7309">_xlfn.IFS(Table1[[#This Row],[Tenure_Years]]&lt;=2,"New Hire",Table1[[#This Row],[Tenure_Years]]&lt;=5,"Established",Table1[[#This Row],[Tenure_Years]]&gt;=5,"Veteran")</f>
        <v>Veteran</v>
      </c>
      <c r="N7309">
        <f t="shared" si="228"/>
        <v>94573.380601596073</v>
      </c>
      <c r="O7309" t="str">
        <f t="shared" si="229"/>
        <v>Normal</v>
      </c>
    </row>
    <row r="7310" spans="1:15" x14ac:dyDescent="0.3">
      <c r="A7310" t="s">
        <v>14307</v>
      </c>
      <c r="B7310" t="s">
        <v>14308</v>
      </c>
      <c r="C7310" t="s">
        <v>15</v>
      </c>
      <c r="D7310">
        <v>24</v>
      </c>
      <c r="E7310" t="s">
        <v>16</v>
      </c>
      <c r="F7310" t="s">
        <v>38</v>
      </c>
      <c r="G7310">
        <v>75898</v>
      </c>
      <c r="H7310">
        <v>7</v>
      </c>
      <c r="I7310">
        <v>5</v>
      </c>
      <c r="J7310">
        <v>22</v>
      </c>
      <c r="K7310">
        <v>4</v>
      </c>
      <c r="L7310" t="s">
        <v>18</v>
      </c>
      <c r="M7310" t="str" cm="1">
        <f t="array" ref="M7310">_xlfn.IFS(Table1[[#This Row],[Tenure_Years]]&lt;=2,"New Hire",Table1[[#This Row],[Tenure_Years]]&lt;=5,"Established",Table1[[#This Row],[Tenure_Years]]&gt;=5,"Veteran")</f>
        <v>Veteran</v>
      </c>
      <c r="N7310">
        <f t="shared" si="228"/>
        <v>94458.108426635241</v>
      </c>
      <c r="O7310" t="str">
        <f t="shared" si="229"/>
        <v>Normal</v>
      </c>
    </row>
    <row r="7311" spans="1:15" x14ac:dyDescent="0.3">
      <c r="A7311" t="s">
        <v>14309</v>
      </c>
      <c r="B7311" t="s">
        <v>14310</v>
      </c>
      <c r="C7311" t="s">
        <v>21</v>
      </c>
      <c r="D7311">
        <v>47</v>
      </c>
      <c r="E7311" t="s">
        <v>22</v>
      </c>
      <c r="F7311" t="s">
        <v>51</v>
      </c>
      <c r="G7311">
        <v>113300</v>
      </c>
      <c r="H7311">
        <v>10</v>
      </c>
      <c r="I7311">
        <v>2</v>
      </c>
      <c r="J7311">
        <v>43</v>
      </c>
      <c r="K7311">
        <v>2</v>
      </c>
      <c r="L7311" t="s">
        <v>24</v>
      </c>
      <c r="M7311" t="str" cm="1">
        <f t="array" ref="M7311">_xlfn.IFS(Table1[[#This Row],[Tenure_Years]]&lt;=2,"New Hire",Table1[[#This Row],[Tenure_Years]]&lt;=5,"Established",Table1[[#This Row],[Tenure_Years]]&gt;=5,"Veteran")</f>
        <v>Veteran</v>
      </c>
      <c r="N7311">
        <f t="shared" si="228"/>
        <v>96526.185096153844</v>
      </c>
      <c r="O7311" t="str">
        <f t="shared" si="229"/>
        <v>Normal</v>
      </c>
    </row>
    <row r="7312" spans="1:15" x14ac:dyDescent="0.3">
      <c r="A7312" t="s">
        <v>14311</v>
      </c>
      <c r="B7312" t="s">
        <v>14312</v>
      </c>
      <c r="C7312" t="s">
        <v>31</v>
      </c>
      <c r="D7312">
        <v>46</v>
      </c>
      <c r="E7312" t="s">
        <v>32</v>
      </c>
      <c r="F7312" t="s">
        <v>48</v>
      </c>
      <c r="G7312">
        <v>141590</v>
      </c>
      <c r="H7312">
        <v>11</v>
      </c>
      <c r="I7312">
        <v>2</v>
      </c>
      <c r="J7312">
        <v>24</v>
      </c>
      <c r="K7312">
        <v>4</v>
      </c>
      <c r="L7312" t="s">
        <v>18</v>
      </c>
      <c r="M7312" t="str" cm="1">
        <f t="array" ref="M7312">_xlfn.IFS(Table1[[#This Row],[Tenure_Years]]&lt;=2,"New Hire",Table1[[#This Row],[Tenure_Years]]&lt;=5,"Established",Table1[[#This Row],[Tenure_Years]]&gt;=5,"Veteran")</f>
        <v>Veteran</v>
      </c>
      <c r="N7312">
        <f t="shared" si="228"/>
        <v>94178.259456264772</v>
      </c>
      <c r="O7312" t="str">
        <f t="shared" si="229"/>
        <v>Normal</v>
      </c>
    </row>
    <row r="7313" spans="1:15" x14ac:dyDescent="0.3">
      <c r="A7313" t="s">
        <v>14313</v>
      </c>
      <c r="B7313" t="s">
        <v>14314</v>
      </c>
      <c r="C7313" t="s">
        <v>15</v>
      </c>
      <c r="D7313">
        <v>44</v>
      </c>
      <c r="E7313" t="s">
        <v>32</v>
      </c>
      <c r="F7313" t="s">
        <v>43</v>
      </c>
      <c r="G7313">
        <v>110640</v>
      </c>
      <c r="H7313">
        <v>14</v>
      </c>
      <c r="I7313">
        <v>2</v>
      </c>
      <c r="J7313">
        <v>46</v>
      </c>
      <c r="K7313">
        <v>5</v>
      </c>
      <c r="L7313" t="s">
        <v>18</v>
      </c>
      <c r="M7313" t="str" cm="1">
        <f t="array" ref="M7313">_xlfn.IFS(Table1[[#This Row],[Tenure_Years]]&lt;=2,"New Hire",Table1[[#This Row],[Tenure_Years]]&lt;=5,"Established",Table1[[#This Row],[Tenure_Years]]&gt;=5,"Veteran")</f>
        <v>Veteran</v>
      </c>
      <c r="N7313">
        <f t="shared" si="228"/>
        <v>94178.259456264772</v>
      </c>
      <c r="O7313" t="str">
        <f t="shared" si="229"/>
        <v>Normal</v>
      </c>
    </row>
    <row r="7314" spans="1:15" x14ac:dyDescent="0.3">
      <c r="A7314" t="s">
        <v>14315</v>
      </c>
      <c r="B7314" t="s">
        <v>14316</v>
      </c>
      <c r="C7314" t="s">
        <v>31</v>
      </c>
      <c r="D7314">
        <v>32</v>
      </c>
      <c r="E7314" t="s">
        <v>16</v>
      </c>
      <c r="F7314" t="s">
        <v>17</v>
      </c>
      <c r="G7314">
        <v>42695</v>
      </c>
      <c r="H7314">
        <v>10</v>
      </c>
      <c r="I7314">
        <v>1</v>
      </c>
      <c r="J7314">
        <v>49</v>
      </c>
      <c r="K7314">
        <v>4</v>
      </c>
      <c r="L7314" t="s">
        <v>18</v>
      </c>
      <c r="M7314" t="str" cm="1">
        <f t="array" ref="M7314">_xlfn.IFS(Table1[[#This Row],[Tenure_Years]]&lt;=2,"New Hire",Table1[[#This Row],[Tenure_Years]]&lt;=5,"Established",Table1[[#This Row],[Tenure_Years]]&gt;=5,"Veteran")</f>
        <v>Veteran</v>
      </c>
      <c r="N7314">
        <f t="shared" si="228"/>
        <v>94458.108426635241</v>
      </c>
      <c r="O7314" t="str">
        <f t="shared" si="229"/>
        <v>Normal</v>
      </c>
    </row>
    <row r="7315" spans="1:15" x14ac:dyDescent="0.3">
      <c r="A7315" t="s">
        <v>14317</v>
      </c>
      <c r="B7315" t="s">
        <v>1727</v>
      </c>
      <c r="C7315" t="s">
        <v>15</v>
      </c>
      <c r="D7315">
        <v>50</v>
      </c>
      <c r="E7315" t="s">
        <v>32</v>
      </c>
      <c r="F7315" t="s">
        <v>43</v>
      </c>
      <c r="G7315">
        <v>61598</v>
      </c>
      <c r="H7315">
        <v>15</v>
      </c>
      <c r="I7315">
        <v>2</v>
      </c>
      <c r="J7315">
        <v>18</v>
      </c>
      <c r="K7315">
        <v>2</v>
      </c>
      <c r="L7315" t="s">
        <v>24</v>
      </c>
      <c r="M7315" t="str" cm="1">
        <f t="array" ref="M7315">_xlfn.IFS(Table1[[#This Row],[Tenure_Years]]&lt;=2,"New Hire",Table1[[#This Row],[Tenure_Years]]&lt;=5,"Established",Table1[[#This Row],[Tenure_Years]]&gt;=5,"Veteran")</f>
        <v>Veteran</v>
      </c>
      <c r="N7315">
        <f t="shared" si="228"/>
        <v>94178.259456264772</v>
      </c>
      <c r="O7315" t="str">
        <f t="shared" si="229"/>
        <v>Normal</v>
      </c>
    </row>
    <row r="7316" spans="1:15" x14ac:dyDescent="0.3">
      <c r="A7316" t="s">
        <v>14318</v>
      </c>
      <c r="B7316" t="s">
        <v>14319</v>
      </c>
      <c r="C7316" t="s">
        <v>15</v>
      </c>
      <c r="D7316">
        <v>24</v>
      </c>
      <c r="E7316" t="s">
        <v>60</v>
      </c>
      <c r="F7316" t="s">
        <v>64</v>
      </c>
      <c r="G7316">
        <v>102526</v>
      </c>
      <c r="H7316">
        <v>7</v>
      </c>
      <c r="I7316">
        <v>3</v>
      </c>
      <c r="J7316">
        <v>35</v>
      </c>
      <c r="K7316">
        <v>0</v>
      </c>
      <c r="L7316" t="s">
        <v>24</v>
      </c>
      <c r="M7316" t="str" cm="1">
        <f t="array" ref="M7316">_xlfn.IFS(Table1[[#This Row],[Tenure_Years]]&lt;=2,"New Hire",Table1[[#This Row],[Tenure_Years]]&lt;=5,"Established",Table1[[#This Row],[Tenure_Years]]&gt;=5,"Veteran")</f>
        <v>Veteran</v>
      </c>
      <c r="N7316">
        <f t="shared" si="228"/>
        <v>94068.868467410459</v>
      </c>
      <c r="O7316" t="str">
        <f t="shared" si="229"/>
        <v>Normal</v>
      </c>
    </row>
    <row r="7317" spans="1:15" x14ac:dyDescent="0.3">
      <c r="A7317" t="s">
        <v>14320</v>
      </c>
      <c r="B7317" t="s">
        <v>14321</v>
      </c>
      <c r="C7317" t="s">
        <v>21</v>
      </c>
      <c r="D7317">
        <v>44</v>
      </c>
      <c r="E7317" t="s">
        <v>56</v>
      </c>
      <c r="F7317" t="s">
        <v>57</v>
      </c>
      <c r="G7317">
        <v>95740</v>
      </c>
      <c r="H7317">
        <v>11</v>
      </c>
      <c r="I7317">
        <v>3</v>
      </c>
      <c r="J7317">
        <v>51</v>
      </c>
      <c r="K7317">
        <v>5</v>
      </c>
      <c r="L7317" t="s">
        <v>18</v>
      </c>
      <c r="M7317" t="str" cm="1">
        <f t="array" ref="M7317">_xlfn.IFS(Table1[[#This Row],[Tenure_Years]]&lt;=2,"New Hire",Table1[[#This Row],[Tenure_Years]]&lt;=5,"Established",Table1[[#This Row],[Tenure_Years]]&gt;=5,"Veteran")</f>
        <v>Veteran</v>
      </c>
      <c r="N7317">
        <f t="shared" si="228"/>
        <v>94573.380601596073</v>
      </c>
      <c r="O7317" t="str">
        <f t="shared" si="229"/>
        <v>Normal</v>
      </c>
    </row>
    <row r="7318" spans="1:15" x14ac:dyDescent="0.3">
      <c r="A7318" t="s">
        <v>14322</v>
      </c>
      <c r="B7318" t="s">
        <v>14323</v>
      </c>
      <c r="C7318" t="s">
        <v>31</v>
      </c>
      <c r="D7318">
        <v>27</v>
      </c>
      <c r="E7318" t="s">
        <v>32</v>
      </c>
      <c r="F7318" t="s">
        <v>33</v>
      </c>
      <c r="G7318">
        <v>98814</v>
      </c>
      <c r="H7318">
        <v>7</v>
      </c>
      <c r="I7318">
        <v>1</v>
      </c>
      <c r="J7318">
        <v>49</v>
      </c>
      <c r="K7318">
        <v>4</v>
      </c>
      <c r="L7318" t="s">
        <v>18</v>
      </c>
      <c r="M7318" t="str" cm="1">
        <f t="array" ref="M7318">_xlfn.IFS(Table1[[#This Row],[Tenure_Years]]&lt;=2,"New Hire",Table1[[#This Row],[Tenure_Years]]&lt;=5,"Established",Table1[[#This Row],[Tenure_Years]]&gt;=5,"Veteran")</f>
        <v>Veteran</v>
      </c>
      <c r="N7318">
        <f t="shared" si="228"/>
        <v>94178.259456264772</v>
      </c>
      <c r="O7318" t="str">
        <f t="shared" si="229"/>
        <v>Normal</v>
      </c>
    </row>
    <row r="7319" spans="1:15" x14ac:dyDescent="0.3">
      <c r="A7319" t="s">
        <v>14324</v>
      </c>
      <c r="B7319" t="s">
        <v>14325</v>
      </c>
      <c r="C7319" t="s">
        <v>21</v>
      </c>
      <c r="D7319">
        <v>44</v>
      </c>
      <c r="E7319" t="s">
        <v>22</v>
      </c>
      <c r="F7319" t="s">
        <v>51</v>
      </c>
      <c r="G7319">
        <v>129789</v>
      </c>
      <c r="H7319">
        <v>6</v>
      </c>
      <c r="I7319">
        <v>3</v>
      </c>
      <c r="J7319">
        <v>50</v>
      </c>
      <c r="K7319">
        <v>1</v>
      </c>
      <c r="L7319" t="s">
        <v>18</v>
      </c>
      <c r="M7319" t="str" cm="1">
        <f t="array" ref="M7319">_xlfn.IFS(Table1[[#This Row],[Tenure_Years]]&lt;=2,"New Hire",Table1[[#This Row],[Tenure_Years]]&lt;=5,"Established",Table1[[#This Row],[Tenure_Years]]&gt;=5,"Veteran")</f>
        <v>Veteran</v>
      </c>
      <c r="N7319">
        <f t="shared" si="228"/>
        <v>96526.185096153844</v>
      </c>
      <c r="O7319" t="str">
        <f t="shared" si="229"/>
        <v>Normal</v>
      </c>
    </row>
    <row r="7320" spans="1:15" x14ac:dyDescent="0.3">
      <c r="A7320" t="s">
        <v>14326</v>
      </c>
      <c r="B7320" t="s">
        <v>14327</v>
      </c>
      <c r="C7320" t="s">
        <v>31</v>
      </c>
      <c r="D7320">
        <v>47</v>
      </c>
      <c r="E7320" t="s">
        <v>60</v>
      </c>
      <c r="F7320" t="s">
        <v>141</v>
      </c>
      <c r="G7320">
        <v>81177</v>
      </c>
      <c r="H7320">
        <v>0</v>
      </c>
      <c r="I7320">
        <v>2</v>
      </c>
      <c r="J7320">
        <v>60</v>
      </c>
      <c r="K7320">
        <v>4</v>
      </c>
      <c r="L7320" t="s">
        <v>24</v>
      </c>
      <c r="M7320" t="str" cm="1">
        <f t="array" ref="M7320">_xlfn.IFS(Table1[[#This Row],[Tenure_Years]]&lt;=2,"New Hire",Table1[[#This Row],[Tenure_Years]]&lt;=5,"Established",Table1[[#This Row],[Tenure_Years]]&gt;=5,"Veteran")</f>
        <v>New Hire</v>
      </c>
      <c r="N7320">
        <f t="shared" si="228"/>
        <v>94068.868467410459</v>
      </c>
      <c r="O7320" t="str">
        <f t="shared" si="229"/>
        <v>Normal</v>
      </c>
    </row>
    <row r="7321" spans="1:15" x14ac:dyDescent="0.3">
      <c r="A7321" t="s">
        <v>14328</v>
      </c>
      <c r="B7321" t="s">
        <v>14329</v>
      </c>
      <c r="C7321" t="s">
        <v>31</v>
      </c>
      <c r="D7321">
        <v>29</v>
      </c>
      <c r="E7321" t="s">
        <v>16</v>
      </c>
      <c r="F7321" t="s">
        <v>17</v>
      </c>
      <c r="G7321">
        <v>81018</v>
      </c>
      <c r="H7321">
        <v>14</v>
      </c>
      <c r="I7321">
        <v>2</v>
      </c>
      <c r="J7321">
        <v>75</v>
      </c>
      <c r="K7321">
        <v>4</v>
      </c>
      <c r="L7321" t="s">
        <v>24</v>
      </c>
      <c r="M7321" t="str" cm="1">
        <f t="array" ref="M7321">_xlfn.IFS(Table1[[#This Row],[Tenure_Years]]&lt;=2,"New Hire",Table1[[#This Row],[Tenure_Years]]&lt;=5,"Established",Table1[[#This Row],[Tenure_Years]]&gt;=5,"Veteran")</f>
        <v>Veteran</v>
      </c>
      <c r="N7321">
        <f t="shared" si="228"/>
        <v>94458.108426635241</v>
      </c>
      <c r="O7321" t="str">
        <f t="shared" si="229"/>
        <v>Normal</v>
      </c>
    </row>
    <row r="7322" spans="1:15" x14ac:dyDescent="0.3">
      <c r="A7322" t="s">
        <v>14330</v>
      </c>
      <c r="B7322" t="s">
        <v>10097</v>
      </c>
      <c r="C7322" t="s">
        <v>21</v>
      </c>
      <c r="D7322">
        <v>52</v>
      </c>
      <c r="E7322" t="s">
        <v>32</v>
      </c>
      <c r="F7322" t="s">
        <v>48</v>
      </c>
      <c r="G7322">
        <v>71237</v>
      </c>
      <c r="H7322">
        <v>10</v>
      </c>
      <c r="I7322">
        <v>5</v>
      </c>
      <c r="J7322">
        <v>62</v>
      </c>
      <c r="K7322">
        <v>2</v>
      </c>
      <c r="L7322" t="s">
        <v>24</v>
      </c>
      <c r="M7322" t="str" cm="1">
        <f t="array" ref="M7322">_xlfn.IFS(Table1[[#This Row],[Tenure_Years]]&lt;=2,"New Hire",Table1[[#This Row],[Tenure_Years]]&lt;=5,"Established",Table1[[#This Row],[Tenure_Years]]&gt;=5,"Veteran")</f>
        <v>Veteran</v>
      </c>
      <c r="N7322">
        <f t="shared" si="228"/>
        <v>94178.259456264772</v>
      </c>
      <c r="O7322" t="str">
        <f t="shared" si="229"/>
        <v>Normal</v>
      </c>
    </row>
    <row r="7323" spans="1:15" x14ac:dyDescent="0.3">
      <c r="A7323" t="s">
        <v>14331</v>
      </c>
      <c r="B7323" t="s">
        <v>14332</v>
      </c>
      <c r="C7323" t="s">
        <v>21</v>
      </c>
      <c r="D7323">
        <v>44</v>
      </c>
      <c r="E7323" t="s">
        <v>22</v>
      </c>
      <c r="F7323" t="s">
        <v>23</v>
      </c>
      <c r="G7323">
        <v>136842</v>
      </c>
      <c r="H7323">
        <v>0</v>
      </c>
      <c r="I7323">
        <v>1</v>
      </c>
      <c r="J7323">
        <v>44</v>
      </c>
      <c r="K7323">
        <v>0</v>
      </c>
      <c r="L7323" t="s">
        <v>18</v>
      </c>
      <c r="M7323" t="str" cm="1">
        <f t="array" ref="M7323">_xlfn.IFS(Table1[[#This Row],[Tenure_Years]]&lt;=2,"New Hire",Table1[[#This Row],[Tenure_Years]]&lt;=5,"Established",Table1[[#This Row],[Tenure_Years]]&gt;=5,"Veteran")</f>
        <v>New Hire</v>
      </c>
      <c r="N7323">
        <f t="shared" si="228"/>
        <v>96526.185096153844</v>
      </c>
      <c r="O7323" t="str">
        <f t="shared" si="229"/>
        <v>Normal</v>
      </c>
    </row>
    <row r="7324" spans="1:15" x14ac:dyDescent="0.3">
      <c r="A7324" t="s">
        <v>14333</v>
      </c>
      <c r="B7324" t="s">
        <v>14334</v>
      </c>
      <c r="C7324" t="s">
        <v>21</v>
      </c>
      <c r="D7324">
        <v>22</v>
      </c>
      <c r="E7324" t="s">
        <v>16</v>
      </c>
      <c r="F7324" t="s">
        <v>38</v>
      </c>
      <c r="G7324">
        <v>57401</v>
      </c>
      <c r="H7324">
        <v>4</v>
      </c>
      <c r="I7324">
        <v>3</v>
      </c>
      <c r="J7324">
        <v>74</v>
      </c>
      <c r="K7324">
        <v>0</v>
      </c>
      <c r="L7324" t="s">
        <v>24</v>
      </c>
      <c r="M7324" t="str" cm="1">
        <f t="array" ref="M7324">_xlfn.IFS(Table1[[#This Row],[Tenure_Years]]&lt;=2,"New Hire",Table1[[#This Row],[Tenure_Years]]&lt;=5,"Established",Table1[[#This Row],[Tenure_Years]]&gt;=5,"Veteran")</f>
        <v>Established</v>
      </c>
      <c r="N7324">
        <f t="shared" si="228"/>
        <v>94458.108426635241</v>
      </c>
      <c r="O7324" t="str">
        <f t="shared" si="229"/>
        <v>Normal</v>
      </c>
    </row>
    <row r="7325" spans="1:15" x14ac:dyDescent="0.3">
      <c r="A7325" t="s">
        <v>14335</v>
      </c>
      <c r="B7325" t="s">
        <v>14336</v>
      </c>
      <c r="C7325" t="s">
        <v>15</v>
      </c>
      <c r="D7325">
        <v>27</v>
      </c>
      <c r="E7325" t="s">
        <v>56</v>
      </c>
      <c r="F7325" t="s">
        <v>57</v>
      </c>
      <c r="G7325">
        <v>88638</v>
      </c>
      <c r="H7325">
        <v>10</v>
      </c>
      <c r="I7325">
        <v>1</v>
      </c>
      <c r="J7325">
        <v>50</v>
      </c>
      <c r="K7325">
        <v>2</v>
      </c>
      <c r="L7325" t="s">
        <v>24</v>
      </c>
      <c r="M7325" t="str" cm="1">
        <f t="array" ref="M7325">_xlfn.IFS(Table1[[#This Row],[Tenure_Years]]&lt;=2,"New Hire",Table1[[#This Row],[Tenure_Years]]&lt;=5,"Established",Table1[[#This Row],[Tenure_Years]]&gt;=5,"Veteran")</f>
        <v>Veteran</v>
      </c>
      <c r="N7325">
        <f t="shared" si="228"/>
        <v>94573.380601596073</v>
      </c>
      <c r="O7325" t="str">
        <f t="shared" si="229"/>
        <v>Normal</v>
      </c>
    </row>
    <row r="7326" spans="1:15" x14ac:dyDescent="0.3">
      <c r="A7326" t="s">
        <v>14337</v>
      </c>
      <c r="B7326" t="s">
        <v>14338</v>
      </c>
      <c r="C7326" t="s">
        <v>15</v>
      </c>
      <c r="D7326">
        <v>49</v>
      </c>
      <c r="E7326" t="s">
        <v>16</v>
      </c>
      <c r="F7326" t="s">
        <v>38</v>
      </c>
      <c r="G7326">
        <v>105214</v>
      </c>
      <c r="H7326">
        <v>0</v>
      </c>
      <c r="I7326">
        <v>2</v>
      </c>
      <c r="J7326">
        <v>43</v>
      </c>
      <c r="K7326">
        <v>0</v>
      </c>
      <c r="L7326" t="s">
        <v>18</v>
      </c>
      <c r="M7326" t="str" cm="1">
        <f t="array" ref="M7326">_xlfn.IFS(Table1[[#This Row],[Tenure_Years]]&lt;=2,"New Hire",Table1[[#This Row],[Tenure_Years]]&lt;=5,"Established",Table1[[#This Row],[Tenure_Years]]&gt;=5,"Veteran")</f>
        <v>New Hire</v>
      </c>
      <c r="N7326">
        <f t="shared" si="228"/>
        <v>94458.108426635241</v>
      </c>
      <c r="O7326" t="str">
        <f t="shared" si="229"/>
        <v>Normal</v>
      </c>
    </row>
    <row r="7327" spans="1:15" x14ac:dyDescent="0.3">
      <c r="A7327" t="s">
        <v>14339</v>
      </c>
      <c r="B7327" t="s">
        <v>14340</v>
      </c>
      <c r="C7327" t="s">
        <v>15</v>
      </c>
      <c r="D7327">
        <v>27</v>
      </c>
      <c r="E7327" t="s">
        <v>16</v>
      </c>
      <c r="F7327" t="s">
        <v>17</v>
      </c>
      <c r="G7327">
        <v>51626</v>
      </c>
      <c r="H7327">
        <v>15</v>
      </c>
      <c r="I7327">
        <v>4</v>
      </c>
      <c r="J7327">
        <v>26</v>
      </c>
      <c r="K7327">
        <v>4</v>
      </c>
      <c r="L7327" t="s">
        <v>18</v>
      </c>
      <c r="M7327" t="str" cm="1">
        <f t="array" ref="M7327">_xlfn.IFS(Table1[[#This Row],[Tenure_Years]]&lt;=2,"New Hire",Table1[[#This Row],[Tenure_Years]]&lt;=5,"Established",Table1[[#This Row],[Tenure_Years]]&gt;=5,"Veteran")</f>
        <v>Veteran</v>
      </c>
      <c r="N7327">
        <f t="shared" si="228"/>
        <v>94458.108426635241</v>
      </c>
      <c r="O7327" t="str">
        <f t="shared" si="229"/>
        <v>Normal</v>
      </c>
    </row>
    <row r="7328" spans="1:15" x14ac:dyDescent="0.3">
      <c r="A7328" t="s">
        <v>14341</v>
      </c>
      <c r="B7328" t="s">
        <v>10048</v>
      </c>
      <c r="C7328" t="s">
        <v>15</v>
      </c>
      <c r="D7328">
        <v>34</v>
      </c>
      <c r="E7328" t="s">
        <v>16</v>
      </c>
      <c r="F7328" t="s">
        <v>38</v>
      </c>
      <c r="G7328">
        <v>97265</v>
      </c>
      <c r="H7328">
        <v>15</v>
      </c>
      <c r="I7328">
        <v>1</v>
      </c>
      <c r="J7328">
        <v>43</v>
      </c>
      <c r="K7328">
        <v>2</v>
      </c>
      <c r="L7328" t="s">
        <v>18</v>
      </c>
      <c r="M7328" t="str" cm="1">
        <f t="array" ref="M7328">_xlfn.IFS(Table1[[#This Row],[Tenure_Years]]&lt;=2,"New Hire",Table1[[#This Row],[Tenure_Years]]&lt;=5,"Established",Table1[[#This Row],[Tenure_Years]]&gt;=5,"Veteran")</f>
        <v>Veteran</v>
      </c>
      <c r="N7328">
        <f t="shared" si="228"/>
        <v>94458.108426635241</v>
      </c>
      <c r="O7328" t="str">
        <f t="shared" si="229"/>
        <v>Normal</v>
      </c>
    </row>
    <row r="7329" spans="1:15" x14ac:dyDescent="0.3">
      <c r="A7329" t="s">
        <v>14342</v>
      </c>
      <c r="B7329" t="s">
        <v>14343</v>
      </c>
      <c r="C7329" t="s">
        <v>15</v>
      </c>
      <c r="D7329">
        <v>58</v>
      </c>
      <c r="E7329" t="s">
        <v>32</v>
      </c>
      <c r="F7329" t="s">
        <v>48</v>
      </c>
      <c r="G7329">
        <v>71212</v>
      </c>
      <c r="H7329">
        <v>13</v>
      </c>
      <c r="I7329">
        <v>5</v>
      </c>
      <c r="J7329">
        <v>17</v>
      </c>
      <c r="K7329">
        <v>2</v>
      </c>
      <c r="L7329" t="s">
        <v>24</v>
      </c>
      <c r="M7329" t="str" cm="1">
        <f t="array" ref="M7329">_xlfn.IFS(Table1[[#This Row],[Tenure_Years]]&lt;=2,"New Hire",Table1[[#This Row],[Tenure_Years]]&lt;=5,"Established",Table1[[#This Row],[Tenure_Years]]&gt;=5,"Veteran")</f>
        <v>Veteran</v>
      </c>
      <c r="N7329">
        <f t="shared" si="228"/>
        <v>94178.259456264772</v>
      </c>
      <c r="O7329" t="str">
        <f t="shared" si="229"/>
        <v>Normal</v>
      </c>
    </row>
    <row r="7330" spans="1:15" x14ac:dyDescent="0.3">
      <c r="A7330" t="s">
        <v>14344</v>
      </c>
      <c r="B7330" t="s">
        <v>14345</v>
      </c>
      <c r="C7330" t="s">
        <v>15</v>
      </c>
      <c r="D7330">
        <v>32</v>
      </c>
      <c r="E7330" t="s">
        <v>60</v>
      </c>
      <c r="F7330" t="s">
        <v>98</v>
      </c>
      <c r="G7330">
        <v>43514</v>
      </c>
      <c r="H7330">
        <v>1</v>
      </c>
      <c r="I7330">
        <v>5</v>
      </c>
      <c r="J7330">
        <v>76</v>
      </c>
      <c r="K7330">
        <v>0</v>
      </c>
      <c r="L7330" t="s">
        <v>18</v>
      </c>
      <c r="M7330" t="str" cm="1">
        <f t="array" ref="M7330">_xlfn.IFS(Table1[[#This Row],[Tenure_Years]]&lt;=2,"New Hire",Table1[[#This Row],[Tenure_Years]]&lt;=5,"Established",Table1[[#This Row],[Tenure_Years]]&gt;=5,"Veteran")</f>
        <v>New Hire</v>
      </c>
      <c r="N7330">
        <f t="shared" si="228"/>
        <v>94068.868467410459</v>
      </c>
      <c r="O7330" t="str">
        <f t="shared" si="229"/>
        <v>Normal</v>
      </c>
    </row>
    <row r="7331" spans="1:15" x14ac:dyDescent="0.3">
      <c r="A7331" t="s">
        <v>14346</v>
      </c>
      <c r="B7331" t="s">
        <v>14347</v>
      </c>
      <c r="C7331" t="s">
        <v>15</v>
      </c>
      <c r="D7331">
        <v>47</v>
      </c>
      <c r="E7331" t="s">
        <v>27</v>
      </c>
      <c r="F7331" t="s">
        <v>75</v>
      </c>
      <c r="G7331">
        <v>68206</v>
      </c>
      <c r="H7331">
        <v>8</v>
      </c>
      <c r="I7331">
        <v>3</v>
      </c>
      <c r="J7331">
        <v>17</v>
      </c>
      <c r="K7331">
        <v>1</v>
      </c>
      <c r="L7331" t="s">
        <v>18</v>
      </c>
      <c r="M7331" t="str" cm="1">
        <f t="array" ref="M7331">_xlfn.IFS(Table1[[#This Row],[Tenure_Years]]&lt;=2,"New Hire",Table1[[#This Row],[Tenure_Years]]&lt;=5,"Established",Table1[[#This Row],[Tenure_Years]]&gt;=5,"Veteran")</f>
        <v>Veteran</v>
      </c>
      <c r="N7331">
        <f t="shared" si="228"/>
        <v>92826.904643962844</v>
      </c>
      <c r="O7331" t="str">
        <f t="shared" si="229"/>
        <v>Normal</v>
      </c>
    </row>
    <row r="7332" spans="1:15" x14ac:dyDescent="0.3">
      <c r="A7332" t="s">
        <v>14348</v>
      </c>
      <c r="B7332" t="s">
        <v>14349</v>
      </c>
      <c r="C7332" t="s">
        <v>21</v>
      </c>
      <c r="D7332">
        <v>29</v>
      </c>
      <c r="E7332" t="s">
        <v>22</v>
      </c>
      <c r="F7332" t="s">
        <v>51</v>
      </c>
      <c r="G7332">
        <v>143333</v>
      </c>
      <c r="H7332">
        <v>14</v>
      </c>
      <c r="I7332">
        <v>4</v>
      </c>
      <c r="J7332">
        <v>67</v>
      </c>
      <c r="K7332">
        <v>4</v>
      </c>
      <c r="L7332" t="s">
        <v>24</v>
      </c>
      <c r="M7332" t="str" cm="1">
        <f t="array" ref="M7332">_xlfn.IFS(Table1[[#This Row],[Tenure_Years]]&lt;=2,"New Hire",Table1[[#This Row],[Tenure_Years]]&lt;=5,"Established",Table1[[#This Row],[Tenure_Years]]&gt;=5,"Veteran")</f>
        <v>Veteran</v>
      </c>
      <c r="N7332">
        <f t="shared" si="228"/>
        <v>96526.185096153844</v>
      </c>
      <c r="O7332" t="str">
        <f t="shared" si="229"/>
        <v>Normal</v>
      </c>
    </row>
    <row r="7333" spans="1:15" x14ac:dyDescent="0.3">
      <c r="A7333" t="s">
        <v>14350</v>
      </c>
      <c r="B7333" t="s">
        <v>14351</v>
      </c>
      <c r="C7333" t="s">
        <v>21</v>
      </c>
      <c r="D7333">
        <v>38</v>
      </c>
      <c r="E7333" t="s">
        <v>16</v>
      </c>
      <c r="F7333" t="s">
        <v>38</v>
      </c>
      <c r="G7333">
        <v>118727</v>
      </c>
      <c r="H7333">
        <v>9</v>
      </c>
      <c r="I7333">
        <v>1</v>
      </c>
      <c r="J7333">
        <v>68</v>
      </c>
      <c r="K7333">
        <v>3</v>
      </c>
      <c r="L7333" t="s">
        <v>18</v>
      </c>
      <c r="M7333" t="str" cm="1">
        <f t="array" ref="M7333">_xlfn.IFS(Table1[[#This Row],[Tenure_Years]]&lt;=2,"New Hire",Table1[[#This Row],[Tenure_Years]]&lt;=5,"Established",Table1[[#This Row],[Tenure_Years]]&gt;=5,"Veteran")</f>
        <v>Veteran</v>
      </c>
      <c r="N7333">
        <f t="shared" si="228"/>
        <v>94458.108426635241</v>
      </c>
      <c r="O7333" t="str">
        <f t="shared" si="229"/>
        <v>Normal</v>
      </c>
    </row>
    <row r="7334" spans="1:15" x14ac:dyDescent="0.3">
      <c r="A7334" t="s">
        <v>14352</v>
      </c>
      <c r="B7334" t="s">
        <v>14353</v>
      </c>
      <c r="C7334" t="s">
        <v>31</v>
      </c>
      <c r="D7334">
        <v>40</v>
      </c>
      <c r="E7334" t="s">
        <v>56</v>
      </c>
      <c r="F7334" t="s">
        <v>92</v>
      </c>
      <c r="G7334">
        <v>134852</v>
      </c>
      <c r="H7334">
        <v>14</v>
      </c>
      <c r="I7334">
        <v>5</v>
      </c>
      <c r="J7334">
        <v>71</v>
      </c>
      <c r="K7334">
        <v>2</v>
      </c>
      <c r="L7334" t="s">
        <v>18</v>
      </c>
      <c r="M7334" t="str" cm="1">
        <f t="array" ref="M7334">_xlfn.IFS(Table1[[#This Row],[Tenure_Years]]&lt;=2,"New Hire",Table1[[#This Row],[Tenure_Years]]&lt;=5,"Established",Table1[[#This Row],[Tenure_Years]]&gt;=5,"Veteran")</f>
        <v>Veteran</v>
      </c>
      <c r="N7334">
        <f t="shared" si="228"/>
        <v>94573.380601596073</v>
      </c>
      <c r="O7334" t="str">
        <f t="shared" si="229"/>
        <v>Normal</v>
      </c>
    </row>
    <row r="7335" spans="1:15" x14ac:dyDescent="0.3">
      <c r="A7335" t="s">
        <v>14354</v>
      </c>
      <c r="B7335" t="s">
        <v>14355</v>
      </c>
      <c r="C7335" t="s">
        <v>15</v>
      </c>
      <c r="D7335">
        <v>36</v>
      </c>
      <c r="E7335" t="s">
        <v>32</v>
      </c>
      <c r="F7335" t="s">
        <v>48</v>
      </c>
      <c r="G7335">
        <v>84280</v>
      </c>
      <c r="H7335">
        <v>8</v>
      </c>
      <c r="I7335">
        <v>3</v>
      </c>
      <c r="J7335">
        <v>61</v>
      </c>
      <c r="K7335">
        <v>3</v>
      </c>
      <c r="L7335" t="s">
        <v>18</v>
      </c>
      <c r="M7335" t="str" cm="1">
        <f t="array" ref="M7335">_xlfn.IFS(Table1[[#This Row],[Tenure_Years]]&lt;=2,"New Hire",Table1[[#This Row],[Tenure_Years]]&lt;=5,"Established",Table1[[#This Row],[Tenure_Years]]&gt;=5,"Veteran")</f>
        <v>Veteran</v>
      </c>
      <c r="N7335">
        <f t="shared" si="228"/>
        <v>94178.259456264772</v>
      </c>
      <c r="O7335" t="str">
        <f t="shared" si="229"/>
        <v>Normal</v>
      </c>
    </row>
    <row r="7336" spans="1:15" x14ac:dyDescent="0.3">
      <c r="A7336" t="s">
        <v>14356</v>
      </c>
      <c r="B7336" t="s">
        <v>14357</v>
      </c>
      <c r="C7336" t="s">
        <v>15</v>
      </c>
      <c r="D7336">
        <v>41</v>
      </c>
      <c r="E7336" t="s">
        <v>32</v>
      </c>
      <c r="F7336" t="s">
        <v>33</v>
      </c>
      <c r="G7336">
        <v>122890</v>
      </c>
      <c r="H7336">
        <v>9</v>
      </c>
      <c r="I7336">
        <v>3</v>
      </c>
      <c r="J7336">
        <v>78</v>
      </c>
      <c r="K7336">
        <v>1</v>
      </c>
      <c r="L7336" t="s">
        <v>18</v>
      </c>
      <c r="M7336" t="str" cm="1">
        <f t="array" ref="M7336">_xlfn.IFS(Table1[[#This Row],[Tenure_Years]]&lt;=2,"New Hire",Table1[[#This Row],[Tenure_Years]]&lt;=5,"Established",Table1[[#This Row],[Tenure_Years]]&gt;=5,"Veteran")</f>
        <v>Veteran</v>
      </c>
      <c r="N7336">
        <f t="shared" si="228"/>
        <v>94178.259456264772</v>
      </c>
      <c r="O7336" t="str">
        <f t="shared" si="229"/>
        <v>Normal</v>
      </c>
    </row>
    <row r="7337" spans="1:15" x14ac:dyDescent="0.3">
      <c r="A7337" t="s">
        <v>14358</v>
      </c>
      <c r="B7337" t="s">
        <v>14359</v>
      </c>
      <c r="C7337" t="s">
        <v>15</v>
      </c>
      <c r="D7337">
        <v>60</v>
      </c>
      <c r="E7337" t="s">
        <v>60</v>
      </c>
      <c r="F7337" t="s">
        <v>141</v>
      </c>
      <c r="G7337">
        <v>118958</v>
      </c>
      <c r="H7337">
        <v>15</v>
      </c>
      <c r="I7337">
        <v>5</v>
      </c>
      <c r="J7337">
        <v>31</v>
      </c>
      <c r="K7337">
        <v>3</v>
      </c>
      <c r="L7337" t="s">
        <v>18</v>
      </c>
      <c r="M7337" t="str" cm="1">
        <f t="array" ref="M7337">_xlfn.IFS(Table1[[#This Row],[Tenure_Years]]&lt;=2,"New Hire",Table1[[#This Row],[Tenure_Years]]&lt;=5,"Established",Table1[[#This Row],[Tenure_Years]]&gt;=5,"Veteran")</f>
        <v>Veteran</v>
      </c>
      <c r="N7337">
        <f t="shared" si="228"/>
        <v>94068.868467410459</v>
      </c>
      <c r="O7337" t="str">
        <f t="shared" si="229"/>
        <v>Normal</v>
      </c>
    </row>
    <row r="7338" spans="1:15" x14ac:dyDescent="0.3">
      <c r="A7338" t="s">
        <v>14360</v>
      </c>
      <c r="B7338" t="s">
        <v>14361</v>
      </c>
      <c r="C7338" t="s">
        <v>15</v>
      </c>
      <c r="D7338">
        <v>39</v>
      </c>
      <c r="E7338" t="s">
        <v>32</v>
      </c>
      <c r="F7338" t="s">
        <v>48</v>
      </c>
      <c r="G7338">
        <v>130094</v>
      </c>
      <c r="H7338">
        <v>9</v>
      </c>
      <c r="I7338">
        <v>4</v>
      </c>
      <c r="J7338">
        <v>56</v>
      </c>
      <c r="K7338">
        <v>0</v>
      </c>
      <c r="L7338" t="s">
        <v>24</v>
      </c>
      <c r="M7338" t="str" cm="1">
        <f t="array" ref="M7338">_xlfn.IFS(Table1[[#This Row],[Tenure_Years]]&lt;=2,"New Hire",Table1[[#This Row],[Tenure_Years]]&lt;=5,"Established",Table1[[#This Row],[Tenure_Years]]&gt;=5,"Veteran")</f>
        <v>Veteran</v>
      </c>
      <c r="N7338">
        <f t="shared" si="228"/>
        <v>94178.259456264772</v>
      </c>
      <c r="O7338" t="str">
        <f t="shared" si="229"/>
        <v>Normal</v>
      </c>
    </row>
    <row r="7339" spans="1:15" x14ac:dyDescent="0.3">
      <c r="A7339" t="s">
        <v>14362</v>
      </c>
      <c r="B7339" t="s">
        <v>14363</v>
      </c>
      <c r="C7339" t="s">
        <v>31</v>
      </c>
      <c r="D7339">
        <v>40</v>
      </c>
      <c r="E7339" t="s">
        <v>60</v>
      </c>
      <c r="F7339" t="s">
        <v>98</v>
      </c>
      <c r="G7339">
        <v>102937</v>
      </c>
      <c r="H7339">
        <v>5</v>
      </c>
      <c r="I7339">
        <v>2</v>
      </c>
      <c r="J7339">
        <v>25</v>
      </c>
      <c r="K7339">
        <v>3</v>
      </c>
      <c r="L7339" t="s">
        <v>18</v>
      </c>
      <c r="M7339" t="str" cm="1">
        <f t="array" ref="M7339">_xlfn.IFS(Table1[[#This Row],[Tenure_Years]]&lt;=2,"New Hire",Table1[[#This Row],[Tenure_Years]]&lt;=5,"Established",Table1[[#This Row],[Tenure_Years]]&gt;=5,"Veteran")</f>
        <v>Established</v>
      </c>
      <c r="N7339">
        <f t="shared" si="228"/>
        <v>94068.868467410459</v>
      </c>
      <c r="O7339" t="str">
        <f t="shared" si="229"/>
        <v>High Priority</v>
      </c>
    </row>
    <row r="7340" spans="1:15" x14ac:dyDescent="0.3">
      <c r="A7340" t="s">
        <v>14364</v>
      </c>
      <c r="B7340" t="s">
        <v>14365</v>
      </c>
      <c r="C7340" t="s">
        <v>15</v>
      </c>
      <c r="D7340">
        <v>36</v>
      </c>
      <c r="E7340" t="s">
        <v>27</v>
      </c>
      <c r="F7340" t="s">
        <v>67</v>
      </c>
      <c r="G7340">
        <v>122625</v>
      </c>
      <c r="H7340">
        <v>7</v>
      </c>
      <c r="I7340">
        <v>5</v>
      </c>
      <c r="J7340">
        <v>16</v>
      </c>
      <c r="K7340">
        <v>2</v>
      </c>
      <c r="L7340" t="s">
        <v>24</v>
      </c>
      <c r="M7340" t="str" cm="1">
        <f t="array" ref="M7340">_xlfn.IFS(Table1[[#This Row],[Tenure_Years]]&lt;=2,"New Hire",Table1[[#This Row],[Tenure_Years]]&lt;=5,"Established",Table1[[#This Row],[Tenure_Years]]&gt;=5,"Veteran")</f>
        <v>Veteran</v>
      </c>
      <c r="N7340">
        <f t="shared" si="228"/>
        <v>92826.904643962844</v>
      </c>
      <c r="O7340" t="str">
        <f t="shared" si="229"/>
        <v>Normal</v>
      </c>
    </row>
    <row r="7341" spans="1:15" x14ac:dyDescent="0.3">
      <c r="A7341" t="s">
        <v>14366</v>
      </c>
      <c r="B7341" t="s">
        <v>14367</v>
      </c>
      <c r="C7341" t="s">
        <v>31</v>
      </c>
      <c r="D7341">
        <v>29</v>
      </c>
      <c r="E7341" t="s">
        <v>16</v>
      </c>
      <c r="F7341" t="s">
        <v>17</v>
      </c>
      <c r="G7341">
        <v>52371</v>
      </c>
      <c r="H7341">
        <v>6</v>
      </c>
      <c r="I7341">
        <v>1</v>
      </c>
      <c r="J7341">
        <v>31</v>
      </c>
      <c r="K7341">
        <v>1</v>
      </c>
      <c r="L7341" t="s">
        <v>24</v>
      </c>
      <c r="M7341" t="str" cm="1">
        <f t="array" ref="M7341">_xlfn.IFS(Table1[[#This Row],[Tenure_Years]]&lt;=2,"New Hire",Table1[[#This Row],[Tenure_Years]]&lt;=5,"Established",Table1[[#This Row],[Tenure_Years]]&gt;=5,"Veteran")</f>
        <v>Veteran</v>
      </c>
      <c r="N7341">
        <f t="shared" si="228"/>
        <v>94458.108426635241</v>
      </c>
      <c r="O7341" t="str">
        <f t="shared" si="229"/>
        <v>Normal</v>
      </c>
    </row>
    <row r="7342" spans="1:15" x14ac:dyDescent="0.3">
      <c r="A7342" t="s">
        <v>14368</v>
      </c>
      <c r="B7342" t="s">
        <v>14369</v>
      </c>
      <c r="C7342" t="s">
        <v>21</v>
      </c>
      <c r="D7342">
        <v>42</v>
      </c>
      <c r="E7342" t="s">
        <v>16</v>
      </c>
      <c r="F7342" t="s">
        <v>38</v>
      </c>
      <c r="G7342">
        <v>100178</v>
      </c>
      <c r="H7342">
        <v>1</v>
      </c>
      <c r="I7342">
        <v>1</v>
      </c>
      <c r="J7342">
        <v>25</v>
      </c>
      <c r="K7342">
        <v>1</v>
      </c>
      <c r="L7342" t="s">
        <v>24</v>
      </c>
      <c r="M7342" t="str" cm="1">
        <f t="array" ref="M7342">_xlfn.IFS(Table1[[#This Row],[Tenure_Years]]&lt;=2,"New Hire",Table1[[#This Row],[Tenure_Years]]&lt;=5,"Established",Table1[[#This Row],[Tenure_Years]]&gt;=5,"Veteran")</f>
        <v>New Hire</v>
      </c>
      <c r="N7342">
        <f t="shared" si="228"/>
        <v>94458.108426635241</v>
      </c>
      <c r="O7342" t="str">
        <f t="shared" si="229"/>
        <v>Normal</v>
      </c>
    </row>
    <row r="7343" spans="1:15" x14ac:dyDescent="0.3">
      <c r="A7343" t="s">
        <v>14370</v>
      </c>
      <c r="B7343" t="s">
        <v>14371</v>
      </c>
      <c r="C7343" t="s">
        <v>31</v>
      </c>
      <c r="D7343">
        <v>43</v>
      </c>
      <c r="E7343" t="s">
        <v>22</v>
      </c>
      <c r="F7343" t="s">
        <v>95</v>
      </c>
      <c r="G7343">
        <v>107867</v>
      </c>
      <c r="H7343">
        <v>1</v>
      </c>
      <c r="I7343">
        <v>3</v>
      </c>
      <c r="J7343">
        <v>56</v>
      </c>
      <c r="K7343">
        <v>2</v>
      </c>
      <c r="L7343" t="s">
        <v>24</v>
      </c>
      <c r="M7343" t="str" cm="1">
        <f t="array" ref="M7343">_xlfn.IFS(Table1[[#This Row],[Tenure_Years]]&lt;=2,"New Hire",Table1[[#This Row],[Tenure_Years]]&lt;=5,"Established",Table1[[#This Row],[Tenure_Years]]&gt;=5,"Veteran")</f>
        <v>New Hire</v>
      </c>
      <c r="N7343">
        <f t="shared" si="228"/>
        <v>96526.185096153844</v>
      </c>
      <c r="O7343" t="str">
        <f t="shared" si="229"/>
        <v>Normal</v>
      </c>
    </row>
    <row r="7344" spans="1:15" x14ac:dyDescent="0.3">
      <c r="A7344" t="s">
        <v>14372</v>
      </c>
      <c r="B7344" t="s">
        <v>14373</v>
      </c>
      <c r="C7344" t="s">
        <v>21</v>
      </c>
      <c r="D7344">
        <v>49</v>
      </c>
      <c r="E7344" t="s">
        <v>56</v>
      </c>
      <c r="F7344" t="s">
        <v>57</v>
      </c>
      <c r="G7344">
        <v>96275</v>
      </c>
      <c r="H7344">
        <v>14</v>
      </c>
      <c r="I7344">
        <v>5</v>
      </c>
      <c r="J7344">
        <v>36</v>
      </c>
      <c r="K7344">
        <v>1</v>
      </c>
      <c r="L7344" t="s">
        <v>18</v>
      </c>
      <c r="M7344" t="str" cm="1">
        <f t="array" ref="M7344">_xlfn.IFS(Table1[[#This Row],[Tenure_Years]]&lt;=2,"New Hire",Table1[[#This Row],[Tenure_Years]]&lt;=5,"Established",Table1[[#This Row],[Tenure_Years]]&gt;=5,"Veteran")</f>
        <v>Veteran</v>
      </c>
      <c r="N7344">
        <f t="shared" si="228"/>
        <v>94573.380601596073</v>
      </c>
      <c r="O7344" t="str">
        <f t="shared" si="229"/>
        <v>Normal</v>
      </c>
    </row>
    <row r="7345" spans="1:15" x14ac:dyDescent="0.3">
      <c r="A7345" t="s">
        <v>14374</v>
      </c>
      <c r="B7345" t="s">
        <v>14375</v>
      </c>
      <c r="C7345" t="s">
        <v>21</v>
      </c>
      <c r="D7345">
        <v>57</v>
      </c>
      <c r="E7345" t="s">
        <v>22</v>
      </c>
      <c r="F7345" t="s">
        <v>23</v>
      </c>
      <c r="G7345">
        <v>148981</v>
      </c>
      <c r="H7345">
        <v>1</v>
      </c>
      <c r="I7345">
        <v>3</v>
      </c>
      <c r="J7345">
        <v>65</v>
      </c>
      <c r="K7345">
        <v>2</v>
      </c>
      <c r="L7345" t="s">
        <v>24</v>
      </c>
      <c r="M7345" t="str" cm="1">
        <f t="array" ref="M7345">_xlfn.IFS(Table1[[#This Row],[Tenure_Years]]&lt;=2,"New Hire",Table1[[#This Row],[Tenure_Years]]&lt;=5,"Established",Table1[[#This Row],[Tenure_Years]]&gt;=5,"Veteran")</f>
        <v>New Hire</v>
      </c>
      <c r="N7345">
        <f t="shared" si="228"/>
        <v>96526.185096153844</v>
      </c>
      <c r="O7345" t="str">
        <f t="shared" si="229"/>
        <v>Normal</v>
      </c>
    </row>
    <row r="7346" spans="1:15" x14ac:dyDescent="0.3">
      <c r="A7346" t="s">
        <v>14376</v>
      </c>
      <c r="B7346" t="s">
        <v>14377</v>
      </c>
      <c r="C7346" t="s">
        <v>21</v>
      </c>
      <c r="D7346">
        <v>36</v>
      </c>
      <c r="E7346" t="s">
        <v>56</v>
      </c>
      <c r="F7346" t="s">
        <v>72</v>
      </c>
      <c r="G7346">
        <v>44369</v>
      </c>
      <c r="H7346">
        <v>4</v>
      </c>
      <c r="I7346">
        <v>5</v>
      </c>
      <c r="J7346">
        <v>31</v>
      </c>
      <c r="K7346">
        <v>4</v>
      </c>
      <c r="L7346" t="s">
        <v>24</v>
      </c>
      <c r="M7346" t="str" cm="1">
        <f t="array" ref="M7346">_xlfn.IFS(Table1[[#This Row],[Tenure_Years]]&lt;=2,"New Hire",Table1[[#This Row],[Tenure_Years]]&lt;=5,"Established",Table1[[#This Row],[Tenure_Years]]&gt;=5,"Veteran")</f>
        <v>Established</v>
      </c>
      <c r="N7346">
        <f t="shared" si="228"/>
        <v>94573.380601596073</v>
      </c>
      <c r="O7346" t="str">
        <f t="shared" si="229"/>
        <v>Normal</v>
      </c>
    </row>
    <row r="7347" spans="1:15" x14ac:dyDescent="0.3">
      <c r="A7347" t="s">
        <v>14378</v>
      </c>
      <c r="B7347" t="s">
        <v>14379</v>
      </c>
      <c r="C7347" t="s">
        <v>21</v>
      </c>
      <c r="D7347">
        <v>42</v>
      </c>
      <c r="E7347" t="s">
        <v>27</v>
      </c>
      <c r="F7347" t="s">
        <v>75</v>
      </c>
      <c r="G7347">
        <v>68266</v>
      </c>
      <c r="H7347">
        <v>5</v>
      </c>
      <c r="I7347">
        <v>4</v>
      </c>
      <c r="J7347">
        <v>49</v>
      </c>
      <c r="K7347">
        <v>5</v>
      </c>
      <c r="L7347" t="s">
        <v>24</v>
      </c>
      <c r="M7347" t="str" cm="1">
        <f t="array" ref="M7347">_xlfn.IFS(Table1[[#This Row],[Tenure_Years]]&lt;=2,"New Hire",Table1[[#This Row],[Tenure_Years]]&lt;=5,"Established",Table1[[#This Row],[Tenure_Years]]&gt;=5,"Veteran")</f>
        <v>Established</v>
      </c>
      <c r="N7347">
        <f t="shared" si="228"/>
        <v>92826.904643962844</v>
      </c>
      <c r="O7347" t="str">
        <f t="shared" si="229"/>
        <v>High Priority</v>
      </c>
    </row>
    <row r="7348" spans="1:15" x14ac:dyDescent="0.3">
      <c r="A7348" t="s">
        <v>14380</v>
      </c>
      <c r="B7348" t="s">
        <v>14381</v>
      </c>
      <c r="C7348" t="s">
        <v>31</v>
      </c>
      <c r="D7348">
        <v>41</v>
      </c>
      <c r="E7348" t="s">
        <v>32</v>
      </c>
      <c r="F7348" t="s">
        <v>43</v>
      </c>
      <c r="G7348">
        <v>57662</v>
      </c>
      <c r="H7348">
        <v>7</v>
      </c>
      <c r="I7348">
        <v>5</v>
      </c>
      <c r="J7348">
        <v>10</v>
      </c>
      <c r="K7348">
        <v>0</v>
      </c>
      <c r="L7348" t="s">
        <v>24</v>
      </c>
      <c r="M7348" t="str" cm="1">
        <f t="array" ref="M7348">_xlfn.IFS(Table1[[#This Row],[Tenure_Years]]&lt;=2,"New Hire",Table1[[#This Row],[Tenure_Years]]&lt;=5,"Established",Table1[[#This Row],[Tenure_Years]]&gt;=5,"Veteran")</f>
        <v>Veteran</v>
      </c>
      <c r="N7348">
        <f t="shared" si="228"/>
        <v>94178.259456264772</v>
      </c>
      <c r="O7348" t="str">
        <f t="shared" si="229"/>
        <v>Normal</v>
      </c>
    </row>
    <row r="7349" spans="1:15" x14ac:dyDescent="0.3">
      <c r="A7349" t="s">
        <v>14382</v>
      </c>
      <c r="B7349" t="s">
        <v>14383</v>
      </c>
      <c r="C7349" t="s">
        <v>31</v>
      </c>
      <c r="D7349">
        <v>34</v>
      </c>
      <c r="E7349" t="s">
        <v>27</v>
      </c>
      <c r="F7349" t="s">
        <v>28</v>
      </c>
      <c r="G7349">
        <v>94241</v>
      </c>
      <c r="H7349">
        <v>6</v>
      </c>
      <c r="I7349">
        <v>1</v>
      </c>
      <c r="J7349">
        <v>64</v>
      </c>
      <c r="K7349">
        <v>5</v>
      </c>
      <c r="L7349" t="s">
        <v>24</v>
      </c>
      <c r="M7349" t="str" cm="1">
        <f t="array" ref="M7349">_xlfn.IFS(Table1[[#This Row],[Tenure_Years]]&lt;=2,"New Hire",Table1[[#This Row],[Tenure_Years]]&lt;=5,"Established",Table1[[#This Row],[Tenure_Years]]&gt;=5,"Veteran")</f>
        <v>Veteran</v>
      </c>
      <c r="N7349">
        <f t="shared" si="228"/>
        <v>92826.904643962844</v>
      </c>
      <c r="O7349" t="str">
        <f t="shared" si="229"/>
        <v>Normal</v>
      </c>
    </row>
    <row r="7350" spans="1:15" x14ac:dyDescent="0.3">
      <c r="A7350" t="s">
        <v>14384</v>
      </c>
      <c r="B7350" t="s">
        <v>14385</v>
      </c>
      <c r="C7350" t="s">
        <v>21</v>
      </c>
      <c r="D7350">
        <v>47</v>
      </c>
      <c r="E7350" t="s">
        <v>27</v>
      </c>
      <c r="F7350" t="s">
        <v>67</v>
      </c>
      <c r="G7350">
        <v>58177</v>
      </c>
      <c r="H7350">
        <v>8</v>
      </c>
      <c r="I7350">
        <v>3</v>
      </c>
      <c r="J7350">
        <v>76</v>
      </c>
      <c r="K7350">
        <v>4</v>
      </c>
      <c r="L7350" t="s">
        <v>18</v>
      </c>
      <c r="M7350" t="str" cm="1">
        <f t="array" ref="M7350">_xlfn.IFS(Table1[[#This Row],[Tenure_Years]]&lt;=2,"New Hire",Table1[[#This Row],[Tenure_Years]]&lt;=5,"Established",Table1[[#This Row],[Tenure_Years]]&gt;=5,"Veteran")</f>
        <v>Veteran</v>
      </c>
      <c r="N7350">
        <f t="shared" si="228"/>
        <v>92826.904643962844</v>
      </c>
      <c r="O7350" t="str">
        <f t="shared" si="229"/>
        <v>Normal</v>
      </c>
    </row>
    <row r="7351" spans="1:15" x14ac:dyDescent="0.3">
      <c r="A7351" t="s">
        <v>14386</v>
      </c>
      <c r="B7351" t="s">
        <v>14387</v>
      </c>
      <c r="C7351" t="s">
        <v>31</v>
      </c>
      <c r="D7351">
        <v>57</v>
      </c>
      <c r="E7351" t="s">
        <v>27</v>
      </c>
      <c r="F7351" t="s">
        <v>28</v>
      </c>
      <c r="G7351">
        <v>140733</v>
      </c>
      <c r="H7351">
        <v>8</v>
      </c>
      <c r="I7351">
        <v>4</v>
      </c>
      <c r="J7351">
        <v>50</v>
      </c>
      <c r="K7351">
        <v>0</v>
      </c>
      <c r="L7351" t="s">
        <v>18</v>
      </c>
      <c r="M7351" t="str" cm="1">
        <f t="array" ref="M7351">_xlfn.IFS(Table1[[#This Row],[Tenure_Years]]&lt;=2,"New Hire",Table1[[#This Row],[Tenure_Years]]&lt;=5,"Established",Table1[[#This Row],[Tenure_Years]]&gt;=5,"Veteran")</f>
        <v>Veteran</v>
      </c>
      <c r="N7351">
        <f t="shared" si="228"/>
        <v>92826.904643962844</v>
      </c>
      <c r="O7351" t="str">
        <f t="shared" si="229"/>
        <v>Normal</v>
      </c>
    </row>
    <row r="7352" spans="1:15" x14ac:dyDescent="0.3">
      <c r="A7352" t="s">
        <v>14388</v>
      </c>
      <c r="B7352" t="s">
        <v>14389</v>
      </c>
      <c r="C7352" t="s">
        <v>31</v>
      </c>
      <c r="D7352">
        <v>38</v>
      </c>
      <c r="E7352" t="s">
        <v>16</v>
      </c>
      <c r="F7352" t="s">
        <v>17</v>
      </c>
      <c r="G7352">
        <v>149948</v>
      </c>
      <c r="H7352">
        <v>8</v>
      </c>
      <c r="I7352">
        <v>2</v>
      </c>
      <c r="J7352">
        <v>40</v>
      </c>
      <c r="K7352">
        <v>0</v>
      </c>
      <c r="L7352" t="s">
        <v>24</v>
      </c>
      <c r="M7352" t="str" cm="1">
        <f t="array" ref="M7352">_xlfn.IFS(Table1[[#This Row],[Tenure_Years]]&lt;=2,"New Hire",Table1[[#This Row],[Tenure_Years]]&lt;=5,"Established",Table1[[#This Row],[Tenure_Years]]&gt;=5,"Veteran")</f>
        <v>Veteran</v>
      </c>
      <c r="N7352">
        <f t="shared" si="228"/>
        <v>94458.108426635241</v>
      </c>
      <c r="O7352" t="str">
        <f t="shared" si="229"/>
        <v>Normal</v>
      </c>
    </row>
    <row r="7353" spans="1:15" x14ac:dyDescent="0.3">
      <c r="A7353" t="s">
        <v>14390</v>
      </c>
      <c r="B7353" t="s">
        <v>11878</v>
      </c>
      <c r="C7353" t="s">
        <v>21</v>
      </c>
      <c r="D7353">
        <v>25</v>
      </c>
      <c r="E7353" t="s">
        <v>27</v>
      </c>
      <c r="F7353" t="s">
        <v>111</v>
      </c>
      <c r="G7353">
        <v>41303</v>
      </c>
      <c r="H7353">
        <v>0</v>
      </c>
      <c r="I7353">
        <v>3</v>
      </c>
      <c r="J7353">
        <v>19</v>
      </c>
      <c r="K7353">
        <v>4</v>
      </c>
      <c r="L7353" t="s">
        <v>24</v>
      </c>
      <c r="M7353" t="str" cm="1">
        <f t="array" ref="M7353">_xlfn.IFS(Table1[[#This Row],[Tenure_Years]]&lt;=2,"New Hire",Table1[[#This Row],[Tenure_Years]]&lt;=5,"Established",Table1[[#This Row],[Tenure_Years]]&gt;=5,"Veteran")</f>
        <v>New Hire</v>
      </c>
      <c r="N7353">
        <f t="shared" si="228"/>
        <v>92826.904643962844</v>
      </c>
      <c r="O7353" t="str">
        <f t="shared" si="229"/>
        <v>Normal</v>
      </c>
    </row>
    <row r="7354" spans="1:15" x14ac:dyDescent="0.3">
      <c r="A7354" t="s">
        <v>14391</v>
      </c>
      <c r="B7354" t="s">
        <v>14392</v>
      </c>
      <c r="C7354" t="s">
        <v>31</v>
      </c>
      <c r="D7354">
        <v>25</v>
      </c>
      <c r="E7354" t="s">
        <v>32</v>
      </c>
      <c r="F7354" t="s">
        <v>33</v>
      </c>
      <c r="G7354">
        <v>51454</v>
      </c>
      <c r="H7354">
        <v>3</v>
      </c>
      <c r="I7354">
        <v>5</v>
      </c>
      <c r="J7354">
        <v>69</v>
      </c>
      <c r="K7354">
        <v>4</v>
      </c>
      <c r="L7354" t="s">
        <v>24</v>
      </c>
      <c r="M7354" t="str" cm="1">
        <f t="array" ref="M7354">_xlfn.IFS(Table1[[#This Row],[Tenure_Years]]&lt;=2,"New Hire",Table1[[#This Row],[Tenure_Years]]&lt;=5,"Established",Table1[[#This Row],[Tenure_Years]]&gt;=5,"Veteran")</f>
        <v>Established</v>
      </c>
      <c r="N7354">
        <f t="shared" si="228"/>
        <v>94178.259456264772</v>
      </c>
      <c r="O7354" t="str">
        <f t="shared" si="229"/>
        <v>Normal</v>
      </c>
    </row>
    <row r="7355" spans="1:15" x14ac:dyDescent="0.3">
      <c r="A7355" t="s">
        <v>14393</v>
      </c>
      <c r="B7355" t="s">
        <v>8246</v>
      </c>
      <c r="C7355" t="s">
        <v>21</v>
      </c>
      <c r="D7355">
        <v>47</v>
      </c>
      <c r="E7355" t="s">
        <v>16</v>
      </c>
      <c r="F7355" t="s">
        <v>17</v>
      </c>
      <c r="G7355">
        <v>113400</v>
      </c>
      <c r="H7355">
        <v>6</v>
      </c>
      <c r="I7355">
        <v>3</v>
      </c>
      <c r="J7355">
        <v>35</v>
      </c>
      <c r="K7355">
        <v>2</v>
      </c>
      <c r="L7355" t="s">
        <v>18</v>
      </c>
      <c r="M7355" t="str" cm="1">
        <f t="array" ref="M7355">_xlfn.IFS(Table1[[#This Row],[Tenure_Years]]&lt;=2,"New Hire",Table1[[#This Row],[Tenure_Years]]&lt;=5,"Established",Table1[[#This Row],[Tenure_Years]]&gt;=5,"Veteran")</f>
        <v>Veteran</v>
      </c>
      <c r="N7355">
        <f t="shared" si="228"/>
        <v>94458.108426635241</v>
      </c>
      <c r="O7355" t="str">
        <f t="shared" si="229"/>
        <v>Normal</v>
      </c>
    </row>
    <row r="7356" spans="1:15" x14ac:dyDescent="0.3">
      <c r="A7356" t="s">
        <v>14394</v>
      </c>
      <c r="B7356" t="s">
        <v>14395</v>
      </c>
      <c r="C7356" t="s">
        <v>21</v>
      </c>
      <c r="D7356">
        <v>24</v>
      </c>
      <c r="E7356" t="s">
        <v>56</v>
      </c>
      <c r="F7356" t="s">
        <v>92</v>
      </c>
      <c r="G7356">
        <v>65267</v>
      </c>
      <c r="H7356">
        <v>11</v>
      </c>
      <c r="I7356">
        <v>2</v>
      </c>
      <c r="J7356">
        <v>73</v>
      </c>
      <c r="K7356">
        <v>4</v>
      </c>
      <c r="L7356" t="s">
        <v>18</v>
      </c>
      <c r="M7356" t="str" cm="1">
        <f t="array" ref="M7356">_xlfn.IFS(Table1[[#This Row],[Tenure_Years]]&lt;=2,"New Hire",Table1[[#This Row],[Tenure_Years]]&lt;=5,"Established",Table1[[#This Row],[Tenure_Years]]&gt;=5,"Veteran")</f>
        <v>Veteran</v>
      </c>
      <c r="N7356">
        <f t="shared" si="228"/>
        <v>94573.380601596073</v>
      </c>
      <c r="O7356" t="str">
        <f t="shared" si="229"/>
        <v>Normal</v>
      </c>
    </row>
    <row r="7357" spans="1:15" x14ac:dyDescent="0.3">
      <c r="A7357" t="s">
        <v>14396</v>
      </c>
      <c r="B7357" t="s">
        <v>14397</v>
      </c>
      <c r="C7357" t="s">
        <v>21</v>
      </c>
      <c r="D7357">
        <v>49</v>
      </c>
      <c r="E7357" t="s">
        <v>22</v>
      </c>
      <c r="F7357" t="s">
        <v>51</v>
      </c>
      <c r="G7357">
        <v>83558</v>
      </c>
      <c r="H7357">
        <v>6</v>
      </c>
      <c r="I7357">
        <v>1</v>
      </c>
      <c r="J7357">
        <v>13</v>
      </c>
      <c r="K7357">
        <v>4</v>
      </c>
      <c r="L7357" t="s">
        <v>18</v>
      </c>
      <c r="M7357" t="str" cm="1">
        <f t="array" ref="M7357">_xlfn.IFS(Table1[[#This Row],[Tenure_Years]]&lt;=2,"New Hire",Table1[[#This Row],[Tenure_Years]]&lt;=5,"Established",Table1[[#This Row],[Tenure_Years]]&gt;=5,"Veteran")</f>
        <v>Veteran</v>
      </c>
      <c r="N7357">
        <f t="shared" si="228"/>
        <v>96526.185096153844</v>
      </c>
      <c r="O7357" t="str">
        <f t="shared" si="229"/>
        <v>Normal</v>
      </c>
    </row>
    <row r="7358" spans="1:15" x14ac:dyDescent="0.3">
      <c r="A7358" t="s">
        <v>14398</v>
      </c>
      <c r="B7358" t="s">
        <v>14399</v>
      </c>
      <c r="C7358" t="s">
        <v>21</v>
      </c>
      <c r="D7358">
        <v>27</v>
      </c>
      <c r="E7358" t="s">
        <v>16</v>
      </c>
      <c r="F7358" t="s">
        <v>38</v>
      </c>
      <c r="G7358">
        <v>124773</v>
      </c>
      <c r="H7358">
        <v>2</v>
      </c>
      <c r="I7358">
        <v>2</v>
      </c>
      <c r="J7358">
        <v>54</v>
      </c>
      <c r="K7358">
        <v>2</v>
      </c>
      <c r="L7358" t="s">
        <v>18</v>
      </c>
      <c r="M7358" t="str" cm="1">
        <f t="array" ref="M7358">_xlfn.IFS(Table1[[#This Row],[Tenure_Years]]&lt;=2,"New Hire",Table1[[#This Row],[Tenure_Years]]&lt;=5,"Established",Table1[[#This Row],[Tenure_Years]]&gt;=5,"Veteran")</f>
        <v>New Hire</v>
      </c>
      <c r="N7358">
        <f t="shared" si="228"/>
        <v>94458.108426635241</v>
      </c>
      <c r="O7358" t="str">
        <f t="shared" si="229"/>
        <v>Normal</v>
      </c>
    </row>
    <row r="7359" spans="1:15" x14ac:dyDescent="0.3">
      <c r="A7359" t="s">
        <v>14400</v>
      </c>
      <c r="B7359" t="s">
        <v>14401</v>
      </c>
      <c r="C7359" t="s">
        <v>31</v>
      </c>
      <c r="D7359">
        <v>33</v>
      </c>
      <c r="E7359" t="s">
        <v>60</v>
      </c>
      <c r="F7359" t="s">
        <v>141</v>
      </c>
      <c r="G7359">
        <v>104693</v>
      </c>
      <c r="H7359">
        <v>11</v>
      </c>
      <c r="I7359">
        <v>4</v>
      </c>
      <c r="J7359">
        <v>55</v>
      </c>
      <c r="K7359">
        <v>3</v>
      </c>
      <c r="L7359" t="s">
        <v>24</v>
      </c>
      <c r="M7359" t="str" cm="1">
        <f t="array" ref="M7359">_xlfn.IFS(Table1[[#This Row],[Tenure_Years]]&lt;=2,"New Hire",Table1[[#This Row],[Tenure_Years]]&lt;=5,"Established",Table1[[#This Row],[Tenure_Years]]&gt;=5,"Veteran")</f>
        <v>Veteran</v>
      </c>
      <c r="N7359">
        <f t="shared" si="228"/>
        <v>94068.868467410459</v>
      </c>
      <c r="O7359" t="str">
        <f t="shared" si="229"/>
        <v>Normal</v>
      </c>
    </row>
    <row r="7360" spans="1:15" x14ac:dyDescent="0.3">
      <c r="A7360" t="s">
        <v>14402</v>
      </c>
      <c r="B7360" t="s">
        <v>14403</v>
      </c>
      <c r="C7360" t="s">
        <v>31</v>
      </c>
      <c r="D7360">
        <v>35</v>
      </c>
      <c r="E7360" t="s">
        <v>56</v>
      </c>
      <c r="F7360" t="s">
        <v>72</v>
      </c>
      <c r="G7360">
        <v>49884</v>
      </c>
      <c r="H7360">
        <v>8</v>
      </c>
      <c r="I7360">
        <v>2</v>
      </c>
      <c r="J7360">
        <v>25</v>
      </c>
      <c r="K7360">
        <v>2</v>
      </c>
      <c r="L7360" t="s">
        <v>24</v>
      </c>
      <c r="M7360" t="str" cm="1">
        <f t="array" ref="M7360">_xlfn.IFS(Table1[[#This Row],[Tenure_Years]]&lt;=2,"New Hire",Table1[[#This Row],[Tenure_Years]]&lt;=5,"Established",Table1[[#This Row],[Tenure_Years]]&gt;=5,"Veteran")</f>
        <v>Veteran</v>
      </c>
      <c r="N7360">
        <f t="shared" si="228"/>
        <v>94573.380601596073</v>
      </c>
      <c r="O7360" t="str">
        <f t="shared" si="229"/>
        <v>Normal</v>
      </c>
    </row>
    <row r="7361" spans="1:15" x14ac:dyDescent="0.3">
      <c r="A7361" t="s">
        <v>14404</v>
      </c>
      <c r="B7361" t="s">
        <v>14405</v>
      </c>
      <c r="C7361" t="s">
        <v>15</v>
      </c>
      <c r="D7361">
        <v>24</v>
      </c>
      <c r="E7361" t="s">
        <v>22</v>
      </c>
      <c r="F7361" t="s">
        <v>51</v>
      </c>
      <c r="G7361">
        <v>144284</v>
      </c>
      <c r="H7361">
        <v>14</v>
      </c>
      <c r="I7361">
        <v>4</v>
      </c>
      <c r="J7361">
        <v>19</v>
      </c>
      <c r="K7361">
        <v>5</v>
      </c>
      <c r="L7361" t="s">
        <v>24</v>
      </c>
      <c r="M7361" t="str" cm="1">
        <f t="array" ref="M7361">_xlfn.IFS(Table1[[#This Row],[Tenure_Years]]&lt;=2,"New Hire",Table1[[#This Row],[Tenure_Years]]&lt;=5,"Established",Table1[[#This Row],[Tenure_Years]]&gt;=5,"Veteran")</f>
        <v>Veteran</v>
      </c>
      <c r="N7361">
        <f t="shared" si="228"/>
        <v>96526.185096153844</v>
      </c>
      <c r="O7361" t="str">
        <f t="shared" si="229"/>
        <v>Normal</v>
      </c>
    </row>
    <row r="7362" spans="1:15" x14ac:dyDescent="0.3">
      <c r="A7362" t="s">
        <v>14406</v>
      </c>
      <c r="B7362" t="s">
        <v>14407</v>
      </c>
      <c r="C7362" t="s">
        <v>15</v>
      </c>
      <c r="D7362">
        <v>57</v>
      </c>
      <c r="E7362" t="s">
        <v>32</v>
      </c>
      <c r="F7362" t="s">
        <v>48</v>
      </c>
      <c r="G7362">
        <v>118363</v>
      </c>
      <c r="H7362">
        <v>6</v>
      </c>
      <c r="I7362">
        <v>1</v>
      </c>
      <c r="J7362">
        <v>65</v>
      </c>
      <c r="K7362">
        <v>4</v>
      </c>
      <c r="L7362" t="s">
        <v>24</v>
      </c>
      <c r="M7362" t="str" cm="1">
        <f t="array" ref="M7362">_xlfn.IFS(Table1[[#This Row],[Tenure_Years]]&lt;=2,"New Hire",Table1[[#This Row],[Tenure_Years]]&lt;=5,"Established",Table1[[#This Row],[Tenure_Years]]&gt;=5,"Veteran")</f>
        <v>Veteran</v>
      </c>
      <c r="N7362">
        <f t="shared" ref="N7362:N7425" si="230">AVERAGEIF(E:E,E7362,G:G)</f>
        <v>94178.259456264772</v>
      </c>
      <c r="O7362" t="str">
        <f t="shared" si="229"/>
        <v>Normal</v>
      </c>
    </row>
    <row r="7363" spans="1:15" x14ac:dyDescent="0.3">
      <c r="A7363" t="s">
        <v>14408</v>
      </c>
      <c r="B7363" t="s">
        <v>14409</v>
      </c>
      <c r="C7363" t="s">
        <v>21</v>
      </c>
      <c r="D7363">
        <v>55</v>
      </c>
      <c r="E7363" t="s">
        <v>32</v>
      </c>
      <c r="F7363" t="s">
        <v>43</v>
      </c>
      <c r="G7363">
        <v>48330</v>
      </c>
      <c r="H7363">
        <v>3</v>
      </c>
      <c r="I7363">
        <v>3</v>
      </c>
      <c r="J7363">
        <v>43</v>
      </c>
      <c r="K7363">
        <v>0</v>
      </c>
      <c r="L7363" t="s">
        <v>24</v>
      </c>
      <c r="M7363" t="str" cm="1">
        <f t="array" ref="M7363">_xlfn.IFS(Table1[[#This Row],[Tenure_Years]]&lt;=2,"New Hire",Table1[[#This Row],[Tenure_Years]]&lt;=5,"Established",Table1[[#This Row],[Tenure_Years]]&gt;=5,"Veteran")</f>
        <v>Established</v>
      </c>
      <c r="N7363">
        <f t="shared" si="230"/>
        <v>94178.259456264772</v>
      </c>
      <c r="O7363" t="str">
        <f t="shared" ref="O7363:O7426" si="231">IF(AND(H7363=5, G7363&lt;M7363), "High Priority", "Normal")</f>
        <v>Normal</v>
      </c>
    </row>
    <row r="7364" spans="1:15" x14ac:dyDescent="0.3">
      <c r="A7364" t="s">
        <v>14410</v>
      </c>
      <c r="B7364" t="s">
        <v>14411</v>
      </c>
      <c r="C7364" t="s">
        <v>21</v>
      </c>
      <c r="D7364">
        <v>22</v>
      </c>
      <c r="E7364" t="s">
        <v>32</v>
      </c>
      <c r="F7364" t="s">
        <v>48</v>
      </c>
      <c r="G7364">
        <v>98126</v>
      </c>
      <c r="H7364">
        <v>13</v>
      </c>
      <c r="I7364">
        <v>4</v>
      </c>
      <c r="J7364">
        <v>54</v>
      </c>
      <c r="K7364">
        <v>4</v>
      </c>
      <c r="L7364" t="s">
        <v>24</v>
      </c>
      <c r="M7364" t="str" cm="1">
        <f t="array" ref="M7364">_xlfn.IFS(Table1[[#This Row],[Tenure_Years]]&lt;=2,"New Hire",Table1[[#This Row],[Tenure_Years]]&lt;=5,"Established",Table1[[#This Row],[Tenure_Years]]&gt;=5,"Veteran")</f>
        <v>Veteran</v>
      </c>
      <c r="N7364">
        <f t="shared" si="230"/>
        <v>94178.259456264772</v>
      </c>
      <c r="O7364" t="str">
        <f t="shared" si="231"/>
        <v>Normal</v>
      </c>
    </row>
    <row r="7365" spans="1:15" x14ac:dyDescent="0.3">
      <c r="A7365" t="s">
        <v>14412</v>
      </c>
      <c r="B7365" t="s">
        <v>14413</v>
      </c>
      <c r="C7365" t="s">
        <v>31</v>
      </c>
      <c r="D7365">
        <v>32</v>
      </c>
      <c r="E7365" t="s">
        <v>16</v>
      </c>
      <c r="F7365" t="s">
        <v>17</v>
      </c>
      <c r="G7365">
        <v>144431</v>
      </c>
      <c r="H7365">
        <v>1</v>
      </c>
      <c r="I7365">
        <v>5</v>
      </c>
      <c r="J7365">
        <v>66</v>
      </c>
      <c r="K7365">
        <v>1</v>
      </c>
      <c r="L7365" t="s">
        <v>24</v>
      </c>
      <c r="M7365" t="str" cm="1">
        <f t="array" ref="M7365">_xlfn.IFS(Table1[[#This Row],[Tenure_Years]]&lt;=2,"New Hire",Table1[[#This Row],[Tenure_Years]]&lt;=5,"Established",Table1[[#This Row],[Tenure_Years]]&gt;=5,"Veteran")</f>
        <v>New Hire</v>
      </c>
      <c r="N7365">
        <f t="shared" si="230"/>
        <v>94458.108426635241</v>
      </c>
      <c r="O7365" t="str">
        <f t="shared" si="231"/>
        <v>Normal</v>
      </c>
    </row>
    <row r="7366" spans="1:15" x14ac:dyDescent="0.3">
      <c r="A7366" t="s">
        <v>14414</v>
      </c>
      <c r="B7366" t="s">
        <v>14415</v>
      </c>
      <c r="C7366" t="s">
        <v>31</v>
      </c>
      <c r="D7366">
        <v>54</v>
      </c>
      <c r="E7366" t="s">
        <v>56</v>
      </c>
      <c r="F7366" t="s">
        <v>92</v>
      </c>
      <c r="G7366">
        <v>140608</v>
      </c>
      <c r="H7366">
        <v>15</v>
      </c>
      <c r="I7366">
        <v>1</v>
      </c>
      <c r="J7366">
        <v>16</v>
      </c>
      <c r="K7366">
        <v>3</v>
      </c>
      <c r="L7366" t="s">
        <v>24</v>
      </c>
      <c r="M7366" t="str" cm="1">
        <f t="array" ref="M7366">_xlfn.IFS(Table1[[#This Row],[Tenure_Years]]&lt;=2,"New Hire",Table1[[#This Row],[Tenure_Years]]&lt;=5,"Established",Table1[[#This Row],[Tenure_Years]]&gt;=5,"Veteran")</f>
        <v>Veteran</v>
      </c>
      <c r="N7366">
        <f t="shared" si="230"/>
        <v>94573.380601596073</v>
      </c>
      <c r="O7366" t="str">
        <f t="shared" si="231"/>
        <v>Normal</v>
      </c>
    </row>
    <row r="7367" spans="1:15" x14ac:dyDescent="0.3">
      <c r="A7367" t="s">
        <v>14416</v>
      </c>
      <c r="B7367" t="s">
        <v>14417</v>
      </c>
      <c r="C7367" t="s">
        <v>21</v>
      </c>
      <c r="D7367">
        <v>27</v>
      </c>
      <c r="E7367" t="s">
        <v>22</v>
      </c>
      <c r="F7367" t="s">
        <v>51</v>
      </c>
      <c r="G7367">
        <v>47496</v>
      </c>
      <c r="H7367">
        <v>8</v>
      </c>
      <c r="I7367">
        <v>1</v>
      </c>
      <c r="J7367">
        <v>49</v>
      </c>
      <c r="K7367">
        <v>5</v>
      </c>
      <c r="L7367" t="s">
        <v>18</v>
      </c>
      <c r="M7367" t="str" cm="1">
        <f t="array" ref="M7367">_xlfn.IFS(Table1[[#This Row],[Tenure_Years]]&lt;=2,"New Hire",Table1[[#This Row],[Tenure_Years]]&lt;=5,"Established",Table1[[#This Row],[Tenure_Years]]&gt;=5,"Veteran")</f>
        <v>Veteran</v>
      </c>
      <c r="N7367">
        <f t="shared" si="230"/>
        <v>96526.185096153844</v>
      </c>
      <c r="O7367" t="str">
        <f t="shared" si="231"/>
        <v>Normal</v>
      </c>
    </row>
    <row r="7368" spans="1:15" x14ac:dyDescent="0.3">
      <c r="A7368" t="s">
        <v>14418</v>
      </c>
      <c r="B7368" t="s">
        <v>14419</v>
      </c>
      <c r="C7368" t="s">
        <v>21</v>
      </c>
      <c r="D7368">
        <v>43</v>
      </c>
      <c r="E7368" t="s">
        <v>60</v>
      </c>
      <c r="F7368" t="s">
        <v>64</v>
      </c>
      <c r="G7368">
        <v>141195</v>
      </c>
      <c r="H7368">
        <v>9</v>
      </c>
      <c r="I7368">
        <v>5</v>
      </c>
      <c r="J7368">
        <v>54</v>
      </c>
      <c r="K7368">
        <v>3</v>
      </c>
      <c r="L7368" t="s">
        <v>24</v>
      </c>
      <c r="M7368" t="str" cm="1">
        <f t="array" ref="M7368">_xlfn.IFS(Table1[[#This Row],[Tenure_Years]]&lt;=2,"New Hire",Table1[[#This Row],[Tenure_Years]]&lt;=5,"Established",Table1[[#This Row],[Tenure_Years]]&gt;=5,"Veteran")</f>
        <v>Veteran</v>
      </c>
      <c r="N7368">
        <f t="shared" si="230"/>
        <v>94068.868467410459</v>
      </c>
      <c r="O7368" t="str">
        <f t="shared" si="231"/>
        <v>Normal</v>
      </c>
    </row>
    <row r="7369" spans="1:15" x14ac:dyDescent="0.3">
      <c r="A7369" t="s">
        <v>14420</v>
      </c>
      <c r="B7369" t="s">
        <v>14421</v>
      </c>
      <c r="C7369" t="s">
        <v>15</v>
      </c>
      <c r="D7369">
        <v>49</v>
      </c>
      <c r="E7369" t="s">
        <v>22</v>
      </c>
      <c r="F7369" t="s">
        <v>95</v>
      </c>
      <c r="G7369">
        <v>71212</v>
      </c>
      <c r="H7369">
        <v>8</v>
      </c>
      <c r="I7369">
        <v>1</v>
      </c>
      <c r="J7369">
        <v>28</v>
      </c>
      <c r="K7369">
        <v>3</v>
      </c>
      <c r="L7369" t="s">
        <v>18</v>
      </c>
      <c r="M7369" t="str" cm="1">
        <f t="array" ref="M7369">_xlfn.IFS(Table1[[#This Row],[Tenure_Years]]&lt;=2,"New Hire",Table1[[#This Row],[Tenure_Years]]&lt;=5,"Established",Table1[[#This Row],[Tenure_Years]]&gt;=5,"Veteran")</f>
        <v>Veteran</v>
      </c>
      <c r="N7369">
        <f t="shared" si="230"/>
        <v>96526.185096153844</v>
      </c>
      <c r="O7369" t="str">
        <f t="shared" si="231"/>
        <v>Normal</v>
      </c>
    </row>
    <row r="7370" spans="1:15" x14ac:dyDescent="0.3">
      <c r="A7370" t="s">
        <v>14422</v>
      </c>
      <c r="B7370" t="s">
        <v>14423</v>
      </c>
      <c r="C7370" t="s">
        <v>15</v>
      </c>
      <c r="D7370">
        <v>42</v>
      </c>
      <c r="E7370" t="s">
        <v>22</v>
      </c>
      <c r="F7370" t="s">
        <v>23</v>
      </c>
      <c r="G7370">
        <v>115963</v>
      </c>
      <c r="H7370">
        <v>1</v>
      </c>
      <c r="I7370">
        <v>3</v>
      </c>
      <c r="J7370">
        <v>16</v>
      </c>
      <c r="K7370">
        <v>4</v>
      </c>
      <c r="L7370" t="s">
        <v>24</v>
      </c>
      <c r="M7370" t="str" cm="1">
        <f t="array" ref="M7370">_xlfn.IFS(Table1[[#This Row],[Tenure_Years]]&lt;=2,"New Hire",Table1[[#This Row],[Tenure_Years]]&lt;=5,"Established",Table1[[#This Row],[Tenure_Years]]&gt;=5,"Veteran")</f>
        <v>New Hire</v>
      </c>
      <c r="N7370">
        <f t="shared" si="230"/>
        <v>96526.185096153844</v>
      </c>
      <c r="O7370" t="str">
        <f t="shared" si="231"/>
        <v>Normal</v>
      </c>
    </row>
    <row r="7371" spans="1:15" x14ac:dyDescent="0.3">
      <c r="A7371" t="s">
        <v>14424</v>
      </c>
      <c r="B7371" t="s">
        <v>14425</v>
      </c>
      <c r="C7371" t="s">
        <v>15</v>
      </c>
      <c r="D7371">
        <v>27</v>
      </c>
      <c r="E7371" t="s">
        <v>56</v>
      </c>
      <c r="F7371" t="s">
        <v>57</v>
      </c>
      <c r="G7371">
        <v>44890</v>
      </c>
      <c r="H7371">
        <v>5</v>
      </c>
      <c r="I7371">
        <v>5</v>
      </c>
      <c r="J7371">
        <v>33</v>
      </c>
      <c r="K7371">
        <v>2</v>
      </c>
      <c r="L7371" t="s">
        <v>18</v>
      </c>
      <c r="M7371" t="str" cm="1">
        <f t="array" ref="M7371">_xlfn.IFS(Table1[[#This Row],[Tenure_Years]]&lt;=2,"New Hire",Table1[[#This Row],[Tenure_Years]]&lt;=5,"Established",Table1[[#This Row],[Tenure_Years]]&gt;=5,"Veteran")</f>
        <v>Established</v>
      </c>
      <c r="N7371">
        <f t="shared" si="230"/>
        <v>94573.380601596073</v>
      </c>
      <c r="O7371" t="str">
        <f t="shared" si="231"/>
        <v>High Priority</v>
      </c>
    </row>
    <row r="7372" spans="1:15" x14ac:dyDescent="0.3">
      <c r="A7372" t="s">
        <v>14426</v>
      </c>
      <c r="B7372" t="s">
        <v>14427</v>
      </c>
      <c r="C7372" t="s">
        <v>31</v>
      </c>
      <c r="D7372">
        <v>26</v>
      </c>
      <c r="E7372" t="s">
        <v>56</v>
      </c>
      <c r="F7372" t="s">
        <v>57</v>
      </c>
      <c r="G7372">
        <v>60478</v>
      </c>
      <c r="H7372">
        <v>15</v>
      </c>
      <c r="I7372">
        <v>4</v>
      </c>
      <c r="J7372">
        <v>75</v>
      </c>
      <c r="K7372">
        <v>0</v>
      </c>
      <c r="L7372" t="s">
        <v>24</v>
      </c>
      <c r="M7372" t="str" cm="1">
        <f t="array" ref="M7372">_xlfn.IFS(Table1[[#This Row],[Tenure_Years]]&lt;=2,"New Hire",Table1[[#This Row],[Tenure_Years]]&lt;=5,"Established",Table1[[#This Row],[Tenure_Years]]&gt;=5,"Veteran")</f>
        <v>Veteran</v>
      </c>
      <c r="N7372">
        <f t="shared" si="230"/>
        <v>94573.380601596073</v>
      </c>
      <c r="O7372" t="str">
        <f t="shared" si="231"/>
        <v>Normal</v>
      </c>
    </row>
    <row r="7373" spans="1:15" x14ac:dyDescent="0.3">
      <c r="A7373" t="s">
        <v>14428</v>
      </c>
      <c r="B7373" t="s">
        <v>14429</v>
      </c>
      <c r="C7373" t="s">
        <v>31</v>
      </c>
      <c r="D7373">
        <v>45</v>
      </c>
      <c r="E7373" t="s">
        <v>27</v>
      </c>
      <c r="F7373" t="s">
        <v>67</v>
      </c>
      <c r="G7373">
        <v>108839</v>
      </c>
      <c r="H7373">
        <v>7</v>
      </c>
      <c r="I7373">
        <v>4</v>
      </c>
      <c r="J7373">
        <v>10</v>
      </c>
      <c r="K7373">
        <v>0</v>
      </c>
      <c r="L7373" t="s">
        <v>18</v>
      </c>
      <c r="M7373" t="str" cm="1">
        <f t="array" ref="M7373">_xlfn.IFS(Table1[[#This Row],[Tenure_Years]]&lt;=2,"New Hire",Table1[[#This Row],[Tenure_Years]]&lt;=5,"Established",Table1[[#This Row],[Tenure_Years]]&gt;=5,"Veteran")</f>
        <v>Veteran</v>
      </c>
      <c r="N7373">
        <f t="shared" si="230"/>
        <v>92826.904643962844</v>
      </c>
      <c r="O7373" t="str">
        <f t="shared" si="231"/>
        <v>Normal</v>
      </c>
    </row>
    <row r="7374" spans="1:15" x14ac:dyDescent="0.3">
      <c r="A7374" t="s">
        <v>14430</v>
      </c>
      <c r="B7374" t="s">
        <v>14431</v>
      </c>
      <c r="C7374" t="s">
        <v>15</v>
      </c>
      <c r="D7374">
        <v>57</v>
      </c>
      <c r="E7374" t="s">
        <v>60</v>
      </c>
      <c r="F7374" t="s">
        <v>98</v>
      </c>
      <c r="G7374">
        <v>78174</v>
      </c>
      <c r="H7374">
        <v>5</v>
      </c>
      <c r="I7374">
        <v>2</v>
      </c>
      <c r="J7374">
        <v>10</v>
      </c>
      <c r="K7374">
        <v>4</v>
      </c>
      <c r="L7374" t="s">
        <v>18</v>
      </c>
      <c r="M7374" t="str" cm="1">
        <f t="array" ref="M7374">_xlfn.IFS(Table1[[#This Row],[Tenure_Years]]&lt;=2,"New Hire",Table1[[#This Row],[Tenure_Years]]&lt;=5,"Established",Table1[[#This Row],[Tenure_Years]]&gt;=5,"Veteran")</f>
        <v>Established</v>
      </c>
      <c r="N7374">
        <f t="shared" si="230"/>
        <v>94068.868467410459</v>
      </c>
      <c r="O7374" t="str">
        <f t="shared" si="231"/>
        <v>High Priority</v>
      </c>
    </row>
    <row r="7375" spans="1:15" x14ac:dyDescent="0.3">
      <c r="A7375" t="s">
        <v>14432</v>
      </c>
      <c r="B7375" t="s">
        <v>14433</v>
      </c>
      <c r="C7375" t="s">
        <v>31</v>
      </c>
      <c r="D7375">
        <v>58</v>
      </c>
      <c r="E7375" t="s">
        <v>56</v>
      </c>
      <c r="F7375" t="s">
        <v>57</v>
      </c>
      <c r="G7375">
        <v>74843</v>
      </c>
      <c r="H7375">
        <v>12</v>
      </c>
      <c r="I7375">
        <v>3</v>
      </c>
      <c r="J7375">
        <v>34</v>
      </c>
      <c r="K7375">
        <v>2</v>
      </c>
      <c r="L7375" t="s">
        <v>24</v>
      </c>
      <c r="M7375" t="str" cm="1">
        <f t="array" ref="M7375">_xlfn.IFS(Table1[[#This Row],[Tenure_Years]]&lt;=2,"New Hire",Table1[[#This Row],[Tenure_Years]]&lt;=5,"Established",Table1[[#This Row],[Tenure_Years]]&gt;=5,"Veteran")</f>
        <v>Veteran</v>
      </c>
      <c r="N7375">
        <f t="shared" si="230"/>
        <v>94573.380601596073</v>
      </c>
      <c r="O7375" t="str">
        <f t="shared" si="231"/>
        <v>Normal</v>
      </c>
    </row>
    <row r="7376" spans="1:15" x14ac:dyDescent="0.3">
      <c r="A7376" t="s">
        <v>14434</v>
      </c>
      <c r="B7376" t="s">
        <v>14435</v>
      </c>
      <c r="C7376" t="s">
        <v>15</v>
      </c>
      <c r="D7376">
        <v>35</v>
      </c>
      <c r="E7376" t="s">
        <v>22</v>
      </c>
      <c r="F7376" t="s">
        <v>23</v>
      </c>
      <c r="G7376">
        <v>105784</v>
      </c>
      <c r="H7376">
        <v>12</v>
      </c>
      <c r="I7376">
        <v>4</v>
      </c>
      <c r="J7376">
        <v>33</v>
      </c>
      <c r="K7376">
        <v>4</v>
      </c>
      <c r="L7376" t="s">
        <v>24</v>
      </c>
      <c r="M7376" t="str" cm="1">
        <f t="array" ref="M7376">_xlfn.IFS(Table1[[#This Row],[Tenure_Years]]&lt;=2,"New Hire",Table1[[#This Row],[Tenure_Years]]&lt;=5,"Established",Table1[[#This Row],[Tenure_Years]]&gt;=5,"Veteran")</f>
        <v>Veteran</v>
      </c>
      <c r="N7376">
        <f t="shared" si="230"/>
        <v>96526.185096153844</v>
      </c>
      <c r="O7376" t="str">
        <f t="shared" si="231"/>
        <v>Normal</v>
      </c>
    </row>
    <row r="7377" spans="1:15" x14ac:dyDescent="0.3">
      <c r="A7377" t="s">
        <v>14436</v>
      </c>
      <c r="B7377" t="s">
        <v>14437</v>
      </c>
      <c r="C7377" t="s">
        <v>21</v>
      </c>
      <c r="D7377">
        <v>57</v>
      </c>
      <c r="E7377" t="s">
        <v>22</v>
      </c>
      <c r="F7377" t="s">
        <v>95</v>
      </c>
      <c r="G7377">
        <v>68388</v>
      </c>
      <c r="H7377">
        <v>1</v>
      </c>
      <c r="I7377">
        <v>5</v>
      </c>
      <c r="J7377">
        <v>15</v>
      </c>
      <c r="K7377">
        <v>1</v>
      </c>
      <c r="L7377" t="s">
        <v>24</v>
      </c>
      <c r="M7377" t="str" cm="1">
        <f t="array" ref="M7377">_xlfn.IFS(Table1[[#This Row],[Tenure_Years]]&lt;=2,"New Hire",Table1[[#This Row],[Tenure_Years]]&lt;=5,"Established",Table1[[#This Row],[Tenure_Years]]&gt;=5,"Veteran")</f>
        <v>New Hire</v>
      </c>
      <c r="N7377">
        <f t="shared" si="230"/>
        <v>96526.185096153844</v>
      </c>
      <c r="O7377" t="str">
        <f t="shared" si="231"/>
        <v>Normal</v>
      </c>
    </row>
    <row r="7378" spans="1:15" x14ac:dyDescent="0.3">
      <c r="A7378" t="s">
        <v>14438</v>
      </c>
      <c r="B7378" t="s">
        <v>14439</v>
      </c>
      <c r="C7378" t="s">
        <v>15</v>
      </c>
      <c r="D7378">
        <v>38</v>
      </c>
      <c r="E7378" t="s">
        <v>32</v>
      </c>
      <c r="F7378" t="s">
        <v>48</v>
      </c>
      <c r="G7378">
        <v>118974</v>
      </c>
      <c r="H7378">
        <v>15</v>
      </c>
      <c r="I7378">
        <v>4</v>
      </c>
      <c r="J7378">
        <v>79</v>
      </c>
      <c r="K7378">
        <v>4</v>
      </c>
      <c r="L7378" t="s">
        <v>24</v>
      </c>
      <c r="M7378" t="str" cm="1">
        <f t="array" ref="M7378">_xlfn.IFS(Table1[[#This Row],[Tenure_Years]]&lt;=2,"New Hire",Table1[[#This Row],[Tenure_Years]]&lt;=5,"Established",Table1[[#This Row],[Tenure_Years]]&gt;=5,"Veteran")</f>
        <v>Veteran</v>
      </c>
      <c r="N7378">
        <f t="shared" si="230"/>
        <v>94178.259456264772</v>
      </c>
      <c r="O7378" t="str">
        <f t="shared" si="231"/>
        <v>Normal</v>
      </c>
    </row>
    <row r="7379" spans="1:15" x14ac:dyDescent="0.3">
      <c r="A7379" t="s">
        <v>14440</v>
      </c>
      <c r="B7379" t="s">
        <v>7455</v>
      </c>
      <c r="C7379" t="s">
        <v>21</v>
      </c>
      <c r="D7379">
        <v>54</v>
      </c>
      <c r="E7379" t="s">
        <v>60</v>
      </c>
      <c r="F7379" t="s">
        <v>98</v>
      </c>
      <c r="G7379">
        <v>60448</v>
      </c>
      <c r="H7379">
        <v>1</v>
      </c>
      <c r="I7379">
        <v>5</v>
      </c>
      <c r="J7379">
        <v>70</v>
      </c>
      <c r="K7379">
        <v>1</v>
      </c>
      <c r="L7379" t="s">
        <v>18</v>
      </c>
      <c r="M7379" t="str" cm="1">
        <f t="array" ref="M7379">_xlfn.IFS(Table1[[#This Row],[Tenure_Years]]&lt;=2,"New Hire",Table1[[#This Row],[Tenure_Years]]&lt;=5,"Established",Table1[[#This Row],[Tenure_Years]]&gt;=5,"Veteran")</f>
        <v>New Hire</v>
      </c>
      <c r="N7379">
        <f t="shared" si="230"/>
        <v>94068.868467410459</v>
      </c>
      <c r="O7379" t="str">
        <f t="shared" si="231"/>
        <v>Normal</v>
      </c>
    </row>
    <row r="7380" spans="1:15" x14ac:dyDescent="0.3">
      <c r="A7380" t="s">
        <v>14441</v>
      </c>
      <c r="B7380" t="s">
        <v>14442</v>
      </c>
      <c r="C7380" t="s">
        <v>21</v>
      </c>
      <c r="D7380">
        <v>31</v>
      </c>
      <c r="E7380" t="s">
        <v>32</v>
      </c>
      <c r="F7380" t="s">
        <v>43</v>
      </c>
      <c r="G7380">
        <v>60523</v>
      </c>
      <c r="H7380">
        <v>0</v>
      </c>
      <c r="I7380">
        <v>3</v>
      </c>
      <c r="J7380">
        <v>67</v>
      </c>
      <c r="K7380">
        <v>0</v>
      </c>
      <c r="L7380" t="s">
        <v>24</v>
      </c>
      <c r="M7380" t="str" cm="1">
        <f t="array" ref="M7380">_xlfn.IFS(Table1[[#This Row],[Tenure_Years]]&lt;=2,"New Hire",Table1[[#This Row],[Tenure_Years]]&lt;=5,"Established",Table1[[#This Row],[Tenure_Years]]&gt;=5,"Veteran")</f>
        <v>New Hire</v>
      </c>
      <c r="N7380">
        <f t="shared" si="230"/>
        <v>94178.259456264772</v>
      </c>
      <c r="O7380" t="str">
        <f t="shared" si="231"/>
        <v>Normal</v>
      </c>
    </row>
    <row r="7381" spans="1:15" x14ac:dyDescent="0.3">
      <c r="A7381" t="s">
        <v>14443</v>
      </c>
      <c r="B7381" t="s">
        <v>14444</v>
      </c>
      <c r="C7381" t="s">
        <v>15</v>
      </c>
      <c r="D7381">
        <v>57</v>
      </c>
      <c r="E7381" t="s">
        <v>16</v>
      </c>
      <c r="F7381" t="s">
        <v>17</v>
      </c>
      <c r="G7381">
        <v>94334</v>
      </c>
      <c r="H7381">
        <v>9</v>
      </c>
      <c r="I7381">
        <v>2</v>
      </c>
      <c r="J7381">
        <v>58</v>
      </c>
      <c r="K7381">
        <v>0</v>
      </c>
      <c r="L7381" t="s">
        <v>18</v>
      </c>
      <c r="M7381" t="str" cm="1">
        <f t="array" ref="M7381">_xlfn.IFS(Table1[[#This Row],[Tenure_Years]]&lt;=2,"New Hire",Table1[[#This Row],[Tenure_Years]]&lt;=5,"Established",Table1[[#This Row],[Tenure_Years]]&gt;=5,"Veteran")</f>
        <v>Veteran</v>
      </c>
      <c r="N7381">
        <f t="shared" si="230"/>
        <v>94458.108426635241</v>
      </c>
      <c r="O7381" t="str">
        <f t="shared" si="231"/>
        <v>Normal</v>
      </c>
    </row>
    <row r="7382" spans="1:15" x14ac:dyDescent="0.3">
      <c r="A7382" t="s">
        <v>14445</v>
      </c>
      <c r="B7382" t="s">
        <v>14446</v>
      </c>
      <c r="C7382" t="s">
        <v>21</v>
      </c>
      <c r="D7382">
        <v>50</v>
      </c>
      <c r="E7382" t="s">
        <v>32</v>
      </c>
      <c r="F7382" t="s">
        <v>33</v>
      </c>
      <c r="G7382">
        <v>99002</v>
      </c>
      <c r="H7382">
        <v>11</v>
      </c>
      <c r="I7382">
        <v>4</v>
      </c>
      <c r="J7382">
        <v>70</v>
      </c>
      <c r="K7382">
        <v>4</v>
      </c>
      <c r="L7382" t="s">
        <v>18</v>
      </c>
      <c r="M7382" t="str" cm="1">
        <f t="array" ref="M7382">_xlfn.IFS(Table1[[#This Row],[Tenure_Years]]&lt;=2,"New Hire",Table1[[#This Row],[Tenure_Years]]&lt;=5,"Established",Table1[[#This Row],[Tenure_Years]]&gt;=5,"Veteran")</f>
        <v>Veteran</v>
      </c>
      <c r="N7382">
        <f t="shared" si="230"/>
        <v>94178.259456264772</v>
      </c>
      <c r="O7382" t="str">
        <f t="shared" si="231"/>
        <v>Normal</v>
      </c>
    </row>
    <row r="7383" spans="1:15" x14ac:dyDescent="0.3">
      <c r="A7383" t="s">
        <v>14447</v>
      </c>
      <c r="B7383" t="s">
        <v>14448</v>
      </c>
      <c r="C7383" t="s">
        <v>15</v>
      </c>
      <c r="D7383">
        <v>25</v>
      </c>
      <c r="E7383" t="s">
        <v>60</v>
      </c>
      <c r="F7383" t="s">
        <v>61</v>
      </c>
      <c r="G7383">
        <v>127421</v>
      </c>
      <c r="H7383">
        <v>13</v>
      </c>
      <c r="I7383">
        <v>3</v>
      </c>
      <c r="J7383">
        <v>74</v>
      </c>
      <c r="K7383">
        <v>4</v>
      </c>
      <c r="L7383" t="s">
        <v>18</v>
      </c>
      <c r="M7383" t="str" cm="1">
        <f t="array" ref="M7383">_xlfn.IFS(Table1[[#This Row],[Tenure_Years]]&lt;=2,"New Hire",Table1[[#This Row],[Tenure_Years]]&lt;=5,"Established",Table1[[#This Row],[Tenure_Years]]&gt;=5,"Veteran")</f>
        <v>Veteran</v>
      </c>
      <c r="N7383">
        <f t="shared" si="230"/>
        <v>94068.868467410459</v>
      </c>
      <c r="O7383" t="str">
        <f t="shared" si="231"/>
        <v>Normal</v>
      </c>
    </row>
    <row r="7384" spans="1:15" x14ac:dyDescent="0.3">
      <c r="A7384" t="s">
        <v>14449</v>
      </c>
      <c r="B7384" t="s">
        <v>14450</v>
      </c>
      <c r="C7384" t="s">
        <v>31</v>
      </c>
      <c r="D7384">
        <v>33</v>
      </c>
      <c r="E7384" t="s">
        <v>27</v>
      </c>
      <c r="F7384" t="s">
        <v>75</v>
      </c>
      <c r="G7384">
        <v>84052</v>
      </c>
      <c r="H7384">
        <v>6</v>
      </c>
      <c r="I7384">
        <v>1</v>
      </c>
      <c r="J7384">
        <v>24</v>
      </c>
      <c r="K7384">
        <v>3</v>
      </c>
      <c r="L7384" t="s">
        <v>24</v>
      </c>
      <c r="M7384" t="str" cm="1">
        <f t="array" ref="M7384">_xlfn.IFS(Table1[[#This Row],[Tenure_Years]]&lt;=2,"New Hire",Table1[[#This Row],[Tenure_Years]]&lt;=5,"Established",Table1[[#This Row],[Tenure_Years]]&gt;=5,"Veteran")</f>
        <v>Veteran</v>
      </c>
      <c r="N7384">
        <f t="shared" si="230"/>
        <v>92826.904643962844</v>
      </c>
      <c r="O7384" t="str">
        <f t="shared" si="231"/>
        <v>Normal</v>
      </c>
    </row>
    <row r="7385" spans="1:15" x14ac:dyDescent="0.3">
      <c r="A7385" t="s">
        <v>14451</v>
      </c>
      <c r="B7385" t="s">
        <v>5836</v>
      </c>
      <c r="C7385" t="s">
        <v>15</v>
      </c>
      <c r="D7385">
        <v>48</v>
      </c>
      <c r="E7385" t="s">
        <v>60</v>
      </c>
      <c r="F7385" t="s">
        <v>98</v>
      </c>
      <c r="G7385">
        <v>78893</v>
      </c>
      <c r="H7385">
        <v>7</v>
      </c>
      <c r="I7385">
        <v>3</v>
      </c>
      <c r="J7385">
        <v>29</v>
      </c>
      <c r="K7385">
        <v>5</v>
      </c>
      <c r="L7385" t="s">
        <v>24</v>
      </c>
      <c r="M7385" t="str" cm="1">
        <f t="array" ref="M7385">_xlfn.IFS(Table1[[#This Row],[Tenure_Years]]&lt;=2,"New Hire",Table1[[#This Row],[Tenure_Years]]&lt;=5,"Established",Table1[[#This Row],[Tenure_Years]]&gt;=5,"Veteran")</f>
        <v>Veteran</v>
      </c>
      <c r="N7385">
        <f t="shared" si="230"/>
        <v>94068.868467410459</v>
      </c>
      <c r="O7385" t="str">
        <f t="shared" si="231"/>
        <v>Normal</v>
      </c>
    </row>
    <row r="7386" spans="1:15" x14ac:dyDescent="0.3">
      <c r="A7386" t="s">
        <v>14452</v>
      </c>
      <c r="B7386" t="s">
        <v>14453</v>
      </c>
      <c r="C7386" t="s">
        <v>31</v>
      </c>
      <c r="D7386">
        <v>29</v>
      </c>
      <c r="E7386" t="s">
        <v>16</v>
      </c>
      <c r="F7386" t="s">
        <v>38</v>
      </c>
      <c r="G7386">
        <v>91631</v>
      </c>
      <c r="H7386">
        <v>6</v>
      </c>
      <c r="I7386">
        <v>3</v>
      </c>
      <c r="J7386">
        <v>78</v>
      </c>
      <c r="K7386">
        <v>0</v>
      </c>
      <c r="L7386" t="s">
        <v>24</v>
      </c>
      <c r="M7386" t="str" cm="1">
        <f t="array" ref="M7386">_xlfn.IFS(Table1[[#This Row],[Tenure_Years]]&lt;=2,"New Hire",Table1[[#This Row],[Tenure_Years]]&lt;=5,"Established",Table1[[#This Row],[Tenure_Years]]&gt;=5,"Veteran")</f>
        <v>Veteran</v>
      </c>
      <c r="N7386">
        <f t="shared" si="230"/>
        <v>94458.108426635241</v>
      </c>
      <c r="O7386" t="str">
        <f t="shared" si="231"/>
        <v>Normal</v>
      </c>
    </row>
    <row r="7387" spans="1:15" x14ac:dyDescent="0.3">
      <c r="A7387" t="s">
        <v>14454</v>
      </c>
      <c r="B7387" t="s">
        <v>14455</v>
      </c>
      <c r="C7387" t="s">
        <v>21</v>
      </c>
      <c r="D7387">
        <v>54</v>
      </c>
      <c r="E7387" t="s">
        <v>27</v>
      </c>
      <c r="F7387" t="s">
        <v>75</v>
      </c>
      <c r="G7387">
        <v>98325</v>
      </c>
      <c r="H7387">
        <v>3</v>
      </c>
      <c r="I7387">
        <v>5</v>
      </c>
      <c r="J7387">
        <v>18</v>
      </c>
      <c r="K7387">
        <v>1</v>
      </c>
      <c r="L7387" t="s">
        <v>18</v>
      </c>
      <c r="M7387" t="str" cm="1">
        <f t="array" ref="M7387">_xlfn.IFS(Table1[[#This Row],[Tenure_Years]]&lt;=2,"New Hire",Table1[[#This Row],[Tenure_Years]]&lt;=5,"Established",Table1[[#This Row],[Tenure_Years]]&gt;=5,"Veteran")</f>
        <v>Established</v>
      </c>
      <c r="N7387">
        <f t="shared" si="230"/>
        <v>92826.904643962844</v>
      </c>
      <c r="O7387" t="str">
        <f t="shared" si="231"/>
        <v>Normal</v>
      </c>
    </row>
    <row r="7388" spans="1:15" x14ac:dyDescent="0.3">
      <c r="A7388" t="s">
        <v>14456</v>
      </c>
      <c r="B7388" t="s">
        <v>14457</v>
      </c>
      <c r="C7388" t="s">
        <v>21</v>
      </c>
      <c r="D7388">
        <v>31</v>
      </c>
      <c r="E7388" t="s">
        <v>22</v>
      </c>
      <c r="F7388" t="s">
        <v>23</v>
      </c>
      <c r="G7388">
        <v>108150</v>
      </c>
      <c r="H7388">
        <v>1</v>
      </c>
      <c r="I7388">
        <v>3</v>
      </c>
      <c r="J7388">
        <v>25</v>
      </c>
      <c r="K7388">
        <v>1</v>
      </c>
      <c r="L7388" t="s">
        <v>24</v>
      </c>
      <c r="M7388" t="str" cm="1">
        <f t="array" ref="M7388">_xlfn.IFS(Table1[[#This Row],[Tenure_Years]]&lt;=2,"New Hire",Table1[[#This Row],[Tenure_Years]]&lt;=5,"Established",Table1[[#This Row],[Tenure_Years]]&gt;=5,"Veteran")</f>
        <v>New Hire</v>
      </c>
      <c r="N7388">
        <f t="shared" si="230"/>
        <v>96526.185096153844</v>
      </c>
      <c r="O7388" t="str">
        <f t="shared" si="231"/>
        <v>Normal</v>
      </c>
    </row>
    <row r="7389" spans="1:15" x14ac:dyDescent="0.3">
      <c r="A7389" t="s">
        <v>14458</v>
      </c>
      <c r="B7389" t="s">
        <v>14459</v>
      </c>
      <c r="C7389" t="s">
        <v>21</v>
      </c>
      <c r="D7389">
        <v>36</v>
      </c>
      <c r="E7389" t="s">
        <v>22</v>
      </c>
      <c r="F7389" t="s">
        <v>95</v>
      </c>
      <c r="G7389">
        <v>42128</v>
      </c>
      <c r="H7389">
        <v>1</v>
      </c>
      <c r="I7389">
        <v>5</v>
      </c>
      <c r="J7389">
        <v>62</v>
      </c>
      <c r="K7389">
        <v>3</v>
      </c>
      <c r="L7389" t="s">
        <v>24</v>
      </c>
      <c r="M7389" t="str" cm="1">
        <f t="array" ref="M7389">_xlfn.IFS(Table1[[#This Row],[Tenure_Years]]&lt;=2,"New Hire",Table1[[#This Row],[Tenure_Years]]&lt;=5,"Established",Table1[[#This Row],[Tenure_Years]]&gt;=5,"Veteran")</f>
        <v>New Hire</v>
      </c>
      <c r="N7389">
        <f t="shared" si="230"/>
        <v>96526.185096153844</v>
      </c>
      <c r="O7389" t="str">
        <f t="shared" si="231"/>
        <v>Normal</v>
      </c>
    </row>
    <row r="7390" spans="1:15" x14ac:dyDescent="0.3">
      <c r="A7390" t="s">
        <v>14460</v>
      </c>
      <c r="B7390" t="s">
        <v>14461</v>
      </c>
      <c r="C7390" t="s">
        <v>31</v>
      </c>
      <c r="D7390">
        <v>44</v>
      </c>
      <c r="E7390" t="s">
        <v>56</v>
      </c>
      <c r="F7390" t="s">
        <v>72</v>
      </c>
      <c r="G7390">
        <v>96896</v>
      </c>
      <c r="H7390">
        <v>3</v>
      </c>
      <c r="I7390">
        <v>4</v>
      </c>
      <c r="J7390">
        <v>75</v>
      </c>
      <c r="K7390">
        <v>1</v>
      </c>
      <c r="L7390" t="s">
        <v>18</v>
      </c>
      <c r="M7390" t="str" cm="1">
        <f t="array" ref="M7390">_xlfn.IFS(Table1[[#This Row],[Tenure_Years]]&lt;=2,"New Hire",Table1[[#This Row],[Tenure_Years]]&lt;=5,"Established",Table1[[#This Row],[Tenure_Years]]&gt;=5,"Veteran")</f>
        <v>Established</v>
      </c>
      <c r="N7390">
        <f t="shared" si="230"/>
        <v>94573.380601596073</v>
      </c>
      <c r="O7390" t="str">
        <f t="shared" si="231"/>
        <v>Normal</v>
      </c>
    </row>
    <row r="7391" spans="1:15" x14ac:dyDescent="0.3">
      <c r="A7391" t="s">
        <v>14462</v>
      </c>
      <c r="B7391" t="s">
        <v>14463</v>
      </c>
      <c r="C7391" t="s">
        <v>15</v>
      </c>
      <c r="D7391">
        <v>34</v>
      </c>
      <c r="E7391" t="s">
        <v>27</v>
      </c>
      <c r="F7391" t="s">
        <v>28</v>
      </c>
      <c r="G7391">
        <v>83422</v>
      </c>
      <c r="H7391">
        <v>4</v>
      </c>
      <c r="I7391">
        <v>3</v>
      </c>
      <c r="J7391">
        <v>70</v>
      </c>
      <c r="K7391">
        <v>5</v>
      </c>
      <c r="L7391" t="s">
        <v>18</v>
      </c>
      <c r="M7391" t="str" cm="1">
        <f t="array" ref="M7391">_xlfn.IFS(Table1[[#This Row],[Tenure_Years]]&lt;=2,"New Hire",Table1[[#This Row],[Tenure_Years]]&lt;=5,"Established",Table1[[#This Row],[Tenure_Years]]&gt;=5,"Veteran")</f>
        <v>Established</v>
      </c>
      <c r="N7391">
        <f t="shared" si="230"/>
        <v>92826.904643962844</v>
      </c>
      <c r="O7391" t="str">
        <f t="shared" si="231"/>
        <v>Normal</v>
      </c>
    </row>
    <row r="7392" spans="1:15" x14ac:dyDescent="0.3">
      <c r="A7392" t="s">
        <v>14464</v>
      </c>
      <c r="B7392" t="s">
        <v>14465</v>
      </c>
      <c r="C7392" t="s">
        <v>31</v>
      </c>
      <c r="D7392">
        <v>27</v>
      </c>
      <c r="E7392" t="s">
        <v>16</v>
      </c>
      <c r="F7392" t="s">
        <v>38</v>
      </c>
      <c r="G7392">
        <v>133938</v>
      </c>
      <c r="H7392">
        <v>8</v>
      </c>
      <c r="I7392">
        <v>2</v>
      </c>
      <c r="J7392">
        <v>53</v>
      </c>
      <c r="K7392">
        <v>5</v>
      </c>
      <c r="L7392" t="s">
        <v>24</v>
      </c>
      <c r="M7392" t="str" cm="1">
        <f t="array" ref="M7392">_xlfn.IFS(Table1[[#This Row],[Tenure_Years]]&lt;=2,"New Hire",Table1[[#This Row],[Tenure_Years]]&lt;=5,"Established",Table1[[#This Row],[Tenure_Years]]&gt;=5,"Veteran")</f>
        <v>Veteran</v>
      </c>
      <c r="N7392">
        <f t="shared" si="230"/>
        <v>94458.108426635241</v>
      </c>
      <c r="O7392" t="str">
        <f t="shared" si="231"/>
        <v>Normal</v>
      </c>
    </row>
    <row r="7393" spans="1:15" x14ac:dyDescent="0.3">
      <c r="A7393" t="s">
        <v>14466</v>
      </c>
      <c r="B7393" t="s">
        <v>11649</v>
      </c>
      <c r="C7393" t="s">
        <v>21</v>
      </c>
      <c r="D7393">
        <v>55</v>
      </c>
      <c r="E7393" t="s">
        <v>60</v>
      </c>
      <c r="F7393" t="s">
        <v>141</v>
      </c>
      <c r="G7393">
        <v>97637</v>
      </c>
      <c r="H7393">
        <v>8</v>
      </c>
      <c r="I7393">
        <v>3</v>
      </c>
      <c r="J7393">
        <v>67</v>
      </c>
      <c r="K7393">
        <v>0</v>
      </c>
      <c r="L7393" t="s">
        <v>24</v>
      </c>
      <c r="M7393" t="str" cm="1">
        <f t="array" ref="M7393">_xlfn.IFS(Table1[[#This Row],[Tenure_Years]]&lt;=2,"New Hire",Table1[[#This Row],[Tenure_Years]]&lt;=5,"Established",Table1[[#This Row],[Tenure_Years]]&gt;=5,"Veteran")</f>
        <v>Veteran</v>
      </c>
      <c r="N7393">
        <f t="shared" si="230"/>
        <v>94068.868467410459</v>
      </c>
      <c r="O7393" t="str">
        <f t="shared" si="231"/>
        <v>Normal</v>
      </c>
    </row>
    <row r="7394" spans="1:15" x14ac:dyDescent="0.3">
      <c r="A7394" t="s">
        <v>14467</v>
      </c>
      <c r="B7394" t="s">
        <v>14468</v>
      </c>
      <c r="C7394" t="s">
        <v>31</v>
      </c>
      <c r="D7394">
        <v>49</v>
      </c>
      <c r="E7394" t="s">
        <v>27</v>
      </c>
      <c r="F7394" t="s">
        <v>75</v>
      </c>
      <c r="G7394">
        <v>57192</v>
      </c>
      <c r="H7394">
        <v>14</v>
      </c>
      <c r="I7394">
        <v>2</v>
      </c>
      <c r="J7394">
        <v>50</v>
      </c>
      <c r="K7394">
        <v>2</v>
      </c>
      <c r="L7394" t="s">
        <v>24</v>
      </c>
      <c r="M7394" t="str" cm="1">
        <f t="array" ref="M7394">_xlfn.IFS(Table1[[#This Row],[Tenure_Years]]&lt;=2,"New Hire",Table1[[#This Row],[Tenure_Years]]&lt;=5,"Established",Table1[[#This Row],[Tenure_Years]]&gt;=5,"Veteran")</f>
        <v>Veteran</v>
      </c>
      <c r="N7394">
        <f t="shared" si="230"/>
        <v>92826.904643962844</v>
      </c>
      <c r="O7394" t="str">
        <f t="shared" si="231"/>
        <v>Normal</v>
      </c>
    </row>
    <row r="7395" spans="1:15" x14ac:dyDescent="0.3">
      <c r="A7395" t="s">
        <v>14469</v>
      </c>
      <c r="B7395" t="s">
        <v>2057</v>
      </c>
      <c r="C7395" t="s">
        <v>15</v>
      </c>
      <c r="D7395">
        <v>29</v>
      </c>
      <c r="E7395" t="s">
        <v>22</v>
      </c>
      <c r="F7395" t="s">
        <v>23</v>
      </c>
      <c r="G7395">
        <v>68063</v>
      </c>
      <c r="H7395">
        <v>1</v>
      </c>
      <c r="I7395">
        <v>1</v>
      </c>
      <c r="J7395">
        <v>70</v>
      </c>
      <c r="K7395">
        <v>2</v>
      </c>
      <c r="L7395" t="s">
        <v>24</v>
      </c>
      <c r="M7395" t="str" cm="1">
        <f t="array" ref="M7395">_xlfn.IFS(Table1[[#This Row],[Tenure_Years]]&lt;=2,"New Hire",Table1[[#This Row],[Tenure_Years]]&lt;=5,"Established",Table1[[#This Row],[Tenure_Years]]&gt;=5,"Veteran")</f>
        <v>New Hire</v>
      </c>
      <c r="N7395">
        <f t="shared" si="230"/>
        <v>96526.185096153844</v>
      </c>
      <c r="O7395" t="str">
        <f t="shared" si="231"/>
        <v>Normal</v>
      </c>
    </row>
    <row r="7396" spans="1:15" x14ac:dyDescent="0.3">
      <c r="A7396" t="s">
        <v>14470</v>
      </c>
      <c r="B7396" t="s">
        <v>14471</v>
      </c>
      <c r="C7396" t="s">
        <v>21</v>
      </c>
      <c r="D7396">
        <v>50</v>
      </c>
      <c r="E7396" t="s">
        <v>27</v>
      </c>
      <c r="F7396" t="s">
        <v>28</v>
      </c>
      <c r="G7396">
        <v>44552</v>
      </c>
      <c r="H7396">
        <v>7</v>
      </c>
      <c r="I7396">
        <v>5</v>
      </c>
      <c r="J7396">
        <v>62</v>
      </c>
      <c r="K7396">
        <v>1</v>
      </c>
      <c r="L7396" t="s">
        <v>24</v>
      </c>
      <c r="M7396" t="str" cm="1">
        <f t="array" ref="M7396">_xlfn.IFS(Table1[[#This Row],[Tenure_Years]]&lt;=2,"New Hire",Table1[[#This Row],[Tenure_Years]]&lt;=5,"Established",Table1[[#This Row],[Tenure_Years]]&gt;=5,"Veteran")</f>
        <v>Veteran</v>
      </c>
      <c r="N7396">
        <f t="shared" si="230"/>
        <v>92826.904643962844</v>
      </c>
      <c r="O7396" t="str">
        <f t="shared" si="231"/>
        <v>Normal</v>
      </c>
    </row>
    <row r="7397" spans="1:15" x14ac:dyDescent="0.3">
      <c r="A7397" t="s">
        <v>14472</v>
      </c>
      <c r="B7397" t="s">
        <v>14473</v>
      </c>
      <c r="C7397" t="s">
        <v>31</v>
      </c>
      <c r="D7397">
        <v>44</v>
      </c>
      <c r="E7397" t="s">
        <v>27</v>
      </c>
      <c r="F7397" t="s">
        <v>75</v>
      </c>
      <c r="G7397">
        <v>81013</v>
      </c>
      <c r="H7397">
        <v>6</v>
      </c>
      <c r="I7397">
        <v>3</v>
      </c>
      <c r="J7397">
        <v>53</v>
      </c>
      <c r="K7397">
        <v>2</v>
      </c>
      <c r="L7397" t="s">
        <v>18</v>
      </c>
      <c r="M7397" t="str" cm="1">
        <f t="array" ref="M7397">_xlfn.IFS(Table1[[#This Row],[Tenure_Years]]&lt;=2,"New Hire",Table1[[#This Row],[Tenure_Years]]&lt;=5,"Established",Table1[[#This Row],[Tenure_Years]]&gt;=5,"Veteran")</f>
        <v>Veteran</v>
      </c>
      <c r="N7397">
        <f t="shared" si="230"/>
        <v>92826.904643962844</v>
      </c>
      <c r="O7397" t="str">
        <f t="shared" si="231"/>
        <v>Normal</v>
      </c>
    </row>
    <row r="7398" spans="1:15" x14ac:dyDescent="0.3">
      <c r="A7398" t="s">
        <v>14474</v>
      </c>
      <c r="B7398" t="s">
        <v>14475</v>
      </c>
      <c r="C7398" t="s">
        <v>31</v>
      </c>
      <c r="D7398">
        <v>34</v>
      </c>
      <c r="E7398" t="s">
        <v>22</v>
      </c>
      <c r="F7398" t="s">
        <v>23</v>
      </c>
      <c r="G7398">
        <v>44727</v>
      </c>
      <c r="H7398">
        <v>10</v>
      </c>
      <c r="I7398">
        <v>2</v>
      </c>
      <c r="J7398">
        <v>59</v>
      </c>
      <c r="K7398">
        <v>1</v>
      </c>
      <c r="L7398" t="s">
        <v>24</v>
      </c>
      <c r="M7398" t="str" cm="1">
        <f t="array" ref="M7398">_xlfn.IFS(Table1[[#This Row],[Tenure_Years]]&lt;=2,"New Hire",Table1[[#This Row],[Tenure_Years]]&lt;=5,"Established",Table1[[#This Row],[Tenure_Years]]&gt;=5,"Veteran")</f>
        <v>Veteran</v>
      </c>
      <c r="N7398">
        <f t="shared" si="230"/>
        <v>96526.185096153844</v>
      </c>
      <c r="O7398" t="str">
        <f t="shared" si="231"/>
        <v>Normal</v>
      </c>
    </row>
    <row r="7399" spans="1:15" x14ac:dyDescent="0.3">
      <c r="A7399" t="s">
        <v>14476</v>
      </c>
      <c r="B7399" t="s">
        <v>14477</v>
      </c>
      <c r="C7399" t="s">
        <v>15</v>
      </c>
      <c r="D7399">
        <v>24</v>
      </c>
      <c r="E7399" t="s">
        <v>56</v>
      </c>
      <c r="F7399" t="s">
        <v>92</v>
      </c>
      <c r="G7399">
        <v>114774</v>
      </c>
      <c r="H7399">
        <v>14</v>
      </c>
      <c r="I7399">
        <v>1</v>
      </c>
      <c r="J7399">
        <v>77</v>
      </c>
      <c r="K7399">
        <v>3</v>
      </c>
      <c r="L7399" t="s">
        <v>24</v>
      </c>
      <c r="M7399" t="str" cm="1">
        <f t="array" ref="M7399">_xlfn.IFS(Table1[[#This Row],[Tenure_Years]]&lt;=2,"New Hire",Table1[[#This Row],[Tenure_Years]]&lt;=5,"Established",Table1[[#This Row],[Tenure_Years]]&gt;=5,"Veteran")</f>
        <v>Veteran</v>
      </c>
      <c r="N7399">
        <f t="shared" si="230"/>
        <v>94573.380601596073</v>
      </c>
      <c r="O7399" t="str">
        <f t="shared" si="231"/>
        <v>Normal</v>
      </c>
    </row>
    <row r="7400" spans="1:15" x14ac:dyDescent="0.3">
      <c r="A7400" t="s">
        <v>14478</v>
      </c>
      <c r="B7400" t="s">
        <v>14479</v>
      </c>
      <c r="C7400" t="s">
        <v>21</v>
      </c>
      <c r="D7400">
        <v>43</v>
      </c>
      <c r="E7400" t="s">
        <v>22</v>
      </c>
      <c r="F7400" t="s">
        <v>23</v>
      </c>
      <c r="G7400">
        <v>128208</v>
      </c>
      <c r="H7400">
        <v>1</v>
      </c>
      <c r="I7400">
        <v>2</v>
      </c>
      <c r="J7400">
        <v>27</v>
      </c>
      <c r="K7400">
        <v>4</v>
      </c>
      <c r="L7400" t="s">
        <v>18</v>
      </c>
      <c r="M7400" t="str" cm="1">
        <f t="array" ref="M7400">_xlfn.IFS(Table1[[#This Row],[Tenure_Years]]&lt;=2,"New Hire",Table1[[#This Row],[Tenure_Years]]&lt;=5,"Established",Table1[[#This Row],[Tenure_Years]]&gt;=5,"Veteran")</f>
        <v>New Hire</v>
      </c>
      <c r="N7400">
        <f t="shared" si="230"/>
        <v>96526.185096153844</v>
      </c>
      <c r="O7400" t="str">
        <f t="shared" si="231"/>
        <v>Normal</v>
      </c>
    </row>
    <row r="7401" spans="1:15" x14ac:dyDescent="0.3">
      <c r="A7401" t="s">
        <v>14480</v>
      </c>
      <c r="B7401" t="s">
        <v>14481</v>
      </c>
      <c r="C7401" t="s">
        <v>15</v>
      </c>
      <c r="D7401">
        <v>43</v>
      </c>
      <c r="E7401" t="s">
        <v>22</v>
      </c>
      <c r="F7401" t="s">
        <v>51</v>
      </c>
      <c r="G7401">
        <v>78603</v>
      </c>
      <c r="H7401">
        <v>14</v>
      </c>
      <c r="I7401">
        <v>1</v>
      </c>
      <c r="J7401">
        <v>10</v>
      </c>
      <c r="K7401">
        <v>0</v>
      </c>
      <c r="L7401" t="s">
        <v>18</v>
      </c>
      <c r="M7401" t="str" cm="1">
        <f t="array" ref="M7401">_xlfn.IFS(Table1[[#This Row],[Tenure_Years]]&lt;=2,"New Hire",Table1[[#This Row],[Tenure_Years]]&lt;=5,"Established",Table1[[#This Row],[Tenure_Years]]&gt;=5,"Veteran")</f>
        <v>Veteran</v>
      </c>
      <c r="N7401">
        <f t="shared" si="230"/>
        <v>96526.185096153844</v>
      </c>
      <c r="O7401" t="str">
        <f t="shared" si="231"/>
        <v>Normal</v>
      </c>
    </row>
    <row r="7402" spans="1:15" x14ac:dyDescent="0.3">
      <c r="A7402" t="s">
        <v>14482</v>
      </c>
      <c r="B7402" t="s">
        <v>14483</v>
      </c>
      <c r="C7402" t="s">
        <v>21</v>
      </c>
      <c r="D7402">
        <v>45</v>
      </c>
      <c r="E7402" t="s">
        <v>32</v>
      </c>
      <c r="F7402" t="s">
        <v>48</v>
      </c>
      <c r="G7402">
        <v>91490</v>
      </c>
      <c r="H7402">
        <v>10</v>
      </c>
      <c r="I7402">
        <v>3</v>
      </c>
      <c r="J7402">
        <v>58</v>
      </c>
      <c r="K7402">
        <v>3</v>
      </c>
      <c r="L7402" t="s">
        <v>24</v>
      </c>
      <c r="M7402" t="str" cm="1">
        <f t="array" ref="M7402">_xlfn.IFS(Table1[[#This Row],[Tenure_Years]]&lt;=2,"New Hire",Table1[[#This Row],[Tenure_Years]]&lt;=5,"Established",Table1[[#This Row],[Tenure_Years]]&gt;=5,"Veteran")</f>
        <v>Veteran</v>
      </c>
      <c r="N7402">
        <f t="shared" si="230"/>
        <v>94178.259456264772</v>
      </c>
      <c r="O7402" t="str">
        <f t="shared" si="231"/>
        <v>Normal</v>
      </c>
    </row>
    <row r="7403" spans="1:15" x14ac:dyDescent="0.3">
      <c r="A7403" t="s">
        <v>14484</v>
      </c>
      <c r="B7403" t="s">
        <v>14485</v>
      </c>
      <c r="C7403" t="s">
        <v>15</v>
      </c>
      <c r="D7403">
        <v>58</v>
      </c>
      <c r="E7403" t="s">
        <v>16</v>
      </c>
      <c r="F7403" t="s">
        <v>130</v>
      </c>
      <c r="G7403">
        <v>100813</v>
      </c>
      <c r="H7403">
        <v>13</v>
      </c>
      <c r="I7403">
        <v>2</v>
      </c>
      <c r="J7403">
        <v>70</v>
      </c>
      <c r="K7403">
        <v>3</v>
      </c>
      <c r="L7403" t="s">
        <v>18</v>
      </c>
      <c r="M7403" t="str" cm="1">
        <f t="array" ref="M7403">_xlfn.IFS(Table1[[#This Row],[Tenure_Years]]&lt;=2,"New Hire",Table1[[#This Row],[Tenure_Years]]&lt;=5,"Established",Table1[[#This Row],[Tenure_Years]]&gt;=5,"Veteran")</f>
        <v>Veteran</v>
      </c>
      <c r="N7403">
        <f t="shared" si="230"/>
        <v>94458.108426635241</v>
      </c>
      <c r="O7403" t="str">
        <f t="shared" si="231"/>
        <v>Normal</v>
      </c>
    </row>
    <row r="7404" spans="1:15" x14ac:dyDescent="0.3">
      <c r="A7404" t="s">
        <v>14486</v>
      </c>
      <c r="B7404" t="s">
        <v>14487</v>
      </c>
      <c r="C7404" t="s">
        <v>15</v>
      </c>
      <c r="D7404">
        <v>23</v>
      </c>
      <c r="E7404" t="s">
        <v>16</v>
      </c>
      <c r="F7404" t="s">
        <v>130</v>
      </c>
      <c r="G7404">
        <v>62493</v>
      </c>
      <c r="H7404">
        <v>8</v>
      </c>
      <c r="I7404">
        <v>2</v>
      </c>
      <c r="J7404">
        <v>39</v>
      </c>
      <c r="K7404">
        <v>1</v>
      </c>
      <c r="L7404" t="s">
        <v>18</v>
      </c>
      <c r="M7404" t="str" cm="1">
        <f t="array" ref="M7404">_xlfn.IFS(Table1[[#This Row],[Tenure_Years]]&lt;=2,"New Hire",Table1[[#This Row],[Tenure_Years]]&lt;=5,"Established",Table1[[#This Row],[Tenure_Years]]&gt;=5,"Veteran")</f>
        <v>Veteran</v>
      </c>
      <c r="N7404">
        <f t="shared" si="230"/>
        <v>94458.108426635241</v>
      </c>
      <c r="O7404" t="str">
        <f t="shared" si="231"/>
        <v>Normal</v>
      </c>
    </row>
    <row r="7405" spans="1:15" x14ac:dyDescent="0.3">
      <c r="A7405" t="s">
        <v>14488</v>
      </c>
      <c r="B7405" t="s">
        <v>14489</v>
      </c>
      <c r="C7405" t="s">
        <v>31</v>
      </c>
      <c r="D7405">
        <v>23</v>
      </c>
      <c r="E7405" t="s">
        <v>56</v>
      </c>
      <c r="F7405" t="s">
        <v>72</v>
      </c>
      <c r="G7405">
        <v>144966</v>
      </c>
      <c r="H7405">
        <v>9</v>
      </c>
      <c r="I7405">
        <v>2</v>
      </c>
      <c r="J7405">
        <v>63</v>
      </c>
      <c r="K7405">
        <v>1</v>
      </c>
      <c r="L7405" t="s">
        <v>24</v>
      </c>
      <c r="M7405" t="str" cm="1">
        <f t="array" ref="M7405">_xlfn.IFS(Table1[[#This Row],[Tenure_Years]]&lt;=2,"New Hire",Table1[[#This Row],[Tenure_Years]]&lt;=5,"Established",Table1[[#This Row],[Tenure_Years]]&gt;=5,"Veteran")</f>
        <v>Veteran</v>
      </c>
      <c r="N7405">
        <f t="shared" si="230"/>
        <v>94573.380601596073</v>
      </c>
      <c r="O7405" t="str">
        <f t="shared" si="231"/>
        <v>Normal</v>
      </c>
    </row>
    <row r="7406" spans="1:15" x14ac:dyDescent="0.3">
      <c r="A7406" t="s">
        <v>14490</v>
      </c>
      <c r="B7406" t="s">
        <v>14491</v>
      </c>
      <c r="C7406" t="s">
        <v>15</v>
      </c>
      <c r="D7406">
        <v>25</v>
      </c>
      <c r="E7406" t="s">
        <v>22</v>
      </c>
      <c r="F7406" t="s">
        <v>95</v>
      </c>
      <c r="G7406">
        <v>44658</v>
      </c>
      <c r="H7406">
        <v>10</v>
      </c>
      <c r="I7406">
        <v>1</v>
      </c>
      <c r="J7406">
        <v>57</v>
      </c>
      <c r="K7406">
        <v>0</v>
      </c>
      <c r="L7406" t="s">
        <v>18</v>
      </c>
      <c r="M7406" t="str" cm="1">
        <f t="array" ref="M7406">_xlfn.IFS(Table1[[#This Row],[Tenure_Years]]&lt;=2,"New Hire",Table1[[#This Row],[Tenure_Years]]&lt;=5,"Established",Table1[[#This Row],[Tenure_Years]]&gt;=5,"Veteran")</f>
        <v>Veteran</v>
      </c>
      <c r="N7406">
        <f t="shared" si="230"/>
        <v>96526.185096153844</v>
      </c>
      <c r="O7406" t="str">
        <f t="shared" si="231"/>
        <v>Normal</v>
      </c>
    </row>
    <row r="7407" spans="1:15" x14ac:dyDescent="0.3">
      <c r="A7407" t="s">
        <v>14492</v>
      </c>
      <c r="B7407" t="s">
        <v>14493</v>
      </c>
      <c r="C7407" t="s">
        <v>15</v>
      </c>
      <c r="D7407">
        <v>25</v>
      </c>
      <c r="E7407" t="s">
        <v>32</v>
      </c>
      <c r="F7407" t="s">
        <v>43</v>
      </c>
      <c r="G7407">
        <v>79127</v>
      </c>
      <c r="H7407">
        <v>7</v>
      </c>
      <c r="I7407">
        <v>4</v>
      </c>
      <c r="J7407">
        <v>28</v>
      </c>
      <c r="K7407">
        <v>4</v>
      </c>
      <c r="L7407" t="s">
        <v>24</v>
      </c>
      <c r="M7407" t="str" cm="1">
        <f t="array" ref="M7407">_xlfn.IFS(Table1[[#This Row],[Tenure_Years]]&lt;=2,"New Hire",Table1[[#This Row],[Tenure_Years]]&lt;=5,"Established",Table1[[#This Row],[Tenure_Years]]&gt;=5,"Veteran")</f>
        <v>Veteran</v>
      </c>
      <c r="N7407">
        <f t="shared" si="230"/>
        <v>94178.259456264772</v>
      </c>
      <c r="O7407" t="str">
        <f t="shared" si="231"/>
        <v>Normal</v>
      </c>
    </row>
    <row r="7408" spans="1:15" x14ac:dyDescent="0.3">
      <c r="A7408" t="s">
        <v>14494</v>
      </c>
      <c r="B7408" t="s">
        <v>14495</v>
      </c>
      <c r="C7408" t="s">
        <v>31</v>
      </c>
      <c r="D7408">
        <v>46</v>
      </c>
      <c r="E7408" t="s">
        <v>32</v>
      </c>
      <c r="F7408" t="s">
        <v>43</v>
      </c>
      <c r="G7408">
        <v>115447</v>
      </c>
      <c r="H7408">
        <v>10</v>
      </c>
      <c r="I7408">
        <v>2</v>
      </c>
      <c r="J7408">
        <v>11</v>
      </c>
      <c r="K7408">
        <v>3</v>
      </c>
      <c r="L7408" t="s">
        <v>24</v>
      </c>
      <c r="M7408" t="str" cm="1">
        <f t="array" ref="M7408">_xlfn.IFS(Table1[[#This Row],[Tenure_Years]]&lt;=2,"New Hire",Table1[[#This Row],[Tenure_Years]]&lt;=5,"Established",Table1[[#This Row],[Tenure_Years]]&gt;=5,"Veteran")</f>
        <v>Veteran</v>
      </c>
      <c r="N7408">
        <f t="shared" si="230"/>
        <v>94178.259456264772</v>
      </c>
      <c r="O7408" t="str">
        <f t="shared" si="231"/>
        <v>Normal</v>
      </c>
    </row>
    <row r="7409" spans="1:15" x14ac:dyDescent="0.3">
      <c r="A7409" t="s">
        <v>14496</v>
      </c>
      <c r="B7409" t="s">
        <v>14497</v>
      </c>
      <c r="C7409" t="s">
        <v>21</v>
      </c>
      <c r="D7409">
        <v>35</v>
      </c>
      <c r="E7409" t="s">
        <v>22</v>
      </c>
      <c r="F7409" t="s">
        <v>95</v>
      </c>
      <c r="G7409">
        <v>108742</v>
      </c>
      <c r="H7409">
        <v>11</v>
      </c>
      <c r="I7409">
        <v>1</v>
      </c>
      <c r="J7409">
        <v>14</v>
      </c>
      <c r="K7409">
        <v>0</v>
      </c>
      <c r="L7409" t="s">
        <v>18</v>
      </c>
      <c r="M7409" t="str" cm="1">
        <f t="array" ref="M7409">_xlfn.IFS(Table1[[#This Row],[Tenure_Years]]&lt;=2,"New Hire",Table1[[#This Row],[Tenure_Years]]&lt;=5,"Established",Table1[[#This Row],[Tenure_Years]]&gt;=5,"Veteran")</f>
        <v>Veteran</v>
      </c>
      <c r="N7409">
        <f t="shared" si="230"/>
        <v>96526.185096153844</v>
      </c>
      <c r="O7409" t="str">
        <f t="shared" si="231"/>
        <v>Normal</v>
      </c>
    </row>
    <row r="7410" spans="1:15" x14ac:dyDescent="0.3">
      <c r="A7410" t="s">
        <v>14498</v>
      </c>
      <c r="B7410" t="s">
        <v>14499</v>
      </c>
      <c r="C7410" t="s">
        <v>15</v>
      </c>
      <c r="D7410">
        <v>55</v>
      </c>
      <c r="E7410" t="s">
        <v>16</v>
      </c>
      <c r="F7410" t="s">
        <v>130</v>
      </c>
      <c r="G7410">
        <v>112551</v>
      </c>
      <c r="H7410">
        <v>7</v>
      </c>
      <c r="I7410">
        <v>3</v>
      </c>
      <c r="J7410">
        <v>77</v>
      </c>
      <c r="K7410">
        <v>2</v>
      </c>
      <c r="L7410" t="s">
        <v>24</v>
      </c>
      <c r="M7410" t="str" cm="1">
        <f t="array" ref="M7410">_xlfn.IFS(Table1[[#This Row],[Tenure_Years]]&lt;=2,"New Hire",Table1[[#This Row],[Tenure_Years]]&lt;=5,"Established",Table1[[#This Row],[Tenure_Years]]&gt;=5,"Veteran")</f>
        <v>Veteran</v>
      </c>
      <c r="N7410">
        <f t="shared" si="230"/>
        <v>94458.108426635241</v>
      </c>
      <c r="O7410" t="str">
        <f t="shared" si="231"/>
        <v>Normal</v>
      </c>
    </row>
    <row r="7411" spans="1:15" x14ac:dyDescent="0.3">
      <c r="A7411" t="s">
        <v>14500</v>
      </c>
      <c r="B7411" t="s">
        <v>14501</v>
      </c>
      <c r="C7411" t="s">
        <v>21</v>
      </c>
      <c r="D7411">
        <v>34</v>
      </c>
      <c r="E7411" t="s">
        <v>32</v>
      </c>
      <c r="F7411" t="s">
        <v>43</v>
      </c>
      <c r="G7411">
        <v>41425</v>
      </c>
      <c r="H7411">
        <v>7</v>
      </c>
      <c r="I7411">
        <v>5</v>
      </c>
      <c r="J7411">
        <v>22</v>
      </c>
      <c r="K7411">
        <v>3</v>
      </c>
      <c r="L7411" t="s">
        <v>24</v>
      </c>
      <c r="M7411" t="str" cm="1">
        <f t="array" ref="M7411">_xlfn.IFS(Table1[[#This Row],[Tenure_Years]]&lt;=2,"New Hire",Table1[[#This Row],[Tenure_Years]]&lt;=5,"Established",Table1[[#This Row],[Tenure_Years]]&gt;=5,"Veteran")</f>
        <v>Veteran</v>
      </c>
      <c r="N7411">
        <f t="shared" si="230"/>
        <v>94178.259456264772</v>
      </c>
      <c r="O7411" t="str">
        <f t="shared" si="231"/>
        <v>Normal</v>
      </c>
    </row>
    <row r="7412" spans="1:15" x14ac:dyDescent="0.3">
      <c r="A7412" t="s">
        <v>14502</v>
      </c>
      <c r="B7412" t="s">
        <v>14503</v>
      </c>
      <c r="C7412" t="s">
        <v>21</v>
      </c>
      <c r="D7412">
        <v>33</v>
      </c>
      <c r="E7412" t="s">
        <v>27</v>
      </c>
      <c r="F7412" t="s">
        <v>28</v>
      </c>
      <c r="G7412">
        <v>82261</v>
      </c>
      <c r="H7412">
        <v>15</v>
      </c>
      <c r="I7412">
        <v>3</v>
      </c>
      <c r="J7412">
        <v>39</v>
      </c>
      <c r="K7412">
        <v>3</v>
      </c>
      <c r="L7412" t="s">
        <v>24</v>
      </c>
      <c r="M7412" t="str" cm="1">
        <f t="array" ref="M7412">_xlfn.IFS(Table1[[#This Row],[Tenure_Years]]&lt;=2,"New Hire",Table1[[#This Row],[Tenure_Years]]&lt;=5,"Established",Table1[[#This Row],[Tenure_Years]]&gt;=5,"Veteran")</f>
        <v>Veteran</v>
      </c>
      <c r="N7412">
        <f t="shared" si="230"/>
        <v>92826.904643962844</v>
      </c>
      <c r="O7412" t="str">
        <f t="shared" si="231"/>
        <v>Normal</v>
      </c>
    </row>
    <row r="7413" spans="1:15" x14ac:dyDescent="0.3">
      <c r="A7413" t="s">
        <v>14504</v>
      </c>
      <c r="B7413" t="s">
        <v>14505</v>
      </c>
      <c r="C7413" t="s">
        <v>31</v>
      </c>
      <c r="D7413">
        <v>26</v>
      </c>
      <c r="E7413" t="s">
        <v>27</v>
      </c>
      <c r="F7413" t="s">
        <v>111</v>
      </c>
      <c r="G7413">
        <v>141713</v>
      </c>
      <c r="H7413">
        <v>2</v>
      </c>
      <c r="I7413">
        <v>5</v>
      </c>
      <c r="J7413">
        <v>77</v>
      </c>
      <c r="K7413">
        <v>1</v>
      </c>
      <c r="L7413" t="s">
        <v>24</v>
      </c>
      <c r="M7413" t="str" cm="1">
        <f t="array" ref="M7413">_xlfn.IFS(Table1[[#This Row],[Tenure_Years]]&lt;=2,"New Hire",Table1[[#This Row],[Tenure_Years]]&lt;=5,"Established",Table1[[#This Row],[Tenure_Years]]&gt;=5,"Veteran")</f>
        <v>New Hire</v>
      </c>
      <c r="N7413">
        <f t="shared" si="230"/>
        <v>92826.904643962844</v>
      </c>
      <c r="O7413" t="str">
        <f t="shared" si="231"/>
        <v>Normal</v>
      </c>
    </row>
    <row r="7414" spans="1:15" x14ac:dyDescent="0.3">
      <c r="A7414" t="s">
        <v>14506</v>
      </c>
      <c r="B7414" t="s">
        <v>3167</v>
      </c>
      <c r="C7414" t="s">
        <v>31</v>
      </c>
      <c r="D7414">
        <v>37</v>
      </c>
      <c r="E7414" t="s">
        <v>60</v>
      </c>
      <c r="F7414" t="s">
        <v>61</v>
      </c>
      <c r="G7414">
        <v>49997</v>
      </c>
      <c r="H7414">
        <v>9</v>
      </c>
      <c r="I7414">
        <v>4</v>
      </c>
      <c r="J7414">
        <v>65</v>
      </c>
      <c r="K7414">
        <v>5</v>
      </c>
      <c r="L7414" t="s">
        <v>18</v>
      </c>
      <c r="M7414" t="str" cm="1">
        <f t="array" ref="M7414">_xlfn.IFS(Table1[[#This Row],[Tenure_Years]]&lt;=2,"New Hire",Table1[[#This Row],[Tenure_Years]]&lt;=5,"Established",Table1[[#This Row],[Tenure_Years]]&gt;=5,"Veteran")</f>
        <v>Veteran</v>
      </c>
      <c r="N7414">
        <f t="shared" si="230"/>
        <v>94068.868467410459</v>
      </c>
      <c r="O7414" t="str">
        <f t="shared" si="231"/>
        <v>Normal</v>
      </c>
    </row>
    <row r="7415" spans="1:15" x14ac:dyDescent="0.3">
      <c r="A7415" t="s">
        <v>14507</v>
      </c>
      <c r="B7415" t="s">
        <v>14508</v>
      </c>
      <c r="C7415" t="s">
        <v>15</v>
      </c>
      <c r="D7415">
        <v>53</v>
      </c>
      <c r="E7415" t="s">
        <v>16</v>
      </c>
      <c r="F7415" t="s">
        <v>38</v>
      </c>
      <c r="G7415">
        <v>148075</v>
      </c>
      <c r="H7415">
        <v>2</v>
      </c>
      <c r="I7415">
        <v>5</v>
      </c>
      <c r="J7415">
        <v>29</v>
      </c>
      <c r="K7415">
        <v>1</v>
      </c>
      <c r="L7415" t="s">
        <v>18</v>
      </c>
      <c r="M7415" t="str" cm="1">
        <f t="array" ref="M7415">_xlfn.IFS(Table1[[#This Row],[Tenure_Years]]&lt;=2,"New Hire",Table1[[#This Row],[Tenure_Years]]&lt;=5,"Established",Table1[[#This Row],[Tenure_Years]]&gt;=5,"Veteran")</f>
        <v>New Hire</v>
      </c>
      <c r="N7415">
        <f t="shared" si="230"/>
        <v>94458.108426635241</v>
      </c>
      <c r="O7415" t="str">
        <f t="shared" si="231"/>
        <v>Normal</v>
      </c>
    </row>
    <row r="7416" spans="1:15" x14ac:dyDescent="0.3">
      <c r="A7416" t="s">
        <v>14509</v>
      </c>
      <c r="B7416" t="s">
        <v>14510</v>
      </c>
      <c r="C7416" t="s">
        <v>15</v>
      </c>
      <c r="D7416">
        <v>22</v>
      </c>
      <c r="E7416" t="s">
        <v>16</v>
      </c>
      <c r="F7416" t="s">
        <v>130</v>
      </c>
      <c r="G7416">
        <v>74165</v>
      </c>
      <c r="H7416">
        <v>7</v>
      </c>
      <c r="I7416">
        <v>2</v>
      </c>
      <c r="J7416">
        <v>35</v>
      </c>
      <c r="K7416">
        <v>4</v>
      </c>
      <c r="L7416" t="s">
        <v>24</v>
      </c>
      <c r="M7416" t="str" cm="1">
        <f t="array" ref="M7416">_xlfn.IFS(Table1[[#This Row],[Tenure_Years]]&lt;=2,"New Hire",Table1[[#This Row],[Tenure_Years]]&lt;=5,"Established",Table1[[#This Row],[Tenure_Years]]&gt;=5,"Veteran")</f>
        <v>Veteran</v>
      </c>
      <c r="N7416">
        <f t="shared" si="230"/>
        <v>94458.108426635241</v>
      </c>
      <c r="O7416" t="str">
        <f t="shared" si="231"/>
        <v>Normal</v>
      </c>
    </row>
    <row r="7417" spans="1:15" x14ac:dyDescent="0.3">
      <c r="A7417" t="s">
        <v>14511</v>
      </c>
      <c r="B7417" t="s">
        <v>14512</v>
      </c>
      <c r="C7417" t="s">
        <v>15</v>
      </c>
      <c r="D7417">
        <v>57</v>
      </c>
      <c r="E7417" t="s">
        <v>27</v>
      </c>
      <c r="F7417" t="s">
        <v>67</v>
      </c>
      <c r="G7417">
        <v>138987</v>
      </c>
      <c r="H7417">
        <v>6</v>
      </c>
      <c r="I7417">
        <v>5</v>
      </c>
      <c r="J7417">
        <v>78</v>
      </c>
      <c r="K7417">
        <v>2</v>
      </c>
      <c r="L7417" t="s">
        <v>24</v>
      </c>
      <c r="M7417" t="str" cm="1">
        <f t="array" ref="M7417">_xlfn.IFS(Table1[[#This Row],[Tenure_Years]]&lt;=2,"New Hire",Table1[[#This Row],[Tenure_Years]]&lt;=5,"Established",Table1[[#This Row],[Tenure_Years]]&gt;=5,"Veteran")</f>
        <v>Veteran</v>
      </c>
      <c r="N7417">
        <f t="shared" si="230"/>
        <v>92826.904643962844</v>
      </c>
      <c r="O7417" t="str">
        <f t="shared" si="231"/>
        <v>Normal</v>
      </c>
    </row>
    <row r="7418" spans="1:15" x14ac:dyDescent="0.3">
      <c r="A7418" t="s">
        <v>14513</v>
      </c>
      <c r="B7418" t="s">
        <v>14514</v>
      </c>
      <c r="C7418" t="s">
        <v>31</v>
      </c>
      <c r="D7418">
        <v>28</v>
      </c>
      <c r="E7418" t="s">
        <v>32</v>
      </c>
      <c r="F7418" t="s">
        <v>33</v>
      </c>
      <c r="G7418">
        <v>93476</v>
      </c>
      <c r="H7418">
        <v>11</v>
      </c>
      <c r="I7418">
        <v>2</v>
      </c>
      <c r="J7418">
        <v>34</v>
      </c>
      <c r="K7418">
        <v>5</v>
      </c>
      <c r="L7418" t="s">
        <v>24</v>
      </c>
      <c r="M7418" t="str" cm="1">
        <f t="array" ref="M7418">_xlfn.IFS(Table1[[#This Row],[Tenure_Years]]&lt;=2,"New Hire",Table1[[#This Row],[Tenure_Years]]&lt;=5,"Established",Table1[[#This Row],[Tenure_Years]]&gt;=5,"Veteran")</f>
        <v>Veteran</v>
      </c>
      <c r="N7418">
        <f t="shared" si="230"/>
        <v>94178.259456264772</v>
      </c>
      <c r="O7418" t="str">
        <f t="shared" si="231"/>
        <v>Normal</v>
      </c>
    </row>
    <row r="7419" spans="1:15" x14ac:dyDescent="0.3">
      <c r="A7419" t="s">
        <v>14515</v>
      </c>
      <c r="B7419" t="s">
        <v>14516</v>
      </c>
      <c r="C7419" t="s">
        <v>21</v>
      </c>
      <c r="D7419">
        <v>35</v>
      </c>
      <c r="E7419" t="s">
        <v>32</v>
      </c>
      <c r="F7419" t="s">
        <v>33</v>
      </c>
      <c r="G7419">
        <v>118399</v>
      </c>
      <c r="H7419">
        <v>7</v>
      </c>
      <c r="I7419">
        <v>4</v>
      </c>
      <c r="J7419">
        <v>42</v>
      </c>
      <c r="K7419">
        <v>1</v>
      </c>
      <c r="L7419" t="s">
        <v>18</v>
      </c>
      <c r="M7419" t="str" cm="1">
        <f t="array" ref="M7419">_xlfn.IFS(Table1[[#This Row],[Tenure_Years]]&lt;=2,"New Hire",Table1[[#This Row],[Tenure_Years]]&lt;=5,"Established",Table1[[#This Row],[Tenure_Years]]&gt;=5,"Veteran")</f>
        <v>Veteran</v>
      </c>
      <c r="N7419">
        <f t="shared" si="230"/>
        <v>94178.259456264772</v>
      </c>
      <c r="O7419" t="str">
        <f t="shared" si="231"/>
        <v>Normal</v>
      </c>
    </row>
    <row r="7420" spans="1:15" x14ac:dyDescent="0.3">
      <c r="A7420" t="s">
        <v>14517</v>
      </c>
      <c r="B7420" t="s">
        <v>14518</v>
      </c>
      <c r="C7420" t="s">
        <v>15</v>
      </c>
      <c r="D7420">
        <v>27</v>
      </c>
      <c r="E7420" t="s">
        <v>56</v>
      </c>
      <c r="F7420" t="s">
        <v>57</v>
      </c>
      <c r="G7420">
        <v>67552</v>
      </c>
      <c r="H7420">
        <v>0</v>
      </c>
      <c r="I7420">
        <v>1</v>
      </c>
      <c r="J7420">
        <v>53</v>
      </c>
      <c r="K7420">
        <v>2</v>
      </c>
      <c r="L7420" t="s">
        <v>24</v>
      </c>
      <c r="M7420" t="str" cm="1">
        <f t="array" ref="M7420">_xlfn.IFS(Table1[[#This Row],[Tenure_Years]]&lt;=2,"New Hire",Table1[[#This Row],[Tenure_Years]]&lt;=5,"Established",Table1[[#This Row],[Tenure_Years]]&gt;=5,"Veteran")</f>
        <v>New Hire</v>
      </c>
      <c r="N7420">
        <f t="shared" si="230"/>
        <v>94573.380601596073</v>
      </c>
      <c r="O7420" t="str">
        <f t="shared" si="231"/>
        <v>Normal</v>
      </c>
    </row>
    <row r="7421" spans="1:15" x14ac:dyDescent="0.3">
      <c r="A7421" t="s">
        <v>14519</v>
      </c>
      <c r="B7421" t="s">
        <v>14520</v>
      </c>
      <c r="C7421" t="s">
        <v>21</v>
      </c>
      <c r="D7421">
        <v>58</v>
      </c>
      <c r="E7421" t="s">
        <v>27</v>
      </c>
      <c r="F7421" t="s">
        <v>75</v>
      </c>
      <c r="G7421">
        <v>47933</v>
      </c>
      <c r="H7421">
        <v>14</v>
      </c>
      <c r="I7421">
        <v>4</v>
      </c>
      <c r="J7421">
        <v>59</v>
      </c>
      <c r="K7421">
        <v>5</v>
      </c>
      <c r="L7421" t="s">
        <v>24</v>
      </c>
      <c r="M7421" t="str" cm="1">
        <f t="array" ref="M7421">_xlfn.IFS(Table1[[#This Row],[Tenure_Years]]&lt;=2,"New Hire",Table1[[#This Row],[Tenure_Years]]&lt;=5,"Established",Table1[[#This Row],[Tenure_Years]]&gt;=5,"Veteran")</f>
        <v>Veteran</v>
      </c>
      <c r="N7421">
        <f t="shared" si="230"/>
        <v>92826.904643962844</v>
      </c>
      <c r="O7421" t="str">
        <f t="shared" si="231"/>
        <v>Normal</v>
      </c>
    </row>
    <row r="7422" spans="1:15" x14ac:dyDescent="0.3">
      <c r="A7422" t="s">
        <v>14521</v>
      </c>
      <c r="B7422" t="s">
        <v>14522</v>
      </c>
      <c r="C7422" t="s">
        <v>31</v>
      </c>
      <c r="D7422">
        <v>60</v>
      </c>
      <c r="E7422" t="s">
        <v>60</v>
      </c>
      <c r="F7422" t="s">
        <v>98</v>
      </c>
      <c r="G7422">
        <v>115880</v>
      </c>
      <c r="H7422">
        <v>15</v>
      </c>
      <c r="I7422">
        <v>2</v>
      </c>
      <c r="J7422">
        <v>31</v>
      </c>
      <c r="K7422">
        <v>5</v>
      </c>
      <c r="L7422" t="s">
        <v>24</v>
      </c>
      <c r="M7422" t="str" cm="1">
        <f t="array" ref="M7422">_xlfn.IFS(Table1[[#This Row],[Tenure_Years]]&lt;=2,"New Hire",Table1[[#This Row],[Tenure_Years]]&lt;=5,"Established",Table1[[#This Row],[Tenure_Years]]&gt;=5,"Veteran")</f>
        <v>Veteran</v>
      </c>
      <c r="N7422">
        <f t="shared" si="230"/>
        <v>94068.868467410459</v>
      </c>
      <c r="O7422" t="str">
        <f t="shared" si="231"/>
        <v>Normal</v>
      </c>
    </row>
    <row r="7423" spans="1:15" x14ac:dyDescent="0.3">
      <c r="A7423" t="s">
        <v>14523</v>
      </c>
      <c r="B7423" t="s">
        <v>14524</v>
      </c>
      <c r="C7423" t="s">
        <v>15</v>
      </c>
      <c r="D7423">
        <v>38</v>
      </c>
      <c r="E7423" t="s">
        <v>16</v>
      </c>
      <c r="F7423" t="s">
        <v>130</v>
      </c>
      <c r="G7423">
        <v>111246</v>
      </c>
      <c r="H7423">
        <v>10</v>
      </c>
      <c r="I7423">
        <v>5</v>
      </c>
      <c r="J7423">
        <v>41</v>
      </c>
      <c r="K7423">
        <v>2</v>
      </c>
      <c r="L7423" t="s">
        <v>18</v>
      </c>
      <c r="M7423" t="str" cm="1">
        <f t="array" ref="M7423">_xlfn.IFS(Table1[[#This Row],[Tenure_Years]]&lt;=2,"New Hire",Table1[[#This Row],[Tenure_Years]]&lt;=5,"Established",Table1[[#This Row],[Tenure_Years]]&gt;=5,"Veteran")</f>
        <v>Veteran</v>
      </c>
      <c r="N7423">
        <f t="shared" si="230"/>
        <v>94458.108426635241</v>
      </c>
      <c r="O7423" t="str">
        <f t="shared" si="231"/>
        <v>Normal</v>
      </c>
    </row>
    <row r="7424" spans="1:15" x14ac:dyDescent="0.3">
      <c r="A7424" t="s">
        <v>14525</v>
      </c>
      <c r="B7424" t="s">
        <v>14526</v>
      </c>
      <c r="C7424" t="s">
        <v>21</v>
      </c>
      <c r="D7424">
        <v>52</v>
      </c>
      <c r="E7424" t="s">
        <v>60</v>
      </c>
      <c r="F7424" t="s">
        <v>141</v>
      </c>
      <c r="G7424">
        <v>116239</v>
      </c>
      <c r="H7424">
        <v>15</v>
      </c>
      <c r="I7424">
        <v>4</v>
      </c>
      <c r="J7424">
        <v>45</v>
      </c>
      <c r="K7424">
        <v>1</v>
      </c>
      <c r="L7424" t="s">
        <v>24</v>
      </c>
      <c r="M7424" t="str" cm="1">
        <f t="array" ref="M7424">_xlfn.IFS(Table1[[#This Row],[Tenure_Years]]&lt;=2,"New Hire",Table1[[#This Row],[Tenure_Years]]&lt;=5,"Established",Table1[[#This Row],[Tenure_Years]]&gt;=5,"Veteran")</f>
        <v>Veteran</v>
      </c>
      <c r="N7424">
        <f t="shared" si="230"/>
        <v>94068.868467410459</v>
      </c>
      <c r="O7424" t="str">
        <f t="shared" si="231"/>
        <v>Normal</v>
      </c>
    </row>
    <row r="7425" spans="1:15" x14ac:dyDescent="0.3">
      <c r="A7425" t="s">
        <v>14527</v>
      </c>
      <c r="B7425" t="s">
        <v>14528</v>
      </c>
      <c r="C7425" t="s">
        <v>31</v>
      </c>
      <c r="D7425">
        <v>39</v>
      </c>
      <c r="E7425" t="s">
        <v>60</v>
      </c>
      <c r="F7425" t="s">
        <v>64</v>
      </c>
      <c r="G7425">
        <v>98941</v>
      </c>
      <c r="H7425">
        <v>13</v>
      </c>
      <c r="I7425">
        <v>4</v>
      </c>
      <c r="J7425">
        <v>37</v>
      </c>
      <c r="K7425">
        <v>4</v>
      </c>
      <c r="L7425" t="s">
        <v>24</v>
      </c>
      <c r="M7425" t="str" cm="1">
        <f t="array" ref="M7425">_xlfn.IFS(Table1[[#This Row],[Tenure_Years]]&lt;=2,"New Hire",Table1[[#This Row],[Tenure_Years]]&lt;=5,"Established",Table1[[#This Row],[Tenure_Years]]&gt;=5,"Veteran")</f>
        <v>Veteran</v>
      </c>
      <c r="N7425">
        <f t="shared" si="230"/>
        <v>94068.868467410459</v>
      </c>
      <c r="O7425" t="str">
        <f t="shared" si="231"/>
        <v>Normal</v>
      </c>
    </row>
    <row r="7426" spans="1:15" x14ac:dyDescent="0.3">
      <c r="A7426" t="s">
        <v>14529</v>
      </c>
      <c r="B7426" t="s">
        <v>14530</v>
      </c>
      <c r="C7426" t="s">
        <v>31</v>
      </c>
      <c r="D7426">
        <v>42</v>
      </c>
      <c r="E7426" t="s">
        <v>16</v>
      </c>
      <c r="F7426" t="s">
        <v>130</v>
      </c>
      <c r="G7426">
        <v>69595</v>
      </c>
      <c r="H7426">
        <v>7</v>
      </c>
      <c r="I7426">
        <v>5</v>
      </c>
      <c r="J7426">
        <v>52</v>
      </c>
      <c r="K7426">
        <v>0</v>
      </c>
      <c r="L7426" t="s">
        <v>18</v>
      </c>
      <c r="M7426" t="str" cm="1">
        <f t="array" ref="M7426">_xlfn.IFS(Table1[[#This Row],[Tenure_Years]]&lt;=2,"New Hire",Table1[[#This Row],[Tenure_Years]]&lt;=5,"Established",Table1[[#This Row],[Tenure_Years]]&gt;=5,"Veteran")</f>
        <v>Veteran</v>
      </c>
      <c r="N7426">
        <f t="shared" ref="N7426:N7489" si="232">AVERAGEIF(E:E,E7426,G:G)</f>
        <v>94458.108426635241</v>
      </c>
      <c r="O7426" t="str">
        <f t="shared" si="231"/>
        <v>Normal</v>
      </c>
    </row>
    <row r="7427" spans="1:15" x14ac:dyDescent="0.3">
      <c r="A7427" t="s">
        <v>14531</v>
      </c>
      <c r="B7427" t="s">
        <v>14532</v>
      </c>
      <c r="C7427" t="s">
        <v>21</v>
      </c>
      <c r="D7427">
        <v>51</v>
      </c>
      <c r="E7427" t="s">
        <v>56</v>
      </c>
      <c r="F7427" t="s">
        <v>57</v>
      </c>
      <c r="G7427">
        <v>134874</v>
      </c>
      <c r="H7427">
        <v>13</v>
      </c>
      <c r="I7427">
        <v>5</v>
      </c>
      <c r="J7427">
        <v>20</v>
      </c>
      <c r="K7427">
        <v>2</v>
      </c>
      <c r="L7427" t="s">
        <v>18</v>
      </c>
      <c r="M7427" t="str" cm="1">
        <f t="array" ref="M7427">_xlfn.IFS(Table1[[#This Row],[Tenure_Years]]&lt;=2,"New Hire",Table1[[#This Row],[Tenure_Years]]&lt;=5,"Established",Table1[[#This Row],[Tenure_Years]]&gt;=5,"Veteran")</f>
        <v>Veteran</v>
      </c>
      <c r="N7427">
        <f t="shared" si="232"/>
        <v>94573.380601596073</v>
      </c>
      <c r="O7427" t="str">
        <f t="shared" ref="O7427:O7490" si="233">IF(AND(H7427=5, G7427&lt;M7427), "High Priority", "Normal")</f>
        <v>Normal</v>
      </c>
    </row>
    <row r="7428" spans="1:15" x14ac:dyDescent="0.3">
      <c r="A7428" t="s">
        <v>14533</v>
      </c>
      <c r="B7428" t="s">
        <v>14534</v>
      </c>
      <c r="C7428" t="s">
        <v>21</v>
      </c>
      <c r="D7428">
        <v>48</v>
      </c>
      <c r="E7428" t="s">
        <v>16</v>
      </c>
      <c r="F7428" t="s">
        <v>17</v>
      </c>
      <c r="G7428">
        <v>148519</v>
      </c>
      <c r="H7428">
        <v>3</v>
      </c>
      <c r="I7428">
        <v>5</v>
      </c>
      <c r="J7428">
        <v>65</v>
      </c>
      <c r="K7428">
        <v>1</v>
      </c>
      <c r="L7428" t="s">
        <v>18</v>
      </c>
      <c r="M7428" t="str" cm="1">
        <f t="array" ref="M7428">_xlfn.IFS(Table1[[#This Row],[Tenure_Years]]&lt;=2,"New Hire",Table1[[#This Row],[Tenure_Years]]&lt;=5,"Established",Table1[[#This Row],[Tenure_Years]]&gt;=5,"Veteran")</f>
        <v>Established</v>
      </c>
      <c r="N7428">
        <f t="shared" si="232"/>
        <v>94458.108426635241</v>
      </c>
      <c r="O7428" t="str">
        <f t="shared" si="233"/>
        <v>Normal</v>
      </c>
    </row>
    <row r="7429" spans="1:15" x14ac:dyDescent="0.3">
      <c r="A7429" t="s">
        <v>14535</v>
      </c>
      <c r="B7429" t="s">
        <v>14536</v>
      </c>
      <c r="C7429" t="s">
        <v>15</v>
      </c>
      <c r="D7429">
        <v>42</v>
      </c>
      <c r="E7429" t="s">
        <v>16</v>
      </c>
      <c r="F7429" t="s">
        <v>38</v>
      </c>
      <c r="G7429">
        <v>103945</v>
      </c>
      <c r="H7429">
        <v>9</v>
      </c>
      <c r="I7429">
        <v>2</v>
      </c>
      <c r="J7429">
        <v>43</v>
      </c>
      <c r="K7429">
        <v>5</v>
      </c>
      <c r="L7429" t="s">
        <v>24</v>
      </c>
      <c r="M7429" t="str" cm="1">
        <f t="array" ref="M7429">_xlfn.IFS(Table1[[#This Row],[Tenure_Years]]&lt;=2,"New Hire",Table1[[#This Row],[Tenure_Years]]&lt;=5,"Established",Table1[[#This Row],[Tenure_Years]]&gt;=5,"Veteran")</f>
        <v>Veteran</v>
      </c>
      <c r="N7429">
        <f t="shared" si="232"/>
        <v>94458.108426635241</v>
      </c>
      <c r="O7429" t="str">
        <f t="shared" si="233"/>
        <v>Normal</v>
      </c>
    </row>
    <row r="7430" spans="1:15" x14ac:dyDescent="0.3">
      <c r="A7430" t="s">
        <v>14537</v>
      </c>
      <c r="B7430" t="s">
        <v>14538</v>
      </c>
      <c r="C7430" t="s">
        <v>31</v>
      </c>
      <c r="D7430">
        <v>36</v>
      </c>
      <c r="E7430" t="s">
        <v>27</v>
      </c>
      <c r="F7430" t="s">
        <v>28</v>
      </c>
      <c r="G7430">
        <v>120894</v>
      </c>
      <c r="H7430">
        <v>6</v>
      </c>
      <c r="I7430">
        <v>1</v>
      </c>
      <c r="J7430">
        <v>42</v>
      </c>
      <c r="K7430">
        <v>3</v>
      </c>
      <c r="L7430" t="s">
        <v>18</v>
      </c>
      <c r="M7430" t="str" cm="1">
        <f t="array" ref="M7430">_xlfn.IFS(Table1[[#This Row],[Tenure_Years]]&lt;=2,"New Hire",Table1[[#This Row],[Tenure_Years]]&lt;=5,"Established",Table1[[#This Row],[Tenure_Years]]&gt;=5,"Veteran")</f>
        <v>Veteran</v>
      </c>
      <c r="N7430">
        <f t="shared" si="232"/>
        <v>92826.904643962844</v>
      </c>
      <c r="O7430" t="str">
        <f t="shared" si="233"/>
        <v>Normal</v>
      </c>
    </row>
    <row r="7431" spans="1:15" x14ac:dyDescent="0.3">
      <c r="A7431" t="s">
        <v>14539</v>
      </c>
      <c r="B7431" t="s">
        <v>14540</v>
      </c>
      <c r="C7431" t="s">
        <v>15</v>
      </c>
      <c r="D7431">
        <v>32</v>
      </c>
      <c r="E7431" t="s">
        <v>60</v>
      </c>
      <c r="F7431" t="s">
        <v>141</v>
      </c>
      <c r="G7431">
        <v>97622</v>
      </c>
      <c r="H7431">
        <v>14</v>
      </c>
      <c r="I7431">
        <v>3</v>
      </c>
      <c r="J7431">
        <v>74</v>
      </c>
      <c r="K7431">
        <v>2</v>
      </c>
      <c r="L7431" t="s">
        <v>24</v>
      </c>
      <c r="M7431" t="str" cm="1">
        <f t="array" ref="M7431">_xlfn.IFS(Table1[[#This Row],[Tenure_Years]]&lt;=2,"New Hire",Table1[[#This Row],[Tenure_Years]]&lt;=5,"Established",Table1[[#This Row],[Tenure_Years]]&gt;=5,"Veteran")</f>
        <v>Veteran</v>
      </c>
      <c r="N7431">
        <f t="shared" si="232"/>
        <v>94068.868467410459</v>
      </c>
      <c r="O7431" t="str">
        <f t="shared" si="233"/>
        <v>Normal</v>
      </c>
    </row>
    <row r="7432" spans="1:15" x14ac:dyDescent="0.3">
      <c r="A7432" t="s">
        <v>14541</v>
      </c>
      <c r="B7432" t="s">
        <v>14542</v>
      </c>
      <c r="C7432" t="s">
        <v>21</v>
      </c>
      <c r="D7432">
        <v>35</v>
      </c>
      <c r="E7432" t="s">
        <v>22</v>
      </c>
      <c r="F7432" t="s">
        <v>95</v>
      </c>
      <c r="G7432">
        <v>47878</v>
      </c>
      <c r="H7432">
        <v>13</v>
      </c>
      <c r="I7432">
        <v>5</v>
      </c>
      <c r="J7432">
        <v>20</v>
      </c>
      <c r="K7432">
        <v>2</v>
      </c>
      <c r="L7432" t="s">
        <v>24</v>
      </c>
      <c r="M7432" t="str" cm="1">
        <f t="array" ref="M7432">_xlfn.IFS(Table1[[#This Row],[Tenure_Years]]&lt;=2,"New Hire",Table1[[#This Row],[Tenure_Years]]&lt;=5,"Established",Table1[[#This Row],[Tenure_Years]]&gt;=5,"Veteran")</f>
        <v>Veteran</v>
      </c>
      <c r="N7432">
        <f t="shared" si="232"/>
        <v>96526.185096153844</v>
      </c>
      <c r="O7432" t="str">
        <f t="shared" si="233"/>
        <v>Normal</v>
      </c>
    </row>
    <row r="7433" spans="1:15" x14ac:dyDescent="0.3">
      <c r="A7433" t="s">
        <v>14543</v>
      </c>
      <c r="B7433" t="s">
        <v>14544</v>
      </c>
      <c r="C7433" t="s">
        <v>21</v>
      </c>
      <c r="D7433">
        <v>38</v>
      </c>
      <c r="E7433" t="s">
        <v>60</v>
      </c>
      <c r="F7433" t="s">
        <v>98</v>
      </c>
      <c r="G7433">
        <v>64159</v>
      </c>
      <c r="H7433">
        <v>11</v>
      </c>
      <c r="I7433">
        <v>5</v>
      </c>
      <c r="J7433">
        <v>70</v>
      </c>
      <c r="K7433">
        <v>4</v>
      </c>
      <c r="L7433" t="s">
        <v>24</v>
      </c>
      <c r="M7433" t="str" cm="1">
        <f t="array" ref="M7433">_xlfn.IFS(Table1[[#This Row],[Tenure_Years]]&lt;=2,"New Hire",Table1[[#This Row],[Tenure_Years]]&lt;=5,"Established",Table1[[#This Row],[Tenure_Years]]&gt;=5,"Veteran")</f>
        <v>Veteran</v>
      </c>
      <c r="N7433">
        <f t="shared" si="232"/>
        <v>94068.868467410459</v>
      </c>
      <c r="O7433" t="str">
        <f t="shared" si="233"/>
        <v>Normal</v>
      </c>
    </row>
    <row r="7434" spans="1:15" x14ac:dyDescent="0.3">
      <c r="A7434" t="s">
        <v>14545</v>
      </c>
      <c r="B7434" t="s">
        <v>14546</v>
      </c>
      <c r="C7434" t="s">
        <v>21</v>
      </c>
      <c r="D7434">
        <v>41</v>
      </c>
      <c r="E7434" t="s">
        <v>27</v>
      </c>
      <c r="F7434" t="s">
        <v>28</v>
      </c>
      <c r="G7434">
        <v>112502</v>
      </c>
      <c r="H7434">
        <v>7</v>
      </c>
      <c r="I7434">
        <v>2</v>
      </c>
      <c r="J7434">
        <v>17</v>
      </c>
      <c r="K7434">
        <v>5</v>
      </c>
      <c r="L7434" t="s">
        <v>18</v>
      </c>
      <c r="M7434" t="str" cm="1">
        <f t="array" ref="M7434">_xlfn.IFS(Table1[[#This Row],[Tenure_Years]]&lt;=2,"New Hire",Table1[[#This Row],[Tenure_Years]]&lt;=5,"Established",Table1[[#This Row],[Tenure_Years]]&gt;=5,"Veteran")</f>
        <v>Veteran</v>
      </c>
      <c r="N7434">
        <f t="shared" si="232"/>
        <v>92826.904643962844</v>
      </c>
      <c r="O7434" t="str">
        <f t="shared" si="233"/>
        <v>Normal</v>
      </c>
    </row>
    <row r="7435" spans="1:15" x14ac:dyDescent="0.3">
      <c r="A7435" t="s">
        <v>14547</v>
      </c>
      <c r="B7435" t="s">
        <v>14548</v>
      </c>
      <c r="C7435" t="s">
        <v>21</v>
      </c>
      <c r="D7435">
        <v>48</v>
      </c>
      <c r="E7435" t="s">
        <v>27</v>
      </c>
      <c r="F7435" t="s">
        <v>28</v>
      </c>
      <c r="G7435">
        <v>100016</v>
      </c>
      <c r="H7435">
        <v>13</v>
      </c>
      <c r="I7435">
        <v>1</v>
      </c>
      <c r="J7435">
        <v>14</v>
      </c>
      <c r="K7435">
        <v>1</v>
      </c>
      <c r="L7435" t="s">
        <v>24</v>
      </c>
      <c r="M7435" t="str" cm="1">
        <f t="array" ref="M7435">_xlfn.IFS(Table1[[#This Row],[Tenure_Years]]&lt;=2,"New Hire",Table1[[#This Row],[Tenure_Years]]&lt;=5,"Established",Table1[[#This Row],[Tenure_Years]]&gt;=5,"Veteran")</f>
        <v>Veteran</v>
      </c>
      <c r="N7435">
        <f t="shared" si="232"/>
        <v>92826.904643962844</v>
      </c>
      <c r="O7435" t="str">
        <f t="shared" si="233"/>
        <v>Normal</v>
      </c>
    </row>
    <row r="7436" spans="1:15" x14ac:dyDescent="0.3">
      <c r="A7436" t="s">
        <v>14549</v>
      </c>
      <c r="B7436" t="s">
        <v>14550</v>
      </c>
      <c r="C7436" t="s">
        <v>21</v>
      </c>
      <c r="D7436">
        <v>37</v>
      </c>
      <c r="E7436" t="s">
        <v>56</v>
      </c>
      <c r="F7436" t="s">
        <v>72</v>
      </c>
      <c r="G7436">
        <v>93882</v>
      </c>
      <c r="H7436">
        <v>0</v>
      </c>
      <c r="I7436">
        <v>5</v>
      </c>
      <c r="J7436">
        <v>32</v>
      </c>
      <c r="K7436">
        <v>3</v>
      </c>
      <c r="L7436" t="s">
        <v>24</v>
      </c>
      <c r="M7436" t="str" cm="1">
        <f t="array" ref="M7436">_xlfn.IFS(Table1[[#This Row],[Tenure_Years]]&lt;=2,"New Hire",Table1[[#This Row],[Tenure_Years]]&lt;=5,"Established",Table1[[#This Row],[Tenure_Years]]&gt;=5,"Veteran")</f>
        <v>New Hire</v>
      </c>
      <c r="N7436">
        <f t="shared" si="232"/>
        <v>94573.380601596073</v>
      </c>
      <c r="O7436" t="str">
        <f t="shared" si="233"/>
        <v>Normal</v>
      </c>
    </row>
    <row r="7437" spans="1:15" x14ac:dyDescent="0.3">
      <c r="A7437" t="s">
        <v>14551</v>
      </c>
      <c r="B7437" t="s">
        <v>14552</v>
      </c>
      <c r="C7437" t="s">
        <v>31</v>
      </c>
      <c r="D7437">
        <v>24</v>
      </c>
      <c r="E7437" t="s">
        <v>22</v>
      </c>
      <c r="F7437" t="s">
        <v>23</v>
      </c>
      <c r="G7437">
        <v>100857</v>
      </c>
      <c r="H7437">
        <v>13</v>
      </c>
      <c r="I7437">
        <v>3</v>
      </c>
      <c r="J7437">
        <v>70</v>
      </c>
      <c r="K7437">
        <v>2</v>
      </c>
      <c r="L7437" t="s">
        <v>24</v>
      </c>
      <c r="M7437" t="str" cm="1">
        <f t="array" ref="M7437">_xlfn.IFS(Table1[[#This Row],[Tenure_Years]]&lt;=2,"New Hire",Table1[[#This Row],[Tenure_Years]]&lt;=5,"Established",Table1[[#This Row],[Tenure_Years]]&gt;=5,"Veteran")</f>
        <v>Veteran</v>
      </c>
      <c r="N7437">
        <f t="shared" si="232"/>
        <v>96526.185096153844</v>
      </c>
      <c r="O7437" t="str">
        <f t="shared" si="233"/>
        <v>Normal</v>
      </c>
    </row>
    <row r="7438" spans="1:15" x14ac:dyDescent="0.3">
      <c r="A7438" t="s">
        <v>14553</v>
      </c>
      <c r="B7438" t="s">
        <v>14554</v>
      </c>
      <c r="C7438" t="s">
        <v>21</v>
      </c>
      <c r="D7438">
        <v>31</v>
      </c>
      <c r="E7438" t="s">
        <v>27</v>
      </c>
      <c r="F7438" t="s">
        <v>111</v>
      </c>
      <c r="G7438">
        <v>52013</v>
      </c>
      <c r="H7438">
        <v>1</v>
      </c>
      <c r="I7438">
        <v>2</v>
      </c>
      <c r="J7438">
        <v>39</v>
      </c>
      <c r="K7438">
        <v>4</v>
      </c>
      <c r="L7438" t="s">
        <v>24</v>
      </c>
      <c r="M7438" t="str" cm="1">
        <f t="array" ref="M7438">_xlfn.IFS(Table1[[#This Row],[Tenure_Years]]&lt;=2,"New Hire",Table1[[#This Row],[Tenure_Years]]&lt;=5,"Established",Table1[[#This Row],[Tenure_Years]]&gt;=5,"Veteran")</f>
        <v>New Hire</v>
      </c>
      <c r="N7438">
        <f t="shared" si="232"/>
        <v>92826.904643962844</v>
      </c>
      <c r="O7438" t="str">
        <f t="shared" si="233"/>
        <v>Normal</v>
      </c>
    </row>
    <row r="7439" spans="1:15" x14ac:dyDescent="0.3">
      <c r="A7439" t="s">
        <v>14555</v>
      </c>
      <c r="B7439" t="s">
        <v>14556</v>
      </c>
      <c r="C7439" t="s">
        <v>31</v>
      </c>
      <c r="D7439">
        <v>40</v>
      </c>
      <c r="E7439" t="s">
        <v>32</v>
      </c>
      <c r="F7439" t="s">
        <v>48</v>
      </c>
      <c r="G7439">
        <v>78734</v>
      </c>
      <c r="H7439">
        <v>5</v>
      </c>
      <c r="I7439">
        <v>2</v>
      </c>
      <c r="J7439">
        <v>53</v>
      </c>
      <c r="K7439">
        <v>4</v>
      </c>
      <c r="L7439" t="s">
        <v>24</v>
      </c>
      <c r="M7439" t="str" cm="1">
        <f t="array" ref="M7439">_xlfn.IFS(Table1[[#This Row],[Tenure_Years]]&lt;=2,"New Hire",Table1[[#This Row],[Tenure_Years]]&lt;=5,"Established",Table1[[#This Row],[Tenure_Years]]&gt;=5,"Veteran")</f>
        <v>Established</v>
      </c>
      <c r="N7439">
        <f t="shared" si="232"/>
        <v>94178.259456264772</v>
      </c>
      <c r="O7439" t="str">
        <f t="shared" si="233"/>
        <v>High Priority</v>
      </c>
    </row>
    <row r="7440" spans="1:15" x14ac:dyDescent="0.3">
      <c r="A7440" t="s">
        <v>14557</v>
      </c>
      <c r="B7440" t="s">
        <v>14558</v>
      </c>
      <c r="C7440" t="s">
        <v>15</v>
      </c>
      <c r="D7440">
        <v>52</v>
      </c>
      <c r="E7440" t="s">
        <v>27</v>
      </c>
      <c r="F7440" t="s">
        <v>67</v>
      </c>
      <c r="G7440">
        <v>80846</v>
      </c>
      <c r="H7440">
        <v>15</v>
      </c>
      <c r="I7440">
        <v>2</v>
      </c>
      <c r="J7440">
        <v>78</v>
      </c>
      <c r="K7440">
        <v>0</v>
      </c>
      <c r="L7440" t="s">
        <v>18</v>
      </c>
      <c r="M7440" t="str" cm="1">
        <f t="array" ref="M7440">_xlfn.IFS(Table1[[#This Row],[Tenure_Years]]&lt;=2,"New Hire",Table1[[#This Row],[Tenure_Years]]&lt;=5,"Established",Table1[[#This Row],[Tenure_Years]]&gt;=5,"Veteran")</f>
        <v>Veteran</v>
      </c>
      <c r="N7440">
        <f t="shared" si="232"/>
        <v>92826.904643962844</v>
      </c>
      <c r="O7440" t="str">
        <f t="shared" si="233"/>
        <v>Normal</v>
      </c>
    </row>
    <row r="7441" spans="1:15" x14ac:dyDescent="0.3">
      <c r="A7441" t="s">
        <v>14559</v>
      </c>
      <c r="B7441" t="s">
        <v>14560</v>
      </c>
      <c r="C7441" t="s">
        <v>31</v>
      </c>
      <c r="D7441">
        <v>33</v>
      </c>
      <c r="E7441" t="s">
        <v>27</v>
      </c>
      <c r="F7441" t="s">
        <v>67</v>
      </c>
      <c r="G7441">
        <v>112461</v>
      </c>
      <c r="H7441">
        <v>9</v>
      </c>
      <c r="I7441">
        <v>4</v>
      </c>
      <c r="J7441">
        <v>29</v>
      </c>
      <c r="K7441">
        <v>1</v>
      </c>
      <c r="L7441" t="s">
        <v>18</v>
      </c>
      <c r="M7441" t="str" cm="1">
        <f t="array" ref="M7441">_xlfn.IFS(Table1[[#This Row],[Tenure_Years]]&lt;=2,"New Hire",Table1[[#This Row],[Tenure_Years]]&lt;=5,"Established",Table1[[#This Row],[Tenure_Years]]&gt;=5,"Veteran")</f>
        <v>Veteran</v>
      </c>
      <c r="N7441">
        <f t="shared" si="232"/>
        <v>92826.904643962844</v>
      </c>
      <c r="O7441" t="str">
        <f t="shared" si="233"/>
        <v>Normal</v>
      </c>
    </row>
    <row r="7442" spans="1:15" x14ac:dyDescent="0.3">
      <c r="A7442" t="s">
        <v>14561</v>
      </c>
      <c r="B7442" t="s">
        <v>14562</v>
      </c>
      <c r="C7442" t="s">
        <v>15</v>
      </c>
      <c r="D7442">
        <v>58</v>
      </c>
      <c r="E7442" t="s">
        <v>22</v>
      </c>
      <c r="F7442" t="s">
        <v>95</v>
      </c>
      <c r="G7442">
        <v>120929</v>
      </c>
      <c r="H7442">
        <v>13</v>
      </c>
      <c r="I7442">
        <v>4</v>
      </c>
      <c r="J7442">
        <v>35</v>
      </c>
      <c r="K7442">
        <v>1</v>
      </c>
      <c r="L7442" t="s">
        <v>18</v>
      </c>
      <c r="M7442" t="str" cm="1">
        <f t="array" ref="M7442">_xlfn.IFS(Table1[[#This Row],[Tenure_Years]]&lt;=2,"New Hire",Table1[[#This Row],[Tenure_Years]]&lt;=5,"Established",Table1[[#This Row],[Tenure_Years]]&gt;=5,"Veteran")</f>
        <v>Veteran</v>
      </c>
      <c r="N7442">
        <f t="shared" si="232"/>
        <v>96526.185096153844</v>
      </c>
      <c r="O7442" t="str">
        <f t="shared" si="233"/>
        <v>Normal</v>
      </c>
    </row>
    <row r="7443" spans="1:15" x14ac:dyDescent="0.3">
      <c r="A7443" t="s">
        <v>14563</v>
      </c>
      <c r="B7443" t="s">
        <v>14564</v>
      </c>
      <c r="C7443" t="s">
        <v>21</v>
      </c>
      <c r="D7443">
        <v>48</v>
      </c>
      <c r="E7443" t="s">
        <v>56</v>
      </c>
      <c r="F7443" t="s">
        <v>92</v>
      </c>
      <c r="G7443">
        <v>103490</v>
      </c>
      <c r="H7443">
        <v>3</v>
      </c>
      <c r="I7443">
        <v>4</v>
      </c>
      <c r="J7443">
        <v>76</v>
      </c>
      <c r="K7443">
        <v>1</v>
      </c>
      <c r="L7443" t="s">
        <v>24</v>
      </c>
      <c r="M7443" t="str" cm="1">
        <f t="array" ref="M7443">_xlfn.IFS(Table1[[#This Row],[Tenure_Years]]&lt;=2,"New Hire",Table1[[#This Row],[Tenure_Years]]&lt;=5,"Established",Table1[[#This Row],[Tenure_Years]]&gt;=5,"Veteran")</f>
        <v>Established</v>
      </c>
      <c r="N7443">
        <f t="shared" si="232"/>
        <v>94573.380601596073</v>
      </c>
      <c r="O7443" t="str">
        <f t="shared" si="233"/>
        <v>Normal</v>
      </c>
    </row>
    <row r="7444" spans="1:15" x14ac:dyDescent="0.3">
      <c r="A7444" t="s">
        <v>14565</v>
      </c>
      <c r="B7444" t="s">
        <v>14566</v>
      </c>
      <c r="C7444" t="s">
        <v>15</v>
      </c>
      <c r="D7444">
        <v>24</v>
      </c>
      <c r="E7444" t="s">
        <v>32</v>
      </c>
      <c r="F7444" t="s">
        <v>48</v>
      </c>
      <c r="G7444">
        <v>107772</v>
      </c>
      <c r="H7444">
        <v>15</v>
      </c>
      <c r="I7444">
        <v>5</v>
      </c>
      <c r="J7444">
        <v>50</v>
      </c>
      <c r="K7444">
        <v>5</v>
      </c>
      <c r="L7444" t="s">
        <v>24</v>
      </c>
      <c r="M7444" t="str" cm="1">
        <f t="array" ref="M7444">_xlfn.IFS(Table1[[#This Row],[Tenure_Years]]&lt;=2,"New Hire",Table1[[#This Row],[Tenure_Years]]&lt;=5,"Established",Table1[[#This Row],[Tenure_Years]]&gt;=5,"Veteran")</f>
        <v>Veteran</v>
      </c>
      <c r="N7444">
        <f t="shared" si="232"/>
        <v>94178.259456264772</v>
      </c>
      <c r="O7444" t="str">
        <f t="shared" si="233"/>
        <v>Normal</v>
      </c>
    </row>
    <row r="7445" spans="1:15" x14ac:dyDescent="0.3">
      <c r="A7445" t="s">
        <v>14567</v>
      </c>
      <c r="B7445" t="s">
        <v>14568</v>
      </c>
      <c r="C7445" t="s">
        <v>31</v>
      </c>
      <c r="D7445">
        <v>22</v>
      </c>
      <c r="E7445" t="s">
        <v>60</v>
      </c>
      <c r="F7445" t="s">
        <v>141</v>
      </c>
      <c r="G7445">
        <v>60862</v>
      </c>
      <c r="H7445">
        <v>3</v>
      </c>
      <c r="I7445">
        <v>5</v>
      </c>
      <c r="J7445">
        <v>47</v>
      </c>
      <c r="K7445">
        <v>5</v>
      </c>
      <c r="L7445" t="s">
        <v>24</v>
      </c>
      <c r="M7445" t="str" cm="1">
        <f t="array" ref="M7445">_xlfn.IFS(Table1[[#This Row],[Tenure_Years]]&lt;=2,"New Hire",Table1[[#This Row],[Tenure_Years]]&lt;=5,"Established",Table1[[#This Row],[Tenure_Years]]&gt;=5,"Veteran")</f>
        <v>Established</v>
      </c>
      <c r="N7445">
        <f t="shared" si="232"/>
        <v>94068.868467410459</v>
      </c>
      <c r="O7445" t="str">
        <f t="shared" si="233"/>
        <v>Normal</v>
      </c>
    </row>
    <row r="7446" spans="1:15" x14ac:dyDescent="0.3">
      <c r="A7446" t="s">
        <v>14569</v>
      </c>
      <c r="B7446" t="s">
        <v>14570</v>
      </c>
      <c r="C7446" t="s">
        <v>15</v>
      </c>
      <c r="D7446">
        <v>57</v>
      </c>
      <c r="E7446" t="s">
        <v>32</v>
      </c>
      <c r="F7446" t="s">
        <v>43</v>
      </c>
      <c r="G7446">
        <v>45774</v>
      </c>
      <c r="H7446">
        <v>11</v>
      </c>
      <c r="I7446">
        <v>3</v>
      </c>
      <c r="J7446">
        <v>52</v>
      </c>
      <c r="K7446">
        <v>3</v>
      </c>
      <c r="L7446" t="s">
        <v>18</v>
      </c>
      <c r="M7446" t="str" cm="1">
        <f t="array" ref="M7446">_xlfn.IFS(Table1[[#This Row],[Tenure_Years]]&lt;=2,"New Hire",Table1[[#This Row],[Tenure_Years]]&lt;=5,"Established",Table1[[#This Row],[Tenure_Years]]&gt;=5,"Veteran")</f>
        <v>Veteran</v>
      </c>
      <c r="N7446">
        <f t="shared" si="232"/>
        <v>94178.259456264772</v>
      </c>
      <c r="O7446" t="str">
        <f t="shared" si="233"/>
        <v>Normal</v>
      </c>
    </row>
    <row r="7447" spans="1:15" x14ac:dyDescent="0.3">
      <c r="A7447" t="s">
        <v>14571</v>
      </c>
      <c r="B7447" t="s">
        <v>14572</v>
      </c>
      <c r="C7447" t="s">
        <v>31</v>
      </c>
      <c r="D7447">
        <v>55</v>
      </c>
      <c r="E7447" t="s">
        <v>16</v>
      </c>
      <c r="F7447" t="s">
        <v>17</v>
      </c>
      <c r="G7447">
        <v>91471</v>
      </c>
      <c r="H7447">
        <v>1</v>
      </c>
      <c r="I7447">
        <v>5</v>
      </c>
      <c r="J7447">
        <v>12</v>
      </c>
      <c r="K7447">
        <v>4</v>
      </c>
      <c r="L7447" t="s">
        <v>18</v>
      </c>
      <c r="M7447" t="str" cm="1">
        <f t="array" ref="M7447">_xlfn.IFS(Table1[[#This Row],[Tenure_Years]]&lt;=2,"New Hire",Table1[[#This Row],[Tenure_Years]]&lt;=5,"Established",Table1[[#This Row],[Tenure_Years]]&gt;=5,"Veteran")</f>
        <v>New Hire</v>
      </c>
      <c r="N7447">
        <f t="shared" si="232"/>
        <v>94458.108426635241</v>
      </c>
      <c r="O7447" t="str">
        <f t="shared" si="233"/>
        <v>Normal</v>
      </c>
    </row>
    <row r="7448" spans="1:15" x14ac:dyDescent="0.3">
      <c r="A7448" t="s">
        <v>14573</v>
      </c>
      <c r="B7448" t="s">
        <v>14574</v>
      </c>
      <c r="C7448" t="s">
        <v>15</v>
      </c>
      <c r="D7448">
        <v>40</v>
      </c>
      <c r="E7448" t="s">
        <v>27</v>
      </c>
      <c r="F7448" t="s">
        <v>75</v>
      </c>
      <c r="G7448">
        <v>54687</v>
      </c>
      <c r="H7448">
        <v>13</v>
      </c>
      <c r="I7448">
        <v>1</v>
      </c>
      <c r="J7448">
        <v>33</v>
      </c>
      <c r="K7448">
        <v>2</v>
      </c>
      <c r="L7448" t="s">
        <v>24</v>
      </c>
      <c r="M7448" t="str" cm="1">
        <f t="array" ref="M7448">_xlfn.IFS(Table1[[#This Row],[Tenure_Years]]&lt;=2,"New Hire",Table1[[#This Row],[Tenure_Years]]&lt;=5,"Established",Table1[[#This Row],[Tenure_Years]]&gt;=5,"Veteran")</f>
        <v>Veteran</v>
      </c>
      <c r="N7448">
        <f t="shared" si="232"/>
        <v>92826.904643962844</v>
      </c>
      <c r="O7448" t="str">
        <f t="shared" si="233"/>
        <v>Normal</v>
      </c>
    </row>
    <row r="7449" spans="1:15" x14ac:dyDescent="0.3">
      <c r="A7449" t="s">
        <v>14575</v>
      </c>
      <c r="B7449" t="s">
        <v>14576</v>
      </c>
      <c r="C7449" t="s">
        <v>31</v>
      </c>
      <c r="D7449">
        <v>33</v>
      </c>
      <c r="E7449" t="s">
        <v>22</v>
      </c>
      <c r="F7449" t="s">
        <v>95</v>
      </c>
      <c r="G7449">
        <v>131973</v>
      </c>
      <c r="H7449">
        <v>5</v>
      </c>
      <c r="I7449">
        <v>2</v>
      </c>
      <c r="J7449">
        <v>29</v>
      </c>
      <c r="K7449">
        <v>4</v>
      </c>
      <c r="L7449" t="s">
        <v>24</v>
      </c>
      <c r="M7449" t="str" cm="1">
        <f t="array" ref="M7449">_xlfn.IFS(Table1[[#This Row],[Tenure_Years]]&lt;=2,"New Hire",Table1[[#This Row],[Tenure_Years]]&lt;=5,"Established",Table1[[#This Row],[Tenure_Years]]&gt;=5,"Veteran")</f>
        <v>Established</v>
      </c>
      <c r="N7449">
        <f t="shared" si="232"/>
        <v>96526.185096153844</v>
      </c>
      <c r="O7449" t="str">
        <f t="shared" si="233"/>
        <v>High Priority</v>
      </c>
    </row>
    <row r="7450" spans="1:15" x14ac:dyDescent="0.3">
      <c r="A7450" t="s">
        <v>14577</v>
      </c>
      <c r="B7450" t="s">
        <v>14578</v>
      </c>
      <c r="C7450" t="s">
        <v>15</v>
      </c>
      <c r="D7450">
        <v>35</v>
      </c>
      <c r="E7450" t="s">
        <v>60</v>
      </c>
      <c r="F7450" t="s">
        <v>98</v>
      </c>
      <c r="G7450">
        <v>110145</v>
      </c>
      <c r="H7450">
        <v>14</v>
      </c>
      <c r="I7450">
        <v>1</v>
      </c>
      <c r="J7450">
        <v>32</v>
      </c>
      <c r="K7450">
        <v>3</v>
      </c>
      <c r="L7450" t="s">
        <v>24</v>
      </c>
      <c r="M7450" t="str" cm="1">
        <f t="array" ref="M7450">_xlfn.IFS(Table1[[#This Row],[Tenure_Years]]&lt;=2,"New Hire",Table1[[#This Row],[Tenure_Years]]&lt;=5,"Established",Table1[[#This Row],[Tenure_Years]]&gt;=5,"Veteran")</f>
        <v>Veteran</v>
      </c>
      <c r="N7450">
        <f t="shared" si="232"/>
        <v>94068.868467410459</v>
      </c>
      <c r="O7450" t="str">
        <f t="shared" si="233"/>
        <v>Normal</v>
      </c>
    </row>
    <row r="7451" spans="1:15" x14ac:dyDescent="0.3">
      <c r="A7451" t="s">
        <v>14579</v>
      </c>
      <c r="B7451" t="s">
        <v>14580</v>
      </c>
      <c r="C7451" t="s">
        <v>21</v>
      </c>
      <c r="D7451">
        <v>46</v>
      </c>
      <c r="E7451" t="s">
        <v>56</v>
      </c>
      <c r="F7451" t="s">
        <v>57</v>
      </c>
      <c r="G7451">
        <v>70575</v>
      </c>
      <c r="H7451">
        <v>0</v>
      </c>
      <c r="I7451">
        <v>4</v>
      </c>
      <c r="J7451">
        <v>56</v>
      </c>
      <c r="K7451">
        <v>1</v>
      </c>
      <c r="L7451" t="s">
        <v>18</v>
      </c>
      <c r="M7451" t="str" cm="1">
        <f t="array" ref="M7451">_xlfn.IFS(Table1[[#This Row],[Tenure_Years]]&lt;=2,"New Hire",Table1[[#This Row],[Tenure_Years]]&lt;=5,"Established",Table1[[#This Row],[Tenure_Years]]&gt;=5,"Veteran")</f>
        <v>New Hire</v>
      </c>
      <c r="N7451">
        <f t="shared" si="232"/>
        <v>94573.380601596073</v>
      </c>
      <c r="O7451" t="str">
        <f t="shared" si="233"/>
        <v>Normal</v>
      </c>
    </row>
    <row r="7452" spans="1:15" x14ac:dyDescent="0.3">
      <c r="A7452" t="s">
        <v>14581</v>
      </c>
      <c r="B7452" t="s">
        <v>14582</v>
      </c>
      <c r="C7452" t="s">
        <v>15</v>
      </c>
      <c r="D7452">
        <v>49</v>
      </c>
      <c r="E7452" t="s">
        <v>22</v>
      </c>
      <c r="F7452" t="s">
        <v>51</v>
      </c>
      <c r="G7452">
        <v>122840</v>
      </c>
      <c r="H7452">
        <v>10</v>
      </c>
      <c r="I7452">
        <v>3</v>
      </c>
      <c r="J7452">
        <v>59</v>
      </c>
      <c r="K7452">
        <v>2</v>
      </c>
      <c r="L7452" t="s">
        <v>24</v>
      </c>
      <c r="M7452" t="str" cm="1">
        <f t="array" ref="M7452">_xlfn.IFS(Table1[[#This Row],[Tenure_Years]]&lt;=2,"New Hire",Table1[[#This Row],[Tenure_Years]]&lt;=5,"Established",Table1[[#This Row],[Tenure_Years]]&gt;=5,"Veteran")</f>
        <v>Veteran</v>
      </c>
      <c r="N7452">
        <f t="shared" si="232"/>
        <v>96526.185096153844</v>
      </c>
      <c r="O7452" t="str">
        <f t="shared" si="233"/>
        <v>Normal</v>
      </c>
    </row>
    <row r="7453" spans="1:15" x14ac:dyDescent="0.3">
      <c r="A7453" t="s">
        <v>14583</v>
      </c>
      <c r="B7453" t="s">
        <v>14584</v>
      </c>
      <c r="C7453" t="s">
        <v>15</v>
      </c>
      <c r="D7453">
        <v>32</v>
      </c>
      <c r="E7453" t="s">
        <v>32</v>
      </c>
      <c r="F7453" t="s">
        <v>33</v>
      </c>
      <c r="G7453">
        <v>69816</v>
      </c>
      <c r="H7453">
        <v>1</v>
      </c>
      <c r="I7453">
        <v>4</v>
      </c>
      <c r="J7453">
        <v>52</v>
      </c>
      <c r="K7453">
        <v>0</v>
      </c>
      <c r="L7453" t="s">
        <v>24</v>
      </c>
      <c r="M7453" t="str" cm="1">
        <f t="array" ref="M7453">_xlfn.IFS(Table1[[#This Row],[Tenure_Years]]&lt;=2,"New Hire",Table1[[#This Row],[Tenure_Years]]&lt;=5,"Established",Table1[[#This Row],[Tenure_Years]]&gt;=5,"Veteran")</f>
        <v>New Hire</v>
      </c>
      <c r="N7453">
        <f t="shared" si="232"/>
        <v>94178.259456264772</v>
      </c>
      <c r="O7453" t="str">
        <f t="shared" si="233"/>
        <v>Normal</v>
      </c>
    </row>
    <row r="7454" spans="1:15" x14ac:dyDescent="0.3">
      <c r="A7454" t="s">
        <v>14585</v>
      </c>
      <c r="B7454" t="s">
        <v>14586</v>
      </c>
      <c r="C7454" t="s">
        <v>31</v>
      </c>
      <c r="D7454">
        <v>34</v>
      </c>
      <c r="E7454" t="s">
        <v>22</v>
      </c>
      <c r="F7454" t="s">
        <v>51</v>
      </c>
      <c r="G7454">
        <v>69039</v>
      </c>
      <c r="H7454">
        <v>14</v>
      </c>
      <c r="I7454">
        <v>3</v>
      </c>
      <c r="J7454">
        <v>28</v>
      </c>
      <c r="K7454">
        <v>3</v>
      </c>
      <c r="L7454" t="s">
        <v>18</v>
      </c>
      <c r="M7454" t="str" cm="1">
        <f t="array" ref="M7454">_xlfn.IFS(Table1[[#This Row],[Tenure_Years]]&lt;=2,"New Hire",Table1[[#This Row],[Tenure_Years]]&lt;=5,"Established",Table1[[#This Row],[Tenure_Years]]&gt;=5,"Veteran")</f>
        <v>Veteran</v>
      </c>
      <c r="N7454">
        <f t="shared" si="232"/>
        <v>96526.185096153844</v>
      </c>
      <c r="O7454" t="str">
        <f t="shared" si="233"/>
        <v>Normal</v>
      </c>
    </row>
    <row r="7455" spans="1:15" x14ac:dyDescent="0.3">
      <c r="A7455" t="s">
        <v>14587</v>
      </c>
      <c r="B7455" t="s">
        <v>14588</v>
      </c>
      <c r="C7455" t="s">
        <v>31</v>
      </c>
      <c r="D7455">
        <v>54</v>
      </c>
      <c r="E7455" t="s">
        <v>60</v>
      </c>
      <c r="F7455" t="s">
        <v>61</v>
      </c>
      <c r="G7455">
        <v>123406</v>
      </c>
      <c r="H7455">
        <v>5</v>
      </c>
      <c r="I7455">
        <v>4</v>
      </c>
      <c r="J7455">
        <v>30</v>
      </c>
      <c r="K7455">
        <v>0</v>
      </c>
      <c r="L7455" t="s">
        <v>24</v>
      </c>
      <c r="M7455" t="str" cm="1">
        <f t="array" ref="M7455">_xlfn.IFS(Table1[[#This Row],[Tenure_Years]]&lt;=2,"New Hire",Table1[[#This Row],[Tenure_Years]]&lt;=5,"Established",Table1[[#This Row],[Tenure_Years]]&gt;=5,"Veteran")</f>
        <v>Established</v>
      </c>
      <c r="N7455">
        <f t="shared" si="232"/>
        <v>94068.868467410459</v>
      </c>
      <c r="O7455" t="str">
        <f t="shared" si="233"/>
        <v>High Priority</v>
      </c>
    </row>
    <row r="7456" spans="1:15" x14ac:dyDescent="0.3">
      <c r="A7456" t="s">
        <v>14589</v>
      </c>
      <c r="B7456" t="s">
        <v>14590</v>
      </c>
      <c r="C7456" t="s">
        <v>15</v>
      </c>
      <c r="D7456">
        <v>49</v>
      </c>
      <c r="E7456" t="s">
        <v>56</v>
      </c>
      <c r="F7456" t="s">
        <v>57</v>
      </c>
      <c r="G7456">
        <v>147744</v>
      </c>
      <c r="H7456">
        <v>12</v>
      </c>
      <c r="I7456">
        <v>5</v>
      </c>
      <c r="J7456">
        <v>52</v>
      </c>
      <c r="K7456">
        <v>2</v>
      </c>
      <c r="L7456" t="s">
        <v>24</v>
      </c>
      <c r="M7456" t="str" cm="1">
        <f t="array" ref="M7456">_xlfn.IFS(Table1[[#This Row],[Tenure_Years]]&lt;=2,"New Hire",Table1[[#This Row],[Tenure_Years]]&lt;=5,"Established",Table1[[#This Row],[Tenure_Years]]&gt;=5,"Veteran")</f>
        <v>Veteran</v>
      </c>
      <c r="N7456">
        <f t="shared" si="232"/>
        <v>94573.380601596073</v>
      </c>
      <c r="O7456" t="str">
        <f t="shared" si="233"/>
        <v>Normal</v>
      </c>
    </row>
    <row r="7457" spans="1:15" x14ac:dyDescent="0.3">
      <c r="A7457" t="s">
        <v>14591</v>
      </c>
      <c r="B7457" t="s">
        <v>14592</v>
      </c>
      <c r="C7457" t="s">
        <v>21</v>
      </c>
      <c r="D7457">
        <v>24</v>
      </c>
      <c r="E7457" t="s">
        <v>60</v>
      </c>
      <c r="F7457" t="s">
        <v>64</v>
      </c>
      <c r="G7457">
        <v>80447</v>
      </c>
      <c r="H7457">
        <v>2</v>
      </c>
      <c r="I7457">
        <v>4</v>
      </c>
      <c r="J7457">
        <v>55</v>
      </c>
      <c r="K7457">
        <v>5</v>
      </c>
      <c r="L7457" t="s">
        <v>24</v>
      </c>
      <c r="M7457" t="str" cm="1">
        <f t="array" ref="M7457">_xlfn.IFS(Table1[[#This Row],[Tenure_Years]]&lt;=2,"New Hire",Table1[[#This Row],[Tenure_Years]]&lt;=5,"Established",Table1[[#This Row],[Tenure_Years]]&gt;=5,"Veteran")</f>
        <v>New Hire</v>
      </c>
      <c r="N7457">
        <f t="shared" si="232"/>
        <v>94068.868467410459</v>
      </c>
      <c r="O7457" t="str">
        <f t="shared" si="233"/>
        <v>Normal</v>
      </c>
    </row>
    <row r="7458" spans="1:15" x14ac:dyDescent="0.3">
      <c r="A7458" t="s">
        <v>14593</v>
      </c>
      <c r="B7458" t="s">
        <v>14594</v>
      </c>
      <c r="C7458" t="s">
        <v>15</v>
      </c>
      <c r="D7458">
        <v>26</v>
      </c>
      <c r="E7458" t="s">
        <v>22</v>
      </c>
      <c r="F7458" t="s">
        <v>95</v>
      </c>
      <c r="G7458">
        <v>42656</v>
      </c>
      <c r="H7458">
        <v>4</v>
      </c>
      <c r="I7458">
        <v>1</v>
      </c>
      <c r="J7458">
        <v>29</v>
      </c>
      <c r="K7458">
        <v>4</v>
      </c>
      <c r="L7458" t="s">
        <v>18</v>
      </c>
      <c r="M7458" t="str" cm="1">
        <f t="array" ref="M7458">_xlfn.IFS(Table1[[#This Row],[Tenure_Years]]&lt;=2,"New Hire",Table1[[#This Row],[Tenure_Years]]&lt;=5,"Established",Table1[[#This Row],[Tenure_Years]]&gt;=5,"Veteran")</f>
        <v>Established</v>
      </c>
      <c r="N7458">
        <f t="shared" si="232"/>
        <v>96526.185096153844</v>
      </c>
      <c r="O7458" t="str">
        <f t="shared" si="233"/>
        <v>Normal</v>
      </c>
    </row>
    <row r="7459" spans="1:15" x14ac:dyDescent="0.3">
      <c r="A7459" t="s">
        <v>14595</v>
      </c>
      <c r="B7459" t="s">
        <v>14596</v>
      </c>
      <c r="C7459" t="s">
        <v>15</v>
      </c>
      <c r="D7459">
        <v>48</v>
      </c>
      <c r="E7459" t="s">
        <v>32</v>
      </c>
      <c r="F7459" t="s">
        <v>43</v>
      </c>
      <c r="G7459">
        <v>78770</v>
      </c>
      <c r="H7459">
        <v>9</v>
      </c>
      <c r="I7459">
        <v>3</v>
      </c>
      <c r="J7459">
        <v>19</v>
      </c>
      <c r="K7459">
        <v>2</v>
      </c>
      <c r="L7459" t="s">
        <v>18</v>
      </c>
      <c r="M7459" t="str" cm="1">
        <f t="array" ref="M7459">_xlfn.IFS(Table1[[#This Row],[Tenure_Years]]&lt;=2,"New Hire",Table1[[#This Row],[Tenure_Years]]&lt;=5,"Established",Table1[[#This Row],[Tenure_Years]]&gt;=5,"Veteran")</f>
        <v>Veteran</v>
      </c>
      <c r="N7459">
        <f t="shared" si="232"/>
        <v>94178.259456264772</v>
      </c>
      <c r="O7459" t="str">
        <f t="shared" si="233"/>
        <v>Normal</v>
      </c>
    </row>
    <row r="7460" spans="1:15" x14ac:dyDescent="0.3">
      <c r="A7460" t="s">
        <v>14597</v>
      </c>
      <c r="B7460" t="s">
        <v>14598</v>
      </c>
      <c r="C7460" t="s">
        <v>15</v>
      </c>
      <c r="D7460">
        <v>26</v>
      </c>
      <c r="E7460" t="s">
        <v>27</v>
      </c>
      <c r="F7460" t="s">
        <v>67</v>
      </c>
      <c r="G7460">
        <v>40411</v>
      </c>
      <c r="H7460">
        <v>15</v>
      </c>
      <c r="I7460">
        <v>5</v>
      </c>
      <c r="J7460">
        <v>14</v>
      </c>
      <c r="K7460">
        <v>3</v>
      </c>
      <c r="L7460" t="s">
        <v>24</v>
      </c>
      <c r="M7460" t="str" cm="1">
        <f t="array" ref="M7460">_xlfn.IFS(Table1[[#This Row],[Tenure_Years]]&lt;=2,"New Hire",Table1[[#This Row],[Tenure_Years]]&lt;=5,"Established",Table1[[#This Row],[Tenure_Years]]&gt;=5,"Veteran")</f>
        <v>Veteran</v>
      </c>
      <c r="N7460">
        <f t="shared" si="232"/>
        <v>92826.904643962844</v>
      </c>
      <c r="O7460" t="str">
        <f t="shared" si="233"/>
        <v>Normal</v>
      </c>
    </row>
    <row r="7461" spans="1:15" x14ac:dyDescent="0.3">
      <c r="A7461" t="s">
        <v>14599</v>
      </c>
      <c r="B7461" t="s">
        <v>14600</v>
      </c>
      <c r="C7461" t="s">
        <v>15</v>
      </c>
      <c r="D7461">
        <v>30</v>
      </c>
      <c r="E7461" t="s">
        <v>16</v>
      </c>
      <c r="F7461" t="s">
        <v>130</v>
      </c>
      <c r="G7461">
        <v>68051</v>
      </c>
      <c r="H7461">
        <v>4</v>
      </c>
      <c r="I7461">
        <v>2</v>
      </c>
      <c r="J7461">
        <v>78</v>
      </c>
      <c r="K7461">
        <v>5</v>
      </c>
      <c r="L7461" t="s">
        <v>18</v>
      </c>
      <c r="M7461" t="str" cm="1">
        <f t="array" ref="M7461">_xlfn.IFS(Table1[[#This Row],[Tenure_Years]]&lt;=2,"New Hire",Table1[[#This Row],[Tenure_Years]]&lt;=5,"Established",Table1[[#This Row],[Tenure_Years]]&gt;=5,"Veteran")</f>
        <v>Established</v>
      </c>
      <c r="N7461">
        <f t="shared" si="232"/>
        <v>94458.108426635241</v>
      </c>
      <c r="O7461" t="str">
        <f t="shared" si="233"/>
        <v>Normal</v>
      </c>
    </row>
    <row r="7462" spans="1:15" x14ac:dyDescent="0.3">
      <c r="A7462" t="s">
        <v>14601</v>
      </c>
      <c r="B7462" t="s">
        <v>14602</v>
      </c>
      <c r="C7462" t="s">
        <v>15</v>
      </c>
      <c r="D7462">
        <v>37</v>
      </c>
      <c r="E7462" t="s">
        <v>32</v>
      </c>
      <c r="F7462" t="s">
        <v>43</v>
      </c>
      <c r="G7462">
        <v>89827</v>
      </c>
      <c r="H7462">
        <v>11</v>
      </c>
      <c r="I7462">
        <v>1</v>
      </c>
      <c r="J7462">
        <v>26</v>
      </c>
      <c r="K7462">
        <v>2</v>
      </c>
      <c r="L7462" t="s">
        <v>24</v>
      </c>
      <c r="M7462" t="str" cm="1">
        <f t="array" ref="M7462">_xlfn.IFS(Table1[[#This Row],[Tenure_Years]]&lt;=2,"New Hire",Table1[[#This Row],[Tenure_Years]]&lt;=5,"Established",Table1[[#This Row],[Tenure_Years]]&gt;=5,"Veteran")</f>
        <v>Veteran</v>
      </c>
      <c r="N7462">
        <f t="shared" si="232"/>
        <v>94178.259456264772</v>
      </c>
      <c r="O7462" t="str">
        <f t="shared" si="233"/>
        <v>Normal</v>
      </c>
    </row>
    <row r="7463" spans="1:15" x14ac:dyDescent="0.3">
      <c r="A7463" t="s">
        <v>14603</v>
      </c>
      <c r="B7463" t="s">
        <v>14604</v>
      </c>
      <c r="C7463" t="s">
        <v>21</v>
      </c>
      <c r="D7463">
        <v>27</v>
      </c>
      <c r="E7463" t="s">
        <v>56</v>
      </c>
      <c r="F7463" t="s">
        <v>92</v>
      </c>
      <c r="G7463">
        <v>64418</v>
      </c>
      <c r="H7463">
        <v>5</v>
      </c>
      <c r="I7463">
        <v>4</v>
      </c>
      <c r="J7463">
        <v>46</v>
      </c>
      <c r="K7463">
        <v>5</v>
      </c>
      <c r="L7463" t="s">
        <v>18</v>
      </c>
      <c r="M7463" t="str" cm="1">
        <f t="array" ref="M7463">_xlfn.IFS(Table1[[#This Row],[Tenure_Years]]&lt;=2,"New Hire",Table1[[#This Row],[Tenure_Years]]&lt;=5,"Established",Table1[[#This Row],[Tenure_Years]]&gt;=5,"Veteran")</f>
        <v>Established</v>
      </c>
      <c r="N7463">
        <f t="shared" si="232"/>
        <v>94573.380601596073</v>
      </c>
      <c r="O7463" t="str">
        <f t="shared" si="233"/>
        <v>High Priority</v>
      </c>
    </row>
    <row r="7464" spans="1:15" x14ac:dyDescent="0.3">
      <c r="A7464" t="s">
        <v>14605</v>
      </c>
      <c r="B7464" t="s">
        <v>14606</v>
      </c>
      <c r="C7464" t="s">
        <v>31</v>
      </c>
      <c r="D7464">
        <v>40</v>
      </c>
      <c r="E7464" t="s">
        <v>22</v>
      </c>
      <c r="F7464" t="s">
        <v>51</v>
      </c>
      <c r="G7464">
        <v>129825</v>
      </c>
      <c r="H7464">
        <v>1</v>
      </c>
      <c r="I7464">
        <v>1</v>
      </c>
      <c r="J7464">
        <v>43</v>
      </c>
      <c r="K7464">
        <v>4</v>
      </c>
      <c r="L7464" t="s">
        <v>24</v>
      </c>
      <c r="M7464" t="str" cm="1">
        <f t="array" ref="M7464">_xlfn.IFS(Table1[[#This Row],[Tenure_Years]]&lt;=2,"New Hire",Table1[[#This Row],[Tenure_Years]]&lt;=5,"Established",Table1[[#This Row],[Tenure_Years]]&gt;=5,"Veteran")</f>
        <v>New Hire</v>
      </c>
      <c r="N7464">
        <f t="shared" si="232"/>
        <v>96526.185096153844</v>
      </c>
      <c r="O7464" t="str">
        <f t="shared" si="233"/>
        <v>Normal</v>
      </c>
    </row>
    <row r="7465" spans="1:15" x14ac:dyDescent="0.3">
      <c r="A7465" t="s">
        <v>14607</v>
      </c>
      <c r="B7465" t="s">
        <v>14608</v>
      </c>
      <c r="C7465" t="s">
        <v>31</v>
      </c>
      <c r="D7465">
        <v>24</v>
      </c>
      <c r="E7465" t="s">
        <v>60</v>
      </c>
      <c r="F7465" t="s">
        <v>141</v>
      </c>
      <c r="G7465">
        <v>98045</v>
      </c>
      <c r="H7465">
        <v>5</v>
      </c>
      <c r="I7465">
        <v>3</v>
      </c>
      <c r="J7465">
        <v>10</v>
      </c>
      <c r="K7465">
        <v>1</v>
      </c>
      <c r="L7465" t="s">
        <v>24</v>
      </c>
      <c r="M7465" t="str" cm="1">
        <f t="array" ref="M7465">_xlfn.IFS(Table1[[#This Row],[Tenure_Years]]&lt;=2,"New Hire",Table1[[#This Row],[Tenure_Years]]&lt;=5,"Established",Table1[[#This Row],[Tenure_Years]]&gt;=5,"Veteran")</f>
        <v>Established</v>
      </c>
      <c r="N7465">
        <f t="shared" si="232"/>
        <v>94068.868467410459</v>
      </c>
      <c r="O7465" t="str">
        <f t="shared" si="233"/>
        <v>High Priority</v>
      </c>
    </row>
    <row r="7466" spans="1:15" x14ac:dyDescent="0.3">
      <c r="A7466" t="s">
        <v>14609</v>
      </c>
      <c r="B7466" t="s">
        <v>14610</v>
      </c>
      <c r="C7466" t="s">
        <v>21</v>
      </c>
      <c r="D7466">
        <v>34</v>
      </c>
      <c r="E7466" t="s">
        <v>27</v>
      </c>
      <c r="F7466" t="s">
        <v>111</v>
      </c>
      <c r="G7466">
        <v>93195</v>
      </c>
      <c r="H7466">
        <v>1</v>
      </c>
      <c r="I7466">
        <v>4</v>
      </c>
      <c r="J7466">
        <v>45</v>
      </c>
      <c r="K7466">
        <v>3</v>
      </c>
      <c r="L7466" t="s">
        <v>18</v>
      </c>
      <c r="M7466" t="str" cm="1">
        <f t="array" ref="M7466">_xlfn.IFS(Table1[[#This Row],[Tenure_Years]]&lt;=2,"New Hire",Table1[[#This Row],[Tenure_Years]]&lt;=5,"Established",Table1[[#This Row],[Tenure_Years]]&gt;=5,"Veteran")</f>
        <v>New Hire</v>
      </c>
      <c r="N7466">
        <f t="shared" si="232"/>
        <v>92826.904643962844</v>
      </c>
      <c r="O7466" t="str">
        <f t="shared" si="233"/>
        <v>Normal</v>
      </c>
    </row>
    <row r="7467" spans="1:15" x14ac:dyDescent="0.3">
      <c r="A7467" t="s">
        <v>14611</v>
      </c>
      <c r="B7467" t="s">
        <v>14612</v>
      </c>
      <c r="C7467" t="s">
        <v>15</v>
      </c>
      <c r="D7467">
        <v>41</v>
      </c>
      <c r="E7467" t="s">
        <v>60</v>
      </c>
      <c r="F7467" t="s">
        <v>64</v>
      </c>
      <c r="G7467">
        <v>57175</v>
      </c>
      <c r="H7467">
        <v>3</v>
      </c>
      <c r="I7467">
        <v>5</v>
      </c>
      <c r="J7467">
        <v>52</v>
      </c>
      <c r="K7467">
        <v>3</v>
      </c>
      <c r="L7467" t="s">
        <v>18</v>
      </c>
      <c r="M7467" t="str" cm="1">
        <f t="array" ref="M7467">_xlfn.IFS(Table1[[#This Row],[Tenure_Years]]&lt;=2,"New Hire",Table1[[#This Row],[Tenure_Years]]&lt;=5,"Established",Table1[[#This Row],[Tenure_Years]]&gt;=5,"Veteran")</f>
        <v>Established</v>
      </c>
      <c r="N7467">
        <f t="shared" si="232"/>
        <v>94068.868467410459</v>
      </c>
      <c r="O7467" t="str">
        <f t="shared" si="233"/>
        <v>Normal</v>
      </c>
    </row>
    <row r="7468" spans="1:15" x14ac:dyDescent="0.3">
      <c r="A7468" t="s">
        <v>14613</v>
      </c>
      <c r="B7468" t="s">
        <v>14614</v>
      </c>
      <c r="C7468" t="s">
        <v>21</v>
      </c>
      <c r="D7468">
        <v>24</v>
      </c>
      <c r="E7468" t="s">
        <v>16</v>
      </c>
      <c r="F7468" t="s">
        <v>38</v>
      </c>
      <c r="G7468">
        <v>51005</v>
      </c>
      <c r="H7468">
        <v>10</v>
      </c>
      <c r="I7468">
        <v>5</v>
      </c>
      <c r="J7468">
        <v>13</v>
      </c>
      <c r="K7468">
        <v>4</v>
      </c>
      <c r="L7468" t="s">
        <v>24</v>
      </c>
      <c r="M7468" t="str" cm="1">
        <f t="array" ref="M7468">_xlfn.IFS(Table1[[#This Row],[Tenure_Years]]&lt;=2,"New Hire",Table1[[#This Row],[Tenure_Years]]&lt;=5,"Established",Table1[[#This Row],[Tenure_Years]]&gt;=5,"Veteran")</f>
        <v>Veteran</v>
      </c>
      <c r="N7468">
        <f t="shared" si="232"/>
        <v>94458.108426635241</v>
      </c>
      <c r="O7468" t="str">
        <f t="shared" si="233"/>
        <v>Normal</v>
      </c>
    </row>
    <row r="7469" spans="1:15" x14ac:dyDescent="0.3">
      <c r="A7469" t="s">
        <v>14615</v>
      </c>
      <c r="B7469" t="s">
        <v>14616</v>
      </c>
      <c r="C7469" t="s">
        <v>31</v>
      </c>
      <c r="D7469">
        <v>46</v>
      </c>
      <c r="E7469" t="s">
        <v>60</v>
      </c>
      <c r="F7469" t="s">
        <v>141</v>
      </c>
      <c r="G7469">
        <v>106770</v>
      </c>
      <c r="H7469">
        <v>0</v>
      </c>
      <c r="I7469">
        <v>5</v>
      </c>
      <c r="J7469">
        <v>21</v>
      </c>
      <c r="K7469">
        <v>3</v>
      </c>
      <c r="L7469" t="s">
        <v>24</v>
      </c>
      <c r="M7469" t="str" cm="1">
        <f t="array" ref="M7469">_xlfn.IFS(Table1[[#This Row],[Tenure_Years]]&lt;=2,"New Hire",Table1[[#This Row],[Tenure_Years]]&lt;=5,"Established",Table1[[#This Row],[Tenure_Years]]&gt;=5,"Veteran")</f>
        <v>New Hire</v>
      </c>
      <c r="N7469">
        <f t="shared" si="232"/>
        <v>94068.868467410459</v>
      </c>
      <c r="O7469" t="str">
        <f t="shared" si="233"/>
        <v>Normal</v>
      </c>
    </row>
    <row r="7470" spans="1:15" x14ac:dyDescent="0.3">
      <c r="A7470" t="s">
        <v>14617</v>
      </c>
      <c r="B7470" t="s">
        <v>14618</v>
      </c>
      <c r="C7470" t="s">
        <v>21</v>
      </c>
      <c r="D7470">
        <v>28</v>
      </c>
      <c r="E7470" t="s">
        <v>16</v>
      </c>
      <c r="F7470" t="s">
        <v>17</v>
      </c>
      <c r="G7470">
        <v>103760</v>
      </c>
      <c r="H7470">
        <v>11</v>
      </c>
      <c r="I7470">
        <v>5</v>
      </c>
      <c r="J7470">
        <v>37</v>
      </c>
      <c r="K7470">
        <v>0</v>
      </c>
      <c r="L7470" t="s">
        <v>24</v>
      </c>
      <c r="M7470" t="str" cm="1">
        <f t="array" ref="M7470">_xlfn.IFS(Table1[[#This Row],[Tenure_Years]]&lt;=2,"New Hire",Table1[[#This Row],[Tenure_Years]]&lt;=5,"Established",Table1[[#This Row],[Tenure_Years]]&gt;=5,"Veteran")</f>
        <v>Veteran</v>
      </c>
      <c r="N7470">
        <f t="shared" si="232"/>
        <v>94458.108426635241</v>
      </c>
      <c r="O7470" t="str">
        <f t="shared" si="233"/>
        <v>Normal</v>
      </c>
    </row>
    <row r="7471" spans="1:15" x14ac:dyDescent="0.3">
      <c r="A7471" t="s">
        <v>14619</v>
      </c>
      <c r="B7471" t="s">
        <v>14620</v>
      </c>
      <c r="C7471" t="s">
        <v>15</v>
      </c>
      <c r="D7471">
        <v>27</v>
      </c>
      <c r="E7471" t="s">
        <v>16</v>
      </c>
      <c r="F7471" t="s">
        <v>38</v>
      </c>
      <c r="G7471">
        <v>113624</v>
      </c>
      <c r="H7471">
        <v>6</v>
      </c>
      <c r="I7471">
        <v>2</v>
      </c>
      <c r="J7471">
        <v>76</v>
      </c>
      <c r="K7471">
        <v>1</v>
      </c>
      <c r="L7471" t="s">
        <v>18</v>
      </c>
      <c r="M7471" t="str" cm="1">
        <f t="array" ref="M7471">_xlfn.IFS(Table1[[#This Row],[Tenure_Years]]&lt;=2,"New Hire",Table1[[#This Row],[Tenure_Years]]&lt;=5,"Established",Table1[[#This Row],[Tenure_Years]]&gt;=5,"Veteran")</f>
        <v>Veteran</v>
      </c>
      <c r="N7471">
        <f t="shared" si="232"/>
        <v>94458.108426635241</v>
      </c>
      <c r="O7471" t="str">
        <f t="shared" si="233"/>
        <v>Normal</v>
      </c>
    </row>
    <row r="7472" spans="1:15" x14ac:dyDescent="0.3">
      <c r="A7472" t="s">
        <v>14621</v>
      </c>
      <c r="B7472" t="s">
        <v>14622</v>
      </c>
      <c r="C7472" t="s">
        <v>15</v>
      </c>
      <c r="D7472">
        <v>32</v>
      </c>
      <c r="E7472" t="s">
        <v>16</v>
      </c>
      <c r="F7472" t="s">
        <v>17</v>
      </c>
      <c r="G7472">
        <v>46213</v>
      </c>
      <c r="H7472">
        <v>8</v>
      </c>
      <c r="I7472">
        <v>2</v>
      </c>
      <c r="J7472">
        <v>40</v>
      </c>
      <c r="K7472">
        <v>5</v>
      </c>
      <c r="L7472" t="s">
        <v>24</v>
      </c>
      <c r="M7472" t="str" cm="1">
        <f t="array" ref="M7472">_xlfn.IFS(Table1[[#This Row],[Tenure_Years]]&lt;=2,"New Hire",Table1[[#This Row],[Tenure_Years]]&lt;=5,"Established",Table1[[#This Row],[Tenure_Years]]&gt;=5,"Veteran")</f>
        <v>Veteran</v>
      </c>
      <c r="N7472">
        <f t="shared" si="232"/>
        <v>94458.108426635241</v>
      </c>
      <c r="O7472" t="str">
        <f t="shared" si="233"/>
        <v>Normal</v>
      </c>
    </row>
    <row r="7473" spans="1:15" x14ac:dyDescent="0.3">
      <c r="A7473" t="s">
        <v>14623</v>
      </c>
      <c r="B7473" t="s">
        <v>14624</v>
      </c>
      <c r="C7473" t="s">
        <v>15</v>
      </c>
      <c r="D7473">
        <v>38</v>
      </c>
      <c r="E7473" t="s">
        <v>27</v>
      </c>
      <c r="F7473" t="s">
        <v>67</v>
      </c>
      <c r="G7473">
        <v>110548</v>
      </c>
      <c r="H7473">
        <v>9</v>
      </c>
      <c r="I7473">
        <v>2</v>
      </c>
      <c r="J7473">
        <v>44</v>
      </c>
      <c r="K7473">
        <v>3</v>
      </c>
      <c r="L7473" t="s">
        <v>24</v>
      </c>
      <c r="M7473" t="str" cm="1">
        <f t="array" ref="M7473">_xlfn.IFS(Table1[[#This Row],[Tenure_Years]]&lt;=2,"New Hire",Table1[[#This Row],[Tenure_Years]]&lt;=5,"Established",Table1[[#This Row],[Tenure_Years]]&gt;=5,"Veteran")</f>
        <v>Veteran</v>
      </c>
      <c r="N7473">
        <f t="shared" si="232"/>
        <v>92826.904643962844</v>
      </c>
      <c r="O7473" t="str">
        <f t="shared" si="233"/>
        <v>Normal</v>
      </c>
    </row>
    <row r="7474" spans="1:15" x14ac:dyDescent="0.3">
      <c r="A7474" t="s">
        <v>14625</v>
      </c>
      <c r="B7474" t="s">
        <v>14626</v>
      </c>
      <c r="C7474" t="s">
        <v>15</v>
      </c>
      <c r="D7474">
        <v>49</v>
      </c>
      <c r="E7474" t="s">
        <v>27</v>
      </c>
      <c r="F7474" t="s">
        <v>75</v>
      </c>
      <c r="G7474">
        <v>87170</v>
      </c>
      <c r="H7474">
        <v>2</v>
      </c>
      <c r="I7474">
        <v>1</v>
      </c>
      <c r="J7474">
        <v>20</v>
      </c>
      <c r="K7474">
        <v>3</v>
      </c>
      <c r="L7474" t="s">
        <v>24</v>
      </c>
      <c r="M7474" t="str" cm="1">
        <f t="array" ref="M7474">_xlfn.IFS(Table1[[#This Row],[Tenure_Years]]&lt;=2,"New Hire",Table1[[#This Row],[Tenure_Years]]&lt;=5,"Established",Table1[[#This Row],[Tenure_Years]]&gt;=5,"Veteran")</f>
        <v>New Hire</v>
      </c>
      <c r="N7474">
        <f t="shared" si="232"/>
        <v>92826.904643962844</v>
      </c>
      <c r="O7474" t="str">
        <f t="shared" si="233"/>
        <v>Normal</v>
      </c>
    </row>
    <row r="7475" spans="1:15" x14ac:dyDescent="0.3">
      <c r="A7475" t="s">
        <v>14627</v>
      </c>
      <c r="B7475" t="s">
        <v>14628</v>
      </c>
      <c r="C7475" t="s">
        <v>21</v>
      </c>
      <c r="D7475">
        <v>41</v>
      </c>
      <c r="E7475" t="s">
        <v>22</v>
      </c>
      <c r="F7475" t="s">
        <v>23</v>
      </c>
      <c r="G7475">
        <v>111488</v>
      </c>
      <c r="H7475">
        <v>6</v>
      </c>
      <c r="I7475">
        <v>3</v>
      </c>
      <c r="J7475">
        <v>23</v>
      </c>
      <c r="K7475">
        <v>5</v>
      </c>
      <c r="L7475" t="s">
        <v>24</v>
      </c>
      <c r="M7475" t="str" cm="1">
        <f t="array" ref="M7475">_xlfn.IFS(Table1[[#This Row],[Tenure_Years]]&lt;=2,"New Hire",Table1[[#This Row],[Tenure_Years]]&lt;=5,"Established",Table1[[#This Row],[Tenure_Years]]&gt;=5,"Veteran")</f>
        <v>Veteran</v>
      </c>
      <c r="N7475">
        <f t="shared" si="232"/>
        <v>96526.185096153844</v>
      </c>
      <c r="O7475" t="str">
        <f t="shared" si="233"/>
        <v>Normal</v>
      </c>
    </row>
    <row r="7476" spans="1:15" x14ac:dyDescent="0.3">
      <c r="A7476" t="s">
        <v>14629</v>
      </c>
      <c r="B7476" t="s">
        <v>14630</v>
      </c>
      <c r="C7476" t="s">
        <v>15</v>
      </c>
      <c r="D7476">
        <v>42</v>
      </c>
      <c r="E7476" t="s">
        <v>22</v>
      </c>
      <c r="F7476" t="s">
        <v>23</v>
      </c>
      <c r="G7476">
        <v>52034</v>
      </c>
      <c r="H7476">
        <v>12</v>
      </c>
      <c r="I7476">
        <v>3</v>
      </c>
      <c r="J7476">
        <v>19</v>
      </c>
      <c r="K7476">
        <v>2</v>
      </c>
      <c r="L7476" t="s">
        <v>24</v>
      </c>
      <c r="M7476" t="str" cm="1">
        <f t="array" ref="M7476">_xlfn.IFS(Table1[[#This Row],[Tenure_Years]]&lt;=2,"New Hire",Table1[[#This Row],[Tenure_Years]]&lt;=5,"Established",Table1[[#This Row],[Tenure_Years]]&gt;=5,"Veteran")</f>
        <v>Veteran</v>
      </c>
      <c r="N7476">
        <f t="shared" si="232"/>
        <v>96526.185096153844</v>
      </c>
      <c r="O7476" t="str">
        <f t="shared" si="233"/>
        <v>Normal</v>
      </c>
    </row>
    <row r="7477" spans="1:15" x14ac:dyDescent="0.3">
      <c r="A7477" t="s">
        <v>14631</v>
      </c>
      <c r="B7477" t="s">
        <v>14632</v>
      </c>
      <c r="C7477" t="s">
        <v>15</v>
      </c>
      <c r="D7477">
        <v>40</v>
      </c>
      <c r="E7477" t="s">
        <v>16</v>
      </c>
      <c r="F7477" t="s">
        <v>130</v>
      </c>
      <c r="G7477">
        <v>63081</v>
      </c>
      <c r="H7477">
        <v>15</v>
      </c>
      <c r="I7477">
        <v>4</v>
      </c>
      <c r="J7477">
        <v>22</v>
      </c>
      <c r="K7477">
        <v>3</v>
      </c>
      <c r="L7477" t="s">
        <v>18</v>
      </c>
      <c r="M7477" t="str" cm="1">
        <f t="array" ref="M7477">_xlfn.IFS(Table1[[#This Row],[Tenure_Years]]&lt;=2,"New Hire",Table1[[#This Row],[Tenure_Years]]&lt;=5,"Established",Table1[[#This Row],[Tenure_Years]]&gt;=5,"Veteran")</f>
        <v>Veteran</v>
      </c>
      <c r="N7477">
        <f t="shared" si="232"/>
        <v>94458.108426635241</v>
      </c>
      <c r="O7477" t="str">
        <f t="shared" si="233"/>
        <v>Normal</v>
      </c>
    </row>
    <row r="7478" spans="1:15" x14ac:dyDescent="0.3">
      <c r="A7478" t="s">
        <v>14633</v>
      </c>
      <c r="B7478" t="s">
        <v>14634</v>
      </c>
      <c r="C7478" t="s">
        <v>21</v>
      </c>
      <c r="D7478">
        <v>46</v>
      </c>
      <c r="E7478" t="s">
        <v>32</v>
      </c>
      <c r="F7478" t="s">
        <v>33</v>
      </c>
      <c r="G7478">
        <v>45281</v>
      </c>
      <c r="H7478">
        <v>15</v>
      </c>
      <c r="I7478">
        <v>1</v>
      </c>
      <c r="J7478">
        <v>41</v>
      </c>
      <c r="K7478">
        <v>1</v>
      </c>
      <c r="L7478" t="s">
        <v>24</v>
      </c>
      <c r="M7478" t="str" cm="1">
        <f t="array" ref="M7478">_xlfn.IFS(Table1[[#This Row],[Tenure_Years]]&lt;=2,"New Hire",Table1[[#This Row],[Tenure_Years]]&lt;=5,"Established",Table1[[#This Row],[Tenure_Years]]&gt;=5,"Veteran")</f>
        <v>Veteran</v>
      </c>
      <c r="N7478">
        <f t="shared" si="232"/>
        <v>94178.259456264772</v>
      </c>
      <c r="O7478" t="str">
        <f t="shared" si="233"/>
        <v>Normal</v>
      </c>
    </row>
    <row r="7479" spans="1:15" x14ac:dyDescent="0.3">
      <c r="A7479" t="s">
        <v>14635</v>
      </c>
      <c r="B7479" t="s">
        <v>14636</v>
      </c>
      <c r="C7479" t="s">
        <v>15</v>
      </c>
      <c r="D7479">
        <v>30</v>
      </c>
      <c r="E7479" t="s">
        <v>32</v>
      </c>
      <c r="F7479" t="s">
        <v>43</v>
      </c>
      <c r="G7479">
        <v>105539</v>
      </c>
      <c r="H7479">
        <v>13</v>
      </c>
      <c r="I7479">
        <v>5</v>
      </c>
      <c r="J7479">
        <v>32</v>
      </c>
      <c r="K7479">
        <v>5</v>
      </c>
      <c r="L7479" t="s">
        <v>18</v>
      </c>
      <c r="M7479" t="str" cm="1">
        <f t="array" ref="M7479">_xlfn.IFS(Table1[[#This Row],[Tenure_Years]]&lt;=2,"New Hire",Table1[[#This Row],[Tenure_Years]]&lt;=5,"Established",Table1[[#This Row],[Tenure_Years]]&gt;=5,"Veteran")</f>
        <v>Veteran</v>
      </c>
      <c r="N7479">
        <f t="shared" si="232"/>
        <v>94178.259456264772</v>
      </c>
      <c r="O7479" t="str">
        <f t="shared" si="233"/>
        <v>Normal</v>
      </c>
    </row>
    <row r="7480" spans="1:15" x14ac:dyDescent="0.3">
      <c r="A7480" t="s">
        <v>14637</v>
      </c>
      <c r="B7480" t="s">
        <v>14638</v>
      </c>
      <c r="C7480" t="s">
        <v>21</v>
      </c>
      <c r="D7480">
        <v>57</v>
      </c>
      <c r="E7480" t="s">
        <v>22</v>
      </c>
      <c r="F7480" t="s">
        <v>23</v>
      </c>
      <c r="G7480">
        <v>132456</v>
      </c>
      <c r="H7480">
        <v>8</v>
      </c>
      <c r="I7480">
        <v>3</v>
      </c>
      <c r="J7480">
        <v>22</v>
      </c>
      <c r="K7480">
        <v>2</v>
      </c>
      <c r="L7480" t="s">
        <v>24</v>
      </c>
      <c r="M7480" t="str" cm="1">
        <f t="array" ref="M7480">_xlfn.IFS(Table1[[#This Row],[Tenure_Years]]&lt;=2,"New Hire",Table1[[#This Row],[Tenure_Years]]&lt;=5,"Established",Table1[[#This Row],[Tenure_Years]]&gt;=5,"Veteran")</f>
        <v>Veteran</v>
      </c>
      <c r="N7480">
        <f t="shared" si="232"/>
        <v>96526.185096153844</v>
      </c>
      <c r="O7480" t="str">
        <f t="shared" si="233"/>
        <v>Normal</v>
      </c>
    </row>
    <row r="7481" spans="1:15" x14ac:dyDescent="0.3">
      <c r="A7481" t="s">
        <v>14639</v>
      </c>
      <c r="B7481" t="s">
        <v>14640</v>
      </c>
      <c r="C7481" t="s">
        <v>21</v>
      </c>
      <c r="D7481">
        <v>45</v>
      </c>
      <c r="E7481" t="s">
        <v>22</v>
      </c>
      <c r="F7481" t="s">
        <v>95</v>
      </c>
      <c r="G7481">
        <v>127519</v>
      </c>
      <c r="H7481">
        <v>13</v>
      </c>
      <c r="I7481">
        <v>4</v>
      </c>
      <c r="J7481">
        <v>63</v>
      </c>
      <c r="K7481">
        <v>2</v>
      </c>
      <c r="L7481" t="s">
        <v>24</v>
      </c>
      <c r="M7481" t="str" cm="1">
        <f t="array" ref="M7481">_xlfn.IFS(Table1[[#This Row],[Tenure_Years]]&lt;=2,"New Hire",Table1[[#This Row],[Tenure_Years]]&lt;=5,"Established",Table1[[#This Row],[Tenure_Years]]&gt;=5,"Veteran")</f>
        <v>Veteran</v>
      </c>
      <c r="N7481">
        <f t="shared" si="232"/>
        <v>96526.185096153844</v>
      </c>
      <c r="O7481" t="str">
        <f t="shared" si="233"/>
        <v>Normal</v>
      </c>
    </row>
    <row r="7482" spans="1:15" x14ac:dyDescent="0.3">
      <c r="A7482" t="s">
        <v>14641</v>
      </c>
      <c r="B7482" t="s">
        <v>14642</v>
      </c>
      <c r="C7482" t="s">
        <v>31</v>
      </c>
      <c r="D7482">
        <v>43</v>
      </c>
      <c r="E7482" t="s">
        <v>60</v>
      </c>
      <c r="F7482" t="s">
        <v>98</v>
      </c>
      <c r="G7482">
        <v>110363</v>
      </c>
      <c r="H7482">
        <v>2</v>
      </c>
      <c r="I7482">
        <v>5</v>
      </c>
      <c r="J7482">
        <v>66</v>
      </c>
      <c r="K7482">
        <v>0</v>
      </c>
      <c r="L7482" t="s">
        <v>24</v>
      </c>
      <c r="M7482" t="str" cm="1">
        <f t="array" ref="M7482">_xlfn.IFS(Table1[[#This Row],[Tenure_Years]]&lt;=2,"New Hire",Table1[[#This Row],[Tenure_Years]]&lt;=5,"Established",Table1[[#This Row],[Tenure_Years]]&gt;=5,"Veteran")</f>
        <v>New Hire</v>
      </c>
      <c r="N7482">
        <f t="shared" si="232"/>
        <v>94068.868467410459</v>
      </c>
      <c r="O7482" t="str">
        <f t="shared" si="233"/>
        <v>Normal</v>
      </c>
    </row>
    <row r="7483" spans="1:15" x14ac:dyDescent="0.3">
      <c r="A7483" t="s">
        <v>14643</v>
      </c>
      <c r="B7483" t="s">
        <v>14644</v>
      </c>
      <c r="C7483" t="s">
        <v>21</v>
      </c>
      <c r="D7483">
        <v>49</v>
      </c>
      <c r="E7483" t="s">
        <v>22</v>
      </c>
      <c r="F7483" t="s">
        <v>51</v>
      </c>
      <c r="G7483">
        <v>43995</v>
      </c>
      <c r="H7483">
        <v>6</v>
      </c>
      <c r="I7483">
        <v>1</v>
      </c>
      <c r="J7483">
        <v>72</v>
      </c>
      <c r="K7483">
        <v>4</v>
      </c>
      <c r="L7483" t="s">
        <v>24</v>
      </c>
      <c r="M7483" t="str" cm="1">
        <f t="array" ref="M7483">_xlfn.IFS(Table1[[#This Row],[Tenure_Years]]&lt;=2,"New Hire",Table1[[#This Row],[Tenure_Years]]&lt;=5,"Established",Table1[[#This Row],[Tenure_Years]]&gt;=5,"Veteran")</f>
        <v>Veteran</v>
      </c>
      <c r="N7483">
        <f t="shared" si="232"/>
        <v>96526.185096153844</v>
      </c>
      <c r="O7483" t="str">
        <f t="shared" si="233"/>
        <v>Normal</v>
      </c>
    </row>
    <row r="7484" spans="1:15" x14ac:dyDescent="0.3">
      <c r="A7484" t="s">
        <v>14645</v>
      </c>
      <c r="B7484" t="s">
        <v>14646</v>
      </c>
      <c r="C7484" t="s">
        <v>31</v>
      </c>
      <c r="D7484">
        <v>50</v>
      </c>
      <c r="E7484" t="s">
        <v>60</v>
      </c>
      <c r="F7484" t="s">
        <v>141</v>
      </c>
      <c r="G7484">
        <v>73057</v>
      </c>
      <c r="H7484">
        <v>12</v>
      </c>
      <c r="I7484">
        <v>3</v>
      </c>
      <c r="J7484">
        <v>41</v>
      </c>
      <c r="K7484">
        <v>3</v>
      </c>
      <c r="L7484" t="s">
        <v>24</v>
      </c>
      <c r="M7484" t="str" cm="1">
        <f t="array" ref="M7484">_xlfn.IFS(Table1[[#This Row],[Tenure_Years]]&lt;=2,"New Hire",Table1[[#This Row],[Tenure_Years]]&lt;=5,"Established",Table1[[#This Row],[Tenure_Years]]&gt;=5,"Veteran")</f>
        <v>Veteran</v>
      </c>
      <c r="N7484">
        <f t="shared" si="232"/>
        <v>94068.868467410459</v>
      </c>
      <c r="O7484" t="str">
        <f t="shared" si="233"/>
        <v>Normal</v>
      </c>
    </row>
    <row r="7485" spans="1:15" x14ac:dyDescent="0.3">
      <c r="A7485" t="s">
        <v>14647</v>
      </c>
      <c r="B7485" t="s">
        <v>14648</v>
      </c>
      <c r="C7485" t="s">
        <v>15</v>
      </c>
      <c r="D7485">
        <v>22</v>
      </c>
      <c r="E7485" t="s">
        <v>32</v>
      </c>
      <c r="F7485" t="s">
        <v>33</v>
      </c>
      <c r="G7485">
        <v>113089</v>
      </c>
      <c r="H7485">
        <v>3</v>
      </c>
      <c r="I7485">
        <v>2</v>
      </c>
      <c r="J7485">
        <v>63</v>
      </c>
      <c r="K7485">
        <v>4</v>
      </c>
      <c r="L7485" t="s">
        <v>24</v>
      </c>
      <c r="M7485" t="str" cm="1">
        <f t="array" ref="M7485">_xlfn.IFS(Table1[[#This Row],[Tenure_Years]]&lt;=2,"New Hire",Table1[[#This Row],[Tenure_Years]]&lt;=5,"Established",Table1[[#This Row],[Tenure_Years]]&gt;=5,"Veteran")</f>
        <v>Established</v>
      </c>
      <c r="N7485">
        <f t="shared" si="232"/>
        <v>94178.259456264772</v>
      </c>
      <c r="O7485" t="str">
        <f t="shared" si="233"/>
        <v>Normal</v>
      </c>
    </row>
    <row r="7486" spans="1:15" x14ac:dyDescent="0.3">
      <c r="A7486" t="s">
        <v>14649</v>
      </c>
      <c r="B7486" t="s">
        <v>14650</v>
      </c>
      <c r="C7486" t="s">
        <v>21</v>
      </c>
      <c r="D7486">
        <v>32</v>
      </c>
      <c r="E7486" t="s">
        <v>27</v>
      </c>
      <c r="F7486" t="s">
        <v>67</v>
      </c>
      <c r="G7486">
        <v>96977</v>
      </c>
      <c r="H7486">
        <v>5</v>
      </c>
      <c r="I7486">
        <v>1</v>
      </c>
      <c r="J7486">
        <v>49</v>
      </c>
      <c r="K7486">
        <v>3</v>
      </c>
      <c r="L7486" t="s">
        <v>18</v>
      </c>
      <c r="M7486" t="str" cm="1">
        <f t="array" ref="M7486">_xlfn.IFS(Table1[[#This Row],[Tenure_Years]]&lt;=2,"New Hire",Table1[[#This Row],[Tenure_Years]]&lt;=5,"Established",Table1[[#This Row],[Tenure_Years]]&gt;=5,"Veteran")</f>
        <v>Established</v>
      </c>
      <c r="N7486">
        <f t="shared" si="232"/>
        <v>92826.904643962844</v>
      </c>
      <c r="O7486" t="str">
        <f t="shared" si="233"/>
        <v>High Priority</v>
      </c>
    </row>
    <row r="7487" spans="1:15" x14ac:dyDescent="0.3">
      <c r="A7487" t="s">
        <v>14651</v>
      </c>
      <c r="B7487" t="s">
        <v>14652</v>
      </c>
      <c r="C7487" t="s">
        <v>21</v>
      </c>
      <c r="D7487">
        <v>45</v>
      </c>
      <c r="E7487" t="s">
        <v>22</v>
      </c>
      <c r="F7487" t="s">
        <v>51</v>
      </c>
      <c r="G7487">
        <v>77684</v>
      </c>
      <c r="H7487">
        <v>12</v>
      </c>
      <c r="I7487">
        <v>4</v>
      </c>
      <c r="J7487">
        <v>20</v>
      </c>
      <c r="K7487">
        <v>5</v>
      </c>
      <c r="L7487" t="s">
        <v>24</v>
      </c>
      <c r="M7487" t="str" cm="1">
        <f t="array" ref="M7487">_xlfn.IFS(Table1[[#This Row],[Tenure_Years]]&lt;=2,"New Hire",Table1[[#This Row],[Tenure_Years]]&lt;=5,"Established",Table1[[#This Row],[Tenure_Years]]&gt;=5,"Veteran")</f>
        <v>Veteran</v>
      </c>
      <c r="N7487">
        <f t="shared" si="232"/>
        <v>96526.185096153844</v>
      </c>
      <c r="O7487" t="str">
        <f t="shared" si="233"/>
        <v>Normal</v>
      </c>
    </row>
    <row r="7488" spans="1:15" x14ac:dyDescent="0.3">
      <c r="A7488" t="s">
        <v>14653</v>
      </c>
      <c r="B7488" t="s">
        <v>14654</v>
      </c>
      <c r="C7488" t="s">
        <v>15</v>
      </c>
      <c r="D7488">
        <v>51</v>
      </c>
      <c r="E7488" t="s">
        <v>56</v>
      </c>
      <c r="F7488" t="s">
        <v>92</v>
      </c>
      <c r="G7488">
        <v>49138</v>
      </c>
      <c r="H7488">
        <v>1</v>
      </c>
      <c r="I7488">
        <v>2</v>
      </c>
      <c r="J7488">
        <v>80</v>
      </c>
      <c r="K7488">
        <v>4</v>
      </c>
      <c r="L7488" t="s">
        <v>18</v>
      </c>
      <c r="M7488" t="str" cm="1">
        <f t="array" ref="M7488">_xlfn.IFS(Table1[[#This Row],[Tenure_Years]]&lt;=2,"New Hire",Table1[[#This Row],[Tenure_Years]]&lt;=5,"Established",Table1[[#This Row],[Tenure_Years]]&gt;=5,"Veteran")</f>
        <v>New Hire</v>
      </c>
      <c r="N7488">
        <f t="shared" si="232"/>
        <v>94573.380601596073</v>
      </c>
      <c r="O7488" t="str">
        <f t="shared" si="233"/>
        <v>Normal</v>
      </c>
    </row>
    <row r="7489" spans="1:15" x14ac:dyDescent="0.3">
      <c r="A7489" t="s">
        <v>14655</v>
      </c>
      <c r="B7489" t="s">
        <v>14656</v>
      </c>
      <c r="C7489" t="s">
        <v>31</v>
      </c>
      <c r="D7489">
        <v>35</v>
      </c>
      <c r="E7489" t="s">
        <v>22</v>
      </c>
      <c r="F7489" t="s">
        <v>23</v>
      </c>
      <c r="G7489">
        <v>132667</v>
      </c>
      <c r="H7489">
        <v>1</v>
      </c>
      <c r="I7489">
        <v>2</v>
      </c>
      <c r="J7489">
        <v>29</v>
      </c>
      <c r="K7489">
        <v>3</v>
      </c>
      <c r="L7489" t="s">
        <v>24</v>
      </c>
      <c r="M7489" t="str" cm="1">
        <f t="array" ref="M7489">_xlfn.IFS(Table1[[#This Row],[Tenure_Years]]&lt;=2,"New Hire",Table1[[#This Row],[Tenure_Years]]&lt;=5,"Established",Table1[[#This Row],[Tenure_Years]]&gt;=5,"Veteran")</f>
        <v>New Hire</v>
      </c>
      <c r="N7489">
        <f t="shared" si="232"/>
        <v>96526.185096153844</v>
      </c>
      <c r="O7489" t="str">
        <f t="shared" si="233"/>
        <v>Normal</v>
      </c>
    </row>
    <row r="7490" spans="1:15" x14ac:dyDescent="0.3">
      <c r="A7490" t="s">
        <v>14657</v>
      </c>
      <c r="B7490" t="s">
        <v>14658</v>
      </c>
      <c r="C7490" t="s">
        <v>21</v>
      </c>
      <c r="D7490">
        <v>47</v>
      </c>
      <c r="E7490" t="s">
        <v>56</v>
      </c>
      <c r="F7490" t="s">
        <v>57</v>
      </c>
      <c r="G7490">
        <v>142108</v>
      </c>
      <c r="H7490">
        <v>1</v>
      </c>
      <c r="I7490">
        <v>2</v>
      </c>
      <c r="J7490">
        <v>74</v>
      </c>
      <c r="K7490">
        <v>5</v>
      </c>
      <c r="L7490" t="s">
        <v>24</v>
      </c>
      <c r="M7490" t="str" cm="1">
        <f t="array" ref="M7490">_xlfn.IFS(Table1[[#This Row],[Tenure_Years]]&lt;=2,"New Hire",Table1[[#This Row],[Tenure_Years]]&lt;=5,"Established",Table1[[#This Row],[Tenure_Years]]&gt;=5,"Veteran")</f>
        <v>New Hire</v>
      </c>
      <c r="N7490">
        <f t="shared" ref="N7490:N7553" si="234">AVERAGEIF(E:E,E7490,G:G)</f>
        <v>94573.380601596073</v>
      </c>
      <c r="O7490" t="str">
        <f t="shared" si="233"/>
        <v>Normal</v>
      </c>
    </row>
    <row r="7491" spans="1:15" x14ac:dyDescent="0.3">
      <c r="A7491" t="s">
        <v>14659</v>
      </c>
      <c r="B7491" t="s">
        <v>2759</v>
      </c>
      <c r="C7491" t="s">
        <v>21</v>
      </c>
      <c r="D7491">
        <v>37</v>
      </c>
      <c r="E7491" t="s">
        <v>22</v>
      </c>
      <c r="F7491" t="s">
        <v>51</v>
      </c>
      <c r="G7491">
        <v>86789</v>
      </c>
      <c r="H7491">
        <v>7</v>
      </c>
      <c r="I7491">
        <v>5</v>
      </c>
      <c r="J7491">
        <v>80</v>
      </c>
      <c r="K7491">
        <v>3</v>
      </c>
      <c r="L7491" t="s">
        <v>18</v>
      </c>
      <c r="M7491" t="str" cm="1">
        <f t="array" ref="M7491">_xlfn.IFS(Table1[[#This Row],[Tenure_Years]]&lt;=2,"New Hire",Table1[[#This Row],[Tenure_Years]]&lt;=5,"Established",Table1[[#This Row],[Tenure_Years]]&gt;=5,"Veteran")</f>
        <v>Veteran</v>
      </c>
      <c r="N7491">
        <f t="shared" si="234"/>
        <v>96526.185096153844</v>
      </c>
      <c r="O7491" t="str">
        <f t="shared" ref="O7491:O7554" si="235">IF(AND(H7491=5, G7491&lt;M7491), "High Priority", "Normal")</f>
        <v>Normal</v>
      </c>
    </row>
    <row r="7492" spans="1:15" x14ac:dyDescent="0.3">
      <c r="A7492" t="s">
        <v>14660</v>
      </c>
      <c r="B7492" t="s">
        <v>14661</v>
      </c>
      <c r="C7492" t="s">
        <v>21</v>
      </c>
      <c r="D7492">
        <v>39</v>
      </c>
      <c r="E7492" t="s">
        <v>16</v>
      </c>
      <c r="F7492" t="s">
        <v>17</v>
      </c>
      <c r="G7492">
        <v>145521</v>
      </c>
      <c r="H7492">
        <v>15</v>
      </c>
      <c r="I7492">
        <v>4</v>
      </c>
      <c r="J7492">
        <v>18</v>
      </c>
      <c r="K7492">
        <v>4</v>
      </c>
      <c r="L7492" t="s">
        <v>18</v>
      </c>
      <c r="M7492" t="str" cm="1">
        <f t="array" ref="M7492">_xlfn.IFS(Table1[[#This Row],[Tenure_Years]]&lt;=2,"New Hire",Table1[[#This Row],[Tenure_Years]]&lt;=5,"Established",Table1[[#This Row],[Tenure_Years]]&gt;=5,"Veteran")</f>
        <v>Veteran</v>
      </c>
      <c r="N7492">
        <f t="shared" si="234"/>
        <v>94458.108426635241</v>
      </c>
      <c r="O7492" t="str">
        <f t="shared" si="235"/>
        <v>Normal</v>
      </c>
    </row>
    <row r="7493" spans="1:15" x14ac:dyDescent="0.3">
      <c r="A7493" t="s">
        <v>14662</v>
      </c>
      <c r="B7493" t="s">
        <v>14663</v>
      </c>
      <c r="C7493" t="s">
        <v>21</v>
      </c>
      <c r="D7493">
        <v>58</v>
      </c>
      <c r="E7493" t="s">
        <v>32</v>
      </c>
      <c r="F7493" t="s">
        <v>43</v>
      </c>
      <c r="G7493">
        <v>48494</v>
      </c>
      <c r="H7493">
        <v>4</v>
      </c>
      <c r="I7493">
        <v>4</v>
      </c>
      <c r="J7493">
        <v>18</v>
      </c>
      <c r="K7493">
        <v>4</v>
      </c>
      <c r="L7493" t="s">
        <v>24</v>
      </c>
      <c r="M7493" t="str" cm="1">
        <f t="array" ref="M7493">_xlfn.IFS(Table1[[#This Row],[Tenure_Years]]&lt;=2,"New Hire",Table1[[#This Row],[Tenure_Years]]&lt;=5,"Established",Table1[[#This Row],[Tenure_Years]]&gt;=5,"Veteran")</f>
        <v>Established</v>
      </c>
      <c r="N7493">
        <f t="shared" si="234"/>
        <v>94178.259456264772</v>
      </c>
      <c r="O7493" t="str">
        <f t="shared" si="235"/>
        <v>Normal</v>
      </c>
    </row>
    <row r="7494" spans="1:15" x14ac:dyDescent="0.3">
      <c r="A7494" t="s">
        <v>14664</v>
      </c>
      <c r="B7494" t="s">
        <v>14665</v>
      </c>
      <c r="C7494" t="s">
        <v>15</v>
      </c>
      <c r="D7494">
        <v>39</v>
      </c>
      <c r="E7494" t="s">
        <v>27</v>
      </c>
      <c r="F7494" t="s">
        <v>67</v>
      </c>
      <c r="G7494">
        <v>127882</v>
      </c>
      <c r="H7494">
        <v>4</v>
      </c>
      <c r="I7494">
        <v>5</v>
      </c>
      <c r="J7494">
        <v>52</v>
      </c>
      <c r="K7494">
        <v>5</v>
      </c>
      <c r="L7494" t="s">
        <v>24</v>
      </c>
      <c r="M7494" t="str" cm="1">
        <f t="array" ref="M7494">_xlfn.IFS(Table1[[#This Row],[Tenure_Years]]&lt;=2,"New Hire",Table1[[#This Row],[Tenure_Years]]&lt;=5,"Established",Table1[[#This Row],[Tenure_Years]]&gt;=5,"Veteran")</f>
        <v>Established</v>
      </c>
      <c r="N7494">
        <f t="shared" si="234"/>
        <v>92826.904643962844</v>
      </c>
      <c r="O7494" t="str">
        <f t="shared" si="235"/>
        <v>Normal</v>
      </c>
    </row>
    <row r="7495" spans="1:15" x14ac:dyDescent="0.3">
      <c r="A7495" t="s">
        <v>14666</v>
      </c>
      <c r="B7495" t="s">
        <v>14667</v>
      </c>
      <c r="C7495" t="s">
        <v>31</v>
      </c>
      <c r="D7495">
        <v>59</v>
      </c>
      <c r="E7495" t="s">
        <v>16</v>
      </c>
      <c r="F7495" t="s">
        <v>130</v>
      </c>
      <c r="G7495">
        <v>65964</v>
      </c>
      <c r="H7495">
        <v>6</v>
      </c>
      <c r="I7495">
        <v>4</v>
      </c>
      <c r="J7495">
        <v>46</v>
      </c>
      <c r="K7495">
        <v>2</v>
      </c>
      <c r="L7495" t="s">
        <v>24</v>
      </c>
      <c r="M7495" t="str" cm="1">
        <f t="array" ref="M7495">_xlfn.IFS(Table1[[#This Row],[Tenure_Years]]&lt;=2,"New Hire",Table1[[#This Row],[Tenure_Years]]&lt;=5,"Established",Table1[[#This Row],[Tenure_Years]]&gt;=5,"Veteran")</f>
        <v>Veteran</v>
      </c>
      <c r="N7495">
        <f t="shared" si="234"/>
        <v>94458.108426635241</v>
      </c>
      <c r="O7495" t="str">
        <f t="shared" si="235"/>
        <v>Normal</v>
      </c>
    </row>
    <row r="7496" spans="1:15" x14ac:dyDescent="0.3">
      <c r="A7496" t="s">
        <v>14668</v>
      </c>
      <c r="B7496" t="s">
        <v>14669</v>
      </c>
      <c r="C7496" t="s">
        <v>21</v>
      </c>
      <c r="D7496">
        <v>36</v>
      </c>
      <c r="E7496" t="s">
        <v>60</v>
      </c>
      <c r="F7496" t="s">
        <v>64</v>
      </c>
      <c r="G7496">
        <v>144099</v>
      </c>
      <c r="H7496">
        <v>10</v>
      </c>
      <c r="I7496">
        <v>1</v>
      </c>
      <c r="J7496">
        <v>51</v>
      </c>
      <c r="K7496">
        <v>5</v>
      </c>
      <c r="L7496" t="s">
        <v>24</v>
      </c>
      <c r="M7496" t="str" cm="1">
        <f t="array" ref="M7496">_xlfn.IFS(Table1[[#This Row],[Tenure_Years]]&lt;=2,"New Hire",Table1[[#This Row],[Tenure_Years]]&lt;=5,"Established",Table1[[#This Row],[Tenure_Years]]&gt;=5,"Veteran")</f>
        <v>Veteran</v>
      </c>
      <c r="N7496">
        <f t="shared" si="234"/>
        <v>94068.868467410459</v>
      </c>
      <c r="O7496" t="str">
        <f t="shared" si="235"/>
        <v>Normal</v>
      </c>
    </row>
    <row r="7497" spans="1:15" x14ac:dyDescent="0.3">
      <c r="A7497" t="s">
        <v>14670</v>
      </c>
      <c r="B7497" t="s">
        <v>14671</v>
      </c>
      <c r="C7497" t="s">
        <v>21</v>
      </c>
      <c r="D7497">
        <v>53</v>
      </c>
      <c r="E7497" t="s">
        <v>60</v>
      </c>
      <c r="F7497" t="s">
        <v>141</v>
      </c>
      <c r="G7497">
        <v>78942</v>
      </c>
      <c r="H7497">
        <v>0</v>
      </c>
      <c r="I7497">
        <v>4</v>
      </c>
      <c r="J7497">
        <v>66</v>
      </c>
      <c r="K7497">
        <v>0</v>
      </c>
      <c r="L7497" t="s">
        <v>24</v>
      </c>
      <c r="M7497" t="str" cm="1">
        <f t="array" ref="M7497">_xlfn.IFS(Table1[[#This Row],[Tenure_Years]]&lt;=2,"New Hire",Table1[[#This Row],[Tenure_Years]]&lt;=5,"Established",Table1[[#This Row],[Tenure_Years]]&gt;=5,"Veteran")</f>
        <v>New Hire</v>
      </c>
      <c r="N7497">
        <f t="shared" si="234"/>
        <v>94068.868467410459</v>
      </c>
      <c r="O7497" t="str">
        <f t="shared" si="235"/>
        <v>Normal</v>
      </c>
    </row>
    <row r="7498" spans="1:15" x14ac:dyDescent="0.3">
      <c r="A7498" t="s">
        <v>14672</v>
      </c>
      <c r="B7498" t="s">
        <v>14673</v>
      </c>
      <c r="C7498" t="s">
        <v>15</v>
      </c>
      <c r="D7498">
        <v>33</v>
      </c>
      <c r="E7498" t="s">
        <v>56</v>
      </c>
      <c r="F7498" t="s">
        <v>57</v>
      </c>
      <c r="G7498">
        <v>141897</v>
      </c>
      <c r="H7498">
        <v>1</v>
      </c>
      <c r="I7498">
        <v>3</v>
      </c>
      <c r="J7498">
        <v>74</v>
      </c>
      <c r="K7498">
        <v>5</v>
      </c>
      <c r="L7498" t="s">
        <v>18</v>
      </c>
      <c r="M7498" t="str" cm="1">
        <f t="array" ref="M7498">_xlfn.IFS(Table1[[#This Row],[Tenure_Years]]&lt;=2,"New Hire",Table1[[#This Row],[Tenure_Years]]&lt;=5,"Established",Table1[[#This Row],[Tenure_Years]]&gt;=5,"Veteran")</f>
        <v>New Hire</v>
      </c>
      <c r="N7498">
        <f t="shared" si="234"/>
        <v>94573.380601596073</v>
      </c>
      <c r="O7498" t="str">
        <f t="shared" si="235"/>
        <v>Normal</v>
      </c>
    </row>
    <row r="7499" spans="1:15" x14ac:dyDescent="0.3">
      <c r="A7499" t="s">
        <v>14674</v>
      </c>
      <c r="B7499" t="s">
        <v>14675</v>
      </c>
      <c r="C7499" t="s">
        <v>15</v>
      </c>
      <c r="D7499">
        <v>44</v>
      </c>
      <c r="E7499" t="s">
        <v>22</v>
      </c>
      <c r="F7499" t="s">
        <v>51</v>
      </c>
      <c r="G7499">
        <v>58945</v>
      </c>
      <c r="H7499">
        <v>9</v>
      </c>
      <c r="I7499">
        <v>1</v>
      </c>
      <c r="J7499">
        <v>33</v>
      </c>
      <c r="K7499">
        <v>5</v>
      </c>
      <c r="L7499" t="s">
        <v>24</v>
      </c>
      <c r="M7499" t="str" cm="1">
        <f t="array" ref="M7499">_xlfn.IFS(Table1[[#This Row],[Tenure_Years]]&lt;=2,"New Hire",Table1[[#This Row],[Tenure_Years]]&lt;=5,"Established",Table1[[#This Row],[Tenure_Years]]&gt;=5,"Veteran")</f>
        <v>Veteran</v>
      </c>
      <c r="N7499">
        <f t="shared" si="234"/>
        <v>96526.185096153844</v>
      </c>
      <c r="O7499" t="str">
        <f t="shared" si="235"/>
        <v>Normal</v>
      </c>
    </row>
    <row r="7500" spans="1:15" x14ac:dyDescent="0.3">
      <c r="A7500" t="s">
        <v>14676</v>
      </c>
      <c r="B7500" t="s">
        <v>14677</v>
      </c>
      <c r="C7500" t="s">
        <v>31</v>
      </c>
      <c r="D7500">
        <v>23</v>
      </c>
      <c r="E7500" t="s">
        <v>22</v>
      </c>
      <c r="F7500" t="s">
        <v>23</v>
      </c>
      <c r="G7500">
        <v>94003</v>
      </c>
      <c r="H7500">
        <v>0</v>
      </c>
      <c r="I7500">
        <v>3</v>
      </c>
      <c r="J7500">
        <v>28</v>
      </c>
      <c r="K7500">
        <v>2</v>
      </c>
      <c r="L7500" t="s">
        <v>24</v>
      </c>
      <c r="M7500" t="str" cm="1">
        <f t="array" ref="M7500">_xlfn.IFS(Table1[[#This Row],[Tenure_Years]]&lt;=2,"New Hire",Table1[[#This Row],[Tenure_Years]]&lt;=5,"Established",Table1[[#This Row],[Tenure_Years]]&gt;=5,"Veteran")</f>
        <v>New Hire</v>
      </c>
      <c r="N7500">
        <f t="shared" si="234"/>
        <v>96526.185096153844</v>
      </c>
      <c r="O7500" t="str">
        <f t="shared" si="235"/>
        <v>Normal</v>
      </c>
    </row>
    <row r="7501" spans="1:15" x14ac:dyDescent="0.3">
      <c r="A7501" t="s">
        <v>14678</v>
      </c>
      <c r="B7501" t="s">
        <v>14679</v>
      </c>
      <c r="C7501" t="s">
        <v>15</v>
      </c>
      <c r="D7501">
        <v>55</v>
      </c>
      <c r="E7501" t="s">
        <v>60</v>
      </c>
      <c r="F7501" t="s">
        <v>141</v>
      </c>
      <c r="G7501">
        <v>123595</v>
      </c>
      <c r="H7501">
        <v>2</v>
      </c>
      <c r="I7501">
        <v>2</v>
      </c>
      <c r="J7501">
        <v>27</v>
      </c>
      <c r="K7501">
        <v>2</v>
      </c>
      <c r="L7501" t="s">
        <v>24</v>
      </c>
      <c r="M7501" t="str" cm="1">
        <f t="array" ref="M7501">_xlfn.IFS(Table1[[#This Row],[Tenure_Years]]&lt;=2,"New Hire",Table1[[#This Row],[Tenure_Years]]&lt;=5,"Established",Table1[[#This Row],[Tenure_Years]]&gt;=5,"Veteran")</f>
        <v>New Hire</v>
      </c>
      <c r="N7501">
        <f t="shared" si="234"/>
        <v>94068.868467410459</v>
      </c>
      <c r="O7501" t="str">
        <f t="shared" si="235"/>
        <v>Normal</v>
      </c>
    </row>
    <row r="7502" spans="1:15" x14ac:dyDescent="0.3">
      <c r="A7502" t="s">
        <v>14680</v>
      </c>
      <c r="B7502" t="s">
        <v>14681</v>
      </c>
      <c r="C7502" t="s">
        <v>15</v>
      </c>
      <c r="D7502">
        <v>26</v>
      </c>
      <c r="E7502" t="s">
        <v>27</v>
      </c>
      <c r="F7502" t="s">
        <v>28</v>
      </c>
      <c r="G7502">
        <v>45556</v>
      </c>
      <c r="H7502">
        <v>9</v>
      </c>
      <c r="I7502">
        <v>1</v>
      </c>
      <c r="J7502">
        <v>32</v>
      </c>
      <c r="K7502">
        <v>1</v>
      </c>
      <c r="L7502" t="s">
        <v>24</v>
      </c>
      <c r="M7502" t="str" cm="1">
        <f t="array" ref="M7502">_xlfn.IFS(Table1[[#This Row],[Tenure_Years]]&lt;=2,"New Hire",Table1[[#This Row],[Tenure_Years]]&lt;=5,"Established",Table1[[#This Row],[Tenure_Years]]&gt;=5,"Veteran")</f>
        <v>Veteran</v>
      </c>
      <c r="N7502">
        <f t="shared" si="234"/>
        <v>92826.904643962844</v>
      </c>
      <c r="O7502" t="str">
        <f t="shared" si="235"/>
        <v>Normal</v>
      </c>
    </row>
    <row r="7503" spans="1:15" x14ac:dyDescent="0.3">
      <c r="A7503" t="s">
        <v>14682</v>
      </c>
      <c r="B7503" t="s">
        <v>14683</v>
      </c>
      <c r="C7503" t="s">
        <v>31</v>
      </c>
      <c r="D7503">
        <v>28</v>
      </c>
      <c r="E7503" t="s">
        <v>22</v>
      </c>
      <c r="F7503" t="s">
        <v>23</v>
      </c>
      <c r="G7503">
        <v>68950</v>
      </c>
      <c r="H7503">
        <v>7</v>
      </c>
      <c r="I7503">
        <v>4</v>
      </c>
      <c r="J7503">
        <v>68</v>
      </c>
      <c r="K7503">
        <v>1</v>
      </c>
      <c r="L7503" t="s">
        <v>24</v>
      </c>
      <c r="M7503" t="str" cm="1">
        <f t="array" ref="M7503">_xlfn.IFS(Table1[[#This Row],[Tenure_Years]]&lt;=2,"New Hire",Table1[[#This Row],[Tenure_Years]]&lt;=5,"Established",Table1[[#This Row],[Tenure_Years]]&gt;=5,"Veteran")</f>
        <v>Veteran</v>
      </c>
      <c r="N7503">
        <f t="shared" si="234"/>
        <v>96526.185096153844</v>
      </c>
      <c r="O7503" t="str">
        <f t="shared" si="235"/>
        <v>Normal</v>
      </c>
    </row>
    <row r="7504" spans="1:15" x14ac:dyDescent="0.3">
      <c r="A7504" t="s">
        <v>14684</v>
      </c>
      <c r="B7504" t="s">
        <v>14685</v>
      </c>
      <c r="C7504" t="s">
        <v>15</v>
      </c>
      <c r="D7504">
        <v>59</v>
      </c>
      <c r="E7504" t="s">
        <v>56</v>
      </c>
      <c r="F7504" t="s">
        <v>57</v>
      </c>
      <c r="G7504">
        <v>149492</v>
      </c>
      <c r="H7504">
        <v>10</v>
      </c>
      <c r="I7504">
        <v>4</v>
      </c>
      <c r="J7504">
        <v>79</v>
      </c>
      <c r="K7504">
        <v>5</v>
      </c>
      <c r="L7504" t="s">
        <v>18</v>
      </c>
      <c r="M7504" t="str" cm="1">
        <f t="array" ref="M7504">_xlfn.IFS(Table1[[#This Row],[Tenure_Years]]&lt;=2,"New Hire",Table1[[#This Row],[Tenure_Years]]&lt;=5,"Established",Table1[[#This Row],[Tenure_Years]]&gt;=5,"Veteran")</f>
        <v>Veteran</v>
      </c>
      <c r="N7504">
        <f t="shared" si="234"/>
        <v>94573.380601596073</v>
      </c>
      <c r="O7504" t="str">
        <f t="shared" si="235"/>
        <v>Normal</v>
      </c>
    </row>
    <row r="7505" spans="1:15" x14ac:dyDescent="0.3">
      <c r="A7505" t="s">
        <v>14686</v>
      </c>
      <c r="B7505" t="s">
        <v>14687</v>
      </c>
      <c r="C7505" t="s">
        <v>31</v>
      </c>
      <c r="D7505">
        <v>44</v>
      </c>
      <c r="E7505" t="s">
        <v>16</v>
      </c>
      <c r="F7505" t="s">
        <v>130</v>
      </c>
      <c r="G7505">
        <v>80790</v>
      </c>
      <c r="H7505">
        <v>15</v>
      </c>
      <c r="I7505">
        <v>1</v>
      </c>
      <c r="J7505">
        <v>45</v>
      </c>
      <c r="K7505">
        <v>1</v>
      </c>
      <c r="L7505" t="s">
        <v>24</v>
      </c>
      <c r="M7505" t="str" cm="1">
        <f t="array" ref="M7505">_xlfn.IFS(Table1[[#This Row],[Tenure_Years]]&lt;=2,"New Hire",Table1[[#This Row],[Tenure_Years]]&lt;=5,"Established",Table1[[#This Row],[Tenure_Years]]&gt;=5,"Veteran")</f>
        <v>Veteran</v>
      </c>
      <c r="N7505">
        <f t="shared" si="234"/>
        <v>94458.108426635241</v>
      </c>
      <c r="O7505" t="str">
        <f t="shared" si="235"/>
        <v>Normal</v>
      </c>
    </row>
    <row r="7506" spans="1:15" x14ac:dyDescent="0.3">
      <c r="A7506" t="s">
        <v>14688</v>
      </c>
      <c r="B7506" t="s">
        <v>14689</v>
      </c>
      <c r="C7506" t="s">
        <v>21</v>
      </c>
      <c r="D7506">
        <v>30</v>
      </c>
      <c r="E7506" t="s">
        <v>22</v>
      </c>
      <c r="F7506" t="s">
        <v>95</v>
      </c>
      <c r="G7506">
        <v>107850</v>
      </c>
      <c r="H7506">
        <v>14</v>
      </c>
      <c r="I7506">
        <v>1</v>
      </c>
      <c r="J7506">
        <v>39</v>
      </c>
      <c r="K7506">
        <v>5</v>
      </c>
      <c r="L7506" t="s">
        <v>18</v>
      </c>
      <c r="M7506" t="str" cm="1">
        <f t="array" ref="M7506">_xlfn.IFS(Table1[[#This Row],[Tenure_Years]]&lt;=2,"New Hire",Table1[[#This Row],[Tenure_Years]]&lt;=5,"Established",Table1[[#This Row],[Tenure_Years]]&gt;=5,"Veteran")</f>
        <v>Veteran</v>
      </c>
      <c r="N7506">
        <f t="shared" si="234"/>
        <v>96526.185096153844</v>
      </c>
      <c r="O7506" t="str">
        <f t="shared" si="235"/>
        <v>Normal</v>
      </c>
    </row>
    <row r="7507" spans="1:15" x14ac:dyDescent="0.3">
      <c r="A7507" t="s">
        <v>14690</v>
      </c>
      <c r="B7507" t="s">
        <v>14691</v>
      </c>
      <c r="C7507" t="s">
        <v>15</v>
      </c>
      <c r="D7507">
        <v>37</v>
      </c>
      <c r="E7507" t="s">
        <v>60</v>
      </c>
      <c r="F7507" t="s">
        <v>61</v>
      </c>
      <c r="G7507">
        <v>142301</v>
      </c>
      <c r="H7507">
        <v>4</v>
      </c>
      <c r="I7507">
        <v>3</v>
      </c>
      <c r="J7507">
        <v>68</v>
      </c>
      <c r="K7507">
        <v>1</v>
      </c>
      <c r="L7507" t="s">
        <v>18</v>
      </c>
      <c r="M7507" t="str" cm="1">
        <f t="array" ref="M7507">_xlfn.IFS(Table1[[#This Row],[Tenure_Years]]&lt;=2,"New Hire",Table1[[#This Row],[Tenure_Years]]&lt;=5,"Established",Table1[[#This Row],[Tenure_Years]]&gt;=5,"Veteran")</f>
        <v>Established</v>
      </c>
      <c r="N7507">
        <f t="shared" si="234"/>
        <v>94068.868467410459</v>
      </c>
      <c r="O7507" t="str">
        <f t="shared" si="235"/>
        <v>Normal</v>
      </c>
    </row>
    <row r="7508" spans="1:15" x14ac:dyDescent="0.3">
      <c r="A7508" t="s">
        <v>14692</v>
      </c>
      <c r="B7508" t="s">
        <v>14693</v>
      </c>
      <c r="C7508" t="s">
        <v>31</v>
      </c>
      <c r="D7508">
        <v>33</v>
      </c>
      <c r="E7508" t="s">
        <v>60</v>
      </c>
      <c r="F7508" t="s">
        <v>141</v>
      </c>
      <c r="G7508">
        <v>100967</v>
      </c>
      <c r="H7508">
        <v>15</v>
      </c>
      <c r="I7508">
        <v>2</v>
      </c>
      <c r="J7508">
        <v>37</v>
      </c>
      <c r="K7508">
        <v>0</v>
      </c>
      <c r="L7508" t="s">
        <v>24</v>
      </c>
      <c r="M7508" t="str" cm="1">
        <f t="array" ref="M7508">_xlfn.IFS(Table1[[#This Row],[Tenure_Years]]&lt;=2,"New Hire",Table1[[#This Row],[Tenure_Years]]&lt;=5,"Established",Table1[[#This Row],[Tenure_Years]]&gt;=5,"Veteran")</f>
        <v>Veteran</v>
      </c>
      <c r="N7508">
        <f t="shared" si="234"/>
        <v>94068.868467410459</v>
      </c>
      <c r="O7508" t="str">
        <f t="shared" si="235"/>
        <v>Normal</v>
      </c>
    </row>
    <row r="7509" spans="1:15" x14ac:dyDescent="0.3">
      <c r="A7509" t="s">
        <v>14694</v>
      </c>
      <c r="B7509" t="s">
        <v>14695</v>
      </c>
      <c r="C7509" t="s">
        <v>21</v>
      </c>
      <c r="D7509">
        <v>60</v>
      </c>
      <c r="E7509" t="s">
        <v>22</v>
      </c>
      <c r="F7509" t="s">
        <v>23</v>
      </c>
      <c r="G7509">
        <v>126050</v>
      </c>
      <c r="H7509">
        <v>3</v>
      </c>
      <c r="I7509">
        <v>1</v>
      </c>
      <c r="J7509">
        <v>43</v>
      </c>
      <c r="K7509">
        <v>4</v>
      </c>
      <c r="L7509" t="s">
        <v>18</v>
      </c>
      <c r="M7509" t="str" cm="1">
        <f t="array" ref="M7509">_xlfn.IFS(Table1[[#This Row],[Tenure_Years]]&lt;=2,"New Hire",Table1[[#This Row],[Tenure_Years]]&lt;=5,"Established",Table1[[#This Row],[Tenure_Years]]&gt;=5,"Veteran")</f>
        <v>Established</v>
      </c>
      <c r="N7509">
        <f t="shared" si="234"/>
        <v>96526.185096153844</v>
      </c>
      <c r="O7509" t="str">
        <f t="shared" si="235"/>
        <v>Normal</v>
      </c>
    </row>
    <row r="7510" spans="1:15" x14ac:dyDescent="0.3">
      <c r="A7510" t="s">
        <v>14696</v>
      </c>
      <c r="B7510" t="s">
        <v>14697</v>
      </c>
      <c r="C7510" t="s">
        <v>15</v>
      </c>
      <c r="D7510">
        <v>35</v>
      </c>
      <c r="E7510" t="s">
        <v>22</v>
      </c>
      <c r="F7510" t="s">
        <v>95</v>
      </c>
      <c r="G7510">
        <v>92518</v>
      </c>
      <c r="H7510">
        <v>15</v>
      </c>
      <c r="I7510">
        <v>3</v>
      </c>
      <c r="J7510">
        <v>69</v>
      </c>
      <c r="K7510">
        <v>3</v>
      </c>
      <c r="L7510" t="s">
        <v>24</v>
      </c>
      <c r="M7510" t="str" cm="1">
        <f t="array" ref="M7510">_xlfn.IFS(Table1[[#This Row],[Tenure_Years]]&lt;=2,"New Hire",Table1[[#This Row],[Tenure_Years]]&lt;=5,"Established",Table1[[#This Row],[Tenure_Years]]&gt;=5,"Veteran")</f>
        <v>Veteran</v>
      </c>
      <c r="N7510">
        <f t="shared" si="234"/>
        <v>96526.185096153844</v>
      </c>
      <c r="O7510" t="str">
        <f t="shared" si="235"/>
        <v>Normal</v>
      </c>
    </row>
    <row r="7511" spans="1:15" x14ac:dyDescent="0.3">
      <c r="A7511" t="s">
        <v>14698</v>
      </c>
      <c r="B7511" t="s">
        <v>1800</v>
      </c>
      <c r="C7511" t="s">
        <v>21</v>
      </c>
      <c r="D7511">
        <v>58</v>
      </c>
      <c r="E7511" t="s">
        <v>16</v>
      </c>
      <c r="F7511" t="s">
        <v>130</v>
      </c>
      <c r="G7511">
        <v>55273</v>
      </c>
      <c r="H7511">
        <v>1</v>
      </c>
      <c r="I7511">
        <v>2</v>
      </c>
      <c r="J7511">
        <v>61</v>
      </c>
      <c r="K7511">
        <v>4</v>
      </c>
      <c r="L7511" t="s">
        <v>24</v>
      </c>
      <c r="M7511" t="str" cm="1">
        <f t="array" ref="M7511">_xlfn.IFS(Table1[[#This Row],[Tenure_Years]]&lt;=2,"New Hire",Table1[[#This Row],[Tenure_Years]]&lt;=5,"Established",Table1[[#This Row],[Tenure_Years]]&gt;=5,"Veteran")</f>
        <v>New Hire</v>
      </c>
      <c r="N7511">
        <f t="shared" si="234"/>
        <v>94458.108426635241</v>
      </c>
      <c r="O7511" t="str">
        <f t="shared" si="235"/>
        <v>Normal</v>
      </c>
    </row>
    <row r="7512" spans="1:15" x14ac:dyDescent="0.3">
      <c r="A7512" t="s">
        <v>14699</v>
      </c>
      <c r="B7512" t="s">
        <v>14700</v>
      </c>
      <c r="C7512" t="s">
        <v>21</v>
      </c>
      <c r="D7512">
        <v>42</v>
      </c>
      <c r="E7512" t="s">
        <v>60</v>
      </c>
      <c r="F7512" t="s">
        <v>98</v>
      </c>
      <c r="G7512">
        <v>144223</v>
      </c>
      <c r="H7512">
        <v>13</v>
      </c>
      <c r="I7512">
        <v>3</v>
      </c>
      <c r="J7512">
        <v>13</v>
      </c>
      <c r="K7512">
        <v>2</v>
      </c>
      <c r="L7512" t="s">
        <v>18</v>
      </c>
      <c r="M7512" t="str" cm="1">
        <f t="array" ref="M7512">_xlfn.IFS(Table1[[#This Row],[Tenure_Years]]&lt;=2,"New Hire",Table1[[#This Row],[Tenure_Years]]&lt;=5,"Established",Table1[[#This Row],[Tenure_Years]]&gt;=5,"Veteran")</f>
        <v>Veteran</v>
      </c>
      <c r="N7512">
        <f t="shared" si="234"/>
        <v>94068.868467410459</v>
      </c>
      <c r="O7512" t="str">
        <f t="shared" si="235"/>
        <v>Normal</v>
      </c>
    </row>
    <row r="7513" spans="1:15" x14ac:dyDescent="0.3">
      <c r="A7513" t="s">
        <v>14701</v>
      </c>
      <c r="B7513" t="s">
        <v>14702</v>
      </c>
      <c r="C7513" t="s">
        <v>31</v>
      </c>
      <c r="D7513">
        <v>42</v>
      </c>
      <c r="E7513" t="s">
        <v>60</v>
      </c>
      <c r="F7513" t="s">
        <v>64</v>
      </c>
      <c r="G7513">
        <v>48785</v>
      </c>
      <c r="H7513">
        <v>1</v>
      </c>
      <c r="I7513">
        <v>4</v>
      </c>
      <c r="J7513">
        <v>31</v>
      </c>
      <c r="K7513">
        <v>1</v>
      </c>
      <c r="L7513" t="s">
        <v>18</v>
      </c>
      <c r="M7513" t="str" cm="1">
        <f t="array" ref="M7513">_xlfn.IFS(Table1[[#This Row],[Tenure_Years]]&lt;=2,"New Hire",Table1[[#This Row],[Tenure_Years]]&lt;=5,"Established",Table1[[#This Row],[Tenure_Years]]&gt;=5,"Veteran")</f>
        <v>New Hire</v>
      </c>
      <c r="N7513">
        <f t="shared" si="234"/>
        <v>94068.868467410459</v>
      </c>
      <c r="O7513" t="str">
        <f t="shared" si="235"/>
        <v>Normal</v>
      </c>
    </row>
    <row r="7514" spans="1:15" x14ac:dyDescent="0.3">
      <c r="A7514" t="s">
        <v>14703</v>
      </c>
      <c r="B7514" t="s">
        <v>14704</v>
      </c>
      <c r="C7514" t="s">
        <v>31</v>
      </c>
      <c r="D7514">
        <v>32</v>
      </c>
      <c r="E7514" t="s">
        <v>60</v>
      </c>
      <c r="F7514" t="s">
        <v>141</v>
      </c>
      <c r="G7514">
        <v>57510</v>
      </c>
      <c r="H7514">
        <v>7</v>
      </c>
      <c r="I7514">
        <v>2</v>
      </c>
      <c r="J7514">
        <v>33</v>
      </c>
      <c r="K7514">
        <v>3</v>
      </c>
      <c r="L7514" t="s">
        <v>18</v>
      </c>
      <c r="M7514" t="str" cm="1">
        <f t="array" ref="M7514">_xlfn.IFS(Table1[[#This Row],[Tenure_Years]]&lt;=2,"New Hire",Table1[[#This Row],[Tenure_Years]]&lt;=5,"Established",Table1[[#This Row],[Tenure_Years]]&gt;=5,"Veteran")</f>
        <v>Veteran</v>
      </c>
      <c r="N7514">
        <f t="shared" si="234"/>
        <v>94068.868467410459</v>
      </c>
      <c r="O7514" t="str">
        <f t="shared" si="235"/>
        <v>Normal</v>
      </c>
    </row>
    <row r="7515" spans="1:15" x14ac:dyDescent="0.3">
      <c r="A7515" t="s">
        <v>14705</v>
      </c>
      <c r="B7515" t="s">
        <v>14706</v>
      </c>
      <c r="C7515" t="s">
        <v>15</v>
      </c>
      <c r="D7515">
        <v>31</v>
      </c>
      <c r="E7515" t="s">
        <v>60</v>
      </c>
      <c r="F7515" t="s">
        <v>141</v>
      </c>
      <c r="G7515">
        <v>138883</v>
      </c>
      <c r="H7515">
        <v>0</v>
      </c>
      <c r="I7515">
        <v>5</v>
      </c>
      <c r="J7515">
        <v>35</v>
      </c>
      <c r="K7515">
        <v>3</v>
      </c>
      <c r="L7515" t="s">
        <v>24</v>
      </c>
      <c r="M7515" t="str" cm="1">
        <f t="array" ref="M7515">_xlfn.IFS(Table1[[#This Row],[Tenure_Years]]&lt;=2,"New Hire",Table1[[#This Row],[Tenure_Years]]&lt;=5,"Established",Table1[[#This Row],[Tenure_Years]]&gt;=5,"Veteran")</f>
        <v>New Hire</v>
      </c>
      <c r="N7515">
        <f t="shared" si="234"/>
        <v>94068.868467410459</v>
      </c>
      <c r="O7515" t="str">
        <f t="shared" si="235"/>
        <v>Normal</v>
      </c>
    </row>
    <row r="7516" spans="1:15" x14ac:dyDescent="0.3">
      <c r="A7516" t="s">
        <v>14707</v>
      </c>
      <c r="B7516" t="s">
        <v>14708</v>
      </c>
      <c r="C7516" t="s">
        <v>21</v>
      </c>
      <c r="D7516">
        <v>57</v>
      </c>
      <c r="E7516" t="s">
        <v>27</v>
      </c>
      <c r="F7516" t="s">
        <v>28</v>
      </c>
      <c r="G7516">
        <v>76885</v>
      </c>
      <c r="H7516">
        <v>14</v>
      </c>
      <c r="I7516">
        <v>1</v>
      </c>
      <c r="J7516">
        <v>69</v>
      </c>
      <c r="K7516">
        <v>1</v>
      </c>
      <c r="L7516" t="s">
        <v>18</v>
      </c>
      <c r="M7516" t="str" cm="1">
        <f t="array" ref="M7516">_xlfn.IFS(Table1[[#This Row],[Tenure_Years]]&lt;=2,"New Hire",Table1[[#This Row],[Tenure_Years]]&lt;=5,"Established",Table1[[#This Row],[Tenure_Years]]&gt;=5,"Veteran")</f>
        <v>Veteran</v>
      </c>
      <c r="N7516">
        <f t="shared" si="234"/>
        <v>92826.904643962844</v>
      </c>
      <c r="O7516" t="str">
        <f t="shared" si="235"/>
        <v>Normal</v>
      </c>
    </row>
    <row r="7517" spans="1:15" x14ac:dyDescent="0.3">
      <c r="A7517" t="s">
        <v>14709</v>
      </c>
      <c r="B7517" t="s">
        <v>14710</v>
      </c>
      <c r="C7517" t="s">
        <v>31</v>
      </c>
      <c r="D7517">
        <v>26</v>
      </c>
      <c r="E7517" t="s">
        <v>27</v>
      </c>
      <c r="F7517" t="s">
        <v>111</v>
      </c>
      <c r="G7517">
        <v>57983</v>
      </c>
      <c r="H7517">
        <v>10</v>
      </c>
      <c r="I7517">
        <v>3</v>
      </c>
      <c r="J7517">
        <v>19</v>
      </c>
      <c r="K7517">
        <v>1</v>
      </c>
      <c r="L7517" t="s">
        <v>24</v>
      </c>
      <c r="M7517" t="str" cm="1">
        <f t="array" ref="M7517">_xlfn.IFS(Table1[[#This Row],[Tenure_Years]]&lt;=2,"New Hire",Table1[[#This Row],[Tenure_Years]]&lt;=5,"Established",Table1[[#This Row],[Tenure_Years]]&gt;=5,"Veteran")</f>
        <v>Veteran</v>
      </c>
      <c r="N7517">
        <f t="shared" si="234"/>
        <v>92826.904643962844</v>
      </c>
      <c r="O7517" t="str">
        <f t="shared" si="235"/>
        <v>Normal</v>
      </c>
    </row>
    <row r="7518" spans="1:15" x14ac:dyDescent="0.3">
      <c r="A7518" t="s">
        <v>14711</v>
      </c>
      <c r="B7518" t="s">
        <v>8648</v>
      </c>
      <c r="C7518" t="s">
        <v>31</v>
      </c>
      <c r="D7518">
        <v>41</v>
      </c>
      <c r="E7518" t="s">
        <v>60</v>
      </c>
      <c r="F7518" t="s">
        <v>98</v>
      </c>
      <c r="G7518">
        <v>40791</v>
      </c>
      <c r="H7518">
        <v>12</v>
      </c>
      <c r="I7518">
        <v>4</v>
      </c>
      <c r="J7518">
        <v>72</v>
      </c>
      <c r="K7518">
        <v>1</v>
      </c>
      <c r="L7518" t="s">
        <v>24</v>
      </c>
      <c r="M7518" t="str" cm="1">
        <f t="array" ref="M7518">_xlfn.IFS(Table1[[#This Row],[Tenure_Years]]&lt;=2,"New Hire",Table1[[#This Row],[Tenure_Years]]&lt;=5,"Established",Table1[[#This Row],[Tenure_Years]]&gt;=5,"Veteran")</f>
        <v>Veteran</v>
      </c>
      <c r="N7518">
        <f t="shared" si="234"/>
        <v>94068.868467410459</v>
      </c>
      <c r="O7518" t="str">
        <f t="shared" si="235"/>
        <v>Normal</v>
      </c>
    </row>
    <row r="7519" spans="1:15" x14ac:dyDescent="0.3">
      <c r="A7519" t="s">
        <v>14712</v>
      </c>
      <c r="B7519" t="s">
        <v>14713</v>
      </c>
      <c r="C7519" t="s">
        <v>31</v>
      </c>
      <c r="D7519">
        <v>33</v>
      </c>
      <c r="E7519" t="s">
        <v>22</v>
      </c>
      <c r="F7519" t="s">
        <v>23</v>
      </c>
      <c r="G7519">
        <v>143677</v>
      </c>
      <c r="H7519">
        <v>3</v>
      </c>
      <c r="I7519">
        <v>1</v>
      </c>
      <c r="J7519">
        <v>25</v>
      </c>
      <c r="K7519">
        <v>4</v>
      </c>
      <c r="L7519" t="s">
        <v>18</v>
      </c>
      <c r="M7519" t="str" cm="1">
        <f t="array" ref="M7519">_xlfn.IFS(Table1[[#This Row],[Tenure_Years]]&lt;=2,"New Hire",Table1[[#This Row],[Tenure_Years]]&lt;=5,"Established",Table1[[#This Row],[Tenure_Years]]&gt;=5,"Veteran")</f>
        <v>Established</v>
      </c>
      <c r="N7519">
        <f t="shared" si="234"/>
        <v>96526.185096153844</v>
      </c>
      <c r="O7519" t="str">
        <f t="shared" si="235"/>
        <v>Normal</v>
      </c>
    </row>
    <row r="7520" spans="1:15" x14ac:dyDescent="0.3">
      <c r="A7520" t="s">
        <v>14714</v>
      </c>
      <c r="B7520" t="s">
        <v>14715</v>
      </c>
      <c r="C7520" t="s">
        <v>15</v>
      </c>
      <c r="D7520">
        <v>44</v>
      </c>
      <c r="E7520" t="s">
        <v>60</v>
      </c>
      <c r="F7520" t="s">
        <v>64</v>
      </c>
      <c r="G7520">
        <v>82458</v>
      </c>
      <c r="H7520">
        <v>13</v>
      </c>
      <c r="I7520">
        <v>4</v>
      </c>
      <c r="J7520">
        <v>56</v>
      </c>
      <c r="K7520">
        <v>2</v>
      </c>
      <c r="L7520" t="s">
        <v>18</v>
      </c>
      <c r="M7520" t="str" cm="1">
        <f t="array" ref="M7520">_xlfn.IFS(Table1[[#This Row],[Tenure_Years]]&lt;=2,"New Hire",Table1[[#This Row],[Tenure_Years]]&lt;=5,"Established",Table1[[#This Row],[Tenure_Years]]&gt;=5,"Veteran")</f>
        <v>Veteran</v>
      </c>
      <c r="N7520">
        <f t="shared" si="234"/>
        <v>94068.868467410459</v>
      </c>
      <c r="O7520" t="str">
        <f t="shared" si="235"/>
        <v>Normal</v>
      </c>
    </row>
    <row r="7521" spans="1:15" x14ac:dyDescent="0.3">
      <c r="A7521" t="s">
        <v>14716</v>
      </c>
      <c r="B7521" t="s">
        <v>14717</v>
      </c>
      <c r="C7521" t="s">
        <v>15</v>
      </c>
      <c r="D7521">
        <v>38</v>
      </c>
      <c r="E7521" t="s">
        <v>16</v>
      </c>
      <c r="F7521" t="s">
        <v>130</v>
      </c>
      <c r="G7521">
        <v>56928</v>
      </c>
      <c r="H7521">
        <v>10</v>
      </c>
      <c r="I7521">
        <v>5</v>
      </c>
      <c r="J7521">
        <v>45</v>
      </c>
      <c r="K7521">
        <v>3</v>
      </c>
      <c r="L7521" t="s">
        <v>18</v>
      </c>
      <c r="M7521" t="str" cm="1">
        <f t="array" ref="M7521">_xlfn.IFS(Table1[[#This Row],[Tenure_Years]]&lt;=2,"New Hire",Table1[[#This Row],[Tenure_Years]]&lt;=5,"Established",Table1[[#This Row],[Tenure_Years]]&gt;=5,"Veteran")</f>
        <v>Veteran</v>
      </c>
      <c r="N7521">
        <f t="shared" si="234"/>
        <v>94458.108426635241</v>
      </c>
      <c r="O7521" t="str">
        <f t="shared" si="235"/>
        <v>Normal</v>
      </c>
    </row>
    <row r="7522" spans="1:15" x14ac:dyDescent="0.3">
      <c r="A7522" t="s">
        <v>14718</v>
      </c>
      <c r="B7522" t="s">
        <v>14719</v>
      </c>
      <c r="C7522" t="s">
        <v>21</v>
      </c>
      <c r="D7522">
        <v>55</v>
      </c>
      <c r="E7522" t="s">
        <v>60</v>
      </c>
      <c r="F7522" t="s">
        <v>64</v>
      </c>
      <c r="G7522">
        <v>89267</v>
      </c>
      <c r="H7522">
        <v>4</v>
      </c>
      <c r="I7522">
        <v>2</v>
      </c>
      <c r="J7522">
        <v>47</v>
      </c>
      <c r="K7522">
        <v>5</v>
      </c>
      <c r="L7522" t="s">
        <v>18</v>
      </c>
      <c r="M7522" t="str" cm="1">
        <f t="array" ref="M7522">_xlfn.IFS(Table1[[#This Row],[Tenure_Years]]&lt;=2,"New Hire",Table1[[#This Row],[Tenure_Years]]&lt;=5,"Established",Table1[[#This Row],[Tenure_Years]]&gt;=5,"Veteran")</f>
        <v>Established</v>
      </c>
      <c r="N7522">
        <f t="shared" si="234"/>
        <v>94068.868467410459</v>
      </c>
      <c r="O7522" t="str">
        <f t="shared" si="235"/>
        <v>Normal</v>
      </c>
    </row>
    <row r="7523" spans="1:15" x14ac:dyDescent="0.3">
      <c r="A7523" t="s">
        <v>14720</v>
      </c>
      <c r="B7523" t="s">
        <v>14721</v>
      </c>
      <c r="C7523" t="s">
        <v>15</v>
      </c>
      <c r="D7523">
        <v>22</v>
      </c>
      <c r="E7523" t="s">
        <v>27</v>
      </c>
      <c r="F7523" t="s">
        <v>111</v>
      </c>
      <c r="G7523">
        <v>122383</v>
      </c>
      <c r="H7523">
        <v>4</v>
      </c>
      <c r="I7523">
        <v>5</v>
      </c>
      <c r="J7523">
        <v>80</v>
      </c>
      <c r="K7523">
        <v>5</v>
      </c>
      <c r="L7523" t="s">
        <v>18</v>
      </c>
      <c r="M7523" t="str" cm="1">
        <f t="array" ref="M7523">_xlfn.IFS(Table1[[#This Row],[Tenure_Years]]&lt;=2,"New Hire",Table1[[#This Row],[Tenure_Years]]&lt;=5,"Established",Table1[[#This Row],[Tenure_Years]]&gt;=5,"Veteran")</f>
        <v>Established</v>
      </c>
      <c r="N7523">
        <f t="shared" si="234"/>
        <v>92826.904643962844</v>
      </c>
      <c r="O7523" t="str">
        <f t="shared" si="235"/>
        <v>Normal</v>
      </c>
    </row>
    <row r="7524" spans="1:15" x14ac:dyDescent="0.3">
      <c r="A7524" t="s">
        <v>14722</v>
      </c>
      <c r="B7524" t="s">
        <v>14723</v>
      </c>
      <c r="C7524" t="s">
        <v>15</v>
      </c>
      <c r="D7524">
        <v>56</v>
      </c>
      <c r="E7524" t="s">
        <v>32</v>
      </c>
      <c r="F7524" t="s">
        <v>48</v>
      </c>
      <c r="G7524">
        <v>121570</v>
      </c>
      <c r="H7524">
        <v>10</v>
      </c>
      <c r="I7524">
        <v>1</v>
      </c>
      <c r="J7524">
        <v>16</v>
      </c>
      <c r="K7524">
        <v>1</v>
      </c>
      <c r="L7524" t="s">
        <v>24</v>
      </c>
      <c r="M7524" t="str" cm="1">
        <f t="array" ref="M7524">_xlfn.IFS(Table1[[#This Row],[Tenure_Years]]&lt;=2,"New Hire",Table1[[#This Row],[Tenure_Years]]&lt;=5,"Established",Table1[[#This Row],[Tenure_Years]]&gt;=5,"Veteran")</f>
        <v>Veteran</v>
      </c>
      <c r="N7524">
        <f t="shared" si="234"/>
        <v>94178.259456264772</v>
      </c>
      <c r="O7524" t="str">
        <f t="shared" si="235"/>
        <v>Normal</v>
      </c>
    </row>
    <row r="7525" spans="1:15" x14ac:dyDescent="0.3">
      <c r="A7525" t="s">
        <v>14724</v>
      </c>
      <c r="B7525" t="s">
        <v>14725</v>
      </c>
      <c r="C7525" t="s">
        <v>31</v>
      </c>
      <c r="D7525">
        <v>33</v>
      </c>
      <c r="E7525" t="s">
        <v>27</v>
      </c>
      <c r="F7525" t="s">
        <v>111</v>
      </c>
      <c r="G7525">
        <v>64789</v>
      </c>
      <c r="H7525">
        <v>5</v>
      </c>
      <c r="I7525">
        <v>1</v>
      </c>
      <c r="J7525">
        <v>52</v>
      </c>
      <c r="K7525">
        <v>1</v>
      </c>
      <c r="L7525" t="s">
        <v>24</v>
      </c>
      <c r="M7525" t="str" cm="1">
        <f t="array" ref="M7525">_xlfn.IFS(Table1[[#This Row],[Tenure_Years]]&lt;=2,"New Hire",Table1[[#This Row],[Tenure_Years]]&lt;=5,"Established",Table1[[#This Row],[Tenure_Years]]&gt;=5,"Veteran")</f>
        <v>Established</v>
      </c>
      <c r="N7525">
        <f t="shared" si="234"/>
        <v>92826.904643962844</v>
      </c>
      <c r="O7525" t="str">
        <f t="shared" si="235"/>
        <v>High Priority</v>
      </c>
    </row>
    <row r="7526" spans="1:15" x14ac:dyDescent="0.3">
      <c r="A7526" t="s">
        <v>14726</v>
      </c>
      <c r="B7526" t="s">
        <v>14727</v>
      </c>
      <c r="C7526" t="s">
        <v>31</v>
      </c>
      <c r="D7526">
        <v>44</v>
      </c>
      <c r="E7526" t="s">
        <v>60</v>
      </c>
      <c r="F7526" t="s">
        <v>61</v>
      </c>
      <c r="G7526">
        <v>67932</v>
      </c>
      <c r="H7526">
        <v>5</v>
      </c>
      <c r="I7526">
        <v>5</v>
      </c>
      <c r="J7526">
        <v>32</v>
      </c>
      <c r="K7526">
        <v>2</v>
      </c>
      <c r="L7526" t="s">
        <v>24</v>
      </c>
      <c r="M7526" t="str" cm="1">
        <f t="array" ref="M7526">_xlfn.IFS(Table1[[#This Row],[Tenure_Years]]&lt;=2,"New Hire",Table1[[#This Row],[Tenure_Years]]&lt;=5,"Established",Table1[[#This Row],[Tenure_Years]]&gt;=5,"Veteran")</f>
        <v>Established</v>
      </c>
      <c r="N7526">
        <f t="shared" si="234"/>
        <v>94068.868467410459</v>
      </c>
      <c r="O7526" t="str">
        <f t="shared" si="235"/>
        <v>High Priority</v>
      </c>
    </row>
    <row r="7527" spans="1:15" x14ac:dyDescent="0.3">
      <c r="A7527" t="s">
        <v>14728</v>
      </c>
      <c r="B7527" t="s">
        <v>14729</v>
      </c>
      <c r="C7527" t="s">
        <v>15</v>
      </c>
      <c r="D7527">
        <v>31</v>
      </c>
      <c r="E7527" t="s">
        <v>56</v>
      </c>
      <c r="F7527" t="s">
        <v>57</v>
      </c>
      <c r="G7527">
        <v>57567</v>
      </c>
      <c r="H7527">
        <v>6</v>
      </c>
      <c r="I7527">
        <v>1</v>
      </c>
      <c r="J7527">
        <v>47</v>
      </c>
      <c r="K7527">
        <v>3</v>
      </c>
      <c r="L7527" t="s">
        <v>18</v>
      </c>
      <c r="M7527" t="str" cm="1">
        <f t="array" ref="M7527">_xlfn.IFS(Table1[[#This Row],[Tenure_Years]]&lt;=2,"New Hire",Table1[[#This Row],[Tenure_Years]]&lt;=5,"Established",Table1[[#This Row],[Tenure_Years]]&gt;=5,"Veteran")</f>
        <v>Veteran</v>
      </c>
      <c r="N7527">
        <f t="shared" si="234"/>
        <v>94573.380601596073</v>
      </c>
      <c r="O7527" t="str">
        <f t="shared" si="235"/>
        <v>Normal</v>
      </c>
    </row>
    <row r="7528" spans="1:15" x14ac:dyDescent="0.3">
      <c r="A7528" t="s">
        <v>14730</v>
      </c>
      <c r="B7528" t="s">
        <v>14731</v>
      </c>
      <c r="C7528" t="s">
        <v>31</v>
      </c>
      <c r="D7528">
        <v>32</v>
      </c>
      <c r="E7528" t="s">
        <v>27</v>
      </c>
      <c r="F7528" t="s">
        <v>111</v>
      </c>
      <c r="G7528">
        <v>84471</v>
      </c>
      <c r="H7528">
        <v>7</v>
      </c>
      <c r="I7528">
        <v>2</v>
      </c>
      <c r="J7528">
        <v>63</v>
      </c>
      <c r="K7528">
        <v>0</v>
      </c>
      <c r="L7528" t="s">
        <v>24</v>
      </c>
      <c r="M7528" t="str" cm="1">
        <f t="array" ref="M7528">_xlfn.IFS(Table1[[#This Row],[Tenure_Years]]&lt;=2,"New Hire",Table1[[#This Row],[Tenure_Years]]&lt;=5,"Established",Table1[[#This Row],[Tenure_Years]]&gt;=5,"Veteran")</f>
        <v>Veteran</v>
      </c>
      <c r="N7528">
        <f t="shared" si="234"/>
        <v>92826.904643962844</v>
      </c>
      <c r="O7528" t="str">
        <f t="shared" si="235"/>
        <v>Normal</v>
      </c>
    </row>
    <row r="7529" spans="1:15" x14ac:dyDescent="0.3">
      <c r="A7529" t="s">
        <v>14732</v>
      </c>
      <c r="B7529" t="s">
        <v>3832</v>
      </c>
      <c r="C7529" t="s">
        <v>21</v>
      </c>
      <c r="D7529">
        <v>37</v>
      </c>
      <c r="E7529" t="s">
        <v>22</v>
      </c>
      <c r="F7529" t="s">
        <v>51</v>
      </c>
      <c r="G7529">
        <v>147703</v>
      </c>
      <c r="H7529">
        <v>12</v>
      </c>
      <c r="I7529">
        <v>1</v>
      </c>
      <c r="J7529">
        <v>17</v>
      </c>
      <c r="K7529">
        <v>4</v>
      </c>
      <c r="L7529" t="s">
        <v>18</v>
      </c>
      <c r="M7529" t="str" cm="1">
        <f t="array" ref="M7529">_xlfn.IFS(Table1[[#This Row],[Tenure_Years]]&lt;=2,"New Hire",Table1[[#This Row],[Tenure_Years]]&lt;=5,"Established",Table1[[#This Row],[Tenure_Years]]&gt;=5,"Veteran")</f>
        <v>Veteran</v>
      </c>
      <c r="N7529">
        <f t="shared" si="234"/>
        <v>96526.185096153844</v>
      </c>
      <c r="O7529" t="str">
        <f t="shared" si="235"/>
        <v>Normal</v>
      </c>
    </row>
    <row r="7530" spans="1:15" x14ac:dyDescent="0.3">
      <c r="A7530" t="s">
        <v>14733</v>
      </c>
      <c r="B7530" t="s">
        <v>14734</v>
      </c>
      <c r="C7530" t="s">
        <v>15</v>
      </c>
      <c r="D7530">
        <v>57</v>
      </c>
      <c r="E7530" t="s">
        <v>22</v>
      </c>
      <c r="F7530" t="s">
        <v>95</v>
      </c>
      <c r="G7530">
        <v>55620</v>
      </c>
      <c r="H7530">
        <v>9</v>
      </c>
      <c r="I7530">
        <v>3</v>
      </c>
      <c r="J7530">
        <v>61</v>
      </c>
      <c r="K7530">
        <v>2</v>
      </c>
      <c r="L7530" t="s">
        <v>24</v>
      </c>
      <c r="M7530" t="str" cm="1">
        <f t="array" ref="M7530">_xlfn.IFS(Table1[[#This Row],[Tenure_Years]]&lt;=2,"New Hire",Table1[[#This Row],[Tenure_Years]]&lt;=5,"Established",Table1[[#This Row],[Tenure_Years]]&gt;=5,"Veteran")</f>
        <v>Veteran</v>
      </c>
      <c r="N7530">
        <f t="shared" si="234"/>
        <v>96526.185096153844</v>
      </c>
      <c r="O7530" t="str">
        <f t="shared" si="235"/>
        <v>Normal</v>
      </c>
    </row>
    <row r="7531" spans="1:15" x14ac:dyDescent="0.3">
      <c r="A7531" t="s">
        <v>14735</v>
      </c>
      <c r="B7531" t="s">
        <v>14736</v>
      </c>
      <c r="C7531" t="s">
        <v>21</v>
      </c>
      <c r="D7531">
        <v>30</v>
      </c>
      <c r="E7531" t="s">
        <v>22</v>
      </c>
      <c r="F7531" t="s">
        <v>23</v>
      </c>
      <c r="G7531">
        <v>120552</v>
      </c>
      <c r="H7531">
        <v>7</v>
      </c>
      <c r="I7531">
        <v>5</v>
      </c>
      <c r="J7531">
        <v>58</v>
      </c>
      <c r="K7531">
        <v>2</v>
      </c>
      <c r="L7531" t="s">
        <v>24</v>
      </c>
      <c r="M7531" t="str" cm="1">
        <f t="array" ref="M7531">_xlfn.IFS(Table1[[#This Row],[Tenure_Years]]&lt;=2,"New Hire",Table1[[#This Row],[Tenure_Years]]&lt;=5,"Established",Table1[[#This Row],[Tenure_Years]]&gt;=5,"Veteran")</f>
        <v>Veteran</v>
      </c>
      <c r="N7531">
        <f t="shared" si="234"/>
        <v>96526.185096153844</v>
      </c>
      <c r="O7531" t="str">
        <f t="shared" si="235"/>
        <v>Normal</v>
      </c>
    </row>
    <row r="7532" spans="1:15" x14ac:dyDescent="0.3">
      <c r="A7532" t="s">
        <v>14737</v>
      </c>
      <c r="B7532" t="s">
        <v>14738</v>
      </c>
      <c r="C7532" t="s">
        <v>31</v>
      </c>
      <c r="D7532">
        <v>39</v>
      </c>
      <c r="E7532" t="s">
        <v>32</v>
      </c>
      <c r="F7532" t="s">
        <v>48</v>
      </c>
      <c r="G7532">
        <v>87258</v>
      </c>
      <c r="H7532">
        <v>2</v>
      </c>
      <c r="I7532">
        <v>5</v>
      </c>
      <c r="J7532">
        <v>60</v>
      </c>
      <c r="K7532">
        <v>5</v>
      </c>
      <c r="L7532" t="s">
        <v>24</v>
      </c>
      <c r="M7532" t="str" cm="1">
        <f t="array" ref="M7532">_xlfn.IFS(Table1[[#This Row],[Tenure_Years]]&lt;=2,"New Hire",Table1[[#This Row],[Tenure_Years]]&lt;=5,"Established",Table1[[#This Row],[Tenure_Years]]&gt;=5,"Veteran")</f>
        <v>New Hire</v>
      </c>
      <c r="N7532">
        <f t="shared" si="234"/>
        <v>94178.259456264772</v>
      </c>
      <c r="O7532" t="str">
        <f t="shared" si="235"/>
        <v>Normal</v>
      </c>
    </row>
    <row r="7533" spans="1:15" x14ac:dyDescent="0.3">
      <c r="A7533" t="s">
        <v>14739</v>
      </c>
      <c r="B7533" t="s">
        <v>14740</v>
      </c>
      <c r="C7533" t="s">
        <v>31</v>
      </c>
      <c r="D7533">
        <v>49</v>
      </c>
      <c r="E7533" t="s">
        <v>16</v>
      </c>
      <c r="F7533" t="s">
        <v>38</v>
      </c>
      <c r="G7533">
        <v>77357</v>
      </c>
      <c r="H7533">
        <v>7</v>
      </c>
      <c r="I7533">
        <v>3</v>
      </c>
      <c r="J7533">
        <v>62</v>
      </c>
      <c r="K7533">
        <v>0</v>
      </c>
      <c r="L7533" t="s">
        <v>24</v>
      </c>
      <c r="M7533" t="str" cm="1">
        <f t="array" ref="M7533">_xlfn.IFS(Table1[[#This Row],[Tenure_Years]]&lt;=2,"New Hire",Table1[[#This Row],[Tenure_Years]]&lt;=5,"Established",Table1[[#This Row],[Tenure_Years]]&gt;=5,"Veteran")</f>
        <v>Veteran</v>
      </c>
      <c r="N7533">
        <f t="shared" si="234"/>
        <v>94458.108426635241</v>
      </c>
      <c r="O7533" t="str">
        <f t="shared" si="235"/>
        <v>Normal</v>
      </c>
    </row>
    <row r="7534" spans="1:15" x14ac:dyDescent="0.3">
      <c r="A7534" t="s">
        <v>14741</v>
      </c>
      <c r="B7534" t="s">
        <v>14742</v>
      </c>
      <c r="C7534" t="s">
        <v>31</v>
      </c>
      <c r="D7534">
        <v>51</v>
      </c>
      <c r="E7534" t="s">
        <v>22</v>
      </c>
      <c r="F7534" t="s">
        <v>23</v>
      </c>
      <c r="G7534">
        <v>47930</v>
      </c>
      <c r="H7534">
        <v>0</v>
      </c>
      <c r="I7534">
        <v>5</v>
      </c>
      <c r="J7534">
        <v>62</v>
      </c>
      <c r="K7534">
        <v>2</v>
      </c>
      <c r="L7534" t="s">
        <v>18</v>
      </c>
      <c r="M7534" t="str" cm="1">
        <f t="array" ref="M7534">_xlfn.IFS(Table1[[#This Row],[Tenure_Years]]&lt;=2,"New Hire",Table1[[#This Row],[Tenure_Years]]&lt;=5,"Established",Table1[[#This Row],[Tenure_Years]]&gt;=5,"Veteran")</f>
        <v>New Hire</v>
      </c>
      <c r="N7534">
        <f t="shared" si="234"/>
        <v>96526.185096153844</v>
      </c>
      <c r="O7534" t="str">
        <f t="shared" si="235"/>
        <v>Normal</v>
      </c>
    </row>
    <row r="7535" spans="1:15" x14ac:dyDescent="0.3">
      <c r="A7535" t="s">
        <v>14743</v>
      </c>
      <c r="B7535" t="s">
        <v>5836</v>
      </c>
      <c r="C7535" t="s">
        <v>21</v>
      </c>
      <c r="D7535">
        <v>26</v>
      </c>
      <c r="E7535" t="s">
        <v>60</v>
      </c>
      <c r="F7535" t="s">
        <v>141</v>
      </c>
      <c r="G7535">
        <v>69695</v>
      </c>
      <c r="H7535">
        <v>5</v>
      </c>
      <c r="I7535">
        <v>2</v>
      </c>
      <c r="J7535">
        <v>11</v>
      </c>
      <c r="K7535">
        <v>5</v>
      </c>
      <c r="L7535" t="s">
        <v>24</v>
      </c>
      <c r="M7535" t="str" cm="1">
        <f t="array" ref="M7535">_xlfn.IFS(Table1[[#This Row],[Tenure_Years]]&lt;=2,"New Hire",Table1[[#This Row],[Tenure_Years]]&lt;=5,"Established",Table1[[#This Row],[Tenure_Years]]&gt;=5,"Veteran")</f>
        <v>Established</v>
      </c>
      <c r="N7535">
        <f t="shared" si="234"/>
        <v>94068.868467410459</v>
      </c>
      <c r="O7535" t="str">
        <f t="shared" si="235"/>
        <v>High Priority</v>
      </c>
    </row>
    <row r="7536" spans="1:15" x14ac:dyDescent="0.3">
      <c r="A7536" t="s">
        <v>14744</v>
      </c>
      <c r="B7536" t="s">
        <v>14745</v>
      </c>
      <c r="C7536" t="s">
        <v>21</v>
      </c>
      <c r="D7536">
        <v>49</v>
      </c>
      <c r="E7536" t="s">
        <v>27</v>
      </c>
      <c r="F7536" t="s">
        <v>75</v>
      </c>
      <c r="G7536">
        <v>108610</v>
      </c>
      <c r="H7536">
        <v>13</v>
      </c>
      <c r="I7536">
        <v>2</v>
      </c>
      <c r="J7536">
        <v>32</v>
      </c>
      <c r="K7536">
        <v>0</v>
      </c>
      <c r="L7536" t="s">
        <v>24</v>
      </c>
      <c r="M7536" t="str" cm="1">
        <f t="array" ref="M7536">_xlfn.IFS(Table1[[#This Row],[Tenure_Years]]&lt;=2,"New Hire",Table1[[#This Row],[Tenure_Years]]&lt;=5,"Established",Table1[[#This Row],[Tenure_Years]]&gt;=5,"Veteran")</f>
        <v>Veteran</v>
      </c>
      <c r="N7536">
        <f t="shared" si="234"/>
        <v>92826.904643962844</v>
      </c>
      <c r="O7536" t="str">
        <f t="shared" si="235"/>
        <v>Normal</v>
      </c>
    </row>
    <row r="7537" spans="1:15" x14ac:dyDescent="0.3">
      <c r="A7537" t="s">
        <v>14746</v>
      </c>
      <c r="B7537" t="s">
        <v>14747</v>
      </c>
      <c r="C7537" t="s">
        <v>21</v>
      </c>
      <c r="D7537">
        <v>50</v>
      </c>
      <c r="E7537" t="s">
        <v>27</v>
      </c>
      <c r="F7537" t="s">
        <v>28</v>
      </c>
      <c r="G7537">
        <v>56586</v>
      </c>
      <c r="H7537">
        <v>9</v>
      </c>
      <c r="I7537">
        <v>5</v>
      </c>
      <c r="J7537">
        <v>66</v>
      </c>
      <c r="K7537">
        <v>5</v>
      </c>
      <c r="L7537" t="s">
        <v>24</v>
      </c>
      <c r="M7537" t="str" cm="1">
        <f t="array" ref="M7537">_xlfn.IFS(Table1[[#This Row],[Tenure_Years]]&lt;=2,"New Hire",Table1[[#This Row],[Tenure_Years]]&lt;=5,"Established",Table1[[#This Row],[Tenure_Years]]&gt;=5,"Veteran")</f>
        <v>Veteran</v>
      </c>
      <c r="N7537">
        <f t="shared" si="234"/>
        <v>92826.904643962844</v>
      </c>
      <c r="O7537" t="str">
        <f t="shared" si="235"/>
        <v>Normal</v>
      </c>
    </row>
    <row r="7538" spans="1:15" x14ac:dyDescent="0.3">
      <c r="A7538" t="s">
        <v>14748</v>
      </c>
      <c r="B7538" t="s">
        <v>14749</v>
      </c>
      <c r="C7538" t="s">
        <v>15</v>
      </c>
      <c r="D7538">
        <v>51</v>
      </c>
      <c r="E7538" t="s">
        <v>16</v>
      </c>
      <c r="F7538" t="s">
        <v>38</v>
      </c>
      <c r="G7538">
        <v>108063</v>
      </c>
      <c r="H7538">
        <v>14</v>
      </c>
      <c r="I7538">
        <v>3</v>
      </c>
      <c r="J7538">
        <v>54</v>
      </c>
      <c r="K7538">
        <v>1</v>
      </c>
      <c r="L7538" t="s">
        <v>24</v>
      </c>
      <c r="M7538" t="str" cm="1">
        <f t="array" ref="M7538">_xlfn.IFS(Table1[[#This Row],[Tenure_Years]]&lt;=2,"New Hire",Table1[[#This Row],[Tenure_Years]]&lt;=5,"Established",Table1[[#This Row],[Tenure_Years]]&gt;=5,"Veteran")</f>
        <v>Veteran</v>
      </c>
      <c r="N7538">
        <f t="shared" si="234"/>
        <v>94458.108426635241</v>
      </c>
      <c r="O7538" t="str">
        <f t="shared" si="235"/>
        <v>Normal</v>
      </c>
    </row>
    <row r="7539" spans="1:15" x14ac:dyDescent="0.3">
      <c r="A7539" t="s">
        <v>14750</v>
      </c>
      <c r="B7539" t="s">
        <v>14751</v>
      </c>
      <c r="C7539" t="s">
        <v>15</v>
      </c>
      <c r="D7539">
        <v>26</v>
      </c>
      <c r="E7539" t="s">
        <v>32</v>
      </c>
      <c r="F7539" t="s">
        <v>48</v>
      </c>
      <c r="G7539">
        <v>102756</v>
      </c>
      <c r="H7539">
        <v>14</v>
      </c>
      <c r="I7539">
        <v>3</v>
      </c>
      <c r="J7539">
        <v>43</v>
      </c>
      <c r="K7539">
        <v>5</v>
      </c>
      <c r="L7539" t="s">
        <v>18</v>
      </c>
      <c r="M7539" t="str" cm="1">
        <f t="array" ref="M7539">_xlfn.IFS(Table1[[#This Row],[Tenure_Years]]&lt;=2,"New Hire",Table1[[#This Row],[Tenure_Years]]&lt;=5,"Established",Table1[[#This Row],[Tenure_Years]]&gt;=5,"Veteran")</f>
        <v>Veteran</v>
      </c>
      <c r="N7539">
        <f t="shared" si="234"/>
        <v>94178.259456264772</v>
      </c>
      <c r="O7539" t="str">
        <f t="shared" si="235"/>
        <v>Normal</v>
      </c>
    </row>
    <row r="7540" spans="1:15" x14ac:dyDescent="0.3">
      <c r="A7540" t="s">
        <v>14752</v>
      </c>
      <c r="B7540" t="s">
        <v>14753</v>
      </c>
      <c r="C7540" t="s">
        <v>15</v>
      </c>
      <c r="D7540">
        <v>58</v>
      </c>
      <c r="E7540" t="s">
        <v>32</v>
      </c>
      <c r="F7540" t="s">
        <v>33</v>
      </c>
      <c r="G7540">
        <v>135545</v>
      </c>
      <c r="H7540">
        <v>8</v>
      </c>
      <c r="I7540">
        <v>4</v>
      </c>
      <c r="J7540">
        <v>18</v>
      </c>
      <c r="K7540">
        <v>2</v>
      </c>
      <c r="L7540" t="s">
        <v>24</v>
      </c>
      <c r="M7540" t="str" cm="1">
        <f t="array" ref="M7540">_xlfn.IFS(Table1[[#This Row],[Tenure_Years]]&lt;=2,"New Hire",Table1[[#This Row],[Tenure_Years]]&lt;=5,"Established",Table1[[#This Row],[Tenure_Years]]&gt;=5,"Veteran")</f>
        <v>Veteran</v>
      </c>
      <c r="N7540">
        <f t="shared" si="234"/>
        <v>94178.259456264772</v>
      </c>
      <c r="O7540" t="str">
        <f t="shared" si="235"/>
        <v>Normal</v>
      </c>
    </row>
    <row r="7541" spans="1:15" x14ac:dyDescent="0.3">
      <c r="A7541" t="s">
        <v>14754</v>
      </c>
      <c r="B7541" t="s">
        <v>14755</v>
      </c>
      <c r="C7541" t="s">
        <v>31</v>
      </c>
      <c r="D7541">
        <v>47</v>
      </c>
      <c r="E7541" t="s">
        <v>27</v>
      </c>
      <c r="F7541" t="s">
        <v>67</v>
      </c>
      <c r="G7541">
        <v>61694</v>
      </c>
      <c r="H7541">
        <v>10</v>
      </c>
      <c r="I7541">
        <v>1</v>
      </c>
      <c r="J7541">
        <v>53</v>
      </c>
      <c r="K7541">
        <v>5</v>
      </c>
      <c r="L7541" t="s">
        <v>24</v>
      </c>
      <c r="M7541" t="str" cm="1">
        <f t="array" ref="M7541">_xlfn.IFS(Table1[[#This Row],[Tenure_Years]]&lt;=2,"New Hire",Table1[[#This Row],[Tenure_Years]]&lt;=5,"Established",Table1[[#This Row],[Tenure_Years]]&gt;=5,"Veteran")</f>
        <v>Veteran</v>
      </c>
      <c r="N7541">
        <f t="shared" si="234"/>
        <v>92826.904643962844</v>
      </c>
      <c r="O7541" t="str">
        <f t="shared" si="235"/>
        <v>Normal</v>
      </c>
    </row>
    <row r="7542" spans="1:15" x14ac:dyDescent="0.3">
      <c r="A7542" t="s">
        <v>14756</v>
      </c>
      <c r="B7542" t="s">
        <v>14757</v>
      </c>
      <c r="C7542" t="s">
        <v>21</v>
      </c>
      <c r="D7542">
        <v>46</v>
      </c>
      <c r="E7542" t="s">
        <v>27</v>
      </c>
      <c r="F7542" t="s">
        <v>75</v>
      </c>
      <c r="G7542">
        <v>74064</v>
      </c>
      <c r="H7542">
        <v>13</v>
      </c>
      <c r="I7542">
        <v>2</v>
      </c>
      <c r="J7542">
        <v>39</v>
      </c>
      <c r="K7542">
        <v>4</v>
      </c>
      <c r="L7542" t="s">
        <v>24</v>
      </c>
      <c r="M7542" t="str" cm="1">
        <f t="array" ref="M7542">_xlfn.IFS(Table1[[#This Row],[Tenure_Years]]&lt;=2,"New Hire",Table1[[#This Row],[Tenure_Years]]&lt;=5,"Established",Table1[[#This Row],[Tenure_Years]]&gt;=5,"Veteran")</f>
        <v>Veteran</v>
      </c>
      <c r="N7542">
        <f t="shared" si="234"/>
        <v>92826.904643962844</v>
      </c>
      <c r="O7542" t="str">
        <f t="shared" si="235"/>
        <v>Normal</v>
      </c>
    </row>
    <row r="7543" spans="1:15" x14ac:dyDescent="0.3">
      <c r="A7543" t="s">
        <v>14758</v>
      </c>
      <c r="B7543" t="s">
        <v>14759</v>
      </c>
      <c r="C7543" t="s">
        <v>15</v>
      </c>
      <c r="D7543">
        <v>27</v>
      </c>
      <c r="E7543" t="s">
        <v>16</v>
      </c>
      <c r="F7543" t="s">
        <v>17</v>
      </c>
      <c r="G7543">
        <v>113407</v>
      </c>
      <c r="H7543">
        <v>2</v>
      </c>
      <c r="I7543">
        <v>1</v>
      </c>
      <c r="J7543">
        <v>10</v>
      </c>
      <c r="K7543">
        <v>3</v>
      </c>
      <c r="L7543" t="s">
        <v>24</v>
      </c>
      <c r="M7543" t="str" cm="1">
        <f t="array" ref="M7543">_xlfn.IFS(Table1[[#This Row],[Tenure_Years]]&lt;=2,"New Hire",Table1[[#This Row],[Tenure_Years]]&lt;=5,"Established",Table1[[#This Row],[Tenure_Years]]&gt;=5,"Veteran")</f>
        <v>New Hire</v>
      </c>
      <c r="N7543">
        <f t="shared" si="234"/>
        <v>94458.108426635241</v>
      </c>
      <c r="O7543" t="str">
        <f t="shared" si="235"/>
        <v>Normal</v>
      </c>
    </row>
    <row r="7544" spans="1:15" x14ac:dyDescent="0.3">
      <c r="A7544" t="s">
        <v>14760</v>
      </c>
      <c r="B7544" t="s">
        <v>14761</v>
      </c>
      <c r="C7544" t="s">
        <v>15</v>
      </c>
      <c r="D7544">
        <v>50</v>
      </c>
      <c r="E7544" t="s">
        <v>16</v>
      </c>
      <c r="F7544" t="s">
        <v>38</v>
      </c>
      <c r="G7544">
        <v>119619</v>
      </c>
      <c r="H7544">
        <v>1</v>
      </c>
      <c r="I7544">
        <v>2</v>
      </c>
      <c r="J7544">
        <v>62</v>
      </c>
      <c r="K7544">
        <v>4</v>
      </c>
      <c r="L7544" t="s">
        <v>24</v>
      </c>
      <c r="M7544" t="str" cm="1">
        <f t="array" ref="M7544">_xlfn.IFS(Table1[[#This Row],[Tenure_Years]]&lt;=2,"New Hire",Table1[[#This Row],[Tenure_Years]]&lt;=5,"Established",Table1[[#This Row],[Tenure_Years]]&gt;=5,"Veteran")</f>
        <v>New Hire</v>
      </c>
      <c r="N7544">
        <f t="shared" si="234"/>
        <v>94458.108426635241</v>
      </c>
      <c r="O7544" t="str">
        <f t="shared" si="235"/>
        <v>Normal</v>
      </c>
    </row>
    <row r="7545" spans="1:15" x14ac:dyDescent="0.3">
      <c r="A7545" t="s">
        <v>14762</v>
      </c>
      <c r="B7545" t="s">
        <v>14763</v>
      </c>
      <c r="C7545" t="s">
        <v>31</v>
      </c>
      <c r="D7545">
        <v>30</v>
      </c>
      <c r="E7545" t="s">
        <v>32</v>
      </c>
      <c r="F7545" t="s">
        <v>48</v>
      </c>
      <c r="G7545">
        <v>104938</v>
      </c>
      <c r="H7545">
        <v>9</v>
      </c>
      <c r="I7545">
        <v>2</v>
      </c>
      <c r="J7545">
        <v>70</v>
      </c>
      <c r="K7545">
        <v>0</v>
      </c>
      <c r="L7545" t="s">
        <v>24</v>
      </c>
      <c r="M7545" t="str" cm="1">
        <f t="array" ref="M7545">_xlfn.IFS(Table1[[#This Row],[Tenure_Years]]&lt;=2,"New Hire",Table1[[#This Row],[Tenure_Years]]&lt;=5,"Established",Table1[[#This Row],[Tenure_Years]]&gt;=5,"Veteran")</f>
        <v>Veteran</v>
      </c>
      <c r="N7545">
        <f t="shared" si="234"/>
        <v>94178.259456264772</v>
      </c>
      <c r="O7545" t="str">
        <f t="shared" si="235"/>
        <v>Normal</v>
      </c>
    </row>
    <row r="7546" spans="1:15" x14ac:dyDescent="0.3">
      <c r="A7546" t="s">
        <v>14764</v>
      </c>
      <c r="B7546" t="s">
        <v>5147</v>
      </c>
      <c r="C7546" t="s">
        <v>15</v>
      </c>
      <c r="D7546">
        <v>35</v>
      </c>
      <c r="E7546" t="s">
        <v>27</v>
      </c>
      <c r="F7546" t="s">
        <v>75</v>
      </c>
      <c r="G7546">
        <v>128172</v>
      </c>
      <c r="H7546">
        <v>9</v>
      </c>
      <c r="I7546">
        <v>5</v>
      </c>
      <c r="J7546">
        <v>29</v>
      </c>
      <c r="K7546">
        <v>4</v>
      </c>
      <c r="L7546" t="s">
        <v>24</v>
      </c>
      <c r="M7546" t="str" cm="1">
        <f t="array" ref="M7546">_xlfn.IFS(Table1[[#This Row],[Tenure_Years]]&lt;=2,"New Hire",Table1[[#This Row],[Tenure_Years]]&lt;=5,"Established",Table1[[#This Row],[Tenure_Years]]&gt;=5,"Veteran")</f>
        <v>Veteran</v>
      </c>
      <c r="N7546">
        <f t="shared" si="234"/>
        <v>92826.904643962844</v>
      </c>
      <c r="O7546" t="str">
        <f t="shared" si="235"/>
        <v>Normal</v>
      </c>
    </row>
    <row r="7547" spans="1:15" x14ac:dyDescent="0.3">
      <c r="A7547" t="s">
        <v>14765</v>
      </c>
      <c r="B7547" t="s">
        <v>14766</v>
      </c>
      <c r="C7547" t="s">
        <v>15</v>
      </c>
      <c r="D7547">
        <v>40</v>
      </c>
      <c r="E7547" t="s">
        <v>32</v>
      </c>
      <c r="F7547" t="s">
        <v>43</v>
      </c>
      <c r="G7547">
        <v>145070</v>
      </c>
      <c r="H7547">
        <v>13</v>
      </c>
      <c r="I7547">
        <v>4</v>
      </c>
      <c r="J7547">
        <v>51</v>
      </c>
      <c r="K7547">
        <v>4</v>
      </c>
      <c r="L7547" t="s">
        <v>24</v>
      </c>
      <c r="M7547" t="str" cm="1">
        <f t="array" ref="M7547">_xlfn.IFS(Table1[[#This Row],[Tenure_Years]]&lt;=2,"New Hire",Table1[[#This Row],[Tenure_Years]]&lt;=5,"Established",Table1[[#This Row],[Tenure_Years]]&gt;=5,"Veteran")</f>
        <v>Veteran</v>
      </c>
      <c r="N7547">
        <f t="shared" si="234"/>
        <v>94178.259456264772</v>
      </c>
      <c r="O7547" t="str">
        <f t="shared" si="235"/>
        <v>Normal</v>
      </c>
    </row>
    <row r="7548" spans="1:15" x14ac:dyDescent="0.3">
      <c r="A7548" t="s">
        <v>14767</v>
      </c>
      <c r="B7548" t="s">
        <v>14768</v>
      </c>
      <c r="C7548" t="s">
        <v>31</v>
      </c>
      <c r="D7548">
        <v>44</v>
      </c>
      <c r="E7548" t="s">
        <v>56</v>
      </c>
      <c r="F7548" t="s">
        <v>57</v>
      </c>
      <c r="G7548">
        <v>52172</v>
      </c>
      <c r="H7548">
        <v>4</v>
      </c>
      <c r="I7548">
        <v>3</v>
      </c>
      <c r="J7548">
        <v>33</v>
      </c>
      <c r="K7548">
        <v>2</v>
      </c>
      <c r="L7548" t="s">
        <v>24</v>
      </c>
      <c r="M7548" t="str" cm="1">
        <f t="array" ref="M7548">_xlfn.IFS(Table1[[#This Row],[Tenure_Years]]&lt;=2,"New Hire",Table1[[#This Row],[Tenure_Years]]&lt;=5,"Established",Table1[[#This Row],[Tenure_Years]]&gt;=5,"Veteran")</f>
        <v>Established</v>
      </c>
      <c r="N7548">
        <f t="shared" si="234"/>
        <v>94573.380601596073</v>
      </c>
      <c r="O7548" t="str">
        <f t="shared" si="235"/>
        <v>Normal</v>
      </c>
    </row>
    <row r="7549" spans="1:15" x14ac:dyDescent="0.3">
      <c r="A7549" t="s">
        <v>14769</v>
      </c>
      <c r="B7549" t="s">
        <v>14770</v>
      </c>
      <c r="C7549" t="s">
        <v>15</v>
      </c>
      <c r="D7549">
        <v>32</v>
      </c>
      <c r="E7549" t="s">
        <v>22</v>
      </c>
      <c r="F7549" t="s">
        <v>23</v>
      </c>
      <c r="G7549">
        <v>122366</v>
      </c>
      <c r="H7549">
        <v>3</v>
      </c>
      <c r="I7549">
        <v>2</v>
      </c>
      <c r="J7549">
        <v>27</v>
      </c>
      <c r="K7549">
        <v>4</v>
      </c>
      <c r="L7549" t="s">
        <v>24</v>
      </c>
      <c r="M7549" t="str" cm="1">
        <f t="array" ref="M7549">_xlfn.IFS(Table1[[#This Row],[Tenure_Years]]&lt;=2,"New Hire",Table1[[#This Row],[Tenure_Years]]&lt;=5,"Established",Table1[[#This Row],[Tenure_Years]]&gt;=5,"Veteran")</f>
        <v>Established</v>
      </c>
      <c r="N7549">
        <f t="shared" si="234"/>
        <v>96526.185096153844</v>
      </c>
      <c r="O7549" t="str">
        <f t="shared" si="235"/>
        <v>Normal</v>
      </c>
    </row>
    <row r="7550" spans="1:15" x14ac:dyDescent="0.3">
      <c r="A7550" t="s">
        <v>14771</v>
      </c>
      <c r="B7550" t="s">
        <v>14772</v>
      </c>
      <c r="C7550" t="s">
        <v>31</v>
      </c>
      <c r="D7550">
        <v>28</v>
      </c>
      <c r="E7550" t="s">
        <v>16</v>
      </c>
      <c r="F7550" t="s">
        <v>38</v>
      </c>
      <c r="G7550">
        <v>87067</v>
      </c>
      <c r="H7550">
        <v>12</v>
      </c>
      <c r="I7550">
        <v>2</v>
      </c>
      <c r="J7550">
        <v>55</v>
      </c>
      <c r="K7550">
        <v>5</v>
      </c>
      <c r="L7550" t="s">
        <v>18</v>
      </c>
      <c r="M7550" t="str" cm="1">
        <f t="array" ref="M7550">_xlfn.IFS(Table1[[#This Row],[Tenure_Years]]&lt;=2,"New Hire",Table1[[#This Row],[Tenure_Years]]&lt;=5,"Established",Table1[[#This Row],[Tenure_Years]]&gt;=5,"Veteran")</f>
        <v>Veteran</v>
      </c>
      <c r="N7550">
        <f t="shared" si="234"/>
        <v>94458.108426635241</v>
      </c>
      <c r="O7550" t="str">
        <f t="shared" si="235"/>
        <v>Normal</v>
      </c>
    </row>
    <row r="7551" spans="1:15" x14ac:dyDescent="0.3">
      <c r="A7551" t="s">
        <v>14773</v>
      </c>
      <c r="B7551" t="s">
        <v>2740</v>
      </c>
      <c r="C7551" t="s">
        <v>15</v>
      </c>
      <c r="D7551">
        <v>25</v>
      </c>
      <c r="E7551" t="s">
        <v>32</v>
      </c>
      <c r="F7551" t="s">
        <v>48</v>
      </c>
      <c r="G7551">
        <v>145504</v>
      </c>
      <c r="H7551">
        <v>3</v>
      </c>
      <c r="I7551">
        <v>2</v>
      </c>
      <c r="J7551">
        <v>41</v>
      </c>
      <c r="K7551">
        <v>0</v>
      </c>
      <c r="L7551" t="s">
        <v>24</v>
      </c>
      <c r="M7551" t="str" cm="1">
        <f t="array" ref="M7551">_xlfn.IFS(Table1[[#This Row],[Tenure_Years]]&lt;=2,"New Hire",Table1[[#This Row],[Tenure_Years]]&lt;=5,"Established",Table1[[#This Row],[Tenure_Years]]&gt;=5,"Veteran")</f>
        <v>Established</v>
      </c>
      <c r="N7551">
        <f t="shared" si="234"/>
        <v>94178.259456264772</v>
      </c>
      <c r="O7551" t="str">
        <f t="shared" si="235"/>
        <v>Normal</v>
      </c>
    </row>
    <row r="7552" spans="1:15" x14ac:dyDescent="0.3">
      <c r="A7552" t="s">
        <v>14774</v>
      </c>
      <c r="B7552" t="s">
        <v>14775</v>
      </c>
      <c r="C7552" t="s">
        <v>31</v>
      </c>
      <c r="D7552">
        <v>55</v>
      </c>
      <c r="E7552" t="s">
        <v>27</v>
      </c>
      <c r="F7552" t="s">
        <v>75</v>
      </c>
      <c r="G7552">
        <v>98714</v>
      </c>
      <c r="H7552">
        <v>13</v>
      </c>
      <c r="I7552">
        <v>3</v>
      </c>
      <c r="J7552">
        <v>26</v>
      </c>
      <c r="K7552">
        <v>1</v>
      </c>
      <c r="L7552" t="s">
        <v>24</v>
      </c>
      <c r="M7552" t="str" cm="1">
        <f t="array" ref="M7552">_xlfn.IFS(Table1[[#This Row],[Tenure_Years]]&lt;=2,"New Hire",Table1[[#This Row],[Tenure_Years]]&lt;=5,"Established",Table1[[#This Row],[Tenure_Years]]&gt;=5,"Veteran")</f>
        <v>Veteran</v>
      </c>
      <c r="N7552">
        <f t="shared" si="234"/>
        <v>92826.904643962844</v>
      </c>
      <c r="O7552" t="str">
        <f t="shared" si="235"/>
        <v>Normal</v>
      </c>
    </row>
    <row r="7553" spans="1:15" x14ac:dyDescent="0.3">
      <c r="A7553" t="s">
        <v>14776</v>
      </c>
      <c r="B7553" t="s">
        <v>14777</v>
      </c>
      <c r="C7553" t="s">
        <v>21</v>
      </c>
      <c r="D7553">
        <v>53</v>
      </c>
      <c r="E7553" t="s">
        <v>16</v>
      </c>
      <c r="F7553" t="s">
        <v>130</v>
      </c>
      <c r="G7553">
        <v>146787</v>
      </c>
      <c r="H7553">
        <v>10</v>
      </c>
      <c r="I7553">
        <v>1</v>
      </c>
      <c r="J7553">
        <v>13</v>
      </c>
      <c r="K7553">
        <v>0</v>
      </c>
      <c r="L7553" t="s">
        <v>18</v>
      </c>
      <c r="M7553" t="str" cm="1">
        <f t="array" ref="M7553">_xlfn.IFS(Table1[[#This Row],[Tenure_Years]]&lt;=2,"New Hire",Table1[[#This Row],[Tenure_Years]]&lt;=5,"Established",Table1[[#This Row],[Tenure_Years]]&gt;=5,"Veteran")</f>
        <v>Veteran</v>
      </c>
      <c r="N7553">
        <f t="shared" si="234"/>
        <v>94458.108426635241</v>
      </c>
      <c r="O7553" t="str">
        <f t="shared" si="235"/>
        <v>Normal</v>
      </c>
    </row>
    <row r="7554" spans="1:15" x14ac:dyDescent="0.3">
      <c r="A7554" t="s">
        <v>14778</v>
      </c>
      <c r="B7554" t="s">
        <v>14779</v>
      </c>
      <c r="C7554" t="s">
        <v>15</v>
      </c>
      <c r="D7554">
        <v>55</v>
      </c>
      <c r="E7554" t="s">
        <v>27</v>
      </c>
      <c r="F7554" t="s">
        <v>67</v>
      </c>
      <c r="G7554">
        <v>70952</v>
      </c>
      <c r="H7554">
        <v>4</v>
      </c>
      <c r="I7554">
        <v>1</v>
      </c>
      <c r="J7554">
        <v>73</v>
      </c>
      <c r="K7554">
        <v>0</v>
      </c>
      <c r="L7554" t="s">
        <v>24</v>
      </c>
      <c r="M7554" t="str" cm="1">
        <f t="array" ref="M7554">_xlfn.IFS(Table1[[#This Row],[Tenure_Years]]&lt;=2,"New Hire",Table1[[#This Row],[Tenure_Years]]&lt;=5,"Established",Table1[[#This Row],[Tenure_Years]]&gt;=5,"Veteran")</f>
        <v>Established</v>
      </c>
      <c r="N7554">
        <f t="shared" ref="N7554:N7617" si="236">AVERAGEIF(E:E,E7554,G:G)</f>
        <v>92826.904643962844</v>
      </c>
      <c r="O7554" t="str">
        <f t="shared" si="235"/>
        <v>Normal</v>
      </c>
    </row>
    <row r="7555" spans="1:15" x14ac:dyDescent="0.3">
      <c r="A7555" t="s">
        <v>14780</v>
      </c>
      <c r="B7555" t="s">
        <v>14781</v>
      </c>
      <c r="C7555" t="s">
        <v>15</v>
      </c>
      <c r="D7555">
        <v>28</v>
      </c>
      <c r="E7555" t="s">
        <v>32</v>
      </c>
      <c r="F7555" t="s">
        <v>43</v>
      </c>
      <c r="G7555">
        <v>100245</v>
      </c>
      <c r="H7555">
        <v>1</v>
      </c>
      <c r="I7555">
        <v>1</v>
      </c>
      <c r="J7555">
        <v>34</v>
      </c>
      <c r="K7555">
        <v>4</v>
      </c>
      <c r="L7555" t="s">
        <v>18</v>
      </c>
      <c r="M7555" t="str" cm="1">
        <f t="array" ref="M7555">_xlfn.IFS(Table1[[#This Row],[Tenure_Years]]&lt;=2,"New Hire",Table1[[#This Row],[Tenure_Years]]&lt;=5,"Established",Table1[[#This Row],[Tenure_Years]]&gt;=5,"Veteran")</f>
        <v>New Hire</v>
      </c>
      <c r="N7555">
        <f t="shared" si="236"/>
        <v>94178.259456264772</v>
      </c>
      <c r="O7555" t="str">
        <f t="shared" ref="O7555:O7618" si="237">IF(AND(H7555=5, G7555&lt;M7555), "High Priority", "Normal")</f>
        <v>Normal</v>
      </c>
    </row>
    <row r="7556" spans="1:15" x14ac:dyDescent="0.3">
      <c r="A7556" t="s">
        <v>14782</v>
      </c>
      <c r="B7556" t="s">
        <v>14783</v>
      </c>
      <c r="C7556" t="s">
        <v>15</v>
      </c>
      <c r="D7556">
        <v>27</v>
      </c>
      <c r="E7556" t="s">
        <v>16</v>
      </c>
      <c r="F7556" t="s">
        <v>38</v>
      </c>
      <c r="G7556">
        <v>100460</v>
      </c>
      <c r="H7556">
        <v>9</v>
      </c>
      <c r="I7556">
        <v>1</v>
      </c>
      <c r="J7556">
        <v>48</v>
      </c>
      <c r="K7556">
        <v>5</v>
      </c>
      <c r="L7556" t="s">
        <v>24</v>
      </c>
      <c r="M7556" t="str" cm="1">
        <f t="array" ref="M7556">_xlfn.IFS(Table1[[#This Row],[Tenure_Years]]&lt;=2,"New Hire",Table1[[#This Row],[Tenure_Years]]&lt;=5,"Established",Table1[[#This Row],[Tenure_Years]]&gt;=5,"Veteran")</f>
        <v>Veteran</v>
      </c>
      <c r="N7556">
        <f t="shared" si="236"/>
        <v>94458.108426635241</v>
      </c>
      <c r="O7556" t="str">
        <f t="shared" si="237"/>
        <v>Normal</v>
      </c>
    </row>
    <row r="7557" spans="1:15" x14ac:dyDescent="0.3">
      <c r="A7557" t="s">
        <v>14784</v>
      </c>
      <c r="B7557" t="s">
        <v>14785</v>
      </c>
      <c r="C7557" t="s">
        <v>21</v>
      </c>
      <c r="D7557">
        <v>47</v>
      </c>
      <c r="E7557" t="s">
        <v>16</v>
      </c>
      <c r="F7557" t="s">
        <v>38</v>
      </c>
      <c r="G7557">
        <v>97111</v>
      </c>
      <c r="H7557">
        <v>8</v>
      </c>
      <c r="I7557">
        <v>5</v>
      </c>
      <c r="J7557">
        <v>56</v>
      </c>
      <c r="K7557">
        <v>5</v>
      </c>
      <c r="L7557" t="s">
        <v>24</v>
      </c>
      <c r="M7557" t="str" cm="1">
        <f t="array" ref="M7557">_xlfn.IFS(Table1[[#This Row],[Tenure_Years]]&lt;=2,"New Hire",Table1[[#This Row],[Tenure_Years]]&lt;=5,"Established",Table1[[#This Row],[Tenure_Years]]&gt;=5,"Veteran")</f>
        <v>Veteran</v>
      </c>
      <c r="N7557">
        <f t="shared" si="236"/>
        <v>94458.108426635241</v>
      </c>
      <c r="O7557" t="str">
        <f t="shared" si="237"/>
        <v>Normal</v>
      </c>
    </row>
    <row r="7558" spans="1:15" x14ac:dyDescent="0.3">
      <c r="A7558" t="s">
        <v>14786</v>
      </c>
      <c r="B7558" t="s">
        <v>14787</v>
      </c>
      <c r="C7558" t="s">
        <v>15</v>
      </c>
      <c r="D7558">
        <v>38</v>
      </c>
      <c r="E7558" t="s">
        <v>56</v>
      </c>
      <c r="F7558" t="s">
        <v>72</v>
      </c>
      <c r="G7558">
        <v>108214</v>
      </c>
      <c r="H7558">
        <v>13</v>
      </c>
      <c r="I7558">
        <v>5</v>
      </c>
      <c r="J7558">
        <v>12</v>
      </c>
      <c r="K7558">
        <v>0</v>
      </c>
      <c r="L7558" t="s">
        <v>18</v>
      </c>
      <c r="M7558" t="str" cm="1">
        <f t="array" ref="M7558">_xlfn.IFS(Table1[[#This Row],[Tenure_Years]]&lt;=2,"New Hire",Table1[[#This Row],[Tenure_Years]]&lt;=5,"Established",Table1[[#This Row],[Tenure_Years]]&gt;=5,"Veteran")</f>
        <v>Veteran</v>
      </c>
      <c r="N7558">
        <f t="shared" si="236"/>
        <v>94573.380601596073</v>
      </c>
      <c r="O7558" t="str">
        <f t="shared" si="237"/>
        <v>Normal</v>
      </c>
    </row>
    <row r="7559" spans="1:15" x14ac:dyDescent="0.3">
      <c r="A7559" t="s">
        <v>14788</v>
      </c>
      <c r="B7559" t="s">
        <v>6415</v>
      </c>
      <c r="C7559" t="s">
        <v>21</v>
      </c>
      <c r="D7559">
        <v>25</v>
      </c>
      <c r="E7559" t="s">
        <v>27</v>
      </c>
      <c r="F7559" t="s">
        <v>75</v>
      </c>
      <c r="G7559">
        <v>143169</v>
      </c>
      <c r="H7559">
        <v>0</v>
      </c>
      <c r="I7559">
        <v>3</v>
      </c>
      <c r="J7559">
        <v>12</v>
      </c>
      <c r="K7559">
        <v>3</v>
      </c>
      <c r="L7559" t="s">
        <v>18</v>
      </c>
      <c r="M7559" t="str" cm="1">
        <f t="array" ref="M7559">_xlfn.IFS(Table1[[#This Row],[Tenure_Years]]&lt;=2,"New Hire",Table1[[#This Row],[Tenure_Years]]&lt;=5,"Established",Table1[[#This Row],[Tenure_Years]]&gt;=5,"Veteran")</f>
        <v>New Hire</v>
      </c>
      <c r="N7559">
        <f t="shared" si="236"/>
        <v>92826.904643962844</v>
      </c>
      <c r="O7559" t="str">
        <f t="shared" si="237"/>
        <v>Normal</v>
      </c>
    </row>
    <row r="7560" spans="1:15" x14ac:dyDescent="0.3">
      <c r="A7560" t="s">
        <v>14789</v>
      </c>
      <c r="B7560" t="s">
        <v>14790</v>
      </c>
      <c r="C7560" t="s">
        <v>15</v>
      </c>
      <c r="D7560">
        <v>55</v>
      </c>
      <c r="E7560" t="s">
        <v>22</v>
      </c>
      <c r="F7560" t="s">
        <v>95</v>
      </c>
      <c r="G7560">
        <v>52037</v>
      </c>
      <c r="H7560">
        <v>13</v>
      </c>
      <c r="I7560">
        <v>3</v>
      </c>
      <c r="J7560">
        <v>72</v>
      </c>
      <c r="K7560">
        <v>0</v>
      </c>
      <c r="L7560" t="s">
        <v>24</v>
      </c>
      <c r="M7560" t="str" cm="1">
        <f t="array" ref="M7560">_xlfn.IFS(Table1[[#This Row],[Tenure_Years]]&lt;=2,"New Hire",Table1[[#This Row],[Tenure_Years]]&lt;=5,"Established",Table1[[#This Row],[Tenure_Years]]&gt;=5,"Veteran")</f>
        <v>Veteran</v>
      </c>
      <c r="N7560">
        <f t="shared" si="236"/>
        <v>96526.185096153844</v>
      </c>
      <c r="O7560" t="str">
        <f t="shared" si="237"/>
        <v>Normal</v>
      </c>
    </row>
    <row r="7561" spans="1:15" x14ac:dyDescent="0.3">
      <c r="A7561" t="s">
        <v>14791</v>
      </c>
      <c r="B7561" t="s">
        <v>14792</v>
      </c>
      <c r="C7561" t="s">
        <v>15</v>
      </c>
      <c r="D7561">
        <v>37</v>
      </c>
      <c r="E7561" t="s">
        <v>60</v>
      </c>
      <c r="F7561" t="s">
        <v>98</v>
      </c>
      <c r="G7561">
        <v>42170</v>
      </c>
      <c r="H7561">
        <v>8</v>
      </c>
      <c r="I7561">
        <v>5</v>
      </c>
      <c r="J7561">
        <v>26</v>
      </c>
      <c r="K7561">
        <v>4</v>
      </c>
      <c r="L7561" t="s">
        <v>24</v>
      </c>
      <c r="M7561" t="str" cm="1">
        <f t="array" ref="M7561">_xlfn.IFS(Table1[[#This Row],[Tenure_Years]]&lt;=2,"New Hire",Table1[[#This Row],[Tenure_Years]]&lt;=5,"Established",Table1[[#This Row],[Tenure_Years]]&gt;=5,"Veteran")</f>
        <v>Veteran</v>
      </c>
      <c r="N7561">
        <f t="shared" si="236"/>
        <v>94068.868467410459</v>
      </c>
      <c r="O7561" t="str">
        <f t="shared" si="237"/>
        <v>Normal</v>
      </c>
    </row>
    <row r="7562" spans="1:15" x14ac:dyDescent="0.3">
      <c r="A7562" t="s">
        <v>14793</v>
      </c>
      <c r="B7562" t="s">
        <v>14794</v>
      </c>
      <c r="C7562" t="s">
        <v>15</v>
      </c>
      <c r="D7562">
        <v>42</v>
      </c>
      <c r="E7562" t="s">
        <v>60</v>
      </c>
      <c r="F7562" t="s">
        <v>61</v>
      </c>
      <c r="G7562">
        <v>54859</v>
      </c>
      <c r="H7562">
        <v>6</v>
      </c>
      <c r="I7562">
        <v>3</v>
      </c>
      <c r="J7562">
        <v>30</v>
      </c>
      <c r="K7562">
        <v>5</v>
      </c>
      <c r="L7562" t="s">
        <v>18</v>
      </c>
      <c r="M7562" t="str" cm="1">
        <f t="array" ref="M7562">_xlfn.IFS(Table1[[#This Row],[Tenure_Years]]&lt;=2,"New Hire",Table1[[#This Row],[Tenure_Years]]&lt;=5,"Established",Table1[[#This Row],[Tenure_Years]]&gt;=5,"Veteran")</f>
        <v>Veteran</v>
      </c>
      <c r="N7562">
        <f t="shared" si="236"/>
        <v>94068.868467410459</v>
      </c>
      <c r="O7562" t="str">
        <f t="shared" si="237"/>
        <v>Normal</v>
      </c>
    </row>
    <row r="7563" spans="1:15" x14ac:dyDescent="0.3">
      <c r="A7563" t="s">
        <v>14795</v>
      </c>
      <c r="B7563" t="s">
        <v>14796</v>
      </c>
      <c r="C7563" t="s">
        <v>21</v>
      </c>
      <c r="D7563">
        <v>39</v>
      </c>
      <c r="E7563" t="s">
        <v>16</v>
      </c>
      <c r="F7563" t="s">
        <v>17</v>
      </c>
      <c r="G7563">
        <v>81651</v>
      </c>
      <c r="H7563">
        <v>8</v>
      </c>
      <c r="I7563">
        <v>4</v>
      </c>
      <c r="J7563">
        <v>55</v>
      </c>
      <c r="K7563">
        <v>3</v>
      </c>
      <c r="L7563" t="s">
        <v>18</v>
      </c>
      <c r="M7563" t="str" cm="1">
        <f t="array" ref="M7563">_xlfn.IFS(Table1[[#This Row],[Tenure_Years]]&lt;=2,"New Hire",Table1[[#This Row],[Tenure_Years]]&lt;=5,"Established",Table1[[#This Row],[Tenure_Years]]&gt;=5,"Veteran")</f>
        <v>Veteran</v>
      </c>
      <c r="N7563">
        <f t="shared" si="236"/>
        <v>94458.108426635241</v>
      </c>
      <c r="O7563" t="str">
        <f t="shared" si="237"/>
        <v>Normal</v>
      </c>
    </row>
    <row r="7564" spans="1:15" x14ac:dyDescent="0.3">
      <c r="A7564" t="s">
        <v>14797</v>
      </c>
      <c r="B7564" t="s">
        <v>14798</v>
      </c>
      <c r="C7564" t="s">
        <v>21</v>
      </c>
      <c r="D7564">
        <v>34</v>
      </c>
      <c r="E7564" t="s">
        <v>56</v>
      </c>
      <c r="F7564" t="s">
        <v>57</v>
      </c>
      <c r="G7564">
        <v>59678</v>
      </c>
      <c r="H7564">
        <v>15</v>
      </c>
      <c r="I7564">
        <v>4</v>
      </c>
      <c r="J7564">
        <v>39</v>
      </c>
      <c r="K7564">
        <v>2</v>
      </c>
      <c r="L7564" t="s">
        <v>24</v>
      </c>
      <c r="M7564" t="str" cm="1">
        <f t="array" ref="M7564">_xlfn.IFS(Table1[[#This Row],[Tenure_Years]]&lt;=2,"New Hire",Table1[[#This Row],[Tenure_Years]]&lt;=5,"Established",Table1[[#This Row],[Tenure_Years]]&gt;=5,"Veteran")</f>
        <v>Veteran</v>
      </c>
      <c r="N7564">
        <f t="shared" si="236"/>
        <v>94573.380601596073</v>
      </c>
      <c r="O7564" t="str">
        <f t="shared" si="237"/>
        <v>Normal</v>
      </c>
    </row>
    <row r="7565" spans="1:15" x14ac:dyDescent="0.3">
      <c r="A7565" t="s">
        <v>14799</v>
      </c>
      <c r="B7565" t="s">
        <v>14800</v>
      </c>
      <c r="C7565" t="s">
        <v>21</v>
      </c>
      <c r="D7565">
        <v>50</v>
      </c>
      <c r="E7565" t="s">
        <v>22</v>
      </c>
      <c r="F7565" t="s">
        <v>51</v>
      </c>
      <c r="G7565">
        <v>119655</v>
      </c>
      <c r="H7565">
        <v>9</v>
      </c>
      <c r="I7565">
        <v>4</v>
      </c>
      <c r="J7565">
        <v>49</v>
      </c>
      <c r="K7565">
        <v>5</v>
      </c>
      <c r="L7565" t="s">
        <v>24</v>
      </c>
      <c r="M7565" t="str" cm="1">
        <f t="array" ref="M7565">_xlfn.IFS(Table1[[#This Row],[Tenure_Years]]&lt;=2,"New Hire",Table1[[#This Row],[Tenure_Years]]&lt;=5,"Established",Table1[[#This Row],[Tenure_Years]]&gt;=5,"Veteran")</f>
        <v>Veteran</v>
      </c>
      <c r="N7565">
        <f t="shared" si="236"/>
        <v>96526.185096153844</v>
      </c>
      <c r="O7565" t="str">
        <f t="shared" si="237"/>
        <v>Normal</v>
      </c>
    </row>
    <row r="7566" spans="1:15" x14ac:dyDescent="0.3">
      <c r="A7566" t="s">
        <v>14801</v>
      </c>
      <c r="B7566" t="s">
        <v>14802</v>
      </c>
      <c r="C7566" t="s">
        <v>31</v>
      </c>
      <c r="D7566">
        <v>55</v>
      </c>
      <c r="E7566" t="s">
        <v>16</v>
      </c>
      <c r="F7566" t="s">
        <v>17</v>
      </c>
      <c r="G7566">
        <v>91622</v>
      </c>
      <c r="H7566">
        <v>12</v>
      </c>
      <c r="I7566">
        <v>2</v>
      </c>
      <c r="J7566">
        <v>32</v>
      </c>
      <c r="K7566">
        <v>3</v>
      </c>
      <c r="L7566" t="s">
        <v>24</v>
      </c>
      <c r="M7566" t="str" cm="1">
        <f t="array" ref="M7566">_xlfn.IFS(Table1[[#This Row],[Tenure_Years]]&lt;=2,"New Hire",Table1[[#This Row],[Tenure_Years]]&lt;=5,"Established",Table1[[#This Row],[Tenure_Years]]&gt;=5,"Veteran")</f>
        <v>Veteran</v>
      </c>
      <c r="N7566">
        <f t="shared" si="236"/>
        <v>94458.108426635241</v>
      </c>
      <c r="O7566" t="str">
        <f t="shared" si="237"/>
        <v>Normal</v>
      </c>
    </row>
    <row r="7567" spans="1:15" x14ac:dyDescent="0.3">
      <c r="A7567" t="s">
        <v>14803</v>
      </c>
      <c r="B7567" t="s">
        <v>14804</v>
      </c>
      <c r="C7567" t="s">
        <v>31</v>
      </c>
      <c r="D7567">
        <v>24</v>
      </c>
      <c r="E7567" t="s">
        <v>32</v>
      </c>
      <c r="F7567" t="s">
        <v>48</v>
      </c>
      <c r="G7567">
        <v>64821</v>
      </c>
      <c r="H7567">
        <v>13</v>
      </c>
      <c r="I7567">
        <v>5</v>
      </c>
      <c r="J7567">
        <v>49</v>
      </c>
      <c r="K7567">
        <v>5</v>
      </c>
      <c r="L7567" t="s">
        <v>24</v>
      </c>
      <c r="M7567" t="str" cm="1">
        <f t="array" ref="M7567">_xlfn.IFS(Table1[[#This Row],[Tenure_Years]]&lt;=2,"New Hire",Table1[[#This Row],[Tenure_Years]]&lt;=5,"Established",Table1[[#This Row],[Tenure_Years]]&gt;=5,"Veteran")</f>
        <v>Veteran</v>
      </c>
      <c r="N7567">
        <f t="shared" si="236"/>
        <v>94178.259456264772</v>
      </c>
      <c r="O7567" t="str">
        <f t="shared" si="237"/>
        <v>Normal</v>
      </c>
    </row>
    <row r="7568" spans="1:15" x14ac:dyDescent="0.3">
      <c r="A7568" t="s">
        <v>14805</v>
      </c>
      <c r="B7568" t="s">
        <v>14806</v>
      </c>
      <c r="C7568" t="s">
        <v>21</v>
      </c>
      <c r="D7568">
        <v>34</v>
      </c>
      <c r="E7568" t="s">
        <v>60</v>
      </c>
      <c r="F7568" t="s">
        <v>141</v>
      </c>
      <c r="G7568">
        <v>67880</v>
      </c>
      <c r="H7568">
        <v>7</v>
      </c>
      <c r="I7568">
        <v>4</v>
      </c>
      <c r="J7568">
        <v>24</v>
      </c>
      <c r="K7568">
        <v>5</v>
      </c>
      <c r="L7568" t="s">
        <v>24</v>
      </c>
      <c r="M7568" t="str" cm="1">
        <f t="array" ref="M7568">_xlfn.IFS(Table1[[#This Row],[Tenure_Years]]&lt;=2,"New Hire",Table1[[#This Row],[Tenure_Years]]&lt;=5,"Established",Table1[[#This Row],[Tenure_Years]]&gt;=5,"Veteran")</f>
        <v>Veteran</v>
      </c>
      <c r="N7568">
        <f t="shared" si="236"/>
        <v>94068.868467410459</v>
      </c>
      <c r="O7568" t="str">
        <f t="shared" si="237"/>
        <v>Normal</v>
      </c>
    </row>
    <row r="7569" spans="1:15" x14ac:dyDescent="0.3">
      <c r="A7569" t="s">
        <v>14807</v>
      </c>
      <c r="B7569" t="s">
        <v>14808</v>
      </c>
      <c r="C7569" t="s">
        <v>21</v>
      </c>
      <c r="D7569">
        <v>60</v>
      </c>
      <c r="E7569" t="s">
        <v>60</v>
      </c>
      <c r="F7569" t="s">
        <v>98</v>
      </c>
      <c r="G7569">
        <v>116718</v>
      </c>
      <c r="H7569">
        <v>3</v>
      </c>
      <c r="I7569">
        <v>5</v>
      </c>
      <c r="J7569">
        <v>20</v>
      </c>
      <c r="K7569">
        <v>3</v>
      </c>
      <c r="L7569" t="s">
        <v>24</v>
      </c>
      <c r="M7569" t="str" cm="1">
        <f t="array" ref="M7569">_xlfn.IFS(Table1[[#This Row],[Tenure_Years]]&lt;=2,"New Hire",Table1[[#This Row],[Tenure_Years]]&lt;=5,"Established",Table1[[#This Row],[Tenure_Years]]&gt;=5,"Veteran")</f>
        <v>Established</v>
      </c>
      <c r="N7569">
        <f t="shared" si="236"/>
        <v>94068.868467410459</v>
      </c>
      <c r="O7569" t="str">
        <f t="shared" si="237"/>
        <v>Normal</v>
      </c>
    </row>
    <row r="7570" spans="1:15" x14ac:dyDescent="0.3">
      <c r="A7570" t="s">
        <v>14809</v>
      </c>
      <c r="B7570" t="s">
        <v>14810</v>
      </c>
      <c r="C7570" t="s">
        <v>15</v>
      </c>
      <c r="D7570">
        <v>57</v>
      </c>
      <c r="E7570" t="s">
        <v>56</v>
      </c>
      <c r="F7570" t="s">
        <v>72</v>
      </c>
      <c r="G7570">
        <v>77476</v>
      </c>
      <c r="H7570">
        <v>14</v>
      </c>
      <c r="I7570">
        <v>4</v>
      </c>
      <c r="J7570">
        <v>68</v>
      </c>
      <c r="K7570">
        <v>0</v>
      </c>
      <c r="L7570" t="s">
        <v>24</v>
      </c>
      <c r="M7570" t="str" cm="1">
        <f t="array" ref="M7570">_xlfn.IFS(Table1[[#This Row],[Tenure_Years]]&lt;=2,"New Hire",Table1[[#This Row],[Tenure_Years]]&lt;=5,"Established",Table1[[#This Row],[Tenure_Years]]&gt;=5,"Veteran")</f>
        <v>Veteran</v>
      </c>
      <c r="N7570">
        <f t="shared" si="236"/>
        <v>94573.380601596073</v>
      </c>
      <c r="O7570" t="str">
        <f t="shared" si="237"/>
        <v>Normal</v>
      </c>
    </row>
    <row r="7571" spans="1:15" x14ac:dyDescent="0.3">
      <c r="A7571" t="s">
        <v>14811</v>
      </c>
      <c r="B7571" t="s">
        <v>14812</v>
      </c>
      <c r="C7571" t="s">
        <v>31</v>
      </c>
      <c r="D7571">
        <v>55</v>
      </c>
      <c r="E7571" t="s">
        <v>32</v>
      </c>
      <c r="F7571" t="s">
        <v>43</v>
      </c>
      <c r="G7571">
        <v>99877</v>
      </c>
      <c r="H7571">
        <v>15</v>
      </c>
      <c r="I7571">
        <v>1</v>
      </c>
      <c r="J7571">
        <v>67</v>
      </c>
      <c r="K7571">
        <v>0</v>
      </c>
      <c r="L7571" t="s">
        <v>24</v>
      </c>
      <c r="M7571" t="str" cm="1">
        <f t="array" ref="M7571">_xlfn.IFS(Table1[[#This Row],[Tenure_Years]]&lt;=2,"New Hire",Table1[[#This Row],[Tenure_Years]]&lt;=5,"Established",Table1[[#This Row],[Tenure_Years]]&gt;=5,"Veteran")</f>
        <v>Veteran</v>
      </c>
      <c r="N7571">
        <f t="shared" si="236"/>
        <v>94178.259456264772</v>
      </c>
      <c r="O7571" t="str">
        <f t="shared" si="237"/>
        <v>Normal</v>
      </c>
    </row>
    <row r="7572" spans="1:15" x14ac:dyDescent="0.3">
      <c r="A7572" t="s">
        <v>14813</v>
      </c>
      <c r="B7572" t="s">
        <v>14814</v>
      </c>
      <c r="C7572" t="s">
        <v>15</v>
      </c>
      <c r="D7572">
        <v>54</v>
      </c>
      <c r="E7572" t="s">
        <v>32</v>
      </c>
      <c r="F7572" t="s">
        <v>48</v>
      </c>
      <c r="G7572">
        <v>71033</v>
      </c>
      <c r="H7572">
        <v>3</v>
      </c>
      <c r="I7572">
        <v>4</v>
      </c>
      <c r="J7572">
        <v>41</v>
      </c>
      <c r="K7572">
        <v>5</v>
      </c>
      <c r="L7572" t="s">
        <v>24</v>
      </c>
      <c r="M7572" t="str" cm="1">
        <f t="array" ref="M7572">_xlfn.IFS(Table1[[#This Row],[Tenure_Years]]&lt;=2,"New Hire",Table1[[#This Row],[Tenure_Years]]&lt;=5,"Established",Table1[[#This Row],[Tenure_Years]]&gt;=5,"Veteran")</f>
        <v>Established</v>
      </c>
      <c r="N7572">
        <f t="shared" si="236"/>
        <v>94178.259456264772</v>
      </c>
      <c r="O7572" t="str">
        <f t="shared" si="237"/>
        <v>Normal</v>
      </c>
    </row>
    <row r="7573" spans="1:15" x14ac:dyDescent="0.3">
      <c r="A7573" t="s">
        <v>14815</v>
      </c>
      <c r="B7573" t="s">
        <v>14816</v>
      </c>
      <c r="C7573" t="s">
        <v>21</v>
      </c>
      <c r="D7573">
        <v>43</v>
      </c>
      <c r="E7573" t="s">
        <v>60</v>
      </c>
      <c r="F7573" t="s">
        <v>98</v>
      </c>
      <c r="G7573">
        <v>137005</v>
      </c>
      <c r="H7573">
        <v>7</v>
      </c>
      <c r="I7573">
        <v>2</v>
      </c>
      <c r="J7573">
        <v>53</v>
      </c>
      <c r="K7573">
        <v>2</v>
      </c>
      <c r="L7573" t="s">
        <v>18</v>
      </c>
      <c r="M7573" t="str" cm="1">
        <f t="array" ref="M7573">_xlfn.IFS(Table1[[#This Row],[Tenure_Years]]&lt;=2,"New Hire",Table1[[#This Row],[Tenure_Years]]&lt;=5,"Established",Table1[[#This Row],[Tenure_Years]]&gt;=5,"Veteran")</f>
        <v>Veteran</v>
      </c>
      <c r="N7573">
        <f t="shared" si="236"/>
        <v>94068.868467410459</v>
      </c>
      <c r="O7573" t="str">
        <f t="shared" si="237"/>
        <v>Normal</v>
      </c>
    </row>
    <row r="7574" spans="1:15" x14ac:dyDescent="0.3">
      <c r="A7574" t="s">
        <v>14817</v>
      </c>
      <c r="B7574" t="s">
        <v>14818</v>
      </c>
      <c r="C7574" t="s">
        <v>15</v>
      </c>
      <c r="D7574">
        <v>24</v>
      </c>
      <c r="E7574" t="s">
        <v>56</v>
      </c>
      <c r="F7574" t="s">
        <v>72</v>
      </c>
      <c r="G7574">
        <v>73484</v>
      </c>
      <c r="H7574">
        <v>2</v>
      </c>
      <c r="I7574">
        <v>5</v>
      </c>
      <c r="J7574">
        <v>27</v>
      </c>
      <c r="K7574">
        <v>1</v>
      </c>
      <c r="L7574" t="s">
        <v>18</v>
      </c>
      <c r="M7574" t="str" cm="1">
        <f t="array" ref="M7574">_xlfn.IFS(Table1[[#This Row],[Tenure_Years]]&lt;=2,"New Hire",Table1[[#This Row],[Tenure_Years]]&lt;=5,"Established",Table1[[#This Row],[Tenure_Years]]&gt;=5,"Veteran")</f>
        <v>New Hire</v>
      </c>
      <c r="N7574">
        <f t="shared" si="236"/>
        <v>94573.380601596073</v>
      </c>
      <c r="O7574" t="str">
        <f t="shared" si="237"/>
        <v>Normal</v>
      </c>
    </row>
    <row r="7575" spans="1:15" x14ac:dyDescent="0.3">
      <c r="A7575" t="s">
        <v>14819</v>
      </c>
      <c r="B7575" t="s">
        <v>14820</v>
      </c>
      <c r="C7575" t="s">
        <v>21</v>
      </c>
      <c r="D7575">
        <v>47</v>
      </c>
      <c r="E7575" t="s">
        <v>16</v>
      </c>
      <c r="F7575" t="s">
        <v>38</v>
      </c>
      <c r="G7575">
        <v>115681</v>
      </c>
      <c r="H7575">
        <v>10</v>
      </c>
      <c r="I7575">
        <v>2</v>
      </c>
      <c r="J7575">
        <v>36</v>
      </c>
      <c r="K7575">
        <v>2</v>
      </c>
      <c r="L7575" t="s">
        <v>18</v>
      </c>
      <c r="M7575" t="str" cm="1">
        <f t="array" ref="M7575">_xlfn.IFS(Table1[[#This Row],[Tenure_Years]]&lt;=2,"New Hire",Table1[[#This Row],[Tenure_Years]]&lt;=5,"Established",Table1[[#This Row],[Tenure_Years]]&gt;=5,"Veteran")</f>
        <v>Veteran</v>
      </c>
      <c r="N7575">
        <f t="shared" si="236"/>
        <v>94458.108426635241</v>
      </c>
      <c r="O7575" t="str">
        <f t="shared" si="237"/>
        <v>Normal</v>
      </c>
    </row>
    <row r="7576" spans="1:15" x14ac:dyDescent="0.3">
      <c r="A7576" t="s">
        <v>14821</v>
      </c>
      <c r="B7576" t="s">
        <v>14822</v>
      </c>
      <c r="C7576" t="s">
        <v>31</v>
      </c>
      <c r="D7576">
        <v>53</v>
      </c>
      <c r="E7576" t="s">
        <v>32</v>
      </c>
      <c r="F7576" t="s">
        <v>48</v>
      </c>
      <c r="G7576">
        <v>67349</v>
      </c>
      <c r="H7576">
        <v>12</v>
      </c>
      <c r="I7576">
        <v>2</v>
      </c>
      <c r="J7576">
        <v>56</v>
      </c>
      <c r="K7576">
        <v>4</v>
      </c>
      <c r="L7576" t="s">
        <v>24</v>
      </c>
      <c r="M7576" t="str" cm="1">
        <f t="array" ref="M7576">_xlfn.IFS(Table1[[#This Row],[Tenure_Years]]&lt;=2,"New Hire",Table1[[#This Row],[Tenure_Years]]&lt;=5,"Established",Table1[[#This Row],[Tenure_Years]]&gt;=5,"Veteran")</f>
        <v>Veteran</v>
      </c>
      <c r="N7576">
        <f t="shared" si="236"/>
        <v>94178.259456264772</v>
      </c>
      <c r="O7576" t="str">
        <f t="shared" si="237"/>
        <v>Normal</v>
      </c>
    </row>
    <row r="7577" spans="1:15" x14ac:dyDescent="0.3">
      <c r="A7577" t="s">
        <v>14823</v>
      </c>
      <c r="B7577" t="s">
        <v>14824</v>
      </c>
      <c r="C7577" t="s">
        <v>21</v>
      </c>
      <c r="D7577">
        <v>31</v>
      </c>
      <c r="E7577" t="s">
        <v>60</v>
      </c>
      <c r="F7577" t="s">
        <v>98</v>
      </c>
      <c r="G7577">
        <v>40197</v>
      </c>
      <c r="H7577">
        <v>15</v>
      </c>
      <c r="I7577">
        <v>5</v>
      </c>
      <c r="J7577">
        <v>39</v>
      </c>
      <c r="K7577">
        <v>5</v>
      </c>
      <c r="L7577" t="s">
        <v>24</v>
      </c>
      <c r="M7577" t="str" cm="1">
        <f t="array" ref="M7577">_xlfn.IFS(Table1[[#This Row],[Tenure_Years]]&lt;=2,"New Hire",Table1[[#This Row],[Tenure_Years]]&lt;=5,"Established",Table1[[#This Row],[Tenure_Years]]&gt;=5,"Veteran")</f>
        <v>Veteran</v>
      </c>
      <c r="N7577">
        <f t="shared" si="236"/>
        <v>94068.868467410459</v>
      </c>
      <c r="O7577" t="str">
        <f t="shared" si="237"/>
        <v>Normal</v>
      </c>
    </row>
    <row r="7578" spans="1:15" x14ac:dyDescent="0.3">
      <c r="A7578" t="s">
        <v>14825</v>
      </c>
      <c r="B7578" t="s">
        <v>14826</v>
      </c>
      <c r="C7578" t="s">
        <v>15</v>
      </c>
      <c r="D7578">
        <v>50</v>
      </c>
      <c r="E7578" t="s">
        <v>22</v>
      </c>
      <c r="F7578" t="s">
        <v>23</v>
      </c>
      <c r="G7578">
        <v>85572</v>
      </c>
      <c r="H7578">
        <v>12</v>
      </c>
      <c r="I7578">
        <v>5</v>
      </c>
      <c r="J7578">
        <v>72</v>
      </c>
      <c r="K7578">
        <v>3</v>
      </c>
      <c r="L7578" t="s">
        <v>24</v>
      </c>
      <c r="M7578" t="str" cm="1">
        <f t="array" ref="M7578">_xlfn.IFS(Table1[[#This Row],[Tenure_Years]]&lt;=2,"New Hire",Table1[[#This Row],[Tenure_Years]]&lt;=5,"Established",Table1[[#This Row],[Tenure_Years]]&gt;=5,"Veteran")</f>
        <v>Veteran</v>
      </c>
      <c r="N7578">
        <f t="shared" si="236"/>
        <v>96526.185096153844</v>
      </c>
      <c r="O7578" t="str">
        <f t="shared" si="237"/>
        <v>Normal</v>
      </c>
    </row>
    <row r="7579" spans="1:15" x14ac:dyDescent="0.3">
      <c r="A7579" t="s">
        <v>14827</v>
      </c>
      <c r="B7579" t="s">
        <v>14828</v>
      </c>
      <c r="C7579" t="s">
        <v>15</v>
      </c>
      <c r="D7579">
        <v>24</v>
      </c>
      <c r="E7579" t="s">
        <v>22</v>
      </c>
      <c r="F7579" t="s">
        <v>23</v>
      </c>
      <c r="G7579">
        <v>126246</v>
      </c>
      <c r="H7579">
        <v>3</v>
      </c>
      <c r="I7579">
        <v>5</v>
      </c>
      <c r="J7579">
        <v>10</v>
      </c>
      <c r="K7579">
        <v>0</v>
      </c>
      <c r="L7579" t="s">
        <v>18</v>
      </c>
      <c r="M7579" t="str" cm="1">
        <f t="array" ref="M7579">_xlfn.IFS(Table1[[#This Row],[Tenure_Years]]&lt;=2,"New Hire",Table1[[#This Row],[Tenure_Years]]&lt;=5,"Established",Table1[[#This Row],[Tenure_Years]]&gt;=5,"Veteran")</f>
        <v>Established</v>
      </c>
      <c r="N7579">
        <f t="shared" si="236"/>
        <v>96526.185096153844</v>
      </c>
      <c r="O7579" t="str">
        <f t="shared" si="237"/>
        <v>Normal</v>
      </c>
    </row>
    <row r="7580" spans="1:15" x14ac:dyDescent="0.3">
      <c r="A7580" t="s">
        <v>14829</v>
      </c>
      <c r="B7580" t="s">
        <v>14830</v>
      </c>
      <c r="C7580" t="s">
        <v>31</v>
      </c>
      <c r="D7580">
        <v>55</v>
      </c>
      <c r="E7580" t="s">
        <v>60</v>
      </c>
      <c r="F7580" t="s">
        <v>64</v>
      </c>
      <c r="G7580">
        <v>52221</v>
      </c>
      <c r="H7580">
        <v>6</v>
      </c>
      <c r="I7580">
        <v>5</v>
      </c>
      <c r="J7580">
        <v>16</v>
      </c>
      <c r="K7580">
        <v>0</v>
      </c>
      <c r="L7580" t="s">
        <v>24</v>
      </c>
      <c r="M7580" t="str" cm="1">
        <f t="array" ref="M7580">_xlfn.IFS(Table1[[#This Row],[Tenure_Years]]&lt;=2,"New Hire",Table1[[#This Row],[Tenure_Years]]&lt;=5,"Established",Table1[[#This Row],[Tenure_Years]]&gt;=5,"Veteran")</f>
        <v>Veteran</v>
      </c>
      <c r="N7580">
        <f t="shared" si="236"/>
        <v>94068.868467410459</v>
      </c>
      <c r="O7580" t="str">
        <f t="shared" si="237"/>
        <v>Normal</v>
      </c>
    </row>
    <row r="7581" spans="1:15" x14ac:dyDescent="0.3">
      <c r="A7581" t="s">
        <v>14831</v>
      </c>
      <c r="B7581" t="s">
        <v>14832</v>
      </c>
      <c r="C7581" t="s">
        <v>21</v>
      </c>
      <c r="D7581">
        <v>30</v>
      </c>
      <c r="E7581" t="s">
        <v>32</v>
      </c>
      <c r="F7581" t="s">
        <v>48</v>
      </c>
      <c r="G7581">
        <v>120985</v>
      </c>
      <c r="H7581">
        <v>12</v>
      </c>
      <c r="I7581">
        <v>4</v>
      </c>
      <c r="J7581">
        <v>31</v>
      </c>
      <c r="K7581">
        <v>1</v>
      </c>
      <c r="L7581" t="s">
        <v>18</v>
      </c>
      <c r="M7581" t="str" cm="1">
        <f t="array" ref="M7581">_xlfn.IFS(Table1[[#This Row],[Tenure_Years]]&lt;=2,"New Hire",Table1[[#This Row],[Tenure_Years]]&lt;=5,"Established",Table1[[#This Row],[Tenure_Years]]&gt;=5,"Veteran")</f>
        <v>Veteran</v>
      </c>
      <c r="N7581">
        <f t="shared" si="236"/>
        <v>94178.259456264772</v>
      </c>
      <c r="O7581" t="str">
        <f t="shared" si="237"/>
        <v>Normal</v>
      </c>
    </row>
    <row r="7582" spans="1:15" x14ac:dyDescent="0.3">
      <c r="A7582" t="s">
        <v>14833</v>
      </c>
      <c r="B7582" t="s">
        <v>14834</v>
      </c>
      <c r="C7582" t="s">
        <v>21</v>
      </c>
      <c r="D7582">
        <v>46</v>
      </c>
      <c r="E7582" t="s">
        <v>32</v>
      </c>
      <c r="F7582" t="s">
        <v>43</v>
      </c>
      <c r="G7582">
        <v>45355</v>
      </c>
      <c r="H7582">
        <v>9</v>
      </c>
      <c r="I7582">
        <v>1</v>
      </c>
      <c r="J7582">
        <v>52</v>
      </c>
      <c r="K7582">
        <v>0</v>
      </c>
      <c r="L7582" t="s">
        <v>18</v>
      </c>
      <c r="M7582" t="str" cm="1">
        <f t="array" ref="M7582">_xlfn.IFS(Table1[[#This Row],[Tenure_Years]]&lt;=2,"New Hire",Table1[[#This Row],[Tenure_Years]]&lt;=5,"Established",Table1[[#This Row],[Tenure_Years]]&gt;=5,"Veteran")</f>
        <v>Veteran</v>
      </c>
      <c r="N7582">
        <f t="shared" si="236"/>
        <v>94178.259456264772</v>
      </c>
      <c r="O7582" t="str">
        <f t="shared" si="237"/>
        <v>Normal</v>
      </c>
    </row>
    <row r="7583" spans="1:15" x14ac:dyDescent="0.3">
      <c r="A7583" t="s">
        <v>14835</v>
      </c>
      <c r="B7583" t="s">
        <v>14836</v>
      </c>
      <c r="C7583" t="s">
        <v>21</v>
      </c>
      <c r="D7583">
        <v>59</v>
      </c>
      <c r="E7583" t="s">
        <v>56</v>
      </c>
      <c r="F7583" t="s">
        <v>72</v>
      </c>
      <c r="G7583">
        <v>111415</v>
      </c>
      <c r="H7583">
        <v>3</v>
      </c>
      <c r="I7583">
        <v>5</v>
      </c>
      <c r="J7583">
        <v>71</v>
      </c>
      <c r="K7583">
        <v>5</v>
      </c>
      <c r="L7583" t="s">
        <v>18</v>
      </c>
      <c r="M7583" t="str" cm="1">
        <f t="array" ref="M7583">_xlfn.IFS(Table1[[#This Row],[Tenure_Years]]&lt;=2,"New Hire",Table1[[#This Row],[Tenure_Years]]&lt;=5,"Established",Table1[[#This Row],[Tenure_Years]]&gt;=5,"Veteran")</f>
        <v>Established</v>
      </c>
      <c r="N7583">
        <f t="shared" si="236"/>
        <v>94573.380601596073</v>
      </c>
      <c r="O7583" t="str">
        <f t="shared" si="237"/>
        <v>Normal</v>
      </c>
    </row>
    <row r="7584" spans="1:15" x14ac:dyDescent="0.3">
      <c r="A7584" t="s">
        <v>14837</v>
      </c>
      <c r="B7584" t="s">
        <v>14838</v>
      </c>
      <c r="C7584" t="s">
        <v>31</v>
      </c>
      <c r="D7584">
        <v>54</v>
      </c>
      <c r="E7584" t="s">
        <v>56</v>
      </c>
      <c r="F7584" t="s">
        <v>92</v>
      </c>
      <c r="G7584">
        <v>130519</v>
      </c>
      <c r="H7584">
        <v>13</v>
      </c>
      <c r="I7584">
        <v>3</v>
      </c>
      <c r="J7584">
        <v>60</v>
      </c>
      <c r="K7584">
        <v>5</v>
      </c>
      <c r="L7584" t="s">
        <v>24</v>
      </c>
      <c r="M7584" t="str" cm="1">
        <f t="array" ref="M7584">_xlfn.IFS(Table1[[#This Row],[Tenure_Years]]&lt;=2,"New Hire",Table1[[#This Row],[Tenure_Years]]&lt;=5,"Established",Table1[[#This Row],[Tenure_Years]]&gt;=5,"Veteran")</f>
        <v>Veteran</v>
      </c>
      <c r="N7584">
        <f t="shared" si="236"/>
        <v>94573.380601596073</v>
      </c>
      <c r="O7584" t="str">
        <f t="shared" si="237"/>
        <v>Normal</v>
      </c>
    </row>
    <row r="7585" spans="1:15" x14ac:dyDescent="0.3">
      <c r="A7585" t="s">
        <v>14839</v>
      </c>
      <c r="B7585" t="s">
        <v>14840</v>
      </c>
      <c r="C7585" t="s">
        <v>31</v>
      </c>
      <c r="D7585">
        <v>43</v>
      </c>
      <c r="E7585" t="s">
        <v>16</v>
      </c>
      <c r="F7585" t="s">
        <v>38</v>
      </c>
      <c r="G7585">
        <v>126509</v>
      </c>
      <c r="H7585">
        <v>5</v>
      </c>
      <c r="I7585">
        <v>4</v>
      </c>
      <c r="J7585">
        <v>47</v>
      </c>
      <c r="K7585">
        <v>1</v>
      </c>
      <c r="L7585" t="s">
        <v>24</v>
      </c>
      <c r="M7585" t="str" cm="1">
        <f t="array" ref="M7585">_xlfn.IFS(Table1[[#This Row],[Tenure_Years]]&lt;=2,"New Hire",Table1[[#This Row],[Tenure_Years]]&lt;=5,"Established",Table1[[#This Row],[Tenure_Years]]&gt;=5,"Veteran")</f>
        <v>Established</v>
      </c>
      <c r="N7585">
        <f t="shared" si="236"/>
        <v>94458.108426635241</v>
      </c>
      <c r="O7585" t="str">
        <f t="shared" si="237"/>
        <v>High Priority</v>
      </c>
    </row>
    <row r="7586" spans="1:15" x14ac:dyDescent="0.3">
      <c r="A7586" t="s">
        <v>14841</v>
      </c>
      <c r="B7586" t="s">
        <v>14842</v>
      </c>
      <c r="C7586" t="s">
        <v>31</v>
      </c>
      <c r="D7586">
        <v>28</v>
      </c>
      <c r="E7586" t="s">
        <v>60</v>
      </c>
      <c r="F7586" t="s">
        <v>64</v>
      </c>
      <c r="G7586">
        <v>41950</v>
      </c>
      <c r="H7586">
        <v>10</v>
      </c>
      <c r="I7586">
        <v>1</v>
      </c>
      <c r="J7586">
        <v>29</v>
      </c>
      <c r="K7586">
        <v>1</v>
      </c>
      <c r="L7586" t="s">
        <v>24</v>
      </c>
      <c r="M7586" t="str" cm="1">
        <f t="array" ref="M7586">_xlfn.IFS(Table1[[#This Row],[Tenure_Years]]&lt;=2,"New Hire",Table1[[#This Row],[Tenure_Years]]&lt;=5,"Established",Table1[[#This Row],[Tenure_Years]]&gt;=5,"Veteran")</f>
        <v>Veteran</v>
      </c>
      <c r="N7586">
        <f t="shared" si="236"/>
        <v>94068.868467410459</v>
      </c>
      <c r="O7586" t="str">
        <f t="shared" si="237"/>
        <v>Normal</v>
      </c>
    </row>
    <row r="7587" spans="1:15" x14ac:dyDescent="0.3">
      <c r="A7587" t="s">
        <v>14843</v>
      </c>
      <c r="B7587" t="s">
        <v>2115</v>
      </c>
      <c r="C7587" t="s">
        <v>31</v>
      </c>
      <c r="D7587">
        <v>24</v>
      </c>
      <c r="E7587" t="s">
        <v>27</v>
      </c>
      <c r="F7587" t="s">
        <v>75</v>
      </c>
      <c r="G7587">
        <v>101755</v>
      </c>
      <c r="H7587">
        <v>14</v>
      </c>
      <c r="I7587">
        <v>2</v>
      </c>
      <c r="J7587">
        <v>11</v>
      </c>
      <c r="K7587">
        <v>1</v>
      </c>
      <c r="L7587" t="s">
        <v>18</v>
      </c>
      <c r="M7587" t="str" cm="1">
        <f t="array" ref="M7587">_xlfn.IFS(Table1[[#This Row],[Tenure_Years]]&lt;=2,"New Hire",Table1[[#This Row],[Tenure_Years]]&lt;=5,"Established",Table1[[#This Row],[Tenure_Years]]&gt;=5,"Veteran")</f>
        <v>Veteran</v>
      </c>
      <c r="N7587">
        <f t="shared" si="236"/>
        <v>92826.904643962844</v>
      </c>
      <c r="O7587" t="str">
        <f t="shared" si="237"/>
        <v>Normal</v>
      </c>
    </row>
    <row r="7588" spans="1:15" x14ac:dyDescent="0.3">
      <c r="A7588" t="s">
        <v>14844</v>
      </c>
      <c r="B7588" t="s">
        <v>14845</v>
      </c>
      <c r="C7588" t="s">
        <v>15</v>
      </c>
      <c r="D7588">
        <v>51</v>
      </c>
      <c r="E7588" t="s">
        <v>27</v>
      </c>
      <c r="F7588" t="s">
        <v>75</v>
      </c>
      <c r="G7588">
        <v>50368</v>
      </c>
      <c r="H7588">
        <v>4</v>
      </c>
      <c r="I7588">
        <v>3</v>
      </c>
      <c r="J7588">
        <v>40</v>
      </c>
      <c r="K7588">
        <v>5</v>
      </c>
      <c r="L7588" t="s">
        <v>18</v>
      </c>
      <c r="M7588" t="str" cm="1">
        <f t="array" ref="M7588">_xlfn.IFS(Table1[[#This Row],[Tenure_Years]]&lt;=2,"New Hire",Table1[[#This Row],[Tenure_Years]]&lt;=5,"Established",Table1[[#This Row],[Tenure_Years]]&gt;=5,"Veteran")</f>
        <v>Established</v>
      </c>
      <c r="N7588">
        <f t="shared" si="236"/>
        <v>92826.904643962844</v>
      </c>
      <c r="O7588" t="str">
        <f t="shared" si="237"/>
        <v>Normal</v>
      </c>
    </row>
    <row r="7589" spans="1:15" x14ac:dyDescent="0.3">
      <c r="A7589" t="s">
        <v>14846</v>
      </c>
      <c r="B7589" t="s">
        <v>14847</v>
      </c>
      <c r="C7589" t="s">
        <v>21</v>
      </c>
      <c r="D7589">
        <v>34</v>
      </c>
      <c r="E7589" t="s">
        <v>27</v>
      </c>
      <c r="F7589" t="s">
        <v>28</v>
      </c>
      <c r="G7589">
        <v>121322</v>
      </c>
      <c r="H7589">
        <v>15</v>
      </c>
      <c r="I7589">
        <v>5</v>
      </c>
      <c r="J7589">
        <v>11</v>
      </c>
      <c r="K7589">
        <v>3</v>
      </c>
      <c r="L7589" t="s">
        <v>24</v>
      </c>
      <c r="M7589" t="str" cm="1">
        <f t="array" ref="M7589">_xlfn.IFS(Table1[[#This Row],[Tenure_Years]]&lt;=2,"New Hire",Table1[[#This Row],[Tenure_Years]]&lt;=5,"Established",Table1[[#This Row],[Tenure_Years]]&gt;=5,"Veteran")</f>
        <v>Veteran</v>
      </c>
      <c r="N7589">
        <f t="shared" si="236"/>
        <v>92826.904643962844</v>
      </c>
      <c r="O7589" t="str">
        <f t="shared" si="237"/>
        <v>Normal</v>
      </c>
    </row>
    <row r="7590" spans="1:15" x14ac:dyDescent="0.3">
      <c r="A7590" t="s">
        <v>14848</v>
      </c>
      <c r="B7590" t="s">
        <v>14849</v>
      </c>
      <c r="C7590" t="s">
        <v>31</v>
      </c>
      <c r="D7590">
        <v>23</v>
      </c>
      <c r="E7590" t="s">
        <v>60</v>
      </c>
      <c r="F7590" t="s">
        <v>141</v>
      </c>
      <c r="G7590">
        <v>130943</v>
      </c>
      <c r="H7590">
        <v>8</v>
      </c>
      <c r="I7590">
        <v>1</v>
      </c>
      <c r="J7590">
        <v>71</v>
      </c>
      <c r="K7590">
        <v>2</v>
      </c>
      <c r="L7590" t="s">
        <v>24</v>
      </c>
      <c r="M7590" t="str" cm="1">
        <f t="array" ref="M7590">_xlfn.IFS(Table1[[#This Row],[Tenure_Years]]&lt;=2,"New Hire",Table1[[#This Row],[Tenure_Years]]&lt;=5,"Established",Table1[[#This Row],[Tenure_Years]]&gt;=5,"Veteran")</f>
        <v>Veteran</v>
      </c>
      <c r="N7590">
        <f t="shared" si="236"/>
        <v>94068.868467410459</v>
      </c>
      <c r="O7590" t="str">
        <f t="shared" si="237"/>
        <v>Normal</v>
      </c>
    </row>
    <row r="7591" spans="1:15" x14ac:dyDescent="0.3">
      <c r="A7591" t="s">
        <v>14850</v>
      </c>
      <c r="B7591" t="s">
        <v>14851</v>
      </c>
      <c r="C7591" t="s">
        <v>15</v>
      </c>
      <c r="D7591">
        <v>32</v>
      </c>
      <c r="E7591" t="s">
        <v>22</v>
      </c>
      <c r="F7591" t="s">
        <v>51</v>
      </c>
      <c r="G7591">
        <v>103077</v>
      </c>
      <c r="H7591">
        <v>3</v>
      </c>
      <c r="I7591">
        <v>5</v>
      </c>
      <c r="J7591">
        <v>79</v>
      </c>
      <c r="K7591">
        <v>5</v>
      </c>
      <c r="L7591" t="s">
        <v>18</v>
      </c>
      <c r="M7591" t="str" cm="1">
        <f t="array" ref="M7591">_xlfn.IFS(Table1[[#This Row],[Tenure_Years]]&lt;=2,"New Hire",Table1[[#This Row],[Tenure_Years]]&lt;=5,"Established",Table1[[#This Row],[Tenure_Years]]&gt;=5,"Veteran")</f>
        <v>Established</v>
      </c>
      <c r="N7591">
        <f t="shared" si="236"/>
        <v>96526.185096153844</v>
      </c>
      <c r="O7591" t="str">
        <f t="shared" si="237"/>
        <v>Normal</v>
      </c>
    </row>
    <row r="7592" spans="1:15" x14ac:dyDescent="0.3">
      <c r="A7592" t="s">
        <v>14852</v>
      </c>
      <c r="B7592" t="s">
        <v>14853</v>
      </c>
      <c r="C7592" t="s">
        <v>15</v>
      </c>
      <c r="D7592">
        <v>25</v>
      </c>
      <c r="E7592" t="s">
        <v>16</v>
      </c>
      <c r="F7592" t="s">
        <v>17</v>
      </c>
      <c r="G7592">
        <v>87252</v>
      </c>
      <c r="H7592">
        <v>2</v>
      </c>
      <c r="I7592">
        <v>5</v>
      </c>
      <c r="J7592">
        <v>70</v>
      </c>
      <c r="K7592">
        <v>2</v>
      </c>
      <c r="L7592" t="s">
        <v>24</v>
      </c>
      <c r="M7592" t="str" cm="1">
        <f t="array" ref="M7592">_xlfn.IFS(Table1[[#This Row],[Tenure_Years]]&lt;=2,"New Hire",Table1[[#This Row],[Tenure_Years]]&lt;=5,"Established",Table1[[#This Row],[Tenure_Years]]&gt;=5,"Veteran")</f>
        <v>New Hire</v>
      </c>
      <c r="N7592">
        <f t="shared" si="236"/>
        <v>94458.108426635241</v>
      </c>
      <c r="O7592" t="str">
        <f t="shared" si="237"/>
        <v>Normal</v>
      </c>
    </row>
    <row r="7593" spans="1:15" x14ac:dyDescent="0.3">
      <c r="A7593" t="s">
        <v>14854</v>
      </c>
      <c r="B7593" t="s">
        <v>14855</v>
      </c>
      <c r="C7593" t="s">
        <v>31</v>
      </c>
      <c r="D7593">
        <v>35</v>
      </c>
      <c r="E7593" t="s">
        <v>32</v>
      </c>
      <c r="F7593" t="s">
        <v>43</v>
      </c>
      <c r="G7593">
        <v>83289</v>
      </c>
      <c r="H7593">
        <v>7</v>
      </c>
      <c r="I7593">
        <v>5</v>
      </c>
      <c r="J7593">
        <v>37</v>
      </c>
      <c r="K7593">
        <v>0</v>
      </c>
      <c r="L7593" t="s">
        <v>18</v>
      </c>
      <c r="M7593" t="str" cm="1">
        <f t="array" ref="M7593">_xlfn.IFS(Table1[[#This Row],[Tenure_Years]]&lt;=2,"New Hire",Table1[[#This Row],[Tenure_Years]]&lt;=5,"Established",Table1[[#This Row],[Tenure_Years]]&gt;=5,"Veteran")</f>
        <v>Veteran</v>
      </c>
      <c r="N7593">
        <f t="shared" si="236"/>
        <v>94178.259456264772</v>
      </c>
      <c r="O7593" t="str">
        <f t="shared" si="237"/>
        <v>Normal</v>
      </c>
    </row>
    <row r="7594" spans="1:15" x14ac:dyDescent="0.3">
      <c r="A7594" t="s">
        <v>14856</v>
      </c>
      <c r="B7594" t="s">
        <v>9550</v>
      </c>
      <c r="C7594" t="s">
        <v>21</v>
      </c>
      <c r="D7594">
        <v>47</v>
      </c>
      <c r="E7594" t="s">
        <v>27</v>
      </c>
      <c r="F7594" t="s">
        <v>111</v>
      </c>
      <c r="G7594">
        <v>91124</v>
      </c>
      <c r="H7594">
        <v>3</v>
      </c>
      <c r="I7594">
        <v>1</v>
      </c>
      <c r="J7594">
        <v>60</v>
      </c>
      <c r="K7594">
        <v>3</v>
      </c>
      <c r="L7594" t="s">
        <v>18</v>
      </c>
      <c r="M7594" t="str" cm="1">
        <f t="array" ref="M7594">_xlfn.IFS(Table1[[#This Row],[Tenure_Years]]&lt;=2,"New Hire",Table1[[#This Row],[Tenure_Years]]&lt;=5,"Established",Table1[[#This Row],[Tenure_Years]]&gt;=5,"Veteran")</f>
        <v>Established</v>
      </c>
      <c r="N7594">
        <f t="shared" si="236"/>
        <v>92826.904643962844</v>
      </c>
      <c r="O7594" t="str">
        <f t="shared" si="237"/>
        <v>Normal</v>
      </c>
    </row>
    <row r="7595" spans="1:15" x14ac:dyDescent="0.3">
      <c r="A7595" t="s">
        <v>14857</v>
      </c>
      <c r="B7595" t="s">
        <v>14858</v>
      </c>
      <c r="C7595" t="s">
        <v>31</v>
      </c>
      <c r="D7595">
        <v>37</v>
      </c>
      <c r="E7595" t="s">
        <v>56</v>
      </c>
      <c r="F7595" t="s">
        <v>72</v>
      </c>
      <c r="G7595">
        <v>92488</v>
      </c>
      <c r="H7595">
        <v>13</v>
      </c>
      <c r="I7595">
        <v>4</v>
      </c>
      <c r="J7595">
        <v>61</v>
      </c>
      <c r="K7595">
        <v>0</v>
      </c>
      <c r="L7595" t="s">
        <v>18</v>
      </c>
      <c r="M7595" t="str" cm="1">
        <f t="array" ref="M7595">_xlfn.IFS(Table1[[#This Row],[Tenure_Years]]&lt;=2,"New Hire",Table1[[#This Row],[Tenure_Years]]&lt;=5,"Established",Table1[[#This Row],[Tenure_Years]]&gt;=5,"Veteran")</f>
        <v>Veteran</v>
      </c>
      <c r="N7595">
        <f t="shared" si="236"/>
        <v>94573.380601596073</v>
      </c>
      <c r="O7595" t="str">
        <f t="shared" si="237"/>
        <v>Normal</v>
      </c>
    </row>
    <row r="7596" spans="1:15" x14ac:dyDescent="0.3">
      <c r="A7596" t="s">
        <v>14859</v>
      </c>
      <c r="B7596" t="s">
        <v>14860</v>
      </c>
      <c r="C7596" t="s">
        <v>15</v>
      </c>
      <c r="D7596">
        <v>24</v>
      </c>
      <c r="E7596" t="s">
        <v>22</v>
      </c>
      <c r="F7596" t="s">
        <v>51</v>
      </c>
      <c r="G7596">
        <v>92510</v>
      </c>
      <c r="H7596">
        <v>13</v>
      </c>
      <c r="I7596">
        <v>5</v>
      </c>
      <c r="J7596">
        <v>57</v>
      </c>
      <c r="K7596">
        <v>3</v>
      </c>
      <c r="L7596" t="s">
        <v>24</v>
      </c>
      <c r="M7596" t="str" cm="1">
        <f t="array" ref="M7596">_xlfn.IFS(Table1[[#This Row],[Tenure_Years]]&lt;=2,"New Hire",Table1[[#This Row],[Tenure_Years]]&lt;=5,"Established",Table1[[#This Row],[Tenure_Years]]&gt;=5,"Veteran")</f>
        <v>Veteran</v>
      </c>
      <c r="N7596">
        <f t="shared" si="236"/>
        <v>96526.185096153844</v>
      </c>
      <c r="O7596" t="str">
        <f t="shared" si="237"/>
        <v>Normal</v>
      </c>
    </row>
    <row r="7597" spans="1:15" x14ac:dyDescent="0.3">
      <c r="A7597" t="s">
        <v>14861</v>
      </c>
      <c r="B7597" t="s">
        <v>14862</v>
      </c>
      <c r="C7597" t="s">
        <v>31</v>
      </c>
      <c r="D7597">
        <v>56</v>
      </c>
      <c r="E7597" t="s">
        <v>56</v>
      </c>
      <c r="F7597" t="s">
        <v>57</v>
      </c>
      <c r="G7597">
        <v>44517</v>
      </c>
      <c r="H7597">
        <v>4</v>
      </c>
      <c r="I7597">
        <v>2</v>
      </c>
      <c r="J7597">
        <v>66</v>
      </c>
      <c r="K7597">
        <v>1</v>
      </c>
      <c r="L7597" t="s">
        <v>18</v>
      </c>
      <c r="M7597" t="str" cm="1">
        <f t="array" ref="M7597">_xlfn.IFS(Table1[[#This Row],[Tenure_Years]]&lt;=2,"New Hire",Table1[[#This Row],[Tenure_Years]]&lt;=5,"Established",Table1[[#This Row],[Tenure_Years]]&gt;=5,"Veteran")</f>
        <v>Established</v>
      </c>
      <c r="N7597">
        <f t="shared" si="236"/>
        <v>94573.380601596073</v>
      </c>
      <c r="O7597" t="str">
        <f t="shared" si="237"/>
        <v>Normal</v>
      </c>
    </row>
    <row r="7598" spans="1:15" x14ac:dyDescent="0.3">
      <c r="A7598" t="s">
        <v>14863</v>
      </c>
      <c r="B7598" t="s">
        <v>14864</v>
      </c>
      <c r="C7598" t="s">
        <v>15</v>
      </c>
      <c r="D7598">
        <v>34</v>
      </c>
      <c r="E7598" t="s">
        <v>16</v>
      </c>
      <c r="F7598" t="s">
        <v>130</v>
      </c>
      <c r="G7598">
        <v>86935</v>
      </c>
      <c r="H7598">
        <v>10</v>
      </c>
      <c r="I7598">
        <v>4</v>
      </c>
      <c r="J7598">
        <v>43</v>
      </c>
      <c r="K7598">
        <v>4</v>
      </c>
      <c r="L7598" t="s">
        <v>24</v>
      </c>
      <c r="M7598" t="str" cm="1">
        <f t="array" ref="M7598">_xlfn.IFS(Table1[[#This Row],[Tenure_Years]]&lt;=2,"New Hire",Table1[[#This Row],[Tenure_Years]]&lt;=5,"Established",Table1[[#This Row],[Tenure_Years]]&gt;=5,"Veteran")</f>
        <v>Veteran</v>
      </c>
      <c r="N7598">
        <f t="shared" si="236"/>
        <v>94458.108426635241</v>
      </c>
      <c r="O7598" t="str">
        <f t="shared" si="237"/>
        <v>Normal</v>
      </c>
    </row>
    <row r="7599" spans="1:15" x14ac:dyDescent="0.3">
      <c r="A7599" t="s">
        <v>14865</v>
      </c>
      <c r="B7599" t="s">
        <v>2703</v>
      </c>
      <c r="C7599" t="s">
        <v>21</v>
      </c>
      <c r="D7599">
        <v>59</v>
      </c>
      <c r="E7599" t="s">
        <v>32</v>
      </c>
      <c r="F7599" t="s">
        <v>43</v>
      </c>
      <c r="G7599">
        <v>94139</v>
      </c>
      <c r="H7599">
        <v>12</v>
      </c>
      <c r="I7599">
        <v>1</v>
      </c>
      <c r="J7599">
        <v>19</v>
      </c>
      <c r="K7599">
        <v>0</v>
      </c>
      <c r="L7599" t="s">
        <v>18</v>
      </c>
      <c r="M7599" t="str" cm="1">
        <f t="array" ref="M7599">_xlfn.IFS(Table1[[#This Row],[Tenure_Years]]&lt;=2,"New Hire",Table1[[#This Row],[Tenure_Years]]&lt;=5,"Established",Table1[[#This Row],[Tenure_Years]]&gt;=5,"Veteran")</f>
        <v>Veteran</v>
      </c>
      <c r="N7599">
        <f t="shared" si="236"/>
        <v>94178.259456264772</v>
      </c>
      <c r="O7599" t="str">
        <f t="shared" si="237"/>
        <v>Normal</v>
      </c>
    </row>
    <row r="7600" spans="1:15" x14ac:dyDescent="0.3">
      <c r="A7600" t="s">
        <v>14866</v>
      </c>
      <c r="B7600" t="s">
        <v>10152</v>
      </c>
      <c r="C7600" t="s">
        <v>15</v>
      </c>
      <c r="D7600">
        <v>37</v>
      </c>
      <c r="E7600" t="s">
        <v>22</v>
      </c>
      <c r="F7600" t="s">
        <v>95</v>
      </c>
      <c r="G7600">
        <v>129018</v>
      </c>
      <c r="H7600">
        <v>10</v>
      </c>
      <c r="I7600">
        <v>3</v>
      </c>
      <c r="J7600">
        <v>13</v>
      </c>
      <c r="K7600">
        <v>0</v>
      </c>
      <c r="L7600" t="s">
        <v>24</v>
      </c>
      <c r="M7600" t="str" cm="1">
        <f t="array" ref="M7600">_xlfn.IFS(Table1[[#This Row],[Tenure_Years]]&lt;=2,"New Hire",Table1[[#This Row],[Tenure_Years]]&lt;=5,"Established",Table1[[#This Row],[Tenure_Years]]&gt;=5,"Veteran")</f>
        <v>Veteran</v>
      </c>
      <c r="N7600">
        <f t="shared" si="236"/>
        <v>96526.185096153844</v>
      </c>
      <c r="O7600" t="str">
        <f t="shared" si="237"/>
        <v>Normal</v>
      </c>
    </row>
    <row r="7601" spans="1:15" x14ac:dyDescent="0.3">
      <c r="A7601" t="s">
        <v>14867</v>
      </c>
      <c r="B7601" t="s">
        <v>14868</v>
      </c>
      <c r="C7601" t="s">
        <v>31</v>
      </c>
      <c r="D7601">
        <v>36</v>
      </c>
      <c r="E7601" t="s">
        <v>22</v>
      </c>
      <c r="F7601" t="s">
        <v>23</v>
      </c>
      <c r="G7601">
        <v>77504</v>
      </c>
      <c r="H7601">
        <v>9</v>
      </c>
      <c r="I7601">
        <v>2</v>
      </c>
      <c r="J7601">
        <v>19</v>
      </c>
      <c r="K7601">
        <v>4</v>
      </c>
      <c r="L7601" t="s">
        <v>24</v>
      </c>
      <c r="M7601" t="str" cm="1">
        <f t="array" ref="M7601">_xlfn.IFS(Table1[[#This Row],[Tenure_Years]]&lt;=2,"New Hire",Table1[[#This Row],[Tenure_Years]]&lt;=5,"Established",Table1[[#This Row],[Tenure_Years]]&gt;=5,"Veteran")</f>
        <v>Veteran</v>
      </c>
      <c r="N7601">
        <f t="shared" si="236"/>
        <v>96526.185096153844</v>
      </c>
      <c r="O7601" t="str">
        <f t="shared" si="237"/>
        <v>Normal</v>
      </c>
    </row>
    <row r="7602" spans="1:15" x14ac:dyDescent="0.3">
      <c r="A7602" t="s">
        <v>14869</v>
      </c>
      <c r="B7602" t="s">
        <v>456</v>
      </c>
      <c r="C7602" t="s">
        <v>15</v>
      </c>
      <c r="D7602">
        <v>53</v>
      </c>
      <c r="E7602" t="s">
        <v>32</v>
      </c>
      <c r="F7602" t="s">
        <v>43</v>
      </c>
      <c r="G7602">
        <v>49195</v>
      </c>
      <c r="H7602">
        <v>11</v>
      </c>
      <c r="I7602">
        <v>3</v>
      </c>
      <c r="J7602">
        <v>78</v>
      </c>
      <c r="K7602">
        <v>5</v>
      </c>
      <c r="L7602" t="s">
        <v>18</v>
      </c>
      <c r="M7602" t="str" cm="1">
        <f t="array" ref="M7602">_xlfn.IFS(Table1[[#This Row],[Tenure_Years]]&lt;=2,"New Hire",Table1[[#This Row],[Tenure_Years]]&lt;=5,"Established",Table1[[#This Row],[Tenure_Years]]&gt;=5,"Veteran")</f>
        <v>Veteran</v>
      </c>
      <c r="N7602">
        <f t="shared" si="236"/>
        <v>94178.259456264772</v>
      </c>
      <c r="O7602" t="str">
        <f t="shared" si="237"/>
        <v>Normal</v>
      </c>
    </row>
    <row r="7603" spans="1:15" x14ac:dyDescent="0.3">
      <c r="A7603" t="s">
        <v>14870</v>
      </c>
      <c r="B7603" t="s">
        <v>14871</v>
      </c>
      <c r="C7603" t="s">
        <v>21</v>
      </c>
      <c r="D7603">
        <v>57</v>
      </c>
      <c r="E7603" t="s">
        <v>16</v>
      </c>
      <c r="F7603" t="s">
        <v>17</v>
      </c>
      <c r="G7603">
        <v>87289</v>
      </c>
      <c r="H7603">
        <v>2</v>
      </c>
      <c r="I7603">
        <v>3</v>
      </c>
      <c r="J7603">
        <v>63</v>
      </c>
      <c r="K7603">
        <v>0</v>
      </c>
      <c r="L7603" t="s">
        <v>24</v>
      </c>
      <c r="M7603" t="str" cm="1">
        <f t="array" ref="M7603">_xlfn.IFS(Table1[[#This Row],[Tenure_Years]]&lt;=2,"New Hire",Table1[[#This Row],[Tenure_Years]]&lt;=5,"Established",Table1[[#This Row],[Tenure_Years]]&gt;=5,"Veteran")</f>
        <v>New Hire</v>
      </c>
      <c r="N7603">
        <f t="shared" si="236"/>
        <v>94458.108426635241</v>
      </c>
      <c r="O7603" t="str">
        <f t="shared" si="237"/>
        <v>Normal</v>
      </c>
    </row>
    <row r="7604" spans="1:15" x14ac:dyDescent="0.3">
      <c r="A7604" t="s">
        <v>14872</v>
      </c>
      <c r="B7604" t="s">
        <v>14873</v>
      </c>
      <c r="C7604" t="s">
        <v>21</v>
      </c>
      <c r="D7604">
        <v>30</v>
      </c>
      <c r="E7604" t="s">
        <v>27</v>
      </c>
      <c r="F7604" t="s">
        <v>67</v>
      </c>
      <c r="G7604">
        <v>54859</v>
      </c>
      <c r="H7604">
        <v>2</v>
      </c>
      <c r="I7604">
        <v>4</v>
      </c>
      <c r="J7604">
        <v>62</v>
      </c>
      <c r="K7604">
        <v>5</v>
      </c>
      <c r="L7604" t="s">
        <v>24</v>
      </c>
      <c r="M7604" t="str" cm="1">
        <f t="array" ref="M7604">_xlfn.IFS(Table1[[#This Row],[Tenure_Years]]&lt;=2,"New Hire",Table1[[#This Row],[Tenure_Years]]&lt;=5,"Established",Table1[[#This Row],[Tenure_Years]]&gt;=5,"Veteran")</f>
        <v>New Hire</v>
      </c>
      <c r="N7604">
        <f t="shared" si="236"/>
        <v>92826.904643962844</v>
      </c>
      <c r="O7604" t="str">
        <f t="shared" si="237"/>
        <v>Normal</v>
      </c>
    </row>
    <row r="7605" spans="1:15" x14ac:dyDescent="0.3">
      <c r="A7605" t="s">
        <v>14874</v>
      </c>
      <c r="B7605" t="s">
        <v>14875</v>
      </c>
      <c r="C7605" t="s">
        <v>31</v>
      </c>
      <c r="D7605">
        <v>42</v>
      </c>
      <c r="E7605" t="s">
        <v>32</v>
      </c>
      <c r="F7605" t="s">
        <v>48</v>
      </c>
      <c r="G7605">
        <v>83788</v>
      </c>
      <c r="H7605">
        <v>8</v>
      </c>
      <c r="I7605">
        <v>5</v>
      </c>
      <c r="J7605">
        <v>45</v>
      </c>
      <c r="K7605">
        <v>0</v>
      </c>
      <c r="L7605" t="s">
        <v>24</v>
      </c>
      <c r="M7605" t="str" cm="1">
        <f t="array" ref="M7605">_xlfn.IFS(Table1[[#This Row],[Tenure_Years]]&lt;=2,"New Hire",Table1[[#This Row],[Tenure_Years]]&lt;=5,"Established",Table1[[#This Row],[Tenure_Years]]&gt;=5,"Veteran")</f>
        <v>Veteran</v>
      </c>
      <c r="N7605">
        <f t="shared" si="236"/>
        <v>94178.259456264772</v>
      </c>
      <c r="O7605" t="str">
        <f t="shared" si="237"/>
        <v>Normal</v>
      </c>
    </row>
    <row r="7606" spans="1:15" x14ac:dyDescent="0.3">
      <c r="A7606" t="s">
        <v>14876</v>
      </c>
      <c r="B7606" t="s">
        <v>14877</v>
      </c>
      <c r="C7606" t="s">
        <v>31</v>
      </c>
      <c r="D7606">
        <v>59</v>
      </c>
      <c r="E7606" t="s">
        <v>27</v>
      </c>
      <c r="F7606" t="s">
        <v>111</v>
      </c>
      <c r="G7606">
        <v>95462</v>
      </c>
      <c r="H7606">
        <v>11</v>
      </c>
      <c r="I7606">
        <v>2</v>
      </c>
      <c r="J7606">
        <v>11</v>
      </c>
      <c r="K7606">
        <v>3</v>
      </c>
      <c r="L7606" t="s">
        <v>24</v>
      </c>
      <c r="M7606" t="str" cm="1">
        <f t="array" ref="M7606">_xlfn.IFS(Table1[[#This Row],[Tenure_Years]]&lt;=2,"New Hire",Table1[[#This Row],[Tenure_Years]]&lt;=5,"Established",Table1[[#This Row],[Tenure_Years]]&gt;=5,"Veteran")</f>
        <v>Veteran</v>
      </c>
      <c r="N7606">
        <f t="shared" si="236"/>
        <v>92826.904643962844</v>
      </c>
      <c r="O7606" t="str">
        <f t="shared" si="237"/>
        <v>Normal</v>
      </c>
    </row>
    <row r="7607" spans="1:15" x14ac:dyDescent="0.3">
      <c r="A7607" t="s">
        <v>14878</v>
      </c>
      <c r="B7607" t="s">
        <v>14879</v>
      </c>
      <c r="C7607" t="s">
        <v>21</v>
      </c>
      <c r="D7607">
        <v>26</v>
      </c>
      <c r="E7607" t="s">
        <v>22</v>
      </c>
      <c r="F7607" t="s">
        <v>51</v>
      </c>
      <c r="G7607">
        <v>71343</v>
      </c>
      <c r="H7607">
        <v>0</v>
      </c>
      <c r="I7607">
        <v>5</v>
      </c>
      <c r="J7607">
        <v>42</v>
      </c>
      <c r="K7607">
        <v>5</v>
      </c>
      <c r="L7607" t="s">
        <v>18</v>
      </c>
      <c r="M7607" t="str" cm="1">
        <f t="array" ref="M7607">_xlfn.IFS(Table1[[#This Row],[Tenure_Years]]&lt;=2,"New Hire",Table1[[#This Row],[Tenure_Years]]&lt;=5,"Established",Table1[[#This Row],[Tenure_Years]]&gt;=5,"Veteran")</f>
        <v>New Hire</v>
      </c>
      <c r="N7607">
        <f t="shared" si="236"/>
        <v>96526.185096153844</v>
      </c>
      <c r="O7607" t="str">
        <f t="shared" si="237"/>
        <v>Normal</v>
      </c>
    </row>
    <row r="7608" spans="1:15" x14ac:dyDescent="0.3">
      <c r="A7608" t="s">
        <v>14880</v>
      </c>
      <c r="B7608" t="s">
        <v>14881</v>
      </c>
      <c r="C7608" t="s">
        <v>21</v>
      </c>
      <c r="D7608">
        <v>56</v>
      </c>
      <c r="E7608" t="s">
        <v>60</v>
      </c>
      <c r="F7608" t="s">
        <v>61</v>
      </c>
      <c r="G7608">
        <v>112055</v>
      </c>
      <c r="H7608">
        <v>8</v>
      </c>
      <c r="I7608">
        <v>1</v>
      </c>
      <c r="J7608">
        <v>32</v>
      </c>
      <c r="K7608">
        <v>2</v>
      </c>
      <c r="L7608" t="s">
        <v>24</v>
      </c>
      <c r="M7608" t="str" cm="1">
        <f t="array" ref="M7608">_xlfn.IFS(Table1[[#This Row],[Tenure_Years]]&lt;=2,"New Hire",Table1[[#This Row],[Tenure_Years]]&lt;=5,"Established",Table1[[#This Row],[Tenure_Years]]&gt;=5,"Veteran")</f>
        <v>Veteran</v>
      </c>
      <c r="N7608">
        <f t="shared" si="236"/>
        <v>94068.868467410459</v>
      </c>
      <c r="O7608" t="str">
        <f t="shared" si="237"/>
        <v>Normal</v>
      </c>
    </row>
    <row r="7609" spans="1:15" x14ac:dyDescent="0.3">
      <c r="A7609" t="s">
        <v>14882</v>
      </c>
      <c r="B7609" t="s">
        <v>14883</v>
      </c>
      <c r="C7609" t="s">
        <v>15</v>
      </c>
      <c r="D7609">
        <v>46</v>
      </c>
      <c r="E7609" t="s">
        <v>22</v>
      </c>
      <c r="F7609" t="s">
        <v>23</v>
      </c>
      <c r="G7609">
        <v>56778</v>
      </c>
      <c r="H7609">
        <v>6</v>
      </c>
      <c r="I7609">
        <v>2</v>
      </c>
      <c r="J7609">
        <v>63</v>
      </c>
      <c r="K7609">
        <v>2</v>
      </c>
      <c r="L7609" t="s">
        <v>24</v>
      </c>
      <c r="M7609" t="str" cm="1">
        <f t="array" ref="M7609">_xlfn.IFS(Table1[[#This Row],[Tenure_Years]]&lt;=2,"New Hire",Table1[[#This Row],[Tenure_Years]]&lt;=5,"Established",Table1[[#This Row],[Tenure_Years]]&gt;=5,"Veteran")</f>
        <v>Veteran</v>
      </c>
      <c r="N7609">
        <f t="shared" si="236"/>
        <v>96526.185096153844</v>
      </c>
      <c r="O7609" t="str">
        <f t="shared" si="237"/>
        <v>Normal</v>
      </c>
    </row>
    <row r="7610" spans="1:15" x14ac:dyDescent="0.3">
      <c r="A7610" t="s">
        <v>14884</v>
      </c>
      <c r="B7610" t="s">
        <v>14885</v>
      </c>
      <c r="C7610" t="s">
        <v>15</v>
      </c>
      <c r="D7610">
        <v>48</v>
      </c>
      <c r="E7610" t="s">
        <v>60</v>
      </c>
      <c r="F7610" t="s">
        <v>61</v>
      </c>
      <c r="G7610">
        <v>41839</v>
      </c>
      <c r="H7610">
        <v>15</v>
      </c>
      <c r="I7610">
        <v>2</v>
      </c>
      <c r="J7610">
        <v>13</v>
      </c>
      <c r="K7610">
        <v>1</v>
      </c>
      <c r="L7610" t="s">
        <v>24</v>
      </c>
      <c r="M7610" t="str" cm="1">
        <f t="array" ref="M7610">_xlfn.IFS(Table1[[#This Row],[Tenure_Years]]&lt;=2,"New Hire",Table1[[#This Row],[Tenure_Years]]&lt;=5,"Established",Table1[[#This Row],[Tenure_Years]]&gt;=5,"Veteran")</f>
        <v>Veteran</v>
      </c>
      <c r="N7610">
        <f t="shared" si="236"/>
        <v>94068.868467410459</v>
      </c>
      <c r="O7610" t="str">
        <f t="shared" si="237"/>
        <v>Normal</v>
      </c>
    </row>
    <row r="7611" spans="1:15" x14ac:dyDescent="0.3">
      <c r="A7611" t="s">
        <v>14886</v>
      </c>
      <c r="B7611" t="s">
        <v>14887</v>
      </c>
      <c r="C7611" t="s">
        <v>31</v>
      </c>
      <c r="D7611">
        <v>30</v>
      </c>
      <c r="E7611" t="s">
        <v>56</v>
      </c>
      <c r="F7611" t="s">
        <v>92</v>
      </c>
      <c r="G7611">
        <v>100778</v>
      </c>
      <c r="H7611">
        <v>1</v>
      </c>
      <c r="I7611">
        <v>2</v>
      </c>
      <c r="J7611">
        <v>25</v>
      </c>
      <c r="K7611">
        <v>1</v>
      </c>
      <c r="L7611" t="s">
        <v>24</v>
      </c>
      <c r="M7611" t="str" cm="1">
        <f t="array" ref="M7611">_xlfn.IFS(Table1[[#This Row],[Tenure_Years]]&lt;=2,"New Hire",Table1[[#This Row],[Tenure_Years]]&lt;=5,"Established",Table1[[#This Row],[Tenure_Years]]&gt;=5,"Veteran")</f>
        <v>New Hire</v>
      </c>
      <c r="N7611">
        <f t="shared" si="236"/>
        <v>94573.380601596073</v>
      </c>
      <c r="O7611" t="str">
        <f t="shared" si="237"/>
        <v>Normal</v>
      </c>
    </row>
    <row r="7612" spans="1:15" x14ac:dyDescent="0.3">
      <c r="A7612" t="s">
        <v>14888</v>
      </c>
      <c r="B7612" t="s">
        <v>14889</v>
      </c>
      <c r="C7612" t="s">
        <v>15</v>
      </c>
      <c r="D7612">
        <v>22</v>
      </c>
      <c r="E7612" t="s">
        <v>27</v>
      </c>
      <c r="F7612" t="s">
        <v>67</v>
      </c>
      <c r="G7612">
        <v>74305</v>
      </c>
      <c r="H7612">
        <v>7</v>
      </c>
      <c r="I7612">
        <v>4</v>
      </c>
      <c r="J7612">
        <v>14</v>
      </c>
      <c r="K7612">
        <v>0</v>
      </c>
      <c r="L7612" t="s">
        <v>18</v>
      </c>
      <c r="M7612" t="str" cm="1">
        <f t="array" ref="M7612">_xlfn.IFS(Table1[[#This Row],[Tenure_Years]]&lt;=2,"New Hire",Table1[[#This Row],[Tenure_Years]]&lt;=5,"Established",Table1[[#This Row],[Tenure_Years]]&gt;=5,"Veteran")</f>
        <v>Veteran</v>
      </c>
      <c r="N7612">
        <f t="shared" si="236"/>
        <v>92826.904643962844</v>
      </c>
      <c r="O7612" t="str">
        <f t="shared" si="237"/>
        <v>Normal</v>
      </c>
    </row>
    <row r="7613" spans="1:15" x14ac:dyDescent="0.3">
      <c r="A7613" t="s">
        <v>14890</v>
      </c>
      <c r="B7613" t="s">
        <v>14891</v>
      </c>
      <c r="C7613" t="s">
        <v>31</v>
      </c>
      <c r="D7613">
        <v>39</v>
      </c>
      <c r="E7613" t="s">
        <v>32</v>
      </c>
      <c r="F7613" t="s">
        <v>43</v>
      </c>
      <c r="G7613">
        <v>65826</v>
      </c>
      <c r="H7613">
        <v>6</v>
      </c>
      <c r="I7613">
        <v>3</v>
      </c>
      <c r="J7613">
        <v>18</v>
      </c>
      <c r="K7613">
        <v>2</v>
      </c>
      <c r="L7613" t="s">
        <v>24</v>
      </c>
      <c r="M7613" t="str" cm="1">
        <f t="array" ref="M7613">_xlfn.IFS(Table1[[#This Row],[Tenure_Years]]&lt;=2,"New Hire",Table1[[#This Row],[Tenure_Years]]&lt;=5,"Established",Table1[[#This Row],[Tenure_Years]]&gt;=5,"Veteran")</f>
        <v>Veteran</v>
      </c>
      <c r="N7613">
        <f t="shared" si="236"/>
        <v>94178.259456264772</v>
      </c>
      <c r="O7613" t="str">
        <f t="shared" si="237"/>
        <v>Normal</v>
      </c>
    </row>
    <row r="7614" spans="1:15" x14ac:dyDescent="0.3">
      <c r="A7614" t="s">
        <v>14892</v>
      </c>
      <c r="B7614" t="s">
        <v>14893</v>
      </c>
      <c r="C7614" t="s">
        <v>21</v>
      </c>
      <c r="D7614">
        <v>40</v>
      </c>
      <c r="E7614" t="s">
        <v>56</v>
      </c>
      <c r="F7614" t="s">
        <v>57</v>
      </c>
      <c r="G7614">
        <v>58589</v>
      </c>
      <c r="H7614">
        <v>0</v>
      </c>
      <c r="I7614">
        <v>2</v>
      </c>
      <c r="J7614">
        <v>28</v>
      </c>
      <c r="K7614">
        <v>0</v>
      </c>
      <c r="L7614" t="s">
        <v>24</v>
      </c>
      <c r="M7614" t="str" cm="1">
        <f t="array" ref="M7614">_xlfn.IFS(Table1[[#This Row],[Tenure_Years]]&lt;=2,"New Hire",Table1[[#This Row],[Tenure_Years]]&lt;=5,"Established",Table1[[#This Row],[Tenure_Years]]&gt;=5,"Veteran")</f>
        <v>New Hire</v>
      </c>
      <c r="N7614">
        <f t="shared" si="236"/>
        <v>94573.380601596073</v>
      </c>
      <c r="O7614" t="str">
        <f t="shared" si="237"/>
        <v>Normal</v>
      </c>
    </row>
    <row r="7615" spans="1:15" x14ac:dyDescent="0.3">
      <c r="A7615" t="s">
        <v>14894</v>
      </c>
      <c r="B7615" t="s">
        <v>14895</v>
      </c>
      <c r="C7615" t="s">
        <v>15</v>
      </c>
      <c r="D7615">
        <v>37</v>
      </c>
      <c r="E7615" t="s">
        <v>16</v>
      </c>
      <c r="F7615" t="s">
        <v>38</v>
      </c>
      <c r="G7615">
        <v>96564</v>
      </c>
      <c r="H7615">
        <v>6</v>
      </c>
      <c r="I7615">
        <v>1</v>
      </c>
      <c r="J7615">
        <v>72</v>
      </c>
      <c r="K7615">
        <v>3</v>
      </c>
      <c r="L7615" t="s">
        <v>24</v>
      </c>
      <c r="M7615" t="str" cm="1">
        <f t="array" ref="M7615">_xlfn.IFS(Table1[[#This Row],[Tenure_Years]]&lt;=2,"New Hire",Table1[[#This Row],[Tenure_Years]]&lt;=5,"Established",Table1[[#This Row],[Tenure_Years]]&gt;=5,"Veteran")</f>
        <v>Veteran</v>
      </c>
      <c r="N7615">
        <f t="shared" si="236"/>
        <v>94458.108426635241</v>
      </c>
      <c r="O7615" t="str">
        <f t="shared" si="237"/>
        <v>Normal</v>
      </c>
    </row>
    <row r="7616" spans="1:15" x14ac:dyDescent="0.3">
      <c r="A7616" t="s">
        <v>14896</v>
      </c>
      <c r="B7616" t="s">
        <v>12140</v>
      </c>
      <c r="C7616" t="s">
        <v>31</v>
      </c>
      <c r="D7616">
        <v>48</v>
      </c>
      <c r="E7616" t="s">
        <v>56</v>
      </c>
      <c r="F7616" t="s">
        <v>72</v>
      </c>
      <c r="G7616">
        <v>60269</v>
      </c>
      <c r="H7616">
        <v>2</v>
      </c>
      <c r="I7616">
        <v>4</v>
      </c>
      <c r="J7616">
        <v>76</v>
      </c>
      <c r="K7616">
        <v>1</v>
      </c>
      <c r="L7616" t="s">
        <v>24</v>
      </c>
      <c r="M7616" t="str" cm="1">
        <f t="array" ref="M7616">_xlfn.IFS(Table1[[#This Row],[Tenure_Years]]&lt;=2,"New Hire",Table1[[#This Row],[Tenure_Years]]&lt;=5,"Established",Table1[[#This Row],[Tenure_Years]]&gt;=5,"Veteran")</f>
        <v>New Hire</v>
      </c>
      <c r="N7616">
        <f t="shared" si="236"/>
        <v>94573.380601596073</v>
      </c>
      <c r="O7616" t="str">
        <f t="shared" si="237"/>
        <v>Normal</v>
      </c>
    </row>
    <row r="7617" spans="1:15" x14ac:dyDescent="0.3">
      <c r="A7617" t="s">
        <v>14897</v>
      </c>
      <c r="B7617" t="s">
        <v>14898</v>
      </c>
      <c r="C7617" t="s">
        <v>31</v>
      </c>
      <c r="D7617">
        <v>36</v>
      </c>
      <c r="E7617" t="s">
        <v>27</v>
      </c>
      <c r="F7617" t="s">
        <v>111</v>
      </c>
      <c r="G7617">
        <v>102294</v>
      </c>
      <c r="H7617">
        <v>0</v>
      </c>
      <c r="I7617">
        <v>2</v>
      </c>
      <c r="J7617">
        <v>15</v>
      </c>
      <c r="K7617">
        <v>0</v>
      </c>
      <c r="L7617" t="s">
        <v>24</v>
      </c>
      <c r="M7617" t="str" cm="1">
        <f t="array" ref="M7617">_xlfn.IFS(Table1[[#This Row],[Tenure_Years]]&lt;=2,"New Hire",Table1[[#This Row],[Tenure_Years]]&lt;=5,"Established",Table1[[#This Row],[Tenure_Years]]&gt;=5,"Veteran")</f>
        <v>New Hire</v>
      </c>
      <c r="N7617">
        <f t="shared" si="236"/>
        <v>92826.904643962844</v>
      </c>
      <c r="O7617" t="str">
        <f t="shared" si="237"/>
        <v>Normal</v>
      </c>
    </row>
    <row r="7618" spans="1:15" x14ac:dyDescent="0.3">
      <c r="A7618" t="s">
        <v>14899</v>
      </c>
      <c r="B7618" t="s">
        <v>14900</v>
      </c>
      <c r="C7618" t="s">
        <v>15</v>
      </c>
      <c r="D7618">
        <v>28</v>
      </c>
      <c r="E7618" t="s">
        <v>27</v>
      </c>
      <c r="F7618" t="s">
        <v>111</v>
      </c>
      <c r="G7618">
        <v>45314</v>
      </c>
      <c r="H7618">
        <v>11</v>
      </c>
      <c r="I7618">
        <v>2</v>
      </c>
      <c r="J7618">
        <v>57</v>
      </c>
      <c r="K7618">
        <v>0</v>
      </c>
      <c r="L7618" t="s">
        <v>18</v>
      </c>
      <c r="M7618" t="str" cm="1">
        <f t="array" ref="M7618">_xlfn.IFS(Table1[[#This Row],[Tenure_Years]]&lt;=2,"New Hire",Table1[[#This Row],[Tenure_Years]]&lt;=5,"Established",Table1[[#This Row],[Tenure_Years]]&gt;=5,"Veteran")</f>
        <v>Veteran</v>
      </c>
      <c r="N7618">
        <f t="shared" ref="N7618:N7681" si="238">AVERAGEIF(E:E,E7618,G:G)</f>
        <v>92826.904643962844</v>
      </c>
      <c r="O7618" t="str">
        <f t="shared" si="237"/>
        <v>Normal</v>
      </c>
    </row>
    <row r="7619" spans="1:15" x14ac:dyDescent="0.3">
      <c r="A7619" t="s">
        <v>14901</v>
      </c>
      <c r="B7619" t="s">
        <v>14902</v>
      </c>
      <c r="C7619" t="s">
        <v>15</v>
      </c>
      <c r="D7619">
        <v>25</v>
      </c>
      <c r="E7619" t="s">
        <v>32</v>
      </c>
      <c r="F7619" t="s">
        <v>33</v>
      </c>
      <c r="G7619">
        <v>148282</v>
      </c>
      <c r="H7619">
        <v>13</v>
      </c>
      <c r="I7619">
        <v>2</v>
      </c>
      <c r="J7619">
        <v>71</v>
      </c>
      <c r="K7619">
        <v>2</v>
      </c>
      <c r="L7619" t="s">
        <v>18</v>
      </c>
      <c r="M7619" t="str" cm="1">
        <f t="array" ref="M7619">_xlfn.IFS(Table1[[#This Row],[Tenure_Years]]&lt;=2,"New Hire",Table1[[#This Row],[Tenure_Years]]&lt;=5,"Established",Table1[[#This Row],[Tenure_Years]]&gt;=5,"Veteran")</f>
        <v>Veteran</v>
      </c>
      <c r="N7619">
        <f t="shared" si="238"/>
        <v>94178.259456264772</v>
      </c>
      <c r="O7619" t="str">
        <f t="shared" ref="O7619:O7682" si="239">IF(AND(H7619=5, G7619&lt;M7619), "High Priority", "Normal")</f>
        <v>Normal</v>
      </c>
    </row>
    <row r="7620" spans="1:15" x14ac:dyDescent="0.3">
      <c r="A7620" t="s">
        <v>14903</v>
      </c>
      <c r="B7620" t="s">
        <v>14904</v>
      </c>
      <c r="C7620" t="s">
        <v>15</v>
      </c>
      <c r="D7620">
        <v>26</v>
      </c>
      <c r="E7620" t="s">
        <v>56</v>
      </c>
      <c r="F7620" t="s">
        <v>72</v>
      </c>
      <c r="G7620">
        <v>93019</v>
      </c>
      <c r="H7620">
        <v>0</v>
      </c>
      <c r="I7620">
        <v>2</v>
      </c>
      <c r="J7620">
        <v>42</v>
      </c>
      <c r="K7620">
        <v>3</v>
      </c>
      <c r="L7620" t="s">
        <v>24</v>
      </c>
      <c r="M7620" t="str" cm="1">
        <f t="array" ref="M7620">_xlfn.IFS(Table1[[#This Row],[Tenure_Years]]&lt;=2,"New Hire",Table1[[#This Row],[Tenure_Years]]&lt;=5,"Established",Table1[[#This Row],[Tenure_Years]]&gt;=5,"Veteran")</f>
        <v>New Hire</v>
      </c>
      <c r="N7620">
        <f t="shared" si="238"/>
        <v>94573.380601596073</v>
      </c>
      <c r="O7620" t="str">
        <f t="shared" si="239"/>
        <v>Normal</v>
      </c>
    </row>
    <row r="7621" spans="1:15" x14ac:dyDescent="0.3">
      <c r="A7621" t="s">
        <v>14905</v>
      </c>
      <c r="B7621" t="s">
        <v>14906</v>
      </c>
      <c r="C7621" t="s">
        <v>21</v>
      </c>
      <c r="D7621">
        <v>51</v>
      </c>
      <c r="E7621" t="s">
        <v>60</v>
      </c>
      <c r="F7621" t="s">
        <v>141</v>
      </c>
      <c r="G7621">
        <v>55124</v>
      </c>
      <c r="H7621">
        <v>9</v>
      </c>
      <c r="I7621">
        <v>4</v>
      </c>
      <c r="J7621">
        <v>11</v>
      </c>
      <c r="K7621">
        <v>0</v>
      </c>
      <c r="L7621" t="s">
        <v>24</v>
      </c>
      <c r="M7621" t="str" cm="1">
        <f t="array" ref="M7621">_xlfn.IFS(Table1[[#This Row],[Tenure_Years]]&lt;=2,"New Hire",Table1[[#This Row],[Tenure_Years]]&lt;=5,"Established",Table1[[#This Row],[Tenure_Years]]&gt;=5,"Veteran")</f>
        <v>Veteran</v>
      </c>
      <c r="N7621">
        <f t="shared" si="238"/>
        <v>94068.868467410459</v>
      </c>
      <c r="O7621" t="str">
        <f t="shared" si="239"/>
        <v>Normal</v>
      </c>
    </row>
    <row r="7622" spans="1:15" x14ac:dyDescent="0.3">
      <c r="A7622" t="s">
        <v>14907</v>
      </c>
      <c r="B7622" t="s">
        <v>810</v>
      </c>
      <c r="C7622" t="s">
        <v>15</v>
      </c>
      <c r="D7622">
        <v>56</v>
      </c>
      <c r="E7622" t="s">
        <v>60</v>
      </c>
      <c r="F7622" t="s">
        <v>141</v>
      </c>
      <c r="G7622">
        <v>70173</v>
      </c>
      <c r="H7622">
        <v>8</v>
      </c>
      <c r="I7622">
        <v>3</v>
      </c>
      <c r="J7622">
        <v>33</v>
      </c>
      <c r="K7622">
        <v>4</v>
      </c>
      <c r="L7622" t="s">
        <v>24</v>
      </c>
      <c r="M7622" t="str" cm="1">
        <f t="array" ref="M7622">_xlfn.IFS(Table1[[#This Row],[Tenure_Years]]&lt;=2,"New Hire",Table1[[#This Row],[Tenure_Years]]&lt;=5,"Established",Table1[[#This Row],[Tenure_Years]]&gt;=5,"Veteran")</f>
        <v>Veteran</v>
      </c>
      <c r="N7622">
        <f t="shared" si="238"/>
        <v>94068.868467410459</v>
      </c>
      <c r="O7622" t="str">
        <f t="shared" si="239"/>
        <v>Normal</v>
      </c>
    </row>
    <row r="7623" spans="1:15" x14ac:dyDescent="0.3">
      <c r="A7623" t="s">
        <v>14908</v>
      </c>
      <c r="B7623" t="s">
        <v>14909</v>
      </c>
      <c r="C7623" t="s">
        <v>31</v>
      </c>
      <c r="D7623">
        <v>44</v>
      </c>
      <c r="E7623" t="s">
        <v>27</v>
      </c>
      <c r="F7623" t="s">
        <v>67</v>
      </c>
      <c r="G7623">
        <v>130104</v>
      </c>
      <c r="H7623">
        <v>5</v>
      </c>
      <c r="I7623">
        <v>5</v>
      </c>
      <c r="J7623">
        <v>21</v>
      </c>
      <c r="K7623">
        <v>5</v>
      </c>
      <c r="L7623" t="s">
        <v>18</v>
      </c>
      <c r="M7623" t="str" cm="1">
        <f t="array" ref="M7623">_xlfn.IFS(Table1[[#This Row],[Tenure_Years]]&lt;=2,"New Hire",Table1[[#This Row],[Tenure_Years]]&lt;=5,"Established",Table1[[#This Row],[Tenure_Years]]&gt;=5,"Veteran")</f>
        <v>Established</v>
      </c>
      <c r="N7623">
        <f t="shared" si="238"/>
        <v>92826.904643962844</v>
      </c>
      <c r="O7623" t="str">
        <f t="shared" si="239"/>
        <v>High Priority</v>
      </c>
    </row>
    <row r="7624" spans="1:15" x14ac:dyDescent="0.3">
      <c r="A7624" t="s">
        <v>14910</v>
      </c>
      <c r="B7624" t="s">
        <v>14911</v>
      </c>
      <c r="C7624" t="s">
        <v>31</v>
      </c>
      <c r="D7624">
        <v>40</v>
      </c>
      <c r="E7624" t="s">
        <v>16</v>
      </c>
      <c r="F7624" t="s">
        <v>130</v>
      </c>
      <c r="G7624">
        <v>118261</v>
      </c>
      <c r="H7624">
        <v>7</v>
      </c>
      <c r="I7624">
        <v>5</v>
      </c>
      <c r="J7624">
        <v>36</v>
      </c>
      <c r="K7624">
        <v>3</v>
      </c>
      <c r="L7624" t="s">
        <v>24</v>
      </c>
      <c r="M7624" t="str" cm="1">
        <f t="array" ref="M7624">_xlfn.IFS(Table1[[#This Row],[Tenure_Years]]&lt;=2,"New Hire",Table1[[#This Row],[Tenure_Years]]&lt;=5,"Established",Table1[[#This Row],[Tenure_Years]]&gt;=5,"Veteran")</f>
        <v>Veteran</v>
      </c>
      <c r="N7624">
        <f t="shared" si="238"/>
        <v>94458.108426635241</v>
      </c>
      <c r="O7624" t="str">
        <f t="shared" si="239"/>
        <v>Normal</v>
      </c>
    </row>
    <row r="7625" spans="1:15" x14ac:dyDescent="0.3">
      <c r="A7625" t="s">
        <v>14912</v>
      </c>
      <c r="B7625" t="s">
        <v>14913</v>
      </c>
      <c r="C7625" t="s">
        <v>31</v>
      </c>
      <c r="D7625">
        <v>47</v>
      </c>
      <c r="E7625" t="s">
        <v>32</v>
      </c>
      <c r="F7625" t="s">
        <v>33</v>
      </c>
      <c r="G7625">
        <v>110002</v>
      </c>
      <c r="H7625">
        <v>9</v>
      </c>
      <c r="I7625">
        <v>3</v>
      </c>
      <c r="J7625">
        <v>55</v>
      </c>
      <c r="K7625">
        <v>5</v>
      </c>
      <c r="L7625" t="s">
        <v>24</v>
      </c>
      <c r="M7625" t="str" cm="1">
        <f t="array" ref="M7625">_xlfn.IFS(Table1[[#This Row],[Tenure_Years]]&lt;=2,"New Hire",Table1[[#This Row],[Tenure_Years]]&lt;=5,"Established",Table1[[#This Row],[Tenure_Years]]&gt;=5,"Veteran")</f>
        <v>Veteran</v>
      </c>
      <c r="N7625">
        <f t="shared" si="238"/>
        <v>94178.259456264772</v>
      </c>
      <c r="O7625" t="str">
        <f t="shared" si="239"/>
        <v>Normal</v>
      </c>
    </row>
    <row r="7626" spans="1:15" x14ac:dyDescent="0.3">
      <c r="A7626" t="s">
        <v>14914</v>
      </c>
      <c r="B7626" t="s">
        <v>14915</v>
      </c>
      <c r="C7626" t="s">
        <v>21</v>
      </c>
      <c r="D7626">
        <v>37</v>
      </c>
      <c r="E7626" t="s">
        <v>60</v>
      </c>
      <c r="F7626" t="s">
        <v>98</v>
      </c>
      <c r="G7626">
        <v>49910</v>
      </c>
      <c r="H7626">
        <v>2</v>
      </c>
      <c r="I7626">
        <v>1</v>
      </c>
      <c r="J7626">
        <v>56</v>
      </c>
      <c r="K7626">
        <v>4</v>
      </c>
      <c r="L7626" t="s">
        <v>24</v>
      </c>
      <c r="M7626" t="str" cm="1">
        <f t="array" ref="M7626">_xlfn.IFS(Table1[[#This Row],[Tenure_Years]]&lt;=2,"New Hire",Table1[[#This Row],[Tenure_Years]]&lt;=5,"Established",Table1[[#This Row],[Tenure_Years]]&gt;=5,"Veteran")</f>
        <v>New Hire</v>
      </c>
      <c r="N7626">
        <f t="shared" si="238"/>
        <v>94068.868467410459</v>
      </c>
      <c r="O7626" t="str">
        <f t="shared" si="239"/>
        <v>Normal</v>
      </c>
    </row>
    <row r="7627" spans="1:15" x14ac:dyDescent="0.3">
      <c r="A7627" t="s">
        <v>14916</v>
      </c>
      <c r="B7627" t="s">
        <v>14917</v>
      </c>
      <c r="C7627" t="s">
        <v>21</v>
      </c>
      <c r="D7627">
        <v>53</v>
      </c>
      <c r="E7627" t="s">
        <v>16</v>
      </c>
      <c r="F7627" t="s">
        <v>38</v>
      </c>
      <c r="G7627">
        <v>141276</v>
      </c>
      <c r="H7627">
        <v>5</v>
      </c>
      <c r="I7627">
        <v>1</v>
      </c>
      <c r="J7627">
        <v>73</v>
      </c>
      <c r="K7627">
        <v>5</v>
      </c>
      <c r="L7627" t="s">
        <v>18</v>
      </c>
      <c r="M7627" t="str" cm="1">
        <f t="array" ref="M7627">_xlfn.IFS(Table1[[#This Row],[Tenure_Years]]&lt;=2,"New Hire",Table1[[#This Row],[Tenure_Years]]&lt;=5,"Established",Table1[[#This Row],[Tenure_Years]]&gt;=5,"Veteran")</f>
        <v>Established</v>
      </c>
      <c r="N7627">
        <f t="shared" si="238"/>
        <v>94458.108426635241</v>
      </c>
      <c r="O7627" t="str">
        <f t="shared" si="239"/>
        <v>High Priority</v>
      </c>
    </row>
    <row r="7628" spans="1:15" x14ac:dyDescent="0.3">
      <c r="A7628" t="s">
        <v>14918</v>
      </c>
      <c r="B7628" t="s">
        <v>14919</v>
      </c>
      <c r="C7628" t="s">
        <v>31</v>
      </c>
      <c r="D7628">
        <v>40</v>
      </c>
      <c r="E7628" t="s">
        <v>56</v>
      </c>
      <c r="F7628" t="s">
        <v>57</v>
      </c>
      <c r="G7628">
        <v>51476</v>
      </c>
      <c r="H7628">
        <v>13</v>
      </c>
      <c r="I7628">
        <v>3</v>
      </c>
      <c r="J7628">
        <v>21</v>
      </c>
      <c r="K7628">
        <v>2</v>
      </c>
      <c r="L7628" t="s">
        <v>24</v>
      </c>
      <c r="M7628" t="str" cm="1">
        <f t="array" ref="M7628">_xlfn.IFS(Table1[[#This Row],[Tenure_Years]]&lt;=2,"New Hire",Table1[[#This Row],[Tenure_Years]]&lt;=5,"Established",Table1[[#This Row],[Tenure_Years]]&gt;=5,"Veteran")</f>
        <v>Veteran</v>
      </c>
      <c r="N7628">
        <f t="shared" si="238"/>
        <v>94573.380601596073</v>
      </c>
      <c r="O7628" t="str">
        <f t="shared" si="239"/>
        <v>Normal</v>
      </c>
    </row>
    <row r="7629" spans="1:15" x14ac:dyDescent="0.3">
      <c r="A7629" t="s">
        <v>14920</v>
      </c>
      <c r="B7629" t="s">
        <v>14921</v>
      </c>
      <c r="C7629" t="s">
        <v>31</v>
      </c>
      <c r="D7629">
        <v>33</v>
      </c>
      <c r="E7629" t="s">
        <v>32</v>
      </c>
      <c r="F7629" t="s">
        <v>43</v>
      </c>
      <c r="G7629">
        <v>78910</v>
      </c>
      <c r="H7629">
        <v>4</v>
      </c>
      <c r="I7629">
        <v>3</v>
      </c>
      <c r="J7629">
        <v>73</v>
      </c>
      <c r="K7629">
        <v>2</v>
      </c>
      <c r="L7629" t="s">
        <v>18</v>
      </c>
      <c r="M7629" t="str" cm="1">
        <f t="array" ref="M7629">_xlfn.IFS(Table1[[#This Row],[Tenure_Years]]&lt;=2,"New Hire",Table1[[#This Row],[Tenure_Years]]&lt;=5,"Established",Table1[[#This Row],[Tenure_Years]]&gt;=5,"Veteran")</f>
        <v>Established</v>
      </c>
      <c r="N7629">
        <f t="shared" si="238"/>
        <v>94178.259456264772</v>
      </c>
      <c r="O7629" t="str">
        <f t="shared" si="239"/>
        <v>Normal</v>
      </c>
    </row>
    <row r="7630" spans="1:15" x14ac:dyDescent="0.3">
      <c r="A7630" t="s">
        <v>14922</v>
      </c>
      <c r="B7630" t="s">
        <v>10510</v>
      </c>
      <c r="C7630" t="s">
        <v>15</v>
      </c>
      <c r="D7630">
        <v>33</v>
      </c>
      <c r="E7630" t="s">
        <v>16</v>
      </c>
      <c r="F7630" t="s">
        <v>130</v>
      </c>
      <c r="G7630">
        <v>98330</v>
      </c>
      <c r="H7630">
        <v>8</v>
      </c>
      <c r="I7630">
        <v>1</v>
      </c>
      <c r="J7630">
        <v>68</v>
      </c>
      <c r="K7630">
        <v>5</v>
      </c>
      <c r="L7630" t="s">
        <v>18</v>
      </c>
      <c r="M7630" t="str" cm="1">
        <f t="array" ref="M7630">_xlfn.IFS(Table1[[#This Row],[Tenure_Years]]&lt;=2,"New Hire",Table1[[#This Row],[Tenure_Years]]&lt;=5,"Established",Table1[[#This Row],[Tenure_Years]]&gt;=5,"Veteran")</f>
        <v>Veteran</v>
      </c>
      <c r="N7630">
        <f t="shared" si="238"/>
        <v>94458.108426635241</v>
      </c>
      <c r="O7630" t="str">
        <f t="shared" si="239"/>
        <v>Normal</v>
      </c>
    </row>
    <row r="7631" spans="1:15" x14ac:dyDescent="0.3">
      <c r="A7631" t="s">
        <v>14923</v>
      </c>
      <c r="B7631" t="s">
        <v>14924</v>
      </c>
      <c r="C7631" t="s">
        <v>21</v>
      </c>
      <c r="D7631">
        <v>57</v>
      </c>
      <c r="E7631" t="s">
        <v>56</v>
      </c>
      <c r="F7631" t="s">
        <v>72</v>
      </c>
      <c r="G7631">
        <v>103076</v>
      </c>
      <c r="H7631">
        <v>9</v>
      </c>
      <c r="I7631">
        <v>4</v>
      </c>
      <c r="J7631">
        <v>45</v>
      </c>
      <c r="K7631">
        <v>0</v>
      </c>
      <c r="L7631" t="s">
        <v>24</v>
      </c>
      <c r="M7631" t="str" cm="1">
        <f t="array" ref="M7631">_xlfn.IFS(Table1[[#This Row],[Tenure_Years]]&lt;=2,"New Hire",Table1[[#This Row],[Tenure_Years]]&lt;=5,"Established",Table1[[#This Row],[Tenure_Years]]&gt;=5,"Veteran")</f>
        <v>Veteran</v>
      </c>
      <c r="N7631">
        <f t="shared" si="238"/>
        <v>94573.380601596073</v>
      </c>
      <c r="O7631" t="str">
        <f t="shared" si="239"/>
        <v>Normal</v>
      </c>
    </row>
    <row r="7632" spans="1:15" x14ac:dyDescent="0.3">
      <c r="A7632" t="s">
        <v>14925</v>
      </c>
      <c r="B7632" t="s">
        <v>14926</v>
      </c>
      <c r="C7632" t="s">
        <v>31</v>
      </c>
      <c r="D7632">
        <v>47</v>
      </c>
      <c r="E7632" t="s">
        <v>27</v>
      </c>
      <c r="F7632" t="s">
        <v>75</v>
      </c>
      <c r="G7632">
        <v>138295</v>
      </c>
      <c r="H7632">
        <v>1</v>
      </c>
      <c r="I7632">
        <v>1</v>
      </c>
      <c r="J7632">
        <v>64</v>
      </c>
      <c r="K7632">
        <v>3</v>
      </c>
      <c r="L7632" t="s">
        <v>18</v>
      </c>
      <c r="M7632" t="str" cm="1">
        <f t="array" ref="M7632">_xlfn.IFS(Table1[[#This Row],[Tenure_Years]]&lt;=2,"New Hire",Table1[[#This Row],[Tenure_Years]]&lt;=5,"Established",Table1[[#This Row],[Tenure_Years]]&gt;=5,"Veteran")</f>
        <v>New Hire</v>
      </c>
      <c r="N7632">
        <f t="shared" si="238"/>
        <v>92826.904643962844</v>
      </c>
      <c r="O7632" t="str">
        <f t="shared" si="239"/>
        <v>Normal</v>
      </c>
    </row>
    <row r="7633" spans="1:15" x14ac:dyDescent="0.3">
      <c r="A7633" t="s">
        <v>14927</v>
      </c>
      <c r="B7633" t="s">
        <v>14928</v>
      </c>
      <c r="C7633" t="s">
        <v>21</v>
      </c>
      <c r="D7633">
        <v>39</v>
      </c>
      <c r="E7633" t="s">
        <v>60</v>
      </c>
      <c r="F7633" t="s">
        <v>64</v>
      </c>
      <c r="G7633">
        <v>74525</v>
      </c>
      <c r="H7633">
        <v>13</v>
      </c>
      <c r="I7633">
        <v>2</v>
      </c>
      <c r="J7633">
        <v>14</v>
      </c>
      <c r="K7633">
        <v>5</v>
      </c>
      <c r="L7633" t="s">
        <v>18</v>
      </c>
      <c r="M7633" t="str" cm="1">
        <f t="array" ref="M7633">_xlfn.IFS(Table1[[#This Row],[Tenure_Years]]&lt;=2,"New Hire",Table1[[#This Row],[Tenure_Years]]&lt;=5,"Established",Table1[[#This Row],[Tenure_Years]]&gt;=5,"Veteran")</f>
        <v>Veteran</v>
      </c>
      <c r="N7633">
        <f t="shared" si="238"/>
        <v>94068.868467410459</v>
      </c>
      <c r="O7633" t="str">
        <f t="shared" si="239"/>
        <v>Normal</v>
      </c>
    </row>
    <row r="7634" spans="1:15" x14ac:dyDescent="0.3">
      <c r="A7634" t="s">
        <v>14929</v>
      </c>
      <c r="B7634" t="s">
        <v>14930</v>
      </c>
      <c r="C7634" t="s">
        <v>15</v>
      </c>
      <c r="D7634">
        <v>36</v>
      </c>
      <c r="E7634" t="s">
        <v>22</v>
      </c>
      <c r="F7634" t="s">
        <v>51</v>
      </c>
      <c r="G7634">
        <v>41273</v>
      </c>
      <c r="H7634">
        <v>11</v>
      </c>
      <c r="I7634">
        <v>3</v>
      </c>
      <c r="J7634">
        <v>63</v>
      </c>
      <c r="K7634">
        <v>1</v>
      </c>
      <c r="L7634" t="s">
        <v>18</v>
      </c>
      <c r="M7634" t="str" cm="1">
        <f t="array" ref="M7634">_xlfn.IFS(Table1[[#This Row],[Tenure_Years]]&lt;=2,"New Hire",Table1[[#This Row],[Tenure_Years]]&lt;=5,"Established",Table1[[#This Row],[Tenure_Years]]&gt;=5,"Veteran")</f>
        <v>Veteran</v>
      </c>
      <c r="N7634">
        <f t="shared" si="238"/>
        <v>96526.185096153844</v>
      </c>
      <c r="O7634" t="str">
        <f t="shared" si="239"/>
        <v>Normal</v>
      </c>
    </row>
    <row r="7635" spans="1:15" x14ac:dyDescent="0.3">
      <c r="A7635" t="s">
        <v>14931</v>
      </c>
      <c r="B7635" t="s">
        <v>14932</v>
      </c>
      <c r="C7635" t="s">
        <v>21</v>
      </c>
      <c r="D7635">
        <v>53</v>
      </c>
      <c r="E7635" t="s">
        <v>22</v>
      </c>
      <c r="F7635" t="s">
        <v>23</v>
      </c>
      <c r="G7635">
        <v>126470</v>
      </c>
      <c r="H7635">
        <v>15</v>
      </c>
      <c r="I7635">
        <v>3</v>
      </c>
      <c r="J7635">
        <v>75</v>
      </c>
      <c r="K7635">
        <v>3</v>
      </c>
      <c r="L7635" t="s">
        <v>18</v>
      </c>
      <c r="M7635" t="str" cm="1">
        <f t="array" ref="M7635">_xlfn.IFS(Table1[[#This Row],[Tenure_Years]]&lt;=2,"New Hire",Table1[[#This Row],[Tenure_Years]]&lt;=5,"Established",Table1[[#This Row],[Tenure_Years]]&gt;=5,"Veteran")</f>
        <v>Veteran</v>
      </c>
      <c r="N7635">
        <f t="shared" si="238"/>
        <v>96526.185096153844</v>
      </c>
      <c r="O7635" t="str">
        <f t="shared" si="239"/>
        <v>Normal</v>
      </c>
    </row>
    <row r="7636" spans="1:15" x14ac:dyDescent="0.3">
      <c r="A7636" t="s">
        <v>14933</v>
      </c>
      <c r="B7636" t="s">
        <v>5052</v>
      </c>
      <c r="C7636" t="s">
        <v>15</v>
      </c>
      <c r="D7636">
        <v>50</v>
      </c>
      <c r="E7636" t="s">
        <v>27</v>
      </c>
      <c r="F7636" t="s">
        <v>28</v>
      </c>
      <c r="G7636">
        <v>139207</v>
      </c>
      <c r="H7636">
        <v>15</v>
      </c>
      <c r="I7636">
        <v>1</v>
      </c>
      <c r="J7636">
        <v>40</v>
      </c>
      <c r="K7636">
        <v>4</v>
      </c>
      <c r="L7636" t="s">
        <v>24</v>
      </c>
      <c r="M7636" t="str" cm="1">
        <f t="array" ref="M7636">_xlfn.IFS(Table1[[#This Row],[Tenure_Years]]&lt;=2,"New Hire",Table1[[#This Row],[Tenure_Years]]&lt;=5,"Established",Table1[[#This Row],[Tenure_Years]]&gt;=5,"Veteran")</f>
        <v>Veteran</v>
      </c>
      <c r="N7636">
        <f t="shared" si="238"/>
        <v>92826.904643962844</v>
      </c>
      <c r="O7636" t="str">
        <f t="shared" si="239"/>
        <v>Normal</v>
      </c>
    </row>
    <row r="7637" spans="1:15" x14ac:dyDescent="0.3">
      <c r="A7637" t="s">
        <v>14934</v>
      </c>
      <c r="B7637" t="s">
        <v>14935</v>
      </c>
      <c r="C7637" t="s">
        <v>31</v>
      </c>
      <c r="D7637">
        <v>27</v>
      </c>
      <c r="E7637" t="s">
        <v>22</v>
      </c>
      <c r="F7637" t="s">
        <v>23</v>
      </c>
      <c r="G7637">
        <v>67457</v>
      </c>
      <c r="H7637">
        <v>3</v>
      </c>
      <c r="I7637">
        <v>4</v>
      </c>
      <c r="J7637">
        <v>69</v>
      </c>
      <c r="K7637">
        <v>4</v>
      </c>
      <c r="L7637" t="s">
        <v>18</v>
      </c>
      <c r="M7637" t="str" cm="1">
        <f t="array" ref="M7637">_xlfn.IFS(Table1[[#This Row],[Tenure_Years]]&lt;=2,"New Hire",Table1[[#This Row],[Tenure_Years]]&lt;=5,"Established",Table1[[#This Row],[Tenure_Years]]&gt;=5,"Veteran")</f>
        <v>Established</v>
      </c>
      <c r="N7637">
        <f t="shared" si="238"/>
        <v>96526.185096153844</v>
      </c>
      <c r="O7637" t="str">
        <f t="shared" si="239"/>
        <v>Normal</v>
      </c>
    </row>
    <row r="7638" spans="1:15" x14ac:dyDescent="0.3">
      <c r="A7638" t="s">
        <v>14936</v>
      </c>
      <c r="B7638" t="s">
        <v>14937</v>
      </c>
      <c r="C7638" t="s">
        <v>31</v>
      </c>
      <c r="D7638">
        <v>60</v>
      </c>
      <c r="E7638" t="s">
        <v>32</v>
      </c>
      <c r="F7638" t="s">
        <v>43</v>
      </c>
      <c r="G7638">
        <v>86447</v>
      </c>
      <c r="H7638">
        <v>5</v>
      </c>
      <c r="I7638">
        <v>2</v>
      </c>
      <c r="J7638">
        <v>22</v>
      </c>
      <c r="K7638">
        <v>5</v>
      </c>
      <c r="L7638" t="s">
        <v>18</v>
      </c>
      <c r="M7638" t="str" cm="1">
        <f t="array" ref="M7638">_xlfn.IFS(Table1[[#This Row],[Tenure_Years]]&lt;=2,"New Hire",Table1[[#This Row],[Tenure_Years]]&lt;=5,"Established",Table1[[#This Row],[Tenure_Years]]&gt;=5,"Veteran")</f>
        <v>Established</v>
      </c>
      <c r="N7638">
        <f t="shared" si="238"/>
        <v>94178.259456264772</v>
      </c>
      <c r="O7638" t="str">
        <f t="shared" si="239"/>
        <v>High Priority</v>
      </c>
    </row>
    <row r="7639" spans="1:15" x14ac:dyDescent="0.3">
      <c r="A7639" t="s">
        <v>14938</v>
      </c>
      <c r="B7639" t="s">
        <v>14588</v>
      </c>
      <c r="C7639" t="s">
        <v>31</v>
      </c>
      <c r="D7639">
        <v>43</v>
      </c>
      <c r="E7639" t="s">
        <v>32</v>
      </c>
      <c r="F7639" t="s">
        <v>43</v>
      </c>
      <c r="G7639">
        <v>56836</v>
      </c>
      <c r="H7639">
        <v>0</v>
      </c>
      <c r="I7639">
        <v>4</v>
      </c>
      <c r="J7639">
        <v>53</v>
      </c>
      <c r="K7639">
        <v>0</v>
      </c>
      <c r="L7639" t="s">
        <v>18</v>
      </c>
      <c r="M7639" t="str" cm="1">
        <f t="array" ref="M7639">_xlfn.IFS(Table1[[#This Row],[Tenure_Years]]&lt;=2,"New Hire",Table1[[#This Row],[Tenure_Years]]&lt;=5,"Established",Table1[[#This Row],[Tenure_Years]]&gt;=5,"Veteran")</f>
        <v>New Hire</v>
      </c>
      <c r="N7639">
        <f t="shared" si="238"/>
        <v>94178.259456264772</v>
      </c>
      <c r="O7639" t="str">
        <f t="shared" si="239"/>
        <v>Normal</v>
      </c>
    </row>
    <row r="7640" spans="1:15" x14ac:dyDescent="0.3">
      <c r="A7640" t="s">
        <v>14939</v>
      </c>
      <c r="B7640" t="s">
        <v>14940</v>
      </c>
      <c r="C7640" t="s">
        <v>31</v>
      </c>
      <c r="D7640">
        <v>36</v>
      </c>
      <c r="E7640" t="s">
        <v>32</v>
      </c>
      <c r="F7640" t="s">
        <v>48</v>
      </c>
      <c r="G7640">
        <v>48996</v>
      </c>
      <c r="H7640">
        <v>4</v>
      </c>
      <c r="I7640">
        <v>2</v>
      </c>
      <c r="J7640">
        <v>38</v>
      </c>
      <c r="K7640">
        <v>1</v>
      </c>
      <c r="L7640" t="s">
        <v>18</v>
      </c>
      <c r="M7640" t="str" cm="1">
        <f t="array" ref="M7640">_xlfn.IFS(Table1[[#This Row],[Tenure_Years]]&lt;=2,"New Hire",Table1[[#This Row],[Tenure_Years]]&lt;=5,"Established",Table1[[#This Row],[Tenure_Years]]&gt;=5,"Veteran")</f>
        <v>Established</v>
      </c>
      <c r="N7640">
        <f t="shared" si="238"/>
        <v>94178.259456264772</v>
      </c>
      <c r="O7640" t="str">
        <f t="shared" si="239"/>
        <v>Normal</v>
      </c>
    </row>
    <row r="7641" spans="1:15" x14ac:dyDescent="0.3">
      <c r="A7641" t="s">
        <v>14941</v>
      </c>
      <c r="B7641" t="s">
        <v>14942</v>
      </c>
      <c r="C7641" t="s">
        <v>21</v>
      </c>
      <c r="D7641">
        <v>41</v>
      </c>
      <c r="E7641" t="s">
        <v>27</v>
      </c>
      <c r="F7641" t="s">
        <v>111</v>
      </c>
      <c r="G7641">
        <v>50431</v>
      </c>
      <c r="H7641">
        <v>14</v>
      </c>
      <c r="I7641">
        <v>4</v>
      </c>
      <c r="J7641">
        <v>80</v>
      </c>
      <c r="K7641">
        <v>4</v>
      </c>
      <c r="L7641" t="s">
        <v>24</v>
      </c>
      <c r="M7641" t="str" cm="1">
        <f t="array" ref="M7641">_xlfn.IFS(Table1[[#This Row],[Tenure_Years]]&lt;=2,"New Hire",Table1[[#This Row],[Tenure_Years]]&lt;=5,"Established",Table1[[#This Row],[Tenure_Years]]&gt;=5,"Veteran")</f>
        <v>Veteran</v>
      </c>
      <c r="N7641">
        <f t="shared" si="238"/>
        <v>92826.904643962844</v>
      </c>
      <c r="O7641" t="str">
        <f t="shared" si="239"/>
        <v>Normal</v>
      </c>
    </row>
    <row r="7642" spans="1:15" x14ac:dyDescent="0.3">
      <c r="A7642" t="s">
        <v>14943</v>
      </c>
      <c r="B7642" t="s">
        <v>14944</v>
      </c>
      <c r="C7642" t="s">
        <v>21</v>
      </c>
      <c r="D7642">
        <v>53</v>
      </c>
      <c r="E7642" t="s">
        <v>56</v>
      </c>
      <c r="F7642" t="s">
        <v>92</v>
      </c>
      <c r="G7642">
        <v>48233</v>
      </c>
      <c r="H7642">
        <v>1</v>
      </c>
      <c r="I7642">
        <v>2</v>
      </c>
      <c r="J7642">
        <v>32</v>
      </c>
      <c r="K7642">
        <v>5</v>
      </c>
      <c r="L7642" t="s">
        <v>18</v>
      </c>
      <c r="M7642" t="str" cm="1">
        <f t="array" ref="M7642">_xlfn.IFS(Table1[[#This Row],[Tenure_Years]]&lt;=2,"New Hire",Table1[[#This Row],[Tenure_Years]]&lt;=5,"Established",Table1[[#This Row],[Tenure_Years]]&gt;=5,"Veteran")</f>
        <v>New Hire</v>
      </c>
      <c r="N7642">
        <f t="shared" si="238"/>
        <v>94573.380601596073</v>
      </c>
      <c r="O7642" t="str">
        <f t="shared" si="239"/>
        <v>Normal</v>
      </c>
    </row>
    <row r="7643" spans="1:15" x14ac:dyDescent="0.3">
      <c r="A7643" t="s">
        <v>14945</v>
      </c>
      <c r="B7643" t="s">
        <v>14946</v>
      </c>
      <c r="C7643" t="s">
        <v>21</v>
      </c>
      <c r="D7643">
        <v>55</v>
      </c>
      <c r="E7643" t="s">
        <v>56</v>
      </c>
      <c r="F7643" t="s">
        <v>72</v>
      </c>
      <c r="G7643">
        <v>103763</v>
      </c>
      <c r="H7643">
        <v>14</v>
      </c>
      <c r="I7643">
        <v>1</v>
      </c>
      <c r="J7643">
        <v>64</v>
      </c>
      <c r="K7643">
        <v>3</v>
      </c>
      <c r="L7643" t="s">
        <v>24</v>
      </c>
      <c r="M7643" t="str" cm="1">
        <f t="array" ref="M7643">_xlfn.IFS(Table1[[#This Row],[Tenure_Years]]&lt;=2,"New Hire",Table1[[#This Row],[Tenure_Years]]&lt;=5,"Established",Table1[[#This Row],[Tenure_Years]]&gt;=5,"Veteran")</f>
        <v>Veteran</v>
      </c>
      <c r="N7643">
        <f t="shared" si="238"/>
        <v>94573.380601596073</v>
      </c>
      <c r="O7643" t="str">
        <f t="shared" si="239"/>
        <v>Normal</v>
      </c>
    </row>
    <row r="7644" spans="1:15" x14ac:dyDescent="0.3">
      <c r="A7644" t="s">
        <v>14947</v>
      </c>
      <c r="B7644" t="s">
        <v>14948</v>
      </c>
      <c r="C7644" t="s">
        <v>31</v>
      </c>
      <c r="D7644">
        <v>27</v>
      </c>
      <c r="E7644" t="s">
        <v>56</v>
      </c>
      <c r="F7644" t="s">
        <v>92</v>
      </c>
      <c r="G7644">
        <v>65140</v>
      </c>
      <c r="H7644">
        <v>6</v>
      </c>
      <c r="I7644">
        <v>4</v>
      </c>
      <c r="J7644">
        <v>45</v>
      </c>
      <c r="K7644">
        <v>1</v>
      </c>
      <c r="L7644" t="s">
        <v>18</v>
      </c>
      <c r="M7644" t="str" cm="1">
        <f t="array" ref="M7644">_xlfn.IFS(Table1[[#This Row],[Tenure_Years]]&lt;=2,"New Hire",Table1[[#This Row],[Tenure_Years]]&lt;=5,"Established",Table1[[#This Row],[Tenure_Years]]&gt;=5,"Veteran")</f>
        <v>Veteran</v>
      </c>
      <c r="N7644">
        <f t="shared" si="238"/>
        <v>94573.380601596073</v>
      </c>
      <c r="O7644" t="str">
        <f t="shared" si="239"/>
        <v>Normal</v>
      </c>
    </row>
    <row r="7645" spans="1:15" x14ac:dyDescent="0.3">
      <c r="A7645" t="s">
        <v>14949</v>
      </c>
      <c r="B7645" t="s">
        <v>14950</v>
      </c>
      <c r="C7645" t="s">
        <v>15</v>
      </c>
      <c r="D7645">
        <v>50</v>
      </c>
      <c r="E7645" t="s">
        <v>60</v>
      </c>
      <c r="F7645" t="s">
        <v>98</v>
      </c>
      <c r="G7645">
        <v>115369</v>
      </c>
      <c r="H7645">
        <v>8</v>
      </c>
      <c r="I7645">
        <v>2</v>
      </c>
      <c r="J7645">
        <v>52</v>
      </c>
      <c r="K7645">
        <v>4</v>
      </c>
      <c r="L7645" t="s">
        <v>24</v>
      </c>
      <c r="M7645" t="str" cm="1">
        <f t="array" ref="M7645">_xlfn.IFS(Table1[[#This Row],[Tenure_Years]]&lt;=2,"New Hire",Table1[[#This Row],[Tenure_Years]]&lt;=5,"Established",Table1[[#This Row],[Tenure_Years]]&gt;=5,"Veteran")</f>
        <v>Veteran</v>
      </c>
      <c r="N7645">
        <f t="shared" si="238"/>
        <v>94068.868467410459</v>
      </c>
      <c r="O7645" t="str">
        <f t="shared" si="239"/>
        <v>Normal</v>
      </c>
    </row>
    <row r="7646" spans="1:15" x14ac:dyDescent="0.3">
      <c r="A7646" t="s">
        <v>14951</v>
      </c>
      <c r="B7646" t="s">
        <v>14952</v>
      </c>
      <c r="C7646" t="s">
        <v>31</v>
      </c>
      <c r="D7646">
        <v>33</v>
      </c>
      <c r="E7646" t="s">
        <v>32</v>
      </c>
      <c r="F7646" t="s">
        <v>43</v>
      </c>
      <c r="G7646">
        <v>53056</v>
      </c>
      <c r="H7646">
        <v>1</v>
      </c>
      <c r="I7646">
        <v>4</v>
      </c>
      <c r="J7646">
        <v>11</v>
      </c>
      <c r="K7646">
        <v>5</v>
      </c>
      <c r="L7646" t="s">
        <v>24</v>
      </c>
      <c r="M7646" t="str" cm="1">
        <f t="array" ref="M7646">_xlfn.IFS(Table1[[#This Row],[Tenure_Years]]&lt;=2,"New Hire",Table1[[#This Row],[Tenure_Years]]&lt;=5,"Established",Table1[[#This Row],[Tenure_Years]]&gt;=5,"Veteran")</f>
        <v>New Hire</v>
      </c>
      <c r="N7646">
        <f t="shared" si="238"/>
        <v>94178.259456264772</v>
      </c>
      <c r="O7646" t="str">
        <f t="shared" si="239"/>
        <v>Normal</v>
      </c>
    </row>
    <row r="7647" spans="1:15" x14ac:dyDescent="0.3">
      <c r="A7647" t="s">
        <v>14953</v>
      </c>
      <c r="B7647" t="s">
        <v>6807</v>
      </c>
      <c r="C7647" t="s">
        <v>15</v>
      </c>
      <c r="D7647">
        <v>44</v>
      </c>
      <c r="E7647" t="s">
        <v>22</v>
      </c>
      <c r="F7647" t="s">
        <v>95</v>
      </c>
      <c r="G7647">
        <v>104236</v>
      </c>
      <c r="H7647">
        <v>15</v>
      </c>
      <c r="I7647">
        <v>5</v>
      </c>
      <c r="J7647">
        <v>21</v>
      </c>
      <c r="K7647">
        <v>1</v>
      </c>
      <c r="L7647" t="s">
        <v>18</v>
      </c>
      <c r="M7647" t="str" cm="1">
        <f t="array" ref="M7647">_xlfn.IFS(Table1[[#This Row],[Tenure_Years]]&lt;=2,"New Hire",Table1[[#This Row],[Tenure_Years]]&lt;=5,"Established",Table1[[#This Row],[Tenure_Years]]&gt;=5,"Veteran")</f>
        <v>Veteran</v>
      </c>
      <c r="N7647">
        <f t="shared" si="238"/>
        <v>96526.185096153844</v>
      </c>
      <c r="O7647" t="str">
        <f t="shared" si="239"/>
        <v>Normal</v>
      </c>
    </row>
    <row r="7648" spans="1:15" x14ac:dyDescent="0.3">
      <c r="A7648" t="s">
        <v>14954</v>
      </c>
      <c r="B7648" t="s">
        <v>14955</v>
      </c>
      <c r="C7648" t="s">
        <v>21</v>
      </c>
      <c r="D7648">
        <v>60</v>
      </c>
      <c r="E7648" t="s">
        <v>27</v>
      </c>
      <c r="F7648" t="s">
        <v>111</v>
      </c>
      <c r="G7648">
        <v>148613</v>
      </c>
      <c r="H7648">
        <v>2</v>
      </c>
      <c r="I7648">
        <v>1</v>
      </c>
      <c r="J7648">
        <v>21</v>
      </c>
      <c r="K7648">
        <v>1</v>
      </c>
      <c r="L7648" t="s">
        <v>18</v>
      </c>
      <c r="M7648" t="str" cm="1">
        <f t="array" ref="M7648">_xlfn.IFS(Table1[[#This Row],[Tenure_Years]]&lt;=2,"New Hire",Table1[[#This Row],[Tenure_Years]]&lt;=5,"Established",Table1[[#This Row],[Tenure_Years]]&gt;=5,"Veteran")</f>
        <v>New Hire</v>
      </c>
      <c r="N7648">
        <f t="shared" si="238"/>
        <v>92826.904643962844</v>
      </c>
      <c r="O7648" t="str">
        <f t="shared" si="239"/>
        <v>Normal</v>
      </c>
    </row>
    <row r="7649" spans="1:15" x14ac:dyDescent="0.3">
      <c r="A7649" t="s">
        <v>14956</v>
      </c>
      <c r="B7649" t="s">
        <v>7355</v>
      </c>
      <c r="C7649" t="s">
        <v>15</v>
      </c>
      <c r="D7649">
        <v>29</v>
      </c>
      <c r="E7649" t="s">
        <v>16</v>
      </c>
      <c r="F7649" t="s">
        <v>17</v>
      </c>
      <c r="G7649">
        <v>102276</v>
      </c>
      <c r="H7649">
        <v>9</v>
      </c>
      <c r="I7649">
        <v>2</v>
      </c>
      <c r="J7649">
        <v>21</v>
      </c>
      <c r="K7649">
        <v>5</v>
      </c>
      <c r="L7649" t="s">
        <v>24</v>
      </c>
      <c r="M7649" t="str" cm="1">
        <f t="array" ref="M7649">_xlfn.IFS(Table1[[#This Row],[Tenure_Years]]&lt;=2,"New Hire",Table1[[#This Row],[Tenure_Years]]&lt;=5,"Established",Table1[[#This Row],[Tenure_Years]]&gt;=5,"Veteran")</f>
        <v>Veteran</v>
      </c>
      <c r="N7649">
        <f t="shared" si="238"/>
        <v>94458.108426635241</v>
      </c>
      <c r="O7649" t="str">
        <f t="shared" si="239"/>
        <v>Normal</v>
      </c>
    </row>
    <row r="7650" spans="1:15" x14ac:dyDescent="0.3">
      <c r="A7650" t="s">
        <v>14957</v>
      </c>
      <c r="B7650" t="s">
        <v>14958</v>
      </c>
      <c r="C7650" t="s">
        <v>21</v>
      </c>
      <c r="D7650">
        <v>50</v>
      </c>
      <c r="E7650" t="s">
        <v>60</v>
      </c>
      <c r="F7650" t="s">
        <v>61</v>
      </c>
      <c r="G7650">
        <v>123752</v>
      </c>
      <c r="H7650">
        <v>9</v>
      </c>
      <c r="I7650">
        <v>4</v>
      </c>
      <c r="J7650">
        <v>70</v>
      </c>
      <c r="K7650">
        <v>2</v>
      </c>
      <c r="L7650" t="s">
        <v>18</v>
      </c>
      <c r="M7650" t="str" cm="1">
        <f t="array" ref="M7650">_xlfn.IFS(Table1[[#This Row],[Tenure_Years]]&lt;=2,"New Hire",Table1[[#This Row],[Tenure_Years]]&lt;=5,"Established",Table1[[#This Row],[Tenure_Years]]&gt;=5,"Veteran")</f>
        <v>Veteran</v>
      </c>
      <c r="N7650">
        <f t="shared" si="238"/>
        <v>94068.868467410459</v>
      </c>
      <c r="O7650" t="str">
        <f t="shared" si="239"/>
        <v>Normal</v>
      </c>
    </row>
    <row r="7651" spans="1:15" x14ac:dyDescent="0.3">
      <c r="A7651" t="s">
        <v>14959</v>
      </c>
      <c r="B7651" t="s">
        <v>14960</v>
      </c>
      <c r="C7651" t="s">
        <v>31</v>
      </c>
      <c r="D7651">
        <v>58</v>
      </c>
      <c r="E7651" t="s">
        <v>22</v>
      </c>
      <c r="F7651" t="s">
        <v>95</v>
      </c>
      <c r="G7651">
        <v>138041</v>
      </c>
      <c r="H7651">
        <v>15</v>
      </c>
      <c r="I7651">
        <v>2</v>
      </c>
      <c r="J7651">
        <v>16</v>
      </c>
      <c r="K7651">
        <v>1</v>
      </c>
      <c r="L7651" t="s">
        <v>24</v>
      </c>
      <c r="M7651" t="str" cm="1">
        <f t="array" ref="M7651">_xlfn.IFS(Table1[[#This Row],[Tenure_Years]]&lt;=2,"New Hire",Table1[[#This Row],[Tenure_Years]]&lt;=5,"Established",Table1[[#This Row],[Tenure_Years]]&gt;=5,"Veteran")</f>
        <v>Veteran</v>
      </c>
      <c r="N7651">
        <f t="shared" si="238"/>
        <v>96526.185096153844</v>
      </c>
      <c r="O7651" t="str">
        <f t="shared" si="239"/>
        <v>Normal</v>
      </c>
    </row>
    <row r="7652" spans="1:15" x14ac:dyDescent="0.3">
      <c r="A7652" t="s">
        <v>14961</v>
      </c>
      <c r="B7652" t="s">
        <v>14962</v>
      </c>
      <c r="C7652" t="s">
        <v>31</v>
      </c>
      <c r="D7652">
        <v>30</v>
      </c>
      <c r="E7652" t="s">
        <v>22</v>
      </c>
      <c r="F7652" t="s">
        <v>51</v>
      </c>
      <c r="G7652">
        <v>88571</v>
      </c>
      <c r="H7652">
        <v>12</v>
      </c>
      <c r="I7652">
        <v>2</v>
      </c>
      <c r="J7652">
        <v>61</v>
      </c>
      <c r="K7652">
        <v>0</v>
      </c>
      <c r="L7652" t="s">
        <v>18</v>
      </c>
      <c r="M7652" t="str" cm="1">
        <f t="array" ref="M7652">_xlfn.IFS(Table1[[#This Row],[Tenure_Years]]&lt;=2,"New Hire",Table1[[#This Row],[Tenure_Years]]&lt;=5,"Established",Table1[[#This Row],[Tenure_Years]]&gt;=5,"Veteran")</f>
        <v>Veteran</v>
      </c>
      <c r="N7652">
        <f t="shared" si="238"/>
        <v>96526.185096153844</v>
      </c>
      <c r="O7652" t="str">
        <f t="shared" si="239"/>
        <v>Normal</v>
      </c>
    </row>
    <row r="7653" spans="1:15" x14ac:dyDescent="0.3">
      <c r="A7653" t="s">
        <v>14963</v>
      </c>
      <c r="B7653" t="s">
        <v>14964</v>
      </c>
      <c r="C7653" t="s">
        <v>21</v>
      </c>
      <c r="D7653">
        <v>46</v>
      </c>
      <c r="E7653" t="s">
        <v>16</v>
      </c>
      <c r="F7653" t="s">
        <v>130</v>
      </c>
      <c r="G7653">
        <v>74228</v>
      </c>
      <c r="H7653">
        <v>9</v>
      </c>
      <c r="I7653">
        <v>5</v>
      </c>
      <c r="J7653">
        <v>18</v>
      </c>
      <c r="K7653">
        <v>0</v>
      </c>
      <c r="L7653" t="s">
        <v>18</v>
      </c>
      <c r="M7653" t="str" cm="1">
        <f t="array" ref="M7653">_xlfn.IFS(Table1[[#This Row],[Tenure_Years]]&lt;=2,"New Hire",Table1[[#This Row],[Tenure_Years]]&lt;=5,"Established",Table1[[#This Row],[Tenure_Years]]&gt;=5,"Veteran")</f>
        <v>Veteran</v>
      </c>
      <c r="N7653">
        <f t="shared" si="238"/>
        <v>94458.108426635241</v>
      </c>
      <c r="O7653" t="str">
        <f t="shared" si="239"/>
        <v>Normal</v>
      </c>
    </row>
    <row r="7654" spans="1:15" x14ac:dyDescent="0.3">
      <c r="A7654" t="s">
        <v>14965</v>
      </c>
      <c r="B7654" t="s">
        <v>14966</v>
      </c>
      <c r="C7654" t="s">
        <v>21</v>
      </c>
      <c r="D7654">
        <v>27</v>
      </c>
      <c r="E7654" t="s">
        <v>32</v>
      </c>
      <c r="F7654" t="s">
        <v>43</v>
      </c>
      <c r="G7654">
        <v>70597</v>
      </c>
      <c r="H7654">
        <v>15</v>
      </c>
      <c r="I7654">
        <v>4</v>
      </c>
      <c r="J7654">
        <v>14</v>
      </c>
      <c r="K7654">
        <v>0</v>
      </c>
      <c r="L7654" t="s">
        <v>24</v>
      </c>
      <c r="M7654" t="str" cm="1">
        <f t="array" ref="M7654">_xlfn.IFS(Table1[[#This Row],[Tenure_Years]]&lt;=2,"New Hire",Table1[[#This Row],[Tenure_Years]]&lt;=5,"Established",Table1[[#This Row],[Tenure_Years]]&gt;=5,"Veteran")</f>
        <v>Veteran</v>
      </c>
      <c r="N7654">
        <f t="shared" si="238"/>
        <v>94178.259456264772</v>
      </c>
      <c r="O7654" t="str">
        <f t="shared" si="239"/>
        <v>Normal</v>
      </c>
    </row>
    <row r="7655" spans="1:15" x14ac:dyDescent="0.3">
      <c r="A7655" t="s">
        <v>14967</v>
      </c>
      <c r="B7655" t="s">
        <v>14968</v>
      </c>
      <c r="C7655" t="s">
        <v>31</v>
      </c>
      <c r="D7655">
        <v>59</v>
      </c>
      <c r="E7655" t="s">
        <v>60</v>
      </c>
      <c r="F7655" t="s">
        <v>64</v>
      </c>
      <c r="G7655">
        <v>86944</v>
      </c>
      <c r="H7655">
        <v>0</v>
      </c>
      <c r="I7655">
        <v>1</v>
      </c>
      <c r="J7655">
        <v>17</v>
      </c>
      <c r="K7655">
        <v>3</v>
      </c>
      <c r="L7655" t="s">
        <v>18</v>
      </c>
      <c r="M7655" t="str" cm="1">
        <f t="array" ref="M7655">_xlfn.IFS(Table1[[#This Row],[Tenure_Years]]&lt;=2,"New Hire",Table1[[#This Row],[Tenure_Years]]&lt;=5,"Established",Table1[[#This Row],[Tenure_Years]]&gt;=5,"Veteran")</f>
        <v>New Hire</v>
      </c>
      <c r="N7655">
        <f t="shared" si="238"/>
        <v>94068.868467410459</v>
      </c>
      <c r="O7655" t="str">
        <f t="shared" si="239"/>
        <v>Normal</v>
      </c>
    </row>
    <row r="7656" spans="1:15" x14ac:dyDescent="0.3">
      <c r="A7656" t="s">
        <v>14969</v>
      </c>
      <c r="B7656" t="s">
        <v>14970</v>
      </c>
      <c r="C7656" t="s">
        <v>21</v>
      </c>
      <c r="D7656">
        <v>52</v>
      </c>
      <c r="E7656" t="s">
        <v>27</v>
      </c>
      <c r="F7656" t="s">
        <v>67</v>
      </c>
      <c r="G7656">
        <v>105752</v>
      </c>
      <c r="H7656">
        <v>0</v>
      </c>
      <c r="I7656">
        <v>3</v>
      </c>
      <c r="J7656">
        <v>48</v>
      </c>
      <c r="K7656">
        <v>1</v>
      </c>
      <c r="L7656" t="s">
        <v>18</v>
      </c>
      <c r="M7656" t="str" cm="1">
        <f t="array" ref="M7656">_xlfn.IFS(Table1[[#This Row],[Tenure_Years]]&lt;=2,"New Hire",Table1[[#This Row],[Tenure_Years]]&lt;=5,"Established",Table1[[#This Row],[Tenure_Years]]&gt;=5,"Veteran")</f>
        <v>New Hire</v>
      </c>
      <c r="N7656">
        <f t="shared" si="238"/>
        <v>92826.904643962844</v>
      </c>
      <c r="O7656" t="str">
        <f t="shared" si="239"/>
        <v>Normal</v>
      </c>
    </row>
    <row r="7657" spans="1:15" x14ac:dyDescent="0.3">
      <c r="A7657" t="s">
        <v>14971</v>
      </c>
      <c r="B7657" t="s">
        <v>14972</v>
      </c>
      <c r="C7657" t="s">
        <v>15</v>
      </c>
      <c r="D7657">
        <v>23</v>
      </c>
      <c r="E7657" t="s">
        <v>56</v>
      </c>
      <c r="F7657" t="s">
        <v>57</v>
      </c>
      <c r="G7657">
        <v>143109</v>
      </c>
      <c r="H7657">
        <v>11</v>
      </c>
      <c r="I7657">
        <v>2</v>
      </c>
      <c r="J7657">
        <v>69</v>
      </c>
      <c r="K7657">
        <v>2</v>
      </c>
      <c r="L7657" t="s">
        <v>24</v>
      </c>
      <c r="M7657" t="str" cm="1">
        <f t="array" ref="M7657">_xlfn.IFS(Table1[[#This Row],[Tenure_Years]]&lt;=2,"New Hire",Table1[[#This Row],[Tenure_Years]]&lt;=5,"Established",Table1[[#This Row],[Tenure_Years]]&gt;=5,"Veteran")</f>
        <v>Veteran</v>
      </c>
      <c r="N7657">
        <f t="shared" si="238"/>
        <v>94573.380601596073</v>
      </c>
      <c r="O7657" t="str">
        <f t="shared" si="239"/>
        <v>Normal</v>
      </c>
    </row>
    <row r="7658" spans="1:15" x14ac:dyDescent="0.3">
      <c r="A7658" t="s">
        <v>14973</v>
      </c>
      <c r="B7658" t="s">
        <v>14974</v>
      </c>
      <c r="C7658" t="s">
        <v>21</v>
      </c>
      <c r="D7658">
        <v>31</v>
      </c>
      <c r="E7658" t="s">
        <v>32</v>
      </c>
      <c r="F7658" t="s">
        <v>33</v>
      </c>
      <c r="G7658">
        <v>48840</v>
      </c>
      <c r="H7658">
        <v>10</v>
      </c>
      <c r="I7658">
        <v>4</v>
      </c>
      <c r="J7658">
        <v>77</v>
      </c>
      <c r="K7658">
        <v>1</v>
      </c>
      <c r="L7658" t="s">
        <v>18</v>
      </c>
      <c r="M7658" t="str" cm="1">
        <f t="array" ref="M7658">_xlfn.IFS(Table1[[#This Row],[Tenure_Years]]&lt;=2,"New Hire",Table1[[#This Row],[Tenure_Years]]&lt;=5,"Established",Table1[[#This Row],[Tenure_Years]]&gt;=5,"Veteran")</f>
        <v>Veteran</v>
      </c>
      <c r="N7658">
        <f t="shared" si="238"/>
        <v>94178.259456264772</v>
      </c>
      <c r="O7658" t="str">
        <f t="shared" si="239"/>
        <v>Normal</v>
      </c>
    </row>
    <row r="7659" spans="1:15" x14ac:dyDescent="0.3">
      <c r="A7659" t="s">
        <v>14975</v>
      </c>
      <c r="B7659" t="s">
        <v>14976</v>
      </c>
      <c r="C7659" t="s">
        <v>21</v>
      </c>
      <c r="D7659">
        <v>26</v>
      </c>
      <c r="E7659" t="s">
        <v>16</v>
      </c>
      <c r="F7659" t="s">
        <v>38</v>
      </c>
      <c r="G7659">
        <v>42282</v>
      </c>
      <c r="H7659">
        <v>9</v>
      </c>
      <c r="I7659">
        <v>4</v>
      </c>
      <c r="J7659">
        <v>29</v>
      </c>
      <c r="K7659">
        <v>5</v>
      </c>
      <c r="L7659" t="s">
        <v>24</v>
      </c>
      <c r="M7659" t="str" cm="1">
        <f t="array" ref="M7659">_xlfn.IFS(Table1[[#This Row],[Tenure_Years]]&lt;=2,"New Hire",Table1[[#This Row],[Tenure_Years]]&lt;=5,"Established",Table1[[#This Row],[Tenure_Years]]&gt;=5,"Veteran")</f>
        <v>Veteran</v>
      </c>
      <c r="N7659">
        <f t="shared" si="238"/>
        <v>94458.108426635241</v>
      </c>
      <c r="O7659" t="str">
        <f t="shared" si="239"/>
        <v>Normal</v>
      </c>
    </row>
    <row r="7660" spans="1:15" x14ac:dyDescent="0.3">
      <c r="A7660" t="s">
        <v>14977</v>
      </c>
      <c r="B7660" t="s">
        <v>14978</v>
      </c>
      <c r="C7660" t="s">
        <v>15</v>
      </c>
      <c r="D7660">
        <v>43</v>
      </c>
      <c r="E7660" t="s">
        <v>32</v>
      </c>
      <c r="F7660" t="s">
        <v>48</v>
      </c>
      <c r="G7660">
        <v>133490</v>
      </c>
      <c r="H7660">
        <v>4</v>
      </c>
      <c r="I7660">
        <v>5</v>
      </c>
      <c r="J7660">
        <v>36</v>
      </c>
      <c r="K7660">
        <v>1</v>
      </c>
      <c r="L7660" t="s">
        <v>24</v>
      </c>
      <c r="M7660" t="str" cm="1">
        <f t="array" ref="M7660">_xlfn.IFS(Table1[[#This Row],[Tenure_Years]]&lt;=2,"New Hire",Table1[[#This Row],[Tenure_Years]]&lt;=5,"Established",Table1[[#This Row],[Tenure_Years]]&gt;=5,"Veteran")</f>
        <v>Established</v>
      </c>
      <c r="N7660">
        <f t="shared" si="238"/>
        <v>94178.259456264772</v>
      </c>
      <c r="O7660" t="str">
        <f t="shared" si="239"/>
        <v>Normal</v>
      </c>
    </row>
    <row r="7661" spans="1:15" x14ac:dyDescent="0.3">
      <c r="A7661" t="s">
        <v>14979</v>
      </c>
      <c r="B7661" t="s">
        <v>14980</v>
      </c>
      <c r="C7661" t="s">
        <v>31</v>
      </c>
      <c r="D7661">
        <v>54</v>
      </c>
      <c r="E7661" t="s">
        <v>22</v>
      </c>
      <c r="F7661" t="s">
        <v>51</v>
      </c>
      <c r="G7661">
        <v>140566</v>
      </c>
      <c r="H7661">
        <v>13</v>
      </c>
      <c r="I7661">
        <v>5</v>
      </c>
      <c r="J7661">
        <v>27</v>
      </c>
      <c r="K7661">
        <v>2</v>
      </c>
      <c r="L7661" t="s">
        <v>18</v>
      </c>
      <c r="M7661" t="str" cm="1">
        <f t="array" ref="M7661">_xlfn.IFS(Table1[[#This Row],[Tenure_Years]]&lt;=2,"New Hire",Table1[[#This Row],[Tenure_Years]]&lt;=5,"Established",Table1[[#This Row],[Tenure_Years]]&gt;=5,"Veteran")</f>
        <v>Veteran</v>
      </c>
      <c r="N7661">
        <f t="shared" si="238"/>
        <v>96526.185096153844</v>
      </c>
      <c r="O7661" t="str">
        <f t="shared" si="239"/>
        <v>Normal</v>
      </c>
    </row>
    <row r="7662" spans="1:15" x14ac:dyDescent="0.3">
      <c r="A7662" t="s">
        <v>14981</v>
      </c>
      <c r="B7662" t="s">
        <v>14982</v>
      </c>
      <c r="C7662" t="s">
        <v>21</v>
      </c>
      <c r="D7662">
        <v>43</v>
      </c>
      <c r="E7662" t="s">
        <v>32</v>
      </c>
      <c r="F7662" t="s">
        <v>33</v>
      </c>
      <c r="G7662">
        <v>113243</v>
      </c>
      <c r="H7662">
        <v>12</v>
      </c>
      <c r="I7662">
        <v>3</v>
      </c>
      <c r="J7662">
        <v>19</v>
      </c>
      <c r="K7662">
        <v>2</v>
      </c>
      <c r="L7662" t="s">
        <v>18</v>
      </c>
      <c r="M7662" t="str" cm="1">
        <f t="array" ref="M7662">_xlfn.IFS(Table1[[#This Row],[Tenure_Years]]&lt;=2,"New Hire",Table1[[#This Row],[Tenure_Years]]&lt;=5,"Established",Table1[[#This Row],[Tenure_Years]]&gt;=5,"Veteran")</f>
        <v>Veteran</v>
      </c>
      <c r="N7662">
        <f t="shared" si="238"/>
        <v>94178.259456264772</v>
      </c>
      <c r="O7662" t="str">
        <f t="shared" si="239"/>
        <v>Normal</v>
      </c>
    </row>
    <row r="7663" spans="1:15" x14ac:dyDescent="0.3">
      <c r="A7663" t="s">
        <v>14983</v>
      </c>
      <c r="B7663" t="s">
        <v>14984</v>
      </c>
      <c r="C7663" t="s">
        <v>31</v>
      </c>
      <c r="D7663">
        <v>35</v>
      </c>
      <c r="E7663" t="s">
        <v>22</v>
      </c>
      <c r="F7663" t="s">
        <v>51</v>
      </c>
      <c r="G7663">
        <v>89015</v>
      </c>
      <c r="H7663">
        <v>8</v>
      </c>
      <c r="I7663">
        <v>5</v>
      </c>
      <c r="J7663">
        <v>22</v>
      </c>
      <c r="K7663">
        <v>1</v>
      </c>
      <c r="L7663" t="s">
        <v>24</v>
      </c>
      <c r="M7663" t="str" cm="1">
        <f t="array" ref="M7663">_xlfn.IFS(Table1[[#This Row],[Tenure_Years]]&lt;=2,"New Hire",Table1[[#This Row],[Tenure_Years]]&lt;=5,"Established",Table1[[#This Row],[Tenure_Years]]&gt;=5,"Veteran")</f>
        <v>Veteran</v>
      </c>
      <c r="N7663">
        <f t="shared" si="238"/>
        <v>96526.185096153844</v>
      </c>
      <c r="O7663" t="str">
        <f t="shared" si="239"/>
        <v>Normal</v>
      </c>
    </row>
    <row r="7664" spans="1:15" x14ac:dyDescent="0.3">
      <c r="A7664" t="s">
        <v>14985</v>
      </c>
      <c r="B7664" t="s">
        <v>3303</v>
      </c>
      <c r="C7664" t="s">
        <v>15</v>
      </c>
      <c r="D7664">
        <v>35</v>
      </c>
      <c r="E7664" t="s">
        <v>56</v>
      </c>
      <c r="F7664" t="s">
        <v>92</v>
      </c>
      <c r="G7664">
        <v>69879</v>
      </c>
      <c r="H7664">
        <v>7</v>
      </c>
      <c r="I7664">
        <v>1</v>
      </c>
      <c r="J7664">
        <v>34</v>
      </c>
      <c r="K7664">
        <v>2</v>
      </c>
      <c r="L7664" t="s">
        <v>18</v>
      </c>
      <c r="M7664" t="str" cm="1">
        <f t="array" ref="M7664">_xlfn.IFS(Table1[[#This Row],[Tenure_Years]]&lt;=2,"New Hire",Table1[[#This Row],[Tenure_Years]]&lt;=5,"Established",Table1[[#This Row],[Tenure_Years]]&gt;=5,"Veteran")</f>
        <v>Veteran</v>
      </c>
      <c r="N7664">
        <f t="shared" si="238"/>
        <v>94573.380601596073</v>
      </c>
      <c r="O7664" t="str">
        <f t="shared" si="239"/>
        <v>Normal</v>
      </c>
    </row>
    <row r="7665" spans="1:15" x14ac:dyDescent="0.3">
      <c r="A7665" t="s">
        <v>14986</v>
      </c>
      <c r="B7665" t="s">
        <v>14987</v>
      </c>
      <c r="C7665" t="s">
        <v>15</v>
      </c>
      <c r="D7665">
        <v>43</v>
      </c>
      <c r="E7665" t="s">
        <v>27</v>
      </c>
      <c r="F7665" t="s">
        <v>111</v>
      </c>
      <c r="G7665">
        <v>51416</v>
      </c>
      <c r="H7665">
        <v>0</v>
      </c>
      <c r="I7665">
        <v>4</v>
      </c>
      <c r="J7665">
        <v>76</v>
      </c>
      <c r="K7665">
        <v>2</v>
      </c>
      <c r="L7665" t="s">
        <v>18</v>
      </c>
      <c r="M7665" t="str" cm="1">
        <f t="array" ref="M7665">_xlfn.IFS(Table1[[#This Row],[Tenure_Years]]&lt;=2,"New Hire",Table1[[#This Row],[Tenure_Years]]&lt;=5,"Established",Table1[[#This Row],[Tenure_Years]]&gt;=5,"Veteran")</f>
        <v>New Hire</v>
      </c>
      <c r="N7665">
        <f t="shared" si="238"/>
        <v>92826.904643962844</v>
      </c>
      <c r="O7665" t="str">
        <f t="shared" si="239"/>
        <v>Normal</v>
      </c>
    </row>
    <row r="7666" spans="1:15" x14ac:dyDescent="0.3">
      <c r="A7666" t="s">
        <v>14988</v>
      </c>
      <c r="B7666" t="s">
        <v>14989</v>
      </c>
      <c r="C7666" t="s">
        <v>21</v>
      </c>
      <c r="D7666">
        <v>42</v>
      </c>
      <c r="E7666" t="s">
        <v>27</v>
      </c>
      <c r="F7666" t="s">
        <v>67</v>
      </c>
      <c r="G7666">
        <v>60004</v>
      </c>
      <c r="H7666">
        <v>3</v>
      </c>
      <c r="I7666">
        <v>5</v>
      </c>
      <c r="J7666">
        <v>38</v>
      </c>
      <c r="K7666">
        <v>1</v>
      </c>
      <c r="L7666" t="s">
        <v>24</v>
      </c>
      <c r="M7666" t="str" cm="1">
        <f t="array" ref="M7666">_xlfn.IFS(Table1[[#This Row],[Tenure_Years]]&lt;=2,"New Hire",Table1[[#This Row],[Tenure_Years]]&lt;=5,"Established",Table1[[#This Row],[Tenure_Years]]&gt;=5,"Veteran")</f>
        <v>Established</v>
      </c>
      <c r="N7666">
        <f t="shared" si="238"/>
        <v>92826.904643962844</v>
      </c>
      <c r="O7666" t="str">
        <f t="shared" si="239"/>
        <v>Normal</v>
      </c>
    </row>
    <row r="7667" spans="1:15" x14ac:dyDescent="0.3">
      <c r="A7667" t="s">
        <v>14990</v>
      </c>
      <c r="B7667" t="s">
        <v>14991</v>
      </c>
      <c r="C7667" t="s">
        <v>31</v>
      </c>
      <c r="D7667">
        <v>59</v>
      </c>
      <c r="E7667" t="s">
        <v>16</v>
      </c>
      <c r="F7667" t="s">
        <v>130</v>
      </c>
      <c r="G7667">
        <v>141888</v>
      </c>
      <c r="H7667">
        <v>2</v>
      </c>
      <c r="I7667">
        <v>2</v>
      </c>
      <c r="J7667">
        <v>46</v>
      </c>
      <c r="K7667">
        <v>1</v>
      </c>
      <c r="L7667" t="s">
        <v>24</v>
      </c>
      <c r="M7667" t="str" cm="1">
        <f t="array" ref="M7667">_xlfn.IFS(Table1[[#This Row],[Tenure_Years]]&lt;=2,"New Hire",Table1[[#This Row],[Tenure_Years]]&lt;=5,"Established",Table1[[#This Row],[Tenure_Years]]&gt;=5,"Veteran")</f>
        <v>New Hire</v>
      </c>
      <c r="N7667">
        <f t="shared" si="238"/>
        <v>94458.108426635241</v>
      </c>
      <c r="O7667" t="str">
        <f t="shared" si="239"/>
        <v>Normal</v>
      </c>
    </row>
    <row r="7668" spans="1:15" x14ac:dyDescent="0.3">
      <c r="A7668" t="s">
        <v>14992</v>
      </c>
      <c r="B7668" t="s">
        <v>14993</v>
      </c>
      <c r="C7668" t="s">
        <v>21</v>
      </c>
      <c r="D7668">
        <v>23</v>
      </c>
      <c r="E7668" t="s">
        <v>27</v>
      </c>
      <c r="F7668" t="s">
        <v>28</v>
      </c>
      <c r="G7668">
        <v>94570</v>
      </c>
      <c r="H7668">
        <v>1</v>
      </c>
      <c r="I7668">
        <v>2</v>
      </c>
      <c r="J7668">
        <v>25</v>
      </c>
      <c r="K7668">
        <v>2</v>
      </c>
      <c r="L7668" t="s">
        <v>24</v>
      </c>
      <c r="M7668" t="str" cm="1">
        <f t="array" ref="M7668">_xlfn.IFS(Table1[[#This Row],[Tenure_Years]]&lt;=2,"New Hire",Table1[[#This Row],[Tenure_Years]]&lt;=5,"Established",Table1[[#This Row],[Tenure_Years]]&gt;=5,"Veteran")</f>
        <v>New Hire</v>
      </c>
      <c r="N7668">
        <f t="shared" si="238"/>
        <v>92826.904643962844</v>
      </c>
      <c r="O7668" t="str">
        <f t="shared" si="239"/>
        <v>Normal</v>
      </c>
    </row>
    <row r="7669" spans="1:15" x14ac:dyDescent="0.3">
      <c r="A7669" t="s">
        <v>14994</v>
      </c>
      <c r="B7669" t="s">
        <v>14995</v>
      </c>
      <c r="C7669" t="s">
        <v>21</v>
      </c>
      <c r="D7669">
        <v>22</v>
      </c>
      <c r="E7669" t="s">
        <v>27</v>
      </c>
      <c r="F7669" t="s">
        <v>111</v>
      </c>
      <c r="G7669">
        <v>71731</v>
      </c>
      <c r="H7669">
        <v>13</v>
      </c>
      <c r="I7669">
        <v>2</v>
      </c>
      <c r="J7669">
        <v>70</v>
      </c>
      <c r="K7669">
        <v>4</v>
      </c>
      <c r="L7669" t="s">
        <v>24</v>
      </c>
      <c r="M7669" t="str" cm="1">
        <f t="array" ref="M7669">_xlfn.IFS(Table1[[#This Row],[Tenure_Years]]&lt;=2,"New Hire",Table1[[#This Row],[Tenure_Years]]&lt;=5,"Established",Table1[[#This Row],[Tenure_Years]]&gt;=5,"Veteran")</f>
        <v>Veteran</v>
      </c>
      <c r="N7669">
        <f t="shared" si="238"/>
        <v>92826.904643962844</v>
      </c>
      <c r="O7669" t="str">
        <f t="shared" si="239"/>
        <v>Normal</v>
      </c>
    </row>
    <row r="7670" spans="1:15" x14ac:dyDescent="0.3">
      <c r="A7670" t="s">
        <v>14996</v>
      </c>
      <c r="B7670" t="s">
        <v>14997</v>
      </c>
      <c r="C7670" t="s">
        <v>21</v>
      </c>
      <c r="D7670">
        <v>22</v>
      </c>
      <c r="E7670" t="s">
        <v>22</v>
      </c>
      <c r="F7670" t="s">
        <v>95</v>
      </c>
      <c r="G7670">
        <v>41280</v>
      </c>
      <c r="H7670">
        <v>3</v>
      </c>
      <c r="I7670">
        <v>5</v>
      </c>
      <c r="J7670">
        <v>69</v>
      </c>
      <c r="K7670">
        <v>4</v>
      </c>
      <c r="L7670" t="s">
        <v>24</v>
      </c>
      <c r="M7670" t="str" cm="1">
        <f t="array" ref="M7670">_xlfn.IFS(Table1[[#This Row],[Tenure_Years]]&lt;=2,"New Hire",Table1[[#This Row],[Tenure_Years]]&lt;=5,"Established",Table1[[#This Row],[Tenure_Years]]&gt;=5,"Veteran")</f>
        <v>Established</v>
      </c>
      <c r="N7670">
        <f t="shared" si="238"/>
        <v>96526.185096153844</v>
      </c>
      <c r="O7670" t="str">
        <f t="shared" si="239"/>
        <v>Normal</v>
      </c>
    </row>
    <row r="7671" spans="1:15" x14ac:dyDescent="0.3">
      <c r="A7671" t="s">
        <v>14998</v>
      </c>
      <c r="B7671" t="s">
        <v>14999</v>
      </c>
      <c r="C7671" t="s">
        <v>15</v>
      </c>
      <c r="D7671">
        <v>29</v>
      </c>
      <c r="E7671" t="s">
        <v>60</v>
      </c>
      <c r="F7671" t="s">
        <v>61</v>
      </c>
      <c r="G7671">
        <v>89345</v>
      </c>
      <c r="H7671">
        <v>7</v>
      </c>
      <c r="I7671">
        <v>3</v>
      </c>
      <c r="J7671">
        <v>58</v>
      </c>
      <c r="K7671">
        <v>2</v>
      </c>
      <c r="L7671" t="s">
        <v>18</v>
      </c>
      <c r="M7671" t="str" cm="1">
        <f t="array" ref="M7671">_xlfn.IFS(Table1[[#This Row],[Tenure_Years]]&lt;=2,"New Hire",Table1[[#This Row],[Tenure_Years]]&lt;=5,"Established",Table1[[#This Row],[Tenure_Years]]&gt;=5,"Veteran")</f>
        <v>Veteran</v>
      </c>
      <c r="N7671">
        <f t="shared" si="238"/>
        <v>94068.868467410459</v>
      </c>
      <c r="O7671" t="str">
        <f t="shared" si="239"/>
        <v>Normal</v>
      </c>
    </row>
    <row r="7672" spans="1:15" x14ac:dyDescent="0.3">
      <c r="A7672" t="s">
        <v>15000</v>
      </c>
      <c r="B7672" t="s">
        <v>15001</v>
      </c>
      <c r="C7672" t="s">
        <v>31</v>
      </c>
      <c r="D7672">
        <v>36</v>
      </c>
      <c r="E7672" t="s">
        <v>27</v>
      </c>
      <c r="F7672" t="s">
        <v>28</v>
      </c>
      <c r="G7672">
        <v>72053</v>
      </c>
      <c r="H7672">
        <v>1</v>
      </c>
      <c r="I7672">
        <v>1</v>
      </c>
      <c r="J7672">
        <v>30</v>
      </c>
      <c r="K7672">
        <v>1</v>
      </c>
      <c r="L7672" t="s">
        <v>18</v>
      </c>
      <c r="M7672" t="str" cm="1">
        <f t="array" ref="M7672">_xlfn.IFS(Table1[[#This Row],[Tenure_Years]]&lt;=2,"New Hire",Table1[[#This Row],[Tenure_Years]]&lt;=5,"Established",Table1[[#This Row],[Tenure_Years]]&gt;=5,"Veteran")</f>
        <v>New Hire</v>
      </c>
      <c r="N7672">
        <f t="shared" si="238"/>
        <v>92826.904643962844</v>
      </c>
      <c r="O7672" t="str">
        <f t="shared" si="239"/>
        <v>Normal</v>
      </c>
    </row>
    <row r="7673" spans="1:15" x14ac:dyDescent="0.3">
      <c r="A7673" t="s">
        <v>15002</v>
      </c>
      <c r="B7673" t="s">
        <v>15003</v>
      </c>
      <c r="C7673" t="s">
        <v>15</v>
      </c>
      <c r="D7673">
        <v>26</v>
      </c>
      <c r="E7673" t="s">
        <v>60</v>
      </c>
      <c r="F7673" t="s">
        <v>61</v>
      </c>
      <c r="G7673">
        <v>122143</v>
      </c>
      <c r="H7673">
        <v>1</v>
      </c>
      <c r="I7673">
        <v>3</v>
      </c>
      <c r="J7673">
        <v>62</v>
      </c>
      <c r="K7673">
        <v>4</v>
      </c>
      <c r="L7673" t="s">
        <v>24</v>
      </c>
      <c r="M7673" t="str" cm="1">
        <f t="array" ref="M7673">_xlfn.IFS(Table1[[#This Row],[Tenure_Years]]&lt;=2,"New Hire",Table1[[#This Row],[Tenure_Years]]&lt;=5,"Established",Table1[[#This Row],[Tenure_Years]]&gt;=5,"Veteran")</f>
        <v>New Hire</v>
      </c>
      <c r="N7673">
        <f t="shared" si="238"/>
        <v>94068.868467410459</v>
      </c>
      <c r="O7673" t="str">
        <f t="shared" si="239"/>
        <v>Normal</v>
      </c>
    </row>
    <row r="7674" spans="1:15" x14ac:dyDescent="0.3">
      <c r="A7674" t="s">
        <v>15004</v>
      </c>
      <c r="B7674" t="s">
        <v>15005</v>
      </c>
      <c r="C7674" t="s">
        <v>15</v>
      </c>
      <c r="D7674">
        <v>38</v>
      </c>
      <c r="E7674" t="s">
        <v>16</v>
      </c>
      <c r="F7674" t="s">
        <v>17</v>
      </c>
      <c r="G7674">
        <v>77803</v>
      </c>
      <c r="H7674">
        <v>6</v>
      </c>
      <c r="I7674">
        <v>2</v>
      </c>
      <c r="J7674">
        <v>60</v>
      </c>
      <c r="K7674">
        <v>2</v>
      </c>
      <c r="L7674" t="s">
        <v>24</v>
      </c>
      <c r="M7674" t="str" cm="1">
        <f t="array" ref="M7674">_xlfn.IFS(Table1[[#This Row],[Tenure_Years]]&lt;=2,"New Hire",Table1[[#This Row],[Tenure_Years]]&lt;=5,"Established",Table1[[#This Row],[Tenure_Years]]&gt;=5,"Veteran")</f>
        <v>Veteran</v>
      </c>
      <c r="N7674">
        <f t="shared" si="238"/>
        <v>94458.108426635241</v>
      </c>
      <c r="O7674" t="str">
        <f t="shared" si="239"/>
        <v>Normal</v>
      </c>
    </row>
    <row r="7675" spans="1:15" x14ac:dyDescent="0.3">
      <c r="A7675" t="s">
        <v>15006</v>
      </c>
      <c r="B7675" t="s">
        <v>15007</v>
      </c>
      <c r="C7675" t="s">
        <v>31</v>
      </c>
      <c r="D7675">
        <v>22</v>
      </c>
      <c r="E7675" t="s">
        <v>60</v>
      </c>
      <c r="F7675" t="s">
        <v>64</v>
      </c>
      <c r="G7675">
        <v>95835</v>
      </c>
      <c r="H7675">
        <v>2</v>
      </c>
      <c r="I7675">
        <v>1</v>
      </c>
      <c r="J7675">
        <v>57</v>
      </c>
      <c r="K7675">
        <v>1</v>
      </c>
      <c r="L7675" t="s">
        <v>24</v>
      </c>
      <c r="M7675" t="str" cm="1">
        <f t="array" ref="M7675">_xlfn.IFS(Table1[[#This Row],[Tenure_Years]]&lt;=2,"New Hire",Table1[[#This Row],[Tenure_Years]]&lt;=5,"Established",Table1[[#This Row],[Tenure_Years]]&gt;=5,"Veteran")</f>
        <v>New Hire</v>
      </c>
      <c r="N7675">
        <f t="shared" si="238"/>
        <v>94068.868467410459</v>
      </c>
      <c r="O7675" t="str">
        <f t="shared" si="239"/>
        <v>Normal</v>
      </c>
    </row>
    <row r="7676" spans="1:15" x14ac:dyDescent="0.3">
      <c r="A7676" t="s">
        <v>15008</v>
      </c>
      <c r="B7676" t="s">
        <v>15009</v>
      </c>
      <c r="C7676" t="s">
        <v>21</v>
      </c>
      <c r="D7676">
        <v>52</v>
      </c>
      <c r="E7676" t="s">
        <v>16</v>
      </c>
      <c r="F7676" t="s">
        <v>130</v>
      </c>
      <c r="G7676">
        <v>47998</v>
      </c>
      <c r="H7676">
        <v>6</v>
      </c>
      <c r="I7676">
        <v>1</v>
      </c>
      <c r="J7676">
        <v>54</v>
      </c>
      <c r="K7676">
        <v>0</v>
      </c>
      <c r="L7676" t="s">
        <v>24</v>
      </c>
      <c r="M7676" t="str" cm="1">
        <f t="array" ref="M7676">_xlfn.IFS(Table1[[#This Row],[Tenure_Years]]&lt;=2,"New Hire",Table1[[#This Row],[Tenure_Years]]&lt;=5,"Established",Table1[[#This Row],[Tenure_Years]]&gt;=5,"Veteran")</f>
        <v>Veteran</v>
      </c>
      <c r="N7676">
        <f t="shared" si="238"/>
        <v>94458.108426635241</v>
      </c>
      <c r="O7676" t="str">
        <f t="shared" si="239"/>
        <v>Normal</v>
      </c>
    </row>
    <row r="7677" spans="1:15" x14ac:dyDescent="0.3">
      <c r="A7677" t="s">
        <v>15010</v>
      </c>
      <c r="B7677" t="s">
        <v>15011</v>
      </c>
      <c r="C7677" t="s">
        <v>31</v>
      </c>
      <c r="D7677">
        <v>50</v>
      </c>
      <c r="E7677" t="s">
        <v>27</v>
      </c>
      <c r="F7677" t="s">
        <v>67</v>
      </c>
      <c r="G7677">
        <v>93131</v>
      </c>
      <c r="H7677">
        <v>10</v>
      </c>
      <c r="I7677">
        <v>4</v>
      </c>
      <c r="J7677">
        <v>21</v>
      </c>
      <c r="K7677">
        <v>0</v>
      </c>
      <c r="L7677" t="s">
        <v>24</v>
      </c>
      <c r="M7677" t="str" cm="1">
        <f t="array" ref="M7677">_xlfn.IFS(Table1[[#This Row],[Tenure_Years]]&lt;=2,"New Hire",Table1[[#This Row],[Tenure_Years]]&lt;=5,"Established",Table1[[#This Row],[Tenure_Years]]&gt;=5,"Veteran")</f>
        <v>Veteran</v>
      </c>
      <c r="N7677">
        <f t="shared" si="238"/>
        <v>92826.904643962844</v>
      </c>
      <c r="O7677" t="str">
        <f t="shared" si="239"/>
        <v>Normal</v>
      </c>
    </row>
    <row r="7678" spans="1:15" x14ac:dyDescent="0.3">
      <c r="A7678" t="s">
        <v>15012</v>
      </c>
      <c r="B7678" t="s">
        <v>15013</v>
      </c>
      <c r="C7678" t="s">
        <v>21</v>
      </c>
      <c r="D7678">
        <v>53</v>
      </c>
      <c r="E7678" t="s">
        <v>22</v>
      </c>
      <c r="F7678" t="s">
        <v>51</v>
      </c>
      <c r="G7678">
        <v>143107</v>
      </c>
      <c r="H7678">
        <v>15</v>
      </c>
      <c r="I7678">
        <v>5</v>
      </c>
      <c r="J7678">
        <v>74</v>
      </c>
      <c r="K7678">
        <v>3</v>
      </c>
      <c r="L7678" t="s">
        <v>24</v>
      </c>
      <c r="M7678" t="str" cm="1">
        <f t="array" ref="M7678">_xlfn.IFS(Table1[[#This Row],[Tenure_Years]]&lt;=2,"New Hire",Table1[[#This Row],[Tenure_Years]]&lt;=5,"Established",Table1[[#This Row],[Tenure_Years]]&gt;=5,"Veteran")</f>
        <v>Veteran</v>
      </c>
      <c r="N7678">
        <f t="shared" si="238"/>
        <v>96526.185096153844</v>
      </c>
      <c r="O7678" t="str">
        <f t="shared" si="239"/>
        <v>Normal</v>
      </c>
    </row>
    <row r="7679" spans="1:15" x14ac:dyDescent="0.3">
      <c r="A7679" t="s">
        <v>15014</v>
      </c>
      <c r="B7679" t="s">
        <v>15015</v>
      </c>
      <c r="C7679" t="s">
        <v>15</v>
      </c>
      <c r="D7679">
        <v>40</v>
      </c>
      <c r="E7679" t="s">
        <v>27</v>
      </c>
      <c r="F7679" t="s">
        <v>28</v>
      </c>
      <c r="G7679">
        <v>79163</v>
      </c>
      <c r="H7679">
        <v>14</v>
      </c>
      <c r="I7679">
        <v>1</v>
      </c>
      <c r="J7679">
        <v>16</v>
      </c>
      <c r="K7679">
        <v>3</v>
      </c>
      <c r="L7679" t="s">
        <v>18</v>
      </c>
      <c r="M7679" t="str" cm="1">
        <f t="array" ref="M7679">_xlfn.IFS(Table1[[#This Row],[Tenure_Years]]&lt;=2,"New Hire",Table1[[#This Row],[Tenure_Years]]&lt;=5,"Established",Table1[[#This Row],[Tenure_Years]]&gt;=5,"Veteran")</f>
        <v>Veteran</v>
      </c>
      <c r="N7679">
        <f t="shared" si="238"/>
        <v>92826.904643962844</v>
      </c>
      <c r="O7679" t="str">
        <f t="shared" si="239"/>
        <v>Normal</v>
      </c>
    </row>
    <row r="7680" spans="1:15" x14ac:dyDescent="0.3">
      <c r="A7680" t="s">
        <v>15016</v>
      </c>
      <c r="B7680" t="s">
        <v>15017</v>
      </c>
      <c r="C7680" t="s">
        <v>15</v>
      </c>
      <c r="D7680">
        <v>36</v>
      </c>
      <c r="E7680" t="s">
        <v>22</v>
      </c>
      <c r="F7680" t="s">
        <v>95</v>
      </c>
      <c r="G7680">
        <v>148002</v>
      </c>
      <c r="H7680">
        <v>13</v>
      </c>
      <c r="I7680">
        <v>2</v>
      </c>
      <c r="J7680">
        <v>41</v>
      </c>
      <c r="K7680">
        <v>3</v>
      </c>
      <c r="L7680" t="s">
        <v>24</v>
      </c>
      <c r="M7680" t="str" cm="1">
        <f t="array" ref="M7680">_xlfn.IFS(Table1[[#This Row],[Tenure_Years]]&lt;=2,"New Hire",Table1[[#This Row],[Tenure_Years]]&lt;=5,"Established",Table1[[#This Row],[Tenure_Years]]&gt;=5,"Veteran")</f>
        <v>Veteran</v>
      </c>
      <c r="N7680">
        <f t="shared" si="238"/>
        <v>96526.185096153844</v>
      </c>
      <c r="O7680" t="str">
        <f t="shared" si="239"/>
        <v>Normal</v>
      </c>
    </row>
    <row r="7681" spans="1:15" x14ac:dyDescent="0.3">
      <c r="A7681" t="s">
        <v>15018</v>
      </c>
      <c r="B7681" t="s">
        <v>15019</v>
      </c>
      <c r="C7681" t="s">
        <v>21</v>
      </c>
      <c r="D7681">
        <v>51</v>
      </c>
      <c r="E7681" t="s">
        <v>56</v>
      </c>
      <c r="F7681" t="s">
        <v>92</v>
      </c>
      <c r="G7681">
        <v>128680</v>
      </c>
      <c r="H7681">
        <v>2</v>
      </c>
      <c r="I7681">
        <v>4</v>
      </c>
      <c r="J7681">
        <v>61</v>
      </c>
      <c r="K7681">
        <v>5</v>
      </c>
      <c r="L7681" t="s">
        <v>24</v>
      </c>
      <c r="M7681" t="str" cm="1">
        <f t="array" ref="M7681">_xlfn.IFS(Table1[[#This Row],[Tenure_Years]]&lt;=2,"New Hire",Table1[[#This Row],[Tenure_Years]]&lt;=5,"Established",Table1[[#This Row],[Tenure_Years]]&gt;=5,"Veteran")</f>
        <v>New Hire</v>
      </c>
      <c r="N7681">
        <f t="shared" si="238"/>
        <v>94573.380601596073</v>
      </c>
      <c r="O7681" t="str">
        <f t="shared" si="239"/>
        <v>Normal</v>
      </c>
    </row>
    <row r="7682" spans="1:15" x14ac:dyDescent="0.3">
      <c r="A7682" t="s">
        <v>15020</v>
      </c>
      <c r="B7682" t="s">
        <v>15021</v>
      </c>
      <c r="C7682" t="s">
        <v>15</v>
      </c>
      <c r="D7682">
        <v>44</v>
      </c>
      <c r="E7682" t="s">
        <v>60</v>
      </c>
      <c r="F7682" t="s">
        <v>98</v>
      </c>
      <c r="G7682">
        <v>47313</v>
      </c>
      <c r="H7682">
        <v>6</v>
      </c>
      <c r="I7682">
        <v>2</v>
      </c>
      <c r="J7682">
        <v>60</v>
      </c>
      <c r="K7682">
        <v>3</v>
      </c>
      <c r="L7682" t="s">
        <v>18</v>
      </c>
      <c r="M7682" t="str" cm="1">
        <f t="array" ref="M7682">_xlfn.IFS(Table1[[#This Row],[Tenure_Years]]&lt;=2,"New Hire",Table1[[#This Row],[Tenure_Years]]&lt;=5,"Established",Table1[[#This Row],[Tenure_Years]]&gt;=5,"Veteran")</f>
        <v>Veteran</v>
      </c>
      <c r="N7682">
        <f t="shared" ref="N7682:N7745" si="240">AVERAGEIF(E:E,E7682,G:G)</f>
        <v>94068.868467410459</v>
      </c>
      <c r="O7682" t="str">
        <f t="shared" si="239"/>
        <v>Normal</v>
      </c>
    </row>
    <row r="7683" spans="1:15" x14ac:dyDescent="0.3">
      <c r="A7683" t="s">
        <v>15022</v>
      </c>
      <c r="B7683" t="s">
        <v>15023</v>
      </c>
      <c r="C7683" t="s">
        <v>15</v>
      </c>
      <c r="D7683">
        <v>47</v>
      </c>
      <c r="E7683" t="s">
        <v>56</v>
      </c>
      <c r="F7683" t="s">
        <v>57</v>
      </c>
      <c r="G7683">
        <v>134793</v>
      </c>
      <c r="H7683">
        <v>10</v>
      </c>
      <c r="I7683">
        <v>3</v>
      </c>
      <c r="J7683">
        <v>76</v>
      </c>
      <c r="K7683">
        <v>2</v>
      </c>
      <c r="L7683" t="s">
        <v>24</v>
      </c>
      <c r="M7683" t="str" cm="1">
        <f t="array" ref="M7683">_xlfn.IFS(Table1[[#This Row],[Tenure_Years]]&lt;=2,"New Hire",Table1[[#This Row],[Tenure_Years]]&lt;=5,"Established",Table1[[#This Row],[Tenure_Years]]&gt;=5,"Veteran")</f>
        <v>Veteran</v>
      </c>
      <c r="N7683">
        <f t="shared" si="240"/>
        <v>94573.380601596073</v>
      </c>
      <c r="O7683" t="str">
        <f t="shared" ref="O7683:O7746" si="241">IF(AND(H7683=5, G7683&lt;M7683), "High Priority", "Normal")</f>
        <v>Normal</v>
      </c>
    </row>
    <row r="7684" spans="1:15" x14ac:dyDescent="0.3">
      <c r="A7684" t="s">
        <v>15024</v>
      </c>
      <c r="B7684" t="s">
        <v>15025</v>
      </c>
      <c r="C7684" t="s">
        <v>21</v>
      </c>
      <c r="D7684">
        <v>44</v>
      </c>
      <c r="E7684" t="s">
        <v>27</v>
      </c>
      <c r="F7684" t="s">
        <v>111</v>
      </c>
      <c r="G7684">
        <v>55540</v>
      </c>
      <c r="H7684">
        <v>14</v>
      </c>
      <c r="I7684">
        <v>5</v>
      </c>
      <c r="J7684">
        <v>55</v>
      </c>
      <c r="K7684">
        <v>5</v>
      </c>
      <c r="L7684" t="s">
        <v>24</v>
      </c>
      <c r="M7684" t="str" cm="1">
        <f t="array" ref="M7684">_xlfn.IFS(Table1[[#This Row],[Tenure_Years]]&lt;=2,"New Hire",Table1[[#This Row],[Tenure_Years]]&lt;=5,"Established",Table1[[#This Row],[Tenure_Years]]&gt;=5,"Veteran")</f>
        <v>Veteran</v>
      </c>
      <c r="N7684">
        <f t="shared" si="240"/>
        <v>92826.904643962844</v>
      </c>
      <c r="O7684" t="str">
        <f t="shared" si="241"/>
        <v>Normal</v>
      </c>
    </row>
    <row r="7685" spans="1:15" x14ac:dyDescent="0.3">
      <c r="A7685" t="s">
        <v>15026</v>
      </c>
      <c r="B7685" t="s">
        <v>10136</v>
      </c>
      <c r="C7685" t="s">
        <v>31</v>
      </c>
      <c r="D7685">
        <v>59</v>
      </c>
      <c r="E7685" t="s">
        <v>56</v>
      </c>
      <c r="F7685" t="s">
        <v>57</v>
      </c>
      <c r="G7685">
        <v>143774</v>
      </c>
      <c r="H7685">
        <v>9</v>
      </c>
      <c r="I7685">
        <v>2</v>
      </c>
      <c r="J7685">
        <v>58</v>
      </c>
      <c r="K7685">
        <v>2</v>
      </c>
      <c r="L7685" t="s">
        <v>18</v>
      </c>
      <c r="M7685" t="str" cm="1">
        <f t="array" ref="M7685">_xlfn.IFS(Table1[[#This Row],[Tenure_Years]]&lt;=2,"New Hire",Table1[[#This Row],[Tenure_Years]]&lt;=5,"Established",Table1[[#This Row],[Tenure_Years]]&gt;=5,"Veteran")</f>
        <v>Veteran</v>
      </c>
      <c r="N7685">
        <f t="shared" si="240"/>
        <v>94573.380601596073</v>
      </c>
      <c r="O7685" t="str">
        <f t="shared" si="241"/>
        <v>Normal</v>
      </c>
    </row>
    <row r="7686" spans="1:15" x14ac:dyDescent="0.3">
      <c r="A7686" t="s">
        <v>15027</v>
      </c>
      <c r="B7686" t="s">
        <v>15028</v>
      </c>
      <c r="C7686" t="s">
        <v>15</v>
      </c>
      <c r="D7686">
        <v>34</v>
      </c>
      <c r="E7686" t="s">
        <v>56</v>
      </c>
      <c r="F7686" t="s">
        <v>92</v>
      </c>
      <c r="G7686">
        <v>74585</v>
      </c>
      <c r="H7686">
        <v>14</v>
      </c>
      <c r="I7686">
        <v>1</v>
      </c>
      <c r="J7686">
        <v>48</v>
      </c>
      <c r="K7686">
        <v>5</v>
      </c>
      <c r="L7686" t="s">
        <v>24</v>
      </c>
      <c r="M7686" t="str" cm="1">
        <f t="array" ref="M7686">_xlfn.IFS(Table1[[#This Row],[Tenure_Years]]&lt;=2,"New Hire",Table1[[#This Row],[Tenure_Years]]&lt;=5,"Established",Table1[[#This Row],[Tenure_Years]]&gt;=5,"Veteran")</f>
        <v>Veteran</v>
      </c>
      <c r="N7686">
        <f t="shared" si="240"/>
        <v>94573.380601596073</v>
      </c>
      <c r="O7686" t="str">
        <f t="shared" si="241"/>
        <v>Normal</v>
      </c>
    </row>
    <row r="7687" spans="1:15" x14ac:dyDescent="0.3">
      <c r="A7687" t="s">
        <v>15029</v>
      </c>
      <c r="B7687" t="s">
        <v>15030</v>
      </c>
      <c r="C7687" t="s">
        <v>15</v>
      </c>
      <c r="D7687">
        <v>35</v>
      </c>
      <c r="E7687" t="s">
        <v>27</v>
      </c>
      <c r="F7687" t="s">
        <v>111</v>
      </c>
      <c r="G7687">
        <v>59345</v>
      </c>
      <c r="H7687">
        <v>8</v>
      </c>
      <c r="I7687">
        <v>1</v>
      </c>
      <c r="J7687">
        <v>41</v>
      </c>
      <c r="K7687">
        <v>2</v>
      </c>
      <c r="L7687" t="s">
        <v>18</v>
      </c>
      <c r="M7687" t="str" cm="1">
        <f t="array" ref="M7687">_xlfn.IFS(Table1[[#This Row],[Tenure_Years]]&lt;=2,"New Hire",Table1[[#This Row],[Tenure_Years]]&lt;=5,"Established",Table1[[#This Row],[Tenure_Years]]&gt;=5,"Veteran")</f>
        <v>Veteran</v>
      </c>
      <c r="N7687">
        <f t="shared" si="240"/>
        <v>92826.904643962844</v>
      </c>
      <c r="O7687" t="str">
        <f t="shared" si="241"/>
        <v>Normal</v>
      </c>
    </row>
    <row r="7688" spans="1:15" x14ac:dyDescent="0.3">
      <c r="A7688" t="s">
        <v>15031</v>
      </c>
      <c r="B7688" t="s">
        <v>15032</v>
      </c>
      <c r="C7688" t="s">
        <v>15</v>
      </c>
      <c r="D7688">
        <v>51</v>
      </c>
      <c r="E7688" t="s">
        <v>16</v>
      </c>
      <c r="F7688" t="s">
        <v>17</v>
      </c>
      <c r="G7688">
        <v>120685</v>
      </c>
      <c r="H7688">
        <v>0</v>
      </c>
      <c r="I7688">
        <v>5</v>
      </c>
      <c r="J7688">
        <v>29</v>
      </c>
      <c r="K7688">
        <v>4</v>
      </c>
      <c r="L7688" t="s">
        <v>18</v>
      </c>
      <c r="M7688" t="str" cm="1">
        <f t="array" ref="M7688">_xlfn.IFS(Table1[[#This Row],[Tenure_Years]]&lt;=2,"New Hire",Table1[[#This Row],[Tenure_Years]]&lt;=5,"Established",Table1[[#This Row],[Tenure_Years]]&gt;=5,"Veteran")</f>
        <v>New Hire</v>
      </c>
      <c r="N7688">
        <f t="shared" si="240"/>
        <v>94458.108426635241</v>
      </c>
      <c r="O7688" t="str">
        <f t="shared" si="241"/>
        <v>Normal</v>
      </c>
    </row>
    <row r="7689" spans="1:15" x14ac:dyDescent="0.3">
      <c r="A7689" t="s">
        <v>15033</v>
      </c>
      <c r="B7689" t="s">
        <v>15034</v>
      </c>
      <c r="C7689" t="s">
        <v>31</v>
      </c>
      <c r="D7689">
        <v>59</v>
      </c>
      <c r="E7689" t="s">
        <v>27</v>
      </c>
      <c r="F7689" t="s">
        <v>67</v>
      </c>
      <c r="G7689">
        <v>137262</v>
      </c>
      <c r="H7689">
        <v>7</v>
      </c>
      <c r="I7689">
        <v>2</v>
      </c>
      <c r="J7689">
        <v>11</v>
      </c>
      <c r="K7689">
        <v>5</v>
      </c>
      <c r="L7689" t="s">
        <v>24</v>
      </c>
      <c r="M7689" t="str" cm="1">
        <f t="array" ref="M7689">_xlfn.IFS(Table1[[#This Row],[Tenure_Years]]&lt;=2,"New Hire",Table1[[#This Row],[Tenure_Years]]&lt;=5,"Established",Table1[[#This Row],[Tenure_Years]]&gt;=5,"Veteran")</f>
        <v>Veteran</v>
      </c>
      <c r="N7689">
        <f t="shared" si="240"/>
        <v>92826.904643962844</v>
      </c>
      <c r="O7689" t="str">
        <f t="shared" si="241"/>
        <v>Normal</v>
      </c>
    </row>
    <row r="7690" spans="1:15" x14ac:dyDescent="0.3">
      <c r="A7690" t="s">
        <v>15035</v>
      </c>
      <c r="B7690" t="s">
        <v>15036</v>
      </c>
      <c r="C7690" t="s">
        <v>31</v>
      </c>
      <c r="D7690">
        <v>49</v>
      </c>
      <c r="E7690" t="s">
        <v>56</v>
      </c>
      <c r="F7690" t="s">
        <v>57</v>
      </c>
      <c r="G7690">
        <v>46729</v>
      </c>
      <c r="H7690">
        <v>6</v>
      </c>
      <c r="I7690">
        <v>4</v>
      </c>
      <c r="J7690">
        <v>38</v>
      </c>
      <c r="K7690">
        <v>4</v>
      </c>
      <c r="L7690" t="s">
        <v>18</v>
      </c>
      <c r="M7690" t="str" cm="1">
        <f t="array" ref="M7690">_xlfn.IFS(Table1[[#This Row],[Tenure_Years]]&lt;=2,"New Hire",Table1[[#This Row],[Tenure_Years]]&lt;=5,"Established",Table1[[#This Row],[Tenure_Years]]&gt;=5,"Veteran")</f>
        <v>Veteran</v>
      </c>
      <c r="N7690">
        <f t="shared" si="240"/>
        <v>94573.380601596073</v>
      </c>
      <c r="O7690" t="str">
        <f t="shared" si="241"/>
        <v>Normal</v>
      </c>
    </row>
    <row r="7691" spans="1:15" x14ac:dyDescent="0.3">
      <c r="A7691" t="s">
        <v>15037</v>
      </c>
      <c r="B7691" t="s">
        <v>15038</v>
      </c>
      <c r="C7691" t="s">
        <v>21</v>
      </c>
      <c r="D7691">
        <v>59</v>
      </c>
      <c r="E7691" t="s">
        <v>27</v>
      </c>
      <c r="F7691" t="s">
        <v>67</v>
      </c>
      <c r="G7691">
        <v>78872</v>
      </c>
      <c r="H7691">
        <v>7</v>
      </c>
      <c r="I7691">
        <v>5</v>
      </c>
      <c r="J7691">
        <v>39</v>
      </c>
      <c r="K7691">
        <v>1</v>
      </c>
      <c r="L7691" t="s">
        <v>24</v>
      </c>
      <c r="M7691" t="str" cm="1">
        <f t="array" ref="M7691">_xlfn.IFS(Table1[[#This Row],[Tenure_Years]]&lt;=2,"New Hire",Table1[[#This Row],[Tenure_Years]]&lt;=5,"Established",Table1[[#This Row],[Tenure_Years]]&gt;=5,"Veteran")</f>
        <v>Veteran</v>
      </c>
      <c r="N7691">
        <f t="shared" si="240"/>
        <v>92826.904643962844</v>
      </c>
      <c r="O7691" t="str">
        <f t="shared" si="241"/>
        <v>Normal</v>
      </c>
    </row>
    <row r="7692" spans="1:15" x14ac:dyDescent="0.3">
      <c r="A7692" t="s">
        <v>15039</v>
      </c>
      <c r="B7692" t="s">
        <v>15040</v>
      </c>
      <c r="C7692" t="s">
        <v>31</v>
      </c>
      <c r="D7692">
        <v>35</v>
      </c>
      <c r="E7692" t="s">
        <v>56</v>
      </c>
      <c r="F7692" t="s">
        <v>72</v>
      </c>
      <c r="G7692">
        <v>75866</v>
      </c>
      <c r="H7692">
        <v>2</v>
      </c>
      <c r="I7692">
        <v>2</v>
      </c>
      <c r="J7692">
        <v>41</v>
      </c>
      <c r="K7692">
        <v>1</v>
      </c>
      <c r="L7692" t="s">
        <v>24</v>
      </c>
      <c r="M7692" t="str" cm="1">
        <f t="array" ref="M7692">_xlfn.IFS(Table1[[#This Row],[Tenure_Years]]&lt;=2,"New Hire",Table1[[#This Row],[Tenure_Years]]&lt;=5,"Established",Table1[[#This Row],[Tenure_Years]]&gt;=5,"Veteran")</f>
        <v>New Hire</v>
      </c>
      <c r="N7692">
        <f t="shared" si="240"/>
        <v>94573.380601596073</v>
      </c>
      <c r="O7692" t="str">
        <f t="shared" si="241"/>
        <v>Normal</v>
      </c>
    </row>
    <row r="7693" spans="1:15" x14ac:dyDescent="0.3">
      <c r="A7693" t="s">
        <v>15041</v>
      </c>
      <c r="B7693" t="s">
        <v>15042</v>
      </c>
      <c r="C7693" t="s">
        <v>15</v>
      </c>
      <c r="D7693">
        <v>36</v>
      </c>
      <c r="E7693" t="s">
        <v>22</v>
      </c>
      <c r="F7693" t="s">
        <v>51</v>
      </c>
      <c r="G7693">
        <v>81616</v>
      </c>
      <c r="H7693">
        <v>15</v>
      </c>
      <c r="I7693">
        <v>1</v>
      </c>
      <c r="J7693">
        <v>30</v>
      </c>
      <c r="K7693">
        <v>0</v>
      </c>
      <c r="L7693" t="s">
        <v>24</v>
      </c>
      <c r="M7693" t="str" cm="1">
        <f t="array" ref="M7693">_xlfn.IFS(Table1[[#This Row],[Tenure_Years]]&lt;=2,"New Hire",Table1[[#This Row],[Tenure_Years]]&lt;=5,"Established",Table1[[#This Row],[Tenure_Years]]&gt;=5,"Veteran")</f>
        <v>Veteran</v>
      </c>
      <c r="N7693">
        <f t="shared" si="240"/>
        <v>96526.185096153844</v>
      </c>
      <c r="O7693" t="str">
        <f t="shared" si="241"/>
        <v>Normal</v>
      </c>
    </row>
    <row r="7694" spans="1:15" x14ac:dyDescent="0.3">
      <c r="A7694" t="s">
        <v>15043</v>
      </c>
      <c r="B7694" t="s">
        <v>15044</v>
      </c>
      <c r="C7694" t="s">
        <v>15</v>
      </c>
      <c r="D7694">
        <v>57</v>
      </c>
      <c r="E7694" t="s">
        <v>27</v>
      </c>
      <c r="F7694" t="s">
        <v>111</v>
      </c>
      <c r="G7694">
        <v>79370</v>
      </c>
      <c r="H7694">
        <v>0</v>
      </c>
      <c r="I7694">
        <v>5</v>
      </c>
      <c r="J7694">
        <v>39</v>
      </c>
      <c r="K7694">
        <v>3</v>
      </c>
      <c r="L7694" t="s">
        <v>24</v>
      </c>
      <c r="M7694" t="str" cm="1">
        <f t="array" ref="M7694">_xlfn.IFS(Table1[[#This Row],[Tenure_Years]]&lt;=2,"New Hire",Table1[[#This Row],[Tenure_Years]]&lt;=5,"Established",Table1[[#This Row],[Tenure_Years]]&gt;=5,"Veteran")</f>
        <v>New Hire</v>
      </c>
      <c r="N7694">
        <f t="shared" si="240"/>
        <v>92826.904643962844</v>
      </c>
      <c r="O7694" t="str">
        <f t="shared" si="241"/>
        <v>Normal</v>
      </c>
    </row>
    <row r="7695" spans="1:15" x14ac:dyDescent="0.3">
      <c r="A7695" t="s">
        <v>15045</v>
      </c>
      <c r="B7695" t="s">
        <v>15046</v>
      </c>
      <c r="C7695" t="s">
        <v>21</v>
      </c>
      <c r="D7695">
        <v>56</v>
      </c>
      <c r="E7695" t="s">
        <v>32</v>
      </c>
      <c r="F7695" t="s">
        <v>48</v>
      </c>
      <c r="G7695">
        <v>110816</v>
      </c>
      <c r="H7695">
        <v>8</v>
      </c>
      <c r="I7695">
        <v>3</v>
      </c>
      <c r="J7695">
        <v>60</v>
      </c>
      <c r="K7695">
        <v>4</v>
      </c>
      <c r="L7695" t="s">
        <v>18</v>
      </c>
      <c r="M7695" t="str" cm="1">
        <f t="array" ref="M7695">_xlfn.IFS(Table1[[#This Row],[Tenure_Years]]&lt;=2,"New Hire",Table1[[#This Row],[Tenure_Years]]&lt;=5,"Established",Table1[[#This Row],[Tenure_Years]]&gt;=5,"Veteran")</f>
        <v>Veteran</v>
      </c>
      <c r="N7695">
        <f t="shared" si="240"/>
        <v>94178.259456264772</v>
      </c>
      <c r="O7695" t="str">
        <f t="shared" si="241"/>
        <v>Normal</v>
      </c>
    </row>
    <row r="7696" spans="1:15" x14ac:dyDescent="0.3">
      <c r="A7696" t="s">
        <v>15047</v>
      </c>
      <c r="B7696" t="s">
        <v>15048</v>
      </c>
      <c r="C7696" t="s">
        <v>15</v>
      </c>
      <c r="D7696">
        <v>25</v>
      </c>
      <c r="E7696" t="s">
        <v>16</v>
      </c>
      <c r="F7696" t="s">
        <v>38</v>
      </c>
      <c r="G7696">
        <v>93689</v>
      </c>
      <c r="H7696">
        <v>6</v>
      </c>
      <c r="I7696">
        <v>3</v>
      </c>
      <c r="J7696">
        <v>43</v>
      </c>
      <c r="K7696">
        <v>5</v>
      </c>
      <c r="L7696" t="s">
        <v>24</v>
      </c>
      <c r="M7696" t="str" cm="1">
        <f t="array" ref="M7696">_xlfn.IFS(Table1[[#This Row],[Tenure_Years]]&lt;=2,"New Hire",Table1[[#This Row],[Tenure_Years]]&lt;=5,"Established",Table1[[#This Row],[Tenure_Years]]&gt;=5,"Veteran")</f>
        <v>Veteran</v>
      </c>
      <c r="N7696">
        <f t="shared" si="240"/>
        <v>94458.108426635241</v>
      </c>
      <c r="O7696" t="str">
        <f t="shared" si="241"/>
        <v>Normal</v>
      </c>
    </row>
    <row r="7697" spans="1:15" x14ac:dyDescent="0.3">
      <c r="A7697" t="s">
        <v>15049</v>
      </c>
      <c r="B7697" t="s">
        <v>15050</v>
      </c>
      <c r="C7697" t="s">
        <v>21</v>
      </c>
      <c r="D7697">
        <v>45</v>
      </c>
      <c r="E7697" t="s">
        <v>16</v>
      </c>
      <c r="F7697" t="s">
        <v>17</v>
      </c>
      <c r="G7697">
        <v>101156</v>
      </c>
      <c r="H7697">
        <v>3</v>
      </c>
      <c r="I7697">
        <v>1</v>
      </c>
      <c r="J7697">
        <v>41</v>
      </c>
      <c r="K7697">
        <v>4</v>
      </c>
      <c r="L7697" t="s">
        <v>18</v>
      </c>
      <c r="M7697" t="str" cm="1">
        <f t="array" ref="M7697">_xlfn.IFS(Table1[[#This Row],[Tenure_Years]]&lt;=2,"New Hire",Table1[[#This Row],[Tenure_Years]]&lt;=5,"Established",Table1[[#This Row],[Tenure_Years]]&gt;=5,"Veteran")</f>
        <v>Established</v>
      </c>
      <c r="N7697">
        <f t="shared" si="240"/>
        <v>94458.108426635241</v>
      </c>
      <c r="O7697" t="str">
        <f t="shared" si="241"/>
        <v>Normal</v>
      </c>
    </row>
    <row r="7698" spans="1:15" x14ac:dyDescent="0.3">
      <c r="A7698" t="s">
        <v>15051</v>
      </c>
      <c r="B7698" t="s">
        <v>15052</v>
      </c>
      <c r="C7698" t="s">
        <v>15</v>
      </c>
      <c r="D7698">
        <v>53</v>
      </c>
      <c r="E7698" t="s">
        <v>27</v>
      </c>
      <c r="F7698" t="s">
        <v>67</v>
      </c>
      <c r="G7698">
        <v>130892</v>
      </c>
      <c r="H7698">
        <v>1</v>
      </c>
      <c r="I7698">
        <v>5</v>
      </c>
      <c r="J7698">
        <v>71</v>
      </c>
      <c r="K7698">
        <v>0</v>
      </c>
      <c r="L7698" t="s">
        <v>18</v>
      </c>
      <c r="M7698" t="str" cm="1">
        <f t="array" ref="M7698">_xlfn.IFS(Table1[[#This Row],[Tenure_Years]]&lt;=2,"New Hire",Table1[[#This Row],[Tenure_Years]]&lt;=5,"Established",Table1[[#This Row],[Tenure_Years]]&gt;=5,"Veteran")</f>
        <v>New Hire</v>
      </c>
      <c r="N7698">
        <f t="shared" si="240"/>
        <v>92826.904643962844</v>
      </c>
      <c r="O7698" t="str">
        <f t="shared" si="241"/>
        <v>Normal</v>
      </c>
    </row>
    <row r="7699" spans="1:15" x14ac:dyDescent="0.3">
      <c r="A7699" t="s">
        <v>15053</v>
      </c>
      <c r="B7699" t="s">
        <v>15054</v>
      </c>
      <c r="C7699" t="s">
        <v>31</v>
      </c>
      <c r="D7699">
        <v>56</v>
      </c>
      <c r="E7699" t="s">
        <v>60</v>
      </c>
      <c r="F7699" t="s">
        <v>98</v>
      </c>
      <c r="G7699">
        <v>116450</v>
      </c>
      <c r="H7699">
        <v>7</v>
      </c>
      <c r="I7699">
        <v>2</v>
      </c>
      <c r="J7699">
        <v>56</v>
      </c>
      <c r="K7699">
        <v>3</v>
      </c>
      <c r="L7699" t="s">
        <v>24</v>
      </c>
      <c r="M7699" t="str" cm="1">
        <f t="array" ref="M7699">_xlfn.IFS(Table1[[#This Row],[Tenure_Years]]&lt;=2,"New Hire",Table1[[#This Row],[Tenure_Years]]&lt;=5,"Established",Table1[[#This Row],[Tenure_Years]]&gt;=5,"Veteran")</f>
        <v>Veteran</v>
      </c>
      <c r="N7699">
        <f t="shared" si="240"/>
        <v>94068.868467410459</v>
      </c>
      <c r="O7699" t="str">
        <f t="shared" si="241"/>
        <v>Normal</v>
      </c>
    </row>
    <row r="7700" spans="1:15" x14ac:dyDescent="0.3">
      <c r="A7700" t="s">
        <v>15055</v>
      </c>
      <c r="B7700" t="s">
        <v>15056</v>
      </c>
      <c r="C7700" t="s">
        <v>15</v>
      </c>
      <c r="D7700">
        <v>44</v>
      </c>
      <c r="E7700" t="s">
        <v>60</v>
      </c>
      <c r="F7700" t="s">
        <v>64</v>
      </c>
      <c r="G7700">
        <v>141581</v>
      </c>
      <c r="H7700">
        <v>7</v>
      </c>
      <c r="I7700">
        <v>5</v>
      </c>
      <c r="J7700">
        <v>42</v>
      </c>
      <c r="K7700">
        <v>2</v>
      </c>
      <c r="L7700" t="s">
        <v>24</v>
      </c>
      <c r="M7700" t="str" cm="1">
        <f t="array" ref="M7700">_xlfn.IFS(Table1[[#This Row],[Tenure_Years]]&lt;=2,"New Hire",Table1[[#This Row],[Tenure_Years]]&lt;=5,"Established",Table1[[#This Row],[Tenure_Years]]&gt;=5,"Veteran")</f>
        <v>Veteran</v>
      </c>
      <c r="N7700">
        <f t="shared" si="240"/>
        <v>94068.868467410459</v>
      </c>
      <c r="O7700" t="str">
        <f t="shared" si="241"/>
        <v>Normal</v>
      </c>
    </row>
    <row r="7701" spans="1:15" x14ac:dyDescent="0.3">
      <c r="A7701" t="s">
        <v>15057</v>
      </c>
      <c r="B7701" t="s">
        <v>15058</v>
      </c>
      <c r="C7701" t="s">
        <v>31</v>
      </c>
      <c r="D7701">
        <v>40</v>
      </c>
      <c r="E7701" t="s">
        <v>60</v>
      </c>
      <c r="F7701" t="s">
        <v>64</v>
      </c>
      <c r="G7701">
        <v>115548</v>
      </c>
      <c r="H7701">
        <v>4</v>
      </c>
      <c r="I7701">
        <v>3</v>
      </c>
      <c r="J7701">
        <v>36</v>
      </c>
      <c r="K7701">
        <v>0</v>
      </c>
      <c r="L7701" t="s">
        <v>18</v>
      </c>
      <c r="M7701" t="str" cm="1">
        <f t="array" ref="M7701">_xlfn.IFS(Table1[[#This Row],[Tenure_Years]]&lt;=2,"New Hire",Table1[[#This Row],[Tenure_Years]]&lt;=5,"Established",Table1[[#This Row],[Tenure_Years]]&gt;=5,"Veteran")</f>
        <v>Established</v>
      </c>
      <c r="N7701">
        <f t="shared" si="240"/>
        <v>94068.868467410459</v>
      </c>
      <c r="O7701" t="str">
        <f t="shared" si="241"/>
        <v>Normal</v>
      </c>
    </row>
    <row r="7702" spans="1:15" x14ac:dyDescent="0.3">
      <c r="A7702" t="s">
        <v>15059</v>
      </c>
      <c r="B7702" t="s">
        <v>15060</v>
      </c>
      <c r="C7702" t="s">
        <v>31</v>
      </c>
      <c r="D7702">
        <v>24</v>
      </c>
      <c r="E7702" t="s">
        <v>60</v>
      </c>
      <c r="F7702" t="s">
        <v>98</v>
      </c>
      <c r="G7702">
        <v>73971</v>
      </c>
      <c r="H7702">
        <v>10</v>
      </c>
      <c r="I7702">
        <v>4</v>
      </c>
      <c r="J7702">
        <v>60</v>
      </c>
      <c r="K7702">
        <v>3</v>
      </c>
      <c r="L7702" t="s">
        <v>24</v>
      </c>
      <c r="M7702" t="str" cm="1">
        <f t="array" ref="M7702">_xlfn.IFS(Table1[[#This Row],[Tenure_Years]]&lt;=2,"New Hire",Table1[[#This Row],[Tenure_Years]]&lt;=5,"Established",Table1[[#This Row],[Tenure_Years]]&gt;=5,"Veteran")</f>
        <v>Veteran</v>
      </c>
      <c r="N7702">
        <f t="shared" si="240"/>
        <v>94068.868467410459</v>
      </c>
      <c r="O7702" t="str">
        <f t="shared" si="241"/>
        <v>Normal</v>
      </c>
    </row>
    <row r="7703" spans="1:15" x14ac:dyDescent="0.3">
      <c r="A7703" t="s">
        <v>15061</v>
      </c>
      <c r="B7703" t="s">
        <v>15062</v>
      </c>
      <c r="C7703" t="s">
        <v>21</v>
      </c>
      <c r="D7703">
        <v>60</v>
      </c>
      <c r="E7703" t="s">
        <v>60</v>
      </c>
      <c r="F7703" t="s">
        <v>98</v>
      </c>
      <c r="G7703">
        <v>78732</v>
      </c>
      <c r="H7703">
        <v>4</v>
      </c>
      <c r="I7703">
        <v>2</v>
      </c>
      <c r="J7703">
        <v>28</v>
      </c>
      <c r="K7703">
        <v>2</v>
      </c>
      <c r="L7703" t="s">
        <v>24</v>
      </c>
      <c r="M7703" t="str" cm="1">
        <f t="array" ref="M7703">_xlfn.IFS(Table1[[#This Row],[Tenure_Years]]&lt;=2,"New Hire",Table1[[#This Row],[Tenure_Years]]&lt;=5,"Established",Table1[[#This Row],[Tenure_Years]]&gt;=5,"Veteran")</f>
        <v>Established</v>
      </c>
      <c r="N7703">
        <f t="shared" si="240"/>
        <v>94068.868467410459</v>
      </c>
      <c r="O7703" t="str">
        <f t="shared" si="241"/>
        <v>Normal</v>
      </c>
    </row>
    <row r="7704" spans="1:15" x14ac:dyDescent="0.3">
      <c r="A7704" t="s">
        <v>15063</v>
      </c>
      <c r="B7704" t="s">
        <v>15064</v>
      </c>
      <c r="C7704" t="s">
        <v>31</v>
      </c>
      <c r="D7704">
        <v>29</v>
      </c>
      <c r="E7704" t="s">
        <v>16</v>
      </c>
      <c r="F7704" t="s">
        <v>38</v>
      </c>
      <c r="G7704">
        <v>57683</v>
      </c>
      <c r="H7704">
        <v>7</v>
      </c>
      <c r="I7704">
        <v>4</v>
      </c>
      <c r="J7704">
        <v>59</v>
      </c>
      <c r="K7704">
        <v>1</v>
      </c>
      <c r="L7704" t="s">
        <v>24</v>
      </c>
      <c r="M7704" t="str" cm="1">
        <f t="array" ref="M7704">_xlfn.IFS(Table1[[#This Row],[Tenure_Years]]&lt;=2,"New Hire",Table1[[#This Row],[Tenure_Years]]&lt;=5,"Established",Table1[[#This Row],[Tenure_Years]]&gt;=5,"Veteran")</f>
        <v>Veteran</v>
      </c>
      <c r="N7704">
        <f t="shared" si="240"/>
        <v>94458.108426635241</v>
      </c>
      <c r="O7704" t="str">
        <f t="shared" si="241"/>
        <v>Normal</v>
      </c>
    </row>
    <row r="7705" spans="1:15" x14ac:dyDescent="0.3">
      <c r="A7705" t="s">
        <v>15065</v>
      </c>
      <c r="B7705" t="s">
        <v>15066</v>
      </c>
      <c r="C7705" t="s">
        <v>21</v>
      </c>
      <c r="D7705">
        <v>46</v>
      </c>
      <c r="E7705" t="s">
        <v>60</v>
      </c>
      <c r="F7705" t="s">
        <v>64</v>
      </c>
      <c r="G7705">
        <v>98777</v>
      </c>
      <c r="H7705">
        <v>9</v>
      </c>
      <c r="I7705">
        <v>3</v>
      </c>
      <c r="J7705">
        <v>69</v>
      </c>
      <c r="K7705">
        <v>3</v>
      </c>
      <c r="L7705" t="s">
        <v>24</v>
      </c>
      <c r="M7705" t="str" cm="1">
        <f t="array" ref="M7705">_xlfn.IFS(Table1[[#This Row],[Tenure_Years]]&lt;=2,"New Hire",Table1[[#This Row],[Tenure_Years]]&lt;=5,"Established",Table1[[#This Row],[Tenure_Years]]&gt;=5,"Veteran")</f>
        <v>Veteran</v>
      </c>
      <c r="N7705">
        <f t="shared" si="240"/>
        <v>94068.868467410459</v>
      </c>
      <c r="O7705" t="str">
        <f t="shared" si="241"/>
        <v>Normal</v>
      </c>
    </row>
    <row r="7706" spans="1:15" x14ac:dyDescent="0.3">
      <c r="A7706" t="s">
        <v>15067</v>
      </c>
      <c r="B7706" t="s">
        <v>15068</v>
      </c>
      <c r="C7706" t="s">
        <v>21</v>
      </c>
      <c r="D7706">
        <v>31</v>
      </c>
      <c r="E7706" t="s">
        <v>22</v>
      </c>
      <c r="F7706" t="s">
        <v>51</v>
      </c>
      <c r="G7706">
        <v>136360</v>
      </c>
      <c r="H7706">
        <v>0</v>
      </c>
      <c r="I7706">
        <v>4</v>
      </c>
      <c r="J7706">
        <v>67</v>
      </c>
      <c r="K7706">
        <v>1</v>
      </c>
      <c r="L7706" t="s">
        <v>18</v>
      </c>
      <c r="M7706" t="str" cm="1">
        <f t="array" ref="M7706">_xlfn.IFS(Table1[[#This Row],[Tenure_Years]]&lt;=2,"New Hire",Table1[[#This Row],[Tenure_Years]]&lt;=5,"Established",Table1[[#This Row],[Tenure_Years]]&gt;=5,"Veteran")</f>
        <v>New Hire</v>
      </c>
      <c r="N7706">
        <f t="shared" si="240"/>
        <v>96526.185096153844</v>
      </c>
      <c r="O7706" t="str">
        <f t="shared" si="241"/>
        <v>Normal</v>
      </c>
    </row>
    <row r="7707" spans="1:15" x14ac:dyDescent="0.3">
      <c r="A7707" t="s">
        <v>15069</v>
      </c>
      <c r="B7707" t="s">
        <v>14291</v>
      </c>
      <c r="C7707" t="s">
        <v>15</v>
      </c>
      <c r="D7707">
        <v>39</v>
      </c>
      <c r="E7707" t="s">
        <v>16</v>
      </c>
      <c r="F7707" t="s">
        <v>38</v>
      </c>
      <c r="G7707">
        <v>76573</v>
      </c>
      <c r="H7707">
        <v>11</v>
      </c>
      <c r="I7707">
        <v>3</v>
      </c>
      <c r="J7707">
        <v>46</v>
      </c>
      <c r="K7707">
        <v>0</v>
      </c>
      <c r="L7707" t="s">
        <v>24</v>
      </c>
      <c r="M7707" t="str" cm="1">
        <f t="array" ref="M7707">_xlfn.IFS(Table1[[#This Row],[Tenure_Years]]&lt;=2,"New Hire",Table1[[#This Row],[Tenure_Years]]&lt;=5,"Established",Table1[[#This Row],[Tenure_Years]]&gt;=5,"Veteran")</f>
        <v>Veteran</v>
      </c>
      <c r="N7707">
        <f t="shared" si="240"/>
        <v>94458.108426635241</v>
      </c>
      <c r="O7707" t="str">
        <f t="shared" si="241"/>
        <v>Normal</v>
      </c>
    </row>
    <row r="7708" spans="1:15" x14ac:dyDescent="0.3">
      <c r="A7708" t="s">
        <v>15070</v>
      </c>
      <c r="B7708" t="s">
        <v>15071</v>
      </c>
      <c r="C7708" t="s">
        <v>21</v>
      </c>
      <c r="D7708">
        <v>26</v>
      </c>
      <c r="E7708" t="s">
        <v>32</v>
      </c>
      <c r="F7708" t="s">
        <v>33</v>
      </c>
      <c r="G7708">
        <v>123974</v>
      </c>
      <c r="H7708">
        <v>13</v>
      </c>
      <c r="I7708">
        <v>1</v>
      </c>
      <c r="J7708">
        <v>64</v>
      </c>
      <c r="K7708">
        <v>2</v>
      </c>
      <c r="L7708" t="s">
        <v>24</v>
      </c>
      <c r="M7708" t="str" cm="1">
        <f t="array" ref="M7708">_xlfn.IFS(Table1[[#This Row],[Tenure_Years]]&lt;=2,"New Hire",Table1[[#This Row],[Tenure_Years]]&lt;=5,"Established",Table1[[#This Row],[Tenure_Years]]&gt;=5,"Veteran")</f>
        <v>Veteran</v>
      </c>
      <c r="N7708">
        <f t="shared" si="240"/>
        <v>94178.259456264772</v>
      </c>
      <c r="O7708" t="str">
        <f t="shared" si="241"/>
        <v>Normal</v>
      </c>
    </row>
    <row r="7709" spans="1:15" x14ac:dyDescent="0.3">
      <c r="A7709" t="s">
        <v>15072</v>
      </c>
      <c r="B7709" t="s">
        <v>15073</v>
      </c>
      <c r="C7709" t="s">
        <v>31</v>
      </c>
      <c r="D7709">
        <v>41</v>
      </c>
      <c r="E7709" t="s">
        <v>56</v>
      </c>
      <c r="F7709" t="s">
        <v>72</v>
      </c>
      <c r="G7709">
        <v>42397</v>
      </c>
      <c r="H7709">
        <v>4</v>
      </c>
      <c r="I7709">
        <v>4</v>
      </c>
      <c r="J7709">
        <v>80</v>
      </c>
      <c r="K7709">
        <v>4</v>
      </c>
      <c r="L7709" t="s">
        <v>18</v>
      </c>
      <c r="M7709" t="str" cm="1">
        <f t="array" ref="M7709">_xlfn.IFS(Table1[[#This Row],[Tenure_Years]]&lt;=2,"New Hire",Table1[[#This Row],[Tenure_Years]]&lt;=5,"Established",Table1[[#This Row],[Tenure_Years]]&gt;=5,"Veteran")</f>
        <v>Established</v>
      </c>
      <c r="N7709">
        <f t="shared" si="240"/>
        <v>94573.380601596073</v>
      </c>
      <c r="O7709" t="str">
        <f t="shared" si="241"/>
        <v>Normal</v>
      </c>
    </row>
    <row r="7710" spans="1:15" x14ac:dyDescent="0.3">
      <c r="A7710" t="s">
        <v>15074</v>
      </c>
      <c r="B7710" t="s">
        <v>15075</v>
      </c>
      <c r="C7710" t="s">
        <v>15</v>
      </c>
      <c r="D7710">
        <v>24</v>
      </c>
      <c r="E7710" t="s">
        <v>27</v>
      </c>
      <c r="F7710" t="s">
        <v>75</v>
      </c>
      <c r="G7710">
        <v>49647</v>
      </c>
      <c r="H7710">
        <v>6</v>
      </c>
      <c r="I7710">
        <v>2</v>
      </c>
      <c r="J7710">
        <v>52</v>
      </c>
      <c r="K7710">
        <v>4</v>
      </c>
      <c r="L7710" t="s">
        <v>18</v>
      </c>
      <c r="M7710" t="str" cm="1">
        <f t="array" ref="M7710">_xlfn.IFS(Table1[[#This Row],[Tenure_Years]]&lt;=2,"New Hire",Table1[[#This Row],[Tenure_Years]]&lt;=5,"Established",Table1[[#This Row],[Tenure_Years]]&gt;=5,"Veteran")</f>
        <v>Veteran</v>
      </c>
      <c r="N7710">
        <f t="shared" si="240"/>
        <v>92826.904643962844</v>
      </c>
      <c r="O7710" t="str">
        <f t="shared" si="241"/>
        <v>Normal</v>
      </c>
    </row>
    <row r="7711" spans="1:15" x14ac:dyDescent="0.3">
      <c r="A7711" t="s">
        <v>15076</v>
      </c>
      <c r="B7711" t="s">
        <v>15077</v>
      </c>
      <c r="C7711" t="s">
        <v>21</v>
      </c>
      <c r="D7711">
        <v>40</v>
      </c>
      <c r="E7711" t="s">
        <v>60</v>
      </c>
      <c r="F7711" t="s">
        <v>141</v>
      </c>
      <c r="G7711">
        <v>80130</v>
      </c>
      <c r="H7711">
        <v>6</v>
      </c>
      <c r="I7711">
        <v>4</v>
      </c>
      <c r="J7711">
        <v>26</v>
      </c>
      <c r="K7711">
        <v>5</v>
      </c>
      <c r="L7711" t="s">
        <v>24</v>
      </c>
      <c r="M7711" t="str" cm="1">
        <f t="array" ref="M7711">_xlfn.IFS(Table1[[#This Row],[Tenure_Years]]&lt;=2,"New Hire",Table1[[#This Row],[Tenure_Years]]&lt;=5,"Established",Table1[[#This Row],[Tenure_Years]]&gt;=5,"Veteran")</f>
        <v>Veteran</v>
      </c>
      <c r="N7711">
        <f t="shared" si="240"/>
        <v>94068.868467410459</v>
      </c>
      <c r="O7711" t="str">
        <f t="shared" si="241"/>
        <v>Normal</v>
      </c>
    </row>
    <row r="7712" spans="1:15" x14ac:dyDescent="0.3">
      <c r="A7712" t="s">
        <v>15078</v>
      </c>
      <c r="B7712" t="s">
        <v>15079</v>
      </c>
      <c r="C7712" t="s">
        <v>31</v>
      </c>
      <c r="D7712">
        <v>57</v>
      </c>
      <c r="E7712" t="s">
        <v>56</v>
      </c>
      <c r="F7712" t="s">
        <v>92</v>
      </c>
      <c r="G7712">
        <v>103237</v>
      </c>
      <c r="H7712">
        <v>13</v>
      </c>
      <c r="I7712">
        <v>5</v>
      </c>
      <c r="J7712">
        <v>51</v>
      </c>
      <c r="K7712">
        <v>3</v>
      </c>
      <c r="L7712" t="s">
        <v>18</v>
      </c>
      <c r="M7712" t="str" cm="1">
        <f t="array" ref="M7712">_xlfn.IFS(Table1[[#This Row],[Tenure_Years]]&lt;=2,"New Hire",Table1[[#This Row],[Tenure_Years]]&lt;=5,"Established",Table1[[#This Row],[Tenure_Years]]&gt;=5,"Veteran")</f>
        <v>Veteran</v>
      </c>
      <c r="N7712">
        <f t="shared" si="240"/>
        <v>94573.380601596073</v>
      </c>
      <c r="O7712" t="str">
        <f t="shared" si="241"/>
        <v>Normal</v>
      </c>
    </row>
    <row r="7713" spans="1:15" x14ac:dyDescent="0.3">
      <c r="A7713" t="s">
        <v>15080</v>
      </c>
      <c r="B7713" t="s">
        <v>15081</v>
      </c>
      <c r="C7713" t="s">
        <v>31</v>
      </c>
      <c r="D7713">
        <v>23</v>
      </c>
      <c r="E7713" t="s">
        <v>27</v>
      </c>
      <c r="F7713" t="s">
        <v>28</v>
      </c>
      <c r="G7713">
        <v>116436</v>
      </c>
      <c r="H7713">
        <v>14</v>
      </c>
      <c r="I7713">
        <v>2</v>
      </c>
      <c r="J7713">
        <v>64</v>
      </c>
      <c r="K7713">
        <v>1</v>
      </c>
      <c r="L7713" t="s">
        <v>24</v>
      </c>
      <c r="M7713" t="str" cm="1">
        <f t="array" ref="M7713">_xlfn.IFS(Table1[[#This Row],[Tenure_Years]]&lt;=2,"New Hire",Table1[[#This Row],[Tenure_Years]]&lt;=5,"Established",Table1[[#This Row],[Tenure_Years]]&gt;=5,"Veteran")</f>
        <v>Veteran</v>
      </c>
      <c r="N7713">
        <f t="shared" si="240"/>
        <v>92826.904643962844</v>
      </c>
      <c r="O7713" t="str">
        <f t="shared" si="241"/>
        <v>Normal</v>
      </c>
    </row>
    <row r="7714" spans="1:15" x14ac:dyDescent="0.3">
      <c r="A7714" t="s">
        <v>15082</v>
      </c>
      <c r="B7714" t="s">
        <v>15083</v>
      </c>
      <c r="C7714" t="s">
        <v>15</v>
      </c>
      <c r="D7714">
        <v>38</v>
      </c>
      <c r="E7714" t="s">
        <v>16</v>
      </c>
      <c r="F7714" t="s">
        <v>38</v>
      </c>
      <c r="G7714">
        <v>118778</v>
      </c>
      <c r="H7714">
        <v>2</v>
      </c>
      <c r="I7714">
        <v>5</v>
      </c>
      <c r="J7714">
        <v>77</v>
      </c>
      <c r="K7714">
        <v>3</v>
      </c>
      <c r="L7714" t="s">
        <v>18</v>
      </c>
      <c r="M7714" t="str" cm="1">
        <f t="array" ref="M7714">_xlfn.IFS(Table1[[#This Row],[Tenure_Years]]&lt;=2,"New Hire",Table1[[#This Row],[Tenure_Years]]&lt;=5,"Established",Table1[[#This Row],[Tenure_Years]]&gt;=5,"Veteran")</f>
        <v>New Hire</v>
      </c>
      <c r="N7714">
        <f t="shared" si="240"/>
        <v>94458.108426635241</v>
      </c>
      <c r="O7714" t="str">
        <f t="shared" si="241"/>
        <v>Normal</v>
      </c>
    </row>
    <row r="7715" spans="1:15" x14ac:dyDescent="0.3">
      <c r="A7715" t="s">
        <v>15084</v>
      </c>
      <c r="B7715" t="s">
        <v>15085</v>
      </c>
      <c r="C7715" t="s">
        <v>21</v>
      </c>
      <c r="D7715">
        <v>59</v>
      </c>
      <c r="E7715" t="s">
        <v>32</v>
      </c>
      <c r="F7715" t="s">
        <v>48</v>
      </c>
      <c r="G7715">
        <v>67795</v>
      </c>
      <c r="H7715">
        <v>3</v>
      </c>
      <c r="I7715">
        <v>1</v>
      </c>
      <c r="J7715">
        <v>67</v>
      </c>
      <c r="K7715">
        <v>5</v>
      </c>
      <c r="L7715" t="s">
        <v>18</v>
      </c>
      <c r="M7715" t="str" cm="1">
        <f t="array" ref="M7715">_xlfn.IFS(Table1[[#This Row],[Tenure_Years]]&lt;=2,"New Hire",Table1[[#This Row],[Tenure_Years]]&lt;=5,"Established",Table1[[#This Row],[Tenure_Years]]&gt;=5,"Veteran")</f>
        <v>Established</v>
      </c>
      <c r="N7715">
        <f t="shared" si="240"/>
        <v>94178.259456264772</v>
      </c>
      <c r="O7715" t="str">
        <f t="shared" si="241"/>
        <v>Normal</v>
      </c>
    </row>
    <row r="7716" spans="1:15" x14ac:dyDescent="0.3">
      <c r="A7716" t="s">
        <v>15086</v>
      </c>
      <c r="B7716" t="s">
        <v>15087</v>
      </c>
      <c r="C7716" t="s">
        <v>31</v>
      </c>
      <c r="D7716">
        <v>50</v>
      </c>
      <c r="E7716" t="s">
        <v>22</v>
      </c>
      <c r="F7716" t="s">
        <v>51</v>
      </c>
      <c r="G7716">
        <v>104131</v>
      </c>
      <c r="H7716">
        <v>1</v>
      </c>
      <c r="I7716">
        <v>1</v>
      </c>
      <c r="J7716">
        <v>35</v>
      </c>
      <c r="K7716">
        <v>2</v>
      </c>
      <c r="L7716" t="s">
        <v>18</v>
      </c>
      <c r="M7716" t="str" cm="1">
        <f t="array" ref="M7716">_xlfn.IFS(Table1[[#This Row],[Tenure_Years]]&lt;=2,"New Hire",Table1[[#This Row],[Tenure_Years]]&lt;=5,"Established",Table1[[#This Row],[Tenure_Years]]&gt;=5,"Veteran")</f>
        <v>New Hire</v>
      </c>
      <c r="N7716">
        <f t="shared" si="240"/>
        <v>96526.185096153844</v>
      </c>
      <c r="O7716" t="str">
        <f t="shared" si="241"/>
        <v>Normal</v>
      </c>
    </row>
    <row r="7717" spans="1:15" x14ac:dyDescent="0.3">
      <c r="A7717" t="s">
        <v>15088</v>
      </c>
      <c r="B7717" t="s">
        <v>15089</v>
      </c>
      <c r="C7717" t="s">
        <v>31</v>
      </c>
      <c r="D7717">
        <v>45</v>
      </c>
      <c r="E7717" t="s">
        <v>16</v>
      </c>
      <c r="F7717" t="s">
        <v>38</v>
      </c>
      <c r="G7717">
        <v>71429</v>
      </c>
      <c r="H7717">
        <v>14</v>
      </c>
      <c r="I7717">
        <v>4</v>
      </c>
      <c r="J7717">
        <v>79</v>
      </c>
      <c r="K7717">
        <v>0</v>
      </c>
      <c r="L7717" t="s">
        <v>24</v>
      </c>
      <c r="M7717" t="str" cm="1">
        <f t="array" ref="M7717">_xlfn.IFS(Table1[[#This Row],[Tenure_Years]]&lt;=2,"New Hire",Table1[[#This Row],[Tenure_Years]]&lt;=5,"Established",Table1[[#This Row],[Tenure_Years]]&gt;=5,"Veteran")</f>
        <v>Veteran</v>
      </c>
      <c r="N7717">
        <f t="shared" si="240"/>
        <v>94458.108426635241</v>
      </c>
      <c r="O7717" t="str">
        <f t="shared" si="241"/>
        <v>Normal</v>
      </c>
    </row>
    <row r="7718" spans="1:15" x14ac:dyDescent="0.3">
      <c r="A7718" t="s">
        <v>15090</v>
      </c>
      <c r="B7718" t="s">
        <v>3333</v>
      </c>
      <c r="C7718" t="s">
        <v>31</v>
      </c>
      <c r="D7718">
        <v>48</v>
      </c>
      <c r="E7718" t="s">
        <v>22</v>
      </c>
      <c r="F7718" t="s">
        <v>51</v>
      </c>
      <c r="G7718">
        <v>71894</v>
      </c>
      <c r="H7718">
        <v>13</v>
      </c>
      <c r="I7718">
        <v>1</v>
      </c>
      <c r="J7718">
        <v>63</v>
      </c>
      <c r="K7718">
        <v>3</v>
      </c>
      <c r="L7718" t="s">
        <v>18</v>
      </c>
      <c r="M7718" t="str" cm="1">
        <f t="array" ref="M7718">_xlfn.IFS(Table1[[#This Row],[Tenure_Years]]&lt;=2,"New Hire",Table1[[#This Row],[Tenure_Years]]&lt;=5,"Established",Table1[[#This Row],[Tenure_Years]]&gt;=5,"Veteran")</f>
        <v>Veteran</v>
      </c>
      <c r="N7718">
        <f t="shared" si="240"/>
        <v>96526.185096153844</v>
      </c>
      <c r="O7718" t="str">
        <f t="shared" si="241"/>
        <v>Normal</v>
      </c>
    </row>
    <row r="7719" spans="1:15" x14ac:dyDescent="0.3">
      <c r="A7719" t="s">
        <v>15091</v>
      </c>
      <c r="B7719" t="s">
        <v>15092</v>
      </c>
      <c r="C7719" t="s">
        <v>21</v>
      </c>
      <c r="D7719">
        <v>29</v>
      </c>
      <c r="E7719" t="s">
        <v>22</v>
      </c>
      <c r="F7719" t="s">
        <v>95</v>
      </c>
      <c r="G7719">
        <v>140038</v>
      </c>
      <c r="H7719">
        <v>10</v>
      </c>
      <c r="I7719">
        <v>3</v>
      </c>
      <c r="J7719">
        <v>38</v>
      </c>
      <c r="K7719">
        <v>5</v>
      </c>
      <c r="L7719" t="s">
        <v>24</v>
      </c>
      <c r="M7719" t="str" cm="1">
        <f t="array" ref="M7719">_xlfn.IFS(Table1[[#This Row],[Tenure_Years]]&lt;=2,"New Hire",Table1[[#This Row],[Tenure_Years]]&lt;=5,"Established",Table1[[#This Row],[Tenure_Years]]&gt;=5,"Veteran")</f>
        <v>Veteran</v>
      </c>
      <c r="N7719">
        <f t="shared" si="240"/>
        <v>96526.185096153844</v>
      </c>
      <c r="O7719" t="str">
        <f t="shared" si="241"/>
        <v>Normal</v>
      </c>
    </row>
    <row r="7720" spans="1:15" x14ac:dyDescent="0.3">
      <c r="A7720" t="s">
        <v>15093</v>
      </c>
      <c r="B7720" t="s">
        <v>15094</v>
      </c>
      <c r="C7720" t="s">
        <v>31</v>
      </c>
      <c r="D7720">
        <v>54</v>
      </c>
      <c r="E7720" t="s">
        <v>16</v>
      </c>
      <c r="F7720" t="s">
        <v>38</v>
      </c>
      <c r="G7720">
        <v>46129</v>
      </c>
      <c r="H7720">
        <v>3</v>
      </c>
      <c r="I7720">
        <v>1</v>
      </c>
      <c r="J7720">
        <v>24</v>
      </c>
      <c r="K7720">
        <v>4</v>
      </c>
      <c r="L7720" t="s">
        <v>24</v>
      </c>
      <c r="M7720" t="str" cm="1">
        <f t="array" ref="M7720">_xlfn.IFS(Table1[[#This Row],[Tenure_Years]]&lt;=2,"New Hire",Table1[[#This Row],[Tenure_Years]]&lt;=5,"Established",Table1[[#This Row],[Tenure_Years]]&gt;=5,"Veteran")</f>
        <v>Established</v>
      </c>
      <c r="N7720">
        <f t="shared" si="240"/>
        <v>94458.108426635241</v>
      </c>
      <c r="O7720" t="str">
        <f t="shared" si="241"/>
        <v>Normal</v>
      </c>
    </row>
    <row r="7721" spans="1:15" x14ac:dyDescent="0.3">
      <c r="A7721" t="s">
        <v>15095</v>
      </c>
      <c r="B7721" t="s">
        <v>15096</v>
      </c>
      <c r="C7721" t="s">
        <v>21</v>
      </c>
      <c r="D7721">
        <v>49</v>
      </c>
      <c r="E7721" t="s">
        <v>22</v>
      </c>
      <c r="F7721" t="s">
        <v>95</v>
      </c>
      <c r="G7721">
        <v>121964</v>
      </c>
      <c r="H7721">
        <v>10</v>
      </c>
      <c r="I7721">
        <v>5</v>
      </c>
      <c r="J7721">
        <v>28</v>
      </c>
      <c r="K7721">
        <v>4</v>
      </c>
      <c r="L7721" t="s">
        <v>24</v>
      </c>
      <c r="M7721" t="str" cm="1">
        <f t="array" ref="M7721">_xlfn.IFS(Table1[[#This Row],[Tenure_Years]]&lt;=2,"New Hire",Table1[[#This Row],[Tenure_Years]]&lt;=5,"Established",Table1[[#This Row],[Tenure_Years]]&gt;=5,"Veteran")</f>
        <v>Veteran</v>
      </c>
      <c r="N7721">
        <f t="shared" si="240"/>
        <v>96526.185096153844</v>
      </c>
      <c r="O7721" t="str">
        <f t="shared" si="241"/>
        <v>Normal</v>
      </c>
    </row>
    <row r="7722" spans="1:15" x14ac:dyDescent="0.3">
      <c r="A7722" t="s">
        <v>15097</v>
      </c>
      <c r="B7722" t="s">
        <v>15098</v>
      </c>
      <c r="C7722" t="s">
        <v>31</v>
      </c>
      <c r="D7722">
        <v>52</v>
      </c>
      <c r="E7722" t="s">
        <v>56</v>
      </c>
      <c r="F7722" t="s">
        <v>57</v>
      </c>
      <c r="G7722">
        <v>108549</v>
      </c>
      <c r="H7722">
        <v>15</v>
      </c>
      <c r="I7722">
        <v>3</v>
      </c>
      <c r="J7722">
        <v>56</v>
      </c>
      <c r="K7722">
        <v>4</v>
      </c>
      <c r="L7722" t="s">
        <v>18</v>
      </c>
      <c r="M7722" t="str" cm="1">
        <f t="array" ref="M7722">_xlfn.IFS(Table1[[#This Row],[Tenure_Years]]&lt;=2,"New Hire",Table1[[#This Row],[Tenure_Years]]&lt;=5,"Established",Table1[[#This Row],[Tenure_Years]]&gt;=5,"Veteran")</f>
        <v>Veteran</v>
      </c>
      <c r="N7722">
        <f t="shared" si="240"/>
        <v>94573.380601596073</v>
      </c>
      <c r="O7722" t="str">
        <f t="shared" si="241"/>
        <v>Normal</v>
      </c>
    </row>
    <row r="7723" spans="1:15" x14ac:dyDescent="0.3">
      <c r="A7723" t="s">
        <v>15099</v>
      </c>
      <c r="B7723" t="s">
        <v>15100</v>
      </c>
      <c r="C7723" t="s">
        <v>15</v>
      </c>
      <c r="D7723">
        <v>48</v>
      </c>
      <c r="E7723" t="s">
        <v>16</v>
      </c>
      <c r="F7723" t="s">
        <v>38</v>
      </c>
      <c r="G7723">
        <v>112809</v>
      </c>
      <c r="H7723">
        <v>5</v>
      </c>
      <c r="I7723">
        <v>2</v>
      </c>
      <c r="J7723">
        <v>40</v>
      </c>
      <c r="K7723">
        <v>1</v>
      </c>
      <c r="L7723" t="s">
        <v>18</v>
      </c>
      <c r="M7723" t="str" cm="1">
        <f t="array" ref="M7723">_xlfn.IFS(Table1[[#This Row],[Tenure_Years]]&lt;=2,"New Hire",Table1[[#This Row],[Tenure_Years]]&lt;=5,"Established",Table1[[#This Row],[Tenure_Years]]&gt;=5,"Veteran")</f>
        <v>Established</v>
      </c>
      <c r="N7723">
        <f t="shared" si="240"/>
        <v>94458.108426635241</v>
      </c>
      <c r="O7723" t="str">
        <f t="shared" si="241"/>
        <v>High Priority</v>
      </c>
    </row>
    <row r="7724" spans="1:15" x14ac:dyDescent="0.3">
      <c r="A7724" t="s">
        <v>15101</v>
      </c>
      <c r="B7724" t="s">
        <v>15102</v>
      </c>
      <c r="C7724" t="s">
        <v>15</v>
      </c>
      <c r="D7724">
        <v>23</v>
      </c>
      <c r="E7724" t="s">
        <v>60</v>
      </c>
      <c r="F7724" t="s">
        <v>141</v>
      </c>
      <c r="G7724">
        <v>132262</v>
      </c>
      <c r="H7724">
        <v>0</v>
      </c>
      <c r="I7724">
        <v>4</v>
      </c>
      <c r="J7724">
        <v>64</v>
      </c>
      <c r="K7724">
        <v>2</v>
      </c>
      <c r="L7724" t="s">
        <v>24</v>
      </c>
      <c r="M7724" t="str" cm="1">
        <f t="array" ref="M7724">_xlfn.IFS(Table1[[#This Row],[Tenure_Years]]&lt;=2,"New Hire",Table1[[#This Row],[Tenure_Years]]&lt;=5,"Established",Table1[[#This Row],[Tenure_Years]]&gt;=5,"Veteran")</f>
        <v>New Hire</v>
      </c>
      <c r="N7724">
        <f t="shared" si="240"/>
        <v>94068.868467410459</v>
      </c>
      <c r="O7724" t="str">
        <f t="shared" si="241"/>
        <v>Normal</v>
      </c>
    </row>
    <row r="7725" spans="1:15" x14ac:dyDescent="0.3">
      <c r="A7725" t="s">
        <v>15103</v>
      </c>
      <c r="B7725" t="s">
        <v>15104</v>
      </c>
      <c r="C7725" t="s">
        <v>31</v>
      </c>
      <c r="D7725">
        <v>27</v>
      </c>
      <c r="E7725" t="s">
        <v>60</v>
      </c>
      <c r="F7725" t="s">
        <v>64</v>
      </c>
      <c r="G7725">
        <v>85124</v>
      </c>
      <c r="H7725">
        <v>9</v>
      </c>
      <c r="I7725">
        <v>4</v>
      </c>
      <c r="J7725">
        <v>48</v>
      </c>
      <c r="K7725">
        <v>3</v>
      </c>
      <c r="L7725" t="s">
        <v>18</v>
      </c>
      <c r="M7725" t="str" cm="1">
        <f t="array" ref="M7725">_xlfn.IFS(Table1[[#This Row],[Tenure_Years]]&lt;=2,"New Hire",Table1[[#This Row],[Tenure_Years]]&lt;=5,"Established",Table1[[#This Row],[Tenure_Years]]&gt;=5,"Veteran")</f>
        <v>Veteran</v>
      </c>
      <c r="N7725">
        <f t="shared" si="240"/>
        <v>94068.868467410459</v>
      </c>
      <c r="O7725" t="str">
        <f t="shared" si="241"/>
        <v>Normal</v>
      </c>
    </row>
    <row r="7726" spans="1:15" x14ac:dyDescent="0.3">
      <c r="A7726" t="s">
        <v>15105</v>
      </c>
      <c r="B7726" t="s">
        <v>15106</v>
      </c>
      <c r="C7726" t="s">
        <v>15</v>
      </c>
      <c r="D7726">
        <v>35</v>
      </c>
      <c r="E7726" t="s">
        <v>56</v>
      </c>
      <c r="F7726" t="s">
        <v>92</v>
      </c>
      <c r="G7726">
        <v>68476</v>
      </c>
      <c r="H7726">
        <v>2</v>
      </c>
      <c r="I7726">
        <v>1</v>
      </c>
      <c r="J7726">
        <v>63</v>
      </c>
      <c r="K7726">
        <v>1</v>
      </c>
      <c r="L7726" t="s">
        <v>18</v>
      </c>
      <c r="M7726" t="str" cm="1">
        <f t="array" ref="M7726">_xlfn.IFS(Table1[[#This Row],[Tenure_Years]]&lt;=2,"New Hire",Table1[[#This Row],[Tenure_Years]]&lt;=5,"Established",Table1[[#This Row],[Tenure_Years]]&gt;=5,"Veteran")</f>
        <v>New Hire</v>
      </c>
      <c r="N7726">
        <f t="shared" si="240"/>
        <v>94573.380601596073</v>
      </c>
      <c r="O7726" t="str">
        <f t="shared" si="241"/>
        <v>Normal</v>
      </c>
    </row>
    <row r="7727" spans="1:15" x14ac:dyDescent="0.3">
      <c r="A7727" t="s">
        <v>15107</v>
      </c>
      <c r="B7727" t="s">
        <v>15108</v>
      </c>
      <c r="C7727" t="s">
        <v>31</v>
      </c>
      <c r="D7727">
        <v>45</v>
      </c>
      <c r="E7727" t="s">
        <v>32</v>
      </c>
      <c r="F7727" t="s">
        <v>43</v>
      </c>
      <c r="G7727">
        <v>79021</v>
      </c>
      <c r="H7727">
        <v>8</v>
      </c>
      <c r="I7727">
        <v>5</v>
      </c>
      <c r="J7727">
        <v>34</v>
      </c>
      <c r="K7727">
        <v>4</v>
      </c>
      <c r="L7727" t="s">
        <v>18</v>
      </c>
      <c r="M7727" t="str" cm="1">
        <f t="array" ref="M7727">_xlfn.IFS(Table1[[#This Row],[Tenure_Years]]&lt;=2,"New Hire",Table1[[#This Row],[Tenure_Years]]&lt;=5,"Established",Table1[[#This Row],[Tenure_Years]]&gt;=5,"Veteran")</f>
        <v>Veteran</v>
      </c>
      <c r="N7727">
        <f t="shared" si="240"/>
        <v>94178.259456264772</v>
      </c>
      <c r="O7727" t="str">
        <f t="shared" si="241"/>
        <v>Normal</v>
      </c>
    </row>
    <row r="7728" spans="1:15" x14ac:dyDescent="0.3">
      <c r="A7728" t="s">
        <v>15109</v>
      </c>
      <c r="B7728" t="s">
        <v>15110</v>
      </c>
      <c r="C7728" t="s">
        <v>31</v>
      </c>
      <c r="D7728">
        <v>50</v>
      </c>
      <c r="E7728" t="s">
        <v>60</v>
      </c>
      <c r="F7728" t="s">
        <v>61</v>
      </c>
      <c r="G7728">
        <v>102169</v>
      </c>
      <c r="H7728">
        <v>13</v>
      </c>
      <c r="I7728">
        <v>3</v>
      </c>
      <c r="J7728">
        <v>31</v>
      </c>
      <c r="K7728">
        <v>5</v>
      </c>
      <c r="L7728" t="s">
        <v>18</v>
      </c>
      <c r="M7728" t="str" cm="1">
        <f t="array" ref="M7728">_xlfn.IFS(Table1[[#This Row],[Tenure_Years]]&lt;=2,"New Hire",Table1[[#This Row],[Tenure_Years]]&lt;=5,"Established",Table1[[#This Row],[Tenure_Years]]&gt;=5,"Veteran")</f>
        <v>Veteran</v>
      </c>
      <c r="N7728">
        <f t="shared" si="240"/>
        <v>94068.868467410459</v>
      </c>
      <c r="O7728" t="str">
        <f t="shared" si="241"/>
        <v>Normal</v>
      </c>
    </row>
    <row r="7729" spans="1:15" x14ac:dyDescent="0.3">
      <c r="A7729" t="s">
        <v>15111</v>
      </c>
      <c r="B7729" t="s">
        <v>15112</v>
      </c>
      <c r="C7729" t="s">
        <v>31</v>
      </c>
      <c r="D7729">
        <v>27</v>
      </c>
      <c r="E7729" t="s">
        <v>27</v>
      </c>
      <c r="F7729" t="s">
        <v>75</v>
      </c>
      <c r="G7729">
        <v>72227</v>
      </c>
      <c r="H7729">
        <v>4</v>
      </c>
      <c r="I7729">
        <v>5</v>
      </c>
      <c r="J7729">
        <v>57</v>
      </c>
      <c r="K7729">
        <v>4</v>
      </c>
      <c r="L7729" t="s">
        <v>24</v>
      </c>
      <c r="M7729" t="str" cm="1">
        <f t="array" ref="M7729">_xlfn.IFS(Table1[[#This Row],[Tenure_Years]]&lt;=2,"New Hire",Table1[[#This Row],[Tenure_Years]]&lt;=5,"Established",Table1[[#This Row],[Tenure_Years]]&gt;=5,"Veteran")</f>
        <v>Established</v>
      </c>
      <c r="N7729">
        <f t="shared" si="240"/>
        <v>92826.904643962844</v>
      </c>
      <c r="O7729" t="str">
        <f t="shared" si="241"/>
        <v>Normal</v>
      </c>
    </row>
    <row r="7730" spans="1:15" x14ac:dyDescent="0.3">
      <c r="A7730" t="s">
        <v>15113</v>
      </c>
      <c r="B7730" t="s">
        <v>15114</v>
      </c>
      <c r="C7730" t="s">
        <v>15</v>
      </c>
      <c r="D7730">
        <v>49</v>
      </c>
      <c r="E7730" t="s">
        <v>22</v>
      </c>
      <c r="F7730" t="s">
        <v>23</v>
      </c>
      <c r="G7730">
        <v>114990</v>
      </c>
      <c r="H7730">
        <v>4</v>
      </c>
      <c r="I7730">
        <v>1</v>
      </c>
      <c r="J7730">
        <v>21</v>
      </c>
      <c r="K7730">
        <v>5</v>
      </c>
      <c r="L7730" t="s">
        <v>24</v>
      </c>
      <c r="M7730" t="str" cm="1">
        <f t="array" ref="M7730">_xlfn.IFS(Table1[[#This Row],[Tenure_Years]]&lt;=2,"New Hire",Table1[[#This Row],[Tenure_Years]]&lt;=5,"Established",Table1[[#This Row],[Tenure_Years]]&gt;=5,"Veteran")</f>
        <v>Established</v>
      </c>
      <c r="N7730">
        <f t="shared" si="240"/>
        <v>96526.185096153844</v>
      </c>
      <c r="O7730" t="str">
        <f t="shared" si="241"/>
        <v>Normal</v>
      </c>
    </row>
    <row r="7731" spans="1:15" x14ac:dyDescent="0.3">
      <c r="A7731" t="s">
        <v>15115</v>
      </c>
      <c r="B7731" t="s">
        <v>15116</v>
      </c>
      <c r="C7731" t="s">
        <v>31</v>
      </c>
      <c r="D7731">
        <v>35</v>
      </c>
      <c r="E7731" t="s">
        <v>27</v>
      </c>
      <c r="F7731" t="s">
        <v>28</v>
      </c>
      <c r="G7731">
        <v>144843</v>
      </c>
      <c r="H7731">
        <v>11</v>
      </c>
      <c r="I7731">
        <v>4</v>
      </c>
      <c r="J7731">
        <v>50</v>
      </c>
      <c r="K7731">
        <v>0</v>
      </c>
      <c r="L7731" t="s">
        <v>24</v>
      </c>
      <c r="M7731" t="str" cm="1">
        <f t="array" ref="M7731">_xlfn.IFS(Table1[[#This Row],[Tenure_Years]]&lt;=2,"New Hire",Table1[[#This Row],[Tenure_Years]]&lt;=5,"Established",Table1[[#This Row],[Tenure_Years]]&gt;=5,"Veteran")</f>
        <v>Veteran</v>
      </c>
      <c r="N7731">
        <f t="shared" si="240"/>
        <v>92826.904643962844</v>
      </c>
      <c r="O7731" t="str">
        <f t="shared" si="241"/>
        <v>Normal</v>
      </c>
    </row>
    <row r="7732" spans="1:15" x14ac:dyDescent="0.3">
      <c r="A7732" t="s">
        <v>15117</v>
      </c>
      <c r="B7732" t="s">
        <v>15118</v>
      </c>
      <c r="C7732" t="s">
        <v>15</v>
      </c>
      <c r="D7732">
        <v>57</v>
      </c>
      <c r="E7732" t="s">
        <v>32</v>
      </c>
      <c r="F7732" t="s">
        <v>43</v>
      </c>
      <c r="G7732">
        <v>42243</v>
      </c>
      <c r="H7732">
        <v>13</v>
      </c>
      <c r="I7732">
        <v>5</v>
      </c>
      <c r="J7732">
        <v>28</v>
      </c>
      <c r="K7732">
        <v>4</v>
      </c>
      <c r="L7732" t="s">
        <v>24</v>
      </c>
      <c r="M7732" t="str" cm="1">
        <f t="array" ref="M7732">_xlfn.IFS(Table1[[#This Row],[Tenure_Years]]&lt;=2,"New Hire",Table1[[#This Row],[Tenure_Years]]&lt;=5,"Established",Table1[[#This Row],[Tenure_Years]]&gt;=5,"Veteran")</f>
        <v>Veteran</v>
      </c>
      <c r="N7732">
        <f t="shared" si="240"/>
        <v>94178.259456264772</v>
      </c>
      <c r="O7732" t="str">
        <f t="shared" si="241"/>
        <v>Normal</v>
      </c>
    </row>
    <row r="7733" spans="1:15" x14ac:dyDescent="0.3">
      <c r="A7733" t="s">
        <v>15119</v>
      </c>
      <c r="B7733" t="s">
        <v>15120</v>
      </c>
      <c r="C7733" t="s">
        <v>15</v>
      </c>
      <c r="D7733">
        <v>57</v>
      </c>
      <c r="E7733" t="s">
        <v>60</v>
      </c>
      <c r="F7733" t="s">
        <v>141</v>
      </c>
      <c r="G7733">
        <v>61913</v>
      </c>
      <c r="H7733">
        <v>5</v>
      </c>
      <c r="I7733">
        <v>5</v>
      </c>
      <c r="J7733">
        <v>62</v>
      </c>
      <c r="K7733">
        <v>4</v>
      </c>
      <c r="L7733" t="s">
        <v>24</v>
      </c>
      <c r="M7733" t="str" cm="1">
        <f t="array" ref="M7733">_xlfn.IFS(Table1[[#This Row],[Tenure_Years]]&lt;=2,"New Hire",Table1[[#This Row],[Tenure_Years]]&lt;=5,"Established",Table1[[#This Row],[Tenure_Years]]&gt;=5,"Veteran")</f>
        <v>Established</v>
      </c>
      <c r="N7733">
        <f t="shared" si="240"/>
        <v>94068.868467410459</v>
      </c>
      <c r="O7733" t="str">
        <f t="shared" si="241"/>
        <v>High Priority</v>
      </c>
    </row>
    <row r="7734" spans="1:15" x14ac:dyDescent="0.3">
      <c r="A7734" t="s">
        <v>15121</v>
      </c>
      <c r="B7734" t="s">
        <v>15122</v>
      </c>
      <c r="C7734" t="s">
        <v>15</v>
      </c>
      <c r="D7734">
        <v>30</v>
      </c>
      <c r="E7734" t="s">
        <v>16</v>
      </c>
      <c r="F7734" t="s">
        <v>17</v>
      </c>
      <c r="G7734">
        <v>47648</v>
      </c>
      <c r="H7734">
        <v>11</v>
      </c>
      <c r="I7734">
        <v>5</v>
      </c>
      <c r="J7734">
        <v>46</v>
      </c>
      <c r="K7734">
        <v>4</v>
      </c>
      <c r="L7734" t="s">
        <v>24</v>
      </c>
      <c r="M7734" t="str" cm="1">
        <f t="array" ref="M7734">_xlfn.IFS(Table1[[#This Row],[Tenure_Years]]&lt;=2,"New Hire",Table1[[#This Row],[Tenure_Years]]&lt;=5,"Established",Table1[[#This Row],[Tenure_Years]]&gt;=5,"Veteran")</f>
        <v>Veteran</v>
      </c>
      <c r="N7734">
        <f t="shared" si="240"/>
        <v>94458.108426635241</v>
      </c>
      <c r="O7734" t="str">
        <f t="shared" si="241"/>
        <v>Normal</v>
      </c>
    </row>
    <row r="7735" spans="1:15" x14ac:dyDescent="0.3">
      <c r="A7735" t="s">
        <v>15123</v>
      </c>
      <c r="B7735" t="s">
        <v>15124</v>
      </c>
      <c r="C7735" t="s">
        <v>21</v>
      </c>
      <c r="D7735">
        <v>59</v>
      </c>
      <c r="E7735" t="s">
        <v>22</v>
      </c>
      <c r="F7735" t="s">
        <v>51</v>
      </c>
      <c r="G7735">
        <v>125470</v>
      </c>
      <c r="H7735">
        <v>14</v>
      </c>
      <c r="I7735">
        <v>3</v>
      </c>
      <c r="J7735">
        <v>45</v>
      </c>
      <c r="K7735">
        <v>5</v>
      </c>
      <c r="L7735" t="s">
        <v>24</v>
      </c>
      <c r="M7735" t="str" cm="1">
        <f t="array" ref="M7735">_xlfn.IFS(Table1[[#This Row],[Tenure_Years]]&lt;=2,"New Hire",Table1[[#This Row],[Tenure_Years]]&lt;=5,"Established",Table1[[#This Row],[Tenure_Years]]&gt;=5,"Veteran")</f>
        <v>Veteran</v>
      </c>
      <c r="N7735">
        <f t="shared" si="240"/>
        <v>96526.185096153844</v>
      </c>
      <c r="O7735" t="str">
        <f t="shared" si="241"/>
        <v>Normal</v>
      </c>
    </row>
    <row r="7736" spans="1:15" x14ac:dyDescent="0.3">
      <c r="A7736" t="s">
        <v>15125</v>
      </c>
      <c r="B7736" t="s">
        <v>15126</v>
      </c>
      <c r="C7736" t="s">
        <v>31</v>
      </c>
      <c r="D7736">
        <v>26</v>
      </c>
      <c r="E7736" t="s">
        <v>16</v>
      </c>
      <c r="F7736" t="s">
        <v>130</v>
      </c>
      <c r="G7736">
        <v>58969</v>
      </c>
      <c r="H7736">
        <v>5</v>
      </c>
      <c r="I7736">
        <v>3</v>
      </c>
      <c r="J7736">
        <v>72</v>
      </c>
      <c r="K7736">
        <v>2</v>
      </c>
      <c r="L7736" t="s">
        <v>18</v>
      </c>
      <c r="M7736" t="str" cm="1">
        <f t="array" ref="M7736">_xlfn.IFS(Table1[[#This Row],[Tenure_Years]]&lt;=2,"New Hire",Table1[[#This Row],[Tenure_Years]]&lt;=5,"Established",Table1[[#This Row],[Tenure_Years]]&gt;=5,"Veteran")</f>
        <v>Established</v>
      </c>
      <c r="N7736">
        <f t="shared" si="240"/>
        <v>94458.108426635241</v>
      </c>
      <c r="O7736" t="str">
        <f t="shared" si="241"/>
        <v>High Priority</v>
      </c>
    </row>
    <row r="7737" spans="1:15" x14ac:dyDescent="0.3">
      <c r="A7737" t="s">
        <v>15127</v>
      </c>
      <c r="B7737" t="s">
        <v>15128</v>
      </c>
      <c r="C7737" t="s">
        <v>15</v>
      </c>
      <c r="D7737">
        <v>33</v>
      </c>
      <c r="E7737" t="s">
        <v>32</v>
      </c>
      <c r="F7737" t="s">
        <v>33</v>
      </c>
      <c r="G7737">
        <v>101976</v>
      </c>
      <c r="H7737">
        <v>3</v>
      </c>
      <c r="I7737">
        <v>5</v>
      </c>
      <c r="J7737">
        <v>80</v>
      </c>
      <c r="K7737">
        <v>2</v>
      </c>
      <c r="L7737" t="s">
        <v>24</v>
      </c>
      <c r="M7737" t="str" cm="1">
        <f t="array" ref="M7737">_xlfn.IFS(Table1[[#This Row],[Tenure_Years]]&lt;=2,"New Hire",Table1[[#This Row],[Tenure_Years]]&lt;=5,"Established",Table1[[#This Row],[Tenure_Years]]&gt;=5,"Veteran")</f>
        <v>Established</v>
      </c>
      <c r="N7737">
        <f t="shared" si="240"/>
        <v>94178.259456264772</v>
      </c>
      <c r="O7737" t="str">
        <f t="shared" si="241"/>
        <v>Normal</v>
      </c>
    </row>
    <row r="7738" spans="1:15" x14ac:dyDescent="0.3">
      <c r="A7738" t="s">
        <v>15129</v>
      </c>
      <c r="B7738" t="s">
        <v>15130</v>
      </c>
      <c r="C7738" t="s">
        <v>15</v>
      </c>
      <c r="D7738">
        <v>40</v>
      </c>
      <c r="E7738" t="s">
        <v>22</v>
      </c>
      <c r="F7738" t="s">
        <v>23</v>
      </c>
      <c r="G7738">
        <v>141641</v>
      </c>
      <c r="H7738">
        <v>9</v>
      </c>
      <c r="I7738">
        <v>4</v>
      </c>
      <c r="J7738">
        <v>58</v>
      </c>
      <c r="K7738">
        <v>1</v>
      </c>
      <c r="L7738" t="s">
        <v>18</v>
      </c>
      <c r="M7738" t="str" cm="1">
        <f t="array" ref="M7738">_xlfn.IFS(Table1[[#This Row],[Tenure_Years]]&lt;=2,"New Hire",Table1[[#This Row],[Tenure_Years]]&lt;=5,"Established",Table1[[#This Row],[Tenure_Years]]&gt;=5,"Veteran")</f>
        <v>Veteran</v>
      </c>
      <c r="N7738">
        <f t="shared" si="240"/>
        <v>96526.185096153844</v>
      </c>
      <c r="O7738" t="str">
        <f t="shared" si="241"/>
        <v>Normal</v>
      </c>
    </row>
    <row r="7739" spans="1:15" x14ac:dyDescent="0.3">
      <c r="A7739" t="s">
        <v>15131</v>
      </c>
      <c r="B7739" t="s">
        <v>372</v>
      </c>
      <c r="C7739" t="s">
        <v>21</v>
      </c>
      <c r="D7739">
        <v>54</v>
      </c>
      <c r="E7739" t="s">
        <v>22</v>
      </c>
      <c r="F7739" t="s">
        <v>23</v>
      </c>
      <c r="G7739">
        <v>85684</v>
      </c>
      <c r="H7739">
        <v>0</v>
      </c>
      <c r="I7739">
        <v>3</v>
      </c>
      <c r="J7739">
        <v>37</v>
      </c>
      <c r="K7739">
        <v>1</v>
      </c>
      <c r="L7739" t="s">
        <v>24</v>
      </c>
      <c r="M7739" t="str" cm="1">
        <f t="array" ref="M7739">_xlfn.IFS(Table1[[#This Row],[Tenure_Years]]&lt;=2,"New Hire",Table1[[#This Row],[Tenure_Years]]&lt;=5,"Established",Table1[[#This Row],[Tenure_Years]]&gt;=5,"Veteran")</f>
        <v>New Hire</v>
      </c>
      <c r="N7739">
        <f t="shared" si="240"/>
        <v>96526.185096153844</v>
      </c>
      <c r="O7739" t="str">
        <f t="shared" si="241"/>
        <v>Normal</v>
      </c>
    </row>
    <row r="7740" spans="1:15" x14ac:dyDescent="0.3">
      <c r="A7740" t="s">
        <v>15132</v>
      </c>
      <c r="B7740" t="s">
        <v>15133</v>
      </c>
      <c r="C7740" t="s">
        <v>21</v>
      </c>
      <c r="D7740">
        <v>22</v>
      </c>
      <c r="E7740" t="s">
        <v>60</v>
      </c>
      <c r="F7740" t="s">
        <v>61</v>
      </c>
      <c r="G7740">
        <v>91556</v>
      </c>
      <c r="H7740">
        <v>3</v>
      </c>
      <c r="I7740">
        <v>1</v>
      </c>
      <c r="J7740">
        <v>16</v>
      </c>
      <c r="K7740">
        <v>4</v>
      </c>
      <c r="L7740" t="s">
        <v>24</v>
      </c>
      <c r="M7740" t="str" cm="1">
        <f t="array" ref="M7740">_xlfn.IFS(Table1[[#This Row],[Tenure_Years]]&lt;=2,"New Hire",Table1[[#This Row],[Tenure_Years]]&lt;=5,"Established",Table1[[#This Row],[Tenure_Years]]&gt;=5,"Veteran")</f>
        <v>Established</v>
      </c>
      <c r="N7740">
        <f t="shared" si="240"/>
        <v>94068.868467410459</v>
      </c>
      <c r="O7740" t="str">
        <f t="shared" si="241"/>
        <v>Normal</v>
      </c>
    </row>
    <row r="7741" spans="1:15" x14ac:dyDescent="0.3">
      <c r="A7741" t="s">
        <v>15134</v>
      </c>
      <c r="B7741" t="s">
        <v>15135</v>
      </c>
      <c r="C7741" t="s">
        <v>31</v>
      </c>
      <c r="D7741">
        <v>52</v>
      </c>
      <c r="E7741" t="s">
        <v>22</v>
      </c>
      <c r="F7741" t="s">
        <v>95</v>
      </c>
      <c r="G7741">
        <v>75280</v>
      </c>
      <c r="H7741">
        <v>4</v>
      </c>
      <c r="I7741">
        <v>1</v>
      </c>
      <c r="J7741">
        <v>31</v>
      </c>
      <c r="K7741">
        <v>5</v>
      </c>
      <c r="L7741" t="s">
        <v>24</v>
      </c>
      <c r="M7741" t="str" cm="1">
        <f t="array" ref="M7741">_xlfn.IFS(Table1[[#This Row],[Tenure_Years]]&lt;=2,"New Hire",Table1[[#This Row],[Tenure_Years]]&lt;=5,"Established",Table1[[#This Row],[Tenure_Years]]&gt;=5,"Veteran")</f>
        <v>Established</v>
      </c>
      <c r="N7741">
        <f t="shared" si="240"/>
        <v>96526.185096153844</v>
      </c>
      <c r="O7741" t="str">
        <f t="shared" si="241"/>
        <v>Normal</v>
      </c>
    </row>
    <row r="7742" spans="1:15" x14ac:dyDescent="0.3">
      <c r="A7742" t="s">
        <v>15136</v>
      </c>
      <c r="B7742" t="s">
        <v>15137</v>
      </c>
      <c r="C7742" t="s">
        <v>31</v>
      </c>
      <c r="D7742">
        <v>40</v>
      </c>
      <c r="E7742" t="s">
        <v>60</v>
      </c>
      <c r="F7742" t="s">
        <v>98</v>
      </c>
      <c r="G7742">
        <v>125303</v>
      </c>
      <c r="H7742">
        <v>12</v>
      </c>
      <c r="I7742">
        <v>1</v>
      </c>
      <c r="J7742">
        <v>22</v>
      </c>
      <c r="K7742">
        <v>4</v>
      </c>
      <c r="L7742" t="s">
        <v>18</v>
      </c>
      <c r="M7742" t="str" cm="1">
        <f t="array" ref="M7742">_xlfn.IFS(Table1[[#This Row],[Tenure_Years]]&lt;=2,"New Hire",Table1[[#This Row],[Tenure_Years]]&lt;=5,"Established",Table1[[#This Row],[Tenure_Years]]&gt;=5,"Veteran")</f>
        <v>Veteran</v>
      </c>
      <c r="N7742">
        <f t="shared" si="240"/>
        <v>94068.868467410459</v>
      </c>
      <c r="O7742" t="str">
        <f t="shared" si="241"/>
        <v>Normal</v>
      </c>
    </row>
    <row r="7743" spans="1:15" x14ac:dyDescent="0.3">
      <c r="A7743" t="s">
        <v>15138</v>
      </c>
      <c r="B7743" t="s">
        <v>15139</v>
      </c>
      <c r="C7743" t="s">
        <v>21</v>
      </c>
      <c r="D7743">
        <v>25</v>
      </c>
      <c r="E7743" t="s">
        <v>32</v>
      </c>
      <c r="F7743" t="s">
        <v>43</v>
      </c>
      <c r="G7743">
        <v>56075</v>
      </c>
      <c r="H7743">
        <v>5</v>
      </c>
      <c r="I7743">
        <v>2</v>
      </c>
      <c r="J7743">
        <v>74</v>
      </c>
      <c r="K7743">
        <v>3</v>
      </c>
      <c r="L7743" t="s">
        <v>18</v>
      </c>
      <c r="M7743" t="str" cm="1">
        <f t="array" ref="M7743">_xlfn.IFS(Table1[[#This Row],[Tenure_Years]]&lt;=2,"New Hire",Table1[[#This Row],[Tenure_Years]]&lt;=5,"Established",Table1[[#This Row],[Tenure_Years]]&gt;=5,"Veteran")</f>
        <v>Established</v>
      </c>
      <c r="N7743">
        <f t="shared" si="240"/>
        <v>94178.259456264772</v>
      </c>
      <c r="O7743" t="str">
        <f t="shared" si="241"/>
        <v>High Priority</v>
      </c>
    </row>
    <row r="7744" spans="1:15" x14ac:dyDescent="0.3">
      <c r="A7744" t="s">
        <v>15140</v>
      </c>
      <c r="B7744" t="s">
        <v>15141</v>
      </c>
      <c r="C7744" t="s">
        <v>15</v>
      </c>
      <c r="D7744">
        <v>59</v>
      </c>
      <c r="E7744" t="s">
        <v>27</v>
      </c>
      <c r="F7744" t="s">
        <v>67</v>
      </c>
      <c r="G7744">
        <v>114178</v>
      </c>
      <c r="H7744">
        <v>7</v>
      </c>
      <c r="I7744">
        <v>4</v>
      </c>
      <c r="J7744">
        <v>56</v>
      </c>
      <c r="K7744">
        <v>1</v>
      </c>
      <c r="L7744" t="s">
        <v>18</v>
      </c>
      <c r="M7744" t="str" cm="1">
        <f t="array" ref="M7744">_xlfn.IFS(Table1[[#This Row],[Tenure_Years]]&lt;=2,"New Hire",Table1[[#This Row],[Tenure_Years]]&lt;=5,"Established",Table1[[#This Row],[Tenure_Years]]&gt;=5,"Veteran")</f>
        <v>Veteran</v>
      </c>
      <c r="N7744">
        <f t="shared" si="240"/>
        <v>92826.904643962844</v>
      </c>
      <c r="O7744" t="str">
        <f t="shared" si="241"/>
        <v>Normal</v>
      </c>
    </row>
    <row r="7745" spans="1:15" x14ac:dyDescent="0.3">
      <c r="A7745" t="s">
        <v>15142</v>
      </c>
      <c r="B7745" t="s">
        <v>15143</v>
      </c>
      <c r="C7745" t="s">
        <v>31</v>
      </c>
      <c r="D7745">
        <v>30</v>
      </c>
      <c r="E7745" t="s">
        <v>27</v>
      </c>
      <c r="F7745" t="s">
        <v>28</v>
      </c>
      <c r="G7745">
        <v>87895</v>
      </c>
      <c r="H7745">
        <v>6</v>
      </c>
      <c r="I7745">
        <v>1</v>
      </c>
      <c r="J7745">
        <v>25</v>
      </c>
      <c r="K7745">
        <v>3</v>
      </c>
      <c r="L7745" t="s">
        <v>18</v>
      </c>
      <c r="M7745" t="str" cm="1">
        <f t="array" ref="M7745">_xlfn.IFS(Table1[[#This Row],[Tenure_Years]]&lt;=2,"New Hire",Table1[[#This Row],[Tenure_Years]]&lt;=5,"Established",Table1[[#This Row],[Tenure_Years]]&gt;=5,"Veteran")</f>
        <v>Veteran</v>
      </c>
      <c r="N7745">
        <f t="shared" si="240"/>
        <v>92826.904643962844</v>
      </c>
      <c r="O7745" t="str">
        <f t="shared" si="241"/>
        <v>Normal</v>
      </c>
    </row>
    <row r="7746" spans="1:15" x14ac:dyDescent="0.3">
      <c r="A7746" t="s">
        <v>15144</v>
      </c>
      <c r="B7746" t="s">
        <v>15145</v>
      </c>
      <c r="C7746" t="s">
        <v>21</v>
      </c>
      <c r="D7746">
        <v>43</v>
      </c>
      <c r="E7746" t="s">
        <v>32</v>
      </c>
      <c r="F7746" t="s">
        <v>43</v>
      </c>
      <c r="G7746">
        <v>66585</v>
      </c>
      <c r="H7746">
        <v>14</v>
      </c>
      <c r="I7746">
        <v>5</v>
      </c>
      <c r="J7746">
        <v>74</v>
      </c>
      <c r="K7746">
        <v>0</v>
      </c>
      <c r="L7746" t="s">
        <v>18</v>
      </c>
      <c r="M7746" t="str" cm="1">
        <f t="array" ref="M7746">_xlfn.IFS(Table1[[#This Row],[Tenure_Years]]&lt;=2,"New Hire",Table1[[#This Row],[Tenure_Years]]&lt;=5,"Established",Table1[[#This Row],[Tenure_Years]]&gt;=5,"Veteran")</f>
        <v>Veteran</v>
      </c>
      <c r="N7746">
        <f t="shared" ref="N7746:N7809" si="242">AVERAGEIF(E:E,E7746,G:G)</f>
        <v>94178.259456264772</v>
      </c>
      <c r="O7746" t="str">
        <f t="shared" si="241"/>
        <v>Normal</v>
      </c>
    </row>
    <row r="7747" spans="1:15" x14ac:dyDescent="0.3">
      <c r="A7747" t="s">
        <v>15146</v>
      </c>
      <c r="B7747" t="s">
        <v>15147</v>
      </c>
      <c r="C7747" t="s">
        <v>21</v>
      </c>
      <c r="D7747">
        <v>24</v>
      </c>
      <c r="E7747" t="s">
        <v>56</v>
      </c>
      <c r="F7747" t="s">
        <v>57</v>
      </c>
      <c r="G7747">
        <v>72103</v>
      </c>
      <c r="H7747">
        <v>11</v>
      </c>
      <c r="I7747">
        <v>5</v>
      </c>
      <c r="J7747">
        <v>69</v>
      </c>
      <c r="K7747">
        <v>3</v>
      </c>
      <c r="L7747" t="s">
        <v>24</v>
      </c>
      <c r="M7747" t="str" cm="1">
        <f t="array" ref="M7747">_xlfn.IFS(Table1[[#This Row],[Tenure_Years]]&lt;=2,"New Hire",Table1[[#This Row],[Tenure_Years]]&lt;=5,"Established",Table1[[#This Row],[Tenure_Years]]&gt;=5,"Veteran")</f>
        <v>Veteran</v>
      </c>
      <c r="N7747">
        <f t="shared" si="242"/>
        <v>94573.380601596073</v>
      </c>
      <c r="O7747" t="str">
        <f t="shared" ref="O7747:O7810" si="243">IF(AND(H7747=5, G7747&lt;M7747), "High Priority", "Normal")</f>
        <v>Normal</v>
      </c>
    </row>
    <row r="7748" spans="1:15" x14ac:dyDescent="0.3">
      <c r="A7748" t="s">
        <v>15148</v>
      </c>
      <c r="B7748" t="s">
        <v>15149</v>
      </c>
      <c r="C7748" t="s">
        <v>21</v>
      </c>
      <c r="D7748">
        <v>34</v>
      </c>
      <c r="E7748" t="s">
        <v>32</v>
      </c>
      <c r="F7748" t="s">
        <v>48</v>
      </c>
      <c r="G7748">
        <v>91794</v>
      </c>
      <c r="H7748">
        <v>6</v>
      </c>
      <c r="I7748">
        <v>2</v>
      </c>
      <c r="J7748">
        <v>37</v>
      </c>
      <c r="K7748">
        <v>0</v>
      </c>
      <c r="L7748" t="s">
        <v>18</v>
      </c>
      <c r="M7748" t="str" cm="1">
        <f t="array" ref="M7748">_xlfn.IFS(Table1[[#This Row],[Tenure_Years]]&lt;=2,"New Hire",Table1[[#This Row],[Tenure_Years]]&lt;=5,"Established",Table1[[#This Row],[Tenure_Years]]&gt;=5,"Veteran")</f>
        <v>Veteran</v>
      </c>
      <c r="N7748">
        <f t="shared" si="242"/>
        <v>94178.259456264772</v>
      </c>
      <c r="O7748" t="str">
        <f t="shared" si="243"/>
        <v>Normal</v>
      </c>
    </row>
    <row r="7749" spans="1:15" x14ac:dyDescent="0.3">
      <c r="A7749" t="s">
        <v>15150</v>
      </c>
      <c r="B7749" t="s">
        <v>8676</v>
      </c>
      <c r="C7749" t="s">
        <v>31</v>
      </c>
      <c r="D7749">
        <v>30</v>
      </c>
      <c r="E7749" t="s">
        <v>60</v>
      </c>
      <c r="F7749" t="s">
        <v>64</v>
      </c>
      <c r="G7749">
        <v>63492</v>
      </c>
      <c r="H7749">
        <v>1</v>
      </c>
      <c r="I7749">
        <v>4</v>
      </c>
      <c r="J7749">
        <v>24</v>
      </c>
      <c r="K7749">
        <v>2</v>
      </c>
      <c r="L7749" t="s">
        <v>18</v>
      </c>
      <c r="M7749" t="str" cm="1">
        <f t="array" ref="M7749">_xlfn.IFS(Table1[[#This Row],[Tenure_Years]]&lt;=2,"New Hire",Table1[[#This Row],[Tenure_Years]]&lt;=5,"Established",Table1[[#This Row],[Tenure_Years]]&gt;=5,"Veteran")</f>
        <v>New Hire</v>
      </c>
      <c r="N7749">
        <f t="shared" si="242"/>
        <v>94068.868467410459</v>
      </c>
      <c r="O7749" t="str">
        <f t="shared" si="243"/>
        <v>Normal</v>
      </c>
    </row>
    <row r="7750" spans="1:15" x14ac:dyDescent="0.3">
      <c r="A7750" t="s">
        <v>15151</v>
      </c>
      <c r="B7750" t="s">
        <v>15152</v>
      </c>
      <c r="C7750" t="s">
        <v>21</v>
      </c>
      <c r="D7750">
        <v>31</v>
      </c>
      <c r="E7750" t="s">
        <v>16</v>
      </c>
      <c r="F7750" t="s">
        <v>38</v>
      </c>
      <c r="G7750">
        <v>138246</v>
      </c>
      <c r="H7750">
        <v>5</v>
      </c>
      <c r="I7750">
        <v>1</v>
      </c>
      <c r="J7750">
        <v>77</v>
      </c>
      <c r="K7750">
        <v>3</v>
      </c>
      <c r="L7750" t="s">
        <v>24</v>
      </c>
      <c r="M7750" t="str" cm="1">
        <f t="array" ref="M7750">_xlfn.IFS(Table1[[#This Row],[Tenure_Years]]&lt;=2,"New Hire",Table1[[#This Row],[Tenure_Years]]&lt;=5,"Established",Table1[[#This Row],[Tenure_Years]]&gt;=5,"Veteran")</f>
        <v>Established</v>
      </c>
      <c r="N7750">
        <f t="shared" si="242"/>
        <v>94458.108426635241</v>
      </c>
      <c r="O7750" t="str">
        <f t="shared" si="243"/>
        <v>High Priority</v>
      </c>
    </row>
    <row r="7751" spans="1:15" x14ac:dyDescent="0.3">
      <c r="A7751" t="s">
        <v>15153</v>
      </c>
      <c r="B7751" t="s">
        <v>15154</v>
      </c>
      <c r="C7751" t="s">
        <v>31</v>
      </c>
      <c r="D7751">
        <v>47</v>
      </c>
      <c r="E7751" t="s">
        <v>56</v>
      </c>
      <c r="F7751" t="s">
        <v>57</v>
      </c>
      <c r="G7751">
        <v>140624</v>
      </c>
      <c r="H7751">
        <v>1</v>
      </c>
      <c r="I7751">
        <v>2</v>
      </c>
      <c r="J7751">
        <v>64</v>
      </c>
      <c r="K7751">
        <v>0</v>
      </c>
      <c r="L7751" t="s">
        <v>18</v>
      </c>
      <c r="M7751" t="str" cm="1">
        <f t="array" ref="M7751">_xlfn.IFS(Table1[[#This Row],[Tenure_Years]]&lt;=2,"New Hire",Table1[[#This Row],[Tenure_Years]]&lt;=5,"Established",Table1[[#This Row],[Tenure_Years]]&gt;=5,"Veteran")</f>
        <v>New Hire</v>
      </c>
      <c r="N7751">
        <f t="shared" si="242"/>
        <v>94573.380601596073</v>
      </c>
      <c r="O7751" t="str">
        <f t="shared" si="243"/>
        <v>Normal</v>
      </c>
    </row>
    <row r="7752" spans="1:15" x14ac:dyDescent="0.3">
      <c r="A7752" t="s">
        <v>15155</v>
      </c>
      <c r="B7752" t="s">
        <v>15156</v>
      </c>
      <c r="C7752" t="s">
        <v>21</v>
      </c>
      <c r="D7752">
        <v>27</v>
      </c>
      <c r="E7752" t="s">
        <v>60</v>
      </c>
      <c r="F7752" t="s">
        <v>61</v>
      </c>
      <c r="G7752">
        <v>55373</v>
      </c>
      <c r="H7752">
        <v>0</v>
      </c>
      <c r="I7752">
        <v>4</v>
      </c>
      <c r="J7752">
        <v>68</v>
      </c>
      <c r="K7752">
        <v>5</v>
      </c>
      <c r="L7752" t="s">
        <v>18</v>
      </c>
      <c r="M7752" t="str" cm="1">
        <f t="array" ref="M7752">_xlfn.IFS(Table1[[#This Row],[Tenure_Years]]&lt;=2,"New Hire",Table1[[#This Row],[Tenure_Years]]&lt;=5,"Established",Table1[[#This Row],[Tenure_Years]]&gt;=5,"Veteran")</f>
        <v>New Hire</v>
      </c>
      <c r="N7752">
        <f t="shared" si="242"/>
        <v>94068.868467410459</v>
      </c>
      <c r="O7752" t="str">
        <f t="shared" si="243"/>
        <v>Normal</v>
      </c>
    </row>
    <row r="7753" spans="1:15" x14ac:dyDescent="0.3">
      <c r="A7753" t="s">
        <v>15157</v>
      </c>
      <c r="B7753" t="s">
        <v>15158</v>
      </c>
      <c r="C7753" t="s">
        <v>31</v>
      </c>
      <c r="D7753">
        <v>60</v>
      </c>
      <c r="E7753" t="s">
        <v>60</v>
      </c>
      <c r="F7753" t="s">
        <v>141</v>
      </c>
      <c r="G7753">
        <v>45043</v>
      </c>
      <c r="H7753">
        <v>14</v>
      </c>
      <c r="I7753">
        <v>2</v>
      </c>
      <c r="J7753">
        <v>38</v>
      </c>
      <c r="K7753">
        <v>5</v>
      </c>
      <c r="L7753" t="s">
        <v>18</v>
      </c>
      <c r="M7753" t="str" cm="1">
        <f t="array" ref="M7753">_xlfn.IFS(Table1[[#This Row],[Tenure_Years]]&lt;=2,"New Hire",Table1[[#This Row],[Tenure_Years]]&lt;=5,"Established",Table1[[#This Row],[Tenure_Years]]&gt;=5,"Veteran")</f>
        <v>Veteran</v>
      </c>
      <c r="N7753">
        <f t="shared" si="242"/>
        <v>94068.868467410459</v>
      </c>
      <c r="O7753" t="str">
        <f t="shared" si="243"/>
        <v>Normal</v>
      </c>
    </row>
    <row r="7754" spans="1:15" x14ac:dyDescent="0.3">
      <c r="A7754" t="s">
        <v>15159</v>
      </c>
      <c r="B7754" t="s">
        <v>15160</v>
      </c>
      <c r="C7754" t="s">
        <v>21</v>
      </c>
      <c r="D7754">
        <v>57</v>
      </c>
      <c r="E7754" t="s">
        <v>32</v>
      </c>
      <c r="F7754" t="s">
        <v>43</v>
      </c>
      <c r="G7754">
        <v>85127</v>
      </c>
      <c r="H7754">
        <v>6</v>
      </c>
      <c r="I7754">
        <v>5</v>
      </c>
      <c r="J7754">
        <v>36</v>
      </c>
      <c r="K7754">
        <v>0</v>
      </c>
      <c r="L7754" t="s">
        <v>18</v>
      </c>
      <c r="M7754" t="str" cm="1">
        <f t="array" ref="M7754">_xlfn.IFS(Table1[[#This Row],[Tenure_Years]]&lt;=2,"New Hire",Table1[[#This Row],[Tenure_Years]]&lt;=5,"Established",Table1[[#This Row],[Tenure_Years]]&gt;=5,"Veteran")</f>
        <v>Veteran</v>
      </c>
      <c r="N7754">
        <f t="shared" si="242"/>
        <v>94178.259456264772</v>
      </c>
      <c r="O7754" t="str">
        <f t="shared" si="243"/>
        <v>Normal</v>
      </c>
    </row>
    <row r="7755" spans="1:15" x14ac:dyDescent="0.3">
      <c r="A7755" t="s">
        <v>15161</v>
      </c>
      <c r="B7755" t="s">
        <v>15162</v>
      </c>
      <c r="C7755" t="s">
        <v>21</v>
      </c>
      <c r="D7755">
        <v>35</v>
      </c>
      <c r="E7755" t="s">
        <v>22</v>
      </c>
      <c r="F7755" t="s">
        <v>51</v>
      </c>
      <c r="G7755">
        <v>149627</v>
      </c>
      <c r="H7755">
        <v>8</v>
      </c>
      <c r="I7755">
        <v>2</v>
      </c>
      <c r="J7755">
        <v>44</v>
      </c>
      <c r="K7755">
        <v>3</v>
      </c>
      <c r="L7755" t="s">
        <v>24</v>
      </c>
      <c r="M7755" t="str" cm="1">
        <f t="array" ref="M7755">_xlfn.IFS(Table1[[#This Row],[Tenure_Years]]&lt;=2,"New Hire",Table1[[#This Row],[Tenure_Years]]&lt;=5,"Established",Table1[[#This Row],[Tenure_Years]]&gt;=5,"Veteran")</f>
        <v>Veteran</v>
      </c>
      <c r="N7755">
        <f t="shared" si="242"/>
        <v>96526.185096153844</v>
      </c>
      <c r="O7755" t="str">
        <f t="shared" si="243"/>
        <v>Normal</v>
      </c>
    </row>
    <row r="7756" spans="1:15" x14ac:dyDescent="0.3">
      <c r="A7756" t="s">
        <v>15163</v>
      </c>
      <c r="B7756" t="s">
        <v>15164</v>
      </c>
      <c r="C7756" t="s">
        <v>15</v>
      </c>
      <c r="D7756">
        <v>46</v>
      </c>
      <c r="E7756" t="s">
        <v>32</v>
      </c>
      <c r="F7756" t="s">
        <v>33</v>
      </c>
      <c r="G7756">
        <v>88866</v>
      </c>
      <c r="H7756">
        <v>14</v>
      </c>
      <c r="I7756">
        <v>2</v>
      </c>
      <c r="J7756">
        <v>38</v>
      </c>
      <c r="K7756">
        <v>1</v>
      </c>
      <c r="L7756" t="s">
        <v>18</v>
      </c>
      <c r="M7756" t="str" cm="1">
        <f t="array" ref="M7756">_xlfn.IFS(Table1[[#This Row],[Tenure_Years]]&lt;=2,"New Hire",Table1[[#This Row],[Tenure_Years]]&lt;=5,"Established",Table1[[#This Row],[Tenure_Years]]&gt;=5,"Veteran")</f>
        <v>Veteran</v>
      </c>
      <c r="N7756">
        <f t="shared" si="242"/>
        <v>94178.259456264772</v>
      </c>
      <c r="O7756" t="str">
        <f t="shared" si="243"/>
        <v>Normal</v>
      </c>
    </row>
    <row r="7757" spans="1:15" x14ac:dyDescent="0.3">
      <c r="A7757" t="s">
        <v>15165</v>
      </c>
      <c r="B7757" t="s">
        <v>15166</v>
      </c>
      <c r="C7757" t="s">
        <v>15</v>
      </c>
      <c r="D7757">
        <v>60</v>
      </c>
      <c r="E7757" t="s">
        <v>56</v>
      </c>
      <c r="F7757" t="s">
        <v>92</v>
      </c>
      <c r="G7757">
        <v>89676</v>
      </c>
      <c r="H7757">
        <v>7</v>
      </c>
      <c r="I7757">
        <v>1</v>
      </c>
      <c r="J7757">
        <v>27</v>
      </c>
      <c r="K7757">
        <v>1</v>
      </c>
      <c r="L7757" t="s">
        <v>18</v>
      </c>
      <c r="M7757" t="str" cm="1">
        <f t="array" ref="M7757">_xlfn.IFS(Table1[[#This Row],[Tenure_Years]]&lt;=2,"New Hire",Table1[[#This Row],[Tenure_Years]]&lt;=5,"Established",Table1[[#This Row],[Tenure_Years]]&gt;=5,"Veteran")</f>
        <v>Veteran</v>
      </c>
      <c r="N7757">
        <f t="shared" si="242"/>
        <v>94573.380601596073</v>
      </c>
      <c r="O7757" t="str">
        <f t="shared" si="243"/>
        <v>Normal</v>
      </c>
    </row>
    <row r="7758" spans="1:15" x14ac:dyDescent="0.3">
      <c r="A7758" t="s">
        <v>15167</v>
      </c>
      <c r="B7758" t="s">
        <v>15168</v>
      </c>
      <c r="C7758" t="s">
        <v>31</v>
      </c>
      <c r="D7758">
        <v>23</v>
      </c>
      <c r="E7758" t="s">
        <v>56</v>
      </c>
      <c r="F7758" t="s">
        <v>57</v>
      </c>
      <c r="G7758">
        <v>127186</v>
      </c>
      <c r="H7758">
        <v>12</v>
      </c>
      <c r="I7758">
        <v>2</v>
      </c>
      <c r="J7758">
        <v>23</v>
      </c>
      <c r="K7758">
        <v>0</v>
      </c>
      <c r="L7758" t="s">
        <v>24</v>
      </c>
      <c r="M7758" t="str" cm="1">
        <f t="array" ref="M7758">_xlfn.IFS(Table1[[#This Row],[Tenure_Years]]&lt;=2,"New Hire",Table1[[#This Row],[Tenure_Years]]&lt;=5,"Established",Table1[[#This Row],[Tenure_Years]]&gt;=5,"Veteran")</f>
        <v>Veteran</v>
      </c>
      <c r="N7758">
        <f t="shared" si="242"/>
        <v>94573.380601596073</v>
      </c>
      <c r="O7758" t="str">
        <f t="shared" si="243"/>
        <v>Normal</v>
      </c>
    </row>
    <row r="7759" spans="1:15" x14ac:dyDescent="0.3">
      <c r="A7759" t="s">
        <v>15169</v>
      </c>
      <c r="B7759" t="s">
        <v>15170</v>
      </c>
      <c r="C7759" t="s">
        <v>15</v>
      </c>
      <c r="D7759">
        <v>48</v>
      </c>
      <c r="E7759" t="s">
        <v>27</v>
      </c>
      <c r="F7759" t="s">
        <v>67</v>
      </c>
      <c r="G7759">
        <v>56743</v>
      </c>
      <c r="H7759">
        <v>9</v>
      </c>
      <c r="I7759">
        <v>3</v>
      </c>
      <c r="J7759">
        <v>62</v>
      </c>
      <c r="K7759">
        <v>5</v>
      </c>
      <c r="L7759" t="s">
        <v>24</v>
      </c>
      <c r="M7759" t="str" cm="1">
        <f t="array" ref="M7759">_xlfn.IFS(Table1[[#This Row],[Tenure_Years]]&lt;=2,"New Hire",Table1[[#This Row],[Tenure_Years]]&lt;=5,"Established",Table1[[#This Row],[Tenure_Years]]&gt;=5,"Veteran")</f>
        <v>Veteran</v>
      </c>
      <c r="N7759">
        <f t="shared" si="242"/>
        <v>92826.904643962844</v>
      </c>
      <c r="O7759" t="str">
        <f t="shared" si="243"/>
        <v>Normal</v>
      </c>
    </row>
    <row r="7760" spans="1:15" x14ac:dyDescent="0.3">
      <c r="A7760" t="s">
        <v>15171</v>
      </c>
      <c r="B7760" t="s">
        <v>15172</v>
      </c>
      <c r="C7760" t="s">
        <v>21</v>
      </c>
      <c r="D7760">
        <v>55</v>
      </c>
      <c r="E7760" t="s">
        <v>27</v>
      </c>
      <c r="F7760" t="s">
        <v>28</v>
      </c>
      <c r="G7760">
        <v>147542</v>
      </c>
      <c r="H7760">
        <v>1</v>
      </c>
      <c r="I7760">
        <v>5</v>
      </c>
      <c r="J7760">
        <v>26</v>
      </c>
      <c r="K7760">
        <v>1</v>
      </c>
      <c r="L7760" t="s">
        <v>24</v>
      </c>
      <c r="M7760" t="str" cm="1">
        <f t="array" ref="M7760">_xlfn.IFS(Table1[[#This Row],[Tenure_Years]]&lt;=2,"New Hire",Table1[[#This Row],[Tenure_Years]]&lt;=5,"Established",Table1[[#This Row],[Tenure_Years]]&gt;=5,"Veteran")</f>
        <v>New Hire</v>
      </c>
      <c r="N7760">
        <f t="shared" si="242"/>
        <v>92826.904643962844</v>
      </c>
      <c r="O7760" t="str">
        <f t="shared" si="243"/>
        <v>Normal</v>
      </c>
    </row>
    <row r="7761" spans="1:15" x14ac:dyDescent="0.3">
      <c r="A7761" t="s">
        <v>15173</v>
      </c>
      <c r="B7761" t="s">
        <v>1011</v>
      </c>
      <c r="C7761" t="s">
        <v>31</v>
      </c>
      <c r="D7761">
        <v>33</v>
      </c>
      <c r="E7761" t="s">
        <v>60</v>
      </c>
      <c r="F7761" t="s">
        <v>141</v>
      </c>
      <c r="G7761">
        <v>122971</v>
      </c>
      <c r="H7761">
        <v>9</v>
      </c>
      <c r="I7761">
        <v>2</v>
      </c>
      <c r="J7761">
        <v>64</v>
      </c>
      <c r="K7761">
        <v>0</v>
      </c>
      <c r="L7761" t="s">
        <v>18</v>
      </c>
      <c r="M7761" t="str" cm="1">
        <f t="array" ref="M7761">_xlfn.IFS(Table1[[#This Row],[Tenure_Years]]&lt;=2,"New Hire",Table1[[#This Row],[Tenure_Years]]&lt;=5,"Established",Table1[[#This Row],[Tenure_Years]]&gt;=5,"Veteran")</f>
        <v>Veteran</v>
      </c>
      <c r="N7761">
        <f t="shared" si="242"/>
        <v>94068.868467410459</v>
      </c>
      <c r="O7761" t="str">
        <f t="shared" si="243"/>
        <v>Normal</v>
      </c>
    </row>
    <row r="7762" spans="1:15" x14ac:dyDescent="0.3">
      <c r="A7762" t="s">
        <v>15174</v>
      </c>
      <c r="B7762" t="s">
        <v>12120</v>
      </c>
      <c r="C7762" t="s">
        <v>21</v>
      </c>
      <c r="D7762">
        <v>51</v>
      </c>
      <c r="E7762" t="s">
        <v>60</v>
      </c>
      <c r="F7762" t="s">
        <v>141</v>
      </c>
      <c r="G7762">
        <v>62448</v>
      </c>
      <c r="H7762">
        <v>11</v>
      </c>
      <c r="I7762">
        <v>3</v>
      </c>
      <c r="J7762">
        <v>25</v>
      </c>
      <c r="K7762">
        <v>0</v>
      </c>
      <c r="L7762" t="s">
        <v>18</v>
      </c>
      <c r="M7762" t="str" cm="1">
        <f t="array" ref="M7762">_xlfn.IFS(Table1[[#This Row],[Tenure_Years]]&lt;=2,"New Hire",Table1[[#This Row],[Tenure_Years]]&lt;=5,"Established",Table1[[#This Row],[Tenure_Years]]&gt;=5,"Veteran")</f>
        <v>Veteran</v>
      </c>
      <c r="N7762">
        <f t="shared" si="242"/>
        <v>94068.868467410459</v>
      </c>
      <c r="O7762" t="str">
        <f t="shared" si="243"/>
        <v>Normal</v>
      </c>
    </row>
    <row r="7763" spans="1:15" x14ac:dyDescent="0.3">
      <c r="A7763" t="s">
        <v>15175</v>
      </c>
      <c r="B7763" t="s">
        <v>15176</v>
      </c>
      <c r="C7763" t="s">
        <v>21</v>
      </c>
      <c r="D7763">
        <v>57</v>
      </c>
      <c r="E7763" t="s">
        <v>27</v>
      </c>
      <c r="F7763" t="s">
        <v>28</v>
      </c>
      <c r="G7763">
        <v>109535</v>
      </c>
      <c r="H7763">
        <v>2</v>
      </c>
      <c r="I7763">
        <v>3</v>
      </c>
      <c r="J7763">
        <v>58</v>
      </c>
      <c r="K7763">
        <v>1</v>
      </c>
      <c r="L7763" t="s">
        <v>24</v>
      </c>
      <c r="M7763" t="str" cm="1">
        <f t="array" ref="M7763">_xlfn.IFS(Table1[[#This Row],[Tenure_Years]]&lt;=2,"New Hire",Table1[[#This Row],[Tenure_Years]]&lt;=5,"Established",Table1[[#This Row],[Tenure_Years]]&gt;=5,"Veteran")</f>
        <v>New Hire</v>
      </c>
      <c r="N7763">
        <f t="shared" si="242"/>
        <v>92826.904643962844</v>
      </c>
      <c r="O7763" t="str">
        <f t="shared" si="243"/>
        <v>Normal</v>
      </c>
    </row>
    <row r="7764" spans="1:15" x14ac:dyDescent="0.3">
      <c r="A7764" t="s">
        <v>15177</v>
      </c>
      <c r="B7764" t="s">
        <v>15178</v>
      </c>
      <c r="C7764" t="s">
        <v>15</v>
      </c>
      <c r="D7764">
        <v>47</v>
      </c>
      <c r="E7764" t="s">
        <v>56</v>
      </c>
      <c r="F7764" t="s">
        <v>57</v>
      </c>
      <c r="G7764">
        <v>97720</v>
      </c>
      <c r="H7764">
        <v>3</v>
      </c>
      <c r="I7764">
        <v>4</v>
      </c>
      <c r="J7764">
        <v>47</v>
      </c>
      <c r="K7764">
        <v>2</v>
      </c>
      <c r="L7764" t="s">
        <v>24</v>
      </c>
      <c r="M7764" t="str" cm="1">
        <f t="array" ref="M7764">_xlfn.IFS(Table1[[#This Row],[Tenure_Years]]&lt;=2,"New Hire",Table1[[#This Row],[Tenure_Years]]&lt;=5,"Established",Table1[[#This Row],[Tenure_Years]]&gt;=5,"Veteran")</f>
        <v>Established</v>
      </c>
      <c r="N7764">
        <f t="shared" si="242"/>
        <v>94573.380601596073</v>
      </c>
      <c r="O7764" t="str">
        <f t="shared" si="243"/>
        <v>Normal</v>
      </c>
    </row>
    <row r="7765" spans="1:15" x14ac:dyDescent="0.3">
      <c r="A7765" t="s">
        <v>15179</v>
      </c>
      <c r="B7765" t="s">
        <v>15180</v>
      </c>
      <c r="C7765" t="s">
        <v>15</v>
      </c>
      <c r="D7765">
        <v>57</v>
      </c>
      <c r="E7765" t="s">
        <v>22</v>
      </c>
      <c r="F7765" t="s">
        <v>23</v>
      </c>
      <c r="G7765">
        <v>50509</v>
      </c>
      <c r="H7765">
        <v>9</v>
      </c>
      <c r="I7765">
        <v>3</v>
      </c>
      <c r="J7765">
        <v>27</v>
      </c>
      <c r="K7765">
        <v>1</v>
      </c>
      <c r="L7765" t="s">
        <v>18</v>
      </c>
      <c r="M7765" t="str" cm="1">
        <f t="array" ref="M7765">_xlfn.IFS(Table1[[#This Row],[Tenure_Years]]&lt;=2,"New Hire",Table1[[#This Row],[Tenure_Years]]&lt;=5,"Established",Table1[[#This Row],[Tenure_Years]]&gt;=5,"Veteran")</f>
        <v>Veteran</v>
      </c>
      <c r="N7765">
        <f t="shared" si="242"/>
        <v>96526.185096153844</v>
      </c>
      <c r="O7765" t="str">
        <f t="shared" si="243"/>
        <v>Normal</v>
      </c>
    </row>
    <row r="7766" spans="1:15" x14ac:dyDescent="0.3">
      <c r="A7766" t="s">
        <v>15181</v>
      </c>
      <c r="B7766" t="s">
        <v>8437</v>
      </c>
      <c r="C7766" t="s">
        <v>31</v>
      </c>
      <c r="D7766">
        <v>54</v>
      </c>
      <c r="E7766" t="s">
        <v>27</v>
      </c>
      <c r="F7766" t="s">
        <v>67</v>
      </c>
      <c r="G7766">
        <v>112114</v>
      </c>
      <c r="H7766">
        <v>1</v>
      </c>
      <c r="I7766">
        <v>3</v>
      </c>
      <c r="J7766">
        <v>63</v>
      </c>
      <c r="K7766">
        <v>2</v>
      </c>
      <c r="L7766" t="s">
        <v>24</v>
      </c>
      <c r="M7766" t="str" cm="1">
        <f t="array" ref="M7766">_xlfn.IFS(Table1[[#This Row],[Tenure_Years]]&lt;=2,"New Hire",Table1[[#This Row],[Tenure_Years]]&lt;=5,"Established",Table1[[#This Row],[Tenure_Years]]&gt;=5,"Veteran")</f>
        <v>New Hire</v>
      </c>
      <c r="N7766">
        <f t="shared" si="242"/>
        <v>92826.904643962844</v>
      </c>
      <c r="O7766" t="str">
        <f t="shared" si="243"/>
        <v>Normal</v>
      </c>
    </row>
    <row r="7767" spans="1:15" x14ac:dyDescent="0.3">
      <c r="A7767" t="s">
        <v>15182</v>
      </c>
      <c r="B7767" t="s">
        <v>15183</v>
      </c>
      <c r="C7767" t="s">
        <v>15</v>
      </c>
      <c r="D7767">
        <v>36</v>
      </c>
      <c r="E7767" t="s">
        <v>27</v>
      </c>
      <c r="F7767" t="s">
        <v>111</v>
      </c>
      <c r="G7767">
        <v>126234</v>
      </c>
      <c r="H7767">
        <v>11</v>
      </c>
      <c r="I7767">
        <v>4</v>
      </c>
      <c r="J7767">
        <v>16</v>
      </c>
      <c r="K7767">
        <v>3</v>
      </c>
      <c r="L7767" t="s">
        <v>24</v>
      </c>
      <c r="M7767" t="str" cm="1">
        <f t="array" ref="M7767">_xlfn.IFS(Table1[[#This Row],[Tenure_Years]]&lt;=2,"New Hire",Table1[[#This Row],[Tenure_Years]]&lt;=5,"Established",Table1[[#This Row],[Tenure_Years]]&gt;=5,"Veteran")</f>
        <v>Veteran</v>
      </c>
      <c r="N7767">
        <f t="shared" si="242"/>
        <v>92826.904643962844</v>
      </c>
      <c r="O7767" t="str">
        <f t="shared" si="243"/>
        <v>Normal</v>
      </c>
    </row>
    <row r="7768" spans="1:15" x14ac:dyDescent="0.3">
      <c r="A7768" t="s">
        <v>15184</v>
      </c>
      <c r="B7768" t="s">
        <v>15185</v>
      </c>
      <c r="C7768" t="s">
        <v>21</v>
      </c>
      <c r="D7768">
        <v>27</v>
      </c>
      <c r="E7768" t="s">
        <v>56</v>
      </c>
      <c r="F7768" t="s">
        <v>57</v>
      </c>
      <c r="G7768">
        <v>104657</v>
      </c>
      <c r="H7768">
        <v>2</v>
      </c>
      <c r="I7768">
        <v>3</v>
      </c>
      <c r="J7768">
        <v>18</v>
      </c>
      <c r="K7768">
        <v>2</v>
      </c>
      <c r="L7768" t="s">
        <v>24</v>
      </c>
      <c r="M7768" t="str" cm="1">
        <f t="array" ref="M7768">_xlfn.IFS(Table1[[#This Row],[Tenure_Years]]&lt;=2,"New Hire",Table1[[#This Row],[Tenure_Years]]&lt;=5,"Established",Table1[[#This Row],[Tenure_Years]]&gt;=5,"Veteran")</f>
        <v>New Hire</v>
      </c>
      <c r="N7768">
        <f t="shared" si="242"/>
        <v>94573.380601596073</v>
      </c>
      <c r="O7768" t="str">
        <f t="shared" si="243"/>
        <v>Normal</v>
      </c>
    </row>
    <row r="7769" spans="1:15" x14ac:dyDescent="0.3">
      <c r="A7769" t="s">
        <v>15186</v>
      </c>
      <c r="B7769" t="s">
        <v>15187</v>
      </c>
      <c r="C7769" t="s">
        <v>15</v>
      </c>
      <c r="D7769">
        <v>27</v>
      </c>
      <c r="E7769" t="s">
        <v>60</v>
      </c>
      <c r="F7769" t="s">
        <v>64</v>
      </c>
      <c r="G7769">
        <v>59948</v>
      </c>
      <c r="H7769">
        <v>4</v>
      </c>
      <c r="I7769">
        <v>2</v>
      </c>
      <c r="J7769">
        <v>42</v>
      </c>
      <c r="K7769">
        <v>3</v>
      </c>
      <c r="L7769" t="s">
        <v>24</v>
      </c>
      <c r="M7769" t="str" cm="1">
        <f t="array" ref="M7769">_xlfn.IFS(Table1[[#This Row],[Tenure_Years]]&lt;=2,"New Hire",Table1[[#This Row],[Tenure_Years]]&lt;=5,"Established",Table1[[#This Row],[Tenure_Years]]&gt;=5,"Veteran")</f>
        <v>Established</v>
      </c>
      <c r="N7769">
        <f t="shared" si="242"/>
        <v>94068.868467410459</v>
      </c>
      <c r="O7769" t="str">
        <f t="shared" si="243"/>
        <v>Normal</v>
      </c>
    </row>
    <row r="7770" spans="1:15" x14ac:dyDescent="0.3">
      <c r="A7770" t="s">
        <v>15188</v>
      </c>
      <c r="B7770" t="s">
        <v>11086</v>
      </c>
      <c r="C7770" t="s">
        <v>15</v>
      </c>
      <c r="D7770">
        <v>40</v>
      </c>
      <c r="E7770" t="s">
        <v>22</v>
      </c>
      <c r="F7770" t="s">
        <v>51</v>
      </c>
      <c r="G7770">
        <v>122711</v>
      </c>
      <c r="H7770">
        <v>15</v>
      </c>
      <c r="I7770">
        <v>3</v>
      </c>
      <c r="J7770">
        <v>61</v>
      </c>
      <c r="K7770">
        <v>2</v>
      </c>
      <c r="L7770" t="s">
        <v>18</v>
      </c>
      <c r="M7770" t="str" cm="1">
        <f t="array" ref="M7770">_xlfn.IFS(Table1[[#This Row],[Tenure_Years]]&lt;=2,"New Hire",Table1[[#This Row],[Tenure_Years]]&lt;=5,"Established",Table1[[#This Row],[Tenure_Years]]&gt;=5,"Veteran")</f>
        <v>Veteran</v>
      </c>
      <c r="N7770">
        <f t="shared" si="242"/>
        <v>96526.185096153844</v>
      </c>
      <c r="O7770" t="str">
        <f t="shared" si="243"/>
        <v>Normal</v>
      </c>
    </row>
    <row r="7771" spans="1:15" x14ac:dyDescent="0.3">
      <c r="A7771" t="s">
        <v>15189</v>
      </c>
      <c r="B7771" t="s">
        <v>3075</v>
      </c>
      <c r="C7771" t="s">
        <v>15</v>
      </c>
      <c r="D7771">
        <v>25</v>
      </c>
      <c r="E7771" t="s">
        <v>16</v>
      </c>
      <c r="F7771" t="s">
        <v>38</v>
      </c>
      <c r="G7771">
        <v>145321</v>
      </c>
      <c r="H7771">
        <v>6</v>
      </c>
      <c r="I7771">
        <v>2</v>
      </c>
      <c r="J7771">
        <v>76</v>
      </c>
      <c r="K7771">
        <v>4</v>
      </c>
      <c r="L7771" t="s">
        <v>18</v>
      </c>
      <c r="M7771" t="str" cm="1">
        <f t="array" ref="M7771">_xlfn.IFS(Table1[[#This Row],[Tenure_Years]]&lt;=2,"New Hire",Table1[[#This Row],[Tenure_Years]]&lt;=5,"Established",Table1[[#This Row],[Tenure_Years]]&gt;=5,"Veteran")</f>
        <v>Veteran</v>
      </c>
      <c r="N7771">
        <f t="shared" si="242"/>
        <v>94458.108426635241</v>
      </c>
      <c r="O7771" t="str">
        <f t="shared" si="243"/>
        <v>Normal</v>
      </c>
    </row>
    <row r="7772" spans="1:15" x14ac:dyDescent="0.3">
      <c r="A7772" t="s">
        <v>15190</v>
      </c>
      <c r="B7772" t="s">
        <v>15191</v>
      </c>
      <c r="C7772" t="s">
        <v>31</v>
      </c>
      <c r="D7772">
        <v>52</v>
      </c>
      <c r="E7772" t="s">
        <v>22</v>
      </c>
      <c r="F7772" t="s">
        <v>51</v>
      </c>
      <c r="G7772">
        <v>115349</v>
      </c>
      <c r="H7772">
        <v>1</v>
      </c>
      <c r="I7772">
        <v>4</v>
      </c>
      <c r="J7772">
        <v>59</v>
      </c>
      <c r="K7772">
        <v>0</v>
      </c>
      <c r="L7772" t="s">
        <v>18</v>
      </c>
      <c r="M7772" t="str" cm="1">
        <f t="array" ref="M7772">_xlfn.IFS(Table1[[#This Row],[Tenure_Years]]&lt;=2,"New Hire",Table1[[#This Row],[Tenure_Years]]&lt;=5,"Established",Table1[[#This Row],[Tenure_Years]]&gt;=5,"Veteran")</f>
        <v>New Hire</v>
      </c>
      <c r="N7772">
        <f t="shared" si="242"/>
        <v>96526.185096153844</v>
      </c>
      <c r="O7772" t="str">
        <f t="shared" si="243"/>
        <v>Normal</v>
      </c>
    </row>
    <row r="7773" spans="1:15" x14ac:dyDescent="0.3">
      <c r="A7773" t="s">
        <v>15192</v>
      </c>
      <c r="B7773" t="s">
        <v>7027</v>
      </c>
      <c r="C7773" t="s">
        <v>15</v>
      </c>
      <c r="D7773">
        <v>43</v>
      </c>
      <c r="E7773" t="s">
        <v>32</v>
      </c>
      <c r="F7773" t="s">
        <v>43</v>
      </c>
      <c r="G7773">
        <v>117318</v>
      </c>
      <c r="H7773">
        <v>11</v>
      </c>
      <c r="I7773">
        <v>4</v>
      </c>
      <c r="J7773">
        <v>57</v>
      </c>
      <c r="K7773">
        <v>4</v>
      </c>
      <c r="L7773" t="s">
        <v>24</v>
      </c>
      <c r="M7773" t="str" cm="1">
        <f t="array" ref="M7773">_xlfn.IFS(Table1[[#This Row],[Tenure_Years]]&lt;=2,"New Hire",Table1[[#This Row],[Tenure_Years]]&lt;=5,"Established",Table1[[#This Row],[Tenure_Years]]&gt;=5,"Veteran")</f>
        <v>Veteran</v>
      </c>
      <c r="N7773">
        <f t="shared" si="242"/>
        <v>94178.259456264772</v>
      </c>
      <c r="O7773" t="str">
        <f t="shared" si="243"/>
        <v>Normal</v>
      </c>
    </row>
    <row r="7774" spans="1:15" x14ac:dyDescent="0.3">
      <c r="A7774" t="s">
        <v>15193</v>
      </c>
      <c r="B7774" t="s">
        <v>15194</v>
      </c>
      <c r="C7774" t="s">
        <v>31</v>
      </c>
      <c r="D7774">
        <v>26</v>
      </c>
      <c r="E7774" t="s">
        <v>16</v>
      </c>
      <c r="F7774" t="s">
        <v>130</v>
      </c>
      <c r="G7774">
        <v>127847</v>
      </c>
      <c r="H7774">
        <v>2</v>
      </c>
      <c r="I7774">
        <v>1</v>
      </c>
      <c r="J7774">
        <v>61</v>
      </c>
      <c r="K7774">
        <v>3</v>
      </c>
      <c r="L7774" t="s">
        <v>18</v>
      </c>
      <c r="M7774" t="str" cm="1">
        <f t="array" ref="M7774">_xlfn.IFS(Table1[[#This Row],[Tenure_Years]]&lt;=2,"New Hire",Table1[[#This Row],[Tenure_Years]]&lt;=5,"Established",Table1[[#This Row],[Tenure_Years]]&gt;=5,"Veteran")</f>
        <v>New Hire</v>
      </c>
      <c r="N7774">
        <f t="shared" si="242"/>
        <v>94458.108426635241</v>
      </c>
      <c r="O7774" t="str">
        <f t="shared" si="243"/>
        <v>Normal</v>
      </c>
    </row>
    <row r="7775" spans="1:15" x14ac:dyDescent="0.3">
      <c r="A7775" t="s">
        <v>15195</v>
      </c>
      <c r="B7775" t="s">
        <v>15196</v>
      </c>
      <c r="C7775" t="s">
        <v>15</v>
      </c>
      <c r="D7775">
        <v>45</v>
      </c>
      <c r="E7775" t="s">
        <v>56</v>
      </c>
      <c r="F7775" t="s">
        <v>57</v>
      </c>
      <c r="G7775">
        <v>117756</v>
      </c>
      <c r="H7775">
        <v>2</v>
      </c>
      <c r="I7775">
        <v>2</v>
      </c>
      <c r="J7775">
        <v>71</v>
      </c>
      <c r="K7775">
        <v>2</v>
      </c>
      <c r="L7775" t="s">
        <v>18</v>
      </c>
      <c r="M7775" t="str" cm="1">
        <f t="array" ref="M7775">_xlfn.IFS(Table1[[#This Row],[Tenure_Years]]&lt;=2,"New Hire",Table1[[#This Row],[Tenure_Years]]&lt;=5,"Established",Table1[[#This Row],[Tenure_Years]]&gt;=5,"Veteran")</f>
        <v>New Hire</v>
      </c>
      <c r="N7775">
        <f t="shared" si="242"/>
        <v>94573.380601596073</v>
      </c>
      <c r="O7775" t="str">
        <f t="shared" si="243"/>
        <v>Normal</v>
      </c>
    </row>
    <row r="7776" spans="1:15" x14ac:dyDescent="0.3">
      <c r="A7776" t="s">
        <v>15197</v>
      </c>
      <c r="B7776" t="s">
        <v>15198</v>
      </c>
      <c r="C7776" t="s">
        <v>21</v>
      </c>
      <c r="D7776">
        <v>44</v>
      </c>
      <c r="E7776" t="s">
        <v>56</v>
      </c>
      <c r="F7776" t="s">
        <v>72</v>
      </c>
      <c r="G7776">
        <v>107499</v>
      </c>
      <c r="H7776">
        <v>9</v>
      </c>
      <c r="I7776">
        <v>5</v>
      </c>
      <c r="J7776">
        <v>28</v>
      </c>
      <c r="K7776">
        <v>0</v>
      </c>
      <c r="L7776" t="s">
        <v>18</v>
      </c>
      <c r="M7776" t="str" cm="1">
        <f t="array" ref="M7776">_xlfn.IFS(Table1[[#This Row],[Tenure_Years]]&lt;=2,"New Hire",Table1[[#This Row],[Tenure_Years]]&lt;=5,"Established",Table1[[#This Row],[Tenure_Years]]&gt;=5,"Veteran")</f>
        <v>Veteran</v>
      </c>
      <c r="N7776">
        <f t="shared" si="242"/>
        <v>94573.380601596073</v>
      </c>
      <c r="O7776" t="str">
        <f t="shared" si="243"/>
        <v>Normal</v>
      </c>
    </row>
    <row r="7777" spans="1:15" x14ac:dyDescent="0.3">
      <c r="A7777" t="s">
        <v>15199</v>
      </c>
      <c r="B7777" t="s">
        <v>15200</v>
      </c>
      <c r="C7777" t="s">
        <v>21</v>
      </c>
      <c r="D7777">
        <v>51</v>
      </c>
      <c r="E7777" t="s">
        <v>56</v>
      </c>
      <c r="F7777" t="s">
        <v>72</v>
      </c>
      <c r="G7777">
        <v>70716</v>
      </c>
      <c r="H7777">
        <v>5</v>
      </c>
      <c r="I7777">
        <v>1</v>
      </c>
      <c r="J7777">
        <v>18</v>
      </c>
      <c r="K7777">
        <v>1</v>
      </c>
      <c r="L7777" t="s">
        <v>24</v>
      </c>
      <c r="M7777" t="str" cm="1">
        <f t="array" ref="M7777">_xlfn.IFS(Table1[[#This Row],[Tenure_Years]]&lt;=2,"New Hire",Table1[[#This Row],[Tenure_Years]]&lt;=5,"Established",Table1[[#This Row],[Tenure_Years]]&gt;=5,"Veteran")</f>
        <v>Established</v>
      </c>
      <c r="N7777">
        <f t="shared" si="242"/>
        <v>94573.380601596073</v>
      </c>
      <c r="O7777" t="str">
        <f t="shared" si="243"/>
        <v>High Priority</v>
      </c>
    </row>
    <row r="7778" spans="1:15" x14ac:dyDescent="0.3">
      <c r="A7778" t="s">
        <v>15201</v>
      </c>
      <c r="B7778" t="s">
        <v>15202</v>
      </c>
      <c r="C7778" t="s">
        <v>21</v>
      </c>
      <c r="D7778">
        <v>42</v>
      </c>
      <c r="E7778" t="s">
        <v>16</v>
      </c>
      <c r="F7778" t="s">
        <v>38</v>
      </c>
      <c r="G7778">
        <v>115609</v>
      </c>
      <c r="H7778">
        <v>0</v>
      </c>
      <c r="I7778">
        <v>2</v>
      </c>
      <c r="J7778">
        <v>49</v>
      </c>
      <c r="K7778">
        <v>1</v>
      </c>
      <c r="L7778" t="s">
        <v>18</v>
      </c>
      <c r="M7778" t="str" cm="1">
        <f t="array" ref="M7778">_xlfn.IFS(Table1[[#This Row],[Tenure_Years]]&lt;=2,"New Hire",Table1[[#This Row],[Tenure_Years]]&lt;=5,"Established",Table1[[#This Row],[Tenure_Years]]&gt;=5,"Veteran")</f>
        <v>New Hire</v>
      </c>
      <c r="N7778">
        <f t="shared" si="242"/>
        <v>94458.108426635241</v>
      </c>
      <c r="O7778" t="str">
        <f t="shared" si="243"/>
        <v>Normal</v>
      </c>
    </row>
    <row r="7779" spans="1:15" x14ac:dyDescent="0.3">
      <c r="A7779" t="s">
        <v>15203</v>
      </c>
      <c r="B7779" t="s">
        <v>15204</v>
      </c>
      <c r="C7779" t="s">
        <v>31</v>
      </c>
      <c r="D7779">
        <v>35</v>
      </c>
      <c r="E7779" t="s">
        <v>16</v>
      </c>
      <c r="F7779" t="s">
        <v>17</v>
      </c>
      <c r="G7779">
        <v>80355</v>
      </c>
      <c r="H7779">
        <v>15</v>
      </c>
      <c r="I7779">
        <v>1</v>
      </c>
      <c r="J7779">
        <v>28</v>
      </c>
      <c r="K7779">
        <v>0</v>
      </c>
      <c r="L7779" t="s">
        <v>24</v>
      </c>
      <c r="M7779" t="str" cm="1">
        <f t="array" ref="M7779">_xlfn.IFS(Table1[[#This Row],[Tenure_Years]]&lt;=2,"New Hire",Table1[[#This Row],[Tenure_Years]]&lt;=5,"Established",Table1[[#This Row],[Tenure_Years]]&gt;=5,"Veteran")</f>
        <v>Veteran</v>
      </c>
      <c r="N7779">
        <f t="shared" si="242"/>
        <v>94458.108426635241</v>
      </c>
      <c r="O7779" t="str">
        <f t="shared" si="243"/>
        <v>Normal</v>
      </c>
    </row>
    <row r="7780" spans="1:15" x14ac:dyDescent="0.3">
      <c r="A7780" t="s">
        <v>15205</v>
      </c>
      <c r="B7780" t="s">
        <v>15206</v>
      </c>
      <c r="C7780" t="s">
        <v>15</v>
      </c>
      <c r="D7780">
        <v>36</v>
      </c>
      <c r="E7780" t="s">
        <v>56</v>
      </c>
      <c r="F7780" t="s">
        <v>92</v>
      </c>
      <c r="G7780">
        <v>75247</v>
      </c>
      <c r="H7780">
        <v>3</v>
      </c>
      <c r="I7780">
        <v>5</v>
      </c>
      <c r="J7780">
        <v>73</v>
      </c>
      <c r="K7780">
        <v>1</v>
      </c>
      <c r="L7780" t="s">
        <v>24</v>
      </c>
      <c r="M7780" t="str" cm="1">
        <f t="array" ref="M7780">_xlfn.IFS(Table1[[#This Row],[Tenure_Years]]&lt;=2,"New Hire",Table1[[#This Row],[Tenure_Years]]&lt;=5,"Established",Table1[[#This Row],[Tenure_Years]]&gt;=5,"Veteran")</f>
        <v>Established</v>
      </c>
      <c r="N7780">
        <f t="shared" si="242"/>
        <v>94573.380601596073</v>
      </c>
      <c r="O7780" t="str">
        <f t="shared" si="243"/>
        <v>Normal</v>
      </c>
    </row>
    <row r="7781" spans="1:15" x14ac:dyDescent="0.3">
      <c r="A7781" t="s">
        <v>15207</v>
      </c>
      <c r="B7781" t="s">
        <v>15208</v>
      </c>
      <c r="C7781" t="s">
        <v>31</v>
      </c>
      <c r="D7781">
        <v>36</v>
      </c>
      <c r="E7781" t="s">
        <v>32</v>
      </c>
      <c r="F7781" t="s">
        <v>43</v>
      </c>
      <c r="G7781">
        <v>145073</v>
      </c>
      <c r="H7781">
        <v>8</v>
      </c>
      <c r="I7781">
        <v>5</v>
      </c>
      <c r="J7781">
        <v>12</v>
      </c>
      <c r="K7781">
        <v>5</v>
      </c>
      <c r="L7781" t="s">
        <v>18</v>
      </c>
      <c r="M7781" t="str" cm="1">
        <f t="array" ref="M7781">_xlfn.IFS(Table1[[#This Row],[Tenure_Years]]&lt;=2,"New Hire",Table1[[#This Row],[Tenure_Years]]&lt;=5,"Established",Table1[[#This Row],[Tenure_Years]]&gt;=5,"Veteran")</f>
        <v>Veteran</v>
      </c>
      <c r="N7781">
        <f t="shared" si="242"/>
        <v>94178.259456264772</v>
      </c>
      <c r="O7781" t="str">
        <f t="shared" si="243"/>
        <v>Normal</v>
      </c>
    </row>
    <row r="7782" spans="1:15" x14ac:dyDescent="0.3">
      <c r="A7782" t="s">
        <v>15209</v>
      </c>
      <c r="B7782" t="s">
        <v>15210</v>
      </c>
      <c r="C7782" t="s">
        <v>31</v>
      </c>
      <c r="D7782">
        <v>32</v>
      </c>
      <c r="E7782" t="s">
        <v>60</v>
      </c>
      <c r="F7782" t="s">
        <v>64</v>
      </c>
      <c r="G7782">
        <v>126206</v>
      </c>
      <c r="H7782">
        <v>7</v>
      </c>
      <c r="I7782">
        <v>3</v>
      </c>
      <c r="J7782">
        <v>56</v>
      </c>
      <c r="K7782">
        <v>3</v>
      </c>
      <c r="L7782" t="s">
        <v>18</v>
      </c>
      <c r="M7782" t="str" cm="1">
        <f t="array" ref="M7782">_xlfn.IFS(Table1[[#This Row],[Tenure_Years]]&lt;=2,"New Hire",Table1[[#This Row],[Tenure_Years]]&lt;=5,"Established",Table1[[#This Row],[Tenure_Years]]&gt;=5,"Veteran")</f>
        <v>Veteran</v>
      </c>
      <c r="N7782">
        <f t="shared" si="242"/>
        <v>94068.868467410459</v>
      </c>
      <c r="O7782" t="str">
        <f t="shared" si="243"/>
        <v>Normal</v>
      </c>
    </row>
    <row r="7783" spans="1:15" x14ac:dyDescent="0.3">
      <c r="A7783" t="s">
        <v>15211</v>
      </c>
      <c r="B7783" t="s">
        <v>15212</v>
      </c>
      <c r="C7783" t="s">
        <v>21</v>
      </c>
      <c r="D7783">
        <v>42</v>
      </c>
      <c r="E7783" t="s">
        <v>27</v>
      </c>
      <c r="F7783" t="s">
        <v>75</v>
      </c>
      <c r="G7783">
        <v>116903</v>
      </c>
      <c r="H7783">
        <v>1</v>
      </c>
      <c r="I7783">
        <v>5</v>
      </c>
      <c r="J7783">
        <v>25</v>
      </c>
      <c r="K7783">
        <v>3</v>
      </c>
      <c r="L7783" t="s">
        <v>24</v>
      </c>
      <c r="M7783" t="str" cm="1">
        <f t="array" ref="M7783">_xlfn.IFS(Table1[[#This Row],[Tenure_Years]]&lt;=2,"New Hire",Table1[[#This Row],[Tenure_Years]]&lt;=5,"Established",Table1[[#This Row],[Tenure_Years]]&gt;=5,"Veteran")</f>
        <v>New Hire</v>
      </c>
      <c r="N7783">
        <f t="shared" si="242"/>
        <v>92826.904643962844</v>
      </c>
      <c r="O7783" t="str">
        <f t="shared" si="243"/>
        <v>Normal</v>
      </c>
    </row>
    <row r="7784" spans="1:15" x14ac:dyDescent="0.3">
      <c r="A7784" t="s">
        <v>15213</v>
      </c>
      <c r="B7784" t="s">
        <v>15214</v>
      </c>
      <c r="C7784" t="s">
        <v>21</v>
      </c>
      <c r="D7784">
        <v>39</v>
      </c>
      <c r="E7784" t="s">
        <v>16</v>
      </c>
      <c r="F7784" t="s">
        <v>38</v>
      </c>
      <c r="G7784">
        <v>149036</v>
      </c>
      <c r="H7784">
        <v>1</v>
      </c>
      <c r="I7784">
        <v>4</v>
      </c>
      <c r="J7784">
        <v>50</v>
      </c>
      <c r="K7784">
        <v>3</v>
      </c>
      <c r="L7784" t="s">
        <v>24</v>
      </c>
      <c r="M7784" t="str" cm="1">
        <f t="array" ref="M7784">_xlfn.IFS(Table1[[#This Row],[Tenure_Years]]&lt;=2,"New Hire",Table1[[#This Row],[Tenure_Years]]&lt;=5,"Established",Table1[[#This Row],[Tenure_Years]]&gt;=5,"Veteran")</f>
        <v>New Hire</v>
      </c>
      <c r="N7784">
        <f t="shared" si="242"/>
        <v>94458.108426635241</v>
      </c>
      <c r="O7784" t="str">
        <f t="shared" si="243"/>
        <v>Normal</v>
      </c>
    </row>
    <row r="7785" spans="1:15" x14ac:dyDescent="0.3">
      <c r="A7785" t="s">
        <v>15215</v>
      </c>
      <c r="B7785" t="s">
        <v>15216</v>
      </c>
      <c r="C7785" t="s">
        <v>31</v>
      </c>
      <c r="D7785">
        <v>51</v>
      </c>
      <c r="E7785" t="s">
        <v>27</v>
      </c>
      <c r="F7785" t="s">
        <v>111</v>
      </c>
      <c r="G7785">
        <v>133408</v>
      </c>
      <c r="H7785">
        <v>7</v>
      </c>
      <c r="I7785">
        <v>4</v>
      </c>
      <c r="J7785">
        <v>77</v>
      </c>
      <c r="K7785">
        <v>1</v>
      </c>
      <c r="L7785" t="s">
        <v>18</v>
      </c>
      <c r="M7785" t="str" cm="1">
        <f t="array" ref="M7785">_xlfn.IFS(Table1[[#This Row],[Tenure_Years]]&lt;=2,"New Hire",Table1[[#This Row],[Tenure_Years]]&lt;=5,"Established",Table1[[#This Row],[Tenure_Years]]&gt;=5,"Veteran")</f>
        <v>Veteran</v>
      </c>
      <c r="N7785">
        <f t="shared" si="242"/>
        <v>92826.904643962844</v>
      </c>
      <c r="O7785" t="str">
        <f t="shared" si="243"/>
        <v>Normal</v>
      </c>
    </row>
    <row r="7786" spans="1:15" x14ac:dyDescent="0.3">
      <c r="A7786" t="s">
        <v>15217</v>
      </c>
      <c r="B7786" t="s">
        <v>15218</v>
      </c>
      <c r="C7786" t="s">
        <v>15</v>
      </c>
      <c r="D7786">
        <v>36</v>
      </c>
      <c r="E7786" t="s">
        <v>56</v>
      </c>
      <c r="F7786" t="s">
        <v>92</v>
      </c>
      <c r="G7786">
        <v>91084</v>
      </c>
      <c r="H7786">
        <v>11</v>
      </c>
      <c r="I7786">
        <v>4</v>
      </c>
      <c r="J7786">
        <v>71</v>
      </c>
      <c r="K7786">
        <v>1</v>
      </c>
      <c r="L7786" t="s">
        <v>24</v>
      </c>
      <c r="M7786" t="str" cm="1">
        <f t="array" ref="M7786">_xlfn.IFS(Table1[[#This Row],[Tenure_Years]]&lt;=2,"New Hire",Table1[[#This Row],[Tenure_Years]]&lt;=5,"Established",Table1[[#This Row],[Tenure_Years]]&gt;=5,"Veteran")</f>
        <v>Veteran</v>
      </c>
      <c r="N7786">
        <f t="shared" si="242"/>
        <v>94573.380601596073</v>
      </c>
      <c r="O7786" t="str">
        <f t="shared" si="243"/>
        <v>Normal</v>
      </c>
    </row>
    <row r="7787" spans="1:15" x14ac:dyDescent="0.3">
      <c r="A7787" t="s">
        <v>15219</v>
      </c>
      <c r="B7787" t="s">
        <v>532</v>
      </c>
      <c r="C7787" t="s">
        <v>21</v>
      </c>
      <c r="D7787">
        <v>42</v>
      </c>
      <c r="E7787" t="s">
        <v>16</v>
      </c>
      <c r="F7787" t="s">
        <v>130</v>
      </c>
      <c r="G7787">
        <v>81244</v>
      </c>
      <c r="H7787">
        <v>8</v>
      </c>
      <c r="I7787">
        <v>1</v>
      </c>
      <c r="J7787">
        <v>75</v>
      </c>
      <c r="K7787">
        <v>1</v>
      </c>
      <c r="L7787" t="s">
        <v>18</v>
      </c>
      <c r="M7787" t="str" cm="1">
        <f t="array" ref="M7787">_xlfn.IFS(Table1[[#This Row],[Tenure_Years]]&lt;=2,"New Hire",Table1[[#This Row],[Tenure_Years]]&lt;=5,"Established",Table1[[#This Row],[Tenure_Years]]&gt;=5,"Veteran")</f>
        <v>Veteran</v>
      </c>
      <c r="N7787">
        <f t="shared" si="242"/>
        <v>94458.108426635241</v>
      </c>
      <c r="O7787" t="str">
        <f t="shared" si="243"/>
        <v>Normal</v>
      </c>
    </row>
    <row r="7788" spans="1:15" x14ac:dyDescent="0.3">
      <c r="A7788" t="s">
        <v>15220</v>
      </c>
      <c r="B7788" t="s">
        <v>15221</v>
      </c>
      <c r="C7788" t="s">
        <v>31</v>
      </c>
      <c r="D7788">
        <v>28</v>
      </c>
      <c r="E7788" t="s">
        <v>22</v>
      </c>
      <c r="F7788" t="s">
        <v>51</v>
      </c>
      <c r="G7788">
        <v>81561</v>
      </c>
      <c r="H7788">
        <v>13</v>
      </c>
      <c r="I7788">
        <v>2</v>
      </c>
      <c r="J7788">
        <v>74</v>
      </c>
      <c r="K7788">
        <v>3</v>
      </c>
      <c r="L7788" t="s">
        <v>24</v>
      </c>
      <c r="M7788" t="str" cm="1">
        <f t="array" ref="M7788">_xlfn.IFS(Table1[[#This Row],[Tenure_Years]]&lt;=2,"New Hire",Table1[[#This Row],[Tenure_Years]]&lt;=5,"Established",Table1[[#This Row],[Tenure_Years]]&gt;=5,"Veteran")</f>
        <v>Veteran</v>
      </c>
      <c r="N7788">
        <f t="shared" si="242"/>
        <v>96526.185096153844</v>
      </c>
      <c r="O7788" t="str">
        <f t="shared" si="243"/>
        <v>Normal</v>
      </c>
    </row>
    <row r="7789" spans="1:15" x14ac:dyDescent="0.3">
      <c r="A7789" t="s">
        <v>15222</v>
      </c>
      <c r="B7789" t="s">
        <v>15223</v>
      </c>
      <c r="C7789" t="s">
        <v>31</v>
      </c>
      <c r="D7789">
        <v>35</v>
      </c>
      <c r="E7789" t="s">
        <v>27</v>
      </c>
      <c r="F7789" t="s">
        <v>28</v>
      </c>
      <c r="G7789">
        <v>121384</v>
      </c>
      <c r="H7789">
        <v>12</v>
      </c>
      <c r="I7789">
        <v>4</v>
      </c>
      <c r="J7789">
        <v>69</v>
      </c>
      <c r="K7789">
        <v>4</v>
      </c>
      <c r="L7789" t="s">
        <v>24</v>
      </c>
      <c r="M7789" t="str" cm="1">
        <f t="array" ref="M7789">_xlfn.IFS(Table1[[#This Row],[Tenure_Years]]&lt;=2,"New Hire",Table1[[#This Row],[Tenure_Years]]&lt;=5,"Established",Table1[[#This Row],[Tenure_Years]]&gt;=5,"Veteran")</f>
        <v>Veteran</v>
      </c>
      <c r="N7789">
        <f t="shared" si="242"/>
        <v>92826.904643962844</v>
      </c>
      <c r="O7789" t="str">
        <f t="shared" si="243"/>
        <v>Normal</v>
      </c>
    </row>
    <row r="7790" spans="1:15" x14ac:dyDescent="0.3">
      <c r="A7790" t="s">
        <v>15224</v>
      </c>
      <c r="B7790" t="s">
        <v>15225</v>
      </c>
      <c r="C7790" t="s">
        <v>15</v>
      </c>
      <c r="D7790">
        <v>37</v>
      </c>
      <c r="E7790" t="s">
        <v>27</v>
      </c>
      <c r="F7790" t="s">
        <v>28</v>
      </c>
      <c r="G7790">
        <v>49105</v>
      </c>
      <c r="H7790">
        <v>8</v>
      </c>
      <c r="I7790">
        <v>1</v>
      </c>
      <c r="J7790">
        <v>25</v>
      </c>
      <c r="K7790">
        <v>2</v>
      </c>
      <c r="L7790" t="s">
        <v>24</v>
      </c>
      <c r="M7790" t="str" cm="1">
        <f t="array" ref="M7790">_xlfn.IFS(Table1[[#This Row],[Tenure_Years]]&lt;=2,"New Hire",Table1[[#This Row],[Tenure_Years]]&lt;=5,"Established",Table1[[#This Row],[Tenure_Years]]&gt;=5,"Veteran")</f>
        <v>Veteran</v>
      </c>
      <c r="N7790">
        <f t="shared" si="242"/>
        <v>92826.904643962844</v>
      </c>
      <c r="O7790" t="str">
        <f t="shared" si="243"/>
        <v>Normal</v>
      </c>
    </row>
    <row r="7791" spans="1:15" x14ac:dyDescent="0.3">
      <c r="A7791" t="s">
        <v>15226</v>
      </c>
      <c r="B7791" t="s">
        <v>15227</v>
      </c>
      <c r="C7791" t="s">
        <v>15</v>
      </c>
      <c r="D7791">
        <v>36</v>
      </c>
      <c r="E7791" t="s">
        <v>16</v>
      </c>
      <c r="F7791" t="s">
        <v>17</v>
      </c>
      <c r="G7791">
        <v>83550</v>
      </c>
      <c r="H7791">
        <v>5</v>
      </c>
      <c r="I7791">
        <v>4</v>
      </c>
      <c r="J7791">
        <v>46</v>
      </c>
      <c r="K7791">
        <v>4</v>
      </c>
      <c r="L7791" t="s">
        <v>18</v>
      </c>
      <c r="M7791" t="str" cm="1">
        <f t="array" ref="M7791">_xlfn.IFS(Table1[[#This Row],[Tenure_Years]]&lt;=2,"New Hire",Table1[[#This Row],[Tenure_Years]]&lt;=5,"Established",Table1[[#This Row],[Tenure_Years]]&gt;=5,"Veteran")</f>
        <v>Established</v>
      </c>
      <c r="N7791">
        <f t="shared" si="242"/>
        <v>94458.108426635241</v>
      </c>
      <c r="O7791" t="str">
        <f t="shared" si="243"/>
        <v>High Priority</v>
      </c>
    </row>
    <row r="7792" spans="1:15" x14ac:dyDescent="0.3">
      <c r="A7792" t="s">
        <v>15228</v>
      </c>
      <c r="B7792" t="s">
        <v>15229</v>
      </c>
      <c r="C7792" t="s">
        <v>21</v>
      </c>
      <c r="D7792">
        <v>29</v>
      </c>
      <c r="E7792" t="s">
        <v>56</v>
      </c>
      <c r="F7792" t="s">
        <v>72</v>
      </c>
      <c r="G7792">
        <v>45727</v>
      </c>
      <c r="H7792">
        <v>7</v>
      </c>
      <c r="I7792">
        <v>4</v>
      </c>
      <c r="J7792">
        <v>26</v>
      </c>
      <c r="K7792">
        <v>2</v>
      </c>
      <c r="L7792" t="s">
        <v>24</v>
      </c>
      <c r="M7792" t="str" cm="1">
        <f t="array" ref="M7792">_xlfn.IFS(Table1[[#This Row],[Tenure_Years]]&lt;=2,"New Hire",Table1[[#This Row],[Tenure_Years]]&lt;=5,"Established",Table1[[#This Row],[Tenure_Years]]&gt;=5,"Veteran")</f>
        <v>Veteran</v>
      </c>
      <c r="N7792">
        <f t="shared" si="242"/>
        <v>94573.380601596073</v>
      </c>
      <c r="O7792" t="str">
        <f t="shared" si="243"/>
        <v>Normal</v>
      </c>
    </row>
    <row r="7793" spans="1:15" x14ac:dyDescent="0.3">
      <c r="A7793" t="s">
        <v>15230</v>
      </c>
      <c r="B7793" t="s">
        <v>15231</v>
      </c>
      <c r="C7793" t="s">
        <v>21</v>
      </c>
      <c r="D7793">
        <v>60</v>
      </c>
      <c r="E7793" t="s">
        <v>60</v>
      </c>
      <c r="F7793" t="s">
        <v>98</v>
      </c>
      <c r="G7793">
        <v>149694</v>
      </c>
      <c r="H7793">
        <v>2</v>
      </c>
      <c r="I7793">
        <v>4</v>
      </c>
      <c r="J7793">
        <v>72</v>
      </c>
      <c r="K7793">
        <v>3</v>
      </c>
      <c r="L7793" t="s">
        <v>24</v>
      </c>
      <c r="M7793" t="str" cm="1">
        <f t="array" ref="M7793">_xlfn.IFS(Table1[[#This Row],[Tenure_Years]]&lt;=2,"New Hire",Table1[[#This Row],[Tenure_Years]]&lt;=5,"Established",Table1[[#This Row],[Tenure_Years]]&gt;=5,"Veteran")</f>
        <v>New Hire</v>
      </c>
      <c r="N7793">
        <f t="shared" si="242"/>
        <v>94068.868467410459</v>
      </c>
      <c r="O7793" t="str">
        <f t="shared" si="243"/>
        <v>Normal</v>
      </c>
    </row>
    <row r="7794" spans="1:15" x14ac:dyDescent="0.3">
      <c r="A7794" t="s">
        <v>15232</v>
      </c>
      <c r="B7794" t="s">
        <v>15233</v>
      </c>
      <c r="C7794" t="s">
        <v>15</v>
      </c>
      <c r="D7794">
        <v>40</v>
      </c>
      <c r="E7794" t="s">
        <v>32</v>
      </c>
      <c r="F7794" t="s">
        <v>43</v>
      </c>
      <c r="G7794">
        <v>94202</v>
      </c>
      <c r="H7794">
        <v>10</v>
      </c>
      <c r="I7794">
        <v>4</v>
      </c>
      <c r="J7794">
        <v>59</v>
      </c>
      <c r="K7794">
        <v>3</v>
      </c>
      <c r="L7794" t="s">
        <v>18</v>
      </c>
      <c r="M7794" t="str" cm="1">
        <f t="array" ref="M7794">_xlfn.IFS(Table1[[#This Row],[Tenure_Years]]&lt;=2,"New Hire",Table1[[#This Row],[Tenure_Years]]&lt;=5,"Established",Table1[[#This Row],[Tenure_Years]]&gt;=5,"Veteran")</f>
        <v>Veteran</v>
      </c>
      <c r="N7794">
        <f t="shared" si="242"/>
        <v>94178.259456264772</v>
      </c>
      <c r="O7794" t="str">
        <f t="shared" si="243"/>
        <v>Normal</v>
      </c>
    </row>
    <row r="7795" spans="1:15" x14ac:dyDescent="0.3">
      <c r="A7795" t="s">
        <v>15234</v>
      </c>
      <c r="B7795" t="s">
        <v>15235</v>
      </c>
      <c r="C7795" t="s">
        <v>15</v>
      </c>
      <c r="D7795">
        <v>49</v>
      </c>
      <c r="E7795" t="s">
        <v>60</v>
      </c>
      <c r="F7795" t="s">
        <v>98</v>
      </c>
      <c r="G7795">
        <v>107767</v>
      </c>
      <c r="H7795">
        <v>15</v>
      </c>
      <c r="I7795">
        <v>5</v>
      </c>
      <c r="J7795">
        <v>67</v>
      </c>
      <c r="K7795">
        <v>5</v>
      </c>
      <c r="L7795" t="s">
        <v>18</v>
      </c>
      <c r="M7795" t="str" cm="1">
        <f t="array" ref="M7795">_xlfn.IFS(Table1[[#This Row],[Tenure_Years]]&lt;=2,"New Hire",Table1[[#This Row],[Tenure_Years]]&lt;=5,"Established",Table1[[#This Row],[Tenure_Years]]&gt;=5,"Veteran")</f>
        <v>Veteran</v>
      </c>
      <c r="N7795">
        <f t="shared" si="242"/>
        <v>94068.868467410459</v>
      </c>
      <c r="O7795" t="str">
        <f t="shared" si="243"/>
        <v>Normal</v>
      </c>
    </row>
    <row r="7796" spans="1:15" x14ac:dyDescent="0.3">
      <c r="A7796" t="s">
        <v>15236</v>
      </c>
      <c r="B7796" t="s">
        <v>15237</v>
      </c>
      <c r="C7796" t="s">
        <v>31</v>
      </c>
      <c r="D7796">
        <v>31</v>
      </c>
      <c r="E7796" t="s">
        <v>16</v>
      </c>
      <c r="F7796" t="s">
        <v>130</v>
      </c>
      <c r="G7796">
        <v>89678</v>
      </c>
      <c r="H7796">
        <v>9</v>
      </c>
      <c r="I7796">
        <v>3</v>
      </c>
      <c r="J7796">
        <v>62</v>
      </c>
      <c r="K7796">
        <v>4</v>
      </c>
      <c r="L7796" t="s">
        <v>18</v>
      </c>
      <c r="M7796" t="str" cm="1">
        <f t="array" ref="M7796">_xlfn.IFS(Table1[[#This Row],[Tenure_Years]]&lt;=2,"New Hire",Table1[[#This Row],[Tenure_Years]]&lt;=5,"Established",Table1[[#This Row],[Tenure_Years]]&gt;=5,"Veteran")</f>
        <v>Veteran</v>
      </c>
      <c r="N7796">
        <f t="shared" si="242"/>
        <v>94458.108426635241</v>
      </c>
      <c r="O7796" t="str">
        <f t="shared" si="243"/>
        <v>Normal</v>
      </c>
    </row>
    <row r="7797" spans="1:15" x14ac:dyDescent="0.3">
      <c r="A7797" t="s">
        <v>15238</v>
      </c>
      <c r="B7797" t="s">
        <v>15239</v>
      </c>
      <c r="C7797" t="s">
        <v>15</v>
      </c>
      <c r="D7797">
        <v>47</v>
      </c>
      <c r="E7797" t="s">
        <v>22</v>
      </c>
      <c r="F7797" t="s">
        <v>51</v>
      </c>
      <c r="G7797">
        <v>79387</v>
      </c>
      <c r="H7797">
        <v>3</v>
      </c>
      <c r="I7797">
        <v>3</v>
      </c>
      <c r="J7797">
        <v>21</v>
      </c>
      <c r="K7797">
        <v>0</v>
      </c>
      <c r="L7797" t="s">
        <v>24</v>
      </c>
      <c r="M7797" t="str" cm="1">
        <f t="array" ref="M7797">_xlfn.IFS(Table1[[#This Row],[Tenure_Years]]&lt;=2,"New Hire",Table1[[#This Row],[Tenure_Years]]&lt;=5,"Established",Table1[[#This Row],[Tenure_Years]]&gt;=5,"Veteran")</f>
        <v>Established</v>
      </c>
      <c r="N7797">
        <f t="shared" si="242"/>
        <v>96526.185096153844</v>
      </c>
      <c r="O7797" t="str">
        <f t="shared" si="243"/>
        <v>Normal</v>
      </c>
    </row>
    <row r="7798" spans="1:15" x14ac:dyDescent="0.3">
      <c r="A7798" t="s">
        <v>15240</v>
      </c>
      <c r="B7798" t="s">
        <v>15241</v>
      </c>
      <c r="C7798" t="s">
        <v>31</v>
      </c>
      <c r="D7798">
        <v>30</v>
      </c>
      <c r="E7798" t="s">
        <v>16</v>
      </c>
      <c r="F7798" t="s">
        <v>17</v>
      </c>
      <c r="G7798">
        <v>83252</v>
      </c>
      <c r="H7798">
        <v>5</v>
      </c>
      <c r="I7798">
        <v>4</v>
      </c>
      <c r="J7798">
        <v>53</v>
      </c>
      <c r="K7798">
        <v>0</v>
      </c>
      <c r="L7798" t="s">
        <v>24</v>
      </c>
      <c r="M7798" t="str" cm="1">
        <f t="array" ref="M7798">_xlfn.IFS(Table1[[#This Row],[Tenure_Years]]&lt;=2,"New Hire",Table1[[#This Row],[Tenure_Years]]&lt;=5,"Established",Table1[[#This Row],[Tenure_Years]]&gt;=5,"Veteran")</f>
        <v>Established</v>
      </c>
      <c r="N7798">
        <f t="shared" si="242"/>
        <v>94458.108426635241</v>
      </c>
      <c r="O7798" t="str">
        <f t="shared" si="243"/>
        <v>High Priority</v>
      </c>
    </row>
    <row r="7799" spans="1:15" x14ac:dyDescent="0.3">
      <c r="A7799" t="s">
        <v>15242</v>
      </c>
      <c r="B7799" t="s">
        <v>15243</v>
      </c>
      <c r="C7799" t="s">
        <v>31</v>
      </c>
      <c r="D7799">
        <v>55</v>
      </c>
      <c r="E7799" t="s">
        <v>60</v>
      </c>
      <c r="F7799" t="s">
        <v>61</v>
      </c>
      <c r="G7799">
        <v>97979</v>
      </c>
      <c r="H7799">
        <v>2</v>
      </c>
      <c r="I7799">
        <v>2</v>
      </c>
      <c r="J7799">
        <v>41</v>
      </c>
      <c r="K7799">
        <v>5</v>
      </c>
      <c r="L7799" t="s">
        <v>24</v>
      </c>
      <c r="M7799" t="str" cm="1">
        <f t="array" ref="M7799">_xlfn.IFS(Table1[[#This Row],[Tenure_Years]]&lt;=2,"New Hire",Table1[[#This Row],[Tenure_Years]]&lt;=5,"Established",Table1[[#This Row],[Tenure_Years]]&gt;=5,"Veteran")</f>
        <v>New Hire</v>
      </c>
      <c r="N7799">
        <f t="shared" si="242"/>
        <v>94068.868467410459</v>
      </c>
      <c r="O7799" t="str">
        <f t="shared" si="243"/>
        <v>Normal</v>
      </c>
    </row>
    <row r="7800" spans="1:15" x14ac:dyDescent="0.3">
      <c r="A7800" t="s">
        <v>15244</v>
      </c>
      <c r="B7800" t="s">
        <v>15245</v>
      </c>
      <c r="C7800" t="s">
        <v>15</v>
      </c>
      <c r="D7800">
        <v>28</v>
      </c>
      <c r="E7800" t="s">
        <v>32</v>
      </c>
      <c r="F7800" t="s">
        <v>48</v>
      </c>
      <c r="G7800">
        <v>123081</v>
      </c>
      <c r="H7800">
        <v>7</v>
      </c>
      <c r="I7800">
        <v>3</v>
      </c>
      <c r="J7800">
        <v>50</v>
      </c>
      <c r="K7800">
        <v>4</v>
      </c>
      <c r="L7800" t="s">
        <v>24</v>
      </c>
      <c r="M7800" t="str" cm="1">
        <f t="array" ref="M7800">_xlfn.IFS(Table1[[#This Row],[Tenure_Years]]&lt;=2,"New Hire",Table1[[#This Row],[Tenure_Years]]&lt;=5,"Established",Table1[[#This Row],[Tenure_Years]]&gt;=5,"Veteran")</f>
        <v>Veteran</v>
      </c>
      <c r="N7800">
        <f t="shared" si="242"/>
        <v>94178.259456264772</v>
      </c>
      <c r="O7800" t="str">
        <f t="shared" si="243"/>
        <v>Normal</v>
      </c>
    </row>
    <row r="7801" spans="1:15" x14ac:dyDescent="0.3">
      <c r="A7801" t="s">
        <v>15246</v>
      </c>
      <c r="B7801" t="s">
        <v>15247</v>
      </c>
      <c r="C7801" t="s">
        <v>31</v>
      </c>
      <c r="D7801">
        <v>39</v>
      </c>
      <c r="E7801" t="s">
        <v>16</v>
      </c>
      <c r="F7801" t="s">
        <v>38</v>
      </c>
      <c r="G7801">
        <v>102001</v>
      </c>
      <c r="H7801">
        <v>6</v>
      </c>
      <c r="I7801">
        <v>3</v>
      </c>
      <c r="J7801">
        <v>31</v>
      </c>
      <c r="K7801">
        <v>3</v>
      </c>
      <c r="L7801" t="s">
        <v>18</v>
      </c>
      <c r="M7801" t="str" cm="1">
        <f t="array" ref="M7801">_xlfn.IFS(Table1[[#This Row],[Tenure_Years]]&lt;=2,"New Hire",Table1[[#This Row],[Tenure_Years]]&lt;=5,"Established",Table1[[#This Row],[Tenure_Years]]&gt;=5,"Veteran")</f>
        <v>Veteran</v>
      </c>
      <c r="N7801">
        <f t="shared" si="242"/>
        <v>94458.108426635241</v>
      </c>
      <c r="O7801" t="str">
        <f t="shared" si="243"/>
        <v>Normal</v>
      </c>
    </row>
    <row r="7802" spans="1:15" x14ac:dyDescent="0.3">
      <c r="A7802" t="s">
        <v>15248</v>
      </c>
      <c r="B7802" t="s">
        <v>15249</v>
      </c>
      <c r="C7802" t="s">
        <v>15</v>
      </c>
      <c r="D7802">
        <v>45</v>
      </c>
      <c r="E7802" t="s">
        <v>56</v>
      </c>
      <c r="F7802" t="s">
        <v>92</v>
      </c>
      <c r="G7802">
        <v>93216</v>
      </c>
      <c r="H7802">
        <v>10</v>
      </c>
      <c r="I7802">
        <v>5</v>
      </c>
      <c r="J7802">
        <v>49</v>
      </c>
      <c r="K7802">
        <v>0</v>
      </c>
      <c r="L7802" t="s">
        <v>24</v>
      </c>
      <c r="M7802" t="str" cm="1">
        <f t="array" ref="M7802">_xlfn.IFS(Table1[[#This Row],[Tenure_Years]]&lt;=2,"New Hire",Table1[[#This Row],[Tenure_Years]]&lt;=5,"Established",Table1[[#This Row],[Tenure_Years]]&gt;=5,"Veteran")</f>
        <v>Veteran</v>
      </c>
      <c r="N7802">
        <f t="shared" si="242"/>
        <v>94573.380601596073</v>
      </c>
      <c r="O7802" t="str">
        <f t="shared" si="243"/>
        <v>Normal</v>
      </c>
    </row>
    <row r="7803" spans="1:15" x14ac:dyDescent="0.3">
      <c r="A7803" t="s">
        <v>15250</v>
      </c>
      <c r="B7803" t="s">
        <v>15251</v>
      </c>
      <c r="C7803" t="s">
        <v>21</v>
      </c>
      <c r="D7803">
        <v>22</v>
      </c>
      <c r="E7803" t="s">
        <v>32</v>
      </c>
      <c r="F7803" t="s">
        <v>48</v>
      </c>
      <c r="G7803">
        <v>82262</v>
      </c>
      <c r="H7803">
        <v>9</v>
      </c>
      <c r="I7803">
        <v>3</v>
      </c>
      <c r="J7803">
        <v>74</v>
      </c>
      <c r="K7803">
        <v>4</v>
      </c>
      <c r="L7803" t="s">
        <v>18</v>
      </c>
      <c r="M7803" t="str" cm="1">
        <f t="array" ref="M7803">_xlfn.IFS(Table1[[#This Row],[Tenure_Years]]&lt;=2,"New Hire",Table1[[#This Row],[Tenure_Years]]&lt;=5,"Established",Table1[[#This Row],[Tenure_Years]]&gt;=5,"Veteran")</f>
        <v>Veteran</v>
      </c>
      <c r="N7803">
        <f t="shared" si="242"/>
        <v>94178.259456264772</v>
      </c>
      <c r="O7803" t="str">
        <f t="shared" si="243"/>
        <v>Normal</v>
      </c>
    </row>
    <row r="7804" spans="1:15" x14ac:dyDescent="0.3">
      <c r="A7804" t="s">
        <v>15252</v>
      </c>
      <c r="B7804" t="s">
        <v>15253</v>
      </c>
      <c r="C7804" t="s">
        <v>31</v>
      </c>
      <c r="D7804">
        <v>32</v>
      </c>
      <c r="E7804" t="s">
        <v>22</v>
      </c>
      <c r="F7804" t="s">
        <v>51</v>
      </c>
      <c r="G7804">
        <v>40958</v>
      </c>
      <c r="H7804">
        <v>7</v>
      </c>
      <c r="I7804">
        <v>3</v>
      </c>
      <c r="J7804">
        <v>22</v>
      </c>
      <c r="K7804">
        <v>2</v>
      </c>
      <c r="L7804" t="s">
        <v>18</v>
      </c>
      <c r="M7804" t="str" cm="1">
        <f t="array" ref="M7804">_xlfn.IFS(Table1[[#This Row],[Tenure_Years]]&lt;=2,"New Hire",Table1[[#This Row],[Tenure_Years]]&lt;=5,"Established",Table1[[#This Row],[Tenure_Years]]&gt;=5,"Veteran")</f>
        <v>Veteran</v>
      </c>
      <c r="N7804">
        <f t="shared" si="242"/>
        <v>96526.185096153844</v>
      </c>
      <c r="O7804" t="str">
        <f t="shared" si="243"/>
        <v>Normal</v>
      </c>
    </row>
    <row r="7805" spans="1:15" x14ac:dyDescent="0.3">
      <c r="A7805" t="s">
        <v>15254</v>
      </c>
      <c r="B7805" t="s">
        <v>15255</v>
      </c>
      <c r="C7805" t="s">
        <v>21</v>
      </c>
      <c r="D7805">
        <v>34</v>
      </c>
      <c r="E7805" t="s">
        <v>16</v>
      </c>
      <c r="F7805" t="s">
        <v>130</v>
      </c>
      <c r="G7805">
        <v>110915</v>
      </c>
      <c r="H7805">
        <v>11</v>
      </c>
      <c r="I7805">
        <v>1</v>
      </c>
      <c r="J7805">
        <v>41</v>
      </c>
      <c r="K7805">
        <v>4</v>
      </c>
      <c r="L7805" t="s">
        <v>18</v>
      </c>
      <c r="M7805" t="str" cm="1">
        <f t="array" ref="M7805">_xlfn.IFS(Table1[[#This Row],[Tenure_Years]]&lt;=2,"New Hire",Table1[[#This Row],[Tenure_Years]]&lt;=5,"Established",Table1[[#This Row],[Tenure_Years]]&gt;=5,"Veteran")</f>
        <v>Veteran</v>
      </c>
      <c r="N7805">
        <f t="shared" si="242"/>
        <v>94458.108426635241</v>
      </c>
      <c r="O7805" t="str">
        <f t="shared" si="243"/>
        <v>Normal</v>
      </c>
    </row>
    <row r="7806" spans="1:15" x14ac:dyDescent="0.3">
      <c r="A7806" t="s">
        <v>15256</v>
      </c>
      <c r="B7806" t="s">
        <v>15257</v>
      </c>
      <c r="C7806" t="s">
        <v>15</v>
      </c>
      <c r="D7806">
        <v>47</v>
      </c>
      <c r="E7806" t="s">
        <v>22</v>
      </c>
      <c r="F7806" t="s">
        <v>95</v>
      </c>
      <c r="G7806">
        <v>50564</v>
      </c>
      <c r="H7806">
        <v>0</v>
      </c>
      <c r="I7806">
        <v>4</v>
      </c>
      <c r="J7806">
        <v>44</v>
      </c>
      <c r="K7806">
        <v>0</v>
      </c>
      <c r="L7806" t="s">
        <v>24</v>
      </c>
      <c r="M7806" t="str" cm="1">
        <f t="array" ref="M7806">_xlfn.IFS(Table1[[#This Row],[Tenure_Years]]&lt;=2,"New Hire",Table1[[#This Row],[Tenure_Years]]&lt;=5,"Established",Table1[[#This Row],[Tenure_Years]]&gt;=5,"Veteran")</f>
        <v>New Hire</v>
      </c>
      <c r="N7806">
        <f t="shared" si="242"/>
        <v>96526.185096153844</v>
      </c>
      <c r="O7806" t="str">
        <f t="shared" si="243"/>
        <v>Normal</v>
      </c>
    </row>
    <row r="7807" spans="1:15" x14ac:dyDescent="0.3">
      <c r="A7807" t="s">
        <v>15258</v>
      </c>
      <c r="B7807" t="s">
        <v>15259</v>
      </c>
      <c r="C7807" t="s">
        <v>21</v>
      </c>
      <c r="D7807">
        <v>36</v>
      </c>
      <c r="E7807" t="s">
        <v>56</v>
      </c>
      <c r="F7807" t="s">
        <v>72</v>
      </c>
      <c r="G7807">
        <v>145994</v>
      </c>
      <c r="H7807">
        <v>15</v>
      </c>
      <c r="I7807">
        <v>1</v>
      </c>
      <c r="J7807">
        <v>69</v>
      </c>
      <c r="K7807">
        <v>1</v>
      </c>
      <c r="L7807" t="s">
        <v>18</v>
      </c>
      <c r="M7807" t="str" cm="1">
        <f t="array" ref="M7807">_xlfn.IFS(Table1[[#This Row],[Tenure_Years]]&lt;=2,"New Hire",Table1[[#This Row],[Tenure_Years]]&lt;=5,"Established",Table1[[#This Row],[Tenure_Years]]&gt;=5,"Veteran")</f>
        <v>Veteran</v>
      </c>
      <c r="N7807">
        <f t="shared" si="242"/>
        <v>94573.380601596073</v>
      </c>
      <c r="O7807" t="str">
        <f t="shared" si="243"/>
        <v>Normal</v>
      </c>
    </row>
    <row r="7808" spans="1:15" x14ac:dyDescent="0.3">
      <c r="A7808" t="s">
        <v>15260</v>
      </c>
      <c r="B7808" t="s">
        <v>15261</v>
      </c>
      <c r="C7808" t="s">
        <v>21</v>
      </c>
      <c r="D7808">
        <v>47</v>
      </c>
      <c r="E7808" t="s">
        <v>32</v>
      </c>
      <c r="F7808" t="s">
        <v>33</v>
      </c>
      <c r="G7808">
        <v>142224</v>
      </c>
      <c r="H7808">
        <v>2</v>
      </c>
      <c r="I7808">
        <v>3</v>
      </c>
      <c r="J7808">
        <v>44</v>
      </c>
      <c r="K7808">
        <v>5</v>
      </c>
      <c r="L7808" t="s">
        <v>18</v>
      </c>
      <c r="M7808" t="str" cm="1">
        <f t="array" ref="M7808">_xlfn.IFS(Table1[[#This Row],[Tenure_Years]]&lt;=2,"New Hire",Table1[[#This Row],[Tenure_Years]]&lt;=5,"Established",Table1[[#This Row],[Tenure_Years]]&gt;=5,"Veteran")</f>
        <v>New Hire</v>
      </c>
      <c r="N7808">
        <f t="shared" si="242"/>
        <v>94178.259456264772</v>
      </c>
      <c r="O7808" t="str">
        <f t="shared" si="243"/>
        <v>Normal</v>
      </c>
    </row>
    <row r="7809" spans="1:15" x14ac:dyDescent="0.3">
      <c r="A7809" t="s">
        <v>15262</v>
      </c>
      <c r="B7809" t="s">
        <v>15263</v>
      </c>
      <c r="C7809" t="s">
        <v>15</v>
      </c>
      <c r="D7809">
        <v>60</v>
      </c>
      <c r="E7809" t="s">
        <v>32</v>
      </c>
      <c r="F7809" t="s">
        <v>33</v>
      </c>
      <c r="G7809">
        <v>42491</v>
      </c>
      <c r="H7809">
        <v>5</v>
      </c>
      <c r="I7809">
        <v>2</v>
      </c>
      <c r="J7809">
        <v>18</v>
      </c>
      <c r="K7809">
        <v>2</v>
      </c>
      <c r="L7809" t="s">
        <v>24</v>
      </c>
      <c r="M7809" t="str" cm="1">
        <f t="array" ref="M7809">_xlfn.IFS(Table1[[#This Row],[Tenure_Years]]&lt;=2,"New Hire",Table1[[#This Row],[Tenure_Years]]&lt;=5,"Established",Table1[[#This Row],[Tenure_Years]]&gt;=5,"Veteran")</f>
        <v>Established</v>
      </c>
      <c r="N7809">
        <f t="shared" si="242"/>
        <v>94178.259456264772</v>
      </c>
      <c r="O7809" t="str">
        <f t="shared" si="243"/>
        <v>High Priority</v>
      </c>
    </row>
    <row r="7810" spans="1:15" x14ac:dyDescent="0.3">
      <c r="A7810" t="s">
        <v>15264</v>
      </c>
      <c r="B7810" t="s">
        <v>15265</v>
      </c>
      <c r="C7810" t="s">
        <v>15</v>
      </c>
      <c r="D7810">
        <v>42</v>
      </c>
      <c r="E7810" t="s">
        <v>22</v>
      </c>
      <c r="F7810" t="s">
        <v>95</v>
      </c>
      <c r="G7810">
        <v>99649</v>
      </c>
      <c r="H7810">
        <v>14</v>
      </c>
      <c r="I7810">
        <v>5</v>
      </c>
      <c r="J7810">
        <v>14</v>
      </c>
      <c r="K7810">
        <v>3</v>
      </c>
      <c r="L7810" t="s">
        <v>24</v>
      </c>
      <c r="M7810" t="str" cm="1">
        <f t="array" ref="M7810">_xlfn.IFS(Table1[[#This Row],[Tenure_Years]]&lt;=2,"New Hire",Table1[[#This Row],[Tenure_Years]]&lt;=5,"Established",Table1[[#This Row],[Tenure_Years]]&gt;=5,"Veteran")</f>
        <v>Veteran</v>
      </c>
      <c r="N7810">
        <f t="shared" ref="N7810:N7873" si="244">AVERAGEIF(E:E,E7810,G:G)</f>
        <v>96526.185096153844</v>
      </c>
      <c r="O7810" t="str">
        <f t="shared" si="243"/>
        <v>Normal</v>
      </c>
    </row>
    <row r="7811" spans="1:15" x14ac:dyDescent="0.3">
      <c r="A7811" t="s">
        <v>15266</v>
      </c>
      <c r="B7811" t="s">
        <v>15267</v>
      </c>
      <c r="C7811" t="s">
        <v>31</v>
      </c>
      <c r="D7811">
        <v>48</v>
      </c>
      <c r="E7811" t="s">
        <v>27</v>
      </c>
      <c r="F7811" t="s">
        <v>67</v>
      </c>
      <c r="G7811">
        <v>73441</v>
      </c>
      <c r="H7811">
        <v>8</v>
      </c>
      <c r="I7811">
        <v>1</v>
      </c>
      <c r="J7811">
        <v>42</v>
      </c>
      <c r="K7811">
        <v>3</v>
      </c>
      <c r="L7811" t="s">
        <v>18</v>
      </c>
      <c r="M7811" t="str" cm="1">
        <f t="array" ref="M7811">_xlfn.IFS(Table1[[#This Row],[Tenure_Years]]&lt;=2,"New Hire",Table1[[#This Row],[Tenure_Years]]&lt;=5,"Established",Table1[[#This Row],[Tenure_Years]]&gt;=5,"Veteran")</f>
        <v>Veteran</v>
      </c>
      <c r="N7811">
        <f t="shared" si="244"/>
        <v>92826.904643962844</v>
      </c>
      <c r="O7811" t="str">
        <f t="shared" ref="O7811:O7874" si="245">IF(AND(H7811=5, G7811&lt;M7811), "High Priority", "Normal")</f>
        <v>Normal</v>
      </c>
    </row>
    <row r="7812" spans="1:15" x14ac:dyDescent="0.3">
      <c r="A7812" t="s">
        <v>15268</v>
      </c>
      <c r="B7812" t="s">
        <v>15269</v>
      </c>
      <c r="C7812" t="s">
        <v>15</v>
      </c>
      <c r="D7812">
        <v>52</v>
      </c>
      <c r="E7812" t="s">
        <v>60</v>
      </c>
      <c r="F7812" t="s">
        <v>98</v>
      </c>
      <c r="G7812">
        <v>59708</v>
      </c>
      <c r="H7812">
        <v>4</v>
      </c>
      <c r="I7812">
        <v>3</v>
      </c>
      <c r="J7812">
        <v>56</v>
      </c>
      <c r="K7812">
        <v>5</v>
      </c>
      <c r="L7812" t="s">
        <v>24</v>
      </c>
      <c r="M7812" t="str" cm="1">
        <f t="array" ref="M7812">_xlfn.IFS(Table1[[#This Row],[Tenure_Years]]&lt;=2,"New Hire",Table1[[#This Row],[Tenure_Years]]&lt;=5,"Established",Table1[[#This Row],[Tenure_Years]]&gt;=5,"Veteran")</f>
        <v>Established</v>
      </c>
      <c r="N7812">
        <f t="shared" si="244"/>
        <v>94068.868467410459</v>
      </c>
      <c r="O7812" t="str">
        <f t="shared" si="245"/>
        <v>Normal</v>
      </c>
    </row>
    <row r="7813" spans="1:15" x14ac:dyDescent="0.3">
      <c r="A7813" t="s">
        <v>15270</v>
      </c>
      <c r="B7813" t="s">
        <v>15271</v>
      </c>
      <c r="C7813" t="s">
        <v>21</v>
      </c>
      <c r="D7813">
        <v>22</v>
      </c>
      <c r="E7813" t="s">
        <v>22</v>
      </c>
      <c r="F7813" t="s">
        <v>23</v>
      </c>
      <c r="G7813">
        <v>62101</v>
      </c>
      <c r="H7813">
        <v>4</v>
      </c>
      <c r="I7813">
        <v>2</v>
      </c>
      <c r="J7813">
        <v>11</v>
      </c>
      <c r="K7813">
        <v>4</v>
      </c>
      <c r="L7813" t="s">
        <v>24</v>
      </c>
      <c r="M7813" t="str" cm="1">
        <f t="array" ref="M7813">_xlfn.IFS(Table1[[#This Row],[Tenure_Years]]&lt;=2,"New Hire",Table1[[#This Row],[Tenure_Years]]&lt;=5,"Established",Table1[[#This Row],[Tenure_Years]]&gt;=5,"Veteran")</f>
        <v>Established</v>
      </c>
      <c r="N7813">
        <f t="shared" si="244"/>
        <v>96526.185096153844</v>
      </c>
      <c r="O7813" t="str">
        <f t="shared" si="245"/>
        <v>Normal</v>
      </c>
    </row>
    <row r="7814" spans="1:15" x14ac:dyDescent="0.3">
      <c r="A7814" t="s">
        <v>15272</v>
      </c>
      <c r="B7814" t="s">
        <v>15273</v>
      </c>
      <c r="C7814" t="s">
        <v>15</v>
      </c>
      <c r="D7814">
        <v>32</v>
      </c>
      <c r="E7814" t="s">
        <v>22</v>
      </c>
      <c r="F7814" t="s">
        <v>23</v>
      </c>
      <c r="G7814">
        <v>94068</v>
      </c>
      <c r="H7814">
        <v>2</v>
      </c>
      <c r="I7814">
        <v>3</v>
      </c>
      <c r="J7814">
        <v>55</v>
      </c>
      <c r="K7814">
        <v>2</v>
      </c>
      <c r="L7814" t="s">
        <v>24</v>
      </c>
      <c r="M7814" t="str" cm="1">
        <f t="array" ref="M7814">_xlfn.IFS(Table1[[#This Row],[Tenure_Years]]&lt;=2,"New Hire",Table1[[#This Row],[Tenure_Years]]&lt;=5,"Established",Table1[[#This Row],[Tenure_Years]]&gt;=5,"Veteran")</f>
        <v>New Hire</v>
      </c>
      <c r="N7814">
        <f t="shared" si="244"/>
        <v>96526.185096153844</v>
      </c>
      <c r="O7814" t="str">
        <f t="shared" si="245"/>
        <v>Normal</v>
      </c>
    </row>
    <row r="7815" spans="1:15" x14ac:dyDescent="0.3">
      <c r="A7815" t="s">
        <v>15274</v>
      </c>
      <c r="B7815" t="s">
        <v>15275</v>
      </c>
      <c r="C7815" t="s">
        <v>31</v>
      </c>
      <c r="D7815">
        <v>22</v>
      </c>
      <c r="E7815" t="s">
        <v>27</v>
      </c>
      <c r="F7815" t="s">
        <v>28</v>
      </c>
      <c r="G7815">
        <v>61312</v>
      </c>
      <c r="H7815">
        <v>5</v>
      </c>
      <c r="I7815">
        <v>3</v>
      </c>
      <c r="J7815">
        <v>28</v>
      </c>
      <c r="K7815">
        <v>3</v>
      </c>
      <c r="L7815" t="s">
        <v>18</v>
      </c>
      <c r="M7815" t="str" cm="1">
        <f t="array" ref="M7815">_xlfn.IFS(Table1[[#This Row],[Tenure_Years]]&lt;=2,"New Hire",Table1[[#This Row],[Tenure_Years]]&lt;=5,"Established",Table1[[#This Row],[Tenure_Years]]&gt;=5,"Veteran")</f>
        <v>Established</v>
      </c>
      <c r="N7815">
        <f t="shared" si="244"/>
        <v>92826.904643962844</v>
      </c>
      <c r="O7815" t="str">
        <f t="shared" si="245"/>
        <v>High Priority</v>
      </c>
    </row>
    <row r="7816" spans="1:15" x14ac:dyDescent="0.3">
      <c r="A7816" t="s">
        <v>15276</v>
      </c>
      <c r="B7816" t="s">
        <v>15277</v>
      </c>
      <c r="C7816" t="s">
        <v>31</v>
      </c>
      <c r="D7816">
        <v>22</v>
      </c>
      <c r="E7816" t="s">
        <v>60</v>
      </c>
      <c r="F7816" t="s">
        <v>141</v>
      </c>
      <c r="G7816">
        <v>148970</v>
      </c>
      <c r="H7816">
        <v>2</v>
      </c>
      <c r="I7816">
        <v>1</v>
      </c>
      <c r="J7816">
        <v>23</v>
      </c>
      <c r="K7816">
        <v>4</v>
      </c>
      <c r="L7816" t="s">
        <v>24</v>
      </c>
      <c r="M7816" t="str" cm="1">
        <f t="array" ref="M7816">_xlfn.IFS(Table1[[#This Row],[Tenure_Years]]&lt;=2,"New Hire",Table1[[#This Row],[Tenure_Years]]&lt;=5,"Established",Table1[[#This Row],[Tenure_Years]]&gt;=5,"Veteran")</f>
        <v>New Hire</v>
      </c>
      <c r="N7816">
        <f t="shared" si="244"/>
        <v>94068.868467410459</v>
      </c>
      <c r="O7816" t="str">
        <f t="shared" si="245"/>
        <v>Normal</v>
      </c>
    </row>
    <row r="7817" spans="1:15" x14ac:dyDescent="0.3">
      <c r="A7817" t="s">
        <v>15278</v>
      </c>
      <c r="B7817" t="s">
        <v>15279</v>
      </c>
      <c r="C7817" t="s">
        <v>31</v>
      </c>
      <c r="D7817">
        <v>30</v>
      </c>
      <c r="E7817" t="s">
        <v>60</v>
      </c>
      <c r="F7817" t="s">
        <v>141</v>
      </c>
      <c r="G7817">
        <v>92798</v>
      </c>
      <c r="H7817">
        <v>3</v>
      </c>
      <c r="I7817">
        <v>4</v>
      </c>
      <c r="J7817">
        <v>37</v>
      </c>
      <c r="K7817">
        <v>2</v>
      </c>
      <c r="L7817" t="s">
        <v>24</v>
      </c>
      <c r="M7817" t="str" cm="1">
        <f t="array" ref="M7817">_xlfn.IFS(Table1[[#This Row],[Tenure_Years]]&lt;=2,"New Hire",Table1[[#This Row],[Tenure_Years]]&lt;=5,"Established",Table1[[#This Row],[Tenure_Years]]&gt;=5,"Veteran")</f>
        <v>Established</v>
      </c>
      <c r="N7817">
        <f t="shared" si="244"/>
        <v>94068.868467410459</v>
      </c>
      <c r="O7817" t="str">
        <f t="shared" si="245"/>
        <v>Normal</v>
      </c>
    </row>
    <row r="7818" spans="1:15" x14ac:dyDescent="0.3">
      <c r="A7818" t="s">
        <v>15280</v>
      </c>
      <c r="B7818" t="s">
        <v>15281</v>
      </c>
      <c r="C7818" t="s">
        <v>21</v>
      </c>
      <c r="D7818">
        <v>52</v>
      </c>
      <c r="E7818" t="s">
        <v>27</v>
      </c>
      <c r="F7818" t="s">
        <v>75</v>
      </c>
      <c r="G7818">
        <v>139094</v>
      </c>
      <c r="H7818">
        <v>14</v>
      </c>
      <c r="I7818">
        <v>4</v>
      </c>
      <c r="J7818">
        <v>58</v>
      </c>
      <c r="K7818">
        <v>0</v>
      </c>
      <c r="L7818" t="s">
        <v>18</v>
      </c>
      <c r="M7818" t="str" cm="1">
        <f t="array" ref="M7818">_xlfn.IFS(Table1[[#This Row],[Tenure_Years]]&lt;=2,"New Hire",Table1[[#This Row],[Tenure_Years]]&lt;=5,"Established",Table1[[#This Row],[Tenure_Years]]&gt;=5,"Veteran")</f>
        <v>Veteran</v>
      </c>
      <c r="N7818">
        <f t="shared" si="244"/>
        <v>92826.904643962844</v>
      </c>
      <c r="O7818" t="str">
        <f t="shared" si="245"/>
        <v>Normal</v>
      </c>
    </row>
    <row r="7819" spans="1:15" x14ac:dyDescent="0.3">
      <c r="A7819" t="s">
        <v>15282</v>
      </c>
      <c r="B7819" t="s">
        <v>15283</v>
      </c>
      <c r="C7819" t="s">
        <v>21</v>
      </c>
      <c r="D7819">
        <v>36</v>
      </c>
      <c r="E7819" t="s">
        <v>56</v>
      </c>
      <c r="F7819" t="s">
        <v>72</v>
      </c>
      <c r="G7819">
        <v>131882</v>
      </c>
      <c r="H7819">
        <v>5</v>
      </c>
      <c r="I7819">
        <v>1</v>
      </c>
      <c r="J7819">
        <v>70</v>
      </c>
      <c r="K7819">
        <v>3</v>
      </c>
      <c r="L7819" t="s">
        <v>24</v>
      </c>
      <c r="M7819" t="str" cm="1">
        <f t="array" ref="M7819">_xlfn.IFS(Table1[[#This Row],[Tenure_Years]]&lt;=2,"New Hire",Table1[[#This Row],[Tenure_Years]]&lt;=5,"Established",Table1[[#This Row],[Tenure_Years]]&gt;=5,"Veteran")</f>
        <v>Established</v>
      </c>
      <c r="N7819">
        <f t="shared" si="244"/>
        <v>94573.380601596073</v>
      </c>
      <c r="O7819" t="str">
        <f t="shared" si="245"/>
        <v>High Priority</v>
      </c>
    </row>
    <row r="7820" spans="1:15" x14ac:dyDescent="0.3">
      <c r="A7820" t="s">
        <v>15284</v>
      </c>
      <c r="B7820" t="s">
        <v>15285</v>
      </c>
      <c r="C7820" t="s">
        <v>15</v>
      </c>
      <c r="D7820">
        <v>33</v>
      </c>
      <c r="E7820" t="s">
        <v>56</v>
      </c>
      <c r="F7820" t="s">
        <v>92</v>
      </c>
      <c r="G7820">
        <v>42137</v>
      </c>
      <c r="H7820">
        <v>11</v>
      </c>
      <c r="I7820">
        <v>1</v>
      </c>
      <c r="J7820">
        <v>61</v>
      </c>
      <c r="K7820">
        <v>0</v>
      </c>
      <c r="L7820" t="s">
        <v>18</v>
      </c>
      <c r="M7820" t="str" cm="1">
        <f t="array" ref="M7820">_xlfn.IFS(Table1[[#This Row],[Tenure_Years]]&lt;=2,"New Hire",Table1[[#This Row],[Tenure_Years]]&lt;=5,"Established",Table1[[#This Row],[Tenure_Years]]&gt;=5,"Veteran")</f>
        <v>Veteran</v>
      </c>
      <c r="N7820">
        <f t="shared" si="244"/>
        <v>94573.380601596073</v>
      </c>
      <c r="O7820" t="str">
        <f t="shared" si="245"/>
        <v>Normal</v>
      </c>
    </row>
    <row r="7821" spans="1:15" x14ac:dyDescent="0.3">
      <c r="A7821" t="s">
        <v>15286</v>
      </c>
      <c r="B7821" t="s">
        <v>15287</v>
      </c>
      <c r="C7821" t="s">
        <v>21</v>
      </c>
      <c r="D7821">
        <v>28</v>
      </c>
      <c r="E7821" t="s">
        <v>60</v>
      </c>
      <c r="F7821" t="s">
        <v>98</v>
      </c>
      <c r="G7821">
        <v>147005</v>
      </c>
      <c r="H7821">
        <v>5</v>
      </c>
      <c r="I7821">
        <v>5</v>
      </c>
      <c r="J7821">
        <v>40</v>
      </c>
      <c r="K7821">
        <v>2</v>
      </c>
      <c r="L7821" t="s">
        <v>24</v>
      </c>
      <c r="M7821" t="str" cm="1">
        <f t="array" ref="M7821">_xlfn.IFS(Table1[[#This Row],[Tenure_Years]]&lt;=2,"New Hire",Table1[[#This Row],[Tenure_Years]]&lt;=5,"Established",Table1[[#This Row],[Tenure_Years]]&gt;=5,"Veteran")</f>
        <v>Established</v>
      </c>
      <c r="N7821">
        <f t="shared" si="244"/>
        <v>94068.868467410459</v>
      </c>
      <c r="O7821" t="str">
        <f t="shared" si="245"/>
        <v>High Priority</v>
      </c>
    </row>
    <row r="7822" spans="1:15" x14ac:dyDescent="0.3">
      <c r="A7822" t="s">
        <v>15288</v>
      </c>
      <c r="B7822" t="s">
        <v>15289</v>
      </c>
      <c r="C7822" t="s">
        <v>21</v>
      </c>
      <c r="D7822">
        <v>43</v>
      </c>
      <c r="E7822" t="s">
        <v>56</v>
      </c>
      <c r="F7822" t="s">
        <v>57</v>
      </c>
      <c r="G7822">
        <v>141780</v>
      </c>
      <c r="H7822">
        <v>11</v>
      </c>
      <c r="I7822">
        <v>1</v>
      </c>
      <c r="J7822">
        <v>79</v>
      </c>
      <c r="K7822">
        <v>3</v>
      </c>
      <c r="L7822" t="s">
        <v>18</v>
      </c>
      <c r="M7822" t="str" cm="1">
        <f t="array" ref="M7822">_xlfn.IFS(Table1[[#This Row],[Tenure_Years]]&lt;=2,"New Hire",Table1[[#This Row],[Tenure_Years]]&lt;=5,"Established",Table1[[#This Row],[Tenure_Years]]&gt;=5,"Veteran")</f>
        <v>Veteran</v>
      </c>
      <c r="N7822">
        <f t="shared" si="244"/>
        <v>94573.380601596073</v>
      </c>
      <c r="O7822" t="str">
        <f t="shared" si="245"/>
        <v>Normal</v>
      </c>
    </row>
    <row r="7823" spans="1:15" x14ac:dyDescent="0.3">
      <c r="A7823" t="s">
        <v>15290</v>
      </c>
      <c r="B7823" t="s">
        <v>15291</v>
      </c>
      <c r="C7823" t="s">
        <v>31</v>
      </c>
      <c r="D7823">
        <v>41</v>
      </c>
      <c r="E7823" t="s">
        <v>32</v>
      </c>
      <c r="F7823" t="s">
        <v>43</v>
      </c>
      <c r="G7823">
        <v>53190</v>
      </c>
      <c r="H7823">
        <v>5</v>
      </c>
      <c r="I7823">
        <v>1</v>
      </c>
      <c r="J7823">
        <v>44</v>
      </c>
      <c r="K7823">
        <v>4</v>
      </c>
      <c r="L7823" t="s">
        <v>24</v>
      </c>
      <c r="M7823" t="str" cm="1">
        <f t="array" ref="M7823">_xlfn.IFS(Table1[[#This Row],[Tenure_Years]]&lt;=2,"New Hire",Table1[[#This Row],[Tenure_Years]]&lt;=5,"Established",Table1[[#This Row],[Tenure_Years]]&gt;=5,"Veteran")</f>
        <v>Established</v>
      </c>
      <c r="N7823">
        <f t="shared" si="244"/>
        <v>94178.259456264772</v>
      </c>
      <c r="O7823" t="str">
        <f t="shared" si="245"/>
        <v>High Priority</v>
      </c>
    </row>
    <row r="7824" spans="1:15" x14ac:dyDescent="0.3">
      <c r="A7824" t="s">
        <v>15292</v>
      </c>
      <c r="B7824" t="s">
        <v>15293</v>
      </c>
      <c r="C7824" t="s">
        <v>21</v>
      </c>
      <c r="D7824">
        <v>25</v>
      </c>
      <c r="E7824" t="s">
        <v>22</v>
      </c>
      <c r="F7824" t="s">
        <v>23</v>
      </c>
      <c r="G7824">
        <v>87453</v>
      </c>
      <c r="H7824">
        <v>10</v>
      </c>
      <c r="I7824">
        <v>1</v>
      </c>
      <c r="J7824">
        <v>17</v>
      </c>
      <c r="K7824">
        <v>0</v>
      </c>
      <c r="L7824" t="s">
        <v>24</v>
      </c>
      <c r="M7824" t="str" cm="1">
        <f t="array" ref="M7824">_xlfn.IFS(Table1[[#This Row],[Tenure_Years]]&lt;=2,"New Hire",Table1[[#This Row],[Tenure_Years]]&lt;=5,"Established",Table1[[#This Row],[Tenure_Years]]&gt;=5,"Veteran")</f>
        <v>Veteran</v>
      </c>
      <c r="N7824">
        <f t="shared" si="244"/>
        <v>96526.185096153844</v>
      </c>
      <c r="O7824" t="str">
        <f t="shared" si="245"/>
        <v>Normal</v>
      </c>
    </row>
    <row r="7825" spans="1:15" x14ac:dyDescent="0.3">
      <c r="A7825" t="s">
        <v>15294</v>
      </c>
      <c r="B7825" t="s">
        <v>15295</v>
      </c>
      <c r="C7825" t="s">
        <v>15</v>
      </c>
      <c r="D7825">
        <v>25</v>
      </c>
      <c r="E7825" t="s">
        <v>56</v>
      </c>
      <c r="F7825" t="s">
        <v>92</v>
      </c>
      <c r="G7825">
        <v>139420</v>
      </c>
      <c r="H7825">
        <v>13</v>
      </c>
      <c r="I7825">
        <v>3</v>
      </c>
      <c r="J7825">
        <v>39</v>
      </c>
      <c r="K7825">
        <v>2</v>
      </c>
      <c r="L7825" t="s">
        <v>18</v>
      </c>
      <c r="M7825" t="str" cm="1">
        <f t="array" ref="M7825">_xlfn.IFS(Table1[[#This Row],[Tenure_Years]]&lt;=2,"New Hire",Table1[[#This Row],[Tenure_Years]]&lt;=5,"Established",Table1[[#This Row],[Tenure_Years]]&gt;=5,"Veteran")</f>
        <v>Veteran</v>
      </c>
      <c r="N7825">
        <f t="shared" si="244"/>
        <v>94573.380601596073</v>
      </c>
      <c r="O7825" t="str">
        <f t="shared" si="245"/>
        <v>Normal</v>
      </c>
    </row>
    <row r="7826" spans="1:15" x14ac:dyDescent="0.3">
      <c r="A7826" t="s">
        <v>15296</v>
      </c>
      <c r="B7826" t="s">
        <v>15297</v>
      </c>
      <c r="C7826" t="s">
        <v>15</v>
      </c>
      <c r="D7826">
        <v>60</v>
      </c>
      <c r="E7826" t="s">
        <v>32</v>
      </c>
      <c r="F7826" t="s">
        <v>33</v>
      </c>
      <c r="G7826">
        <v>117743</v>
      </c>
      <c r="H7826">
        <v>5</v>
      </c>
      <c r="I7826">
        <v>4</v>
      </c>
      <c r="J7826">
        <v>37</v>
      </c>
      <c r="K7826">
        <v>1</v>
      </c>
      <c r="L7826" t="s">
        <v>24</v>
      </c>
      <c r="M7826" t="str" cm="1">
        <f t="array" ref="M7826">_xlfn.IFS(Table1[[#This Row],[Tenure_Years]]&lt;=2,"New Hire",Table1[[#This Row],[Tenure_Years]]&lt;=5,"Established",Table1[[#This Row],[Tenure_Years]]&gt;=5,"Veteran")</f>
        <v>Established</v>
      </c>
      <c r="N7826">
        <f t="shared" si="244"/>
        <v>94178.259456264772</v>
      </c>
      <c r="O7826" t="str">
        <f t="shared" si="245"/>
        <v>High Priority</v>
      </c>
    </row>
    <row r="7827" spans="1:15" x14ac:dyDescent="0.3">
      <c r="A7827" t="s">
        <v>15298</v>
      </c>
      <c r="B7827" t="s">
        <v>15299</v>
      </c>
      <c r="C7827" t="s">
        <v>31</v>
      </c>
      <c r="D7827">
        <v>44</v>
      </c>
      <c r="E7827" t="s">
        <v>56</v>
      </c>
      <c r="F7827" t="s">
        <v>72</v>
      </c>
      <c r="G7827">
        <v>140817</v>
      </c>
      <c r="H7827">
        <v>5</v>
      </c>
      <c r="I7827">
        <v>3</v>
      </c>
      <c r="J7827">
        <v>47</v>
      </c>
      <c r="K7827">
        <v>2</v>
      </c>
      <c r="L7827" t="s">
        <v>18</v>
      </c>
      <c r="M7827" t="str" cm="1">
        <f t="array" ref="M7827">_xlfn.IFS(Table1[[#This Row],[Tenure_Years]]&lt;=2,"New Hire",Table1[[#This Row],[Tenure_Years]]&lt;=5,"Established",Table1[[#This Row],[Tenure_Years]]&gt;=5,"Veteran")</f>
        <v>Established</v>
      </c>
      <c r="N7827">
        <f t="shared" si="244"/>
        <v>94573.380601596073</v>
      </c>
      <c r="O7827" t="str">
        <f t="shared" si="245"/>
        <v>High Priority</v>
      </c>
    </row>
    <row r="7828" spans="1:15" x14ac:dyDescent="0.3">
      <c r="A7828" t="s">
        <v>15300</v>
      </c>
      <c r="B7828" t="s">
        <v>15301</v>
      </c>
      <c r="C7828" t="s">
        <v>15</v>
      </c>
      <c r="D7828">
        <v>60</v>
      </c>
      <c r="E7828" t="s">
        <v>60</v>
      </c>
      <c r="F7828" t="s">
        <v>98</v>
      </c>
      <c r="G7828">
        <v>109221</v>
      </c>
      <c r="H7828">
        <v>15</v>
      </c>
      <c r="I7828">
        <v>5</v>
      </c>
      <c r="J7828">
        <v>36</v>
      </c>
      <c r="K7828">
        <v>1</v>
      </c>
      <c r="L7828" t="s">
        <v>24</v>
      </c>
      <c r="M7828" t="str" cm="1">
        <f t="array" ref="M7828">_xlfn.IFS(Table1[[#This Row],[Tenure_Years]]&lt;=2,"New Hire",Table1[[#This Row],[Tenure_Years]]&lt;=5,"Established",Table1[[#This Row],[Tenure_Years]]&gt;=5,"Veteran")</f>
        <v>Veteran</v>
      </c>
      <c r="N7828">
        <f t="shared" si="244"/>
        <v>94068.868467410459</v>
      </c>
      <c r="O7828" t="str">
        <f t="shared" si="245"/>
        <v>Normal</v>
      </c>
    </row>
    <row r="7829" spans="1:15" x14ac:dyDescent="0.3">
      <c r="A7829" t="s">
        <v>15302</v>
      </c>
      <c r="B7829" t="s">
        <v>15303</v>
      </c>
      <c r="C7829" t="s">
        <v>21</v>
      </c>
      <c r="D7829">
        <v>29</v>
      </c>
      <c r="E7829" t="s">
        <v>32</v>
      </c>
      <c r="F7829" t="s">
        <v>48</v>
      </c>
      <c r="G7829">
        <v>126675</v>
      </c>
      <c r="H7829">
        <v>15</v>
      </c>
      <c r="I7829">
        <v>4</v>
      </c>
      <c r="J7829">
        <v>22</v>
      </c>
      <c r="K7829">
        <v>3</v>
      </c>
      <c r="L7829" t="s">
        <v>24</v>
      </c>
      <c r="M7829" t="str" cm="1">
        <f t="array" ref="M7829">_xlfn.IFS(Table1[[#This Row],[Tenure_Years]]&lt;=2,"New Hire",Table1[[#This Row],[Tenure_Years]]&lt;=5,"Established",Table1[[#This Row],[Tenure_Years]]&gt;=5,"Veteran")</f>
        <v>Veteran</v>
      </c>
      <c r="N7829">
        <f t="shared" si="244"/>
        <v>94178.259456264772</v>
      </c>
      <c r="O7829" t="str">
        <f t="shared" si="245"/>
        <v>Normal</v>
      </c>
    </row>
    <row r="7830" spans="1:15" x14ac:dyDescent="0.3">
      <c r="A7830" t="s">
        <v>15304</v>
      </c>
      <c r="B7830" t="s">
        <v>15305</v>
      </c>
      <c r="C7830" t="s">
        <v>15</v>
      </c>
      <c r="D7830">
        <v>59</v>
      </c>
      <c r="E7830" t="s">
        <v>32</v>
      </c>
      <c r="F7830" t="s">
        <v>48</v>
      </c>
      <c r="G7830">
        <v>108768</v>
      </c>
      <c r="H7830">
        <v>5</v>
      </c>
      <c r="I7830">
        <v>3</v>
      </c>
      <c r="J7830">
        <v>42</v>
      </c>
      <c r="K7830">
        <v>4</v>
      </c>
      <c r="L7830" t="s">
        <v>24</v>
      </c>
      <c r="M7830" t="str" cm="1">
        <f t="array" ref="M7830">_xlfn.IFS(Table1[[#This Row],[Tenure_Years]]&lt;=2,"New Hire",Table1[[#This Row],[Tenure_Years]]&lt;=5,"Established",Table1[[#This Row],[Tenure_Years]]&gt;=5,"Veteran")</f>
        <v>Established</v>
      </c>
      <c r="N7830">
        <f t="shared" si="244"/>
        <v>94178.259456264772</v>
      </c>
      <c r="O7830" t="str">
        <f t="shared" si="245"/>
        <v>High Priority</v>
      </c>
    </row>
    <row r="7831" spans="1:15" x14ac:dyDescent="0.3">
      <c r="A7831" t="s">
        <v>15306</v>
      </c>
      <c r="B7831" t="s">
        <v>15307</v>
      </c>
      <c r="C7831" t="s">
        <v>15</v>
      </c>
      <c r="D7831">
        <v>48</v>
      </c>
      <c r="E7831" t="s">
        <v>27</v>
      </c>
      <c r="F7831" t="s">
        <v>28</v>
      </c>
      <c r="G7831">
        <v>143456</v>
      </c>
      <c r="H7831">
        <v>8</v>
      </c>
      <c r="I7831">
        <v>3</v>
      </c>
      <c r="J7831">
        <v>49</v>
      </c>
      <c r="K7831">
        <v>2</v>
      </c>
      <c r="L7831" t="s">
        <v>18</v>
      </c>
      <c r="M7831" t="str" cm="1">
        <f t="array" ref="M7831">_xlfn.IFS(Table1[[#This Row],[Tenure_Years]]&lt;=2,"New Hire",Table1[[#This Row],[Tenure_Years]]&lt;=5,"Established",Table1[[#This Row],[Tenure_Years]]&gt;=5,"Veteran")</f>
        <v>Veteran</v>
      </c>
      <c r="N7831">
        <f t="shared" si="244"/>
        <v>92826.904643962844</v>
      </c>
      <c r="O7831" t="str">
        <f t="shared" si="245"/>
        <v>Normal</v>
      </c>
    </row>
    <row r="7832" spans="1:15" x14ac:dyDescent="0.3">
      <c r="A7832" t="s">
        <v>15308</v>
      </c>
      <c r="B7832" t="s">
        <v>15309</v>
      </c>
      <c r="C7832" t="s">
        <v>15</v>
      </c>
      <c r="D7832">
        <v>30</v>
      </c>
      <c r="E7832" t="s">
        <v>27</v>
      </c>
      <c r="F7832" t="s">
        <v>67</v>
      </c>
      <c r="G7832">
        <v>147048</v>
      </c>
      <c r="H7832">
        <v>14</v>
      </c>
      <c r="I7832">
        <v>2</v>
      </c>
      <c r="J7832">
        <v>66</v>
      </c>
      <c r="K7832">
        <v>4</v>
      </c>
      <c r="L7832" t="s">
        <v>18</v>
      </c>
      <c r="M7832" t="str" cm="1">
        <f t="array" ref="M7832">_xlfn.IFS(Table1[[#This Row],[Tenure_Years]]&lt;=2,"New Hire",Table1[[#This Row],[Tenure_Years]]&lt;=5,"Established",Table1[[#This Row],[Tenure_Years]]&gt;=5,"Veteran")</f>
        <v>Veteran</v>
      </c>
      <c r="N7832">
        <f t="shared" si="244"/>
        <v>92826.904643962844</v>
      </c>
      <c r="O7832" t="str">
        <f t="shared" si="245"/>
        <v>Normal</v>
      </c>
    </row>
    <row r="7833" spans="1:15" x14ac:dyDescent="0.3">
      <c r="A7833" t="s">
        <v>15310</v>
      </c>
      <c r="B7833" t="s">
        <v>4892</v>
      </c>
      <c r="C7833" t="s">
        <v>31</v>
      </c>
      <c r="D7833">
        <v>47</v>
      </c>
      <c r="E7833" t="s">
        <v>60</v>
      </c>
      <c r="F7833" t="s">
        <v>61</v>
      </c>
      <c r="G7833">
        <v>44058</v>
      </c>
      <c r="H7833">
        <v>7</v>
      </c>
      <c r="I7833">
        <v>1</v>
      </c>
      <c r="J7833">
        <v>71</v>
      </c>
      <c r="K7833">
        <v>2</v>
      </c>
      <c r="L7833" t="s">
        <v>18</v>
      </c>
      <c r="M7833" t="str" cm="1">
        <f t="array" ref="M7833">_xlfn.IFS(Table1[[#This Row],[Tenure_Years]]&lt;=2,"New Hire",Table1[[#This Row],[Tenure_Years]]&lt;=5,"Established",Table1[[#This Row],[Tenure_Years]]&gt;=5,"Veteran")</f>
        <v>Veteran</v>
      </c>
      <c r="N7833">
        <f t="shared" si="244"/>
        <v>94068.868467410459</v>
      </c>
      <c r="O7833" t="str">
        <f t="shared" si="245"/>
        <v>Normal</v>
      </c>
    </row>
    <row r="7834" spans="1:15" x14ac:dyDescent="0.3">
      <c r="A7834" t="s">
        <v>15311</v>
      </c>
      <c r="B7834" t="s">
        <v>15312</v>
      </c>
      <c r="C7834" t="s">
        <v>21</v>
      </c>
      <c r="D7834">
        <v>24</v>
      </c>
      <c r="E7834" t="s">
        <v>32</v>
      </c>
      <c r="F7834" t="s">
        <v>33</v>
      </c>
      <c r="G7834">
        <v>91989</v>
      </c>
      <c r="H7834">
        <v>11</v>
      </c>
      <c r="I7834">
        <v>2</v>
      </c>
      <c r="J7834">
        <v>32</v>
      </c>
      <c r="K7834">
        <v>2</v>
      </c>
      <c r="L7834" t="s">
        <v>18</v>
      </c>
      <c r="M7834" t="str" cm="1">
        <f t="array" ref="M7834">_xlfn.IFS(Table1[[#This Row],[Tenure_Years]]&lt;=2,"New Hire",Table1[[#This Row],[Tenure_Years]]&lt;=5,"Established",Table1[[#This Row],[Tenure_Years]]&gt;=5,"Veteran")</f>
        <v>Veteran</v>
      </c>
      <c r="N7834">
        <f t="shared" si="244"/>
        <v>94178.259456264772</v>
      </c>
      <c r="O7834" t="str">
        <f t="shared" si="245"/>
        <v>Normal</v>
      </c>
    </row>
    <row r="7835" spans="1:15" x14ac:dyDescent="0.3">
      <c r="A7835" t="s">
        <v>15313</v>
      </c>
      <c r="B7835" t="s">
        <v>15314</v>
      </c>
      <c r="C7835" t="s">
        <v>21</v>
      </c>
      <c r="D7835">
        <v>59</v>
      </c>
      <c r="E7835" t="s">
        <v>60</v>
      </c>
      <c r="F7835" t="s">
        <v>141</v>
      </c>
      <c r="G7835">
        <v>66423</v>
      </c>
      <c r="H7835">
        <v>13</v>
      </c>
      <c r="I7835">
        <v>5</v>
      </c>
      <c r="J7835">
        <v>63</v>
      </c>
      <c r="K7835">
        <v>2</v>
      </c>
      <c r="L7835" t="s">
        <v>18</v>
      </c>
      <c r="M7835" t="str" cm="1">
        <f t="array" ref="M7835">_xlfn.IFS(Table1[[#This Row],[Tenure_Years]]&lt;=2,"New Hire",Table1[[#This Row],[Tenure_Years]]&lt;=5,"Established",Table1[[#This Row],[Tenure_Years]]&gt;=5,"Veteran")</f>
        <v>Veteran</v>
      </c>
      <c r="N7835">
        <f t="shared" si="244"/>
        <v>94068.868467410459</v>
      </c>
      <c r="O7835" t="str">
        <f t="shared" si="245"/>
        <v>Normal</v>
      </c>
    </row>
    <row r="7836" spans="1:15" x14ac:dyDescent="0.3">
      <c r="A7836" t="s">
        <v>15315</v>
      </c>
      <c r="B7836" t="s">
        <v>15316</v>
      </c>
      <c r="C7836" t="s">
        <v>15</v>
      </c>
      <c r="D7836">
        <v>41</v>
      </c>
      <c r="E7836" t="s">
        <v>27</v>
      </c>
      <c r="F7836" t="s">
        <v>67</v>
      </c>
      <c r="G7836">
        <v>77706</v>
      </c>
      <c r="H7836">
        <v>4</v>
      </c>
      <c r="I7836">
        <v>1</v>
      </c>
      <c r="J7836">
        <v>26</v>
      </c>
      <c r="K7836">
        <v>1</v>
      </c>
      <c r="L7836" t="s">
        <v>24</v>
      </c>
      <c r="M7836" t="str" cm="1">
        <f t="array" ref="M7836">_xlfn.IFS(Table1[[#This Row],[Tenure_Years]]&lt;=2,"New Hire",Table1[[#This Row],[Tenure_Years]]&lt;=5,"Established",Table1[[#This Row],[Tenure_Years]]&gt;=5,"Veteran")</f>
        <v>Established</v>
      </c>
      <c r="N7836">
        <f t="shared" si="244"/>
        <v>92826.904643962844</v>
      </c>
      <c r="O7836" t="str">
        <f t="shared" si="245"/>
        <v>Normal</v>
      </c>
    </row>
    <row r="7837" spans="1:15" x14ac:dyDescent="0.3">
      <c r="A7837" t="s">
        <v>15317</v>
      </c>
      <c r="B7837" t="s">
        <v>15318</v>
      </c>
      <c r="C7837" t="s">
        <v>31</v>
      </c>
      <c r="D7837">
        <v>45</v>
      </c>
      <c r="E7837" t="s">
        <v>60</v>
      </c>
      <c r="F7837" t="s">
        <v>61</v>
      </c>
      <c r="G7837">
        <v>51785</v>
      </c>
      <c r="H7837">
        <v>6</v>
      </c>
      <c r="I7837">
        <v>3</v>
      </c>
      <c r="J7837">
        <v>24</v>
      </c>
      <c r="K7837">
        <v>2</v>
      </c>
      <c r="L7837" t="s">
        <v>24</v>
      </c>
      <c r="M7837" t="str" cm="1">
        <f t="array" ref="M7837">_xlfn.IFS(Table1[[#This Row],[Tenure_Years]]&lt;=2,"New Hire",Table1[[#This Row],[Tenure_Years]]&lt;=5,"Established",Table1[[#This Row],[Tenure_Years]]&gt;=5,"Veteran")</f>
        <v>Veteran</v>
      </c>
      <c r="N7837">
        <f t="shared" si="244"/>
        <v>94068.868467410459</v>
      </c>
      <c r="O7837" t="str">
        <f t="shared" si="245"/>
        <v>Normal</v>
      </c>
    </row>
    <row r="7838" spans="1:15" x14ac:dyDescent="0.3">
      <c r="A7838" t="s">
        <v>15319</v>
      </c>
      <c r="B7838" t="s">
        <v>15320</v>
      </c>
      <c r="C7838" t="s">
        <v>21</v>
      </c>
      <c r="D7838">
        <v>50</v>
      </c>
      <c r="E7838" t="s">
        <v>32</v>
      </c>
      <c r="F7838" t="s">
        <v>48</v>
      </c>
      <c r="G7838">
        <v>53661</v>
      </c>
      <c r="H7838">
        <v>10</v>
      </c>
      <c r="I7838">
        <v>3</v>
      </c>
      <c r="J7838">
        <v>38</v>
      </c>
      <c r="K7838">
        <v>2</v>
      </c>
      <c r="L7838" t="s">
        <v>24</v>
      </c>
      <c r="M7838" t="str" cm="1">
        <f t="array" ref="M7838">_xlfn.IFS(Table1[[#This Row],[Tenure_Years]]&lt;=2,"New Hire",Table1[[#This Row],[Tenure_Years]]&lt;=5,"Established",Table1[[#This Row],[Tenure_Years]]&gt;=5,"Veteran")</f>
        <v>Veteran</v>
      </c>
      <c r="N7838">
        <f t="shared" si="244"/>
        <v>94178.259456264772</v>
      </c>
      <c r="O7838" t="str">
        <f t="shared" si="245"/>
        <v>Normal</v>
      </c>
    </row>
    <row r="7839" spans="1:15" x14ac:dyDescent="0.3">
      <c r="A7839" t="s">
        <v>15321</v>
      </c>
      <c r="B7839" t="s">
        <v>15322</v>
      </c>
      <c r="C7839" t="s">
        <v>31</v>
      </c>
      <c r="D7839">
        <v>34</v>
      </c>
      <c r="E7839" t="s">
        <v>16</v>
      </c>
      <c r="F7839" t="s">
        <v>130</v>
      </c>
      <c r="G7839">
        <v>106859</v>
      </c>
      <c r="H7839">
        <v>4</v>
      </c>
      <c r="I7839">
        <v>5</v>
      </c>
      <c r="J7839">
        <v>67</v>
      </c>
      <c r="K7839">
        <v>4</v>
      </c>
      <c r="L7839" t="s">
        <v>24</v>
      </c>
      <c r="M7839" t="str" cm="1">
        <f t="array" ref="M7839">_xlfn.IFS(Table1[[#This Row],[Tenure_Years]]&lt;=2,"New Hire",Table1[[#This Row],[Tenure_Years]]&lt;=5,"Established",Table1[[#This Row],[Tenure_Years]]&gt;=5,"Veteran")</f>
        <v>Established</v>
      </c>
      <c r="N7839">
        <f t="shared" si="244"/>
        <v>94458.108426635241</v>
      </c>
      <c r="O7839" t="str">
        <f t="shared" si="245"/>
        <v>Normal</v>
      </c>
    </row>
    <row r="7840" spans="1:15" x14ac:dyDescent="0.3">
      <c r="A7840" t="s">
        <v>15323</v>
      </c>
      <c r="B7840" t="s">
        <v>15324</v>
      </c>
      <c r="C7840" t="s">
        <v>21</v>
      </c>
      <c r="D7840">
        <v>41</v>
      </c>
      <c r="E7840" t="s">
        <v>32</v>
      </c>
      <c r="F7840" t="s">
        <v>43</v>
      </c>
      <c r="G7840">
        <v>135081</v>
      </c>
      <c r="H7840">
        <v>4</v>
      </c>
      <c r="I7840">
        <v>4</v>
      </c>
      <c r="J7840">
        <v>64</v>
      </c>
      <c r="K7840">
        <v>0</v>
      </c>
      <c r="L7840" t="s">
        <v>24</v>
      </c>
      <c r="M7840" t="str" cm="1">
        <f t="array" ref="M7840">_xlfn.IFS(Table1[[#This Row],[Tenure_Years]]&lt;=2,"New Hire",Table1[[#This Row],[Tenure_Years]]&lt;=5,"Established",Table1[[#This Row],[Tenure_Years]]&gt;=5,"Veteran")</f>
        <v>Established</v>
      </c>
      <c r="N7840">
        <f t="shared" si="244"/>
        <v>94178.259456264772</v>
      </c>
      <c r="O7840" t="str">
        <f t="shared" si="245"/>
        <v>Normal</v>
      </c>
    </row>
    <row r="7841" spans="1:15" x14ac:dyDescent="0.3">
      <c r="A7841" t="s">
        <v>15325</v>
      </c>
      <c r="B7841" t="s">
        <v>15326</v>
      </c>
      <c r="C7841" t="s">
        <v>31</v>
      </c>
      <c r="D7841">
        <v>32</v>
      </c>
      <c r="E7841" t="s">
        <v>27</v>
      </c>
      <c r="F7841" t="s">
        <v>28</v>
      </c>
      <c r="G7841">
        <v>145671</v>
      </c>
      <c r="H7841">
        <v>10</v>
      </c>
      <c r="I7841">
        <v>3</v>
      </c>
      <c r="J7841">
        <v>63</v>
      </c>
      <c r="K7841">
        <v>5</v>
      </c>
      <c r="L7841" t="s">
        <v>24</v>
      </c>
      <c r="M7841" t="str" cm="1">
        <f t="array" ref="M7841">_xlfn.IFS(Table1[[#This Row],[Tenure_Years]]&lt;=2,"New Hire",Table1[[#This Row],[Tenure_Years]]&lt;=5,"Established",Table1[[#This Row],[Tenure_Years]]&gt;=5,"Veteran")</f>
        <v>Veteran</v>
      </c>
      <c r="N7841">
        <f t="shared" si="244"/>
        <v>92826.904643962844</v>
      </c>
      <c r="O7841" t="str">
        <f t="shared" si="245"/>
        <v>Normal</v>
      </c>
    </row>
    <row r="7842" spans="1:15" x14ac:dyDescent="0.3">
      <c r="A7842" t="s">
        <v>15327</v>
      </c>
      <c r="B7842" t="s">
        <v>15328</v>
      </c>
      <c r="C7842" t="s">
        <v>21</v>
      </c>
      <c r="D7842">
        <v>28</v>
      </c>
      <c r="E7842" t="s">
        <v>27</v>
      </c>
      <c r="F7842" t="s">
        <v>28</v>
      </c>
      <c r="G7842">
        <v>84503</v>
      </c>
      <c r="H7842">
        <v>2</v>
      </c>
      <c r="I7842">
        <v>1</v>
      </c>
      <c r="J7842">
        <v>66</v>
      </c>
      <c r="K7842">
        <v>2</v>
      </c>
      <c r="L7842" t="s">
        <v>18</v>
      </c>
      <c r="M7842" t="str" cm="1">
        <f t="array" ref="M7842">_xlfn.IFS(Table1[[#This Row],[Tenure_Years]]&lt;=2,"New Hire",Table1[[#This Row],[Tenure_Years]]&lt;=5,"Established",Table1[[#This Row],[Tenure_Years]]&gt;=5,"Veteran")</f>
        <v>New Hire</v>
      </c>
      <c r="N7842">
        <f t="shared" si="244"/>
        <v>92826.904643962844</v>
      </c>
      <c r="O7842" t="str">
        <f t="shared" si="245"/>
        <v>Normal</v>
      </c>
    </row>
    <row r="7843" spans="1:15" x14ac:dyDescent="0.3">
      <c r="A7843" t="s">
        <v>15329</v>
      </c>
      <c r="B7843" t="s">
        <v>15330</v>
      </c>
      <c r="C7843" t="s">
        <v>31</v>
      </c>
      <c r="D7843">
        <v>22</v>
      </c>
      <c r="E7843" t="s">
        <v>32</v>
      </c>
      <c r="F7843" t="s">
        <v>33</v>
      </c>
      <c r="G7843">
        <v>92960</v>
      </c>
      <c r="H7843">
        <v>7</v>
      </c>
      <c r="I7843">
        <v>5</v>
      </c>
      <c r="J7843">
        <v>63</v>
      </c>
      <c r="K7843">
        <v>0</v>
      </c>
      <c r="L7843" t="s">
        <v>18</v>
      </c>
      <c r="M7843" t="str" cm="1">
        <f t="array" ref="M7843">_xlfn.IFS(Table1[[#This Row],[Tenure_Years]]&lt;=2,"New Hire",Table1[[#This Row],[Tenure_Years]]&lt;=5,"Established",Table1[[#This Row],[Tenure_Years]]&gt;=5,"Veteran")</f>
        <v>Veteran</v>
      </c>
      <c r="N7843">
        <f t="shared" si="244"/>
        <v>94178.259456264772</v>
      </c>
      <c r="O7843" t="str">
        <f t="shared" si="245"/>
        <v>Normal</v>
      </c>
    </row>
    <row r="7844" spans="1:15" x14ac:dyDescent="0.3">
      <c r="A7844" t="s">
        <v>15331</v>
      </c>
      <c r="B7844" t="s">
        <v>15332</v>
      </c>
      <c r="C7844" t="s">
        <v>31</v>
      </c>
      <c r="D7844">
        <v>54</v>
      </c>
      <c r="E7844" t="s">
        <v>27</v>
      </c>
      <c r="F7844" t="s">
        <v>28</v>
      </c>
      <c r="G7844">
        <v>49570</v>
      </c>
      <c r="H7844">
        <v>12</v>
      </c>
      <c r="I7844">
        <v>5</v>
      </c>
      <c r="J7844">
        <v>59</v>
      </c>
      <c r="K7844">
        <v>2</v>
      </c>
      <c r="L7844" t="s">
        <v>24</v>
      </c>
      <c r="M7844" t="str" cm="1">
        <f t="array" ref="M7844">_xlfn.IFS(Table1[[#This Row],[Tenure_Years]]&lt;=2,"New Hire",Table1[[#This Row],[Tenure_Years]]&lt;=5,"Established",Table1[[#This Row],[Tenure_Years]]&gt;=5,"Veteran")</f>
        <v>Veteran</v>
      </c>
      <c r="N7844">
        <f t="shared" si="244"/>
        <v>92826.904643962844</v>
      </c>
      <c r="O7844" t="str">
        <f t="shared" si="245"/>
        <v>Normal</v>
      </c>
    </row>
    <row r="7845" spans="1:15" x14ac:dyDescent="0.3">
      <c r="A7845" t="s">
        <v>15333</v>
      </c>
      <c r="B7845" t="s">
        <v>4548</v>
      </c>
      <c r="C7845" t="s">
        <v>15</v>
      </c>
      <c r="D7845">
        <v>58</v>
      </c>
      <c r="E7845" t="s">
        <v>22</v>
      </c>
      <c r="F7845" t="s">
        <v>51</v>
      </c>
      <c r="G7845">
        <v>95577</v>
      </c>
      <c r="H7845">
        <v>6</v>
      </c>
      <c r="I7845">
        <v>2</v>
      </c>
      <c r="J7845">
        <v>50</v>
      </c>
      <c r="K7845">
        <v>3</v>
      </c>
      <c r="L7845" t="s">
        <v>24</v>
      </c>
      <c r="M7845" t="str" cm="1">
        <f t="array" ref="M7845">_xlfn.IFS(Table1[[#This Row],[Tenure_Years]]&lt;=2,"New Hire",Table1[[#This Row],[Tenure_Years]]&lt;=5,"Established",Table1[[#This Row],[Tenure_Years]]&gt;=5,"Veteran")</f>
        <v>Veteran</v>
      </c>
      <c r="N7845">
        <f t="shared" si="244"/>
        <v>96526.185096153844</v>
      </c>
      <c r="O7845" t="str">
        <f t="shared" si="245"/>
        <v>Normal</v>
      </c>
    </row>
    <row r="7846" spans="1:15" x14ac:dyDescent="0.3">
      <c r="A7846" t="s">
        <v>15334</v>
      </c>
      <c r="B7846" t="s">
        <v>140</v>
      </c>
      <c r="C7846" t="s">
        <v>31</v>
      </c>
      <c r="D7846">
        <v>46</v>
      </c>
      <c r="E7846" t="s">
        <v>16</v>
      </c>
      <c r="F7846" t="s">
        <v>130</v>
      </c>
      <c r="G7846">
        <v>82471</v>
      </c>
      <c r="H7846">
        <v>0</v>
      </c>
      <c r="I7846">
        <v>4</v>
      </c>
      <c r="J7846">
        <v>55</v>
      </c>
      <c r="K7846">
        <v>2</v>
      </c>
      <c r="L7846" t="s">
        <v>24</v>
      </c>
      <c r="M7846" t="str" cm="1">
        <f t="array" ref="M7846">_xlfn.IFS(Table1[[#This Row],[Tenure_Years]]&lt;=2,"New Hire",Table1[[#This Row],[Tenure_Years]]&lt;=5,"Established",Table1[[#This Row],[Tenure_Years]]&gt;=5,"Veteran")</f>
        <v>New Hire</v>
      </c>
      <c r="N7846">
        <f t="shared" si="244"/>
        <v>94458.108426635241</v>
      </c>
      <c r="O7846" t="str">
        <f t="shared" si="245"/>
        <v>Normal</v>
      </c>
    </row>
    <row r="7847" spans="1:15" x14ac:dyDescent="0.3">
      <c r="A7847" t="s">
        <v>15335</v>
      </c>
      <c r="B7847" t="s">
        <v>15336</v>
      </c>
      <c r="C7847" t="s">
        <v>21</v>
      </c>
      <c r="D7847">
        <v>35</v>
      </c>
      <c r="E7847" t="s">
        <v>22</v>
      </c>
      <c r="F7847" t="s">
        <v>51</v>
      </c>
      <c r="G7847">
        <v>90413</v>
      </c>
      <c r="H7847">
        <v>6</v>
      </c>
      <c r="I7847">
        <v>2</v>
      </c>
      <c r="J7847">
        <v>12</v>
      </c>
      <c r="K7847">
        <v>5</v>
      </c>
      <c r="L7847" t="s">
        <v>24</v>
      </c>
      <c r="M7847" t="str" cm="1">
        <f t="array" ref="M7847">_xlfn.IFS(Table1[[#This Row],[Tenure_Years]]&lt;=2,"New Hire",Table1[[#This Row],[Tenure_Years]]&lt;=5,"Established",Table1[[#This Row],[Tenure_Years]]&gt;=5,"Veteran")</f>
        <v>Veteran</v>
      </c>
      <c r="N7847">
        <f t="shared" si="244"/>
        <v>96526.185096153844</v>
      </c>
      <c r="O7847" t="str">
        <f t="shared" si="245"/>
        <v>Normal</v>
      </c>
    </row>
    <row r="7848" spans="1:15" x14ac:dyDescent="0.3">
      <c r="A7848" t="s">
        <v>15337</v>
      </c>
      <c r="B7848" t="s">
        <v>15338</v>
      </c>
      <c r="C7848" t="s">
        <v>21</v>
      </c>
      <c r="D7848">
        <v>48</v>
      </c>
      <c r="E7848" t="s">
        <v>16</v>
      </c>
      <c r="F7848" t="s">
        <v>38</v>
      </c>
      <c r="G7848">
        <v>43280</v>
      </c>
      <c r="H7848">
        <v>5</v>
      </c>
      <c r="I7848">
        <v>1</v>
      </c>
      <c r="J7848">
        <v>65</v>
      </c>
      <c r="K7848">
        <v>3</v>
      </c>
      <c r="L7848" t="s">
        <v>18</v>
      </c>
      <c r="M7848" t="str" cm="1">
        <f t="array" ref="M7848">_xlfn.IFS(Table1[[#This Row],[Tenure_Years]]&lt;=2,"New Hire",Table1[[#This Row],[Tenure_Years]]&lt;=5,"Established",Table1[[#This Row],[Tenure_Years]]&gt;=5,"Veteran")</f>
        <v>Established</v>
      </c>
      <c r="N7848">
        <f t="shared" si="244"/>
        <v>94458.108426635241</v>
      </c>
      <c r="O7848" t="str">
        <f t="shared" si="245"/>
        <v>High Priority</v>
      </c>
    </row>
    <row r="7849" spans="1:15" x14ac:dyDescent="0.3">
      <c r="A7849" t="s">
        <v>15339</v>
      </c>
      <c r="B7849" t="s">
        <v>15340</v>
      </c>
      <c r="C7849" t="s">
        <v>31</v>
      </c>
      <c r="D7849">
        <v>60</v>
      </c>
      <c r="E7849" t="s">
        <v>22</v>
      </c>
      <c r="F7849" t="s">
        <v>51</v>
      </c>
      <c r="G7849">
        <v>53180</v>
      </c>
      <c r="H7849">
        <v>13</v>
      </c>
      <c r="I7849">
        <v>4</v>
      </c>
      <c r="J7849">
        <v>36</v>
      </c>
      <c r="K7849">
        <v>4</v>
      </c>
      <c r="L7849" t="s">
        <v>18</v>
      </c>
      <c r="M7849" t="str" cm="1">
        <f t="array" ref="M7849">_xlfn.IFS(Table1[[#This Row],[Tenure_Years]]&lt;=2,"New Hire",Table1[[#This Row],[Tenure_Years]]&lt;=5,"Established",Table1[[#This Row],[Tenure_Years]]&gt;=5,"Veteran")</f>
        <v>Veteran</v>
      </c>
      <c r="N7849">
        <f t="shared" si="244"/>
        <v>96526.185096153844</v>
      </c>
      <c r="O7849" t="str">
        <f t="shared" si="245"/>
        <v>Normal</v>
      </c>
    </row>
    <row r="7850" spans="1:15" x14ac:dyDescent="0.3">
      <c r="A7850" t="s">
        <v>15341</v>
      </c>
      <c r="B7850" t="s">
        <v>15342</v>
      </c>
      <c r="C7850" t="s">
        <v>15</v>
      </c>
      <c r="D7850">
        <v>25</v>
      </c>
      <c r="E7850" t="s">
        <v>22</v>
      </c>
      <c r="F7850" t="s">
        <v>95</v>
      </c>
      <c r="G7850">
        <v>78347</v>
      </c>
      <c r="H7850">
        <v>4</v>
      </c>
      <c r="I7850">
        <v>3</v>
      </c>
      <c r="J7850">
        <v>57</v>
      </c>
      <c r="K7850">
        <v>2</v>
      </c>
      <c r="L7850" t="s">
        <v>24</v>
      </c>
      <c r="M7850" t="str" cm="1">
        <f t="array" ref="M7850">_xlfn.IFS(Table1[[#This Row],[Tenure_Years]]&lt;=2,"New Hire",Table1[[#This Row],[Tenure_Years]]&lt;=5,"Established",Table1[[#This Row],[Tenure_Years]]&gt;=5,"Veteran")</f>
        <v>Established</v>
      </c>
      <c r="N7850">
        <f t="shared" si="244"/>
        <v>96526.185096153844</v>
      </c>
      <c r="O7850" t="str">
        <f t="shared" si="245"/>
        <v>Normal</v>
      </c>
    </row>
    <row r="7851" spans="1:15" x14ac:dyDescent="0.3">
      <c r="A7851" t="s">
        <v>15343</v>
      </c>
      <c r="B7851" t="s">
        <v>15344</v>
      </c>
      <c r="C7851" t="s">
        <v>21</v>
      </c>
      <c r="D7851">
        <v>41</v>
      </c>
      <c r="E7851" t="s">
        <v>60</v>
      </c>
      <c r="F7851" t="s">
        <v>141</v>
      </c>
      <c r="G7851">
        <v>120868</v>
      </c>
      <c r="H7851">
        <v>11</v>
      </c>
      <c r="I7851">
        <v>3</v>
      </c>
      <c r="J7851">
        <v>30</v>
      </c>
      <c r="K7851">
        <v>2</v>
      </c>
      <c r="L7851" t="s">
        <v>24</v>
      </c>
      <c r="M7851" t="str" cm="1">
        <f t="array" ref="M7851">_xlfn.IFS(Table1[[#This Row],[Tenure_Years]]&lt;=2,"New Hire",Table1[[#This Row],[Tenure_Years]]&lt;=5,"Established",Table1[[#This Row],[Tenure_Years]]&gt;=5,"Veteran")</f>
        <v>Veteran</v>
      </c>
      <c r="N7851">
        <f t="shared" si="244"/>
        <v>94068.868467410459</v>
      </c>
      <c r="O7851" t="str">
        <f t="shared" si="245"/>
        <v>Normal</v>
      </c>
    </row>
    <row r="7852" spans="1:15" x14ac:dyDescent="0.3">
      <c r="A7852" t="s">
        <v>15345</v>
      </c>
      <c r="B7852" t="s">
        <v>15346</v>
      </c>
      <c r="C7852" t="s">
        <v>31</v>
      </c>
      <c r="D7852">
        <v>55</v>
      </c>
      <c r="E7852" t="s">
        <v>22</v>
      </c>
      <c r="F7852" t="s">
        <v>23</v>
      </c>
      <c r="G7852">
        <v>149751</v>
      </c>
      <c r="H7852">
        <v>9</v>
      </c>
      <c r="I7852">
        <v>3</v>
      </c>
      <c r="J7852">
        <v>46</v>
      </c>
      <c r="K7852">
        <v>0</v>
      </c>
      <c r="L7852" t="s">
        <v>24</v>
      </c>
      <c r="M7852" t="str" cm="1">
        <f t="array" ref="M7852">_xlfn.IFS(Table1[[#This Row],[Tenure_Years]]&lt;=2,"New Hire",Table1[[#This Row],[Tenure_Years]]&lt;=5,"Established",Table1[[#This Row],[Tenure_Years]]&gt;=5,"Veteran")</f>
        <v>Veteran</v>
      </c>
      <c r="N7852">
        <f t="shared" si="244"/>
        <v>96526.185096153844</v>
      </c>
      <c r="O7852" t="str">
        <f t="shared" si="245"/>
        <v>Normal</v>
      </c>
    </row>
    <row r="7853" spans="1:15" x14ac:dyDescent="0.3">
      <c r="A7853" t="s">
        <v>15347</v>
      </c>
      <c r="B7853" t="s">
        <v>15348</v>
      </c>
      <c r="C7853" t="s">
        <v>31</v>
      </c>
      <c r="D7853">
        <v>47</v>
      </c>
      <c r="E7853" t="s">
        <v>16</v>
      </c>
      <c r="F7853" t="s">
        <v>38</v>
      </c>
      <c r="G7853">
        <v>86475</v>
      </c>
      <c r="H7853">
        <v>10</v>
      </c>
      <c r="I7853">
        <v>2</v>
      </c>
      <c r="J7853">
        <v>68</v>
      </c>
      <c r="K7853">
        <v>4</v>
      </c>
      <c r="L7853" t="s">
        <v>24</v>
      </c>
      <c r="M7853" t="str" cm="1">
        <f t="array" ref="M7853">_xlfn.IFS(Table1[[#This Row],[Tenure_Years]]&lt;=2,"New Hire",Table1[[#This Row],[Tenure_Years]]&lt;=5,"Established",Table1[[#This Row],[Tenure_Years]]&gt;=5,"Veteran")</f>
        <v>Veteran</v>
      </c>
      <c r="N7853">
        <f t="shared" si="244"/>
        <v>94458.108426635241</v>
      </c>
      <c r="O7853" t="str">
        <f t="shared" si="245"/>
        <v>Normal</v>
      </c>
    </row>
    <row r="7854" spans="1:15" x14ac:dyDescent="0.3">
      <c r="A7854" t="s">
        <v>15349</v>
      </c>
      <c r="B7854" t="s">
        <v>15350</v>
      </c>
      <c r="C7854" t="s">
        <v>31</v>
      </c>
      <c r="D7854">
        <v>46</v>
      </c>
      <c r="E7854" t="s">
        <v>22</v>
      </c>
      <c r="F7854" t="s">
        <v>23</v>
      </c>
      <c r="G7854">
        <v>103995</v>
      </c>
      <c r="H7854">
        <v>9</v>
      </c>
      <c r="I7854">
        <v>2</v>
      </c>
      <c r="J7854">
        <v>33</v>
      </c>
      <c r="K7854">
        <v>5</v>
      </c>
      <c r="L7854" t="s">
        <v>18</v>
      </c>
      <c r="M7854" t="str" cm="1">
        <f t="array" ref="M7854">_xlfn.IFS(Table1[[#This Row],[Tenure_Years]]&lt;=2,"New Hire",Table1[[#This Row],[Tenure_Years]]&lt;=5,"Established",Table1[[#This Row],[Tenure_Years]]&gt;=5,"Veteran")</f>
        <v>Veteran</v>
      </c>
      <c r="N7854">
        <f t="shared" si="244"/>
        <v>96526.185096153844</v>
      </c>
      <c r="O7854" t="str">
        <f t="shared" si="245"/>
        <v>Normal</v>
      </c>
    </row>
    <row r="7855" spans="1:15" x14ac:dyDescent="0.3">
      <c r="A7855" t="s">
        <v>15351</v>
      </c>
      <c r="B7855" t="s">
        <v>15352</v>
      </c>
      <c r="C7855" t="s">
        <v>15</v>
      </c>
      <c r="D7855">
        <v>31</v>
      </c>
      <c r="E7855" t="s">
        <v>27</v>
      </c>
      <c r="F7855" t="s">
        <v>67</v>
      </c>
      <c r="G7855">
        <v>95671</v>
      </c>
      <c r="H7855">
        <v>15</v>
      </c>
      <c r="I7855">
        <v>5</v>
      </c>
      <c r="J7855">
        <v>34</v>
      </c>
      <c r="K7855">
        <v>1</v>
      </c>
      <c r="L7855" t="s">
        <v>18</v>
      </c>
      <c r="M7855" t="str" cm="1">
        <f t="array" ref="M7855">_xlfn.IFS(Table1[[#This Row],[Tenure_Years]]&lt;=2,"New Hire",Table1[[#This Row],[Tenure_Years]]&lt;=5,"Established",Table1[[#This Row],[Tenure_Years]]&gt;=5,"Veteran")</f>
        <v>Veteran</v>
      </c>
      <c r="N7855">
        <f t="shared" si="244"/>
        <v>92826.904643962844</v>
      </c>
      <c r="O7855" t="str">
        <f t="shared" si="245"/>
        <v>Normal</v>
      </c>
    </row>
    <row r="7856" spans="1:15" x14ac:dyDescent="0.3">
      <c r="A7856" t="s">
        <v>15353</v>
      </c>
      <c r="B7856" t="s">
        <v>15354</v>
      </c>
      <c r="C7856" t="s">
        <v>15</v>
      </c>
      <c r="D7856">
        <v>41</v>
      </c>
      <c r="E7856" t="s">
        <v>16</v>
      </c>
      <c r="F7856" t="s">
        <v>17</v>
      </c>
      <c r="G7856">
        <v>112276</v>
      </c>
      <c r="H7856">
        <v>8</v>
      </c>
      <c r="I7856">
        <v>1</v>
      </c>
      <c r="J7856">
        <v>29</v>
      </c>
      <c r="K7856">
        <v>4</v>
      </c>
      <c r="L7856" t="s">
        <v>18</v>
      </c>
      <c r="M7856" t="str" cm="1">
        <f t="array" ref="M7856">_xlfn.IFS(Table1[[#This Row],[Tenure_Years]]&lt;=2,"New Hire",Table1[[#This Row],[Tenure_Years]]&lt;=5,"Established",Table1[[#This Row],[Tenure_Years]]&gt;=5,"Veteran")</f>
        <v>Veteran</v>
      </c>
      <c r="N7856">
        <f t="shared" si="244"/>
        <v>94458.108426635241</v>
      </c>
      <c r="O7856" t="str">
        <f t="shared" si="245"/>
        <v>Normal</v>
      </c>
    </row>
    <row r="7857" spans="1:15" x14ac:dyDescent="0.3">
      <c r="A7857" t="s">
        <v>15355</v>
      </c>
      <c r="B7857" t="s">
        <v>15356</v>
      </c>
      <c r="C7857" t="s">
        <v>15</v>
      </c>
      <c r="D7857">
        <v>57</v>
      </c>
      <c r="E7857" t="s">
        <v>32</v>
      </c>
      <c r="F7857" t="s">
        <v>33</v>
      </c>
      <c r="G7857">
        <v>107056</v>
      </c>
      <c r="H7857">
        <v>2</v>
      </c>
      <c r="I7857">
        <v>4</v>
      </c>
      <c r="J7857">
        <v>56</v>
      </c>
      <c r="K7857">
        <v>4</v>
      </c>
      <c r="L7857" t="s">
        <v>24</v>
      </c>
      <c r="M7857" t="str" cm="1">
        <f t="array" ref="M7857">_xlfn.IFS(Table1[[#This Row],[Tenure_Years]]&lt;=2,"New Hire",Table1[[#This Row],[Tenure_Years]]&lt;=5,"Established",Table1[[#This Row],[Tenure_Years]]&gt;=5,"Veteran")</f>
        <v>New Hire</v>
      </c>
      <c r="N7857">
        <f t="shared" si="244"/>
        <v>94178.259456264772</v>
      </c>
      <c r="O7857" t="str">
        <f t="shared" si="245"/>
        <v>Normal</v>
      </c>
    </row>
    <row r="7858" spans="1:15" x14ac:dyDescent="0.3">
      <c r="A7858" t="s">
        <v>15357</v>
      </c>
      <c r="B7858" t="s">
        <v>15358</v>
      </c>
      <c r="C7858" t="s">
        <v>15</v>
      </c>
      <c r="D7858">
        <v>43</v>
      </c>
      <c r="E7858" t="s">
        <v>32</v>
      </c>
      <c r="F7858" t="s">
        <v>43</v>
      </c>
      <c r="G7858">
        <v>149802</v>
      </c>
      <c r="H7858">
        <v>4</v>
      </c>
      <c r="I7858">
        <v>4</v>
      </c>
      <c r="J7858">
        <v>43</v>
      </c>
      <c r="K7858">
        <v>3</v>
      </c>
      <c r="L7858" t="s">
        <v>24</v>
      </c>
      <c r="M7858" t="str" cm="1">
        <f t="array" ref="M7858">_xlfn.IFS(Table1[[#This Row],[Tenure_Years]]&lt;=2,"New Hire",Table1[[#This Row],[Tenure_Years]]&lt;=5,"Established",Table1[[#This Row],[Tenure_Years]]&gt;=5,"Veteran")</f>
        <v>Established</v>
      </c>
      <c r="N7858">
        <f t="shared" si="244"/>
        <v>94178.259456264772</v>
      </c>
      <c r="O7858" t="str">
        <f t="shared" si="245"/>
        <v>Normal</v>
      </c>
    </row>
    <row r="7859" spans="1:15" x14ac:dyDescent="0.3">
      <c r="A7859" t="s">
        <v>15359</v>
      </c>
      <c r="B7859" t="s">
        <v>13995</v>
      </c>
      <c r="C7859" t="s">
        <v>21</v>
      </c>
      <c r="D7859">
        <v>53</v>
      </c>
      <c r="E7859" t="s">
        <v>16</v>
      </c>
      <c r="F7859" t="s">
        <v>17</v>
      </c>
      <c r="G7859">
        <v>96094</v>
      </c>
      <c r="H7859">
        <v>13</v>
      </c>
      <c r="I7859">
        <v>1</v>
      </c>
      <c r="J7859">
        <v>74</v>
      </c>
      <c r="K7859">
        <v>0</v>
      </c>
      <c r="L7859" t="s">
        <v>18</v>
      </c>
      <c r="M7859" t="str" cm="1">
        <f t="array" ref="M7859">_xlfn.IFS(Table1[[#This Row],[Tenure_Years]]&lt;=2,"New Hire",Table1[[#This Row],[Tenure_Years]]&lt;=5,"Established",Table1[[#This Row],[Tenure_Years]]&gt;=5,"Veteran")</f>
        <v>Veteran</v>
      </c>
      <c r="N7859">
        <f t="shared" si="244"/>
        <v>94458.108426635241</v>
      </c>
      <c r="O7859" t="str">
        <f t="shared" si="245"/>
        <v>Normal</v>
      </c>
    </row>
    <row r="7860" spans="1:15" x14ac:dyDescent="0.3">
      <c r="A7860" t="s">
        <v>15360</v>
      </c>
      <c r="B7860" t="s">
        <v>15361</v>
      </c>
      <c r="C7860" t="s">
        <v>15</v>
      </c>
      <c r="D7860">
        <v>45</v>
      </c>
      <c r="E7860" t="s">
        <v>27</v>
      </c>
      <c r="F7860" t="s">
        <v>111</v>
      </c>
      <c r="G7860">
        <v>149859</v>
      </c>
      <c r="H7860">
        <v>12</v>
      </c>
      <c r="I7860">
        <v>2</v>
      </c>
      <c r="J7860">
        <v>16</v>
      </c>
      <c r="K7860">
        <v>3</v>
      </c>
      <c r="L7860" t="s">
        <v>24</v>
      </c>
      <c r="M7860" t="str" cm="1">
        <f t="array" ref="M7860">_xlfn.IFS(Table1[[#This Row],[Tenure_Years]]&lt;=2,"New Hire",Table1[[#This Row],[Tenure_Years]]&lt;=5,"Established",Table1[[#This Row],[Tenure_Years]]&gt;=5,"Veteran")</f>
        <v>Veteran</v>
      </c>
      <c r="N7860">
        <f t="shared" si="244"/>
        <v>92826.904643962844</v>
      </c>
      <c r="O7860" t="str">
        <f t="shared" si="245"/>
        <v>Normal</v>
      </c>
    </row>
    <row r="7861" spans="1:15" x14ac:dyDescent="0.3">
      <c r="A7861" t="s">
        <v>15362</v>
      </c>
      <c r="B7861" t="s">
        <v>15363</v>
      </c>
      <c r="C7861" t="s">
        <v>31</v>
      </c>
      <c r="D7861">
        <v>38</v>
      </c>
      <c r="E7861" t="s">
        <v>32</v>
      </c>
      <c r="F7861" t="s">
        <v>43</v>
      </c>
      <c r="G7861">
        <v>103395</v>
      </c>
      <c r="H7861">
        <v>14</v>
      </c>
      <c r="I7861">
        <v>1</v>
      </c>
      <c r="J7861">
        <v>39</v>
      </c>
      <c r="K7861">
        <v>3</v>
      </c>
      <c r="L7861" t="s">
        <v>24</v>
      </c>
      <c r="M7861" t="str" cm="1">
        <f t="array" ref="M7861">_xlfn.IFS(Table1[[#This Row],[Tenure_Years]]&lt;=2,"New Hire",Table1[[#This Row],[Tenure_Years]]&lt;=5,"Established",Table1[[#This Row],[Tenure_Years]]&gt;=5,"Veteran")</f>
        <v>Veteran</v>
      </c>
      <c r="N7861">
        <f t="shared" si="244"/>
        <v>94178.259456264772</v>
      </c>
      <c r="O7861" t="str">
        <f t="shared" si="245"/>
        <v>Normal</v>
      </c>
    </row>
    <row r="7862" spans="1:15" x14ac:dyDescent="0.3">
      <c r="A7862" t="s">
        <v>15364</v>
      </c>
      <c r="B7862" t="s">
        <v>15365</v>
      </c>
      <c r="C7862" t="s">
        <v>15</v>
      </c>
      <c r="D7862">
        <v>49</v>
      </c>
      <c r="E7862" t="s">
        <v>22</v>
      </c>
      <c r="F7862" t="s">
        <v>51</v>
      </c>
      <c r="G7862">
        <v>97950</v>
      </c>
      <c r="H7862">
        <v>13</v>
      </c>
      <c r="I7862">
        <v>3</v>
      </c>
      <c r="J7862">
        <v>25</v>
      </c>
      <c r="K7862">
        <v>0</v>
      </c>
      <c r="L7862" t="s">
        <v>18</v>
      </c>
      <c r="M7862" t="str" cm="1">
        <f t="array" ref="M7862">_xlfn.IFS(Table1[[#This Row],[Tenure_Years]]&lt;=2,"New Hire",Table1[[#This Row],[Tenure_Years]]&lt;=5,"Established",Table1[[#This Row],[Tenure_Years]]&gt;=5,"Veteran")</f>
        <v>Veteran</v>
      </c>
      <c r="N7862">
        <f t="shared" si="244"/>
        <v>96526.185096153844</v>
      </c>
      <c r="O7862" t="str">
        <f t="shared" si="245"/>
        <v>Normal</v>
      </c>
    </row>
    <row r="7863" spans="1:15" x14ac:dyDescent="0.3">
      <c r="A7863" t="s">
        <v>15366</v>
      </c>
      <c r="B7863" t="s">
        <v>15367</v>
      </c>
      <c r="C7863" t="s">
        <v>31</v>
      </c>
      <c r="D7863">
        <v>39</v>
      </c>
      <c r="E7863" t="s">
        <v>22</v>
      </c>
      <c r="F7863" t="s">
        <v>95</v>
      </c>
      <c r="G7863">
        <v>60558</v>
      </c>
      <c r="H7863">
        <v>1</v>
      </c>
      <c r="I7863">
        <v>1</v>
      </c>
      <c r="J7863">
        <v>29</v>
      </c>
      <c r="K7863">
        <v>0</v>
      </c>
      <c r="L7863" t="s">
        <v>24</v>
      </c>
      <c r="M7863" t="str" cm="1">
        <f t="array" ref="M7863">_xlfn.IFS(Table1[[#This Row],[Tenure_Years]]&lt;=2,"New Hire",Table1[[#This Row],[Tenure_Years]]&lt;=5,"Established",Table1[[#This Row],[Tenure_Years]]&gt;=5,"Veteran")</f>
        <v>New Hire</v>
      </c>
      <c r="N7863">
        <f t="shared" si="244"/>
        <v>96526.185096153844</v>
      </c>
      <c r="O7863" t="str">
        <f t="shared" si="245"/>
        <v>Normal</v>
      </c>
    </row>
    <row r="7864" spans="1:15" x14ac:dyDescent="0.3">
      <c r="A7864" t="s">
        <v>15368</v>
      </c>
      <c r="B7864" t="s">
        <v>15369</v>
      </c>
      <c r="C7864" t="s">
        <v>15</v>
      </c>
      <c r="D7864">
        <v>41</v>
      </c>
      <c r="E7864" t="s">
        <v>16</v>
      </c>
      <c r="F7864" t="s">
        <v>130</v>
      </c>
      <c r="G7864">
        <v>66773</v>
      </c>
      <c r="H7864">
        <v>2</v>
      </c>
      <c r="I7864">
        <v>2</v>
      </c>
      <c r="J7864">
        <v>30</v>
      </c>
      <c r="K7864">
        <v>3</v>
      </c>
      <c r="L7864" t="s">
        <v>24</v>
      </c>
      <c r="M7864" t="str" cm="1">
        <f t="array" ref="M7864">_xlfn.IFS(Table1[[#This Row],[Tenure_Years]]&lt;=2,"New Hire",Table1[[#This Row],[Tenure_Years]]&lt;=5,"Established",Table1[[#This Row],[Tenure_Years]]&gt;=5,"Veteran")</f>
        <v>New Hire</v>
      </c>
      <c r="N7864">
        <f t="shared" si="244"/>
        <v>94458.108426635241</v>
      </c>
      <c r="O7864" t="str">
        <f t="shared" si="245"/>
        <v>Normal</v>
      </c>
    </row>
    <row r="7865" spans="1:15" x14ac:dyDescent="0.3">
      <c r="A7865" t="s">
        <v>15370</v>
      </c>
      <c r="B7865" t="s">
        <v>15371</v>
      </c>
      <c r="C7865" t="s">
        <v>31</v>
      </c>
      <c r="D7865">
        <v>42</v>
      </c>
      <c r="E7865" t="s">
        <v>27</v>
      </c>
      <c r="F7865" t="s">
        <v>67</v>
      </c>
      <c r="G7865">
        <v>73057</v>
      </c>
      <c r="H7865">
        <v>1</v>
      </c>
      <c r="I7865">
        <v>5</v>
      </c>
      <c r="J7865">
        <v>16</v>
      </c>
      <c r="K7865">
        <v>3</v>
      </c>
      <c r="L7865" t="s">
        <v>24</v>
      </c>
      <c r="M7865" t="str" cm="1">
        <f t="array" ref="M7865">_xlfn.IFS(Table1[[#This Row],[Tenure_Years]]&lt;=2,"New Hire",Table1[[#This Row],[Tenure_Years]]&lt;=5,"Established",Table1[[#This Row],[Tenure_Years]]&gt;=5,"Veteran")</f>
        <v>New Hire</v>
      </c>
      <c r="N7865">
        <f t="shared" si="244"/>
        <v>92826.904643962844</v>
      </c>
      <c r="O7865" t="str">
        <f t="shared" si="245"/>
        <v>Normal</v>
      </c>
    </row>
    <row r="7866" spans="1:15" x14ac:dyDescent="0.3">
      <c r="A7866" t="s">
        <v>15372</v>
      </c>
      <c r="B7866" t="s">
        <v>15373</v>
      </c>
      <c r="C7866" t="s">
        <v>21</v>
      </c>
      <c r="D7866">
        <v>39</v>
      </c>
      <c r="E7866" t="s">
        <v>32</v>
      </c>
      <c r="F7866" t="s">
        <v>48</v>
      </c>
      <c r="G7866">
        <v>98074</v>
      </c>
      <c r="H7866">
        <v>14</v>
      </c>
      <c r="I7866">
        <v>4</v>
      </c>
      <c r="J7866">
        <v>37</v>
      </c>
      <c r="K7866">
        <v>1</v>
      </c>
      <c r="L7866" t="s">
        <v>24</v>
      </c>
      <c r="M7866" t="str" cm="1">
        <f t="array" ref="M7866">_xlfn.IFS(Table1[[#This Row],[Tenure_Years]]&lt;=2,"New Hire",Table1[[#This Row],[Tenure_Years]]&lt;=5,"Established",Table1[[#This Row],[Tenure_Years]]&gt;=5,"Veteran")</f>
        <v>Veteran</v>
      </c>
      <c r="N7866">
        <f t="shared" si="244"/>
        <v>94178.259456264772</v>
      </c>
      <c r="O7866" t="str">
        <f t="shared" si="245"/>
        <v>Normal</v>
      </c>
    </row>
    <row r="7867" spans="1:15" x14ac:dyDescent="0.3">
      <c r="A7867" t="s">
        <v>15374</v>
      </c>
      <c r="B7867" t="s">
        <v>15375</v>
      </c>
      <c r="C7867" t="s">
        <v>31</v>
      </c>
      <c r="D7867">
        <v>57</v>
      </c>
      <c r="E7867" t="s">
        <v>27</v>
      </c>
      <c r="F7867" t="s">
        <v>75</v>
      </c>
      <c r="G7867">
        <v>60636</v>
      </c>
      <c r="H7867">
        <v>2</v>
      </c>
      <c r="I7867">
        <v>4</v>
      </c>
      <c r="J7867">
        <v>34</v>
      </c>
      <c r="K7867">
        <v>4</v>
      </c>
      <c r="L7867" t="s">
        <v>18</v>
      </c>
      <c r="M7867" t="str" cm="1">
        <f t="array" ref="M7867">_xlfn.IFS(Table1[[#This Row],[Tenure_Years]]&lt;=2,"New Hire",Table1[[#This Row],[Tenure_Years]]&lt;=5,"Established",Table1[[#This Row],[Tenure_Years]]&gt;=5,"Veteran")</f>
        <v>New Hire</v>
      </c>
      <c r="N7867">
        <f t="shared" si="244"/>
        <v>92826.904643962844</v>
      </c>
      <c r="O7867" t="str">
        <f t="shared" si="245"/>
        <v>Normal</v>
      </c>
    </row>
    <row r="7868" spans="1:15" x14ac:dyDescent="0.3">
      <c r="A7868" t="s">
        <v>15376</v>
      </c>
      <c r="B7868" t="s">
        <v>15377</v>
      </c>
      <c r="C7868" t="s">
        <v>31</v>
      </c>
      <c r="D7868">
        <v>30</v>
      </c>
      <c r="E7868" t="s">
        <v>56</v>
      </c>
      <c r="F7868" t="s">
        <v>57</v>
      </c>
      <c r="G7868">
        <v>83107</v>
      </c>
      <c r="H7868">
        <v>8</v>
      </c>
      <c r="I7868">
        <v>1</v>
      </c>
      <c r="J7868">
        <v>19</v>
      </c>
      <c r="K7868">
        <v>3</v>
      </c>
      <c r="L7868" t="s">
        <v>18</v>
      </c>
      <c r="M7868" t="str" cm="1">
        <f t="array" ref="M7868">_xlfn.IFS(Table1[[#This Row],[Tenure_Years]]&lt;=2,"New Hire",Table1[[#This Row],[Tenure_Years]]&lt;=5,"Established",Table1[[#This Row],[Tenure_Years]]&gt;=5,"Veteran")</f>
        <v>Veteran</v>
      </c>
      <c r="N7868">
        <f t="shared" si="244"/>
        <v>94573.380601596073</v>
      </c>
      <c r="O7868" t="str">
        <f t="shared" si="245"/>
        <v>Normal</v>
      </c>
    </row>
    <row r="7869" spans="1:15" x14ac:dyDescent="0.3">
      <c r="A7869" t="s">
        <v>15378</v>
      </c>
      <c r="B7869" t="s">
        <v>15379</v>
      </c>
      <c r="C7869" t="s">
        <v>15</v>
      </c>
      <c r="D7869">
        <v>60</v>
      </c>
      <c r="E7869" t="s">
        <v>16</v>
      </c>
      <c r="F7869" t="s">
        <v>130</v>
      </c>
      <c r="G7869">
        <v>131807</v>
      </c>
      <c r="H7869">
        <v>2</v>
      </c>
      <c r="I7869">
        <v>4</v>
      </c>
      <c r="J7869">
        <v>32</v>
      </c>
      <c r="K7869">
        <v>4</v>
      </c>
      <c r="L7869" t="s">
        <v>24</v>
      </c>
      <c r="M7869" t="str" cm="1">
        <f t="array" ref="M7869">_xlfn.IFS(Table1[[#This Row],[Tenure_Years]]&lt;=2,"New Hire",Table1[[#This Row],[Tenure_Years]]&lt;=5,"Established",Table1[[#This Row],[Tenure_Years]]&gt;=5,"Veteran")</f>
        <v>New Hire</v>
      </c>
      <c r="N7869">
        <f t="shared" si="244"/>
        <v>94458.108426635241</v>
      </c>
      <c r="O7869" t="str">
        <f t="shared" si="245"/>
        <v>Normal</v>
      </c>
    </row>
    <row r="7870" spans="1:15" x14ac:dyDescent="0.3">
      <c r="A7870" t="s">
        <v>15380</v>
      </c>
      <c r="B7870" t="s">
        <v>15381</v>
      </c>
      <c r="C7870" t="s">
        <v>31</v>
      </c>
      <c r="D7870">
        <v>60</v>
      </c>
      <c r="E7870" t="s">
        <v>60</v>
      </c>
      <c r="F7870" t="s">
        <v>98</v>
      </c>
      <c r="G7870">
        <v>126391</v>
      </c>
      <c r="H7870">
        <v>15</v>
      </c>
      <c r="I7870">
        <v>5</v>
      </c>
      <c r="J7870">
        <v>10</v>
      </c>
      <c r="K7870">
        <v>5</v>
      </c>
      <c r="L7870" t="s">
        <v>24</v>
      </c>
      <c r="M7870" t="str" cm="1">
        <f t="array" ref="M7870">_xlfn.IFS(Table1[[#This Row],[Tenure_Years]]&lt;=2,"New Hire",Table1[[#This Row],[Tenure_Years]]&lt;=5,"Established",Table1[[#This Row],[Tenure_Years]]&gt;=5,"Veteran")</f>
        <v>Veteran</v>
      </c>
      <c r="N7870">
        <f t="shared" si="244"/>
        <v>94068.868467410459</v>
      </c>
      <c r="O7870" t="str">
        <f t="shared" si="245"/>
        <v>Normal</v>
      </c>
    </row>
    <row r="7871" spans="1:15" x14ac:dyDescent="0.3">
      <c r="A7871" t="s">
        <v>15382</v>
      </c>
      <c r="B7871" t="s">
        <v>15383</v>
      </c>
      <c r="C7871" t="s">
        <v>21</v>
      </c>
      <c r="D7871">
        <v>33</v>
      </c>
      <c r="E7871" t="s">
        <v>27</v>
      </c>
      <c r="F7871" t="s">
        <v>67</v>
      </c>
      <c r="G7871">
        <v>79537</v>
      </c>
      <c r="H7871">
        <v>14</v>
      </c>
      <c r="I7871">
        <v>5</v>
      </c>
      <c r="J7871">
        <v>37</v>
      </c>
      <c r="K7871">
        <v>3</v>
      </c>
      <c r="L7871" t="s">
        <v>24</v>
      </c>
      <c r="M7871" t="str" cm="1">
        <f t="array" ref="M7871">_xlfn.IFS(Table1[[#This Row],[Tenure_Years]]&lt;=2,"New Hire",Table1[[#This Row],[Tenure_Years]]&lt;=5,"Established",Table1[[#This Row],[Tenure_Years]]&gt;=5,"Veteran")</f>
        <v>Veteran</v>
      </c>
      <c r="N7871">
        <f t="shared" si="244"/>
        <v>92826.904643962844</v>
      </c>
      <c r="O7871" t="str">
        <f t="shared" si="245"/>
        <v>Normal</v>
      </c>
    </row>
    <row r="7872" spans="1:15" x14ac:dyDescent="0.3">
      <c r="A7872" t="s">
        <v>15384</v>
      </c>
      <c r="B7872" t="s">
        <v>15385</v>
      </c>
      <c r="C7872" t="s">
        <v>31</v>
      </c>
      <c r="D7872">
        <v>50</v>
      </c>
      <c r="E7872" t="s">
        <v>22</v>
      </c>
      <c r="F7872" t="s">
        <v>23</v>
      </c>
      <c r="G7872">
        <v>90123</v>
      </c>
      <c r="H7872">
        <v>15</v>
      </c>
      <c r="I7872">
        <v>5</v>
      </c>
      <c r="J7872">
        <v>60</v>
      </c>
      <c r="K7872">
        <v>3</v>
      </c>
      <c r="L7872" t="s">
        <v>24</v>
      </c>
      <c r="M7872" t="str" cm="1">
        <f t="array" ref="M7872">_xlfn.IFS(Table1[[#This Row],[Tenure_Years]]&lt;=2,"New Hire",Table1[[#This Row],[Tenure_Years]]&lt;=5,"Established",Table1[[#This Row],[Tenure_Years]]&gt;=5,"Veteran")</f>
        <v>Veteran</v>
      </c>
      <c r="N7872">
        <f t="shared" si="244"/>
        <v>96526.185096153844</v>
      </c>
      <c r="O7872" t="str">
        <f t="shared" si="245"/>
        <v>Normal</v>
      </c>
    </row>
    <row r="7873" spans="1:15" x14ac:dyDescent="0.3">
      <c r="A7873" t="s">
        <v>15386</v>
      </c>
      <c r="B7873" t="s">
        <v>7630</v>
      </c>
      <c r="C7873" t="s">
        <v>31</v>
      </c>
      <c r="D7873">
        <v>40</v>
      </c>
      <c r="E7873" t="s">
        <v>22</v>
      </c>
      <c r="F7873" t="s">
        <v>95</v>
      </c>
      <c r="G7873">
        <v>47023</v>
      </c>
      <c r="H7873">
        <v>2</v>
      </c>
      <c r="I7873">
        <v>4</v>
      </c>
      <c r="J7873">
        <v>33</v>
      </c>
      <c r="K7873">
        <v>2</v>
      </c>
      <c r="L7873" t="s">
        <v>18</v>
      </c>
      <c r="M7873" t="str" cm="1">
        <f t="array" ref="M7873">_xlfn.IFS(Table1[[#This Row],[Tenure_Years]]&lt;=2,"New Hire",Table1[[#This Row],[Tenure_Years]]&lt;=5,"Established",Table1[[#This Row],[Tenure_Years]]&gt;=5,"Veteran")</f>
        <v>New Hire</v>
      </c>
      <c r="N7873">
        <f t="shared" si="244"/>
        <v>96526.185096153844</v>
      </c>
      <c r="O7873" t="str">
        <f t="shared" si="245"/>
        <v>Normal</v>
      </c>
    </row>
    <row r="7874" spans="1:15" x14ac:dyDescent="0.3">
      <c r="A7874" t="s">
        <v>15387</v>
      </c>
      <c r="B7874" t="s">
        <v>15388</v>
      </c>
      <c r="C7874" t="s">
        <v>31</v>
      </c>
      <c r="D7874">
        <v>53</v>
      </c>
      <c r="E7874" t="s">
        <v>32</v>
      </c>
      <c r="F7874" t="s">
        <v>33</v>
      </c>
      <c r="G7874">
        <v>55515</v>
      </c>
      <c r="H7874">
        <v>2</v>
      </c>
      <c r="I7874">
        <v>1</v>
      </c>
      <c r="J7874">
        <v>59</v>
      </c>
      <c r="K7874">
        <v>4</v>
      </c>
      <c r="L7874" t="s">
        <v>18</v>
      </c>
      <c r="M7874" t="str" cm="1">
        <f t="array" ref="M7874">_xlfn.IFS(Table1[[#This Row],[Tenure_Years]]&lt;=2,"New Hire",Table1[[#This Row],[Tenure_Years]]&lt;=5,"Established",Table1[[#This Row],[Tenure_Years]]&gt;=5,"Veteran")</f>
        <v>New Hire</v>
      </c>
      <c r="N7874">
        <f t="shared" ref="N7874:N7937" si="246">AVERAGEIF(E:E,E7874,G:G)</f>
        <v>94178.259456264772</v>
      </c>
      <c r="O7874" t="str">
        <f t="shared" si="245"/>
        <v>Normal</v>
      </c>
    </row>
    <row r="7875" spans="1:15" x14ac:dyDescent="0.3">
      <c r="A7875" t="s">
        <v>15389</v>
      </c>
      <c r="B7875" t="s">
        <v>15390</v>
      </c>
      <c r="C7875" t="s">
        <v>15</v>
      </c>
      <c r="D7875">
        <v>47</v>
      </c>
      <c r="E7875" t="s">
        <v>32</v>
      </c>
      <c r="F7875" t="s">
        <v>33</v>
      </c>
      <c r="G7875">
        <v>134061</v>
      </c>
      <c r="H7875">
        <v>11</v>
      </c>
      <c r="I7875">
        <v>1</v>
      </c>
      <c r="J7875">
        <v>56</v>
      </c>
      <c r="K7875">
        <v>2</v>
      </c>
      <c r="L7875" t="s">
        <v>18</v>
      </c>
      <c r="M7875" t="str" cm="1">
        <f t="array" ref="M7875">_xlfn.IFS(Table1[[#This Row],[Tenure_Years]]&lt;=2,"New Hire",Table1[[#This Row],[Tenure_Years]]&lt;=5,"Established",Table1[[#This Row],[Tenure_Years]]&gt;=5,"Veteran")</f>
        <v>Veteran</v>
      </c>
      <c r="N7875">
        <f t="shared" si="246"/>
        <v>94178.259456264772</v>
      </c>
      <c r="O7875" t="str">
        <f t="shared" ref="O7875:O7938" si="247">IF(AND(H7875=5, G7875&lt;M7875), "High Priority", "Normal")</f>
        <v>Normal</v>
      </c>
    </row>
    <row r="7876" spans="1:15" x14ac:dyDescent="0.3">
      <c r="A7876" t="s">
        <v>15391</v>
      </c>
      <c r="B7876" t="s">
        <v>3301</v>
      </c>
      <c r="C7876" t="s">
        <v>31</v>
      </c>
      <c r="D7876">
        <v>43</v>
      </c>
      <c r="E7876" t="s">
        <v>56</v>
      </c>
      <c r="F7876" t="s">
        <v>57</v>
      </c>
      <c r="G7876">
        <v>110279</v>
      </c>
      <c r="H7876">
        <v>3</v>
      </c>
      <c r="I7876">
        <v>4</v>
      </c>
      <c r="J7876">
        <v>21</v>
      </c>
      <c r="K7876">
        <v>3</v>
      </c>
      <c r="L7876" t="s">
        <v>18</v>
      </c>
      <c r="M7876" t="str" cm="1">
        <f t="array" ref="M7876">_xlfn.IFS(Table1[[#This Row],[Tenure_Years]]&lt;=2,"New Hire",Table1[[#This Row],[Tenure_Years]]&lt;=5,"Established",Table1[[#This Row],[Tenure_Years]]&gt;=5,"Veteran")</f>
        <v>Established</v>
      </c>
      <c r="N7876">
        <f t="shared" si="246"/>
        <v>94573.380601596073</v>
      </c>
      <c r="O7876" t="str">
        <f t="shared" si="247"/>
        <v>Normal</v>
      </c>
    </row>
    <row r="7877" spans="1:15" x14ac:dyDescent="0.3">
      <c r="A7877" t="s">
        <v>15392</v>
      </c>
      <c r="B7877" t="s">
        <v>15393</v>
      </c>
      <c r="C7877" t="s">
        <v>21</v>
      </c>
      <c r="D7877">
        <v>45</v>
      </c>
      <c r="E7877" t="s">
        <v>22</v>
      </c>
      <c r="F7877" t="s">
        <v>51</v>
      </c>
      <c r="G7877">
        <v>82519</v>
      </c>
      <c r="H7877">
        <v>14</v>
      </c>
      <c r="I7877">
        <v>3</v>
      </c>
      <c r="J7877">
        <v>12</v>
      </c>
      <c r="K7877">
        <v>0</v>
      </c>
      <c r="L7877" t="s">
        <v>24</v>
      </c>
      <c r="M7877" t="str" cm="1">
        <f t="array" ref="M7877">_xlfn.IFS(Table1[[#This Row],[Tenure_Years]]&lt;=2,"New Hire",Table1[[#This Row],[Tenure_Years]]&lt;=5,"Established",Table1[[#This Row],[Tenure_Years]]&gt;=5,"Veteran")</f>
        <v>Veteran</v>
      </c>
      <c r="N7877">
        <f t="shared" si="246"/>
        <v>96526.185096153844</v>
      </c>
      <c r="O7877" t="str">
        <f t="shared" si="247"/>
        <v>Normal</v>
      </c>
    </row>
    <row r="7878" spans="1:15" x14ac:dyDescent="0.3">
      <c r="A7878" t="s">
        <v>15394</v>
      </c>
      <c r="B7878" t="s">
        <v>15395</v>
      </c>
      <c r="C7878" t="s">
        <v>15</v>
      </c>
      <c r="D7878">
        <v>53</v>
      </c>
      <c r="E7878" t="s">
        <v>16</v>
      </c>
      <c r="F7878" t="s">
        <v>38</v>
      </c>
      <c r="G7878">
        <v>118819</v>
      </c>
      <c r="H7878">
        <v>3</v>
      </c>
      <c r="I7878">
        <v>5</v>
      </c>
      <c r="J7878">
        <v>54</v>
      </c>
      <c r="K7878">
        <v>2</v>
      </c>
      <c r="L7878" t="s">
        <v>24</v>
      </c>
      <c r="M7878" t="str" cm="1">
        <f t="array" ref="M7878">_xlfn.IFS(Table1[[#This Row],[Tenure_Years]]&lt;=2,"New Hire",Table1[[#This Row],[Tenure_Years]]&lt;=5,"Established",Table1[[#This Row],[Tenure_Years]]&gt;=5,"Veteran")</f>
        <v>Established</v>
      </c>
      <c r="N7878">
        <f t="shared" si="246"/>
        <v>94458.108426635241</v>
      </c>
      <c r="O7878" t="str">
        <f t="shared" si="247"/>
        <v>Normal</v>
      </c>
    </row>
    <row r="7879" spans="1:15" x14ac:dyDescent="0.3">
      <c r="A7879" t="s">
        <v>15396</v>
      </c>
      <c r="B7879" t="s">
        <v>15397</v>
      </c>
      <c r="C7879" t="s">
        <v>21</v>
      </c>
      <c r="D7879">
        <v>41</v>
      </c>
      <c r="E7879" t="s">
        <v>27</v>
      </c>
      <c r="F7879" t="s">
        <v>67</v>
      </c>
      <c r="G7879">
        <v>69787</v>
      </c>
      <c r="H7879">
        <v>1</v>
      </c>
      <c r="I7879">
        <v>3</v>
      </c>
      <c r="J7879">
        <v>46</v>
      </c>
      <c r="K7879">
        <v>2</v>
      </c>
      <c r="L7879" t="s">
        <v>24</v>
      </c>
      <c r="M7879" t="str" cm="1">
        <f t="array" ref="M7879">_xlfn.IFS(Table1[[#This Row],[Tenure_Years]]&lt;=2,"New Hire",Table1[[#This Row],[Tenure_Years]]&lt;=5,"Established",Table1[[#This Row],[Tenure_Years]]&gt;=5,"Veteran")</f>
        <v>New Hire</v>
      </c>
      <c r="N7879">
        <f t="shared" si="246"/>
        <v>92826.904643962844</v>
      </c>
      <c r="O7879" t="str">
        <f t="shared" si="247"/>
        <v>Normal</v>
      </c>
    </row>
    <row r="7880" spans="1:15" x14ac:dyDescent="0.3">
      <c r="A7880" t="s">
        <v>15398</v>
      </c>
      <c r="B7880" t="s">
        <v>15399</v>
      </c>
      <c r="C7880" t="s">
        <v>31</v>
      </c>
      <c r="D7880">
        <v>27</v>
      </c>
      <c r="E7880" t="s">
        <v>60</v>
      </c>
      <c r="F7880" t="s">
        <v>141</v>
      </c>
      <c r="G7880">
        <v>133561</v>
      </c>
      <c r="H7880">
        <v>6</v>
      </c>
      <c r="I7880">
        <v>1</v>
      </c>
      <c r="J7880">
        <v>22</v>
      </c>
      <c r="K7880">
        <v>2</v>
      </c>
      <c r="L7880" t="s">
        <v>18</v>
      </c>
      <c r="M7880" t="str" cm="1">
        <f t="array" ref="M7880">_xlfn.IFS(Table1[[#This Row],[Tenure_Years]]&lt;=2,"New Hire",Table1[[#This Row],[Tenure_Years]]&lt;=5,"Established",Table1[[#This Row],[Tenure_Years]]&gt;=5,"Veteran")</f>
        <v>Veteran</v>
      </c>
      <c r="N7880">
        <f t="shared" si="246"/>
        <v>94068.868467410459</v>
      </c>
      <c r="O7880" t="str">
        <f t="shared" si="247"/>
        <v>Normal</v>
      </c>
    </row>
    <row r="7881" spans="1:15" x14ac:dyDescent="0.3">
      <c r="A7881" t="s">
        <v>15400</v>
      </c>
      <c r="B7881" t="s">
        <v>15401</v>
      </c>
      <c r="C7881" t="s">
        <v>31</v>
      </c>
      <c r="D7881">
        <v>49</v>
      </c>
      <c r="E7881" t="s">
        <v>27</v>
      </c>
      <c r="F7881" t="s">
        <v>67</v>
      </c>
      <c r="G7881">
        <v>128701</v>
      </c>
      <c r="H7881">
        <v>15</v>
      </c>
      <c r="I7881">
        <v>1</v>
      </c>
      <c r="J7881">
        <v>47</v>
      </c>
      <c r="K7881">
        <v>2</v>
      </c>
      <c r="L7881" t="s">
        <v>18</v>
      </c>
      <c r="M7881" t="str" cm="1">
        <f t="array" ref="M7881">_xlfn.IFS(Table1[[#This Row],[Tenure_Years]]&lt;=2,"New Hire",Table1[[#This Row],[Tenure_Years]]&lt;=5,"Established",Table1[[#This Row],[Tenure_Years]]&gt;=5,"Veteran")</f>
        <v>Veteran</v>
      </c>
      <c r="N7881">
        <f t="shared" si="246"/>
        <v>92826.904643962844</v>
      </c>
      <c r="O7881" t="str">
        <f t="shared" si="247"/>
        <v>Normal</v>
      </c>
    </row>
    <row r="7882" spans="1:15" x14ac:dyDescent="0.3">
      <c r="A7882" t="s">
        <v>15402</v>
      </c>
      <c r="B7882" t="s">
        <v>2169</v>
      </c>
      <c r="C7882" t="s">
        <v>31</v>
      </c>
      <c r="D7882">
        <v>57</v>
      </c>
      <c r="E7882" t="s">
        <v>60</v>
      </c>
      <c r="F7882" t="s">
        <v>141</v>
      </c>
      <c r="G7882">
        <v>134795</v>
      </c>
      <c r="H7882">
        <v>7</v>
      </c>
      <c r="I7882">
        <v>4</v>
      </c>
      <c r="J7882">
        <v>68</v>
      </c>
      <c r="K7882">
        <v>3</v>
      </c>
      <c r="L7882" t="s">
        <v>18</v>
      </c>
      <c r="M7882" t="str" cm="1">
        <f t="array" ref="M7882">_xlfn.IFS(Table1[[#This Row],[Tenure_Years]]&lt;=2,"New Hire",Table1[[#This Row],[Tenure_Years]]&lt;=5,"Established",Table1[[#This Row],[Tenure_Years]]&gt;=5,"Veteran")</f>
        <v>Veteran</v>
      </c>
      <c r="N7882">
        <f t="shared" si="246"/>
        <v>94068.868467410459</v>
      </c>
      <c r="O7882" t="str">
        <f t="shared" si="247"/>
        <v>Normal</v>
      </c>
    </row>
    <row r="7883" spans="1:15" x14ac:dyDescent="0.3">
      <c r="A7883" t="s">
        <v>15403</v>
      </c>
      <c r="B7883" t="s">
        <v>15404</v>
      </c>
      <c r="C7883" t="s">
        <v>15</v>
      </c>
      <c r="D7883">
        <v>34</v>
      </c>
      <c r="E7883" t="s">
        <v>16</v>
      </c>
      <c r="F7883" t="s">
        <v>17</v>
      </c>
      <c r="G7883">
        <v>129695</v>
      </c>
      <c r="H7883">
        <v>12</v>
      </c>
      <c r="I7883">
        <v>5</v>
      </c>
      <c r="J7883">
        <v>79</v>
      </c>
      <c r="K7883">
        <v>1</v>
      </c>
      <c r="L7883" t="s">
        <v>24</v>
      </c>
      <c r="M7883" t="str" cm="1">
        <f t="array" ref="M7883">_xlfn.IFS(Table1[[#This Row],[Tenure_Years]]&lt;=2,"New Hire",Table1[[#This Row],[Tenure_Years]]&lt;=5,"Established",Table1[[#This Row],[Tenure_Years]]&gt;=5,"Veteran")</f>
        <v>Veteran</v>
      </c>
      <c r="N7883">
        <f t="shared" si="246"/>
        <v>94458.108426635241</v>
      </c>
      <c r="O7883" t="str">
        <f t="shared" si="247"/>
        <v>Normal</v>
      </c>
    </row>
    <row r="7884" spans="1:15" x14ac:dyDescent="0.3">
      <c r="A7884" t="s">
        <v>15405</v>
      </c>
      <c r="B7884" t="s">
        <v>15406</v>
      </c>
      <c r="C7884" t="s">
        <v>15</v>
      </c>
      <c r="D7884">
        <v>29</v>
      </c>
      <c r="E7884" t="s">
        <v>60</v>
      </c>
      <c r="F7884" t="s">
        <v>141</v>
      </c>
      <c r="G7884">
        <v>84962</v>
      </c>
      <c r="H7884">
        <v>7</v>
      </c>
      <c r="I7884">
        <v>3</v>
      </c>
      <c r="J7884">
        <v>57</v>
      </c>
      <c r="K7884">
        <v>5</v>
      </c>
      <c r="L7884" t="s">
        <v>24</v>
      </c>
      <c r="M7884" t="str" cm="1">
        <f t="array" ref="M7884">_xlfn.IFS(Table1[[#This Row],[Tenure_Years]]&lt;=2,"New Hire",Table1[[#This Row],[Tenure_Years]]&lt;=5,"Established",Table1[[#This Row],[Tenure_Years]]&gt;=5,"Veteran")</f>
        <v>Veteran</v>
      </c>
      <c r="N7884">
        <f t="shared" si="246"/>
        <v>94068.868467410459</v>
      </c>
      <c r="O7884" t="str">
        <f t="shared" si="247"/>
        <v>Normal</v>
      </c>
    </row>
    <row r="7885" spans="1:15" x14ac:dyDescent="0.3">
      <c r="A7885" t="s">
        <v>15407</v>
      </c>
      <c r="B7885" t="s">
        <v>15408</v>
      </c>
      <c r="C7885" t="s">
        <v>15</v>
      </c>
      <c r="D7885">
        <v>24</v>
      </c>
      <c r="E7885" t="s">
        <v>32</v>
      </c>
      <c r="F7885" t="s">
        <v>43</v>
      </c>
      <c r="G7885">
        <v>54188</v>
      </c>
      <c r="H7885">
        <v>14</v>
      </c>
      <c r="I7885">
        <v>5</v>
      </c>
      <c r="J7885">
        <v>44</v>
      </c>
      <c r="K7885">
        <v>2</v>
      </c>
      <c r="L7885" t="s">
        <v>24</v>
      </c>
      <c r="M7885" t="str" cm="1">
        <f t="array" ref="M7885">_xlfn.IFS(Table1[[#This Row],[Tenure_Years]]&lt;=2,"New Hire",Table1[[#This Row],[Tenure_Years]]&lt;=5,"Established",Table1[[#This Row],[Tenure_Years]]&gt;=5,"Veteran")</f>
        <v>Veteran</v>
      </c>
      <c r="N7885">
        <f t="shared" si="246"/>
        <v>94178.259456264772</v>
      </c>
      <c r="O7885" t="str">
        <f t="shared" si="247"/>
        <v>Normal</v>
      </c>
    </row>
    <row r="7886" spans="1:15" x14ac:dyDescent="0.3">
      <c r="A7886" t="s">
        <v>15409</v>
      </c>
      <c r="B7886" t="s">
        <v>15410</v>
      </c>
      <c r="C7886" t="s">
        <v>15</v>
      </c>
      <c r="D7886">
        <v>36</v>
      </c>
      <c r="E7886" t="s">
        <v>16</v>
      </c>
      <c r="F7886" t="s">
        <v>130</v>
      </c>
      <c r="G7886">
        <v>49202</v>
      </c>
      <c r="H7886">
        <v>12</v>
      </c>
      <c r="I7886">
        <v>5</v>
      </c>
      <c r="J7886">
        <v>71</v>
      </c>
      <c r="K7886">
        <v>1</v>
      </c>
      <c r="L7886" t="s">
        <v>18</v>
      </c>
      <c r="M7886" t="str" cm="1">
        <f t="array" ref="M7886">_xlfn.IFS(Table1[[#This Row],[Tenure_Years]]&lt;=2,"New Hire",Table1[[#This Row],[Tenure_Years]]&lt;=5,"Established",Table1[[#This Row],[Tenure_Years]]&gt;=5,"Veteran")</f>
        <v>Veteran</v>
      </c>
      <c r="N7886">
        <f t="shared" si="246"/>
        <v>94458.108426635241</v>
      </c>
      <c r="O7886" t="str">
        <f t="shared" si="247"/>
        <v>Normal</v>
      </c>
    </row>
    <row r="7887" spans="1:15" x14ac:dyDescent="0.3">
      <c r="A7887" t="s">
        <v>15411</v>
      </c>
      <c r="B7887" t="s">
        <v>15412</v>
      </c>
      <c r="C7887" t="s">
        <v>21</v>
      </c>
      <c r="D7887">
        <v>41</v>
      </c>
      <c r="E7887" t="s">
        <v>60</v>
      </c>
      <c r="F7887" t="s">
        <v>64</v>
      </c>
      <c r="G7887">
        <v>75456</v>
      </c>
      <c r="H7887">
        <v>12</v>
      </c>
      <c r="I7887">
        <v>4</v>
      </c>
      <c r="J7887">
        <v>36</v>
      </c>
      <c r="K7887">
        <v>1</v>
      </c>
      <c r="L7887" t="s">
        <v>18</v>
      </c>
      <c r="M7887" t="str" cm="1">
        <f t="array" ref="M7887">_xlfn.IFS(Table1[[#This Row],[Tenure_Years]]&lt;=2,"New Hire",Table1[[#This Row],[Tenure_Years]]&lt;=5,"Established",Table1[[#This Row],[Tenure_Years]]&gt;=5,"Veteran")</f>
        <v>Veteran</v>
      </c>
      <c r="N7887">
        <f t="shared" si="246"/>
        <v>94068.868467410459</v>
      </c>
      <c r="O7887" t="str">
        <f t="shared" si="247"/>
        <v>Normal</v>
      </c>
    </row>
    <row r="7888" spans="1:15" x14ac:dyDescent="0.3">
      <c r="A7888" t="s">
        <v>15413</v>
      </c>
      <c r="B7888" t="s">
        <v>15414</v>
      </c>
      <c r="C7888" t="s">
        <v>31</v>
      </c>
      <c r="D7888">
        <v>49</v>
      </c>
      <c r="E7888" t="s">
        <v>60</v>
      </c>
      <c r="F7888" t="s">
        <v>98</v>
      </c>
      <c r="G7888">
        <v>118648</v>
      </c>
      <c r="H7888">
        <v>12</v>
      </c>
      <c r="I7888">
        <v>2</v>
      </c>
      <c r="J7888">
        <v>66</v>
      </c>
      <c r="K7888">
        <v>2</v>
      </c>
      <c r="L7888" t="s">
        <v>24</v>
      </c>
      <c r="M7888" t="str" cm="1">
        <f t="array" ref="M7888">_xlfn.IFS(Table1[[#This Row],[Tenure_Years]]&lt;=2,"New Hire",Table1[[#This Row],[Tenure_Years]]&lt;=5,"Established",Table1[[#This Row],[Tenure_Years]]&gt;=5,"Veteran")</f>
        <v>Veteran</v>
      </c>
      <c r="N7888">
        <f t="shared" si="246"/>
        <v>94068.868467410459</v>
      </c>
      <c r="O7888" t="str">
        <f t="shared" si="247"/>
        <v>Normal</v>
      </c>
    </row>
    <row r="7889" spans="1:15" x14ac:dyDescent="0.3">
      <c r="A7889" t="s">
        <v>15415</v>
      </c>
      <c r="B7889" t="s">
        <v>10923</v>
      </c>
      <c r="C7889" t="s">
        <v>15</v>
      </c>
      <c r="D7889">
        <v>44</v>
      </c>
      <c r="E7889" t="s">
        <v>32</v>
      </c>
      <c r="F7889" t="s">
        <v>33</v>
      </c>
      <c r="G7889">
        <v>116288</v>
      </c>
      <c r="H7889">
        <v>13</v>
      </c>
      <c r="I7889">
        <v>3</v>
      </c>
      <c r="J7889">
        <v>69</v>
      </c>
      <c r="K7889">
        <v>2</v>
      </c>
      <c r="L7889" t="s">
        <v>24</v>
      </c>
      <c r="M7889" t="str" cm="1">
        <f t="array" ref="M7889">_xlfn.IFS(Table1[[#This Row],[Tenure_Years]]&lt;=2,"New Hire",Table1[[#This Row],[Tenure_Years]]&lt;=5,"Established",Table1[[#This Row],[Tenure_Years]]&gt;=5,"Veteran")</f>
        <v>Veteran</v>
      </c>
      <c r="N7889">
        <f t="shared" si="246"/>
        <v>94178.259456264772</v>
      </c>
      <c r="O7889" t="str">
        <f t="shared" si="247"/>
        <v>Normal</v>
      </c>
    </row>
    <row r="7890" spans="1:15" x14ac:dyDescent="0.3">
      <c r="A7890" t="s">
        <v>15416</v>
      </c>
      <c r="B7890" t="s">
        <v>14111</v>
      </c>
      <c r="C7890" t="s">
        <v>31</v>
      </c>
      <c r="D7890">
        <v>46</v>
      </c>
      <c r="E7890" t="s">
        <v>60</v>
      </c>
      <c r="F7890" t="s">
        <v>98</v>
      </c>
      <c r="G7890">
        <v>64971</v>
      </c>
      <c r="H7890">
        <v>5</v>
      </c>
      <c r="I7890">
        <v>2</v>
      </c>
      <c r="J7890">
        <v>80</v>
      </c>
      <c r="K7890">
        <v>3</v>
      </c>
      <c r="L7890" t="s">
        <v>18</v>
      </c>
      <c r="M7890" t="str" cm="1">
        <f t="array" ref="M7890">_xlfn.IFS(Table1[[#This Row],[Tenure_Years]]&lt;=2,"New Hire",Table1[[#This Row],[Tenure_Years]]&lt;=5,"Established",Table1[[#This Row],[Tenure_Years]]&gt;=5,"Veteran")</f>
        <v>Established</v>
      </c>
      <c r="N7890">
        <f t="shared" si="246"/>
        <v>94068.868467410459</v>
      </c>
      <c r="O7890" t="str">
        <f t="shared" si="247"/>
        <v>High Priority</v>
      </c>
    </row>
    <row r="7891" spans="1:15" x14ac:dyDescent="0.3">
      <c r="A7891" t="s">
        <v>15417</v>
      </c>
      <c r="B7891" t="s">
        <v>15418</v>
      </c>
      <c r="C7891" t="s">
        <v>15</v>
      </c>
      <c r="D7891">
        <v>59</v>
      </c>
      <c r="E7891" t="s">
        <v>27</v>
      </c>
      <c r="F7891" t="s">
        <v>28</v>
      </c>
      <c r="G7891">
        <v>60472</v>
      </c>
      <c r="H7891">
        <v>9</v>
      </c>
      <c r="I7891">
        <v>1</v>
      </c>
      <c r="J7891">
        <v>56</v>
      </c>
      <c r="K7891">
        <v>4</v>
      </c>
      <c r="L7891" t="s">
        <v>18</v>
      </c>
      <c r="M7891" t="str" cm="1">
        <f t="array" ref="M7891">_xlfn.IFS(Table1[[#This Row],[Tenure_Years]]&lt;=2,"New Hire",Table1[[#This Row],[Tenure_Years]]&lt;=5,"Established",Table1[[#This Row],[Tenure_Years]]&gt;=5,"Veteran")</f>
        <v>Veteran</v>
      </c>
      <c r="N7891">
        <f t="shared" si="246"/>
        <v>92826.904643962844</v>
      </c>
      <c r="O7891" t="str">
        <f t="shared" si="247"/>
        <v>Normal</v>
      </c>
    </row>
    <row r="7892" spans="1:15" x14ac:dyDescent="0.3">
      <c r="A7892" t="s">
        <v>15419</v>
      </c>
      <c r="B7892" t="s">
        <v>15420</v>
      </c>
      <c r="C7892" t="s">
        <v>15</v>
      </c>
      <c r="D7892">
        <v>45</v>
      </c>
      <c r="E7892" t="s">
        <v>22</v>
      </c>
      <c r="F7892" t="s">
        <v>23</v>
      </c>
      <c r="G7892">
        <v>99830</v>
      </c>
      <c r="H7892">
        <v>9</v>
      </c>
      <c r="I7892">
        <v>2</v>
      </c>
      <c r="J7892">
        <v>17</v>
      </c>
      <c r="K7892">
        <v>2</v>
      </c>
      <c r="L7892" t="s">
        <v>24</v>
      </c>
      <c r="M7892" t="str" cm="1">
        <f t="array" ref="M7892">_xlfn.IFS(Table1[[#This Row],[Tenure_Years]]&lt;=2,"New Hire",Table1[[#This Row],[Tenure_Years]]&lt;=5,"Established",Table1[[#This Row],[Tenure_Years]]&gt;=5,"Veteran")</f>
        <v>Veteran</v>
      </c>
      <c r="N7892">
        <f t="shared" si="246"/>
        <v>96526.185096153844</v>
      </c>
      <c r="O7892" t="str">
        <f t="shared" si="247"/>
        <v>Normal</v>
      </c>
    </row>
    <row r="7893" spans="1:15" x14ac:dyDescent="0.3">
      <c r="A7893" t="s">
        <v>15421</v>
      </c>
      <c r="B7893" t="s">
        <v>15422</v>
      </c>
      <c r="C7893" t="s">
        <v>21</v>
      </c>
      <c r="D7893">
        <v>50</v>
      </c>
      <c r="E7893" t="s">
        <v>27</v>
      </c>
      <c r="F7893" t="s">
        <v>67</v>
      </c>
      <c r="G7893">
        <v>42577</v>
      </c>
      <c r="H7893">
        <v>15</v>
      </c>
      <c r="I7893">
        <v>2</v>
      </c>
      <c r="J7893">
        <v>58</v>
      </c>
      <c r="K7893">
        <v>0</v>
      </c>
      <c r="L7893" t="s">
        <v>24</v>
      </c>
      <c r="M7893" t="str" cm="1">
        <f t="array" ref="M7893">_xlfn.IFS(Table1[[#This Row],[Tenure_Years]]&lt;=2,"New Hire",Table1[[#This Row],[Tenure_Years]]&lt;=5,"Established",Table1[[#This Row],[Tenure_Years]]&gt;=5,"Veteran")</f>
        <v>Veteran</v>
      </c>
      <c r="N7893">
        <f t="shared" si="246"/>
        <v>92826.904643962844</v>
      </c>
      <c r="O7893" t="str">
        <f t="shared" si="247"/>
        <v>Normal</v>
      </c>
    </row>
    <row r="7894" spans="1:15" x14ac:dyDescent="0.3">
      <c r="A7894" t="s">
        <v>15423</v>
      </c>
      <c r="B7894" t="s">
        <v>1322</v>
      </c>
      <c r="C7894" t="s">
        <v>15</v>
      </c>
      <c r="D7894">
        <v>59</v>
      </c>
      <c r="E7894" t="s">
        <v>22</v>
      </c>
      <c r="F7894" t="s">
        <v>95</v>
      </c>
      <c r="G7894">
        <v>88699</v>
      </c>
      <c r="H7894">
        <v>10</v>
      </c>
      <c r="I7894">
        <v>1</v>
      </c>
      <c r="J7894">
        <v>79</v>
      </c>
      <c r="K7894">
        <v>3</v>
      </c>
      <c r="L7894" t="s">
        <v>24</v>
      </c>
      <c r="M7894" t="str" cm="1">
        <f t="array" ref="M7894">_xlfn.IFS(Table1[[#This Row],[Tenure_Years]]&lt;=2,"New Hire",Table1[[#This Row],[Tenure_Years]]&lt;=5,"Established",Table1[[#This Row],[Tenure_Years]]&gt;=5,"Veteran")</f>
        <v>Veteran</v>
      </c>
      <c r="N7894">
        <f t="shared" si="246"/>
        <v>96526.185096153844</v>
      </c>
      <c r="O7894" t="str">
        <f t="shared" si="247"/>
        <v>Normal</v>
      </c>
    </row>
    <row r="7895" spans="1:15" x14ac:dyDescent="0.3">
      <c r="A7895" t="s">
        <v>15424</v>
      </c>
      <c r="B7895" t="s">
        <v>15425</v>
      </c>
      <c r="C7895" t="s">
        <v>21</v>
      </c>
      <c r="D7895">
        <v>36</v>
      </c>
      <c r="E7895" t="s">
        <v>27</v>
      </c>
      <c r="F7895" t="s">
        <v>67</v>
      </c>
      <c r="G7895">
        <v>86650</v>
      </c>
      <c r="H7895">
        <v>14</v>
      </c>
      <c r="I7895">
        <v>3</v>
      </c>
      <c r="J7895">
        <v>74</v>
      </c>
      <c r="K7895">
        <v>5</v>
      </c>
      <c r="L7895" t="s">
        <v>18</v>
      </c>
      <c r="M7895" t="str" cm="1">
        <f t="array" ref="M7895">_xlfn.IFS(Table1[[#This Row],[Tenure_Years]]&lt;=2,"New Hire",Table1[[#This Row],[Tenure_Years]]&lt;=5,"Established",Table1[[#This Row],[Tenure_Years]]&gt;=5,"Veteran")</f>
        <v>Veteran</v>
      </c>
      <c r="N7895">
        <f t="shared" si="246"/>
        <v>92826.904643962844</v>
      </c>
      <c r="O7895" t="str">
        <f t="shared" si="247"/>
        <v>Normal</v>
      </c>
    </row>
    <row r="7896" spans="1:15" x14ac:dyDescent="0.3">
      <c r="A7896" t="s">
        <v>15426</v>
      </c>
      <c r="B7896" t="s">
        <v>15427</v>
      </c>
      <c r="C7896" t="s">
        <v>31</v>
      </c>
      <c r="D7896">
        <v>29</v>
      </c>
      <c r="E7896" t="s">
        <v>16</v>
      </c>
      <c r="F7896" t="s">
        <v>17</v>
      </c>
      <c r="G7896">
        <v>108264</v>
      </c>
      <c r="H7896">
        <v>14</v>
      </c>
      <c r="I7896">
        <v>4</v>
      </c>
      <c r="J7896">
        <v>25</v>
      </c>
      <c r="K7896">
        <v>5</v>
      </c>
      <c r="L7896" t="s">
        <v>18</v>
      </c>
      <c r="M7896" t="str" cm="1">
        <f t="array" ref="M7896">_xlfn.IFS(Table1[[#This Row],[Tenure_Years]]&lt;=2,"New Hire",Table1[[#This Row],[Tenure_Years]]&lt;=5,"Established",Table1[[#This Row],[Tenure_Years]]&gt;=5,"Veteran")</f>
        <v>Veteran</v>
      </c>
      <c r="N7896">
        <f t="shared" si="246"/>
        <v>94458.108426635241</v>
      </c>
      <c r="O7896" t="str">
        <f t="shared" si="247"/>
        <v>Normal</v>
      </c>
    </row>
    <row r="7897" spans="1:15" x14ac:dyDescent="0.3">
      <c r="A7897" t="s">
        <v>15428</v>
      </c>
      <c r="B7897" t="s">
        <v>15429</v>
      </c>
      <c r="C7897" t="s">
        <v>31</v>
      </c>
      <c r="D7897">
        <v>48</v>
      </c>
      <c r="E7897" t="s">
        <v>27</v>
      </c>
      <c r="F7897" t="s">
        <v>67</v>
      </c>
      <c r="G7897">
        <v>147666</v>
      </c>
      <c r="H7897">
        <v>13</v>
      </c>
      <c r="I7897">
        <v>4</v>
      </c>
      <c r="J7897">
        <v>54</v>
      </c>
      <c r="K7897">
        <v>4</v>
      </c>
      <c r="L7897" t="s">
        <v>18</v>
      </c>
      <c r="M7897" t="str" cm="1">
        <f t="array" ref="M7897">_xlfn.IFS(Table1[[#This Row],[Tenure_Years]]&lt;=2,"New Hire",Table1[[#This Row],[Tenure_Years]]&lt;=5,"Established",Table1[[#This Row],[Tenure_Years]]&gt;=5,"Veteran")</f>
        <v>Veteran</v>
      </c>
      <c r="N7897">
        <f t="shared" si="246"/>
        <v>92826.904643962844</v>
      </c>
      <c r="O7897" t="str">
        <f t="shared" si="247"/>
        <v>Normal</v>
      </c>
    </row>
    <row r="7898" spans="1:15" x14ac:dyDescent="0.3">
      <c r="A7898" t="s">
        <v>15430</v>
      </c>
      <c r="B7898" t="s">
        <v>15431</v>
      </c>
      <c r="C7898" t="s">
        <v>15</v>
      </c>
      <c r="D7898">
        <v>40</v>
      </c>
      <c r="E7898" t="s">
        <v>60</v>
      </c>
      <c r="F7898" t="s">
        <v>141</v>
      </c>
      <c r="G7898">
        <v>124117</v>
      </c>
      <c r="H7898">
        <v>9</v>
      </c>
      <c r="I7898">
        <v>2</v>
      </c>
      <c r="J7898">
        <v>38</v>
      </c>
      <c r="K7898">
        <v>2</v>
      </c>
      <c r="L7898" t="s">
        <v>24</v>
      </c>
      <c r="M7898" t="str" cm="1">
        <f t="array" ref="M7898">_xlfn.IFS(Table1[[#This Row],[Tenure_Years]]&lt;=2,"New Hire",Table1[[#This Row],[Tenure_Years]]&lt;=5,"Established",Table1[[#This Row],[Tenure_Years]]&gt;=5,"Veteran")</f>
        <v>Veteran</v>
      </c>
      <c r="N7898">
        <f t="shared" si="246"/>
        <v>94068.868467410459</v>
      </c>
      <c r="O7898" t="str">
        <f t="shared" si="247"/>
        <v>Normal</v>
      </c>
    </row>
    <row r="7899" spans="1:15" x14ac:dyDescent="0.3">
      <c r="A7899" t="s">
        <v>15432</v>
      </c>
      <c r="B7899" t="s">
        <v>15433</v>
      </c>
      <c r="C7899" t="s">
        <v>31</v>
      </c>
      <c r="D7899">
        <v>33</v>
      </c>
      <c r="E7899" t="s">
        <v>27</v>
      </c>
      <c r="F7899" t="s">
        <v>75</v>
      </c>
      <c r="G7899">
        <v>46530</v>
      </c>
      <c r="H7899">
        <v>11</v>
      </c>
      <c r="I7899">
        <v>1</v>
      </c>
      <c r="J7899">
        <v>70</v>
      </c>
      <c r="K7899">
        <v>1</v>
      </c>
      <c r="L7899" t="s">
        <v>24</v>
      </c>
      <c r="M7899" t="str" cm="1">
        <f t="array" ref="M7899">_xlfn.IFS(Table1[[#This Row],[Tenure_Years]]&lt;=2,"New Hire",Table1[[#This Row],[Tenure_Years]]&lt;=5,"Established",Table1[[#This Row],[Tenure_Years]]&gt;=5,"Veteran")</f>
        <v>Veteran</v>
      </c>
      <c r="N7899">
        <f t="shared" si="246"/>
        <v>92826.904643962844</v>
      </c>
      <c r="O7899" t="str">
        <f t="shared" si="247"/>
        <v>Normal</v>
      </c>
    </row>
    <row r="7900" spans="1:15" x14ac:dyDescent="0.3">
      <c r="A7900" t="s">
        <v>15434</v>
      </c>
      <c r="B7900" t="s">
        <v>15435</v>
      </c>
      <c r="C7900" t="s">
        <v>31</v>
      </c>
      <c r="D7900">
        <v>38</v>
      </c>
      <c r="E7900" t="s">
        <v>56</v>
      </c>
      <c r="F7900" t="s">
        <v>72</v>
      </c>
      <c r="G7900">
        <v>71244</v>
      </c>
      <c r="H7900">
        <v>7</v>
      </c>
      <c r="I7900">
        <v>3</v>
      </c>
      <c r="J7900">
        <v>66</v>
      </c>
      <c r="K7900">
        <v>4</v>
      </c>
      <c r="L7900" t="s">
        <v>24</v>
      </c>
      <c r="M7900" t="str" cm="1">
        <f t="array" ref="M7900">_xlfn.IFS(Table1[[#This Row],[Tenure_Years]]&lt;=2,"New Hire",Table1[[#This Row],[Tenure_Years]]&lt;=5,"Established",Table1[[#This Row],[Tenure_Years]]&gt;=5,"Veteran")</f>
        <v>Veteran</v>
      </c>
      <c r="N7900">
        <f t="shared" si="246"/>
        <v>94573.380601596073</v>
      </c>
      <c r="O7900" t="str">
        <f t="shared" si="247"/>
        <v>Normal</v>
      </c>
    </row>
    <row r="7901" spans="1:15" x14ac:dyDescent="0.3">
      <c r="A7901" t="s">
        <v>15436</v>
      </c>
      <c r="B7901" t="s">
        <v>15437</v>
      </c>
      <c r="C7901" t="s">
        <v>15</v>
      </c>
      <c r="D7901">
        <v>39</v>
      </c>
      <c r="E7901" t="s">
        <v>56</v>
      </c>
      <c r="F7901" t="s">
        <v>57</v>
      </c>
      <c r="G7901">
        <v>45807</v>
      </c>
      <c r="H7901">
        <v>2</v>
      </c>
      <c r="I7901">
        <v>1</v>
      </c>
      <c r="J7901">
        <v>20</v>
      </c>
      <c r="K7901">
        <v>3</v>
      </c>
      <c r="L7901" t="s">
        <v>24</v>
      </c>
      <c r="M7901" t="str" cm="1">
        <f t="array" ref="M7901">_xlfn.IFS(Table1[[#This Row],[Tenure_Years]]&lt;=2,"New Hire",Table1[[#This Row],[Tenure_Years]]&lt;=5,"Established",Table1[[#This Row],[Tenure_Years]]&gt;=5,"Veteran")</f>
        <v>New Hire</v>
      </c>
      <c r="N7901">
        <f t="shared" si="246"/>
        <v>94573.380601596073</v>
      </c>
      <c r="O7901" t="str">
        <f t="shared" si="247"/>
        <v>Normal</v>
      </c>
    </row>
    <row r="7902" spans="1:15" x14ac:dyDescent="0.3">
      <c r="A7902" t="s">
        <v>15438</v>
      </c>
      <c r="B7902" t="s">
        <v>15439</v>
      </c>
      <c r="C7902" t="s">
        <v>21</v>
      </c>
      <c r="D7902">
        <v>26</v>
      </c>
      <c r="E7902" t="s">
        <v>16</v>
      </c>
      <c r="F7902" t="s">
        <v>38</v>
      </c>
      <c r="G7902">
        <v>124556</v>
      </c>
      <c r="H7902">
        <v>10</v>
      </c>
      <c r="I7902">
        <v>2</v>
      </c>
      <c r="J7902">
        <v>14</v>
      </c>
      <c r="K7902">
        <v>1</v>
      </c>
      <c r="L7902" t="s">
        <v>24</v>
      </c>
      <c r="M7902" t="str" cm="1">
        <f t="array" ref="M7902">_xlfn.IFS(Table1[[#This Row],[Tenure_Years]]&lt;=2,"New Hire",Table1[[#This Row],[Tenure_Years]]&lt;=5,"Established",Table1[[#This Row],[Tenure_Years]]&gt;=5,"Veteran")</f>
        <v>Veteran</v>
      </c>
      <c r="N7902">
        <f t="shared" si="246"/>
        <v>94458.108426635241</v>
      </c>
      <c r="O7902" t="str">
        <f t="shared" si="247"/>
        <v>Normal</v>
      </c>
    </row>
    <row r="7903" spans="1:15" x14ac:dyDescent="0.3">
      <c r="A7903" t="s">
        <v>15440</v>
      </c>
      <c r="B7903" t="s">
        <v>15441</v>
      </c>
      <c r="C7903" t="s">
        <v>31</v>
      </c>
      <c r="D7903">
        <v>56</v>
      </c>
      <c r="E7903" t="s">
        <v>22</v>
      </c>
      <c r="F7903" t="s">
        <v>95</v>
      </c>
      <c r="G7903">
        <v>130205</v>
      </c>
      <c r="H7903">
        <v>12</v>
      </c>
      <c r="I7903">
        <v>4</v>
      </c>
      <c r="J7903">
        <v>61</v>
      </c>
      <c r="K7903">
        <v>4</v>
      </c>
      <c r="L7903" t="s">
        <v>24</v>
      </c>
      <c r="M7903" t="str" cm="1">
        <f t="array" ref="M7903">_xlfn.IFS(Table1[[#This Row],[Tenure_Years]]&lt;=2,"New Hire",Table1[[#This Row],[Tenure_Years]]&lt;=5,"Established",Table1[[#This Row],[Tenure_Years]]&gt;=5,"Veteran")</f>
        <v>Veteran</v>
      </c>
      <c r="N7903">
        <f t="shared" si="246"/>
        <v>96526.185096153844</v>
      </c>
      <c r="O7903" t="str">
        <f t="shared" si="247"/>
        <v>Normal</v>
      </c>
    </row>
    <row r="7904" spans="1:15" x14ac:dyDescent="0.3">
      <c r="A7904" t="s">
        <v>15442</v>
      </c>
      <c r="B7904" t="s">
        <v>15443</v>
      </c>
      <c r="C7904" t="s">
        <v>31</v>
      </c>
      <c r="D7904">
        <v>27</v>
      </c>
      <c r="E7904" t="s">
        <v>16</v>
      </c>
      <c r="F7904" t="s">
        <v>17</v>
      </c>
      <c r="G7904">
        <v>73555</v>
      </c>
      <c r="H7904">
        <v>0</v>
      </c>
      <c r="I7904">
        <v>2</v>
      </c>
      <c r="J7904">
        <v>62</v>
      </c>
      <c r="K7904">
        <v>2</v>
      </c>
      <c r="L7904" t="s">
        <v>24</v>
      </c>
      <c r="M7904" t="str" cm="1">
        <f t="array" ref="M7904">_xlfn.IFS(Table1[[#This Row],[Tenure_Years]]&lt;=2,"New Hire",Table1[[#This Row],[Tenure_Years]]&lt;=5,"Established",Table1[[#This Row],[Tenure_Years]]&gt;=5,"Veteran")</f>
        <v>New Hire</v>
      </c>
      <c r="N7904">
        <f t="shared" si="246"/>
        <v>94458.108426635241</v>
      </c>
      <c r="O7904" t="str">
        <f t="shared" si="247"/>
        <v>Normal</v>
      </c>
    </row>
    <row r="7905" spans="1:15" x14ac:dyDescent="0.3">
      <c r="A7905" t="s">
        <v>15444</v>
      </c>
      <c r="B7905" t="s">
        <v>15445</v>
      </c>
      <c r="C7905" t="s">
        <v>31</v>
      </c>
      <c r="D7905">
        <v>47</v>
      </c>
      <c r="E7905" t="s">
        <v>32</v>
      </c>
      <c r="F7905" t="s">
        <v>33</v>
      </c>
      <c r="G7905">
        <v>145708</v>
      </c>
      <c r="H7905">
        <v>5</v>
      </c>
      <c r="I7905">
        <v>1</v>
      </c>
      <c r="J7905">
        <v>54</v>
      </c>
      <c r="K7905">
        <v>1</v>
      </c>
      <c r="L7905" t="s">
        <v>18</v>
      </c>
      <c r="M7905" t="str" cm="1">
        <f t="array" ref="M7905">_xlfn.IFS(Table1[[#This Row],[Tenure_Years]]&lt;=2,"New Hire",Table1[[#This Row],[Tenure_Years]]&lt;=5,"Established",Table1[[#This Row],[Tenure_Years]]&gt;=5,"Veteran")</f>
        <v>Established</v>
      </c>
      <c r="N7905">
        <f t="shared" si="246"/>
        <v>94178.259456264772</v>
      </c>
      <c r="O7905" t="str">
        <f t="shared" si="247"/>
        <v>High Priority</v>
      </c>
    </row>
    <row r="7906" spans="1:15" x14ac:dyDescent="0.3">
      <c r="A7906" t="s">
        <v>15446</v>
      </c>
      <c r="B7906" t="s">
        <v>15447</v>
      </c>
      <c r="C7906" t="s">
        <v>21</v>
      </c>
      <c r="D7906">
        <v>42</v>
      </c>
      <c r="E7906" t="s">
        <v>56</v>
      </c>
      <c r="F7906" t="s">
        <v>72</v>
      </c>
      <c r="G7906">
        <v>59773</v>
      </c>
      <c r="H7906">
        <v>1</v>
      </c>
      <c r="I7906">
        <v>5</v>
      </c>
      <c r="J7906">
        <v>16</v>
      </c>
      <c r="K7906">
        <v>0</v>
      </c>
      <c r="L7906" t="s">
        <v>24</v>
      </c>
      <c r="M7906" t="str" cm="1">
        <f t="array" ref="M7906">_xlfn.IFS(Table1[[#This Row],[Tenure_Years]]&lt;=2,"New Hire",Table1[[#This Row],[Tenure_Years]]&lt;=5,"Established",Table1[[#This Row],[Tenure_Years]]&gt;=5,"Veteran")</f>
        <v>New Hire</v>
      </c>
      <c r="N7906">
        <f t="shared" si="246"/>
        <v>94573.380601596073</v>
      </c>
      <c r="O7906" t="str">
        <f t="shared" si="247"/>
        <v>Normal</v>
      </c>
    </row>
    <row r="7907" spans="1:15" x14ac:dyDescent="0.3">
      <c r="A7907" t="s">
        <v>15448</v>
      </c>
      <c r="B7907" t="s">
        <v>15449</v>
      </c>
      <c r="C7907" t="s">
        <v>15</v>
      </c>
      <c r="D7907">
        <v>39</v>
      </c>
      <c r="E7907" t="s">
        <v>22</v>
      </c>
      <c r="F7907" t="s">
        <v>23</v>
      </c>
      <c r="G7907">
        <v>133583</v>
      </c>
      <c r="H7907">
        <v>12</v>
      </c>
      <c r="I7907">
        <v>5</v>
      </c>
      <c r="J7907">
        <v>50</v>
      </c>
      <c r="K7907">
        <v>0</v>
      </c>
      <c r="L7907" t="s">
        <v>18</v>
      </c>
      <c r="M7907" t="str" cm="1">
        <f t="array" ref="M7907">_xlfn.IFS(Table1[[#This Row],[Tenure_Years]]&lt;=2,"New Hire",Table1[[#This Row],[Tenure_Years]]&lt;=5,"Established",Table1[[#This Row],[Tenure_Years]]&gt;=5,"Veteran")</f>
        <v>Veteran</v>
      </c>
      <c r="N7907">
        <f t="shared" si="246"/>
        <v>96526.185096153844</v>
      </c>
      <c r="O7907" t="str">
        <f t="shared" si="247"/>
        <v>Normal</v>
      </c>
    </row>
    <row r="7908" spans="1:15" x14ac:dyDescent="0.3">
      <c r="A7908" t="s">
        <v>15450</v>
      </c>
      <c r="B7908" t="s">
        <v>15451</v>
      </c>
      <c r="C7908" t="s">
        <v>31</v>
      </c>
      <c r="D7908">
        <v>36</v>
      </c>
      <c r="E7908" t="s">
        <v>32</v>
      </c>
      <c r="F7908" t="s">
        <v>43</v>
      </c>
      <c r="G7908">
        <v>96161</v>
      </c>
      <c r="H7908">
        <v>12</v>
      </c>
      <c r="I7908">
        <v>4</v>
      </c>
      <c r="J7908">
        <v>77</v>
      </c>
      <c r="K7908">
        <v>0</v>
      </c>
      <c r="L7908" t="s">
        <v>24</v>
      </c>
      <c r="M7908" t="str" cm="1">
        <f t="array" ref="M7908">_xlfn.IFS(Table1[[#This Row],[Tenure_Years]]&lt;=2,"New Hire",Table1[[#This Row],[Tenure_Years]]&lt;=5,"Established",Table1[[#This Row],[Tenure_Years]]&gt;=5,"Veteran")</f>
        <v>Veteran</v>
      </c>
      <c r="N7908">
        <f t="shared" si="246"/>
        <v>94178.259456264772</v>
      </c>
      <c r="O7908" t="str">
        <f t="shared" si="247"/>
        <v>Normal</v>
      </c>
    </row>
    <row r="7909" spans="1:15" x14ac:dyDescent="0.3">
      <c r="A7909" t="s">
        <v>15452</v>
      </c>
      <c r="B7909" t="s">
        <v>15453</v>
      </c>
      <c r="C7909" t="s">
        <v>15</v>
      </c>
      <c r="D7909">
        <v>42</v>
      </c>
      <c r="E7909" t="s">
        <v>60</v>
      </c>
      <c r="F7909" t="s">
        <v>61</v>
      </c>
      <c r="G7909">
        <v>98018</v>
      </c>
      <c r="H7909">
        <v>15</v>
      </c>
      <c r="I7909">
        <v>3</v>
      </c>
      <c r="J7909">
        <v>38</v>
      </c>
      <c r="K7909">
        <v>4</v>
      </c>
      <c r="L7909" t="s">
        <v>24</v>
      </c>
      <c r="M7909" t="str" cm="1">
        <f t="array" ref="M7909">_xlfn.IFS(Table1[[#This Row],[Tenure_Years]]&lt;=2,"New Hire",Table1[[#This Row],[Tenure_Years]]&lt;=5,"Established",Table1[[#This Row],[Tenure_Years]]&gt;=5,"Veteran")</f>
        <v>Veteran</v>
      </c>
      <c r="N7909">
        <f t="shared" si="246"/>
        <v>94068.868467410459</v>
      </c>
      <c r="O7909" t="str">
        <f t="shared" si="247"/>
        <v>Normal</v>
      </c>
    </row>
    <row r="7910" spans="1:15" x14ac:dyDescent="0.3">
      <c r="A7910" t="s">
        <v>15454</v>
      </c>
      <c r="B7910" t="s">
        <v>15455</v>
      </c>
      <c r="C7910" t="s">
        <v>31</v>
      </c>
      <c r="D7910">
        <v>33</v>
      </c>
      <c r="E7910" t="s">
        <v>56</v>
      </c>
      <c r="F7910" t="s">
        <v>57</v>
      </c>
      <c r="G7910">
        <v>70535</v>
      </c>
      <c r="H7910">
        <v>1</v>
      </c>
      <c r="I7910">
        <v>2</v>
      </c>
      <c r="J7910">
        <v>54</v>
      </c>
      <c r="K7910">
        <v>1</v>
      </c>
      <c r="L7910" t="s">
        <v>18</v>
      </c>
      <c r="M7910" t="str" cm="1">
        <f t="array" ref="M7910">_xlfn.IFS(Table1[[#This Row],[Tenure_Years]]&lt;=2,"New Hire",Table1[[#This Row],[Tenure_Years]]&lt;=5,"Established",Table1[[#This Row],[Tenure_Years]]&gt;=5,"Veteran")</f>
        <v>New Hire</v>
      </c>
      <c r="N7910">
        <f t="shared" si="246"/>
        <v>94573.380601596073</v>
      </c>
      <c r="O7910" t="str">
        <f t="shared" si="247"/>
        <v>Normal</v>
      </c>
    </row>
    <row r="7911" spans="1:15" x14ac:dyDescent="0.3">
      <c r="A7911" t="s">
        <v>15456</v>
      </c>
      <c r="B7911" t="s">
        <v>15457</v>
      </c>
      <c r="C7911" t="s">
        <v>21</v>
      </c>
      <c r="D7911">
        <v>52</v>
      </c>
      <c r="E7911" t="s">
        <v>16</v>
      </c>
      <c r="F7911" t="s">
        <v>130</v>
      </c>
      <c r="G7911">
        <v>68038</v>
      </c>
      <c r="H7911">
        <v>14</v>
      </c>
      <c r="I7911">
        <v>1</v>
      </c>
      <c r="J7911">
        <v>47</v>
      </c>
      <c r="K7911">
        <v>4</v>
      </c>
      <c r="L7911" t="s">
        <v>18</v>
      </c>
      <c r="M7911" t="str" cm="1">
        <f t="array" ref="M7911">_xlfn.IFS(Table1[[#This Row],[Tenure_Years]]&lt;=2,"New Hire",Table1[[#This Row],[Tenure_Years]]&lt;=5,"Established",Table1[[#This Row],[Tenure_Years]]&gt;=5,"Veteran")</f>
        <v>Veteran</v>
      </c>
      <c r="N7911">
        <f t="shared" si="246"/>
        <v>94458.108426635241</v>
      </c>
      <c r="O7911" t="str">
        <f t="shared" si="247"/>
        <v>Normal</v>
      </c>
    </row>
    <row r="7912" spans="1:15" x14ac:dyDescent="0.3">
      <c r="A7912" t="s">
        <v>15458</v>
      </c>
      <c r="B7912" t="s">
        <v>15459</v>
      </c>
      <c r="C7912" t="s">
        <v>21</v>
      </c>
      <c r="D7912">
        <v>47</v>
      </c>
      <c r="E7912" t="s">
        <v>22</v>
      </c>
      <c r="F7912" t="s">
        <v>51</v>
      </c>
      <c r="G7912">
        <v>123241</v>
      </c>
      <c r="H7912">
        <v>7</v>
      </c>
      <c r="I7912">
        <v>3</v>
      </c>
      <c r="J7912">
        <v>76</v>
      </c>
      <c r="K7912">
        <v>3</v>
      </c>
      <c r="L7912" t="s">
        <v>18</v>
      </c>
      <c r="M7912" t="str" cm="1">
        <f t="array" ref="M7912">_xlfn.IFS(Table1[[#This Row],[Tenure_Years]]&lt;=2,"New Hire",Table1[[#This Row],[Tenure_Years]]&lt;=5,"Established",Table1[[#This Row],[Tenure_Years]]&gt;=5,"Veteran")</f>
        <v>Veteran</v>
      </c>
      <c r="N7912">
        <f t="shared" si="246"/>
        <v>96526.185096153844</v>
      </c>
      <c r="O7912" t="str">
        <f t="shared" si="247"/>
        <v>Normal</v>
      </c>
    </row>
    <row r="7913" spans="1:15" x14ac:dyDescent="0.3">
      <c r="A7913" t="s">
        <v>15460</v>
      </c>
      <c r="B7913" t="s">
        <v>15461</v>
      </c>
      <c r="C7913" t="s">
        <v>31</v>
      </c>
      <c r="D7913">
        <v>47</v>
      </c>
      <c r="E7913" t="s">
        <v>16</v>
      </c>
      <c r="F7913" t="s">
        <v>38</v>
      </c>
      <c r="G7913">
        <v>123778</v>
      </c>
      <c r="H7913">
        <v>15</v>
      </c>
      <c r="I7913">
        <v>3</v>
      </c>
      <c r="J7913">
        <v>40</v>
      </c>
      <c r="K7913">
        <v>0</v>
      </c>
      <c r="L7913" t="s">
        <v>24</v>
      </c>
      <c r="M7913" t="str" cm="1">
        <f t="array" ref="M7913">_xlfn.IFS(Table1[[#This Row],[Tenure_Years]]&lt;=2,"New Hire",Table1[[#This Row],[Tenure_Years]]&lt;=5,"Established",Table1[[#This Row],[Tenure_Years]]&gt;=5,"Veteran")</f>
        <v>Veteran</v>
      </c>
      <c r="N7913">
        <f t="shared" si="246"/>
        <v>94458.108426635241</v>
      </c>
      <c r="O7913" t="str">
        <f t="shared" si="247"/>
        <v>Normal</v>
      </c>
    </row>
    <row r="7914" spans="1:15" x14ac:dyDescent="0.3">
      <c r="A7914" t="s">
        <v>15462</v>
      </c>
      <c r="B7914" t="s">
        <v>15463</v>
      </c>
      <c r="C7914" t="s">
        <v>31</v>
      </c>
      <c r="D7914">
        <v>50</v>
      </c>
      <c r="E7914" t="s">
        <v>27</v>
      </c>
      <c r="F7914" t="s">
        <v>111</v>
      </c>
      <c r="G7914">
        <v>100738</v>
      </c>
      <c r="H7914">
        <v>6</v>
      </c>
      <c r="I7914">
        <v>1</v>
      </c>
      <c r="J7914">
        <v>48</v>
      </c>
      <c r="K7914">
        <v>1</v>
      </c>
      <c r="L7914" t="s">
        <v>24</v>
      </c>
      <c r="M7914" t="str" cm="1">
        <f t="array" ref="M7914">_xlfn.IFS(Table1[[#This Row],[Tenure_Years]]&lt;=2,"New Hire",Table1[[#This Row],[Tenure_Years]]&lt;=5,"Established",Table1[[#This Row],[Tenure_Years]]&gt;=5,"Veteran")</f>
        <v>Veteran</v>
      </c>
      <c r="N7914">
        <f t="shared" si="246"/>
        <v>92826.904643962844</v>
      </c>
      <c r="O7914" t="str">
        <f t="shared" si="247"/>
        <v>Normal</v>
      </c>
    </row>
    <row r="7915" spans="1:15" x14ac:dyDescent="0.3">
      <c r="A7915" t="s">
        <v>15464</v>
      </c>
      <c r="B7915" t="s">
        <v>15465</v>
      </c>
      <c r="C7915" t="s">
        <v>31</v>
      </c>
      <c r="D7915">
        <v>59</v>
      </c>
      <c r="E7915" t="s">
        <v>56</v>
      </c>
      <c r="F7915" t="s">
        <v>72</v>
      </c>
      <c r="G7915">
        <v>116416</v>
      </c>
      <c r="H7915">
        <v>0</v>
      </c>
      <c r="I7915">
        <v>3</v>
      </c>
      <c r="J7915">
        <v>18</v>
      </c>
      <c r="K7915">
        <v>0</v>
      </c>
      <c r="L7915" t="s">
        <v>18</v>
      </c>
      <c r="M7915" t="str" cm="1">
        <f t="array" ref="M7915">_xlfn.IFS(Table1[[#This Row],[Tenure_Years]]&lt;=2,"New Hire",Table1[[#This Row],[Tenure_Years]]&lt;=5,"Established",Table1[[#This Row],[Tenure_Years]]&gt;=5,"Veteran")</f>
        <v>New Hire</v>
      </c>
      <c r="N7915">
        <f t="shared" si="246"/>
        <v>94573.380601596073</v>
      </c>
      <c r="O7915" t="str">
        <f t="shared" si="247"/>
        <v>Normal</v>
      </c>
    </row>
    <row r="7916" spans="1:15" x14ac:dyDescent="0.3">
      <c r="A7916" t="s">
        <v>15466</v>
      </c>
      <c r="B7916" t="s">
        <v>8198</v>
      </c>
      <c r="C7916" t="s">
        <v>15</v>
      </c>
      <c r="D7916">
        <v>52</v>
      </c>
      <c r="E7916" t="s">
        <v>22</v>
      </c>
      <c r="F7916" t="s">
        <v>51</v>
      </c>
      <c r="G7916">
        <v>118092</v>
      </c>
      <c r="H7916">
        <v>3</v>
      </c>
      <c r="I7916">
        <v>5</v>
      </c>
      <c r="J7916">
        <v>74</v>
      </c>
      <c r="K7916">
        <v>4</v>
      </c>
      <c r="L7916" t="s">
        <v>24</v>
      </c>
      <c r="M7916" t="str" cm="1">
        <f t="array" ref="M7916">_xlfn.IFS(Table1[[#This Row],[Tenure_Years]]&lt;=2,"New Hire",Table1[[#This Row],[Tenure_Years]]&lt;=5,"Established",Table1[[#This Row],[Tenure_Years]]&gt;=5,"Veteran")</f>
        <v>Established</v>
      </c>
      <c r="N7916">
        <f t="shared" si="246"/>
        <v>96526.185096153844</v>
      </c>
      <c r="O7916" t="str">
        <f t="shared" si="247"/>
        <v>Normal</v>
      </c>
    </row>
    <row r="7917" spans="1:15" x14ac:dyDescent="0.3">
      <c r="A7917" t="s">
        <v>15467</v>
      </c>
      <c r="B7917" t="s">
        <v>15468</v>
      </c>
      <c r="C7917" t="s">
        <v>21</v>
      </c>
      <c r="D7917">
        <v>37</v>
      </c>
      <c r="E7917" t="s">
        <v>22</v>
      </c>
      <c r="F7917" t="s">
        <v>95</v>
      </c>
      <c r="G7917">
        <v>147700</v>
      </c>
      <c r="H7917">
        <v>8</v>
      </c>
      <c r="I7917">
        <v>2</v>
      </c>
      <c r="J7917">
        <v>43</v>
      </c>
      <c r="K7917">
        <v>3</v>
      </c>
      <c r="L7917" t="s">
        <v>18</v>
      </c>
      <c r="M7917" t="str" cm="1">
        <f t="array" ref="M7917">_xlfn.IFS(Table1[[#This Row],[Tenure_Years]]&lt;=2,"New Hire",Table1[[#This Row],[Tenure_Years]]&lt;=5,"Established",Table1[[#This Row],[Tenure_Years]]&gt;=5,"Veteran")</f>
        <v>Veteran</v>
      </c>
      <c r="N7917">
        <f t="shared" si="246"/>
        <v>96526.185096153844</v>
      </c>
      <c r="O7917" t="str">
        <f t="shared" si="247"/>
        <v>Normal</v>
      </c>
    </row>
    <row r="7918" spans="1:15" x14ac:dyDescent="0.3">
      <c r="A7918" t="s">
        <v>15469</v>
      </c>
      <c r="B7918" t="s">
        <v>4406</v>
      </c>
      <c r="C7918" t="s">
        <v>15</v>
      </c>
      <c r="D7918">
        <v>25</v>
      </c>
      <c r="E7918" t="s">
        <v>60</v>
      </c>
      <c r="F7918" t="s">
        <v>61</v>
      </c>
      <c r="G7918">
        <v>79302</v>
      </c>
      <c r="H7918">
        <v>14</v>
      </c>
      <c r="I7918">
        <v>1</v>
      </c>
      <c r="J7918">
        <v>21</v>
      </c>
      <c r="K7918">
        <v>1</v>
      </c>
      <c r="L7918" t="s">
        <v>24</v>
      </c>
      <c r="M7918" t="str" cm="1">
        <f t="array" ref="M7918">_xlfn.IFS(Table1[[#This Row],[Tenure_Years]]&lt;=2,"New Hire",Table1[[#This Row],[Tenure_Years]]&lt;=5,"Established",Table1[[#This Row],[Tenure_Years]]&gt;=5,"Veteran")</f>
        <v>Veteran</v>
      </c>
      <c r="N7918">
        <f t="shared" si="246"/>
        <v>94068.868467410459</v>
      </c>
      <c r="O7918" t="str">
        <f t="shared" si="247"/>
        <v>Normal</v>
      </c>
    </row>
    <row r="7919" spans="1:15" x14ac:dyDescent="0.3">
      <c r="A7919" t="s">
        <v>15470</v>
      </c>
      <c r="B7919" t="s">
        <v>15471</v>
      </c>
      <c r="C7919" t="s">
        <v>21</v>
      </c>
      <c r="D7919">
        <v>36</v>
      </c>
      <c r="E7919" t="s">
        <v>16</v>
      </c>
      <c r="F7919" t="s">
        <v>17</v>
      </c>
      <c r="G7919">
        <v>118400</v>
      </c>
      <c r="H7919">
        <v>8</v>
      </c>
      <c r="I7919">
        <v>1</v>
      </c>
      <c r="J7919">
        <v>16</v>
      </c>
      <c r="K7919">
        <v>2</v>
      </c>
      <c r="L7919" t="s">
        <v>18</v>
      </c>
      <c r="M7919" t="str" cm="1">
        <f t="array" ref="M7919">_xlfn.IFS(Table1[[#This Row],[Tenure_Years]]&lt;=2,"New Hire",Table1[[#This Row],[Tenure_Years]]&lt;=5,"Established",Table1[[#This Row],[Tenure_Years]]&gt;=5,"Veteran")</f>
        <v>Veteran</v>
      </c>
      <c r="N7919">
        <f t="shared" si="246"/>
        <v>94458.108426635241</v>
      </c>
      <c r="O7919" t="str">
        <f t="shared" si="247"/>
        <v>Normal</v>
      </c>
    </row>
    <row r="7920" spans="1:15" x14ac:dyDescent="0.3">
      <c r="A7920" t="s">
        <v>15472</v>
      </c>
      <c r="B7920" t="s">
        <v>15473</v>
      </c>
      <c r="C7920" t="s">
        <v>31</v>
      </c>
      <c r="D7920">
        <v>47</v>
      </c>
      <c r="E7920" t="s">
        <v>27</v>
      </c>
      <c r="F7920" t="s">
        <v>111</v>
      </c>
      <c r="G7920">
        <v>112664</v>
      </c>
      <c r="H7920">
        <v>14</v>
      </c>
      <c r="I7920">
        <v>4</v>
      </c>
      <c r="J7920">
        <v>47</v>
      </c>
      <c r="K7920">
        <v>0</v>
      </c>
      <c r="L7920" t="s">
        <v>24</v>
      </c>
      <c r="M7920" t="str" cm="1">
        <f t="array" ref="M7920">_xlfn.IFS(Table1[[#This Row],[Tenure_Years]]&lt;=2,"New Hire",Table1[[#This Row],[Tenure_Years]]&lt;=5,"Established",Table1[[#This Row],[Tenure_Years]]&gt;=5,"Veteran")</f>
        <v>Veteran</v>
      </c>
      <c r="N7920">
        <f t="shared" si="246"/>
        <v>92826.904643962844</v>
      </c>
      <c r="O7920" t="str">
        <f t="shared" si="247"/>
        <v>Normal</v>
      </c>
    </row>
    <row r="7921" spans="1:15" x14ac:dyDescent="0.3">
      <c r="A7921" t="s">
        <v>15474</v>
      </c>
      <c r="B7921" t="s">
        <v>15475</v>
      </c>
      <c r="C7921" t="s">
        <v>15</v>
      </c>
      <c r="D7921">
        <v>60</v>
      </c>
      <c r="E7921" t="s">
        <v>16</v>
      </c>
      <c r="F7921" t="s">
        <v>38</v>
      </c>
      <c r="G7921">
        <v>67873</v>
      </c>
      <c r="H7921">
        <v>14</v>
      </c>
      <c r="I7921">
        <v>4</v>
      </c>
      <c r="J7921">
        <v>58</v>
      </c>
      <c r="K7921">
        <v>1</v>
      </c>
      <c r="L7921" t="s">
        <v>18</v>
      </c>
      <c r="M7921" t="str" cm="1">
        <f t="array" ref="M7921">_xlfn.IFS(Table1[[#This Row],[Tenure_Years]]&lt;=2,"New Hire",Table1[[#This Row],[Tenure_Years]]&lt;=5,"Established",Table1[[#This Row],[Tenure_Years]]&gt;=5,"Veteran")</f>
        <v>Veteran</v>
      </c>
      <c r="N7921">
        <f t="shared" si="246"/>
        <v>94458.108426635241</v>
      </c>
      <c r="O7921" t="str">
        <f t="shared" si="247"/>
        <v>Normal</v>
      </c>
    </row>
    <row r="7922" spans="1:15" x14ac:dyDescent="0.3">
      <c r="A7922" t="s">
        <v>15476</v>
      </c>
      <c r="B7922" t="s">
        <v>15477</v>
      </c>
      <c r="C7922" t="s">
        <v>21</v>
      </c>
      <c r="D7922">
        <v>46</v>
      </c>
      <c r="E7922" t="s">
        <v>60</v>
      </c>
      <c r="F7922" t="s">
        <v>98</v>
      </c>
      <c r="G7922">
        <v>81642</v>
      </c>
      <c r="H7922">
        <v>13</v>
      </c>
      <c r="I7922">
        <v>3</v>
      </c>
      <c r="J7922">
        <v>10</v>
      </c>
      <c r="K7922">
        <v>1</v>
      </c>
      <c r="L7922" t="s">
        <v>18</v>
      </c>
      <c r="M7922" t="str" cm="1">
        <f t="array" ref="M7922">_xlfn.IFS(Table1[[#This Row],[Tenure_Years]]&lt;=2,"New Hire",Table1[[#This Row],[Tenure_Years]]&lt;=5,"Established",Table1[[#This Row],[Tenure_Years]]&gt;=5,"Veteran")</f>
        <v>Veteran</v>
      </c>
      <c r="N7922">
        <f t="shared" si="246"/>
        <v>94068.868467410459</v>
      </c>
      <c r="O7922" t="str">
        <f t="shared" si="247"/>
        <v>Normal</v>
      </c>
    </row>
    <row r="7923" spans="1:15" x14ac:dyDescent="0.3">
      <c r="A7923" t="s">
        <v>15478</v>
      </c>
      <c r="B7923" t="s">
        <v>15479</v>
      </c>
      <c r="C7923" t="s">
        <v>15</v>
      </c>
      <c r="D7923">
        <v>35</v>
      </c>
      <c r="E7923" t="s">
        <v>60</v>
      </c>
      <c r="F7923" t="s">
        <v>61</v>
      </c>
      <c r="G7923">
        <v>67181</v>
      </c>
      <c r="H7923">
        <v>3</v>
      </c>
      <c r="I7923">
        <v>2</v>
      </c>
      <c r="J7923">
        <v>42</v>
      </c>
      <c r="K7923">
        <v>3</v>
      </c>
      <c r="L7923" t="s">
        <v>24</v>
      </c>
      <c r="M7923" t="str" cm="1">
        <f t="array" ref="M7923">_xlfn.IFS(Table1[[#This Row],[Tenure_Years]]&lt;=2,"New Hire",Table1[[#This Row],[Tenure_Years]]&lt;=5,"Established",Table1[[#This Row],[Tenure_Years]]&gt;=5,"Veteran")</f>
        <v>Established</v>
      </c>
      <c r="N7923">
        <f t="shared" si="246"/>
        <v>94068.868467410459</v>
      </c>
      <c r="O7923" t="str">
        <f t="shared" si="247"/>
        <v>Normal</v>
      </c>
    </row>
    <row r="7924" spans="1:15" x14ac:dyDescent="0.3">
      <c r="A7924" t="s">
        <v>15480</v>
      </c>
      <c r="B7924" t="s">
        <v>15481</v>
      </c>
      <c r="C7924" t="s">
        <v>15</v>
      </c>
      <c r="D7924">
        <v>37</v>
      </c>
      <c r="E7924" t="s">
        <v>22</v>
      </c>
      <c r="F7924" t="s">
        <v>95</v>
      </c>
      <c r="G7924">
        <v>125438</v>
      </c>
      <c r="H7924">
        <v>11</v>
      </c>
      <c r="I7924">
        <v>1</v>
      </c>
      <c r="J7924">
        <v>56</v>
      </c>
      <c r="K7924">
        <v>3</v>
      </c>
      <c r="L7924" t="s">
        <v>24</v>
      </c>
      <c r="M7924" t="str" cm="1">
        <f t="array" ref="M7924">_xlfn.IFS(Table1[[#This Row],[Tenure_Years]]&lt;=2,"New Hire",Table1[[#This Row],[Tenure_Years]]&lt;=5,"Established",Table1[[#This Row],[Tenure_Years]]&gt;=5,"Veteran")</f>
        <v>Veteran</v>
      </c>
      <c r="N7924">
        <f t="shared" si="246"/>
        <v>96526.185096153844</v>
      </c>
      <c r="O7924" t="str">
        <f t="shared" si="247"/>
        <v>Normal</v>
      </c>
    </row>
    <row r="7925" spans="1:15" x14ac:dyDescent="0.3">
      <c r="A7925" t="s">
        <v>15482</v>
      </c>
      <c r="B7925" t="s">
        <v>15483</v>
      </c>
      <c r="C7925" t="s">
        <v>31</v>
      </c>
      <c r="D7925">
        <v>35</v>
      </c>
      <c r="E7925" t="s">
        <v>22</v>
      </c>
      <c r="F7925" t="s">
        <v>23</v>
      </c>
      <c r="G7925">
        <v>126505</v>
      </c>
      <c r="H7925">
        <v>12</v>
      </c>
      <c r="I7925">
        <v>4</v>
      </c>
      <c r="J7925">
        <v>12</v>
      </c>
      <c r="K7925">
        <v>5</v>
      </c>
      <c r="L7925" t="s">
        <v>24</v>
      </c>
      <c r="M7925" t="str" cm="1">
        <f t="array" ref="M7925">_xlfn.IFS(Table1[[#This Row],[Tenure_Years]]&lt;=2,"New Hire",Table1[[#This Row],[Tenure_Years]]&lt;=5,"Established",Table1[[#This Row],[Tenure_Years]]&gt;=5,"Veteran")</f>
        <v>Veteran</v>
      </c>
      <c r="N7925">
        <f t="shared" si="246"/>
        <v>96526.185096153844</v>
      </c>
      <c r="O7925" t="str">
        <f t="shared" si="247"/>
        <v>Normal</v>
      </c>
    </row>
    <row r="7926" spans="1:15" x14ac:dyDescent="0.3">
      <c r="A7926" t="s">
        <v>15484</v>
      </c>
      <c r="B7926" t="s">
        <v>14425</v>
      </c>
      <c r="C7926" t="s">
        <v>31</v>
      </c>
      <c r="D7926">
        <v>54</v>
      </c>
      <c r="E7926" t="s">
        <v>32</v>
      </c>
      <c r="F7926" t="s">
        <v>33</v>
      </c>
      <c r="G7926">
        <v>128748</v>
      </c>
      <c r="H7926">
        <v>8</v>
      </c>
      <c r="I7926">
        <v>5</v>
      </c>
      <c r="J7926">
        <v>48</v>
      </c>
      <c r="K7926">
        <v>1</v>
      </c>
      <c r="L7926" t="s">
        <v>18</v>
      </c>
      <c r="M7926" t="str" cm="1">
        <f t="array" ref="M7926">_xlfn.IFS(Table1[[#This Row],[Tenure_Years]]&lt;=2,"New Hire",Table1[[#This Row],[Tenure_Years]]&lt;=5,"Established",Table1[[#This Row],[Tenure_Years]]&gt;=5,"Veteran")</f>
        <v>Veteran</v>
      </c>
      <c r="N7926">
        <f t="shared" si="246"/>
        <v>94178.259456264772</v>
      </c>
      <c r="O7926" t="str">
        <f t="shared" si="247"/>
        <v>Normal</v>
      </c>
    </row>
    <row r="7927" spans="1:15" x14ac:dyDescent="0.3">
      <c r="A7927" t="s">
        <v>15485</v>
      </c>
      <c r="B7927" t="s">
        <v>15486</v>
      </c>
      <c r="C7927" t="s">
        <v>15</v>
      </c>
      <c r="D7927">
        <v>49</v>
      </c>
      <c r="E7927" t="s">
        <v>16</v>
      </c>
      <c r="F7927" t="s">
        <v>17</v>
      </c>
      <c r="G7927">
        <v>139190</v>
      </c>
      <c r="H7927">
        <v>2</v>
      </c>
      <c r="I7927">
        <v>5</v>
      </c>
      <c r="J7927">
        <v>21</v>
      </c>
      <c r="K7927">
        <v>5</v>
      </c>
      <c r="L7927" t="s">
        <v>18</v>
      </c>
      <c r="M7927" t="str" cm="1">
        <f t="array" ref="M7927">_xlfn.IFS(Table1[[#This Row],[Tenure_Years]]&lt;=2,"New Hire",Table1[[#This Row],[Tenure_Years]]&lt;=5,"Established",Table1[[#This Row],[Tenure_Years]]&gt;=5,"Veteran")</f>
        <v>New Hire</v>
      </c>
      <c r="N7927">
        <f t="shared" si="246"/>
        <v>94458.108426635241</v>
      </c>
      <c r="O7927" t="str">
        <f t="shared" si="247"/>
        <v>Normal</v>
      </c>
    </row>
    <row r="7928" spans="1:15" x14ac:dyDescent="0.3">
      <c r="A7928" t="s">
        <v>15487</v>
      </c>
      <c r="B7928" t="s">
        <v>15488</v>
      </c>
      <c r="C7928" t="s">
        <v>15</v>
      </c>
      <c r="D7928">
        <v>43</v>
      </c>
      <c r="E7928" t="s">
        <v>27</v>
      </c>
      <c r="F7928" t="s">
        <v>111</v>
      </c>
      <c r="G7928">
        <v>99352</v>
      </c>
      <c r="H7928">
        <v>5</v>
      </c>
      <c r="I7928">
        <v>5</v>
      </c>
      <c r="J7928">
        <v>62</v>
      </c>
      <c r="K7928">
        <v>1</v>
      </c>
      <c r="L7928" t="s">
        <v>18</v>
      </c>
      <c r="M7928" t="str" cm="1">
        <f t="array" ref="M7928">_xlfn.IFS(Table1[[#This Row],[Tenure_Years]]&lt;=2,"New Hire",Table1[[#This Row],[Tenure_Years]]&lt;=5,"Established",Table1[[#This Row],[Tenure_Years]]&gt;=5,"Veteran")</f>
        <v>Established</v>
      </c>
      <c r="N7928">
        <f t="shared" si="246"/>
        <v>92826.904643962844</v>
      </c>
      <c r="O7928" t="str">
        <f t="shared" si="247"/>
        <v>High Priority</v>
      </c>
    </row>
    <row r="7929" spans="1:15" x14ac:dyDescent="0.3">
      <c r="A7929" t="s">
        <v>15489</v>
      </c>
      <c r="B7929" t="s">
        <v>15490</v>
      </c>
      <c r="C7929" t="s">
        <v>31</v>
      </c>
      <c r="D7929">
        <v>51</v>
      </c>
      <c r="E7929" t="s">
        <v>27</v>
      </c>
      <c r="F7929" t="s">
        <v>111</v>
      </c>
      <c r="G7929">
        <v>92465</v>
      </c>
      <c r="H7929">
        <v>10</v>
      </c>
      <c r="I7929">
        <v>4</v>
      </c>
      <c r="J7929">
        <v>61</v>
      </c>
      <c r="K7929">
        <v>3</v>
      </c>
      <c r="L7929" t="s">
        <v>24</v>
      </c>
      <c r="M7929" t="str" cm="1">
        <f t="array" ref="M7929">_xlfn.IFS(Table1[[#This Row],[Tenure_Years]]&lt;=2,"New Hire",Table1[[#This Row],[Tenure_Years]]&lt;=5,"Established",Table1[[#This Row],[Tenure_Years]]&gt;=5,"Veteran")</f>
        <v>Veteran</v>
      </c>
      <c r="N7929">
        <f t="shared" si="246"/>
        <v>92826.904643962844</v>
      </c>
      <c r="O7929" t="str">
        <f t="shared" si="247"/>
        <v>Normal</v>
      </c>
    </row>
    <row r="7930" spans="1:15" x14ac:dyDescent="0.3">
      <c r="A7930" t="s">
        <v>15491</v>
      </c>
      <c r="B7930" t="s">
        <v>15492</v>
      </c>
      <c r="C7930" t="s">
        <v>15</v>
      </c>
      <c r="D7930">
        <v>60</v>
      </c>
      <c r="E7930" t="s">
        <v>27</v>
      </c>
      <c r="F7930" t="s">
        <v>28</v>
      </c>
      <c r="G7930">
        <v>52232</v>
      </c>
      <c r="H7930">
        <v>3</v>
      </c>
      <c r="I7930">
        <v>2</v>
      </c>
      <c r="J7930">
        <v>49</v>
      </c>
      <c r="K7930">
        <v>5</v>
      </c>
      <c r="L7930" t="s">
        <v>18</v>
      </c>
      <c r="M7930" t="str" cm="1">
        <f t="array" ref="M7930">_xlfn.IFS(Table1[[#This Row],[Tenure_Years]]&lt;=2,"New Hire",Table1[[#This Row],[Tenure_Years]]&lt;=5,"Established",Table1[[#This Row],[Tenure_Years]]&gt;=5,"Veteran")</f>
        <v>Established</v>
      </c>
      <c r="N7930">
        <f t="shared" si="246"/>
        <v>92826.904643962844</v>
      </c>
      <c r="O7930" t="str">
        <f t="shared" si="247"/>
        <v>Normal</v>
      </c>
    </row>
    <row r="7931" spans="1:15" x14ac:dyDescent="0.3">
      <c r="A7931" t="s">
        <v>15493</v>
      </c>
      <c r="B7931" t="s">
        <v>15494</v>
      </c>
      <c r="C7931" t="s">
        <v>15</v>
      </c>
      <c r="D7931">
        <v>29</v>
      </c>
      <c r="E7931" t="s">
        <v>60</v>
      </c>
      <c r="F7931" t="s">
        <v>61</v>
      </c>
      <c r="G7931">
        <v>61522</v>
      </c>
      <c r="H7931">
        <v>12</v>
      </c>
      <c r="I7931">
        <v>4</v>
      </c>
      <c r="J7931">
        <v>39</v>
      </c>
      <c r="K7931">
        <v>4</v>
      </c>
      <c r="L7931" t="s">
        <v>24</v>
      </c>
      <c r="M7931" t="str" cm="1">
        <f t="array" ref="M7931">_xlfn.IFS(Table1[[#This Row],[Tenure_Years]]&lt;=2,"New Hire",Table1[[#This Row],[Tenure_Years]]&lt;=5,"Established",Table1[[#This Row],[Tenure_Years]]&gt;=5,"Veteran")</f>
        <v>Veteran</v>
      </c>
      <c r="N7931">
        <f t="shared" si="246"/>
        <v>94068.868467410459</v>
      </c>
      <c r="O7931" t="str">
        <f t="shared" si="247"/>
        <v>Normal</v>
      </c>
    </row>
    <row r="7932" spans="1:15" x14ac:dyDescent="0.3">
      <c r="A7932" t="s">
        <v>15495</v>
      </c>
      <c r="B7932" t="s">
        <v>15496</v>
      </c>
      <c r="C7932" t="s">
        <v>31</v>
      </c>
      <c r="D7932">
        <v>51</v>
      </c>
      <c r="E7932" t="s">
        <v>56</v>
      </c>
      <c r="F7932" t="s">
        <v>72</v>
      </c>
      <c r="G7932">
        <v>40705</v>
      </c>
      <c r="H7932">
        <v>1</v>
      </c>
      <c r="I7932">
        <v>2</v>
      </c>
      <c r="J7932">
        <v>52</v>
      </c>
      <c r="K7932">
        <v>3</v>
      </c>
      <c r="L7932" t="s">
        <v>18</v>
      </c>
      <c r="M7932" t="str" cm="1">
        <f t="array" ref="M7932">_xlfn.IFS(Table1[[#This Row],[Tenure_Years]]&lt;=2,"New Hire",Table1[[#This Row],[Tenure_Years]]&lt;=5,"Established",Table1[[#This Row],[Tenure_Years]]&gt;=5,"Veteran")</f>
        <v>New Hire</v>
      </c>
      <c r="N7932">
        <f t="shared" si="246"/>
        <v>94573.380601596073</v>
      </c>
      <c r="O7932" t="str">
        <f t="shared" si="247"/>
        <v>Normal</v>
      </c>
    </row>
    <row r="7933" spans="1:15" x14ac:dyDescent="0.3">
      <c r="A7933" t="s">
        <v>15497</v>
      </c>
      <c r="B7933" t="s">
        <v>2362</v>
      </c>
      <c r="C7933" t="s">
        <v>21</v>
      </c>
      <c r="D7933">
        <v>48</v>
      </c>
      <c r="E7933" t="s">
        <v>22</v>
      </c>
      <c r="F7933" t="s">
        <v>51</v>
      </c>
      <c r="G7933">
        <v>83907</v>
      </c>
      <c r="H7933">
        <v>13</v>
      </c>
      <c r="I7933">
        <v>1</v>
      </c>
      <c r="J7933">
        <v>43</v>
      </c>
      <c r="K7933">
        <v>3</v>
      </c>
      <c r="L7933" t="s">
        <v>18</v>
      </c>
      <c r="M7933" t="str" cm="1">
        <f t="array" ref="M7933">_xlfn.IFS(Table1[[#This Row],[Tenure_Years]]&lt;=2,"New Hire",Table1[[#This Row],[Tenure_Years]]&lt;=5,"Established",Table1[[#This Row],[Tenure_Years]]&gt;=5,"Veteran")</f>
        <v>Veteran</v>
      </c>
      <c r="N7933">
        <f t="shared" si="246"/>
        <v>96526.185096153844</v>
      </c>
      <c r="O7933" t="str">
        <f t="shared" si="247"/>
        <v>Normal</v>
      </c>
    </row>
    <row r="7934" spans="1:15" x14ac:dyDescent="0.3">
      <c r="A7934" t="s">
        <v>15498</v>
      </c>
      <c r="B7934" t="s">
        <v>15499</v>
      </c>
      <c r="C7934" t="s">
        <v>21</v>
      </c>
      <c r="D7934">
        <v>37</v>
      </c>
      <c r="E7934" t="s">
        <v>16</v>
      </c>
      <c r="F7934" t="s">
        <v>17</v>
      </c>
      <c r="G7934">
        <v>104898</v>
      </c>
      <c r="H7934">
        <v>3</v>
      </c>
      <c r="I7934">
        <v>1</v>
      </c>
      <c r="J7934">
        <v>43</v>
      </c>
      <c r="K7934">
        <v>4</v>
      </c>
      <c r="L7934" t="s">
        <v>18</v>
      </c>
      <c r="M7934" t="str" cm="1">
        <f t="array" ref="M7934">_xlfn.IFS(Table1[[#This Row],[Tenure_Years]]&lt;=2,"New Hire",Table1[[#This Row],[Tenure_Years]]&lt;=5,"Established",Table1[[#This Row],[Tenure_Years]]&gt;=5,"Veteran")</f>
        <v>Established</v>
      </c>
      <c r="N7934">
        <f t="shared" si="246"/>
        <v>94458.108426635241</v>
      </c>
      <c r="O7934" t="str">
        <f t="shared" si="247"/>
        <v>Normal</v>
      </c>
    </row>
    <row r="7935" spans="1:15" x14ac:dyDescent="0.3">
      <c r="A7935" t="s">
        <v>15500</v>
      </c>
      <c r="B7935" t="s">
        <v>15501</v>
      </c>
      <c r="C7935" t="s">
        <v>15</v>
      </c>
      <c r="D7935">
        <v>29</v>
      </c>
      <c r="E7935" t="s">
        <v>27</v>
      </c>
      <c r="F7935" t="s">
        <v>75</v>
      </c>
      <c r="G7935">
        <v>135432</v>
      </c>
      <c r="H7935">
        <v>8</v>
      </c>
      <c r="I7935">
        <v>2</v>
      </c>
      <c r="J7935">
        <v>23</v>
      </c>
      <c r="K7935">
        <v>1</v>
      </c>
      <c r="L7935" t="s">
        <v>24</v>
      </c>
      <c r="M7935" t="str" cm="1">
        <f t="array" ref="M7935">_xlfn.IFS(Table1[[#This Row],[Tenure_Years]]&lt;=2,"New Hire",Table1[[#This Row],[Tenure_Years]]&lt;=5,"Established",Table1[[#This Row],[Tenure_Years]]&gt;=5,"Veteran")</f>
        <v>Veteran</v>
      </c>
      <c r="N7935">
        <f t="shared" si="246"/>
        <v>92826.904643962844</v>
      </c>
      <c r="O7935" t="str">
        <f t="shared" si="247"/>
        <v>Normal</v>
      </c>
    </row>
    <row r="7936" spans="1:15" x14ac:dyDescent="0.3">
      <c r="A7936" t="s">
        <v>15502</v>
      </c>
      <c r="B7936" t="s">
        <v>15503</v>
      </c>
      <c r="C7936" t="s">
        <v>15</v>
      </c>
      <c r="D7936">
        <v>47</v>
      </c>
      <c r="E7936" t="s">
        <v>60</v>
      </c>
      <c r="F7936" t="s">
        <v>98</v>
      </c>
      <c r="G7936">
        <v>85291</v>
      </c>
      <c r="H7936">
        <v>0</v>
      </c>
      <c r="I7936">
        <v>5</v>
      </c>
      <c r="J7936">
        <v>50</v>
      </c>
      <c r="K7936">
        <v>3</v>
      </c>
      <c r="L7936" t="s">
        <v>18</v>
      </c>
      <c r="M7936" t="str" cm="1">
        <f t="array" ref="M7936">_xlfn.IFS(Table1[[#This Row],[Tenure_Years]]&lt;=2,"New Hire",Table1[[#This Row],[Tenure_Years]]&lt;=5,"Established",Table1[[#This Row],[Tenure_Years]]&gt;=5,"Veteran")</f>
        <v>New Hire</v>
      </c>
      <c r="N7936">
        <f t="shared" si="246"/>
        <v>94068.868467410459</v>
      </c>
      <c r="O7936" t="str">
        <f t="shared" si="247"/>
        <v>Normal</v>
      </c>
    </row>
    <row r="7937" spans="1:15" x14ac:dyDescent="0.3">
      <c r="A7937" t="s">
        <v>15504</v>
      </c>
      <c r="B7937" t="s">
        <v>15505</v>
      </c>
      <c r="C7937" t="s">
        <v>31</v>
      </c>
      <c r="D7937">
        <v>49</v>
      </c>
      <c r="E7937" t="s">
        <v>32</v>
      </c>
      <c r="F7937" t="s">
        <v>33</v>
      </c>
      <c r="G7937">
        <v>91594</v>
      </c>
      <c r="H7937">
        <v>1</v>
      </c>
      <c r="I7937">
        <v>3</v>
      </c>
      <c r="J7937">
        <v>49</v>
      </c>
      <c r="K7937">
        <v>2</v>
      </c>
      <c r="L7937" t="s">
        <v>24</v>
      </c>
      <c r="M7937" t="str" cm="1">
        <f t="array" ref="M7937">_xlfn.IFS(Table1[[#This Row],[Tenure_Years]]&lt;=2,"New Hire",Table1[[#This Row],[Tenure_Years]]&lt;=5,"Established",Table1[[#This Row],[Tenure_Years]]&gt;=5,"Veteran")</f>
        <v>New Hire</v>
      </c>
      <c r="N7937">
        <f t="shared" si="246"/>
        <v>94178.259456264772</v>
      </c>
      <c r="O7937" t="str">
        <f t="shared" si="247"/>
        <v>Normal</v>
      </c>
    </row>
    <row r="7938" spans="1:15" x14ac:dyDescent="0.3">
      <c r="A7938" t="s">
        <v>15506</v>
      </c>
      <c r="B7938" t="s">
        <v>15507</v>
      </c>
      <c r="C7938" t="s">
        <v>21</v>
      </c>
      <c r="D7938">
        <v>36</v>
      </c>
      <c r="E7938" t="s">
        <v>60</v>
      </c>
      <c r="F7938" t="s">
        <v>141</v>
      </c>
      <c r="G7938">
        <v>60936</v>
      </c>
      <c r="H7938">
        <v>10</v>
      </c>
      <c r="I7938">
        <v>4</v>
      </c>
      <c r="J7938">
        <v>60</v>
      </c>
      <c r="K7938">
        <v>3</v>
      </c>
      <c r="L7938" t="s">
        <v>24</v>
      </c>
      <c r="M7938" t="str" cm="1">
        <f t="array" ref="M7938">_xlfn.IFS(Table1[[#This Row],[Tenure_Years]]&lt;=2,"New Hire",Table1[[#This Row],[Tenure_Years]]&lt;=5,"Established",Table1[[#This Row],[Tenure_Years]]&gt;=5,"Veteran")</f>
        <v>Veteran</v>
      </c>
      <c r="N7938">
        <f t="shared" ref="N7938:N8001" si="248">AVERAGEIF(E:E,E7938,G:G)</f>
        <v>94068.868467410459</v>
      </c>
      <c r="O7938" t="str">
        <f t="shared" si="247"/>
        <v>Normal</v>
      </c>
    </row>
    <row r="7939" spans="1:15" x14ac:dyDescent="0.3">
      <c r="A7939" t="s">
        <v>15508</v>
      </c>
      <c r="B7939" t="s">
        <v>15509</v>
      </c>
      <c r="C7939" t="s">
        <v>21</v>
      </c>
      <c r="D7939">
        <v>30</v>
      </c>
      <c r="E7939" t="s">
        <v>56</v>
      </c>
      <c r="F7939" t="s">
        <v>57</v>
      </c>
      <c r="G7939">
        <v>109384</v>
      </c>
      <c r="H7939">
        <v>6</v>
      </c>
      <c r="I7939">
        <v>1</v>
      </c>
      <c r="J7939">
        <v>77</v>
      </c>
      <c r="K7939">
        <v>4</v>
      </c>
      <c r="L7939" t="s">
        <v>24</v>
      </c>
      <c r="M7939" t="str" cm="1">
        <f t="array" ref="M7939">_xlfn.IFS(Table1[[#This Row],[Tenure_Years]]&lt;=2,"New Hire",Table1[[#This Row],[Tenure_Years]]&lt;=5,"Established",Table1[[#This Row],[Tenure_Years]]&gt;=5,"Veteran")</f>
        <v>Veteran</v>
      </c>
      <c r="N7939">
        <f t="shared" si="248"/>
        <v>94573.380601596073</v>
      </c>
      <c r="O7939" t="str">
        <f t="shared" ref="O7939:O8002" si="249">IF(AND(H7939=5, G7939&lt;M7939), "High Priority", "Normal")</f>
        <v>Normal</v>
      </c>
    </row>
    <row r="7940" spans="1:15" x14ac:dyDescent="0.3">
      <c r="A7940" t="s">
        <v>15510</v>
      </c>
      <c r="B7940" t="s">
        <v>9480</v>
      </c>
      <c r="C7940" t="s">
        <v>31</v>
      </c>
      <c r="D7940">
        <v>35</v>
      </c>
      <c r="E7940" t="s">
        <v>22</v>
      </c>
      <c r="F7940" t="s">
        <v>23</v>
      </c>
      <c r="G7940">
        <v>44613</v>
      </c>
      <c r="H7940">
        <v>5</v>
      </c>
      <c r="I7940">
        <v>5</v>
      </c>
      <c r="J7940">
        <v>78</v>
      </c>
      <c r="K7940">
        <v>3</v>
      </c>
      <c r="L7940" t="s">
        <v>18</v>
      </c>
      <c r="M7940" t="str" cm="1">
        <f t="array" ref="M7940">_xlfn.IFS(Table1[[#This Row],[Tenure_Years]]&lt;=2,"New Hire",Table1[[#This Row],[Tenure_Years]]&lt;=5,"Established",Table1[[#This Row],[Tenure_Years]]&gt;=5,"Veteran")</f>
        <v>Established</v>
      </c>
      <c r="N7940">
        <f t="shared" si="248"/>
        <v>96526.185096153844</v>
      </c>
      <c r="O7940" t="str">
        <f t="shared" si="249"/>
        <v>High Priority</v>
      </c>
    </row>
    <row r="7941" spans="1:15" x14ac:dyDescent="0.3">
      <c r="A7941" t="s">
        <v>15511</v>
      </c>
      <c r="B7941" t="s">
        <v>15512</v>
      </c>
      <c r="C7941" t="s">
        <v>31</v>
      </c>
      <c r="D7941">
        <v>33</v>
      </c>
      <c r="E7941" t="s">
        <v>16</v>
      </c>
      <c r="F7941" t="s">
        <v>130</v>
      </c>
      <c r="G7941">
        <v>73434</v>
      </c>
      <c r="H7941">
        <v>5</v>
      </c>
      <c r="I7941">
        <v>2</v>
      </c>
      <c r="J7941">
        <v>69</v>
      </c>
      <c r="K7941">
        <v>0</v>
      </c>
      <c r="L7941" t="s">
        <v>24</v>
      </c>
      <c r="M7941" t="str" cm="1">
        <f t="array" ref="M7941">_xlfn.IFS(Table1[[#This Row],[Tenure_Years]]&lt;=2,"New Hire",Table1[[#This Row],[Tenure_Years]]&lt;=5,"Established",Table1[[#This Row],[Tenure_Years]]&gt;=5,"Veteran")</f>
        <v>Established</v>
      </c>
      <c r="N7941">
        <f t="shared" si="248"/>
        <v>94458.108426635241</v>
      </c>
      <c r="O7941" t="str">
        <f t="shared" si="249"/>
        <v>High Priority</v>
      </c>
    </row>
    <row r="7942" spans="1:15" x14ac:dyDescent="0.3">
      <c r="A7942" t="s">
        <v>15513</v>
      </c>
      <c r="B7942" t="s">
        <v>15514</v>
      </c>
      <c r="C7942" t="s">
        <v>15</v>
      </c>
      <c r="D7942">
        <v>22</v>
      </c>
      <c r="E7942" t="s">
        <v>27</v>
      </c>
      <c r="F7942" t="s">
        <v>67</v>
      </c>
      <c r="G7942">
        <v>78242</v>
      </c>
      <c r="H7942">
        <v>10</v>
      </c>
      <c r="I7942">
        <v>3</v>
      </c>
      <c r="J7942">
        <v>30</v>
      </c>
      <c r="K7942">
        <v>1</v>
      </c>
      <c r="L7942" t="s">
        <v>24</v>
      </c>
      <c r="M7942" t="str" cm="1">
        <f t="array" ref="M7942">_xlfn.IFS(Table1[[#This Row],[Tenure_Years]]&lt;=2,"New Hire",Table1[[#This Row],[Tenure_Years]]&lt;=5,"Established",Table1[[#This Row],[Tenure_Years]]&gt;=5,"Veteran")</f>
        <v>Veteran</v>
      </c>
      <c r="N7942">
        <f t="shared" si="248"/>
        <v>92826.904643962844</v>
      </c>
      <c r="O7942" t="str">
        <f t="shared" si="249"/>
        <v>Normal</v>
      </c>
    </row>
    <row r="7943" spans="1:15" x14ac:dyDescent="0.3">
      <c r="A7943" t="s">
        <v>15515</v>
      </c>
      <c r="B7943" t="s">
        <v>15516</v>
      </c>
      <c r="C7943" t="s">
        <v>21</v>
      </c>
      <c r="D7943">
        <v>37</v>
      </c>
      <c r="E7943" t="s">
        <v>32</v>
      </c>
      <c r="F7943" t="s">
        <v>33</v>
      </c>
      <c r="G7943">
        <v>89270</v>
      </c>
      <c r="H7943">
        <v>12</v>
      </c>
      <c r="I7943">
        <v>2</v>
      </c>
      <c r="J7943">
        <v>61</v>
      </c>
      <c r="K7943">
        <v>2</v>
      </c>
      <c r="L7943" t="s">
        <v>18</v>
      </c>
      <c r="M7943" t="str" cm="1">
        <f t="array" ref="M7943">_xlfn.IFS(Table1[[#This Row],[Tenure_Years]]&lt;=2,"New Hire",Table1[[#This Row],[Tenure_Years]]&lt;=5,"Established",Table1[[#This Row],[Tenure_Years]]&gt;=5,"Veteran")</f>
        <v>Veteran</v>
      </c>
      <c r="N7943">
        <f t="shared" si="248"/>
        <v>94178.259456264772</v>
      </c>
      <c r="O7943" t="str">
        <f t="shared" si="249"/>
        <v>Normal</v>
      </c>
    </row>
    <row r="7944" spans="1:15" x14ac:dyDescent="0.3">
      <c r="A7944" t="s">
        <v>15517</v>
      </c>
      <c r="B7944" t="s">
        <v>15518</v>
      </c>
      <c r="C7944" t="s">
        <v>21</v>
      </c>
      <c r="D7944">
        <v>30</v>
      </c>
      <c r="E7944" t="s">
        <v>60</v>
      </c>
      <c r="F7944" t="s">
        <v>141</v>
      </c>
      <c r="G7944">
        <v>82361</v>
      </c>
      <c r="H7944">
        <v>10</v>
      </c>
      <c r="I7944">
        <v>4</v>
      </c>
      <c r="J7944">
        <v>28</v>
      </c>
      <c r="K7944">
        <v>1</v>
      </c>
      <c r="L7944" t="s">
        <v>24</v>
      </c>
      <c r="M7944" t="str" cm="1">
        <f t="array" ref="M7944">_xlfn.IFS(Table1[[#This Row],[Tenure_Years]]&lt;=2,"New Hire",Table1[[#This Row],[Tenure_Years]]&lt;=5,"Established",Table1[[#This Row],[Tenure_Years]]&gt;=5,"Veteran")</f>
        <v>Veteran</v>
      </c>
      <c r="N7944">
        <f t="shared" si="248"/>
        <v>94068.868467410459</v>
      </c>
      <c r="O7944" t="str">
        <f t="shared" si="249"/>
        <v>Normal</v>
      </c>
    </row>
    <row r="7945" spans="1:15" x14ac:dyDescent="0.3">
      <c r="A7945" t="s">
        <v>15519</v>
      </c>
      <c r="B7945" t="s">
        <v>14257</v>
      </c>
      <c r="C7945" t="s">
        <v>15</v>
      </c>
      <c r="D7945">
        <v>40</v>
      </c>
      <c r="E7945" t="s">
        <v>27</v>
      </c>
      <c r="F7945" t="s">
        <v>75</v>
      </c>
      <c r="G7945">
        <v>86117</v>
      </c>
      <c r="H7945">
        <v>5</v>
      </c>
      <c r="I7945">
        <v>4</v>
      </c>
      <c r="J7945">
        <v>74</v>
      </c>
      <c r="K7945">
        <v>4</v>
      </c>
      <c r="L7945" t="s">
        <v>18</v>
      </c>
      <c r="M7945" t="str" cm="1">
        <f t="array" ref="M7945">_xlfn.IFS(Table1[[#This Row],[Tenure_Years]]&lt;=2,"New Hire",Table1[[#This Row],[Tenure_Years]]&lt;=5,"Established",Table1[[#This Row],[Tenure_Years]]&gt;=5,"Veteran")</f>
        <v>Established</v>
      </c>
      <c r="N7945">
        <f t="shared" si="248"/>
        <v>92826.904643962844</v>
      </c>
      <c r="O7945" t="str">
        <f t="shared" si="249"/>
        <v>High Priority</v>
      </c>
    </row>
    <row r="7946" spans="1:15" x14ac:dyDescent="0.3">
      <c r="A7946" t="s">
        <v>15520</v>
      </c>
      <c r="B7946" t="s">
        <v>15521</v>
      </c>
      <c r="C7946" t="s">
        <v>31</v>
      </c>
      <c r="D7946">
        <v>23</v>
      </c>
      <c r="E7946" t="s">
        <v>60</v>
      </c>
      <c r="F7946" t="s">
        <v>64</v>
      </c>
      <c r="G7946">
        <v>94532</v>
      </c>
      <c r="H7946">
        <v>3</v>
      </c>
      <c r="I7946">
        <v>3</v>
      </c>
      <c r="J7946">
        <v>67</v>
      </c>
      <c r="K7946">
        <v>5</v>
      </c>
      <c r="L7946" t="s">
        <v>24</v>
      </c>
      <c r="M7946" t="str" cm="1">
        <f t="array" ref="M7946">_xlfn.IFS(Table1[[#This Row],[Tenure_Years]]&lt;=2,"New Hire",Table1[[#This Row],[Tenure_Years]]&lt;=5,"Established",Table1[[#This Row],[Tenure_Years]]&gt;=5,"Veteran")</f>
        <v>Established</v>
      </c>
      <c r="N7946">
        <f t="shared" si="248"/>
        <v>94068.868467410459</v>
      </c>
      <c r="O7946" t="str">
        <f t="shared" si="249"/>
        <v>Normal</v>
      </c>
    </row>
    <row r="7947" spans="1:15" x14ac:dyDescent="0.3">
      <c r="A7947" t="s">
        <v>15522</v>
      </c>
      <c r="B7947" t="s">
        <v>15523</v>
      </c>
      <c r="C7947" t="s">
        <v>21</v>
      </c>
      <c r="D7947">
        <v>38</v>
      </c>
      <c r="E7947" t="s">
        <v>32</v>
      </c>
      <c r="F7947" t="s">
        <v>33</v>
      </c>
      <c r="G7947">
        <v>99724</v>
      </c>
      <c r="H7947">
        <v>4</v>
      </c>
      <c r="I7947">
        <v>3</v>
      </c>
      <c r="J7947">
        <v>59</v>
      </c>
      <c r="K7947">
        <v>1</v>
      </c>
      <c r="L7947" t="s">
        <v>18</v>
      </c>
      <c r="M7947" t="str" cm="1">
        <f t="array" ref="M7947">_xlfn.IFS(Table1[[#This Row],[Tenure_Years]]&lt;=2,"New Hire",Table1[[#This Row],[Tenure_Years]]&lt;=5,"Established",Table1[[#This Row],[Tenure_Years]]&gt;=5,"Veteran")</f>
        <v>Established</v>
      </c>
      <c r="N7947">
        <f t="shared" si="248"/>
        <v>94178.259456264772</v>
      </c>
      <c r="O7947" t="str">
        <f t="shared" si="249"/>
        <v>Normal</v>
      </c>
    </row>
    <row r="7948" spans="1:15" x14ac:dyDescent="0.3">
      <c r="A7948" t="s">
        <v>15524</v>
      </c>
      <c r="B7948" t="s">
        <v>15525</v>
      </c>
      <c r="C7948" t="s">
        <v>31</v>
      </c>
      <c r="D7948">
        <v>55</v>
      </c>
      <c r="E7948" t="s">
        <v>32</v>
      </c>
      <c r="F7948" t="s">
        <v>43</v>
      </c>
      <c r="G7948">
        <v>47836</v>
      </c>
      <c r="H7948">
        <v>10</v>
      </c>
      <c r="I7948">
        <v>4</v>
      </c>
      <c r="J7948">
        <v>24</v>
      </c>
      <c r="K7948">
        <v>2</v>
      </c>
      <c r="L7948" t="s">
        <v>18</v>
      </c>
      <c r="M7948" t="str" cm="1">
        <f t="array" ref="M7948">_xlfn.IFS(Table1[[#This Row],[Tenure_Years]]&lt;=2,"New Hire",Table1[[#This Row],[Tenure_Years]]&lt;=5,"Established",Table1[[#This Row],[Tenure_Years]]&gt;=5,"Veteran")</f>
        <v>Veteran</v>
      </c>
      <c r="N7948">
        <f t="shared" si="248"/>
        <v>94178.259456264772</v>
      </c>
      <c r="O7948" t="str">
        <f t="shared" si="249"/>
        <v>Normal</v>
      </c>
    </row>
    <row r="7949" spans="1:15" x14ac:dyDescent="0.3">
      <c r="A7949" t="s">
        <v>15526</v>
      </c>
      <c r="B7949" t="s">
        <v>15527</v>
      </c>
      <c r="C7949" t="s">
        <v>31</v>
      </c>
      <c r="D7949">
        <v>53</v>
      </c>
      <c r="E7949" t="s">
        <v>60</v>
      </c>
      <c r="F7949" t="s">
        <v>141</v>
      </c>
      <c r="G7949">
        <v>49934</v>
      </c>
      <c r="H7949">
        <v>14</v>
      </c>
      <c r="I7949">
        <v>1</v>
      </c>
      <c r="J7949">
        <v>10</v>
      </c>
      <c r="K7949">
        <v>1</v>
      </c>
      <c r="L7949" t="s">
        <v>24</v>
      </c>
      <c r="M7949" t="str" cm="1">
        <f t="array" ref="M7949">_xlfn.IFS(Table1[[#This Row],[Tenure_Years]]&lt;=2,"New Hire",Table1[[#This Row],[Tenure_Years]]&lt;=5,"Established",Table1[[#This Row],[Tenure_Years]]&gt;=5,"Veteran")</f>
        <v>Veteran</v>
      </c>
      <c r="N7949">
        <f t="shared" si="248"/>
        <v>94068.868467410459</v>
      </c>
      <c r="O7949" t="str">
        <f t="shared" si="249"/>
        <v>Normal</v>
      </c>
    </row>
    <row r="7950" spans="1:15" x14ac:dyDescent="0.3">
      <c r="A7950" t="s">
        <v>15528</v>
      </c>
      <c r="B7950" t="s">
        <v>15529</v>
      </c>
      <c r="C7950" t="s">
        <v>15</v>
      </c>
      <c r="D7950">
        <v>48</v>
      </c>
      <c r="E7950" t="s">
        <v>16</v>
      </c>
      <c r="F7950" t="s">
        <v>17</v>
      </c>
      <c r="G7950">
        <v>89856</v>
      </c>
      <c r="H7950">
        <v>14</v>
      </c>
      <c r="I7950">
        <v>5</v>
      </c>
      <c r="J7950">
        <v>65</v>
      </c>
      <c r="K7950">
        <v>1</v>
      </c>
      <c r="L7950" t="s">
        <v>24</v>
      </c>
      <c r="M7950" t="str" cm="1">
        <f t="array" ref="M7950">_xlfn.IFS(Table1[[#This Row],[Tenure_Years]]&lt;=2,"New Hire",Table1[[#This Row],[Tenure_Years]]&lt;=5,"Established",Table1[[#This Row],[Tenure_Years]]&gt;=5,"Veteran")</f>
        <v>Veteran</v>
      </c>
      <c r="N7950">
        <f t="shared" si="248"/>
        <v>94458.108426635241</v>
      </c>
      <c r="O7950" t="str">
        <f t="shared" si="249"/>
        <v>Normal</v>
      </c>
    </row>
    <row r="7951" spans="1:15" x14ac:dyDescent="0.3">
      <c r="A7951" t="s">
        <v>15530</v>
      </c>
      <c r="B7951" t="s">
        <v>7181</v>
      </c>
      <c r="C7951" t="s">
        <v>31</v>
      </c>
      <c r="D7951">
        <v>27</v>
      </c>
      <c r="E7951" t="s">
        <v>22</v>
      </c>
      <c r="F7951" t="s">
        <v>23</v>
      </c>
      <c r="G7951">
        <v>46329</v>
      </c>
      <c r="H7951">
        <v>12</v>
      </c>
      <c r="I7951">
        <v>5</v>
      </c>
      <c r="J7951">
        <v>54</v>
      </c>
      <c r="K7951">
        <v>0</v>
      </c>
      <c r="L7951" t="s">
        <v>18</v>
      </c>
      <c r="M7951" t="str" cm="1">
        <f t="array" ref="M7951">_xlfn.IFS(Table1[[#This Row],[Tenure_Years]]&lt;=2,"New Hire",Table1[[#This Row],[Tenure_Years]]&lt;=5,"Established",Table1[[#This Row],[Tenure_Years]]&gt;=5,"Veteran")</f>
        <v>Veteran</v>
      </c>
      <c r="N7951">
        <f t="shared" si="248"/>
        <v>96526.185096153844</v>
      </c>
      <c r="O7951" t="str">
        <f t="shared" si="249"/>
        <v>Normal</v>
      </c>
    </row>
    <row r="7952" spans="1:15" x14ac:dyDescent="0.3">
      <c r="A7952" t="s">
        <v>15531</v>
      </c>
      <c r="B7952" t="s">
        <v>15532</v>
      </c>
      <c r="C7952" t="s">
        <v>15</v>
      </c>
      <c r="D7952">
        <v>38</v>
      </c>
      <c r="E7952" t="s">
        <v>16</v>
      </c>
      <c r="F7952" t="s">
        <v>130</v>
      </c>
      <c r="G7952">
        <v>69416</v>
      </c>
      <c r="H7952">
        <v>13</v>
      </c>
      <c r="I7952">
        <v>5</v>
      </c>
      <c r="J7952">
        <v>54</v>
      </c>
      <c r="K7952">
        <v>2</v>
      </c>
      <c r="L7952" t="s">
        <v>24</v>
      </c>
      <c r="M7952" t="str" cm="1">
        <f t="array" ref="M7952">_xlfn.IFS(Table1[[#This Row],[Tenure_Years]]&lt;=2,"New Hire",Table1[[#This Row],[Tenure_Years]]&lt;=5,"Established",Table1[[#This Row],[Tenure_Years]]&gt;=5,"Veteran")</f>
        <v>Veteran</v>
      </c>
      <c r="N7952">
        <f t="shared" si="248"/>
        <v>94458.108426635241</v>
      </c>
      <c r="O7952" t="str">
        <f t="shared" si="249"/>
        <v>Normal</v>
      </c>
    </row>
    <row r="7953" spans="1:15" x14ac:dyDescent="0.3">
      <c r="A7953" t="s">
        <v>15533</v>
      </c>
      <c r="B7953" t="s">
        <v>15534</v>
      </c>
      <c r="C7953" t="s">
        <v>15</v>
      </c>
      <c r="D7953">
        <v>49</v>
      </c>
      <c r="E7953" t="s">
        <v>56</v>
      </c>
      <c r="F7953" t="s">
        <v>72</v>
      </c>
      <c r="G7953">
        <v>143066</v>
      </c>
      <c r="H7953">
        <v>5</v>
      </c>
      <c r="I7953">
        <v>4</v>
      </c>
      <c r="J7953">
        <v>53</v>
      </c>
      <c r="K7953">
        <v>4</v>
      </c>
      <c r="L7953" t="s">
        <v>24</v>
      </c>
      <c r="M7953" t="str" cm="1">
        <f t="array" ref="M7953">_xlfn.IFS(Table1[[#This Row],[Tenure_Years]]&lt;=2,"New Hire",Table1[[#This Row],[Tenure_Years]]&lt;=5,"Established",Table1[[#This Row],[Tenure_Years]]&gt;=5,"Veteran")</f>
        <v>Established</v>
      </c>
      <c r="N7953">
        <f t="shared" si="248"/>
        <v>94573.380601596073</v>
      </c>
      <c r="O7953" t="str">
        <f t="shared" si="249"/>
        <v>High Priority</v>
      </c>
    </row>
    <row r="7954" spans="1:15" x14ac:dyDescent="0.3">
      <c r="A7954" t="s">
        <v>15535</v>
      </c>
      <c r="B7954" t="s">
        <v>15536</v>
      </c>
      <c r="C7954" t="s">
        <v>15</v>
      </c>
      <c r="D7954">
        <v>60</v>
      </c>
      <c r="E7954" t="s">
        <v>56</v>
      </c>
      <c r="F7954" t="s">
        <v>72</v>
      </c>
      <c r="G7954">
        <v>60522</v>
      </c>
      <c r="H7954">
        <v>9</v>
      </c>
      <c r="I7954">
        <v>4</v>
      </c>
      <c r="J7954">
        <v>47</v>
      </c>
      <c r="K7954">
        <v>0</v>
      </c>
      <c r="L7954" t="s">
        <v>18</v>
      </c>
      <c r="M7954" t="str" cm="1">
        <f t="array" ref="M7954">_xlfn.IFS(Table1[[#This Row],[Tenure_Years]]&lt;=2,"New Hire",Table1[[#This Row],[Tenure_Years]]&lt;=5,"Established",Table1[[#This Row],[Tenure_Years]]&gt;=5,"Veteran")</f>
        <v>Veteran</v>
      </c>
      <c r="N7954">
        <f t="shared" si="248"/>
        <v>94573.380601596073</v>
      </c>
      <c r="O7954" t="str">
        <f t="shared" si="249"/>
        <v>Normal</v>
      </c>
    </row>
    <row r="7955" spans="1:15" x14ac:dyDescent="0.3">
      <c r="A7955" t="s">
        <v>15537</v>
      </c>
      <c r="B7955" t="s">
        <v>15538</v>
      </c>
      <c r="C7955" t="s">
        <v>15</v>
      </c>
      <c r="D7955">
        <v>29</v>
      </c>
      <c r="E7955" t="s">
        <v>22</v>
      </c>
      <c r="F7955" t="s">
        <v>51</v>
      </c>
      <c r="G7955">
        <v>126829</v>
      </c>
      <c r="H7955">
        <v>10</v>
      </c>
      <c r="I7955">
        <v>2</v>
      </c>
      <c r="J7955">
        <v>37</v>
      </c>
      <c r="K7955">
        <v>3</v>
      </c>
      <c r="L7955" t="s">
        <v>24</v>
      </c>
      <c r="M7955" t="str" cm="1">
        <f t="array" ref="M7955">_xlfn.IFS(Table1[[#This Row],[Tenure_Years]]&lt;=2,"New Hire",Table1[[#This Row],[Tenure_Years]]&lt;=5,"Established",Table1[[#This Row],[Tenure_Years]]&gt;=5,"Veteran")</f>
        <v>Veteran</v>
      </c>
      <c r="N7955">
        <f t="shared" si="248"/>
        <v>96526.185096153844</v>
      </c>
      <c r="O7955" t="str">
        <f t="shared" si="249"/>
        <v>Normal</v>
      </c>
    </row>
    <row r="7956" spans="1:15" x14ac:dyDescent="0.3">
      <c r="A7956" t="s">
        <v>15539</v>
      </c>
      <c r="B7956" t="s">
        <v>15540</v>
      </c>
      <c r="C7956" t="s">
        <v>31</v>
      </c>
      <c r="D7956">
        <v>28</v>
      </c>
      <c r="E7956" t="s">
        <v>56</v>
      </c>
      <c r="F7956" t="s">
        <v>92</v>
      </c>
      <c r="G7956">
        <v>138139</v>
      </c>
      <c r="H7956">
        <v>15</v>
      </c>
      <c r="I7956">
        <v>2</v>
      </c>
      <c r="J7956">
        <v>76</v>
      </c>
      <c r="K7956">
        <v>0</v>
      </c>
      <c r="L7956" t="s">
        <v>18</v>
      </c>
      <c r="M7956" t="str" cm="1">
        <f t="array" ref="M7956">_xlfn.IFS(Table1[[#This Row],[Tenure_Years]]&lt;=2,"New Hire",Table1[[#This Row],[Tenure_Years]]&lt;=5,"Established",Table1[[#This Row],[Tenure_Years]]&gt;=5,"Veteran")</f>
        <v>Veteran</v>
      </c>
      <c r="N7956">
        <f t="shared" si="248"/>
        <v>94573.380601596073</v>
      </c>
      <c r="O7956" t="str">
        <f t="shared" si="249"/>
        <v>Normal</v>
      </c>
    </row>
    <row r="7957" spans="1:15" x14ac:dyDescent="0.3">
      <c r="A7957" t="s">
        <v>15541</v>
      </c>
      <c r="B7957" t="s">
        <v>15542</v>
      </c>
      <c r="C7957" t="s">
        <v>31</v>
      </c>
      <c r="D7957">
        <v>22</v>
      </c>
      <c r="E7957" t="s">
        <v>32</v>
      </c>
      <c r="F7957" t="s">
        <v>48</v>
      </c>
      <c r="G7957">
        <v>147787</v>
      </c>
      <c r="H7957">
        <v>1</v>
      </c>
      <c r="I7957">
        <v>4</v>
      </c>
      <c r="J7957">
        <v>54</v>
      </c>
      <c r="K7957">
        <v>3</v>
      </c>
      <c r="L7957" t="s">
        <v>18</v>
      </c>
      <c r="M7957" t="str" cm="1">
        <f t="array" ref="M7957">_xlfn.IFS(Table1[[#This Row],[Tenure_Years]]&lt;=2,"New Hire",Table1[[#This Row],[Tenure_Years]]&lt;=5,"Established",Table1[[#This Row],[Tenure_Years]]&gt;=5,"Veteran")</f>
        <v>New Hire</v>
      </c>
      <c r="N7957">
        <f t="shared" si="248"/>
        <v>94178.259456264772</v>
      </c>
      <c r="O7957" t="str">
        <f t="shared" si="249"/>
        <v>Normal</v>
      </c>
    </row>
    <row r="7958" spans="1:15" x14ac:dyDescent="0.3">
      <c r="A7958" t="s">
        <v>15543</v>
      </c>
      <c r="B7958" t="s">
        <v>15544</v>
      </c>
      <c r="C7958" t="s">
        <v>21</v>
      </c>
      <c r="D7958">
        <v>60</v>
      </c>
      <c r="E7958" t="s">
        <v>16</v>
      </c>
      <c r="F7958" t="s">
        <v>38</v>
      </c>
      <c r="G7958">
        <v>113380</v>
      </c>
      <c r="H7958">
        <v>10</v>
      </c>
      <c r="I7958">
        <v>5</v>
      </c>
      <c r="J7958">
        <v>37</v>
      </c>
      <c r="K7958">
        <v>1</v>
      </c>
      <c r="L7958" t="s">
        <v>24</v>
      </c>
      <c r="M7958" t="str" cm="1">
        <f t="array" ref="M7958">_xlfn.IFS(Table1[[#This Row],[Tenure_Years]]&lt;=2,"New Hire",Table1[[#This Row],[Tenure_Years]]&lt;=5,"Established",Table1[[#This Row],[Tenure_Years]]&gt;=5,"Veteran")</f>
        <v>Veteran</v>
      </c>
      <c r="N7958">
        <f t="shared" si="248"/>
        <v>94458.108426635241</v>
      </c>
      <c r="O7958" t="str">
        <f t="shared" si="249"/>
        <v>Normal</v>
      </c>
    </row>
    <row r="7959" spans="1:15" x14ac:dyDescent="0.3">
      <c r="A7959" t="s">
        <v>15545</v>
      </c>
      <c r="B7959" t="s">
        <v>15546</v>
      </c>
      <c r="C7959" t="s">
        <v>15</v>
      </c>
      <c r="D7959">
        <v>34</v>
      </c>
      <c r="E7959" t="s">
        <v>16</v>
      </c>
      <c r="F7959" t="s">
        <v>38</v>
      </c>
      <c r="G7959">
        <v>68235</v>
      </c>
      <c r="H7959">
        <v>15</v>
      </c>
      <c r="I7959">
        <v>1</v>
      </c>
      <c r="J7959">
        <v>68</v>
      </c>
      <c r="K7959">
        <v>0</v>
      </c>
      <c r="L7959" t="s">
        <v>24</v>
      </c>
      <c r="M7959" t="str" cm="1">
        <f t="array" ref="M7959">_xlfn.IFS(Table1[[#This Row],[Tenure_Years]]&lt;=2,"New Hire",Table1[[#This Row],[Tenure_Years]]&lt;=5,"Established",Table1[[#This Row],[Tenure_Years]]&gt;=5,"Veteran")</f>
        <v>Veteran</v>
      </c>
      <c r="N7959">
        <f t="shared" si="248"/>
        <v>94458.108426635241</v>
      </c>
      <c r="O7959" t="str">
        <f t="shared" si="249"/>
        <v>Normal</v>
      </c>
    </row>
    <row r="7960" spans="1:15" x14ac:dyDescent="0.3">
      <c r="A7960" t="s">
        <v>15547</v>
      </c>
      <c r="B7960" t="s">
        <v>15548</v>
      </c>
      <c r="C7960" t="s">
        <v>15</v>
      </c>
      <c r="D7960">
        <v>26</v>
      </c>
      <c r="E7960" t="s">
        <v>60</v>
      </c>
      <c r="F7960" t="s">
        <v>141</v>
      </c>
      <c r="G7960">
        <v>140727</v>
      </c>
      <c r="H7960">
        <v>3</v>
      </c>
      <c r="I7960">
        <v>1</v>
      </c>
      <c r="J7960">
        <v>16</v>
      </c>
      <c r="K7960">
        <v>5</v>
      </c>
      <c r="L7960" t="s">
        <v>18</v>
      </c>
      <c r="M7960" t="str" cm="1">
        <f t="array" ref="M7960">_xlfn.IFS(Table1[[#This Row],[Tenure_Years]]&lt;=2,"New Hire",Table1[[#This Row],[Tenure_Years]]&lt;=5,"Established",Table1[[#This Row],[Tenure_Years]]&gt;=5,"Veteran")</f>
        <v>Established</v>
      </c>
      <c r="N7960">
        <f t="shared" si="248"/>
        <v>94068.868467410459</v>
      </c>
      <c r="O7960" t="str">
        <f t="shared" si="249"/>
        <v>Normal</v>
      </c>
    </row>
    <row r="7961" spans="1:15" x14ac:dyDescent="0.3">
      <c r="A7961" t="s">
        <v>15549</v>
      </c>
      <c r="B7961" t="s">
        <v>15550</v>
      </c>
      <c r="C7961" t="s">
        <v>21</v>
      </c>
      <c r="D7961">
        <v>27</v>
      </c>
      <c r="E7961" t="s">
        <v>22</v>
      </c>
      <c r="F7961" t="s">
        <v>51</v>
      </c>
      <c r="G7961">
        <v>60042</v>
      </c>
      <c r="H7961">
        <v>6</v>
      </c>
      <c r="I7961">
        <v>5</v>
      </c>
      <c r="J7961">
        <v>48</v>
      </c>
      <c r="K7961">
        <v>1</v>
      </c>
      <c r="L7961" t="s">
        <v>18</v>
      </c>
      <c r="M7961" t="str" cm="1">
        <f t="array" ref="M7961">_xlfn.IFS(Table1[[#This Row],[Tenure_Years]]&lt;=2,"New Hire",Table1[[#This Row],[Tenure_Years]]&lt;=5,"Established",Table1[[#This Row],[Tenure_Years]]&gt;=5,"Veteran")</f>
        <v>Veteran</v>
      </c>
      <c r="N7961">
        <f t="shared" si="248"/>
        <v>96526.185096153844</v>
      </c>
      <c r="O7961" t="str">
        <f t="shared" si="249"/>
        <v>Normal</v>
      </c>
    </row>
    <row r="7962" spans="1:15" x14ac:dyDescent="0.3">
      <c r="A7962" t="s">
        <v>15551</v>
      </c>
      <c r="B7962" t="s">
        <v>15552</v>
      </c>
      <c r="C7962" t="s">
        <v>15</v>
      </c>
      <c r="D7962">
        <v>55</v>
      </c>
      <c r="E7962" t="s">
        <v>32</v>
      </c>
      <c r="F7962" t="s">
        <v>33</v>
      </c>
      <c r="G7962">
        <v>106581</v>
      </c>
      <c r="H7962">
        <v>6</v>
      </c>
      <c r="I7962">
        <v>4</v>
      </c>
      <c r="J7962">
        <v>63</v>
      </c>
      <c r="K7962">
        <v>1</v>
      </c>
      <c r="L7962" t="s">
        <v>24</v>
      </c>
      <c r="M7962" t="str" cm="1">
        <f t="array" ref="M7962">_xlfn.IFS(Table1[[#This Row],[Tenure_Years]]&lt;=2,"New Hire",Table1[[#This Row],[Tenure_Years]]&lt;=5,"Established",Table1[[#This Row],[Tenure_Years]]&gt;=5,"Veteran")</f>
        <v>Veteran</v>
      </c>
      <c r="N7962">
        <f t="shared" si="248"/>
        <v>94178.259456264772</v>
      </c>
      <c r="O7962" t="str">
        <f t="shared" si="249"/>
        <v>Normal</v>
      </c>
    </row>
    <row r="7963" spans="1:15" x14ac:dyDescent="0.3">
      <c r="A7963" t="s">
        <v>15553</v>
      </c>
      <c r="B7963" t="s">
        <v>15554</v>
      </c>
      <c r="C7963" t="s">
        <v>15</v>
      </c>
      <c r="D7963">
        <v>56</v>
      </c>
      <c r="E7963" t="s">
        <v>56</v>
      </c>
      <c r="F7963" t="s">
        <v>92</v>
      </c>
      <c r="G7963">
        <v>69443</v>
      </c>
      <c r="H7963">
        <v>15</v>
      </c>
      <c r="I7963">
        <v>1</v>
      </c>
      <c r="J7963">
        <v>49</v>
      </c>
      <c r="K7963">
        <v>2</v>
      </c>
      <c r="L7963" t="s">
        <v>24</v>
      </c>
      <c r="M7963" t="str" cm="1">
        <f t="array" ref="M7963">_xlfn.IFS(Table1[[#This Row],[Tenure_Years]]&lt;=2,"New Hire",Table1[[#This Row],[Tenure_Years]]&lt;=5,"Established",Table1[[#This Row],[Tenure_Years]]&gt;=5,"Veteran")</f>
        <v>Veteran</v>
      </c>
      <c r="N7963">
        <f t="shared" si="248"/>
        <v>94573.380601596073</v>
      </c>
      <c r="O7963" t="str">
        <f t="shared" si="249"/>
        <v>Normal</v>
      </c>
    </row>
    <row r="7964" spans="1:15" x14ac:dyDescent="0.3">
      <c r="A7964" t="s">
        <v>15555</v>
      </c>
      <c r="B7964" t="s">
        <v>15556</v>
      </c>
      <c r="C7964" t="s">
        <v>15</v>
      </c>
      <c r="D7964">
        <v>52</v>
      </c>
      <c r="E7964" t="s">
        <v>27</v>
      </c>
      <c r="F7964" t="s">
        <v>28</v>
      </c>
      <c r="G7964">
        <v>120907</v>
      </c>
      <c r="H7964">
        <v>2</v>
      </c>
      <c r="I7964">
        <v>4</v>
      </c>
      <c r="J7964">
        <v>12</v>
      </c>
      <c r="K7964">
        <v>2</v>
      </c>
      <c r="L7964" t="s">
        <v>18</v>
      </c>
      <c r="M7964" t="str" cm="1">
        <f t="array" ref="M7964">_xlfn.IFS(Table1[[#This Row],[Tenure_Years]]&lt;=2,"New Hire",Table1[[#This Row],[Tenure_Years]]&lt;=5,"Established",Table1[[#This Row],[Tenure_Years]]&gt;=5,"Veteran")</f>
        <v>New Hire</v>
      </c>
      <c r="N7964">
        <f t="shared" si="248"/>
        <v>92826.904643962844</v>
      </c>
      <c r="O7964" t="str">
        <f t="shared" si="249"/>
        <v>Normal</v>
      </c>
    </row>
    <row r="7965" spans="1:15" x14ac:dyDescent="0.3">
      <c r="A7965" t="s">
        <v>15557</v>
      </c>
      <c r="B7965" t="s">
        <v>15558</v>
      </c>
      <c r="C7965" t="s">
        <v>21</v>
      </c>
      <c r="D7965">
        <v>55</v>
      </c>
      <c r="E7965" t="s">
        <v>56</v>
      </c>
      <c r="F7965" t="s">
        <v>92</v>
      </c>
      <c r="G7965">
        <v>106207</v>
      </c>
      <c r="H7965">
        <v>4</v>
      </c>
      <c r="I7965">
        <v>5</v>
      </c>
      <c r="J7965">
        <v>61</v>
      </c>
      <c r="K7965">
        <v>4</v>
      </c>
      <c r="L7965" t="s">
        <v>24</v>
      </c>
      <c r="M7965" t="str" cm="1">
        <f t="array" ref="M7965">_xlfn.IFS(Table1[[#This Row],[Tenure_Years]]&lt;=2,"New Hire",Table1[[#This Row],[Tenure_Years]]&lt;=5,"Established",Table1[[#This Row],[Tenure_Years]]&gt;=5,"Veteran")</f>
        <v>Established</v>
      </c>
      <c r="N7965">
        <f t="shared" si="248"/>
        <v>94573.380601596073</v>
      </c>
      <c r="O7965" t="str">
        <f t="shared" si="249"/>
        <v>Normal</v>
      </c>
    </row>
    <row r="7966" spans="1:15" x14ac:dyDescent="0.3">
      <c r="A7966" t="s">
        <v>15559</v>
      </c>
      <c r="B7966" t="s">
        <v>15560</v>
      </c>
      <c r="C7966" t="s">
        <v>15</v>
      </c>
      <c r="D7966">
        <v>55</v>
      </c>
      <c r="E7966" t="s">
        <v>22</v>
      </c>
      <c r="F7966" t="s">
        <v>23</v>
      </c>
      <c r="G7966">
        <v>98480</v>
      </c>
      <c r="H7966">
        <v>10</v>
      </c>
      <c r="I7966">
        <v>4</v>
      </c>
      <c r="J7966">
        <v>21</v>
      </c>
      <c r="K7966">
        <v>1</v>
      </c>
      <c r="L7966" t="s">
        <v>24</v>
      </c>
      <c r="M7966" t="str" cm="1">
        <f t="array" ref="M7966">_xlfn.IFS(Table1[[#This Row],[Tenure_Years]]&lt;=2,"New Hire",Table1[[#This Row],[Tenure_Years]]&lt;=5,"Established",Table1[[#This Row],[Tenure_Years]]&gt;=5,"Veteran")</f>
        <v>Veteran</v>
      </c>
      <c r="N7966">
        <f t="shared" si="248"/>
        <v>96526.185096153844</v>
      </c>
      <c r="O7966" t="str">
        <f t="shared" si="249"/>
        <v>Normal</v>
      </c>
    </row>
    <row r="7967" spans="1:15" x14ac:dyDescent="0.3">
      <c r="A7967" t="s">
        <v>15561</v>
      </c>
      <c r="B7967" t="s">
        <v>15562</v>
      </c>
      <c r="C7967" t="s">
        <v>31</v>
      </c>
      <c r="D7967">
        <v>32</v>
      </c>
      <c r="E7967" t="s">
        <v>27</v>
      </c>
      <c r="F7967" t="s">
        <v>28</v>
      </c>
      <c r="G7967">
        <v>124246</v>
      </c>
      <c r="H7967">
        <v>8</v>
      </c>
      <c r="I7967">
        <v>4</v>
      </c>
      <c r="J7967">
        <v>45</v>
      </c>
      <c r="K7967">
        <v>1</v>
      </c>
      <c r="L7967" t="s">
        <v>18</v>
      </c>
      <c r="M7967" t="str" cm="1">
        <f t="array" ref="M7967">_xlfn.IFS(Table1[[#This Row],[Tenure_Years]]&lt;=2,"New Hire",Table1[[#This Row],[Tenure_Years]]&lt;=5,"Established",Table1[[#This Row],[Tenure_Years]]&gt;=5,"Veteran")</f>
        <v>Veteran</v>
      </c>
      <c r="N7967">
        <f t="shared" si="248"/>
        <v>92826.904643962844</v>
      </c>
      <c r="O7967" t="str">
        <f t="shared" si="249"/>
        <v>Normal</v>
      </c>
    </row>
    <row r="7968" spans="1:15" x14ac:dyDescent="0.3">
      <c r="A7968" t="s">
        <v>15563</v>
      </c>
      <c r="B7968" t="s">
        <v>15564</v>
      </c>
      <c r="C7968" t="s">
        <v>15</v>
      </c>
      <c r="D7968">
        <v>29</v>
      </c>
      <c r="E7968" t="s">
        <v>56</v>
      </c>
      <c r="F7968" t="s">
        <v>72</v>
      </c>
      <c r="G7968">
        <v>80637</v>
      </c>
      <c r="H7968">
        <v>8</v>
      </c>
      <c r="I7968">
        <v>1</v>
      </c>
      <c r="J7968">
        <v>27</v>
      </c>
      <c r="K7968">
        <v>2</v>
      </c>
      <c r="L7968" t="s">
        <v>24</v>
      </c>
      <c r="M7968" t="str" cm="1">
        <f t="array" ref="M7968">_xlfn.IFS(Table1[[#This Row],[Tenure_Years]]&lt;=2,"New Hire",Table1[[#This Row],[Tenure_Years]]&lt;=5,"Established",Table1[[#This Row],[Tenure_Years]]&gt;=5,"Veteran")</f>
        <v>Veteran</v>
      </c>
      <c r="N7968">
        <f t="shared" si="248"/>
        <v>94573.380601596073</v>
      </c>
      <c r="O7968" t="str">
        <f t="shared" si="249"/>
        <v>Normal</v>
      </c>
    </row>
    <row r="7969" spans="1:15" x14ac:dyDescent="0.3">
      <c r="A7969" t="s">
        <v>15565</v>
      </c>
      <c r="B7969" t="s">
        <v>15566</v>
      </c>
      <c r="C7969" t="s">
        <v>15</v>
      </c>
      <c r="D7969">
        <v>46</v>
      </c>
      <c r="E7969" t="s">
        <v>32</v>
      </c>
      <c r="F7969" t="s">
        <v>43</v>
      </c>
      <c r="G7969">
        <v>103004</v>
      </c>
      <c r="H7969">
        <v>0</v>
      </c>
      <c r="I7969">
        <v>5</v>
      </c>
      <c r="J7969">
        <v>77</v>
      </c>
      <c r="K7969">
        <v>5</v>
      </c>
      <c r="L7969" t="s">
        <v>24</v>
      </c>
      <c r="M7969" t="str" cm="1">
        <f t="array" ref="M7969">_xlfn.IFS(Table1[[#This Row],[Tenure_Years]]&lt;=2,"New Hire",Table1[[#This Row],[Tenure_Years]]&lt;=5,"Established",Table1[[#This Row],[Tenure_Years]]&gt;=5,"Veteran")</f>
        <v>New Hire</v>
      </c>
      <c r="N7969">
        <f t="shared" si="248"/>
        <v>94178.259456264772</v>
      </c>
      <c r="O7969" t="str">
        <f t="shared" si="249"/>
        <v>Normal</v>
      </c>
    </row>
    <row r="7970" spans="1:15" x14ac:dyDescent="0.3">
      <c r="A7970" t="s">
        <v>15567</v>
      </c>
      <c r="B7970" t="s">
        <v>8273</v>
      </c>
      <c r="C7970" t="s">
        <v>31</v>
      </c>
      <c r="D7970">
        <v>58</v>
      </c>
      <c r="E7970" t="s">
        <v>16</v>
      </c>
      <c r="F7970" t="s">
        <v>17</v>
      </c>
      <c r="G7970">
        <v>45194</v>
      </c>
      <c r="H7970">
        <v>15</v>
      </c>
      <c r="I7970">
        <v>2</v>
      </c>
      <c r="J7970">
        <v>69</v>
      </c>
      <c r="K7970">
        <v>3</v>
      </c>
      <c r="L7970" t="s">
        <v>24</v>
      </c>
      <c r="M7970" t="str" cm="1">
        <f t="array" ref="M7970">_xlfn.IFS(Table1[[#This Row],[Tenure_Years]]&lt;=2,"New Hire",Table1[[#This Row],[Tenure_Years]]&lt;=5,"Established",Table1[[#This Row],[Tenure_Years]]&gt;=5,"Veteran")</f>
        <v>Veteran</v>
      </c>
      <c r="N7970">
        <f t="shared" si="248"/>
        <v>94458.108426635241</v>
      </c>
      <c r="O7970" t="str">
        <f t="shared" si="249"/>
        <v>Normal</v>
      </c>
    </row>
    <row r="7971" spans="1:15" x14ac:dyDescent="0.3">
      <c r="A7971" t="s">
        <v>15568</v>
      </c>
      <c r="B7971" t="s">
        <v>15569</v>
      </c>
      <c r="C7971" t="s">
        <v>31</v>
      </c>
      <c r="D7971">
        <v>35</v>
      </c>
      <c r="E7971" t="s">
        <v>32</v>
      </c>
      <c r="F7971" t="s">
        <v>33</v>
      </c>
      <c r="G7971">
        <v>80189</v>
      </c>
      <c r="H7971">
        <v>8</v>
      </c>
      <c r="I7971">
        <v>1</v>
      </c>
      <c r="J7971">
        <v>30</v>
      </c>
      <c r="K7971">
        <v>0</v>
      </c>
      <c r="L7971" t="s">
        <v>18</v>
      </c>
      <c r="M7971" t="str" cm="1">
        <f t="array" ref="M7971">_xlfn.IFS(Table1[[#This Row],[Tenure_Years]]&lt;=2,"New Hire",Table1[[#This Row],[Tenure_Years]]&lt;=5,"Established",Table1[[#This Row],[Tenure_Years]]&gt;=5,"Veteran")</f>
        <v>Veteran</v>
      </c>
      <c r="N7971">
        <f t="shared" si="248"/>
        <v>94178.259456264772</v>
      </c>
      <c r="O7971" t="str">
        <f t="shared" si="249"/>
        <v>Normal</v>
      </c>
    </row>
    <row r="7972" spans="1:15" x14ac:dyDescent="0.3">
      <c r="A7972" t="s">
        <v>15570</v>
      </c>
      <c r="B7972" t="s">
        <v>15571</v>
      </c>
      <c r="C7972" t="s">
        <v>15</v>
      </c>
      <c r="D7972">
        <v>26</v>
      </c>
      <c r="E7972" t="s">
        <v>22</v>
      </c>
      <c r="F7972" t="s">
        <v>51</v>
      </c>
      <c r="G7972">
        <v>41623</v>
      </c>
      <c r="H7972">
        <v>15</v>
      </c>
      <c r="I7972">
        <v>2</v>
      </c>
      <c r="J7972">
        <v>45</v>
      </c>
      <c r="K7972">
        <v>4</v>
      </c>
      <c r="L7972" t="s">
        <v>24</v>
      </c>
      <c r="M7972" t="str" cm="1">
        <f t="array" ref="M7972">_xlfn.IFS(Table1[[#This Row],[Tenure_Years]]&lt;=2,"New Hire",Table1[[#This Row],[Tenure_Years]]&lt;=5,"Established",Table1[[#This Row],[Tenure_Years]]&gt;=5,"Veteran")</f>
        <v>Veteran</v>
      </c>
      <c r="N7972">
        <f t="shared" si="248"/>
        <v>96526.185096153844</v>
      </c>
      <c r="O7972" t="str">
        <f t="shared" si="249"/>
        <v>Normal</v>
      </c>
    </row>
    <row r="7973" spans="1:15" x14ac:dyDescent="0.3">
      <c r="A7973" t="s">
        <v>15572</v>
      </c>
      <c r="B7973" t="s">
        <v>15573</v>
      </c>
      <c r="C7973" t="s">
        <v>21</v>
      </c>
      <c r="D7973">
        <v>59</v>
      </c>
      <c r="E7973" t="s">
        <v>16</v>
      </c>
      <c r="F7973" t="s">
        <v>38</v>
      </c>
      <c r="G7973">
        <v>135470</v>
      </c>
      <c r="H7973">
        <v>12</v>
      </c>
      <c r="I7973">
        <v>2</v>
      </c>
      <c r="J7973">
        <v>36</v>
      </c>
      <c r="K7973">
        <v>3</v>
      </c>
      <c r="L7973" t="s">
        <v>18</v>
      </c>
      <c r="M7973" t="str" cm="1">
        <f t="array" ref="M7973">_xlfn.IFS(Table1[[#This Row],[Tenure_Years]]&lt;=2,"New Hire",Table1[[#This Row],[Tenure_Years]]&lt;=5,"Established",Table1[[#This Row],[Tenure_Years]]&gt;=5,"Veteran")</f>
        <v>Veteran</v>
      </c>
      <c r="N7973">
        <f t="shared" si="248"/>
        <v>94458.108426635241</v>
      </c>
      <c r="O7973" t="str">
        <f t="shared" si="249"/>
        <v>Normal</v>
      </c>
    </row>
    <row r="7974" spans="1:15" x14ac:dyDescent="0.3">
      <c r="A7974" t="s">
        <v>15574</v>
      </c>
      <c r="B7974" t="s">
        <v>15575</v>
      </c>
      <c r="C7974" t="s">
        <v>31</v>
      </c>
      <c r="D7974">
        <v>47</v>
      </c>
      <c r="E7974" t="s">
        <v>27</v>
      </c>
      <c r="F7974" t="s">
        <v>75</v>
      </c>
      <c r="G7974">
        <v>106707</v>
      </c>
      <c r="H7974">
        <v>7</v>
      </c>
      <c r="I7974">
        <v>3</v>
      </c>
      <c r="J7974">
        <v>41</v>
      </c>
      <c r="K7974">
        <v>5</v>
      </c>
      <c r="L7974" t="s">
        <v>24</v>
      </c>
      <c r="M7974" t="str" cm="1">
        <f t="array" ref="M7974">_xlfn.IFS(Table1[[#This Row],[Tenure_Years]]&lt;=2,"New Hire",Table1[[#This Row],[Tenure_Years]]&lt;=5,"Established",Table1[[#This Row],[Tenure_Years]]&gt;=5,"Veteran")</f>
        <v>Veteran</v>
      </c>
      <c r="N7974">
        <f t="shared" si="248"/>
        <v>92826.904643962844</v>
      </c>
      <c r="O7974" t="str">
        <f t="shared" si="249"/>
        <v>Normal</v>
      </c>
    </row>
    <row r="7975" spans="1:15" x14ac:dyDescent="0.3">
      <c r="A7975" t="s">
        <v>15576</v>
      </c>
      <c r="B7975" t="s">
        <v>15577</v>
      </c>
      <c r="C7975" t="s">
        <v>15</v>
      </c>
      <c r="D7975">
        <v>49</v>
      </c>
      <c r="E7975" t="s">
        <v>16</v>
      </c>
      <c r="F7975" t="s">
        <v>130</v>
      </c>
      <c r="G7975">
        <v>52522</v>
      </c>
      <c r="H7975">
        <v>3</v>
      </c>
      <c r="I7975">
        <v>3</v>
      </c>
      <c r="J7975">
        <v>11</v>
      </c>
      <c r="K7975">
        <v>2</v>
      </c>
      <c r="L7975" t="s">
        <v>24</v>
      </c>
      <c r="M7975" t="str" cm="1">
        <f t="array" ref="M7975">_xlfn.IFS(Table1[[#This Row],[Tenure_Years]]&lt;=2,"New Hire",Table1[[#This Row],[Tenure_Years]]&lt;=5,"Established",Table1[[#This Row],[Tenure_Years]]&gt;=5,"Veteran")</f>
        <v>Established</v>
      </c>
      <c r="N7975">
        <f t="shared" si="248"/>
        <v>94458.108426635241</v>
      </c>
      <c r="O7975" t="str">
        <f t="shared" si="249"/>
        <v>Normal</v>
      </c>
    </row>
    <row r="7976" spans="1:15" x14ac:dyDescent="0.3">
      <c r="A7976" t="s">
        <v>15578</v>
      </c>
      <c r="B7976" t="s">
        <v>15579</v>
      </c>
      <c r="C7976" t="s">
        <v>21</v>
      </c>
      <c r="D7976">
        <v>38</v>
      </c>
      <c r="E7976" t="s">
        <v>60</v>
      </c>
      <c r="F7976" t="s">
        <v>141</v>
      </c>
      <c r="G7976">
        <v>97141</v>
      </c>
      <c r="H7976">
        <v>14</v>
      </c>
      <c r="I7976">
        <v>1</v>
      </c>
      <c r="J7976">
        <v>57</v>
      </c>
      <c r="K7976">
        <v>0</v>
      </c>
      <c r="L7976" t="s">
        <v>18</v>
      </c>
      <c r="M7976" t="str" cm="1">
        <f t="array" ref="M7976">_xlfn.IFS(Table1[[#This Row],[Tenure_Years]]&lt;=2,"New Hire",Table1[[#This Row],[Tenure_Years]]&lt;=5,"Established",Table1[[#This Row],[Tenure_Years]]&gt;=5,"Veteran")</f>
        <v>Veteran</v>
      </c>
      <c r="N7976">
        <f t="shared" si="248"/>
        <v>94068.868467410459</v>
      </c>
      <c r="O7976" t="str">
        <f t="shared" si="249"/>
        <v>Normal</v>
      </c>
    </row>
    <row r="7977" spans="1:15" x14ac:dyDescent="0.3">
      <c r="A7977" t="s">
        <v>15580</v>
      </c>
      <c r="B7977" t="s">
        <v>15581</v>
      </c>
      <c r="C7977" t="s">
        <v>15</v>
      </c>
      <c r="D7977">
        <v>42</v>
      </c>
      <c r="E7977" t="s">
        <v>22</v>
      </c>
      <c r="F7977" t="s">
        <v>95</v>
      </c>
      <c r="G7977">
        <v>105493</v>
      </c>
      <c r="H7977">
        <v>8</v>
      </c>
      <c r="I7977">
        <v>5</v>
      </c>
      <c r="J7977">
        <v>32</v>
      </c>
      <c r="K7977">
        <v>2</v>
      </c>
      <c r="L7977" t="s">
        <v>18</v>
      </c>
      <c r="M7977" t="str" cm="1">
        <f t="array" ref="M7977">_xlfn.IFS(Table1[[#This Row],[Tenure_Years]]&lt;=2,"New Hire",Table1[[#This Row],[Tenure_Years]]&lt;=5,"Established",Table1[[#This Row],[Tenure_Years]]&gt;=5,"Veteran")</f>
        <v>Veteran</v>
      </c>
      <c r="N7977">
        <f t="shared" si="248"/>
        <v>96526.185096153844</v>
      </c>
      <c r="O7977" t="str">
        <f t="shared" si="249"/>
        <v>Normal</v>
      </c>
    </row>
    <row r="7978" spans="1:15" x14ac:dyDescent="0.3">
      <c r="A7978" t="s">
        <v>15582</v>
      </c>
      <c r="B7978" t="s">
        <v>15583</v>
      </c>
      <c r="C7978" t="s">
        <v>31</v>
      </c>
      <c r="D7978">
        <v>59</v>
      </c>
      <c r="E7978" t="s">
        <v>60</v>
      </c>
      <c r="F7978" t="s">
        <v>61</v>
      </c>
      <c r="G7978">
        <v>73174</v>
      </c>
      <c r="H7978">
        <v>4</v>
      </c>
      <c r="I7978">
        <v>3</v>
      </c>
      <c r="J7978">
        <v>50</v>
      </c>
      <c r="K7978">
        <v>4</v>
      </c>
      <c r="L7978" t="s">
        <v>18</v>
      </c>
      <c r="M7978" t="str" cm="1">
        <f t="array" ref="M7978">_xlfn.IFS(Table1[[#This Row],[Tenure_Years]]&lt;=2,"New Hire",Table1[[#This Row],[Tenure_Years]]&lt;=5,"Established",Table1[[#This Row],[Tenure_Years]]&gt;=5,"Veteran")</f>
        <v>Established</v>
      </c>
      <c r="N7978">
        <f t="shared" si="248"/>
        <v>94068.868467410459</v>
      </c>
      <c r="O7978" t="str">
        <f t="shared" si="249"/>
        <v>Normal</v>
      </c>
    </row>
    <row r="7979" spans="1:15" x14ac:dyDescent="0.3">
      <c r="A7979" t="s">
        <v>15584</v>
      </c>
      <c r="B7979" t="s">
        <v>15585</v>
      </c>
      <c r="C7979" t="s">
        <v>21</v>
      </c>
      <c r="D7979">
        <v>26</v>
      </c>
      <c r="E7979" t="s">
        <v>27</v>
      </c>
      <c r="F7979" t="s">
        <v>67</v>
      </c>
      <c r="G7979">
        <v>61383</v>
      </c>
      <c r="H7979">
        <v>9</v>
      </c>
      <c r="I7979">
        <v>1</v>
      </c>
      <c r="J7979">
        <v>54</v>
      </c>
      <c r="K7979">
        <v>2</v>
      </c>
      <c r="L7979" t="s">
        <v>24</v>
      </c>
      <c r="M7979" t="str" cm="1">
        <f t="array" ref="M7979">_xlfn.IFS(Table1[[#This Row],[Tenure_Years]]&lt;=2,"New Hire",Table1[[#This Row],[Tenure_Years]]&lt;=5,"Established",Table1[[#This Row],[Tenure_Years]]&gt;=5,"Veteran")</f>
        <v>Veteran</v>
      </c>
      <c r="N7979">
        <f t="shared" si="248"/>
        <v>92826.904643962844</v>
      </c>
      <c r="O7979" t="str">
        <f t="shared" si="249"/>
        <v>Normal</v>
      </c>
    </row>
    <row r="7980" spans="1:15" x14ac:dyDescent="0.3">
      <c r="A7980" t="s">
        <v>15586</v>
      </c>
      <c r="B7980" t="s">
        <v>15587</v>
      </c>
      <c r="C7980" t="s">
        <v>21</v>
      </c>
      <c r="D7980">
        <v>50</v>
      </c>
      <c r="E7980" t="s">
        <v>56</v>
      </c>
      <c r="F7980" t="s">
        <v>57</v>
      </c>
      <c r="G7980">
        <v>104288</v>
      </c>
      <c r="H7980">
        <v>11</v>
      </c>
      <c r="I7980">
        <v>1</v>
      </c>
      <c r="J7980">
        <v>24</v>
      </c>
      <c r="K7980">
        <v>5</v>
      </c>
      <c r="L7980" t="s">
        <v>24</v>
      </c>
      <c r="M7980" t="str" cm="1">
        <f t="array" ref="M7980">_xlfn.IFS(Table1[[#This Row],[Tenure_Years]]&lt;=2,"New Hire",Table1[[#This Row],[Tenure_Years]]&lt;=5,"Established",Table1[[#This Row],[Tenure_Years]]&gt;=5,"Veteran")</f>
        <v>Veteran</v>
      </c>
      <c r="N7980">
        <f t="shared" si="248"/>
        <v>94573.380601596073</v>
      </c>
      <c r="O7980" t="str">
        <f t="shared" si="249"/>
        <v>Normal</v>
      </c>
    </row>
    <row r="7981" spans="1:15" x14ac:dyDescent="0.3">
      <c r="A7981" t="s">
        <v>15588</v>
      </c>
      <c r="B7981" t="s">
        <v>7913</v>
      </c>
      <c r="C7981" t="s">
        <v>31</v>
      </c>
      <c r="D7981">
        <v>26</v>
      </c>
      <c r="E7981" t="s">
        <v>60</v>
      </c>
      <c r="F7981" t="s">
        <v>98</v>
      </c>
      <c r="G7981">
        <v>125871</v>
      </c>
      <c r="H7981">
        <v>9</v>
      </c>
      <c r="I7981">
        <v>2</v>
      </c>
      <c r="J7981">
        <v>80</v>
      </c>
      <c r="K7981">
        <v>0</v>
      </c>
      <c r="L7981" t="s">
        <v>24</v>
      </c>
      <c r="M7981" t="str" cm="1">
        <f t="array" ref="M7981">_xlfn.IFS(Table1[[#This Row],[Tenure_Years]]&lt;=2,"New Hire",Table1[[#This Row],[Tenure_Years]]&lt;=5,"Established",Table1[[#This Row],[Tenure_Years]]&gt;=5,"Veteran")</f>
        <v>Veteran</v>
      </c>
      <c r="N7981">
        <f t="shared" si="248"/>
        <v>94068.868467410459</v>
      </c>
      <c r="O7981" t="str">
        <f t="shared" si="249"/>
        <v>Normal</v>
      </c>
    </row>
    <row r="7982" spans="1:15" x14ac:dyDescent="0.3">
      <c r="A7982" t="s">
        <v>15589</v>
      </c>
      <c r="B7982" t="s">
        <v>15590</v>
      </c>
      <c r="C7982" t="s">
        <v>15</v>
      </c>
      <c r="D7982">
        <v>47</v>
      </c>
      <c r="E7982" t="s">
        <v>60</v>
      </c>
      <c r="F7982" t="s">
        <v>98</v>
      </c>
      <c r="G7982">
        <v>82776</v>
      </c>
      <c r="H7982">
        <v>8</v>
      </c>
      <c r="I7982">
        <v>1</v>
      </c>
      <c r="J7982">
        <v>11</v>
      </c>
      <c r="K7982">
        <v>4</v>
      </c>
      <c r="L7982" t="s">
        <v>24</v>
      </c>
      <c r="M7982" t="str" cm="1">
        <f t="array" ref="M7982">_xlfn.IFS(Table1[[#This Row],[Tenure_Years]]&lt;=2,"New Hire",Table1[[#This Row],[Tenure_Years]]&lt;=5,"Established",Table1[[#This Row],[Tenure_Years]]&gt;=5,"Veteran")</f>
        <v>Veteran</v>
      </c>
      <c r="N7982">
        <f t="shared" si="248"/>
        <v>94068.868467410459</v>
      </c>
      <c r="O7982" t="str">
        <f t="shared" si="249"/>
        <v>Normal</v>
      </c>
    </row>
    <row r="7983" spans="1:15" x14ac:dyDescent="0.3">
      <c r="A7983" t="s">
        <v>15591</v>
      </c>
      <c r="B7983" t="s">
        <v>15592</v>
      </c>
      <c r="C7983" t="s">
        <v>21</v>
      </c>
      <c r="D7983">
        <v>36</v>
      </c>
      <c r="E7983" t="s">
        <v>60</v>
      </c>
      <c r="F7983" t="s">
        <v>98</v>
      </c>
      <c r="G7983">
        <v>124013</v>
      </c>
      <c r="H7983">
        <v>5</v>
      </c>
      <c r="I7983">
        <v>5</v>
      </c>
      <c r="J7983">
        <v>31</v>
      </c>
      <c r="K7983">
        <v>4</v>
      </c>
      <c r="L7983" t="s">
        <v>24</v>
      </c>
      <c r="M7983" t="str" cm="1">
        <f t="array" ref="M7983">_xlfn.IFS(Table1[[#This Row],[Tenure_Years]]&lt;=2,"New Hire",Table1[[#This Row],[Tenure_Years]]&lt;=5,"Established",Table1[[#This Row],[Tenure_Years]]&gt;=5,"Veteran")</f>
        <v>Established</v>
      </c>
      <c r="N7983">
        <f t="shared" si="248"/>
        <v>94068.868467410459</v>
      </c>
      <c r="O7983" t="str">
        <f t="shared" si="249"/>
        <v>High Priority</v>
      </c>
    </row>
    <row r="7984" spans="1:15" x14ac:dyDescent="0.3">
      <c r="A7984" t="s">
        <v>15593</v>
      </c>
      <c r="B7984" t="s">
        <v>15594</v>
      </c>
      <c r="C7984" t="s">
        <v>31</v>
      </c>
      <c r="D7984">
        <v>56</v>
      </c>
      <c r="E7984" t="s">
        <v>32</v>
      </c>
      <c r="F7984" t="s">
        <v>48</v>
      </c>
      <c r="G7984">
        <v>59763</v>
      </c>
      <c r="H7984">
        <v>9</v>
      </c>
      <c r="I7984">
        <v>1</v>
      </c>
      <c r="J7984">
        <v>11</v>
      </c>
      <c r="K7984">
        <v>5</v>
      </c>
      <c r="L7984" t="s">
        <v>24</v>
      </c>
      <c r="M7984" t="str" cm="1">
        <f t="array" ref="M7984">_xlfn.IFS(Table1[[#This Row],[Tenure_Years]]&lt;=2,"New Hire",Table1[[#This Row],[Tenure_Years]]&lt;=5,"Established",Table1[[#This Row],[Tenure_Years]]&gt;=5,"Veteran")</f>
        <v>Veteran</v>
      </c>
      <c r="N7984">
        <f t="shared" si="248"/>
        <v>94178.259456264772</v>
      </c>
      <c r="O7984" t="str">
        <f t="shared" si="249"/>
        <v>Normal</v>
      </c>
    </row>
    <row r="7985" spans="1:15" x14ac:dyDescent="0.3">
      <c r="A7985" t="s">
        <v>15595</v>
      </c>
      <c r="B7985" t="s">
        <v>15596</v>
      </c>
      <c r="C7985" t="s">
        <v>31</v>
      </c>
      <c r="D7985">
        <v>42</v>
      </c>
      <c r="E7985" t="s">
        <v>16</v>
      </c>
      <c r="F7985" t="s">
        <v>38</v>
      </c>
      <c r="G7985">
        <v>141564</v>
      </c>
      <c r="H7985">
        <v>11</v>
      </c>
      <c r="I7985">
        <v>1</v>
      </c>
      <c r="J7985">
        <v>15</v>
      </c>
      <c r="K7985">
        <v>4</v>
      </c>
      <c r="L7985" t="s">
        <v>24</v>
      </c>
      <c r="M7985" t="str" cm="1">
        <f t="array" ref="M7985">_xlfn.IFS(Table1[[#This Row],[Tenure_Years]]&lt;=2,"New Hire",Table1[[#This Row],[Tenure_Years]]&lt;=5,"Established",Table1[[#This Row],[Tenure_Years]]&gt;=5,"Veteran")</f>
        <v>Veteran</v>
      </c>
      <c r="N7985">
        <f t="shared" si="248"/>
        <v>94458.108426635241</v>
      </c>
      <c r="O7985" t="str">
        <f t="shared" si="249"/>
        <v>Normal</v>
      </c>
    </row>
    <row r="7986" spans="1:15" x14ac:dyDescent="0.3">
      <c r="A7986" t="s">
        <v>15597</v>
      </c>
      <c r="B7986" t="s">
        <v>15598</v>
      </c>
      <c r="C7986" t="s">
        <v>31</v>
      </c>
      <c r="D7986">
        <v>23</v>
      </c>
      <c r="E7986" t="s">
        <v>32</v>
      </c>
      <c r="F7986" t="s">
        <v>48</v>
      </c>
      <c r="G7986">
        <v>121942</v>
      </c>
      <c r="H7986">
        <v>0</v>
      </c>
      <c r="I7986">
        <v>4</v>
      </c>
      <c r="J7986">
        <v>14</v>
      </c>
      <c r="K7986">
        <v>4</v>
      </c>
      <c r="L7986" t="s">
        <v>18</v>
      </c>
      <c r="M7986" t="str" cm="1">
        <f t="array" ref="M7986">_xlfn.IFS(Table1[[#This Row],[Tenure_Years]]&lt;=2,"New Hire",Table1[[#This Row],[Tenure_Years]]&lt;=5,"Established",Table1[[#This Row],[Tenure_Years]]&gt;=5,"Veteran")</f>
        <v>New Hire</v>
      </c>
      <c r="N7986">
        <f t="shared" si="248"/>
        <v>94178.259456264772</v>
      </c>
      <c r="O7986" t="str">
        <f t="shared" si="249"/>
        <v>Normal</v>
      </c>
    </row>
    <row r="7987" spans="1:15" x14ac:dyDescent="0.3">
      <c r="A7987" t="s">
        <v>15599</v>
      </c>
      <c r="B7987" t="s">
        <v>15600</v>
      </c>
      <c r="C7987" t="s">
        <v>21</v>
      </c>
      <c r="D7987">
        <v>59</v>
      </c>
      <c r="E7987" t="s">
        <v>60</v>
      </c>
      <c r="F7987" t="s">
        <v>98</v>
      </c>
      <c r="G7987">
        <v>48702</v>
      </c>
      <c r="H7987">
        <v>10</v>
      </c>
      <c r="I7987">
        <v>3</v>
      </c>
      <c r="J7987">
        <v>65</v>
      </c>
      <c r="K7987">
        <v>1</v>
      </c>
      <c r="L7987" t="s">
        <v>24</v>
      </c>
      <c r="M7987" t="str" cm="1">
        <f t="array" ref="M7987">_xlfn.IFS(Table1[[#This Row],[Tenure_Years]]&lt;=2,"New Hire",Table1[[#This Row],[Tenure_Years]]&lt;=5,"Established",Table1[[#This Row],[Tenure_Years]]&gt;=5,"Veteran")</f>
        <v>Veteran</v>
      </c>
      <c r="N7987">
        <f t="shared" si="248"/>
        <v>94068.868467410459</v>
      </c>
      <c r="O7987" t="str">
        <f t="shared" si="249"/>
        <v>Normal</v>
      </c>
    </row>
    <row r="7988" spans="1:15" x14ac:dyDescent="0.3">
      <c r="A7988" t="s">
        <v>15601</v>
      </c>
      <c r="B7988" t="s">
        <v>15602</v>
      </c>
      <c r="C7988" t="s">
        <v>15</v>
      </c>
      <c r="D7988">
        <v>41</v>
      </c>
      <c r="E7988" t="s">
        <v>16</v>
      </c>
      <c r="F7988" t="s">
        <v>38</v>
      </c>
      <c r="G7988">
        <v>127619</v>
      </c>
      <c r="H7988">
        <v>7</v>
      </c>
      <c r="I7988">
        <v>3</v>
      </c>
      <c r="J7988">
        <v>47</v>
      </c>
      <c r="K7988">
        <v>0</v>
      </c>
      <c r="L7988" t="s">
        <v>24</v>
      </c>
      <c r="M7988" t="str" cm="1">
        <f t="array" ref="M7988">_xlfn.IFS(Table1[[#This Row],[Tenure_Years]]&lt;=2,"New Hire",Table1[[#This Row],[Tenure_Years]]&lt;=5,"Established",Table1[[#This Row],[Tenure_Years]]&gt;=5,"Veteran")</f>
        <v>Veteran</v>
      </c>
      <c r="N7988">
        <f t="shared" si="248"/>
        <v>94458.108426635241</v>
      </c>
      <c r="O7988" t="str">
        <f t="shared" si="249"/>
        <v>Normal</v>
      </c>
    </row>
    <row r="7989" spans="1:15" x14ac:dyDescent="0.3">
      <c r="A7989" t="s">
        <v>15603</v>
      </c>
      <c r="B7989" t="s">
        <v>15604</v>
      </c>
      <c r="C7989" t="s">
        <v>21</v>
      </c>
      <c r="D7989">
        <v>45</v>
      </c>
      <c r="E7989" t="s">
        <v>16</v>
      </c>
      <c r="F7989" t="s">
        <v>17</v>
      </c>
      <c r="G7989">
        <v>138867</v>
      </c>
      <c r="H7989">
        <v>5</v>
      </c>
      <c r="I7989">
        <v>4</v>
      </c>
      <c r="J7989">
        <v>16</v>
      </c>
      <c r="K7989">
        <v>4</v>
      </c>
      <c r="L7989" t="s">
        <v>24</v>
      </c>
      <c r="M7989" t="str" cm="1">
        <f t="array" ref="M7989">_xlfn.IFS(Table1[[#This Row],[Tenure_Years]]&lt;=2,"New Hire",Table1[[#This Row],[Tenure_Years]]&lt;=5,"Established",Table1[[#This Row],[Tenure_Years]]&gt;=5,"Veteran")</f>
        <v>Established</v>
      </c>
      <c r="N7989">
        <f t="shared" si="248"/>
        <v>94458.108426635241</v>
      </c>
      <c r="O7989" t="str">
        <f t="shared" si="249"/>
        <v>High Priority</v>
      </c>
    </row>
    <row r="7990" spans="1:15" x14ac:dyDescent="0.3">
      <c r="A7990" t="s">
        <v>15605</v>
      </c>
      <c r="B7990" t="s">
        <v>15606</v>
      </c>
      <c r="C7990" t="s">
        <v>31</v>
      </c>
      <c r="D7990">
        <v>33</v>
      </c>
      <c r="E7990" t="s">
        <v>27</v>
      </c>
      <c r="F7990" t="s">
        <v>67</v>
      </c>
      <c r="G7990">
        <v>64219</v>
      </c>
      <c r="H7990">
        <v>14</v>
      </c>
      <c r="I7990">
        <v>1</v>
      </c>
      <c r="J7990">
        <v>22</v>
      </c>
      <c r="K7990">
        <v>5</v>
      </c>
      <c r="L7990" t="s">
        <v>18</v>
      </c>
      <c r="M7990" t="str" cm="1">
        <f t="array" ref="M7990">_xlfn.IFS(Table1[[#This Row],[Tenure_Years]]&lt;=2,"New Hire",Table1[[#This Row],[Tenure_Years]]&lt;=5,"Established",Table1[[#This Row],[Tenure_Years]]&gt;=5,"Veteran")</f>
        <v>Veteran</v>
      </c>
      <c r="N7990">
        <f t="shared" si="248"/>
        <v>92826.904643962844</v>
      </c>
      <c r="O7990" t="str">
        <f t="shared" si="249"/>
        <v>Normal</v>
      </c>
    </row>
    <row r="7991" spans="1:15" x14ac:dyDescent="0.3">
      <c r="A7991" t="s">
        <v>15607</v>
      </c>
      <c r="B7991" t="s">
        <v>15608</v>
      </c>
      <c r="C7991" t="s">
        <v>15</v>
      </c>
      <c r="D7991">
        <v>52</v>
      </c>
      <c r="E7991" t="s">
        <v>27</v>
      </c>
      <c r="F7991" t="s">
        <v>28</v>
      </c>
      <c r="G7991">
        <v>99717</v>
      </c>
      <c r="H7991">
        <v>1</v>
      </c>
      <c r="I7991">
        <v>1</v>
      </c>
      <c r="J7991">
        <v>71</v>
      </c>
      <c r="K7991">
        <v>2</v>
      </c>
      <c r="L7991" t="s">
        <v>18</v>
      </c>
      <c r="M7991" t="str" cm="1">
        <f t="array" ref="M7991">_xlfn.IFS(Table1[[#This Row],[Tenure_Years]]&lt;=2,"New Hire",Table1[[#This Row],[Tenure_Years]]&lt;=5,"Established",Table1[[#This Row],[Tenure_Years]]&gt;=5,"Veteran")</f>
        <v>New Hire</v>
      </c>
      <c r="N7991">
        <f t="shared" si="248"/>
        <v>92826.904643962844</v>
      </c>
      <c r="O7991" t="str">
        <f t="shared" si="249"/>
        <v>Normal</v>
      </c>
    </row>
    <row r="7992" spans="1:15" x14ac:dyDescent="0.3">
      <c r="A7992" t="s">
        <v>15609</v>
      </c>
      <c r="B7992" t="s">
        <v>15610</v>
      </c>
      <c r="C7992" t="s">
        <v>15</v>
      </c>
      <c r="D7992">
        <v>41</v>
      </c>
      <c r="E7992" t="s">
        <v>60</v>
      </c>
      <c r="F7992" t="s">
        <v>98</v>
      </c>
      <c r="G7992">
        <v>134711</v>
      </c>
      <c r="H7992">
        <v>9</v>
      </c>
      <c r="I7992">
        <v>5</v>
      </c>
      <c r="J7992">
        <v>15</v>
      </c>
      <c r="K7992">
        <v>3</v>
      </c>
      <c r="L7992" t="s">
        <v>18</v>
      </c>
      <c r="M7992" t="str" cm="1">
        <f t="array" ref="M7992">_xlfn.IFS(Table1[[#This Row],[Tenure_Years]]&lt;=2,"New Hire",Table1[[#This Row],[Tenure_Years]]&lt;=5,"Established",Table1[[#This Row],[Tenure_Years]]&gt;=5,"Veteran")</f>
        <v>Veteran</v>
      </c>
      <c r="N7992">
        <f t="shared" si="248"/>
        <v>94068.868467410459</v>
      </c>
      <c r="O7992" t="str">
        <f t="shared" si="249"/>
        <v>Normal</v>
      </c>
    </row>
    <row r="7993" spans="1:15" x14ac:dyDescent="0.3">
      <c r="A7993" t="s">
        <v>15611</v>
      </c>
      <c r="B7993" t="s">
        <v>15612</v>
      </c>
      <c r="C7993" t="s">
        <v>21</v>
      </c>
      <c r="D7993">
        <v>36</v>
      </c>
      <c r="E7993" t="s">
        <v>16</v>
      </c>
      <c r="F7993" t="s">
        <v>130</v>
      </c>
      <c r="G7993">
        <v>121641</v>
      </c>
      <c r="H7993">
        <v>0</v>
      </c>
      <c r="I7993">
        <v>2</v>
      </c>
      <c r="J7993">
        <v>16</v>
      </c>
      <c r="K7993">
        <v>1</v>
      </c>
      <c r="L7993" t="s">
        <v>18</v>
      </c>
      <c r="M7993" t="str" cm="1">
        <f t="array" ref="M7993">_xlfn.IFS(Table1[[#This Row],[Tenure_Years]]&lt;=2,"New Hire",Table1[[#This Row],[Tenure_Years]]&lt;=5,"Established",Table1[[#This Row],[Tenure_Years]]&gt;=5,"Veteran")</f>
        <v>New Hire</v>
      </c>
      <c r="N7993">
        <f t="shared" si="248"/>
        <v>94458.108426635241</v>
      </c>
      <c r="O7993" t="str">
        <f t="shared" si="249"/>
        <v>Normal</v>
      </c>
    </row>
    <row r="7994" spans="1:15" x14ac:dyDescent="0.3">
      <c r="A7994" t="s">
        <v>15613</v>
      </c>
      <c r="B7994" t="s">
        <v>15614</v>
      </c>
      <c r="C7994" t="s">
        <v>15</v>
      </c>
      <c r="D7994">
        <v>25</v>
      </c>
      <c r="E7994" t="s">
        <v>60</v>
      </c>
      <c r="F7994" t="s">
        <v>64</v>
      </c>
      <c r="G7994">
        <v>73761</v>
      </c>
      <c r="H7994">
        <v>2</v>
      </c>
      <c r="I7994">
        <v>1</v>
      </c>
      <c r="J7994">
        <v>54</v>
      </c>
      <c r="K7994">
        <v>5</v>
      </c>
      <c r="L7994" t="s">
        <v>24</v>
      </c>
      <c r="M7994" t="str" cm="1">
        <f t="array" ref="M7994">_xlfn.IFS(Table1[[#This Row],[Tenure_Years]]&lt;=2,"New Hire",Table1[[#This Row],[Tenure_Years]]&lt;=5,"Established",Table1[[#This Row],[Tenure_Years]]&gt;=5,"Veteran")</f>
        <v>New Hire</v>
      </c>
      <c r="N7994">
        <f t="shared" si="248"/>
        <v>94068.868467410459</v>
      </c>
      <c r="O7994" t="str">
        <f t="shared" si="249"/>
        <v>Normal</v>
      </c>
    </row>
    <row r="7995" spans="1:15" x14ac:dyDescent="0.3">
      <c r="A7995" t="s">
        <v>15615</v>
      </c>
      <c r="B7995" t="s">
        <v>15616</v>
      </c>
      <c r="C7995" t="s">
        <v>15</v>
      </c>
      <c r="D7995">
        <v>29</v>
      </c>
      <c r="E7995" t="s">
        <v>16</v>
      </c>
      <c r="F7995" t="s">
        <v>130</v>
      </c>
      <c r="G7995">
        <v>141762</v>
      </c>
      <c r="H7995">
        <v>12</v>
      </c>
      <c r="I7995">
        <v>1</v>
      </c>
      <c r="J7995">
        <v>37</v>
      </c>
      <c r="K7995">
        <v>0</v>
      </c>
      <c r="L7995" t="s">
        <v>24</v>
      </c>
      <c r="M7995" t="str" cm="1">
        <f t="array" ref="M7995">_xlfn.IFS(Table1[[#This Row],[Tenure_Years]]&lt;=2,"New Hire",Table1[[#This Row],[Tenure_Years]]&lt;=5,"Established",Table1[[#This Row],[Tenure_Years]]&gt;=5,"Veteran")</f>
        <v>Veteran</v>
      </c>
      <c r="N7995">
        <f t="shared" si="248"/>
        <v>94458.108426635241</v>
      </c>
      <c r="O7995" t="str">
        <f t="shared" si="249"/>
        <v>Normal</v>
      </c>
    </row>
    <row r="7996" spans="1:15" x14ac:dyDescent="0.3">
      <c r="A7996" t="s">
        <v>15617</v>
      </c>
      <c r="B7996" t="s">
        <v>15618</v>
      </c>
      <c r="C7996" t="s">
        <v>15</v>
      </c>
      <c r="D7996">
        <v>43</v>
      </c>
      <c r="E7996" t="s">
        <v>60</v>
      </c>
      <c r="F7996" t="s">
        <v>98</v>
      </c>
      <c r="G7996">
        <v>86869</v>
      </c>
      <c r="H7996">
        <v>8</v>
      </c>
      <c r="I7996">
        <v>3</v>
      </c>
      <c r="J7996">
        <v>30</v>
      </c>
      <c r="K7996">
        <v>4</v>
      </c>
      <c r="L7996" t="s">
        <v>18</v>
      </c>
      <c r="M7996" t="str" cm="1">
        <f t="array" ref="M7996">_xlfn.IFS(Table1[[#This Row],[Tenure_Years]]&lt;=2,"New Hire",Table1[[#This Row],[Tenure_Years]]&lt;=5,"Established",Table1[[#This Row],[Tenure_Years]]&gt;=5,"Veteran")</f>
        <v>Veteran</v>
      </c>
      <c r="N7996">
        <f t="shared" si="248"/>
        <v>94068.868467410459</v>
      </c>
      <c r="O7996" t="str">
        <f t="shared" si="249"/>
        <v>Normal</v>
      </c>
    </row>
    <row r="7997" spans="1:15" x14ac:dyDescent="0.3">
      <c r="A7997" t="s">
        <v>15619</v>
      </c>
      <c r="B7997" t="s">
        <v>8437</v>
      </c>
      <c r="C7997" t="s">
        <v>31</v>
      </c>
      <c r="D7997">
        <v>22</v>
      </c>
      <c r="E7997" t="s">
        <v>22</v>
      </c>
      <c r="F7997" t="s">
        <v>95</v>
      </c>
      <c r="G7997">
        <v>95874</v>
      </c>
      <c r="H7997">
        <v>7</v>
      </c>
      <c r="I7997">
        <v>1</v>
      </c>
      <c r="J7997">
        <v>34</v>
      </c>
      <c r="K7997">
        <v>1</v>
      </c>
      <c r="L7997" t="s">
        <v>24</v>
      </c>
      <c r="M7997" t="str" cm="1">
        <f t="array" ref="M7997">_xlfn.IFS(Table1[[#This Row],[Tenure_Years]]&lt;=2,"New Hire",Table1[[#This Row],[Tenure_Years]]&lt;=5,"Established",Table1[[#This Row],[Tenure_Years]]&gt;=5,"Veteran")</f>
        <v>Veteran</v>
      </c>
      <c r="N7997">
        <f t="shared" si="248"/>
        <v>96526.185096153844</v>
      </c>
      <c r="O7997" t="str">
        <f t="shared" si="249"/>
        <v>Normal</v>
      </c>
    </row>
    <row r="7998" spans="1:15" x14ac:dyDescent="0.3">
      <c r="A7998" t="s">
        <v>15620</v>
      </c>
      <c r="B7998" t="s">
        <v>15621</v>
      </c>
      <c r="C7998" t="s">
        <v>15</v>
      </c>
      <c r="D7998">
        <v>31</v>
      </c>
      <c r="E7998" t="s">
        <v>32</v>
      </c>
      <c r="F7998" t="s">
        <v>43</v>
      </c>
      <c r="G7998">
        <v>142566</v>
      </c>
      <c r="H7998">
        <v>12</v>
      </c>
      <c r="I7998">
        <v>5</v>
      </c>
      <c r="J7998">
        <v>38</v>
      </c>
      <c r="K7998">
        <v>2</v>
      </c>
      <c r="L7998" t="s">
        <v>24</v>
      </c>
      <c r="M7998" t="str" cm="1">
        <f t="array" ref="M7998">_xlfn.IFS(Table1[[#This Row],[Tenure_Years]]&lt;=2,"New Hire",Table1[[#This Row],[Tenure_Years]]&lt;=5,"Established",Table1[[#This Row],[Tenure_Years]]&gt;=5,"Veteran")</f>
        <v>Veteran</v>
      </c>
      <c r="N7998">
        <f t="shared" si="248"/>
        <v>94178.259456264772</v>
      </c>
      <c r="O7998" t="str">
        <f t="shared" si="249"/>
        <v>Normal</v>
      </c>
    </row>
    <row r="7999" spans="1:15" x14ac:dyDescent="0.3">
      <c r="A7999" t="s">
        <v>15622</v>
      </c>
      <c r="B7999" t="s">
        <v>15623</v>
      </c>
      <c r="C7999" t="s">
        <v>15</v>
      </c>
      <c r="D7999">
        <v>23</v>
      </c>
      <c r="E7999" t="s">
        <v>32</v>
      </c>
      <c r="F7999" t="s">
        <v>43</v>
      </c>
      <c r="G7999">
        <v>70363</v>
      </c>
      <c r="H7999">
        <v>0</v>
      </c>
      <c r="I7999">
        <v>2</v>
      </c>
      <c r="J7999">
        <v>65</v>
      </c>
      <c r="K7999">
        <v>4</v>
      </c>
      <c r="L7999" t="s">
        <v>18</v>
      </c>
      <c r="M7999" t="str" cm="1">
        <f t="array" ref="M7999">_xlfn.IFS(Table1[[#This Row],[Tenure_Years]]&lt;=2,"New Hire",Table1[[#This Row],[Tenure_Years]]&lt;=5,"Established",Table1[[#This Row],[Tenure_Years]]&gt;=5,"Veteran")</f>
        <v>New Hire</v>
      </c>
      <c r="N7999">
        <f t="shared" si="248"/>
        <v>94178.259456264772</v>
      </c>
      <c r="O7999" t="str">
        <f t="shared" si="249"/>
        <v>Normal</v>
      </c>
    </row>
    <row r="8000" spans="1:15" x14ac:dyDescent="0.3">
      <c r="A8000" t="s">
        <v>15624</v>
      </c>
      <c r="B8000" t="s">
        <v>15625</v>
      </c>
      <c r="C8000" t="s">
        <v>21</v>
      </c>
      <c r="D8000">
        <v>28</v>
      </c>
      <c r="E8000" t="s">
        <v>16</v>
      </c>
      <c r="F8000" t="s">
        <v>38</v>
      </c>
      <c r="G8000">
        <v>56418</v>
      </c>
      <c r="H8000">
        <v>7</v>
      </c>
      <c r="I8000">
        <v>1</v>
      </c>
      <c r="J8000">
        <v>53</v>
      </c>
      <c r="K8000">
        <v>4</v>
      </c>
      <c r="L8000" t="s">
        <v>18</v>
      </c>
      <c r="M8000" t="str" cm="1">
        <f t="array" ref="M8000">_xlfn.IFS(Table1[[#This Row],[Tenure_Years]]&lt;=2,"New Hire",Table1[[#This Row],[Tenure_Years]]&lt;=5,"Established",Table1[[#This Row],[Tenure_Years]]&gt;=5,"Veteran")</f>
        <v>Veteran</v>
      </c>
      <c r="N8000">
        <f t="shared" si="248"/>
        <v>94458.108426635241</v>
      </c>
      <c r="O8000" t="str">
        <f t="shared" si="249"/>
        <v>Normal</v>
      </c>
    </row>
    <row r="8001" spans="1:15" x14ac:dyDescent="0.3">
      <c r="A8001" t="s">
        <v>15626</v>
      </c>
      <c r="B8001" t="s">
        <v>15627</v>
      </c>
      <c r="C8001" t="s">
        <v>21</v>
      </c>
      <c r="D8001">
        <v>60</v>
      </c>
      <c r="E8001" t="s">
        <v>32</v>
      </c>
      <c r="F8001" t="s">
        <v>48</v>
      </c>
      <c r="G8001">
        <v>88539</v>
      </c>
      <c r="H8001">
        <v>0</v>
      </c>
      <c r="I8001">
        <v>3</v>
      </c>
      <c r="J8001">
        <v>45</v>
      </c>
      <c r="K8001">
        <v>0</v>
      </c>
      <c r="L8001" t="s">
        <v>24</v>
      </c>
      <c r="M8001" t="str" cm="1">
        <f t="array" ref="M8001">_xlfn.IFS(Table1[[#This Row],[Tenure_Years]]&lt;=2,"New Hire",Table1[[#This Row],[Tenure_Years]]&lt;=5,"Established",Table1[[#This Row],[Tenure_Years]]&gt;=5,"Veteran")</f>
        <v>New Hire</v>
      </c>
      <c r="N8001">
        <f t="shared" si="248"/>
        <v>94178.259456264772</v>
      </c>
      <c r="O8001" t="str">
        <f t="shared" si="249"/>
        <v>Normal</v>
      </c>
    </row>
    <row r="8002" spans="1:15" x14ac:dyDescent="0.3">
      <c r="A8002" t="s">
        <v>15628</v>
      </c>
      <c r="B8002" t="s">
        <v>15629</v>
      </c>
      <c r="C8002" t="s">
        <v>21</v>
      </c>
      <c r="D8002">
        <v>55</v>
      </c>
      <c r="E8002" t="s">
        <v>16</v>
      </c>
      <c r="F8002" t="s">
        <v>17</v>
      </c>
      <c r="G8002">
        <v>130164</v>
      </c>
      <c r="H8002">
        <v>6</v>
      </c>
      <c r="I8002">
        <v>2</v>
      </c>
      <c r="J8002">
        <v>75</v>
      </c>
      <c r="K8002">
        <v>5</v>
      </c>
      <c r="L8002" t="s">
        <v>18</v>
      </c>
      <c r="M8002" t="str" cm="1">
        <f t="array" ref="M8002">_xlfn.IFS(Table1[[#This Row],[Tenure_Years]]&lt;=2,"New Hire",Table1[[#This Row],[Tenure_Years]]&lt;=5,"Established",Table1[[#This Row],[Tenure_Years]]&gt;=5,"Veteran")</f>
        <v>Veteran</v>
      </c>
      <c r="N8002">
        <f t="shared" ref="N8002:N8065" si="250">AVERAGEIF(E:E,E8002,G:G)</f>
        <v>94458.108426635241</v>
      </c>
      <c r="O8002" t="str">
        <f t="shared" si="249"/>
        <v>Normal</v>
      </c>
    </row>
    <row r="8003" spans="1:15" x14ac:dyDescent="0.3">
      <c r="A8003" t="s">
        <v>15630</v>
      </c>
      <c r="B8003" t="s">
        <v>15631</v>
      </c>
      <c r="C8003" t="s">
        <v>15</v>
      </c>
      <c r="D8003">
        <v>51</v>
      </c>
      <c r="E8003" t="s">
        <v>56</v>
      </c>
      <c r="F8003" t="s">
        <v>92</v>
      </c>
      <c r="G8003">
        <v>118660</v>
      </c>
      <c r="H8003">
        <v>2</v>
      </c>
      <c r="I8003">
        <v>3</v>
      </c>
      <c r="J8003">
        <v>78</v>
      </c>
      <c r="K8003">
        <v>1</v>
      </c>
      <c r="L8003" t="s">
        <v>18</v>
      </c>
      <c r="M8003" t="str" cm="1">
        <f t="array" ref="M8003">_xlfn.IFS(Table1[[#This Row],[Tenure_Years]]&lt;=2,"New Hire",Table1[[#This Row],[Tenure_Years]]&lt;=5,"Established",Table1[[#This Row],[Tenure_Years]]&gt;=5,"Veteran")</f>
        <v>New Hire</v>
      </c>
      <c r="N8003">
        <f t="shared" si="250"/>
        <v>94573.380601596073</v>
      </c>
      <c r="O8003" t="str">
        <f t="shared" ref="O8003:O8066" si="251">IF(AND(H8003=5, G8003&lt;M8003), "High Priority", "Normal")</f>
        <v>Normal</v>
      </c>
    </row>
    <row r="8004" spans="1:15" x14ac:dyDescent="0.3">
      <c r="A8004" t="s">
        <v>15632</v>
      </c>
      <c r="B8004" t="s">
        <v>15633</v>
      </c>
      <c r="C8004" t="s">
        <v>31</v>
      </c>
      <c r="D8004">
        <v>38</v>
      </c>
      <c r="E8004" t="s">
        <v>22</v>
      </c>
      <c r="F8004" t="s">
        <v>51</v>
      </c>
      <c r="G8004">
        <v>99142</v>
      </c>
      <c r="H8004">
        <v>1</v>
      </c>
      <c r="I8004">
        <v>4</v>
      </c>
      <c r="J8004">
        <v>28</v>
      </c>
      <c r="K8004">
        <v>3</v>
      </c>
      <c r="L8004" t="s">
        <v>18</v>
      </c>
      <c r="M8004" t="str" cm="1">
        <f t="array" ref="M8004">_xlfn.IFS(Table1[[#This Row],[Tenure_Years]]&lt;=2,"New Hire",Table1[[#This Row],[Tenure_Years]]&lt;=5,"Established",Table1[[#This Row],[Tenure_Years]]&gt;=5,"Veteran")</f>
        <v>New Hire</v>
      </c>
      <c r="N8004">
        <f t="shared" si="250"/>
        <v>96526.185096153844</v>
      </c>
      <c r="O8004" t="str">
        <f t="shared" si="251"/>
        <v>Normal</v>
      </c>
    </row>
    <row r="8005" spans="1:15" x14ac:dyDescent="0.3">
      <c r="A8005" t="s">
        <v>15634</v>
      </c>
      <c r="B8005" t="s">
        <v>15635</v>
      </c>
      <c r="C8005" t="s">
        <v>21</v>
      </c>
      <c r="D8005">
        <v>53</v>
      </c>
      <c r="E8005" t="s">
        <v>60</v>
      </c>
      <c r="F8005" t="s">
        <v>61</v>
      </c>
      <c r="G8005">
        <v>88888</v>
      </c>
      <c r="H8005">
        <v>14</v>
      </c>
      <c r="I8005">
        <v>3</v>
      </c>
      <c r="J8005">
        <v>77</v>
      </c>
      <c r="K8005">
        <v>1</v>
      </c>
      <c r="L8005" t="s">
        <v>24</v>
      </c>
      <c r="M8005" t="str" cm="1">
        <f t="array" ref="M8005">_xlfn.IFS(Table1[[#This Row],[Tenure_Years]]&lt;=2,"New Hire",Table1[[#This Row],[Tenure_Years]]&lt;=5,"Established",Table1[[#This Row],[Tenure_Years]]&gt;=5,"Veteran")</f>
        <v>Veteran</v>
      </c>
      <c r="N8005">
        <f t="shared" si="250"/>
        <v>94068.868467410459</v>
      </c>
      <c r="O8005" t="str">
        <f t="shared" si="251"/>
        <v>Normal</v>
      </c>
    </row>
    <row r="8006" spans="1:15" x14ac:dyDescent="0.3">
      <c r="A8006" t="s">
        <v>15636</v>
      </c>
      <c r="B8006" t="s">
        <v>15637</v>
      </c>
      <c r="C8006" t="s">
        <v>15</v>
      </c>
      <c r="D8006">
        <v>28</v>
      </c>
      <c r="E8006" t="s">
        <v>32</v>
      </c>
      <c r="F8006" t="s">
        <v>43</v>
      </c>
      <c r="G8006">
        <v>128781</v>
      </c>
      <c r="H8006">
        <v>7</v>
      </c>
      <c r="I8006">
        <v>4</v>
      </c>
      <c r="J8006">
        <v>27</v>
      </c>
      <c r="K8006">
        <v>5</v>
      </c>
      <c r="L8006" t="s">
        <v>18</v>
      </c>
      <c r="M8006" t="str" cm="1">
        <f t="array" ref="M8006">_xlfn.IFS(Table1[[#This Row],[Tenure_Years]]&lt;=2,"New Hire",Table1[[#This Row],[Tenure_Years]]&lt;=5,"Established",Table1[[#This Row],[Tenure_Years]]&gt;=5,"Veteran")</f>
        <v>Veteran</v>
      </c>
      <c r="N8006">
        <f t="shared" si="250"/>
        <v>94178.259456264772</v>
      </c>
      <c r="O8006" t="str">
        <f t="shared" si="251"/>
        <v>Normal</v>
      </c>
    </row>
    <row r="8007" spans="1:15" x14ac:dyDescent="0.3">
      <c r="A8007" t="s">
        <v>15638</v>
      </c>
      <c r="B8007" t="s">
        <v>15639</v>
      </c>
      <c r="C8007" t="s">
        <v>15</v>
      </c>
      <c r="D8007">
        <v>32</v>
      </c>
      <c r="E8007" t="s">
        <v>32</v>
      </c>
      <c r="F8007" t="s">
        <v>33</v>
      </c>
      <c r="G8007">
        <v>100084</v>
      </c>
      <c r="H8007">
        <v>10</v>
      </c>
      <c r="I8007">
        <v>3</v>
      </c>
      <c r="J8007">
        <v>72</v>
      </c>
      <c r="K8007">
        <v>2</v>
      </c>
      <c r="L8007" t="s">
        <v>24</v>
      </c>
      <c r="M8007" t="str" cm="1">
        <f t="array" ref="M8007">_xlfn.IFS(Table1[[#This Row],[Tenure_Years]]&lt;=2,"New Hire",Table1[[#This Row],[Tenure_Years]]&lt;=5,"Established",Table1[[#This Row],[Tenure_Years]]&gt;=5,"Veteran")</f>
        <v>Veteran</v>
      </c>
      <c r="N8007">
        <f t="shared" si="250"/>
        <v>94178.259456264772</v>
      </c>
      <c r="O8007" t="str">
        <f t="shared" si="251"/>
        <v>Normal</v>
      </c>
    </row>
    <row r="8008" spans="1:15" x14ac:dyDescent="0.3">
      <c r="A8008" t="s">
        <v>15640</v>
      </c>
      <c r="B8008" t="s">
        <v>15641</v>
      </c>
      <c r="C8008" t="s">
        <v>15</v>
      </c>
      <c r="D8008">
        <v>43</v>
      </c>
      <c r="E8008" t="s">
        <v>16</v>
      </c>
      <c r="F8008" t="s">
        <v>38</v>
      </c>
      <c r="G8008">
        <v>106508</v>
      </c>
      <c r="H8008">
        <v>10</v>
      </c>
      <c r="I8008">
        <v>2</v>
      </c>
      <c r="J8008">
        <v>29</v>
      </c>
      <c r="K8008">
        <v>2</v>
      </c>
      <c r="L8008" t="s">
        <v>24</v>
      </c>
      <c r="M8008" t="str" cm="1">
        <f t="array" ref="M8008">_xlfn.IFS(Table1[[#This Row],[Tenure_Years]]&lt;=2,"New Hire",Table1[[#This Row],[Tenure_Years]]&lt;=5,"Established",Table1[[#This Row],[Tenure_Years]]&gt;=5,"Veteran")</f>
        <v>Veteran</v>
      </c>
      <c r="N8008">
        <f t="shared" si="250"/>
        <v>94458.108426635241</v>
      </c>
      <c r="O8008" t="str">
        <f t="shared" si="251"/>
        <v>Normal</v>
      </c>
    </row>
    <row r="8009" spans="1:15" x14ac:dyDescent="0.3">
      <c r="A8009" t="s">
        <v>15642</v>
      </c>
      <c r="B8009" t="s">
        <v>15643</v>
      </c>
      <c r="C8009" t="s">
        <v>31</v>
      </c>
      <c r="D8009">
        <v>57</v>
      </c>
      <c r="E8009" t="s">
        <v>60</v>
      </c>
      <c r="F8009" t="s">
        <v>64</v>
      </c>
      <c r="G8009">
        <v>120691</v>
      </c>
      <c r="H8009">
        <v>6</v>
      </c>
      <c r="I8009">
        <v>3</v>
      </c>
      <c r="J8009">
        <v>14</v>
      </c>
      <c r="K8009">
        <v>0</v>
      </c>
      <c r="L8009" t="s">
        <v>24</v>
      </c>
      <c r="M8009" t="str" cm="1">
        <f t="array" ref="M8009">_xlfn.IFS(Table1[[#This Row],[Tenure_Years]]&lt;=2,"New Hire",Table1[[#This Row],[Tenure_Years]]&lt;=5,"Established",Table1[[#This Row],[Tenure_Years]]&gt;=5,"Veteran")</f>
        <v>Veteran</v>
      </c>
      <c r="N8009">
        <f t="shared" si="250"/>
        <v>94068.868467410459</v>
      </c>
      <c r="O8009" t="str">
        <f t="shared" si="251"/>
        <v>Normal</v>
      </c>
    </row>
    <row r="8010" spans="1:15" x14ac:dyDescent="0.3">
      <c r="A8010" t="s">
        <v>15644</v>
      </c>
      <c r="B8010" t="s">
        <v>15645</v>
      </c>
      <c r="C8010" t="s">
        <v>21</v>
      </c>
      <c r="D8010">
        <v>26</v>
      </c>
      <c r="E8010" t="s">
        <v>22</v>
      </c>
      <c r="F8010" t="s">
        <v>95</v>
      </c>
      <c r="G8010">
        <v>126022</v>
      </c>
      <c r="H8010">
        <v>10</v>
      </c>
      <c r="I8010">
        <v>2</v>
      </c>
      <c r="J8010">
        <v>50</v>
      </c>
      <c r="K8010">
        <v>2</v>
      </c>
      <c r="L8010" t="s">
        <v>18</v>
      </c>
      <c r="M8010" t="str" cm="1">
        <f t="array" ref="M8010">_xlfn.IFS(Table1[[#This Row],[Tenure_Years]]&lt;=2,"New Hire",Table1[[#This Row],[Tenure_Years]]&lt;=5,"Established",Table1[[#This Row],[Tenure_Years]]&gt;=5,"Veteran")</f>
        <v>Veteran</v>
      </c>
      <c r="N8010">
        <f t="shared" si="250"/>
        <v>96526.185096153844</v>
      </c>
      <c r="O8010" t="str">
        <f t="shared" si="251"/>
        <v>Normal</v>
      </c>
    </row>
    <row r="8011" spans="1:15" x14ac:dyDescent="0.3">
      <c r="A8011" t="s">
        <v>15646</v>
      </c>
      <c r="B8011" t="s">
        <v>15647</v>
      </c>
      <c r="C8011" t="s">
        <v>31</v>
      </c>
      <c r="D8011">
        <v>23</v>
      </c>
      <c r="E8011" t="s">
        <v>60</v>
      </c>
      <c r="F8011" t="s">
        <v>64</v>
      </c>
      <c r="G8011">
        <v>69222</v>
      </c>
      <c r="H8011">
        <v>15</v>
      </c>
      <c r="I8011">
        <v>5</v>
      </c>
      <c r="J8011">
        <v>13</v>
      </c>
      <c r="K8011">
        <v>5</v>
      </c>
      <c r="L8011" t="s">
        <v>24</v>
      </c>
      <c r="M8011" t="str" cm="1">
        <f t="array" ref="M8011">_xlfn.IFS(Table1[[#This Row],[Tenure_Years]]&lt;=2,"New Hire",Table1[[#This Row],[Tenure_Years]]&lt;=5,"Established",Table1[[#This Row],[Tenure_Years]]&gt;=5,"Veteran")</f>
        <v>Veteran</v>
      </c>
      <c r="N8011">
        <f t="shared" si="250"/>
        <v>94068.868467410459</v>
      </c>
      <c r="O8011" t="str">
        <f t="shared" si="251"/>
        <v>Normal</v>
      </c>
    </row>
    <row r="8012" spans="1:15" x14ac:dyDescent="0.3">
      <c r="A8012" t="s">
        <v>15648</v>
      </c>
      <c r="B8012" t="s">
        <v>15649</v>
      </c>
      <c r="C8012" t="s">
        <v>21</v>
      </c>
      <c r="D8012">
        <v>27</v>
      </c>
      <c r="E8012" t="s">
        <v>22</v>
      </c>
      <c r="F8012" t="s">
        <v>23</v>
      </c>
      <c r="G8012">
        <v>55675</v>
      </c>
      <c r="H8012">
        <v>2</v>
      </c>
      <c r="I8012">
        <v>3</v>
      </c>
      <c r="J8012">
        <v>54</v>
      </c>
      <c r="K8012">
        <v>5</v>
      </c>
      <c r="L8012" t="s">
        <v>24</v>
      </c>
      <c r="M8012" t="str" cm="1">
        <f t="array" ref="M8012">_xlfn.IFS(Table1[[#This Row],[Tenure_Years]]&lt;=2,"New Hire",Table1[[#This Row],[Tenure_Years]]&lt;=5,"Established",Table1[[#This Row],[Tenure_Years]]&gt;=5,"Veteran")</f>
        <v>New Hire</v>
      </c>
      <c r="N8012">
        <f t="shared" si="250"/>
        <v>96526.185096153844</v>
      </c>
      <c r="O8012" t="str">
        <f t="shared" si="251"/>
        <v>Normal</v>
      </c>
    </row>
    <row r="8013" spans="1:15" x14ac:dyDescent="0.3">
      <c r="A8013" t="s">
        <v>15650</v>
      </c>
      <c r="B8013" t="s">
        <v>15651</v>
      </c>
      <c r="C8013" t="s">
        <v>15</v>
      </c>
      <c r="D8013">
        <v>41</v>
      </c>
      <c r="E8013" t="s">
        <v>60</v>
      </c>
      <c r="F8013" t="s">
        <v>141</v>
      </c>
      <c r="G8013">
        <v>148558</v>
      </c>
      <c r="H8013">
        <v>13</v>
      </c>
      <c r="I8013">
        <v>1</v>
      </c>
      <c r="J8013">
        <v>18</v>
      </c>
      <c r="K8013">
        <v>3</v>
      </c>
      <c r="L8013" t="s">
        <v>24</v>
      </c>
      <c r="M8013" t="str" cm="1">
        <f t="array" ref="M8013">_xlfn.IFS(Table1[[#This Row],[Tenure_Years]]&lt;=2,"New Hire",Table1[[#This Row],[Tenure_Years]]&lt;=5,"Established",Table1[[#This Row],[Tenure_Years]]&gt;=5,"Veteran")</f>
        <v>Veteran</v>
      </c>
      <c r="N8013">
        <f t="shared" si="250"/>
        <v>94068.868467410459</v>
      </c>
      <c r="O8013" t="str">
        <f t="shared" si="251"/>
        <v>Normal</v>
      </c>
    </row>
    <row r="8014" spans="1:15" x14ac:dyDescent="0.3">
      <c r="A8014" t="s">
        <v>15652</v>
      </c>
      <c r="B8014" t="s">
        <v>15653</v>
      </c>
      <c r="C8014" t="s">
        <v>21</v>
      </c>
      <c r="D8014">
        <v>30</v>
      </c>
      <c r="E8014" t="s">
        <v>32</v>
      </c>
      <c r="F8014" t="s">
        <v>33</v>
      </c>
      <c r="G8014">
        <v>123896</v>
      </c>
      <c r="H8014">
        <v>7</v>
      </c>
      <c r="I8014">
        <v>1</v>
      </c>
      <c r="J8014">
        <v>80</v>
      </c>
      <c r="K8014">
        <v>4</v>
      </c>
      <c r="L8014" t="s">
        <v>24</v>
      </c>
      <c r="M8014" t="str" cm="1">
        <f t="array" ref="M8014">_xlfn.IFS(Table1[[#This Row],[Tenure_Years]]&lt;=2,"New Hire",Table1[[#This Row],[Tenure_Years]]&lt;=5,"Established",Table1[[#This Row],[Tenure_Years]]&gt;=5,"Veteran")</f>
        <v>Veteran</v>
      </c>
      <c r="N8014">
        <f t="shared" si="250"/>
        <v>94178.259456264772</v>
      </c>
      <c r="O8014" t="str">
        <f t="shared" si="251"/>
        <v>Normal</v>
      </c>
    </row>
    <row r="8015" spans="1:15" x14ac:dyDescent="0.3">
      <c r="A8015" t="s">
        <v>15654</v>
      </c>
      <c r="B8015" t="s">
        <v>15655</v>
      </c>
      <c r="C8015" t="s">
        <v>21</v>
      </c>
      <c r="D8015">
        <v>57</v>
      </c>
      <c r="E8015" t="s">
        <v>32</v>
      </c>
      <c r="F8015" t="s">
        <v>43</v>
      </c>
      <c r="G8015">
        <v>115182</v>
      </c>
      <c r="H8015">
        <v>2</v>
      </c>
      <c r="I8015">
        <v>3</v>
      </c>
      <c r="J8015">
        <v>52</v>
      </c>
      <c r="K8015">
        <v>1</v>
      </c>
      <c r="L8015" t="s">
        <v>24</v>
      </c>
      <c r="M8015" t="str" cm="1">
        <f t="array" ref="M8015">_xlfn.IFS(Table1[[#This Row],[Tenure_Years]]&lt;=2,"New Hire",Table1[[#This Row],[Tenure_Years]]&lt;=5,"Established",Table1[[#This Row],[Tenure_Years]]&gt;=5,"Veteran")</f>
        <v>New Hire</v>
      </c>
      <c r="N8015">
        <f t="shared" si="250"/>
        <v>94178.259456264772</v>
      </c>
      <c r="O8015" t="str">
        <f t="shared" si="251"/>
        <v>Normal</v>
      </c>
    </row>
    <row r="8016" spans="1:15" x14ac:dyDescent="0.3">
      <c r="A8016" t="s">
        <v>15656</v>
      </c>
      <c r="B8016" t="s">
        <v>15657</v>
      </c>
      <c r="C8016" t="s">
        <v>21</v>
      </c>
      <c r="D8016">
        <v>44</v>
      </c>
      <c r="E8016" t="s">
        <v>22</v>
      </c>
      <c r="F8016" t="s">
        <v>23</v>
      </c>
      <c r="G8016">
        <v>134999</v>
      </c>
      <c r="H8016">
        <v>0</v>
      </c>
      <c r="I8016">
        <v>4</v>
      </c>
      <c r="J8016">
        <v>56</v>
      </c>
      <c r="K8016">
        <v>0</v>
      </c>
      <c r="L8016" t="s">
        <v>24</v>
      </c>
      <c r="M8016" t="str" cm="1">
        <f t="array" ref="M8016">_xlfn.IFS(Table1[[#This Row],[Tenure_Years]]&lt;=2,"New Hire",Table1[[#This Row],[Tenure_Years]]&lt;=5,"Established",Table1[[#This Row],[Tenure_Years]]&gt;=5,"Veteran")</f>
        <v>New Hire</v>
      </c>
      <c r="N8016">
        <f t="shared" si="250"/>
        <v>96526.185096153844</v>
      </c>
      <c r="O8016" t="str">
        <f t="shared" si="251"/>
        <v>Normal</v>
      </c>
    </row>
    <row r="8017" spans="1:15" x14ac:dyDescent="0.3">
      <c r="A8017" t="s">
        <v>15658</v>
      </c>
      <c r="B8017" t="s">
        <v>15659</v>
      </c>
      <c r="C8017" t="s">
        <v>31</v>
      </c>
      <c r="D8017">
        <v>52</v>
      </c>
      <c r="E8017" t="s">
        <v>60</v>
      </c>
      <c r="F8017" t="s">
        <v>141</v>
      </c>
      <c r="G8017">
        <v>58526</v>
      </c>
      <c r="H8017">
        <v>4</v>
      </c>
      <c r="I8017">
        <v>2</v>
      </c>
      <c r="J8017">
        <v>17</v>
      </c>
      <c r="K8017">
        <v>3</v>
      </c>
      <c r="L8017" t="s">
        <v>24</v>
      </c>
      <c r="M8017" t="str" cm="1">
        <f t="array" ref="M8017">_xlfn.IFS(Table1[[#This Row],[Tenure_Years]]&lt;=2,"New Hire",Table1[[#This Row],[Tenure_Years]]&lt;=5,"Established",Table1[[#This Row],[Tenure_Years]]&gt;=5,"Veteran")</f>
        <v>Established</v>
      </c>
      <c r="N8017">
        <f t="shared" si="250"/>
        <v>94068.868467410459</v>
      </c>
      <c r="O8017" t="str">
        <f t="shared" si="251"/>
        <v>Normal</v>
      </c>
    </row>
    <row r="8018" spans="1:15" x14ac:dyDescent="0.3">
      <c r="A8018" t="s">
        <v>15660</v>
      </c>
      <c r="B8018" t="s">
        <v>15661</v>
      </c>
      <c r="C8018" t="s">
        <v>21</v>
      </c>
      <c r="D8018">
        <v>38</v>
      </c>
      <c r="E8018" t="s">
        <v>27</v>
      </c>
      <c r="F8018" t="s">
        <v>75</v>
      </c>
      <c r="G8018">
        <v>147887</v>
      </c>
      <c r="H8018">
        <v>6</v>
      </c>
      <c r="I8018">
        <v>3</v>
      </c>
      <c r="J8018">
        <v>59</v>
      </c>
      <c r="K8018">
        <v>0</v>
      </c>
      <c r="L8018" t="s">
        <v>24</v>
      </c>
      <c r="M8018" t="str" cm="1">
        <f t="array" ref="M8018">_xlfn.IFS(Table1[[#This Row],[Tenure_Years]]&lt;=2,"New Hire",Table1[[#This Row],[Tenure_Years]]&lt;=5,"Established",Table1[[#This Row],[Tenure_Years]]&gt;=5,"Veteran")</f>
        <v>Veteran</v>
      </c>
      <c r="N8018">
        <f t="shared" si="250"/>
        <v>92826.904643962844</v>
      </c>
      <c r="O8018" t="str">
        <f t="shared" si="251"/>
        <v>Normal</v>
      </c>
    </row>
    <row r="8019" spans="1:15" x14ac:dyDescent="0.3">
      <c r="A8019" t="s">
        <v>15662</v>
      </c>
      <c r="B8019" t="s">
        <v>15663</v>
      </c>
      <c r="C8019" t="s">
        <v>31</v>
      </c>
      <c r="D8019">
        <v>57</v>
      </c>
      <c r="E8019" t="s">
        <v>32</v>
      </c>
      <c r="F8019" t="s">
        <v>48</v>
      </c>
      <c r="G8019">
        <v>104595</v>
      </c>
      <c r="H8019">
        <v>12</v>
      </c>
      <c r="I8019">
        <v>4</v>
      </c>
      <c r="J8019">
        <v>22</v>
      </c>
      <c r="K8019">
        <v>2</v>
      </c>
      <c r="L8019" t="s">
        <v>24</v>
      </c>
      <c r="M8019" t="str" cm="1">
        <f t="array" ref="M8019">_xlfn.IFS(Table1[[#This Row],[Tenure_Years]]&lt;=2,"New Hire",Table1[[#This Row],[Tenure_Years]]&lt;=5,"Established",Table1[[#This Row],[Tenure_Years]]&gt;=5,"Veteran")</f>
        <v>Veteran</v>
      </c>
      <c r="N8019">
        <f t="shared" si="250"/>
        <v>94178.259456264772</v>
      </c>
      <c r="O8019" t="str">
        <f t="shared" si="251"/>
        <v>Normal</v>
      </c>
    </row>
    <row r="8020" spans="1:15" x14ac:dyDescent="0.3">
      <c r="A8020" t="s">
        <v>15664</v>
      </c>
      <c r="B8020" t="s">
        <v>11744</v>
      </c>
      <c r="C8020" t="s">
        <v>15</v>
      </c>
      <c r="D8020">
        <v>25</v>
      </c>
      <c r="E8020" t="s">
        <v>22</v>
      </c>
      <c r="F8020" t="s">
        <v>23</v>
      </c>
      <c r="G8020">
        <v>45254</v>
      </c>
      <c r="H8020">
        <v>5</v>
      </c>
      <c r="I8020">
        <v>4</v>
      </c>
      <c r="J8020">
        <v>15</v>
      </c>
      <c r="K8020">
        <v>5</v>
      </c>
      <c r="L8020" t="s">
        <v>24</v>
      </c>
      <c r="M8020" t="str" cm="1">
        <f t="array" ref="M8020">_xlfn.IFS(Table1[[#This Row],[Tenure_Years]]&lt;=2,"New Hire",Table1[[#This Row],[Tenure_Years]]&lt;=5,"Established",Table1[[#This Row],[Tenure_Years]]&gt;=5,"Veteran")</f>
        <v>Established</v>
      </c>
      <c r="N8020">
        <f t="shared" si="250"/>
        <v>96526.185096153844</v>
      </c>
      <c r="O8020" t="str">
        <f t="shared" si="251"/>
        <v>High Priority</v>
      </c>
    </row>
    <row r="8021" spans="1:15" x14ac:dyDescent="0.3">
      <c r="A8021" t="s">
        <v>15665</v>
      </c>
      <c r="B8021" t="s">
        <v>15666</v>
      </c>
      <c r="C8021" t="s">
        <v>31</v>
      </c>
      <c r="D8021">
        <v>57</v>
      </c>
      <c r="E8021" t="s">
        <v>60</v>
      </c>
      <c r="F8021" t="s">
        <v>141</v>
      </c>
      <c r="G8021">
        <v>148909</v>
      </c>
      <c r="H8021">
        <v>14</v>
      </c>
      <c r="I8021">
        <v>2</v>
      </c>
      <c r="J8021">
        <v>66</v>
      </c>
      <c r="K8021">
        <v>2</v>
      </c>
      <c r="L8021" t="s">
        <v>24</v>
      </c>
      <c r="M8021" t="str" cm="1">
        <f t="array" ref="M8021">_xlfn.IFS(Table1[[#This Row],[Tenure_Years]]&lt;=2,"New Hire",Table1[[#This Row],[Tenure_Years]]&lt;=5,"Established",Table1[[#This Row],[Tenure_Years]]&gt;=5,"Veteran")</f>
        <v>Veteran</v>
      </c>
      <c r="N8021">
        <f t="shared" si="250"/>
        <v>94068.868467410459</v>
      </c>
      <c r="O8021" t="str">
        <f t="shared" si="251"/>
        <v>Normal</v>
      </c>
    </row>
    <row r="8022" spans="1:15" x14ac:dyDescent="0.3">
      <c r="A8022" t="s">
        <v>15667</v>
      </c>
      <c r="B8022" t="s">
        <v>15668</v>
      </c>
      <c r="C8022" t="s">
        <v>31</v>
      </c>
      <c r="D8022">
        <v>44</v>
      </c>
      <c r="E8022" t="s">
        <v>27</v>
      </c>
      <c r="F8022" t="s">
        <v>67</v>
      </c>
      <c r="G8022">
        <v>57282</v>
      </c>
      <c r="H8022">
        <v>3</v>
      </c>
      <c r="I8022">
        <v>5</v>
      </c>
      <c r="J8022">
        <v>17</v>
      </c>
      <c r="K8022">
        <v>5</v>
      </c>
      <c r="L8022" t="s">
        <v>24</v>
      </c>
      <c r="M8022" t="str" cm="1">
        <f t="array" ref="M8022">_xlfn.IFS(Table1[[#This Row],[Tenure_Years]]&lt;=2,"New Hire",Table1[[#This Row],[Tenure_Years]]&lt;=5,"Established",Table1[[#This Row],[Tenure_Years]]&gt;=5,"Veteran")</f>
        <v>Established</v>
      </c>
      <c r="N8022">
        <f t="shared" si="250"/>
        <v>92826.904643962844</v>
      </c>
      <c r="O8022" t="str">
        <f t="shared" si="251"/>
        <v>Normal</v>
      </c>
    </row>
    <row r="8023" spans="1:15" x14ac:dyDescent="0.3">
      <c r="A8023" t="s">
        <v>15669</v>
      </c>
      <c r="B8023" t="s">
        <v>15670</v>
      </c>
      <c r="C8023" t="s">
        <v>31</v>
      </c>
      <c r="D8023">
        <v>24</v>
      </c>
      <c r="E8023" t="s">
        <v>27</v>
      </c>
      <c r="F8023" t="s">
        <v>28</v>
      </c>
      <c r="G8023">
        <v>82636</v>
      </c>
      <c r="H8023">
        <v>1</v>
      </c>
      <c r="I8023">
        <v>4</v>
      </c>
      <c r="J8023">
        <v>21</v>
      </c>
      <c r="K8023">
        <v>1</v>
      </c>
      <c r="L8023" t="s">
        <v>24</v>
      </c>
      <c r="M8023" t="str" cm="1">
        <f t="array" ref="M8023">_xlfn.IFS(Table1[[#This Row],[Tenure_Years]]&lt;=2,"New Hire",Table1[[#This Row],[Tenure_Years]]&lt;=5,"Established",Table1[[#This Row],[Tenure_Years]]&gt;=5,"Veteran")</f>
        <v>New Hire</v>
      </c>
      <c r="N8023">
        <f t="shared" si="250"/>
        <v>92826.904643962844</v>
      </c>
      <c r="O8023" t="str">
        <f t="shared" si="251"/>
        <v>Normal</v>
      </c>
    </row>
    <row r="8024" spans="1:15" x14ac:dyDescent="0.3">
      <c r="A8024" t="s">
        <v>15671</v>
      </c>
      <c r="B8024" t="s">
        <v>15672</v>
      </c>
      <c r="C8024" t="s">
        <v>21</v>
      </c>
      <c r="D8024">
        <v>51</v>
      </c>
      <c r="E8024" t="s">
        <v>27</v>
      </c>
      <c r="F8024" t="s">
        <v>111</v>
      </c>
      <c r="G8024">
        <v>74090</v>
      </c>
      <c r="H8024">
        <v>15</v>
      </c>
      <c r="I8024">
        <v>2</v>
      </c>
      <c r="J8024">
        <v>56</v>
      </c>
      <c r="K8024">
        <v>4</v>
      </c>
      <c r="L8024" t="s">
        <v>24</v>
      </c>
      <c r="M8024" t="str" cm="1">
        <f t="array" ref="M8024">_xlfn.IFS(Table1[[#This Row],[Tenure_Years]]&lt;=2,"New Hire",Table1[[#This Row],[Tenure_Years]]&lt;=5,"Established",Table1[[#This Row],[Tenure_Years]]&gt;=5,"Veteran")</f>
        <v>Veteran</v>
      </c>
      <c r="N8024">
        <f t="shared" si="250"/>
        <v>92826.904643962844</v>
      </c>
      <c r="O8024" t="str">
        <f t="shared" si="251"/>
        <v>Normal</v>
      </c>
    </row>
    <row r="8025" spans="1:15" x14ac:dyDescent="0.3">
      <c r="A8025" t="s">
        <v>15673</v>
      </c>
      <c r="B8025" t="s">
        <v>15674</v>
      </c>
      <c r="C8025" t="s">
        <v>21</v>
      </c>
      <c r="D8025">
        <v>51</v>
      </c>
      <c r="E8025" t="s">
        <v>60</v>
      </c>
      <c r="F8025" t="s">
        <v>98</v>
      </c>
      <c r="G8025">
        <v>59876</v>
      </c>
      <c r="H8025">
        <v>15</v>
      </c>
      <c r="I8025">
        <v>2</v>
      </c>
      <c r="J8025">
        <v>58</v>
      </c>
      <c r="K8025">
        <v>0</v>
      </c>
      <c r="L8025" t="s">
        <v>18</v>
      </c>
      <c r="M8025" t="str" cm="1">
        <f t="array" ref="M8025">_xlfn.IFS(Table1[[#This Row],[Tenure_Years]]&lt;=2,"New Hire",Table1[[#This Row],[Tenure_Years]]&lt;=5,"Established",Table1[[#This Row],[Tenure_Years]]&gt;=5,"Veteran")</f>
        <v>Veteran</v>
      </c>
      <c r="N8025">
        <f t="shared" si="250"/>
        <v>94068.868467410459</v>
      </c>
      <c r="O8025" t="str">
        <f t="shared" si="251"/>
        <v>Normal</v>
      </c>
    </row>
    <row r="8026" spans="1:15" x14ac:dyDescent="0.3">
      <c r="A8026" t="s">
        <v>15675</v>
      </c>
      <c r="B8026" t="s">
        <v>3031</v>
      </c>
      <c r="C8026" t="s">
        <v>31</v>
      </c>
      <c r="D8026">
        <v>38</v>
      </c>
      <c r="E8026" t="s">
        <v>56</v>
      </c>
      <c r="F8026" t="s">
        <v>92</v>
      </c>
      <c r="G8026">
        <v>80702</v>
      </c>
      <c r="H8026">
        <v>3</v>
      </c>
      <c r="I8026">
        <v>4</v>
      </c>
      <c r="J8026">
        <v>63</v>
      </c>
      <c r="K8026">
        <v>1</v>
      </c>
      <c r="L8026" t="s">
        <v>18</v>
      </c>
      <c r="M8026" t="str" cm="1">
        <f t="array" ref="M8026">_xlfn.IFS(Table1[[#This Row],[Tenure_Years]]&lt;=2,"New Hire",Table1[[#This Row],[Tenure_Years]]&lt;=5,"Established",Table1[[#This Row],[Tenure_Years]]&gt;=5,"Veteran")</f>
        <v>Established</v>
      </c>
      <c r="N8026">
        <f t="shared" si="250"/>
        <v>94573.380601596073</v>
      </c>
      <c r="O8026" t="str">
        <f t="shared" si="251"/>
        <v>Normal</v>
      </c>
    </row>
    <row r="8027" spans="1:15" x14ac:dyDescent="0.3">
      <c r="A8027" t="s">
        <v>15676</v>
      </c>
      <c r="B8027" t="s">
        <v>6748</v>
      </c>
      <c r="C8027" t="s">
        <v>15</v>
      </c>
      <c r="D8027">
        <v>56</v>
      </c>
      <c r="E8027" t="s">
        <v>56</v>
      </c>
      <c r="F8027" t="s">
        <v>57</v>
      </c>
      <c r="G8027">
        <v>116969</v>
      </c>
      <c r="H8027">
        <v>6</v>
      </c>
      <c r="I8027">
        <v>1</v>
      </c>
      <c r="J8027">
        <v>65</v>
      </c>
      <c r="K8027">
        <v>0</v>
      </c>
      <c r="L8027" t="s">
        <v>18</v>
      </c>
      <c r="M8027" t="str" cm="1">
        <f t="array" ref="M8027">_xlfn.IFS(Table1[[#This Row],[Tenure_Years]]&lt;=2,"New Hire",Table1[[#This Row],[Tenure_Years]]&lt;=5,"Established",Table1[[#This Row],[Tenure_Years]]&gt;=5,"Veteran")</f>
        <v>Veteran</v>
      </c>
      <c r="N8027">
        <f t="shared" si="250"/>
        <v>94573.380601596073</v>
      </c>
      <c r="O8027" t="str">
        <f t="shared" si="251"/>
        <v>Normal</v>
      </c>
    </row>
    <row r="8028" spans="1:15" x14ac:dyDescent="0.3">
      <c r="A8028" t="s">
        <v>15677</v>
      </c>
      <c r="B8028" t="s">
        <v>15678</v>
      </c>
      <c r="C8028" t="s">
        <v>21</v>
      </c>
      <c r="D8028">
        <v>26</v>
      </c>
      <c r="E8028" t="s">
        <v>60</v>
      </c>
      <c r="F8028" t="s">
        <v>98</v>
      </c>
      <c r="G8028">
        <v>145422</v>
      </c>
      <c r="H8028">
        <v>4</v>
      </c>
      <c r="I8028">
        <v>2</v>
      </c>
      <c r="J8028">
        <v>32</v>
      </c>
      <c r="K8028">
        <v>5</v>
      </c>
      <c r="L8028" t="s">
        <v>24</v>
      </c>
      <c r="M8028" t="str" cm="1">
        <f t="array" ref="M8028">_xlfn.IFS(Table1[[#This Row],[Tenure_Years]]&lt;=2,"New Hire",Table1[[#This Row],[Tenure_Years]]&lt;=5,"Established",Table1[[#This Row],[Tenure_Years]]&gt;=5,"Veteran")</f>
        <v>Established</v>
      </c>
      <c r="N8028">
        <f t="shared" si="250"/>
        <v>94068.868467410459</v>
      </c>
      <c r="O8028" t="str">
        <f t="shared" si="251"/>
        <v>Normal</v>
      </c>
    </row>
    <row r="8029" spans="1:15" x14ac:dyDescent="0.3">
      <c r="A8029" t="s">
        <v>15679</v>
      </c>
      <c r="B8029" t="s">
        <v>15680</v>
      </c>
      <c r="C8029" t="s">
        <v>15</v>
      </c>
      <c r="D8029">
        <v>46</v>
      </c>
      <c r="E8029" t="s">
        <v>27</v>
      </c>
      <c r="F8029" t="s">
        <v>28</v>
      </c>
      <c r="G8029">
        <v>119970</v>
      </c>
      <c r="H8029">
        <v>14</v>
      </c>
      <c r="I8029">
        <v>1</v>
      </c>
      <c r="J8029">
        <v>49</v>
      </c>
      <c r="K8029">
        <v>1</v>
      </c>
      <c r="L8029" t="s">
        <v>18</v>
      </c>
      <c r="M8029" t="str" cm="1">
        <f t="array" ref="M8029">_xlfn.IFS(Table1[[#This Row],[Tenure_Years]]&lt;=2,"New Hire",Table1[[#This Row],[Tenure_Years]]&lt;=5,"Established",Table1[[#This Row],[Tenure_Years]]&gt;=5,"Veteran")</f>
        <v>Veteran</v>
      </c>
      <c r="N8029">
        <f t="shared" si="250"/>
        <v>92826.904643962844</v>
      </c>
      <c r="O8029" t="str">
        <f t="shared" si="251"/>
        <v>Normal</v>
      </c>
    </row>
    <row r="8030" spans="1:15" x14ac:dyDescent="0.3">
      <c r="A8030" t="s">
        <v>15681</v>
      </c>
      <c r="B8030" t="s">
        <v>15682</v>
      </c>
      <c r="C8030" t="s">
        <v>15</v>
      </c>
      <c r="D8030">
        <v>37</v>
      </c>
      <c r="E8030" t="s">
        <v>32</v>
      </c>
      <c r="F8030" t="s">
        <v>43</v>
      </c>
      <c r="G8030">
        <v>114055</v>
      </c>
      <c r="H8030">
        <v>2</v>
      </c>
      <c r="I8030">
        <v>2</v>
      </c>
      <c r="J8030">
        <v>53</v>
      </c>
      <c r="K8030">
        <v>0</v>
      </c>
      <c r="L8030" t="s">
        <v>18</v>
      </c>
      <c r="M8030" t="str" cm="1">
        <f t="array" ref="M8030">_xlfn.IFS(Table1[[#This Row],[Tenure_Years]]&lt;=2,"New Hire",Table1[[#This Row],[Tenure_Years]]&lt;=5,"Established",Table1[[#This Row],[Tenure_Years]]&gt;=5,"Veteran")</f>
        <v>New Hire</v>
      </c>
      <c r="N8030">
        <f t="shared" si="250"/>
        <v>94178.259456264772</v>
      </c>
      <c r="O8030" t="str">
        <f t="shared" si="251"/>
        <v>Normal</v>
      </c>
    </row>
    <row r="8031" spans="1:15" x14ac:dyDescent="0.3">
      <c r="A8031" t="s">
        <v>15683</v>
      </c>
      <c r="B8031" t="s">
        <v>15684</v>
      </c>
      <c r="C8031" t="s">
        <v>21</v>
      </c>
      <c r="D8031">
        <v>57</v>
      </c>
      <c r="E8031" t="s">
        <v>56</v>
      </c>
      <c r="F8031" t="s">
        <v>92</v>
      </c>
      <c r="G8031">
        <v>49828</v>
      </c>
      <c r="H8031">
        <v>4</v>
      </c>
      <c r="I8031">
        <v>1</v>
      </c>
      <c r="J8031">
        <v>71</v>
      </c>
      <c r="K8031">
        <v>3</v>
      </c>
      <c r="L8031" t="s">
        <v>18</v>
      </c>
      <c r="M8031" t="str" cm="1">
        <f t="array" ref="M8031">_xlfn.IFS(Table1[[#This Row],[Tenure_Years]]&lt;=2,"New Hire",Table1[[#This Row],[Tenure_Years]]&lt;=5,"Established",Table1[[#This Row],[Tenure_Years]]&gt;=5,"Veteran")</f>
        <v>Established</v>
      </c>
      <c r="N8031">
        <f t="shared" si="250"/>
        <v>94573.380601596073</v>
      </c>
      <c r="O8031" t="str">
        <f t="shared" si="251"/>
        <v>Normal</v>
      </c>
    </row>
    <row r="8032" spans="1:15" x14ac:dyDescent="0.3">
      <c r="A8032" t="s">
        <v>15685</v>
      </c>
      <c r="B8032" t="s">
        <v>15686</v>
      </c>
      <c r="C8032" t="s">
        <v>31</v>
      </c>
      <c r="D8032">
        <v>27</v>
      </c>
      <c r="E8032" t="s">
        <v>27</v>
      </c>
      <c r="F8032" t="s">
        <v>28</v>
      </c>
      <c r="G8032">
        <v>43034</v>
      </c>
      <c r="H8032">
        <v>3</v>
      </c>
      <c r="I8032">
        <v>4</v>
      </c>
      <c r="J8032">
        <v>74</v>
      </c>
      <c r="K8032">
        <v>3</v>
      </c>
      <c r="L8032" t="s">
        <v>18</v>
      </c>
      <c r="M8032" t="str" cm="1">
        <f t="array" ref="M8032">_xlfn.IFS(Table1[[#This Row],[Tenure_Years]]&lt;=2,"New Hire",Table1[[#This Row],[Tenure_Years]]&lt;=5,"Established",Table1[[#This Row],[Tenure_Years]]&gt;=5,"Veteran")</f>
        <v>Established</v>
      </c>
      <c r="N8032">
        <f t="shared" si="250"/>
        <v>92826.904643962844</v>
      </c>
      <c r="O8032" t="str">
        <f t="shared" si="251"/>
        <v>Normal</v>
      </c>
    </row>
    <row r="8033" spans="1:15" x14ac:dyDescent="0.3">
      <c r="A8033" t="s">
        <v>15687</v>
      </c>
      <c r="B8033" t="s">
        <v>15688</v>
      </c>
      <c r="C8033" t="s">
        <v>15</v>
      </c>
      <c r="D8033">
        <v>33</v>
      </c>
      <c r="E8033" t="s">
        <v>60</v>
      </c>
      <c r="F8033" t="s">
        <v>61</v>
      </c>
      <c r="G8033">
        <v>85282</v>
      </c>
      <c r="H8033">
        <v>15</v>
      </c>
      <c r="I8033">
        <v>2</v>
      </c>
      <c r="J8033">
        <v>53</v>
      </c>
      <c r="K8033">
        <v>0</v>
      </c>
      <c r="L8033" t="s">
        <v>18</v>
      </c>
      <c r="M8033" t="str" cm="1">
        <f t="array" ref="M8033">_xlfn.IFS(Table1[[#This Row],[Tenure_Years]]&lt;=2,"New Hire",Table1[[#This Row],[Tenure_Years]]&lt;=5,"Established",Table1[[#This Row],[Tenure_Years]]&gt;=5,"Veteran")</f>
        <v>Veteran</v>
      </c>
      <c r="N8033">
        <f t="shared" si="250"/>
        <v>94068.868467410459</v>
      </c>
      <c r="O8033" t="str">
        <f t="shared" si="251"/>
        <v>Normal</v>
      </c>
    </row>
    <row r="8034" spans="1:15" x14ac:dyDescent="0.3">
      <c r="A8034" t="s">
        <v>15689</v>
      </c>
      <c r="B8034" t="s">
        <v>15690</v>
      </c>
      <c r="C8034" t="s">
        <v>31</v>
      </c>
      <c r="D8034">
        <v>30</v>
      </c>
      <c r="E8034" t="s">
        <v>60</v>
      </c>
      <c r="F8034" t="s">
        <v>98</v>
      </c>
      <c r="G8034">
        <v>112227</v>
      </c>
      <c r="H8034">
        <v>6</v>
      </c>
      <c r="I8034">
        <v>5</v>
      </c>
      <c r="J8034">
        <v>73</v>
      </c>
      <c r="K8034">
        <v>5</v>
      </c>
      <c r="L8034" t="s">
        <v>24</v>
      </c>
      <c r="M8034" t="str" cm="1">
        <f t="array" ref="M8034">_xlfn.IFS(Table1[[#This Row],[Tenure_Years]]&lt;=2,"New Hire",Table1[[#This Row],[Tenure_Years]]&lt;=5,"Established",Table1[[#This Row],[Tenure_Years]]&gt;=5,"Veteran")</f>
        <v>Veteran</v>
      </c>
      <c r="N8034">
        <f t="shared" si="250"/>
        <v>94068.868467410459</v>
      </c>
      <c r="O8034" t="str">
        <f t="shared" si="251"/>
        <v>Normal</v>
      </c>
    </row>
    <row r="8035" spans="1:15" x14ac:dyDescent="0.3">
      <c r="A8035" t="s">
        <v>15691</v>
      </c>
      <c r="B8035" t="s">
        <v>15692</v>
      </c>
      <c r="C8035" t="s">
        <v>15</v>
      </c>
      <c r="D8035">
        <v>41</v>
      </c>
      <c r="E8035" t="s">
        <v>27</v>
      </c>
      <c r="F8035" t="s">
        <v>28</v>
      </c>
      <c r="G8035">
        <v>87180</v>
      </c>
      <c r="H8035">
        <v>4</v>
      </c>
      <c r="I8035">
        <v>5</v>
      </c>
      <c r="J8035">
        <v>13</v>
      </c>
      <c r="K8035">
        <v>1</v>
      </c>
      <c r="L8035" t="s">
        <v>18</v>
      </c>
      <c r="M8035" t="str" cm="1">
        <f t="array" ref="M8035">_xlfn.IFS(Table1[[#This Row],[Tenure_Years]]&lt;=2,"New Hire",Table1[[#This Row],[Tenure_Years]]&lt;=5,"Established",Table1[[#This Row],[Tenure_Years]]&gt;=5,"Veteran")</f>
        <v>Established</v>
      </c>
      <c r="N8035">
        <f t="shared" si="250"/>
        <v>92826.904643962844</v>
      </c>
      <c r="O8035" t="str">
        <f t="shared" si="251"/>
        <v>Normal</v>
      </c>
    </row>
    <row r="8036" spans="1:15" x14ac:dyDescent="0.3">
      <c r="A8036" t="s">
        <v>15693</v>
      </c>
      <c r="B8036" t="s">
        <v>15694</v>
      </c>
      <c r="C8036" t="s">
        <v>15</v>
      </c>
      <c r="D8036">
        <v>45</v>
      </c>
      <c r="E8036" t="s">
        <v>60</v>
      </c>
      <c r="F8036" t="s">
        <v>98</v>
      </c>
      <c r="G8036">
        <v>147434</v>
      </c>
      <c r="H8036">
        <v>8</v>
      </c>
      <c r="I8036">
        <v>4</v>
      </c>
      <c r="J8036">
        <v>70</v>
      </c>
      <c r="K8036">
        <v>1</v>
      </c>
      <c r="L8036" t="s">
        <v>24</v>
      </c>
      <c r="M8036" t="str" cm="1">
        <f t="array" ref="M8036">_xlfn.IFS(Table1[[#This Row],[Tenure_Years]]&lt;=2,"New Hire",Table1[[#This Row],[Tenure_Years]]&lt;=5,"Established",Table1[[#This Row],[Tenure_Years]]&gt;=5,"Veteran")</f>
        <v>Veteran</v>
      </c>
      <c r="N8036">
        <f t="shared" si="250"/>
        <v>94068.868467410459</v>
      </c>
      <c r="O8036" t="str">
        <f t="shared" si="251"/>
        <v>Normal</v>
      </c>
    </row>
    <row r="8037" spans="1:15" x14ac:dyDescent="0.3">
      <c r="A8037" t="s">
        <v>15695</v>
      </c>
      <c r="B8037" t="s">
        <v>15696</v>
      </c>
      <c r="C8037" t="s">
        <v>15</v>
      </c>
      <c r="D8037">
        <v>25</v>
      </c>
      <c r="E8037" t="s">
        <v>27</v>
      </c>
      <c r="F8037" t="s">
        <v>111</v>
      </c>
      <c r="G8037">
        <v>103652</v>
      </c>
      <c r="H8037">
        <v>11</v>
      </c>
      <c r="I8037">
        <v>2</v>
      </c>
      <c r="J8037">
        <v>19</v>
      </c>
      <c r="K8037">
        <v>5</v>
      </c>
      <c r="L8037" t="s">
        <v>18</v>
      </c>
      <c r="M8037" t="str" cm="1">
        <f t="array" ref="M8037">_xlfn.IFS(Table1[[#This Row],[Tenure_Years]]&lt;=2,"New Hire",Table1[[#This Row],[Tenure_Years]]&lt;=5,"Established",Table1[[#This Row],[Tenure_Years]]&gt;=5,"Veteran")</f>
        <v>Veteran</v>
      </c>
      <c r="N8037">
        <f t="shared" si="250"/>
        <v>92826.904643962844</v>
      </c>
      <c r="O8037" t="str">
        <f t="shared" si="251"/>
        <v>Normal</v>
      </c>
    </row>
    <row r="8038" spans="1:15" x14ac:dyDescent="0.3">
      <c r="A8038" t="s">
        <v>15697</v>
      </c>
      <c r="B8038" t="s">
        <v>15698</v>
      </c>
      <c r="C8038" t="s">
        <v>31</v>
      </c>
      <c r="D8038">
        <v>26</v>
      </c>
      <c r="E8038" t="s">
        <v>32</v>
      </c>
      <c r="F8038" t="s">
        <v>48</v>
      </c>
      <c r="G8038">
        <v>60193</v>
      </c>
      <c r="H8038">
        <v>13</v>
      </c>
      <c r="I8038">
        <v>2</v>
      </c>
      <c r="J8038">
        <v>28</v>
      </c>
      <c r="K8038">
        <v>0</v>
      </c>
      <c r="L8038" t="s">
        <v>24</v>
      </c>
      <c r="M8038" t="str" cm="1">
        <f t="array" ref="M8038">_xlfn.IFS(Table1[[#This Row],[Tenure_Years]]&lt;=2,"New Hire",Table1[[#This Row],[Tenure_Years]]&lt;=5,"Established",Table1[[#This Row],[Tenure_Years]]&gt;=5,"Veteran")</f>
        <v>Veteran</v>
      </c>
      <c r="N8038">
        <f t="shared" si="250"/>
        <v>94178.259456264772</v>
      </c>
      <c r="O8038" t="str">
        <f t="shared" si="251"/>
        <v>Normal</v>
      </c>
    </row>
    <row r="8039" spans="1:15" x14ac:dyDescent="0.3">
      <c r="A8039" t="s">
        <v>15699</v>
      </c>
      <c r="B8039" t="s">
        <v>15700</v>
      </c>
      <c r="C8039" t="s">
        <v>15</v>
      </c>
      <c r="D8039">
        <v>24</v>
      </c>
      <c r="E8039" t="s">
        <v>56</v>
      </c>
      <c r="F8039" t="s">
        <v>72</v>
      </c>
      <c r="G8039">
        <v>105176</v>
      </c>
      <c r="H8039">
        <v>3</v>
      </c>
      <c r="I8039">
        <v>5</v>
      </c>
      <c r="J8039">
        <v>39</v>
      </c>
      <c r="K8039">
        <v>5</v>
      </c>
      <c r="L8039" t="s">
        <v>24</v>
      </c>
      <c r="M8039" t="str" cm="1">
        <f t="array" ref="M8039">_xlfn.IFS(Table1[[#This Row],[Tenure_Years]]&lt;=2,"New Hire",Table1[[#This Row],[Tenure_Years]]&lt;=5,"Established",Table1[[#This Row],[Tenure_Years]]&gt;=5,"Veteran")</f>
        <v>Established</v>
      </c>
      <c r="N8039">
        <f t="shared" si="250"/>
        <v>94573.380601596073</v>
      </c>
      <c r="O8039" t="str">
        <f t="shared" si="251"/>
        <v>Normal</v>
      </c>
    </row>
    <row r="8040" spans="1:15" x14ac:dyDescent="0.3">
      <c r="A8040" t="s">
        <v>15701</v>
      </c>
      <c r="B8040" t="s">
        <v>15702</v>
      </c>
      <c r="C8040" t="s">
        <v>15</v>
      </c>
      <c r="D8040">
        <v>46</v>
      </c>
      <c r="E8040" t="s">
        <v>16</v>
      </c>
      <c r="F8040" t="s">
        <v>130</v>
      </c>
      <c r="G8040">
        <v>111788</v>
      </c>
      <c r="H8040">
        <v>6</v>
      </c>
      <c r="I8040">
        <v>1</v>
      </c>
      <c r="J8040">
        <v>22</v>
      </c>
      <c r="K8040">
        <v>3</v>
      </c>
      <c r="L8040" t="s">
        <v>24</v>
      </c>
      <c r="M8040" t="str" cm="1">
        <f t="array" ref="M8040">_xlfn.IFS(Table1[[#This Row],[Tenure_Years]]&lt;=2,"New Hire",Table1[[#This Row],[Tenure_Years]]&lt;=5,"Established",Table1[[#This Row],[Tenure_Years]]&gt;=5,"Veteran")</f>
        <v>Veteran</v>
      </c>
      <c r="N8040">
        <f t="shared" si="250"/>
        <v>94458.108426635241</v>
      </c>
      <c r="O8040" t="str">
        <f t="shared" si="251"/>
        <v>Normal</v>
      </c>
    </row>
    <row r="8041" spans="1:15" x14ac:dyDescent="0.3">
      <c r="A8041" t="s">
        <v>15703</v>
      </c>
      <c r="B8041" t="s">
        <v>15704</v>
      </c>
      <c r="C8041" t="s">
        <v>31</v>
      </c>
      <c r="D8041">
        <v>58</v>
      </c>
      <c r="E8041" t="s">
        <v>56</v>
      </c>
      <c r="F8041" t="s">
        <v>57</v>
      </c>
      <c r="G8041">
        <v>69539</v>
      </c>
      <c r="H8041">
        <v>12</v>
      </c>
      <c r="I8041">
        <v>5</v>
      </c>
      <c r="J8041">
        <v>44</v>
      </c>
      <c r="K8041">
        <v>4</v>
      </c>
      <c r="L8041" t="s">
        <v>24</v>
      </c>
      <c r="M8041" t="str" cm="1">
        <f t="array" ref="M8041">_xlfn.IFS(Table1[[#This Row],[Tenure_Years]]&lt;=2,"New Hire",Table1[[#This Row],[Tenure_Years]]&lt;=5,"Established",Table1[[#This Row],[Tenure_Years]]&gt;=5,"Veteran")</f>
        <v>Veteran</v>
      </c>
      <c r="N8041">
        <f t="shared" si="250"/>
        <v>94573.380601596073</v>
      </c>
      <c r="O8041" t="str">
        <f t="shared" si="251"/>
        <v>Normal</v>
      </c>
    </row>
    <row r="8042" spans="1:15" x14ac:dyDescent="0.3">
      <c r="A8042" t="s">
        <v>15705</v>
      </c>
      <c r="B8042" t="s">
        <v>15706</v>
      </c>
      <c r="C8042" t="s">
        <v>15</v>
      </c>
      <c r="D8042">
        <v>52</v>
      </c>
      <c r="E8042" t="s">
        <v>27</v>
      </c>
      <c r="F8042" t="s">
        <v>28</v>
      </c>
      <c r="G8042">
        <v>61654</v>
      </c>
      <c r="H8042">
        <v>10</v>
      </c>
      <c r="I8042">
        <v>3</v>
      </c>
      <c r="J8042">
        <v>78</v>
      </c>
      <c r="K8042">
        <v>0</v>
      </c>
      <c r="L8042" t="s">
        <v>18</v>
      </c>
      <c r="M8042" t="str" cm="1">
        <f t="array" ref="M8042">_xlfn.IFS(Table1[[#This Row],[Tenure_Years]]&lt;=2,"New Hire",Table1[[#This Row],[Tenure_Years]]&lt;=5,"Established",Table1[[#This Row],[Tenure_Years]]&gt;=5,"Veteran")</f>
        <v>Veteran</v>
      </c>
      <c r="N8042">
        <f t="shared" si="250"/>
        <v>92826.904643962844</v>
      </c>
      <c r="O8042" t="str">
        <f t="shared" si="251"/>
        <v>Normal</v>
      </c>
    </row>
    <row r="8043" spans="1:15" x14ac:dyDescent="0.3">
      <c r="A8043" t="s">
        <v>15707</v>
      </c>
      <c r="B8043" t="s">
        <v>15708</v>
      </c>
      <c r="C8043" t="s">
        <v>21</v>
      </c>
      <c r="D8043">
        <v>27</v>
      </c>
      <c r="E8043" t="s">
        <v>27</v>
      </c>
      <c r="F8043" t="s">
        <v>75</v>
      </c>
      <c r="G8043">
        <v>95630</v>
      </c>
      <c r="H8043">
        <v>5</v>
      </c>
      <c r="I8043">
        <v>4</v>
      </c>
      <c r="J8043">
        <v>17</v>
      </c>
      <c r="K8043">
        <v>2</v>
      </c>
      <c r="L8043" t="s">
        <v>18</v>
      </c>
      <c r="M8043" t="str" cm="1">
        <f t="array" ref="M8043">_xlfn.IFS(Table1[[#This Row],[Tenure_Years]]&lt;=2,"New Hire",Table1[[#This Row],[Tenure_Years]]&lt;=5,"Established",Table1[[#This Row],[Tenure_Years]]&gt;=5,"Veteran")</f>
        <v>Established</v>
      </c>
      <c r="N8043">
        <f t="shared" si="250"/>
        <v>92826.904643962844</v>
      </c>
      <c r="O8043" t="str">
        <f t="shared" si="251"/>
        <v>High Priority</v>
      </c>
    </row>
    <row r="8044" spans="1:15" x14ac:dyDescent="0.3">
      <c r="A8044" t="s">
        <v>15709</v>
      </c>
      <c r="B8044" t="s">
        <v>15710</v>
      </c>
      <c r="C8044" t="s">
        <v>21</v>
      </c>
      <c r="D8044">
        <v>30</v>
      </c>
      <c r="E8044" t="s">
        <v>22</v>
      </c>
      <c r="F8044" t="s">
        <v>51</v>
      </c>
      <c r="G8044">
        <v>96781</v>
      </c>
      <c r="H8044">
        <v>3</v>
      </c>
      <c r="I8044">
        <v>1</v>
      </c>
      <c r="J8044">
        <v>55</v>
      </c>
      <c r="K8044">
        <v>5</v>
      </c>
      <c r="L8044" t="s">
        <v>24</v>
      </c>
      <c r="M8044" t="str" cm="1">
        <f t="array" ref="M8044">_xlfn.IFS(Table1[[#This Row],[Tenure_Years]]&lt;=2,"New Hire",Table1[[#This Row],[Tenure_Years]]&lt;=5,"Established",Table1[[#This Row],[Tenure_Years]]&gt;=5,"Veteran")</f>
        <v>Established</v>
      </c>
      <c r="N8044">
        <f t="shared" si="250"/>
        <v>96526.185096153844</v>
      </c>
      <c r="O8044" t="str">
        <f t="shared" si="251"/>
        <v>Normal</v>
      </c>
    </row>
    <row r="8045" spans="1:15" x14ac:dyDescent="0.3">
      <c r="A8045" t="s">
        <v>15711</v>
      </c>
      <c r="B8045" t="s">
        <v>15712</v>
      </c>
      <c r="C8045" t="s">
        <v>15</v>
      </c>
      <c r="D8045">
        <v>28</v>
      </c>
      <c r="E8045" t="s">
        <v>27</v>
      </c>
      <c r="F8045" t="s">
        <v>111</v>
      </c>
      <c r="G8045">
        <v>138834</v>
      </c>
      <c r="H8045">
        <v>4</v>
      </c>
      <c r="I8045">
        <v>5</v>
      </c>
      <c r="J8045">
        <v>34</v>
      </c>
      <c r="K8045">
        <v>4</v>
      </c>
      <c r="L8045" t="s">
        <v>24</v>
      </c>
      <c r="M8045" t="str" cm="1">
        <f t="array" ref="M8045">_xlfn.IFS(Table1[[#This Row],[Tenure_Years]]&lt;=2,"New Hire",Table1[[#This Row],[Tenure_Years]]&lt;=5,"Established",Table1[[#This Row],[Tenure_Years]]&gt;=5,"Veteran")</f>
        <v>Established</v>
      </c>
      <c r="N8045">
        <f t="shared" si="250"/>
        <v>92826.904643962844</v>
      </c>
      <c r="O8045" t="str">
        <f t="shared" si="251"/>
        <v>Normal</v>
      </c>
    </row>
    <row r="8046" spans="1:15" x14ac:dyDescent="0.3">
      <c r="A8046" t="s">
        <v>15713</v>
      </c>
      <c r="B8046" t="s">
        <v>15714</v>
      </c>
      <c r="C8046" t="s">
        <v>31</v>
      </c>
      <c r="D8046">
        <v>24</v>
      </c>
      <c r="E8046" t="s">
        <v>32</v>
      </c>
      <c r="F8046" t="s">
        <v>33</v>
      </c>
      <c r="G8046">
        <v>105820</v>
      </c>
      <c r="H8046">
        <v>12</v>
      </c>
      <c r="I8046">
        <v>4</v>
      </c>
      <c r="J8046">
        <v>30</v>
      </c>
      <c r="K8046">
        <v>0</v>
      </c>
      <c r="L8046" t="s">
        <v>18</v>
      </c>
      <c r="M8046" t="str" cm="1">
        <f t="array" ref="M8046">_xlfn.IFS(Table1[[#This Row],[Tenure_Years]]&lt;=2,"New Hire",Table1[[#This Row],[Tenure_Years]]&lt;=5,"Established",Table1[[#This Row],[Tenure_Years]]&gt;=5,"Veteran")</f>
        <v>Veteran</v>
      </c>
      <c r="N8046">
        <f t="shared" si="250"/>
        <v>94178.259456264772</v>
      </c>
      <c r="O8046" t="str">
        <f t="shared" si="251"/>
        <v>Normal</v>
      </c>
    </row>
    <row r="8047" spans="1:15" x14ac:dyDescent="0.3">
      <c r="A8047" t="s">
        <v>15715</v>
      </c>
      <c r="B8047" t="s">
        <v>15716</v>
      </c>
      <c r="C8047" t="s">
        <v>21</v>
      </c>
      <c r="D8047">
        <v>57</v>
      </c>
      <c r="E8047" t="s">
        <v>60</v>
      </c>
      <c r="F8047" t="s">
        <v>98</v>
      </c>
      <c r="G8047">
        <v>109664</v>
      </c>
      <c r="H8047">
        <v>10</v>
      </c>
      <c r="I8047">
        <v>5</v>
      </c>
      <c r="J8047">
        <v>27</v>
      </c>
      <c r="K8047">
        <v>0</v>
      </c>
      <c r="L8047" t="s">
        <v>18</v>
      </c>
      <c r="M8047" t="str" cm="1">
        <f t="array" ref="M8047">_xlfn.IFS(Table1[[#This Row],[Tenure_Years]]&lt;=2,"New Hire",Table1[[#This Row],[Tenure_Years]]&lt;=5,"Established",Table1[[#This Row],[Tenure_Years]]&gt;=5,"Veteran")</f>
        <v>Veteran</v>
      </c>
      <c r="N8047">
        <f t="shared" si="250"/>
        <v>94068.868467410459</v>
      </c>
      <c r="O8047" t="str">
        <f t="shared" si="251"/>
        <v>Normal</v>
      </c>
    </row>
    <row r="8048" spans="1:15" x14ac:dyDescent="0.3">
      <c r="A8048" t="s">
        <v>15717</v>
      </c>
      <c r="B8048" t="s">
        <v>15718</v>
      </c>
      <c r="C8048" t="s">
        <v>15</v>
      </c>
      <c r="D8048">
        <v>39</v>
      </c>
      <c r="E8048" t="s">
        <v>27</v>
      </c>
      <c r="F8048" t="s">
        <v>75</v>
      </c>
      <c r="G8048">
        <v>136667</v>
      </c>
      <c r="H8048">
        <v>2</v>
      </c>
      <c r="I8048">
        <v>5</v>
      </c>
      <c r="J8048">
        <v>54</v>
      </c>
      <c r="K8048">
        <v>2</v>
      </c>
      <c r="L8048" t="s">
        <v>24</v>
      </c>
      <c r="M8048" t="str" cm="1">
        <f t="array" ref="M8048">_xlfn.IFS(Table1[[#This Row],[Tenure_Years]]&lt;=2,"New Hire",Table1[[#This Row],[Tenure_Years]]&lt;=5,"Established",Table1[[#This Row],[Tenure_Years]]&gt;=5,"Veteran")</f>
        <v>New Hire</v>
      </c>
      <c r="N8048">
        <f t="shared" si="250"/>
        <v>92826.904643962844</v>
      </c>
      <c r="O8048" t="str">
        <f t="shared" si="251"/>
        <v>Normal</v>
      </c>
    </row>
    <row r="8049" spans="1:15" x14ac:dyDescent="0.3">
      <c r="A8049" t="s">
        <v>15719</v>
      </c>
      <c r="B8049" t="s">
        <v>15720</v>
      </c>
      <c r="C8049" t="s">
        <v>21</v>
      </c>
      <c r="D8049">
        <v>41</v>
      </c>
      <c r="E8049" t="s">
        <v>27</v>
      </c>
      <c r="F8049" t="s">
        <v>111</v>
      </c>
      <c r="G8049">
        <v>87588</v>
      </c>
      <c r="H8049">
        <v>15</v>
      </c>
      <c r="I8049">
        <v>1</v>
      </c>
      <c r="J8049">
        <v>75</v>
      </c>
      <c r="K8049">
        <v>0</v>
      </c>
      <c r="L8049" t="s">
        <v>18</v>
      </c>
      <c r="M8049" t="str" cm="1">
        <f t="array" ref="M8049">_xlfn.IFS(Table1[[#This Row],[Tenure_Years]]&lt;=2,"New Hire",Table1[[#This Row],[Tenure_Years]]&lt;=5,"Established",Table1[[#This Row],[Tenure_Years]]&gt;=5,"Veteran")</f>
        <v>Veteran</v>
      </c>
      <c r="N8049">
        <f t="shared" si="250"/>
        <v>92826.904643962844</v>
      </c>
      <c r="O8049" t="str">
        <f t="shared" si="251"/>
        <v>Normal</v>
      </c>
    </row>
    <row r="8050" spans="1:15" x14ac:dyDescent="0.3">
      <c r="A8050" t="s">
        <v>15721</v>
      </c>
      <c r="B8050" t="s">
        <v>15722</v>
      </c>
      <c r="C8050" t="s">
        <v>15</v>
      </c>
      <c r="D8050">
        <v>46</v>
      </c>
      <c r="E8050" t="s">
        <v>22</v>
      </c>
      <c r="F8050" t="s">
        <v>51</v>
      </c>
      <c r="G8050">
        <v>136733</v>
      </c>
      <c r="H8050">
        <v>11</v>
      </c>
      <c r="I8050">
        <v>4</v>
      </c>
      <c r="J8050">
        <v>28</v>
      </c>
      <c r="K8050">
        <v>5</v>
      </c>
      <c r="L8050" t="s">
        <v>18</v>
      </c>
      <c r="M8050" t="str" cm="1">
        <f t="array" ref="M8050">_xlfn.IFS(Table1[[#This Row],[Tenure_Years]]&lt;=2,"New Hire",Table1[[#This Row],[Tenure_Years]]&lt;=5,"Established",Table1[[#This Row],[Tenure_Years]]&gt;=5,"Veteran")</f>
        <v>Veteran</v>
      </c>
      <c r="N8050">
        <f t="shared" si="250"/>
        <v>96526.185096153844</v>
      </c>
      <c r="O8050" t="str">
        <f t="shared" si="251"/>
        <v>Normal</v>
      </c>
    </row>
    <row r="8051" spans="1:15" x14ac:dyDescent="0.3">
      <c r="A8051" t="s">
        <v>15723</v>
      </c>
      <c r="B8051" t="s">
        <v>15724</v>
      </c>
      <c r="C8051" t="s">
        <v>15</v>
      </c>
      <c r="D8051">
        <v>32</v>
      </c>
      <c r="E8051" t="s">
        <v>27</v>
      </c>
      <c r="F8051" t="s">
        <v>111</v>
      </c>
      <c r="G8051">
        <v>40395</v>
      </c>
      <c r="H8051">
        <v>3</v>
      </c>
      <c r="I8051">
        <v>1</v>
      </c>
      <c r="J8051">
        <v>56</v>
      </c>
      <c r="K8051">
        <v>5</v>
      </c>
      <c r="L8051" t="s">
        <v>24</v>
      </c>
      <c r="M8051" t="str" cm="1">
        <f t="array" ref="M8051">_xlfn.IFS(Table1[[#This Row],[Tenure_Years]]&lt;=2,"New Hire",Table1[[#This Row],[Tenure_Years]]&lt;=5,"Established",Table1[[#This Row],[Tenure_Years]]&gt;=5,"Veteran")</f>
        <v>Established</v>
      </c>
      <c r="N8051">
        <f t="shared" si="250"/>
        <v>92826.904643962844</v>
      </c>
      <c r="O8051" t="str">
        <f t="shared" si="251"/>
        <v>Normal</v>
      </c>
    </row>
    <row r="8052" spans="1:15" x14ac:dyDescent="0.3">
      <c r="A8052" t="s">
        <v>15725</v>
      </c>
      <c r="B8052" t="s">
        <v>15726</v>
      </c>
      <c r="C8052" t="s">
        <v>31</v>
      </c>
      <c r="D8052">
        <v>28</v>
      </c>
      <c r="E8052" t="s">
        <v>56</v>
      </c>
      <c r="F8052" t="s">
        <v>72</v>
      </c>
      <c r="G8052">
        <v>125750</v>
      </c>
      <c r="H8052">
        <v>0</v>
      </c>
      <c r="I8052">
        <v>1</v>
      </c>
      <c r="J8052">
        <v>69</v>
      </c>
      <c r="K8052">
        <v>5</v>
      </c>
      <c r="L8052" t="s">
        <v>24</v>
      </c>
      <c r="M8052" t="str" cm="1">
        <f t="array" ref="M8052">_xlfn.IFS(Table1[[#This Row],[Tenure_Years]]&lt;=2,"New Hire",Table1[[#This Row],[Tenure_Years]]&lt;=5,"Established",Table1[[#This Row],[Tenure_Years]]&gt;=5,"Veteran")</f>
        <v>New Hire</v>
      </c>
      <c r="N8052">
        <f t="shared" si="250"/>
        <v>94573.380601596073</v>
      </c>
      <c r="O8052" t="str">
        <f t="shared" si="251"/>
        <v>Normal</v>
      </c>
    </row>
    <row r="8053" spans="1:15" x14ac:dyDescent="0.3">
      <c r="A8053" t="s">
        <v>15727</v>
      </c>
      <c r="B8053" t="s">
        <v>15728</v>
      </c>
      <c r="C8053" t="s">
        <v>15</v>
      </c>
      <c r="D8053">
        <v>59</v>
      </c>
      <c r="E8053" t="s">
        <v>32</v>
      </c>
      <c r="F8053" t="s">
        <v>48</v>
      </c>
      <c r="G8053">
        <v>51398</v>
      </c>
      <c r="H8053">
        <v>2</v>
      </c>
      <c r="I8053">
        <v>4</v>
      </c>
      <c r="J8053">
        <v>60</v>
      </c>
      <c r="K8053">
        <v>2</v>
      </c>
      <c r="L8053" t="s">
        <v>24</v>
      </c>
      <c r="M8053" t="str" cm="1">
        <f t="array" ref="M8053">_xlfn.IFS(Table1[[#This Row],[Tenure_Years]]&lt;=2,"New Hire",Table1[[#This Row],[Tenure_Years]]&lt;=5,"Established",Table1[[#This Row],[Tenure_Years]]&gt;=5,"Veteran")</f>
        <v>New Hire</v>
      </c>
      <c r="N8053">
        <f t="shared" si="250"/>
        <v>94178.259456264772</v>
      </c>
      <c r="O8053" t="str">
        <f t="shared" si="251"/>
        <v>Normal</v>
      </c>
    </row>
    <row r="8054" spans="1:15" x14ac:dyDescent="0.3">
      <c r="A8054" t="s">
        <v>15729</v>
      </c>
      <c r="B8054" t="s">
        <v>5798</v>
      </c>
      <c r="C8054" t="s">
        <v>21</v>
      </c>
      <c r="D8054">
        <v>45</v>
      </c>
      <c r="E8054" t="s">
        <v>60</v>
      </c>
      <c r="F8054" t="s">
        <v>98</v>
      </c>
      <c r="G8054">
        <v>134885</v>
      </c>
      <c r="H8054">
        <v>0</v>
      </c>
      <c r="I8054">
        <v>4</v>
      </c>
      <c r="J8054">
        <v>12</v>
      </c>
      <c r="K8054">
        <v>4</v>
      </c>
      <c r="L8054" t="s">
        <v>24</v>
      </c>
      <c r="M8054" t="str" cm="1">
        <f t="array" ref="M8054">_xlfn.IFS(Table1[[#This Row],[Tenure_Years]]&lt;=2,"New Hire",Table1[[#This Row],[Tenure_Years]]&lt;=5,"Established",Table1[[#This Row],[Tenure_Years]]&gt;=5,"Veteran")</f>
        <v>New Hire</v>
      </c>
      <c r="N8054">
        <f t="shared" si="250"/>
        <v>94068.868467410459</v>
      </c>
      <c r="O8054" t="str">
        <f t="shared" si="251"/>
        <v>Normal</v>
      </c>
    </row>
    <row r="8055" spans="1:15" x14ac:dyDescent="0.3">
      <c r="A8055" t="s">
        <v>15730</v>
      </c>
      <c r="B8055" t="s">
        <v>15731</v>
      </c>
      <c r="C8055" t="s">
        <v>15</v>
      </c>
      <c r="D8055">
        <v>34</v>
      </c>
      <c r="E8055" t="s">
        <v>22</v>
      </c>
      <c r="F8055" t="s">
        <v>95</v>
      </c>
      <c r="G8055">
        <v>108866</v>
      </c>
      <c r="H8055">
        <v>3</v>
      </c>
      <c r="I8055">
        <v>2</v>
      </c>
      <c r="J8055">
        <v>43</v>
      </c>
      <c r="K8055">
        <v>4</v>
      </c>
      <c r="L8055" t="s">
        <v>24</v>
      </c>
      <c r="M8055" t="str" cm="1">
        <f t="array" ref="M8055">_xlfn.IFS(Table1[[#This Row],[Tenure_Years]]&lt;=2,"New Hire",Table1[[#This Row],[Tenure_Years]]&lt;=5,"Established",Table1[[#This Row],[Tenure_Years]]&gt;=5,"Veteran")</f>
        <v>Established</v>
      </c>
      <c r="N8055">
        <f t="shared" si="250"/>
        <v>96526.185096153844</v>
      </c>
      <c r="O8055" t="str">
        <f t="shared" si="251"/>
        <v>Normal</v>
      </c>
    </row>
    <row r="8056" spans="1:15" x14ac:dyDescent="0.3">
      <c r="A8056" t="s">
        <v>15732</v>
      </c>
      <c r="B8056" t="s">
        <v>15733</v>
      </c>
      <c r="C8056" t="s">
        <v>21</v>
      </c>
      <c r="D8056">
        <v>45</v>
      </c>
      <c r="E8056" t="s">
        <v>16</v>
      </c>
      <c r="F8056" t="s">
        <v>130</v>
      </c>
      <c r="G8056">
        <v>61041</v>
      </c>
      <c r="H8056">
        <v>15</v>
      </c>
      <c r="I8056">
        <v>1</v>
      </c>
      <c r="J8056">
        <v>73</v>
      </c>
      <c r="K8056">
        <v>2</v>
      </c>
      <c r="L8056" t="s">
        <v>24</v>
      </c>
      <c r="M8056" t="str" cm="1">
        <f t="array" ref="M8056">_xlfn.IFS(Table1[[#This Row],[Tenure_Years]]&lt;=2,"New Hire",Table1[[#This Row],[Tenure_Years]]&lt;=5,"Established",Table1[[#This Row],[Tenure_Years]]&gt;=5,"Veteran")</f>
        <v>Veteran</v>
      </c>
      <c r="N8056">
        <f t="shared" si="250"/>
        <v>94458.108426635241</v>
      </c>
      <c r="O8056" t="str">
        <f t="shared" si="251"/>
        <v>Normal</v>
      </c>
    </row>
    <row r="8057" spans="1:15" x14ac:dyDescent="0.3">
      <c r="A8057" t="s">
        <v>15734</v>
      </c>
      <c r="B8057" t="s">
        <v>15735</v>
      </c>
      <c r="C8057" t="s">
        <v>21</v>
      </c>
      <c r="D8057">
        <v>51</v>
      </c>
      <c r="E8057" t="s">
        <v>60</v>
      </c>
      <c r="F8057" t="s">
        <v>98</v>
      </c>
      <c r="G8057">
        <v>77061</v>
      </c>
      <c r="H8057">
        <v>9</v>
      </c>
      <c r="I8057">
        <v>1</v>
      </c>
      <c r="J8057">
        <v>56</v>
      </c>
      <c r="K8057">
        <v>5</v>
      </c>
      <c r="L8057" t="s">
        <v>18</v>
      </c>
      <c r="M8057" t="str" cm="1">
        <f t="array" ref="M8057">_xlfn.IFS(Table1[[#This Row],[Tenure_Years]]&lt;=2,"New Hire",Table1[[#This Row],[Tenure_Years]]&lt;=5,"Established",Table1[[#This Row],[Tenure_Years]]&gt;=5,"Veteran")</f>
        <v>Veteran</v>
      </c>
      <c r="N8057">
        <f t="shared" si="250"/>
        <v>94068.868467410459</v>
      </c>
      <c r="O8057" t="str">
        <f t="shared" si="251"/>
        <v>Normal</v>
      </c>
    </row>
    <row r="8058" spans="1:15" x14ac:dyDescent="0.3">
      <c r="A8058" t="s">
        <v>15736</v>
      </c>
      <c r="B8058" t="s">
        <v>15737</v>
      </c>
      <c r="C8058" t="s">
        <v>15</v>
      </c>
      <c r="D8058">
        <v>39</v>
      </c>
      <c r="E8058" t="s">
        <v>22</v>
      </c>
      <c r="F8058" t="s">
        <v>51</v>
      </c>
      <c r="G8058">
        <v>106131</v>
      </c>
      <c r="H8058">
        <v>1</v>
      </c>
      <c r="I8058">
        <v>3</v>
      </c>
      <c r="J8058">
        <v>69</v>
      </c>
      <c r="K8058">
        <v>5</v>
      </c>
      <c r="L8058" t="s">
        <v>24</v>
      </c>
      <c r="M8058" t="str" cm="1">
        <f t="array" ref="M8058">_xlfn.IFS(Table1[[#This Row],[Tenure_Years]]&lt;=2,"New Hire",Table1[[#This Row],[Tenure_Years]]&lt;=5,"Established",Table1[[#This Row],[Tenure_Years]]&gt;=5,"Veteran")</f>
        <v>New Hire</v>
      </c>
      <c r="N8058">
        <f t="shared" si="250"/>
        <v>96526.185096153844</v>
      </c>
      <c r="O8058" t="str">
        <f t="shared" si="251"/>
        <v>Normal</v>
      </c>
    </row>
    <row r="8059" spans="1:15" x14ac:dyDescent="0.3">
      <c r="A8059" t="s">
        <v>15738</v>
      </c>
      <c r="B8059" t="s">
        <v>15739</v>
      </c>
      <c r="C8059" t="s">
        <v>31</v>
      </c>
      <c r="D8059">
        <v>52</v>
      </c>
      <c r="E8059" t="s">
        <v>16</v>
      </c>
      <c r="F8059" t="s">
        <v>17</v>
      </c>
      <c r="G8059">
        <v>77344</v>
      </c>
      <c r="H8059">
        <v>7</v>
      </c>
      <c r="I8059">
        <v>3</v>
      </c>
      <c r="J8059">
        <v>65</v>
      </c>
      <c r="K8059">
        <v>0</v>
      </c>
      <c r="L8059" t="s">
        <v>18</v>
      </c>
      <c r="M8059" t="str" cm="1">
        <f t="array" ref="M8059">_xlfn.IFS(Table1[[#This Row],[Tenure_Years]]&lt;=2,"New Hire",Table1[[#This Row],[Tenure_Years]]&lt;=5,"Established",Table1[[#This Row],[Tenure_Years]]&gt;=5,"Veteran")</f>
        <v>Veteran</v>
      </c>
      <c r="N8059">
        <f t="shared" si="250"/>
        <v>94458.108426635241</v>
      </c>
      <c r="O8059" t="str">
        <f t="shared" si="251"/>
        <v>Normal</v>
      </c>
    </row>
    <row r="8060" spans="1:15" x14ac:dyDescent="0.3">
      <c r="A8060" t="s">
        <v>15740</v>
      </c>
      <c r="B8060" t="s">
        <v>15741</v>
      </c>
      <c r="C8060" t="s">
        <v>15</v>
      </c>
      <c r="D8060">
        <v>43</v>
      </c>
      <c r="E8060" t="s">
        <v>27</v>
      </c>
      <c r="F8060" t="s">
        <v>67</v>
      </c>
      <c r="G8060">
        <v>133046</v>
      </c>
      <c r="H8060">
        <v>12</v>
      </c>
      <c r="I8060">
        <v>2</v>
      </c>
      <c r="J8060">
        <v>19</v>
      </c>
      <c r="K8060">
        <v>5</v>
      </c>
      <c r="L8060" t="s">
        <v>18</v>
      </c>
      <c r="M8060" t="str" cm="1">
        <f t="array" ref="M8060">_xlfn.IFS(Table1[[#This Row],[Tenure_Years]]&lt;=2,"New Hire",Table1[[#This Row],[Tenure_Years]]&lt;=5,"Established",Table1[[#This Row],[Tenure_Years]]&gt;=5,"Veteran")</f>
        <v>Veteran</v>
      </c>
      <c r="N8060">
        <f t="shared" si="250"/>
        <v>92826.904643962844</v>
      </c>
      <c r="O8060" t="str">
        <f t="shared" si="251"/>
        <v>Normal</v>
      </c>
    </row>
    <row r="8061" spans="1:15" x14ac:dyDescent="0.3">
      <c r="A8061" t="s">
        <v>15742</v>
      </c>
      <c r="B8061" t="s">
        <v>15743</v>
      </c>
      <c r="C8061" t="s">
        <v>31</v>
      </c>
      <c r="D8061">
        <v>23</v>
      </c>
      <c r="E8061" t="s">
        <v>32</v>
      </c>
      <c r="F8061" t="s">
        <v>43</v>
      </c>
      <c r="G8061">
        <v>137600</v>
      </c>
      <c r="H8061">
        <v>7</v>
      </c>
      <c r="I8061">
        <v>5</v>
      </c>
      <c r="J8061">
        <v>64</v>
      </c>
      <c r="K8061">
        <v>3</v>
      </c>
      <c r="L8061" t="s">
        <v>18</v>
      </c>
      <c r="M8061" t="str" cm="1">
        <f t="array" ref="M8061">_xlfn.IFS(Table1[[#This Row],[Tenure_Years]]&lt;=2,"New Hire",Table1[[#This Row],[Tenure_Years]]&lt;=5,"Established",Table1[[#This Row],[Tenure_Years]]&gt;=5,"Veteran")</f>
        <v>Veteran</v>
      </c>
      <c r="N8061">
        <f t="shared" si="250"/>
        <v>94178.259456264772</v>
      </c>
      <c r="O8061" t="str">
        <f t="shared" si="251"/>
        <v>Normal</v>
      </c>
    </row>
    <row r="8062" spans="1:15" x14ac:dyDescent="0.3">
      <c r="A8062" t="s">
        <v>15744</v>
      </c>
      <c r="B8062" t="s">
        <v>15745</v>
      </c>
      <c r="C8062" t="s">
        <v>21</v>
      </c>
      <c r="D8062">
        <v>26</v>
      </c>
      <c r="E8062" t="s">
        <v>60</v>
      </c>
      <c r="F8062" t="s">
        <v>98</v>
      </c>
      <c r="G8062">
        <v>53986</v>
      </c>
      <c r="H8062">
        <v>9</v>
      </c>
      <c r="I8062">
        <v>4</v>
      </c>
      <c r="J8062">
        <v>10</v>
      </c>
      <c r="K8062">
        <v>5</v>
      </c>
      <c r="L8062" t="s">
        <v>24</v>
      </c>
      <c r="M8062" t="str" cm="1">
        <f t="array" ref="M8062">_xlfn.IFS(Table1[[#This Row],[Tenure_Years]]&lt;=2,"New Hire",Table1[[#This Row],[Tenure_Years]]&lt;=5,"Established",Table1[[#This Row],[Tenure_Years]]&gt;=5,"Veteran")</f>
        <v>Veteran</v>
      </c>
      <c r="N8062">
        <f t="shared" si="250"/>
        <v>94068.868467410459</v>
      </c>
      <c r="O8062" t="str">
        <f t="shared" si="251"/>
        <v>Normal</v>
      </c>
    </row>
    <row r="8063" spans="1:15" x14ac:dyDescent="0.3">
      <c r="A8063" t="s">
        <v>15746</v>
      </c>
      <c r="B8063" t="s">
        <v>15747</v>
      </c>
      <c r="C8063" t="s">
        <v>15</v>
      </c>
      <c r="D8063">
        <v>50</v>
      </c>
      <c r="E8063" t="s">
        <v>56</v>
      </c>
      <c r="F8063" t="s">
        <v>72</v>
      </c>
      <c r="G8063">
        <v>145411</v>
      </c>
      <c r="H8063">
        <v>11</v>
      </c>
      <c r="I8063">
        <v>1</v>
      </c>
      <c r="J8063">
        <v>20</v>
      </c>
      <c r="K8063">
        <v>0</v>
      </c>
      <c r="L8063" t="s">
        <v>18</v>
      </c>
      <c r="M8063" t="str" cm="1">
        <f t="array" ref="M8063">_xlfn.IFS(Table1[[#This Row],[Tenure_Years]]&lt;=2,"New Hire",Table1[[#This Row],[Tenure_Years]]&lt;=5,"Established",Table1[[#This Row],[Tenure_Years]]&gt;=5,"Veteran")</f>
        <v>Veteran</v>
      </c>
      <c r="N8063">
        <f t="shared" si="250"/>
        <v>94573.380601596073</v>
      </c>
      <c r="O8063" t="str">
        <f t="shared" si="251"/>
        <v>Normal</v>
      </c>
    </row>
    <row r="8064" spans="1:15" x14ac:dyDescent="0.3">
      <c r="A8064" t="s">
        <v>15748</v>
      </c>
      <c r="B8064" t="s">
        <v>15749</v>
      </c>
      <c r="C8064" t="s">
        <v>31</v>
      </c>
      <c r="D8064">
        <v>41</v>
      </c>
      <c r="E8064" t="s">
        <v>32</v>
      </c>
      <c r="F8064" t="s">
        <v>43</v>
      </c>
      <c r="G8064">
        <v>75562</v>
      </c>
      <c r="H8064">
        <v>15</v>
      </c>
      <c r="I8064">
        <v>3</v>
      </c>
      <c r="J8064">
        <v>68</v>
      </c>
      <c r="K8064">
        <v>4</v>
      </c>
      <c r="L8064" t="s">
        <v>24</v>
      </c>
      <c r="M8064" t="str" cm="1">
        <f t="array" ref="M8064">_xlfn.IFS(Table1[[#This Row],[Tenure_Years]]&lt;=2,"New Hire",Table1[[#This Row],[Tenure_Years]]&lt;=5,"Established",Table1[[#This Row],[Tenure_Years]]&gt;=5,"Veteran")</f>
        <v>Veteran</v>
      </c>
      <c r="N8064">
        <f t="shared" si="250"/>
        <v>94178.259456264772</v>
      </c>
      <c r="O8064" t="str">
        <f t="shared" si="251"/>
        <v>Normal</v>
      </c>
    </row>
    <row r="8065" spans="1:15" x14ac:dyDescent="0.3">
      <c r="A8065" t="s">
        <v>15750</v>
      </c>
      <c r="B8065" t="s">
        <v>15751</v>
      </c>
      <c r="C8065" t="s">
        <v>15</v>
      </c>
      <c r="D8065">
        <v>60</v>
      </c>
      <c r="E8065" t="s">
        <v>32</v>
      </c>
      <c r="F8065" t="s">
        <v>48</v>
      </c>
      <c r="G8065">
        <v>92654</v>
      </c>
      <c r="H8065">
        <v>5</v>
      </c>
      <c r="I8065">
        <v>4</v>
      </c>
      <c r="J8065">
        <v>31</v>
      </c>
      <c r="K8065">
        <v>0</v>
      </c>
      <c r="L8065" t="s">
        <v>18</v>
      </c>
      <c r="M8065" t="str" cm="1">
        <f t="array" ref="M8065">_xlfn.IFS(Table1[[#This Row],[Tenure_Years]]&lt;=2,"New Hire",Table1[[#This Row],[Tenure_Years]]&lt;=5,"Established",Table1[[#This Row],[Tenure_Years]]&gt;=5,"Veteran")</f>
        <v>Established</v>
      </c>
      <c r="N8065">
        <f t="shared" si="250"/>
        <v>94178.259456264772</v>
      </c>
      <c r="O8065" t="str">
        <f t="shared" si="251"/>
        <v>High Priority</v>
      </c>
    </row>
    <row r="8066" spans="1:15" x14ac:dyDescent="0.3">
      <c r="A8066" t="s">
        <v>15752</v>
      </c>
      <c r="B8066" t="s">
        <v>15753</v>
      </c>
      <c r="C8066" t="s">
        <v>15</v>
      </c>
      <c r="D8066">
        <v>54</v>
      </c>
      <c r="E8066" t="s">
        <v>16</v>
      </c>
      <c r="F8066" t="s">
        <v>17</v>
      </c>
      <c r="G8066">
        <v>60939</v>
      </c>
      <c r="H8066">
        <v>14</v>
      </c>
      <c r="I8066">
        <v>4</v>
      </c>
      <c r="J8066">
        <v>17</v>
      </c>
      <c r="K8066">
        <v>4</v>
      </c>
      <c r="L8066" t="s">
        <v>24</v>
      </c>
      <c r="M8066" t="str" cm="1">
        <f t="array" ref="M8066">_xlfn.IFS(Table1[[#This Row],[Tenure_Years]]&lt;=2,"New Hire",Table1[[#This Row],[Tenure_Years]]&lt;=5,"Established",Table1[[#This Row],[Tenure_Years]]&gt;=5,"Veteran")</f>
        <v>Veteran</v>
      </c>
      <c r="N8066">
        <f t="shared" ref="N8066:N8129" si="252">AVERAGEIF(E:E,E8066,G:G)</f>
        <v>94458.108426635241</v>
      </c>
      <c r="O8066" t="str">
        <f t="shared" si="251"/>
        <v>Normal</v>
      </c>
    </row>
    <row r="8067" spans="1:15" x14ac:dyDescent="0.3">
      <c r="A8067" t="s">
        <v>15754</v>
      </c>
      <c r="B8067" t="s">
        <v>15755</v>
      </c>
      <c r="C8067" t="s">
        <v>15</v>
      </c>
      <c r="D8067">
        <v>37</v>
      </c>
      <c r="E8067" t="s">
        <v>60</v>
      </c>
      <c r="F8067" t="s">
        <v>98</v>
      </c>
      <c r="G8067">
        <v>97612</v>
      </c>
      <c r="H8067">
        <v>9</v>
      </c>
      <c r="I8067">
        <v>5</v>
      </c>
      <c r="J8067">
        <v>60</v>
      </c>
      <c r="K8067">
        <v>1</v>
      </c>
      <c r="L8067" t="s">
        <v>24</v>
      </c>
      <c r="M8067" t="str" cm="1">
        <f t="array" ref="M8067">_xlfn.IFS(Table1[[#This Row],[Tenure_Years]]&lt;=2,"New Hire",Table1[[#This Row],[Tenure_Years]]&lt;=5,"Established",Table1[[#This Row],[Tenure_Years]]&gt;=5,"Veteran")</f>
        <v>Veteran</v>
      </c>
      <c r="N8067">
        <f t="shared" si="252"/>
        <v>94068.868467410459</v>
      </c>
      <c r="O8067" t="str">
        <f t="shared" ref="O8067:O8130" si="253">IF(AND(H8067=5, G8067&lt;M8067), "High Priority", "Normal")</f>
        <v>Normal</v>
      </c>
    </row>
    <row r="8068" spans="1:15" x14ac:dyDescent="0.3">
      <c r="A8068" t="s">
        <v>15756</v>
      </c>
      <c r="B8068" t="s">
        <v>15757</v>
      </c>
      <c r="C8068" t="s">
        <v>15</v>
      </c>
      <c r="D8068">
        <v>41</v>
      </c>
      <c r="E8068" t="s">
        <v>56</v>
      </c>
      <c r="F8068" t="s">
        <v>72</v>
      </c>
      <c r="G8068">
        <v>129990</v>
      </c>
      <c r="H8068">
        <v>7</v>
      </c>
      <c r="I8068">
        <v>1</v>
      </c>
      <c r="J8068">
        <v>33</v>
      </c>
      <c r="K8068">
        <v>0</v>
      </c>
      <c r="L8068" t="s">
        <v>24</v>
      </c>
      <c r="M8068" t="str" cm="1">
        <f t="array" ref="M8068">_xlfn.IFS(Table1[[#This Row],[Tenure_Years]]&lt;=2,"New Hire",Table1[[#This Row],[Tenure_Years]]&lt;=5,"Established",Table1[[#This Row],[Tenure_Years]]&gt;=5,"Veteran")</f>
        <v>Veteran</v>
      </c>
      <c r="N8068">
        <f t="shared" si="252"/>
        <v>94573.380601596073</v>
      </c>
      <c r="O8068" t="str">
        <f t="shared" si="253"/>
        <v>Normal</v>
      </c>
    </row>
    <row r="8069" spans="1:15" x14ac:dyDescent="0.3">
      <c r="A8069" t="s">
        <v>15758</v>
      </c>
      <c r="B8069" t="s">
        <v>15759</v>
      </c>
      <c r="C8069" t="s">
        <v>31</v>
      </c>
      <c r="D8069">
        <v>33</v>
      </c>
      <c r="E8069" t="s">
        <v>32</v>
      </c>
      <c r="F8069" t="s">
        <v>43</v>
      </c>
      <c r="G8069">
        <v>101822</v>
      </c>
      <c r="H8069">
        <v>9</v>
      </c>
      <c r="I8069">
        <v>5</v>
      </c>
      <c r="J8069">
        <v>55</v>
      </c>
      <c r="K8069">
        <v>2</v>
      </c>
      <c r="L8069" t="s">
        <v>24</v>
      </c>
      <c r="M8069" t="str" cm="1">
        <f t="array" ref="M8069">_xlfn.IFS(Table1[[#This Row],[Tenure_Years]]&lt;=2,"New Hire",Table1[[#This Row],[Tenure_Years]]&lt;=5,"Established",Table1[[#This Row],[Tenure_Years]]&gt;=5,"Veteran")</f>
        <v>Veteran</v>
      </c>
      <c r="N8069">
        <f t="shared" si="252"/>
        <v>94178.259456264772</v>
      </c>
      <c r="O8069" t="str">
        <f t="shared" si="253"/>
        <v>Normal</v>
      </c>
    </row>
    <row r="8070" spans="1:15" x14ac:dyDescent="0.3">
      <c r="A8070" t="s">
        <v>15760</v>
      </c>
      <c r="B8070" t="s">
        <v>15761</v>
      </c>
      <c r="C8070" t="s">
        <v>21</v>
      </c>
      <c r="D8070">
        <v>51</v>
      </c>
      <c r="E8070" t="s">
        <v>60</v>
      </c>
      <c r="F8070" t="s">
        <v>98</v>
      </c>
      <c r="G8070">
        <v>100399</v>
      </c>
      <c r="H8070">
        <v>6</v>
      </c>
      <c r="I8070">
        <v>1</v>
      </c>
      <c r="J8070">
        <v>52</v>
      </c>
      <c r="K8070">
        <v>2</v>
      </c>
      <c r="L8070" t="s">
        <v>24</v>
      </c>
      <c r="M8070" t="str" cm="1">
        <f t="array" ref="M8070">_xlfn.IFS(Table1[[#This Row],[Tenure_Years]]&lt;=2,"New Hire",Table1[[#This Row],[Tenure_Years]]&lt;=5,"Established",Table1[[#This Row],[Tenure_Years]]&gt;=5,"Veteran")</f>
        <v>Veteran</v>
      </c>
      <c r="N8070">
        <f t="shared" si="252"/>
        <v>94068.868467410459</v>
      </c>
      <c r="O8070" t="str">
        <f t="shared" si="253"/>
        <v>Normal</v>
      </c>
    </row>
    <row r="8071" spans="1:15" x14ac:dyDescent="0.3">
      <c r="A8071" t="s">
        <v>15762</v>
      </c>
      <c r="B8071" t="s">
        <v>15763</v>
      </c>
      <c r="C8071" t="s">
        <v>21</v>
      </c>
      <c r="D8071">
        <v>27</v>
      </c>
      <c r="E8071" t="s">
        <v>16</v>
      </c>
      <c r="F8071" t="s">
        <v>17</v>
      </c>
      <c r="G8071">
        <v>77273</v>
      </c>
      <c r="H8071">
        <v>15</v>
      </c>
      <c r="I8071">
        <v>1</v>
      </c>
      <c r="J8071">
        <v>68</v>
      </c>
      <c r="K8071">
        <v>2</v>
      </c>
      <c r="L8071" t="s">
        <v>18</v>
      </c>
      <c r="M8071" t="str" cm="1">
        <f t="array" ref="M8071">_xlfn.IFS(Table1[[#This Row],[Tenure_Years]]&lt;=2,"New Hire",Table1[[#This Row],[Tenure_Years]]&lt;=5,"Established",Table1[[#This Row],[Tenure_Years]]&gt;=5,"Veteran")</f>
        <v>Veteran</v>
      </c>
      <c r="N8071">
        <f t="shared" si="252"/>
        <v>94458.108426635241</v>
      </c>
      <c r="O8071" t="str">
        <f t="shared" si="253"/>
        <v>Normal</v>
      </c>
    </row>
    <row r="8072" spans="1:15" x14ac:dyDescent="0.3">
      <c r="A8072" t="s">
        <v>15764</v>
      </c>
      <c r="B8072" t="s">
        <v>15765</v>
      </c>
      <c r="C8072" t="s">
        <v>21</v>
      </c>
      <c r="D8072">
        <v>23</v>
      </c>
      <c r="E8072" t="s">
        <v>27</v>
      </c>
      <c r="F8072" t="s">
        <v>67</v>
      </c>
      <c r="G8072">
        <v>73990</v>
      </c>
      <c r="H8072">
        <v>15</v>
      </c>
      <c r="I8072">
        <v>2</v>
      </c>
      <c r="J8072">
        <v>74</v>
      </c>
      <c r="K8072">
        <v>4</v>
      </c>
      <c r="L8072" t="s">
        <v>18</v>
      </c>
      <c r="M8072" t="str" cm="1">
        <f t="array" ref="M8072">_xlfn.IFS(Table1[[#This Row],[Tenure_Years]]&lt;=2,"New Hire",Table1[[#This Row],[Tenure_Years]]&lt;=5,"Established",Table1[[#This Row],[Tenure_Years]]&gt;=5,"Veteran")</f>
        <v>Veteran</v>
      </c>
      <c r="N8072">
        <f t="shared" si="252"/>
        <v>92826.904643962844</v>
      </c>
      <c r="O8072" t="str">
        <f t="shared" si="253"/>
        <v>Normal</v>
      </c>
    </row>
    <row r="8073" spans="1:15" x14ac:dyDescent="0.3">
      <c r="A8073" t="s">
        <v>15766</v>
      </c>
      <c r="B8073" t="s">
        <v>15767</v>
      </c>
      <c r="C8073" t="s">
        <v>21</v>
      </c>
      <c r="D8073">
        <v>55</v>
      </c>
      <c r="E8073" t="s">
        <v>32</v>
      </c>
      <c r="F8073" t="s">
        <v>43</v>
      </c>
      <c r="G8073">
        <v>119805</v>
      </c>
      <c r="H8073">
        <v>3</v>
      </c>
      <c r="I8073">
        <v>4</v>
      </c>
      <c r="J8073">
        <v>63</v>
      </c>
      <c r="K8073">
        <v>2</v>
      </c>
      <c r="L8073" t="s">
        <v>18</v>
      </c>
      <c r="M8073" t="str" cm="1">
        <f t="array" ref="M8073">_xlfn.IFS(Table1[[#This Row],[Tenure_Years]]&lt;=2,"New Hire",Table1[[#This Row],[Tenure_Years]]&lt;=5,"Established",Table1[[#This Row],[Tenure_Years]]&gt;=5,"Veteran")</f>
        <v>Established</v>
      </c>
      <c r="N8073">
        <f t="shared" si="252"/>
        <v>94178.259456264772</v>
      </c>
      <c r="O8073" t="str">
        <f t="shared" si="253"/>
        <v>Normal</v>
      </c>
    </row>
    <row r="8074" spans="1:15" x14ac:dyDescent="0.3">
      <c r="A8074" t="s">
        <v>15768</v>
      </c>
      <c r="B8074" t="s">
        <v>15769</v>
      </c>
      <c r="C8074" t="s">
        <v>15</v>
      </c>
      <c r="D8074">
        <v>58</v>
      </c>
      <c r="E8074" t="s">
        <v>60</v>
      </c>
      <c r="F8074" t="s">
        <v>98</v>
      </c>
      <c r="G8074">
        <v>87598</v>
      </c>
      <c r="H8074">
        <v>10</v>
      </c>
      <c r="I8074">
        <v>3</v>
      </c>
      <c r="J8074">
        <v>27</v>
      </c>
      <c r="K8074">
        <v>3</v>
      </c>
      <c r="L8074" t="s">
        <v>24</v>
      </c>
      <c r="M8074" t="str" cm="1">
        <f t="array" ref="M8074">_xlfn.IFS(Table1[[#This Row],[Tenure_Years]]&lt;=2,"New Hire",Table1[[#This Row],[Tenure_Years]]&lt;=5,"Established",Table1[[#This Row],[Tenure_Years]]&gt;=5,"Veteran")</f>
        <v>Veteran</v>
      </c>
      <c r="N8074">
        <f t="shared" si="252"/>
        <v>94068.868467410459</v>
      </c>
      <c r="O8074" t="str">
        <f t="shared" si="253"/>
        <v>Normal</v>
      </c>
    </row>
    <row r="8075" spans="1:15" x14ac:dyDescent="0.3">
      <c r="A8075" t="s">
        <v>15770</v>
      </c>
      <c r="B8075" t="s">
        <v>14855</v>
      </c>
      <c r="C8075" t="s">
        <v>15</v>
      </c>
      <c r="D8075">
        <v>60</v>
      </c>
      <c r="E8075" t="s">
        <v>60</v>
      </c>
      <c r="F8075" t="s">
        <v>141</v>
      </c>
      <c r="G8075">
        <v>134558</v>
      </c>
      <c r="H8075">
        <v>5</v>
      </c>
      <c r="I8075">
        <v>3</v>
      </c>
      <c r="J8075">
        <v>64</v>
      </c>
      <c r="K8075">
        <v>5</v>
      </c>
      <c r="L8075" t="s">
        <v>24</v>
      </c>
      <c r="M8075" t="str" cm="1">
        <f t="array" ref="M8075">_xlfn.IFS(Table1[[#This Row],[Tenure_Years]]&lt;=2,"New Hire",Table1[[#This Row],[Tenure_Years]]&lt;=5,"Established",Table1[[#This Row],[Tenure_Years]]&gt;=5,"Veteran")</f>
        <v>Established</v>
      </c>
      <c r="N8075">
        <f t="shared" si="252"/>
        <v>94068.868467410459</v>
      </c>
      <c r="O8075" t="str">
        <f t="shared" si="253"/>
        <v>High Priority</v>
      </c>
    </row>
    <row r="8076" spans="1:15" x14ac:dyDescent="0.3">
      <c r="A8076" t="s">
        <v>15771</v>
      </c>
      <c r="B8076" t="s">
        <v>5770</v>
      </c>
      <c r="C8076" t="s">
        <v>15</v>
      </c>
      <c r="D8076">
        <v>25</v>
      </c>
      <c r="E8076" t="s">
        <v>56</v>
      </c>
      <c r="F8076" t="s">
        <v>92</v>
      </c>
      <c r="G8076">
        <v>127868</v>
      </c>
      <c r="H8076">
        <v>12</v>
      </c>
      <c r="I8076">
        <v>2</v>
      </c>
      <c r="J8076">
        <v>22</v>
      </c>
      <c r="K8076">
        <v>4</v>
      </c>
      <c r="L8076" t="s">
        <v>24</v>
      </c>
      <c r="M8076" t="str" cm="1">
        <f t="array" ref="M8076">_xlfn.IFS(Table1[[#This Row],[Tenure_Years]]&lt;=2,"New Hire",Table1[[#This Row],[Tenure_Years]]&lt;=5,"Established",Table1[[#This Row],[Tenure_Years]]&gt;=5,"Veteran")</f>
        <v>Veteran</v>
      </c>
      <c r="N8076">
        <f t="shared" si="252"/>
        <v>94573.380601596073</v>
      </c>
      <c r="O8076" t="str">
        <f t="shared" si="253"/>
        <v>Normal</v>
      </c>
    </row>
    <row r="8077" spans="1:15" x14ac:dyDescent="0.3">
      <c r="A8077" t="s">
        <v>15772</v>
      </c>
      <c r="B8077" t="s">
        <v>15773</v>
      </c>
      <c r="C8077" t="s">
        <v>15</v>
      </c>
      <c r="D8077">
        <v>47</v>
      </c>
      <c r="E8077" t="s">
        <v>22</v>
      </c>
      <c r="F8077" t="s">
        <v>51</v>
      </c>
      <c r="G8077">
        <v>105980</v>
      </c>
      <c r="H8077">
        <v>8</v>
      </c>
      <c r="I8077">
        <v>2</v>
      </c>
      <c r="J8077">
        <v>53</v>
      </c>
      <c r="K8077">
        <v>0</v>
      </c>
      <c r="L8077" t="s">
        <v>18</v>
      </c>
      <c r="M8077" t="str" cm="1">
        <f t="array" ref="M8077">_xlfn.IFS(Table1[[#This Row],[Tenure_Years]]&lt;=2,"New Hire",Table1[[#This Row],[Tenure_Years]]&lt;=5,"Established",Table1[[#This Row],[Tenure_Years]]&gt;=5,"Veteran")</f>
        <v>Veteran</v>
      </c>
      <c r="N8077">
        <f t="shared" si="252"/>
        <v>96526.185096153844</v>
      </c>
      <c r="O8077" t="str">
        <f t="shared" si="253"/>
        <v>Normal</v>
      </c>
    </row>
    <row r="8078" spans="1:15" x14ac:dyDescent="0.3">
      <c r="A8078" t="s">
        <v>15774</v>
      </c>
      <c r="B8078" t="s">
        <v>15775</v>
      </c>
      <c r="C8078" t="s">
        <v>15</v>
      </c>
      <c r="D8078">
        <v>26</v>
      </c>
      <c r="E8078" t="s">
        <v>32</v>
      </c>
      <c r="F8078" t="s">
        <v>43</v>
      </c>
      <c r="G8078">
        <v>112209</v>
      </c>
      <c r="H8078">
        <v>9</v>
      </c>
      <c r="I8078">
        <v>3</v>
      </c>
      <c r="J8078">
        <v>37</v>
      </c>
      <c r="K8078">
        <v>0</v>
      </c>
      <c r="L8078" t="s">
        <v>24</v>
      </c>
      <c r="M8078" t="str" cm="1">
        <f t="array" ref="M8078">_xlfn.IFS(Table1[[#This Row],[Tenure_Years]]&lt;=2,"New Hire",Table1[[#This Row],[Tenure_Years]]&lt;=5,"Established",Table1[[#This Row],[Tenure_Years]]&gt;=5,"Veteran")</f>
        <v>Veteran</v>
      </c>
      <c r="N8078">
        <f t="shared" si="252"/>
        <v>94178.259456264772</v>
      </c>
      <c r="O8078" t="str">
        <f t="shared" si="253"/>
        <v>Normal</v>
      </c>
    </row>
    <row r="8079" spans="1:15" x14ac:dyDescent="0.3">
      <c r="A8079" t="s">
        <v>15776</v>
      </c>
      <c r="B8079" t="s">
        <v>15777</v>
      </c>
      <c r="C8079" t="s">
        <v>21</v>
      </c>
      <c r="D8079">
        <v>60</v>
      </c>
      <c r="E8079" t="s">
        <v>22</v>
      </c>
      <c r="F8079" t="s">
        <v>95</v>
      </c>
      <c r="G8079">
        <v>74982</v>
      </c>
      <c r="H8079">
        <v>7</v>
      </c>
      <c r="I8079">
        <v>2</v>
      </c>
      <c r="J8079">
        <v>23</v>
      </c>
      <c r="K8079">
        <v>2</v>
      </c>
      <c r="L8079" t="s">
        <v>24</v>
      </c>
      <c r="M8079" t="str" cm="1">
        <f t="array" ref="M8079">_xlfn.IFS(Table1[[#This Row],[Tenure_Years]]&lt;=2,"New Hire",Table1[[#This Row],[Tenure_Years]]&lt;=5,"Established",Table1[[#This Row],[Tenure_Years]]&gt;=5,"Veteran")</f>
        <v>Veteran</v>
      </c>
      <c r="N8079">
        <f t="shared" si="252"/>
        <v>96526.185096153844</v>
      </c>
      <c r="O8079" t="str">
        <f t="shared" si="253"/>
        <v>Normal</v>
      </c>
    </row>
    <row r="8080" spans="1:15" x14ac:dyDescent="0.3">
      <c r="A8080" t="s">
        <v>15778</v>
      </c>
      <c r="B8080" t="s">
        <v>15779</v>
      </c>
      <c r="C8080" t="s">
        <v>21</v>
      </c>
      <c r="D8080">
        <v>29</v>
      </c>
      <c r="E8080" t="s">
        <v>16</v>
      </c>
      <c r="F8080" t="s">
        <v>130</v>
      </c>
      <c r="G8080">
        <v>147778</v>
      </c>
      <c r="H8080">
        <v>13</v>
      </c>
      <c r="I8080">
        <v>4</v>
      </c>
      <c r="J8080">
        <v>63</v>
      </c>
      <c r="K8080">
        <v>0</v>
      </c>
      <c r="L8080" t="s">
        <v>24</v>
      </c>
      <c r="M8080" t="str" cm="1">
        <f t="array" ref="M8080">_xlfn.IFS(Table1[[#This Row],[Tenure_Years]]&lt;=2,"New Hire",Table1[[#This Row],[Tenure_Years]]&lt;=5,"Established",Table1[[#This Row],[Tenure_Years]]&gt;=5,"Veteran")</f>
        <v>Veteran</v>
      </c>
      <c r="N8080">
        <f t="shared" si="252"/>
        <v>94458.108426635241</v>
      </c>
      <c r="O8080" t="str">
        <f t="shared" si="253"/>
        <v>Normal</v>
      </c>
    </row>
    <row r="8081" spans="1:15" x14ac:dyDescent="0.3">
      <c r="A8081" t="s">
        <v>15780</v>
      </c>
      <c r="B8081" t="s">
        <v>15781</v>
      </c>
      <c r="C8081" t="s">
        <v>31</v>
      </c>
      <c r="D8081">
        <v>58</v>
      </c>
      <c r="E8081" t="s">
        <v>56</v>
      </c>
      <c r="F8081" t="s">
        <v>92</v>
      </c>
      <c r="G8081">
        <v>146486</v>
      </c>
      <c r="H8081">
        <v>13</v>
      </c>
      <c r="I8081">
        <v>1</v>
      </c>
      <c r="J8081">
        <v>15</v>
      </c>
      <c r="K8081">
        <v>1</v>
      </c>
      <c r="L8081" t="s">
        <v>18</v>
      </c>
      <c r="M8081" t="str" cm="1">
        <f t="array" ref="M8081">_xlfn.IFS(Table1[[#This Row],[Tenure_Years]]&lt;=2,"New Hire",Table1[[#This Row],[Tenure_Years]]&lt;=5,"Established",Table1[[#This Row],[Tenure_Years]]&gt;=5,"Veteran")</f>
        <v>Veteran</v>
      </c>
      <c r="N8081">
        <f t="shared" si="252"/>
        <v>94573.380601596073</v>
      </c>
      <c r="O8081" t="str">
        <f t="shared" si="253"/>
        <v>Normal</v>
      </c>
    </row>
    <row r="8082" spans="1:15" x14ac:dyDescent="0.3">
      <c r="A8082" t="s">
        <v>15782</v>
      </c>
      <c r="B8082" t="s">
        <v>15783</v>
      </c>
      <c r="C8082" t="s">
        <v>31</v>
      </c>
      <c r="D8082">
        <v>43</v>
      </c>
      <c r="E8082" t="s">
        <v>32</v>
      </c>
      <c r="F8082" t="s">
        <v>43</v>
      </c>
      <c r="G8082">
        <v>109500</v>
      </c>
      <c r="H8082">
        <v>2</v>
      </c>
      <c r="I8082">
        <v>5</v>
      </c>
      <c r="J8082">
        <v>54</v>
      </c>
      <c r="K8082">
        <v>2</v>
      </c>
      <c r="L8082" t="s">
        <v>18</v>
      </c>
      <c r="M8082" t="str" cm="1">
        <f t="array" ref="M8082">_xlfn.IFS(Table1[[#This Row],[Tenure_Years]]&lt;=2,"New Hire",Table1[[#This Row],[Tenure_Years]]&lt;=5,"Established",Table1[[#This Row],[Tenure_Years]]&gt;=5,"Veteran")</f>
        <v>New Hire</v>
      </c>
      <c r="N8082">
        <f t="shared" si="252"/>
        <v>94178.259456264772</v>
      </c>
      <c r="O8082" t="str">
        <f t="shared" si="253"/>
        <v>Normal</v>
      </c>
    </row>
    <row r="8083" spans="1:15" x14ac:dyDescent="0.3">
      <c r="A8083" t="s">
        <v>15784</v>
      </c>
      <c r="B8083" t="s">
        <v>15785</v>
      </c>
      <c r="C8083" t="s">
        <v>21</v>
      </c>
      <c r="D8083">
        <v>48</v>
      </c>
      <c r="E8083" t="s">
        <v>56</v>
      </c>
      <c r="F8083" t="s">
        <v>57</v>
      </c>
      <c r="G8083">
        <v>128461</v>
      </c>
      <c r="H8083">
        <v>5</v>
      </c>
      <c r="I8083">
        <v>1</v>
      </c>
      <c r="J8083">
        <v>34</v>
      </c>
      <c r="K8083">
        <v>3</v>
      </c>
      <c r="L8083" t="s">
        <v>24</v>
      </c>
      <c r="M8083" t="str" cm="1">
        <f t="array" ref="M8083">_xlfn.IFS(Table1[[#This Row],[Tenure_Years]]&lt;=2,"New Hire",Table1[[#This Row],[Tenure_Years]]&lt;=5,"Established",Table1[[#This Row],[Tenure_Years]]&gt;=5,"Veteran")</f>
        <v>Established</v>
      </c>
      <c r="N8083">
        <f t="shared" si="252"/>
        <v>94573.380601596073</v>
      </c>
      <c r="O8083" t="str">
        <f t="shared" si="253"/>
        <v>High Priority</v>
      </c>
    </row>
    <row r="8084" spans="1:15" x14ac:dyDescent="0.3">
      <c r="A8084" t="s">
        <v>15786</v>
      </c>
      <c r="B8084" t="s">
        <v>15787</v>
      </c>
      <c r="C8084" t="s">
        <v>21</v>
      </c>
      <c r="D8084">
        <v>40</v>
      </c>
      <c r="E8084" t="s">
        <v>32</v>
      </c>
      <c r="F8084" t="s">
        <v>43</v>
      </c>
      <c r="G8084">
        <v>109670</v>
      </c>
      <c r="H8084">
        <v>6</v>
      </c>
      <c r="I8084">
        <v>3</v>
      </c>
      <c r="J8084">
        <v>78</v>
      </c>
      <c r="K8084">
        <v>3</v>
      </c>
      <c r="L8084" t="s">
        <v>18</v>
      </c>
      <c r="M8084" t="str" cm="1">
        <f t="array" ref="M8084">_xlfn.IFS(Table1[[#This Row],[Tenure_Years]]&lt;=2,"New Hire",Table1[[#This Row],[Tenure_Years]]&lt;=5,"Established",Table1[[#This Row],[Tenure_Years]]&gt;=5,"Veteran")</f>
        <v>Veteran</v>
      </c>
      <c r="N8084">
        <f t="shared" si="252"/>
        <v>94178.259456264772</v>
      </c>
      <c r="O8084" t="str">
        <f t="shared" si="253"/>
        <v>Normal</v>
      </c>
    </row>
    <row r="8085" spans="1:15" x14ac:dyDescent="0.3">
      <c r="A8085" t="s">
        <v>15788</v>
      </c>
      <c r="B8085" t="s">
        <v>3752</v>
      </c>
      <c r="C8085" t="s">
        <v>31</v>
      </c>
      <c r="D8085">
        <v>48</v>
      </c>
      <c r="E8085" t="s">
        <v>27</v>
      </c>
      <c r="F8085" t="s">
        <v>67</v>
      </c>
      <c r="G8085">
        <v>145678</v>
      </c>
      <c r="H8085">
        <v>0</v>
      </c>
      <c r="I8085">
        <v>5</v>
      </c>
      <c r="J8085">
        <v>57</v>
      </c>
      <c r="K8085">
        <v>0</v>
      </c>
      <c r="L8085" t="s">
        <v>18</v>
      </c>
      <c r="M8085" t="str" cm="1">
        <f t="array" ref="M8085">_xlfn.IFS(Table1[[#This Row],[Tenure_Years]]&lt;=2,"New Hire",Table1[[#This Row],[Tenure_Years]]&lt;=5,"Established",Table1[[#This Row],[Tenure_Years]]&gt;=5,"Veteran")</f>
        <v>New Hire</v>
      </c>
      <c r="N8085">
        <f t="shared" si="252"/>
        <v>92826.904643962844</v>
      </c>
      <c r="O8085" t="str">
        <f t="shared" si="253"/>
        <v>Normal</v>
      </c>
    </row>
    <row r="8086" spans="1:15" x14ac:dyDescent="0.3">
      <c r="A8086" t="s">
        <v>15789</v>
      </c>
      <c r="B8086" t="s">
        <v>15790</v>
      </c>
      <c r="C8086" t="s">
        <v>31</v>
      </c>
      <c r="D8086">
        <v>59</v>
      </c>
      <c r="E8086" t="s">
        <v>22</v>
      </c>
      <c r="F8086" t="s">
        <v>51</v>
      </c>
      <c r="G8086">
        <v>56145</v>
      </c>
      <c r="H8086">
        <v>11</v>
      </c>
      <c r="I8086">
        <v>3</v>
      </c>
      <c r="J8086">
        <v>12</v>
      </c>
      <c r="K8086">
        <v>3</v>
      </c>
      <c r="L8086" t="s">
        <v>24</v>
      </c>
      <c r="M8086" t="str" cm="1">
        <f t="array" ref="M8086">_xlfn.IFS(Table1[[#This Row],[Tenure_Years]]&lt;=2,"New Hire",Table1[[#This Row],[Tenure_Years]]&lt;=5,"Established",Table1[[#This Row],[Tenure_Years]]&gt;=5,"Veteran")</f>
        <v>Veteran</v>
      </c>
      <c r="N8086">
        <f t="shared" si="252"/>
        <v>96526.185096153844</v>
      </c>
      <c r="O8086" t="str">
        <f t="shared" si="253"/>
        <v>Normal</v>
      </c>
    </row>
    <row r="8087" spans="1:15" x14ac:dyDescent="0.3">
      <c r="A8087" t="s">
        <v>15791</v>
      </c>
      <c r="B8087" t="s">
        <v>15792</v>
      </c>
      <c r="C8087" t="s">
        <v>15</v>
      </c>
      <c r="D8087">
        <v>48</v>
      </c>
      <c r="E8087" t="s">
        <v>60</v>
      </c>
      <c r="F8087" t="s">
        <v>61</v>
      </c>
      <c r="G8087">
        <v>135851</v>
      </c>
      <c r="H8087">
        <v>6</v>
      </c>
      <c r="I8087">
        <v>1</v>
      </c>
      <c r="J8087">
        <v>30</v>
      </c>
      <c r="K8087">
        <v>3</v>
      </c>
      <c r="L8087" t="s">
        <v>18</v>
      </c>
      <c r="M8087" t="str" cm="1">
        <f t="array" ref="M8087">_xlfn.IFS(Table1[[#This Row],[Tenure_Years]]&lt;=2,"New Hire",Table1[[#This Row],[Tenure_Years]]&lt;=5,"Established",Table1[[#This Row],[Tenure_Years]]&gt;=5,"Veteran")</f>
        <v>Veteran</v>
      </c>
      <c r="N8087">
        <f t="shared" si="252"/>
        <v>94068.868467410459</v>
      </c>
      <c r="O8087" t="str">
        <f t="shared" si="253"/>
        <v>Normal</v>
      </c>
    </row>
    <row r="8088" spans="1:15" x14ac:dyDescent="0.3">
      <c r="A8088" t="s">
        <v>15793</v>
      </c>
      <c r="B8088" t="s">
        <v>15794</v>
      </c>
      <c r="C8088" t="s">
        <v>31</v>
      </c>
      <c r="D8088">
        <v>55</v>
      </c>
      <c r="E8088" t="s">
        <v>22</v>
      </c>
      <c r="F8088" t="s">
        <v>95</v>
      </c>
      <c r="G8088">
        <v>138630</v>
      </c>
      <c r="H8088">
        <v>12</v>
      </c>
      <c r="I8088">
        <v>3</v>
      </c>
      <c r="J8088">
        <v>23</v>
      </c>
      <c r="K8088">
        <v>3</v>
      </c>
      <c r="L8088" t="s">
        <v>18</v>
      </c>
      <c r="M8088" t="str" cm="1">
        <f t="array" ref="M8088">_xlfn.IFS(Table1[[#This Row],[Tenure_Years]]&lt;=2,"New Hire",Table1[[#This Row],[Tenure_Years]]&lt;=5,"Established",Table1[[#This Row],[Tenure_Years]]&gt;=5,"Veteran")</f>
        <v>Veteran</v>
      </c>
      <c r="N8088">
        <f t="shared" si="252"/>
        <v>96526.185096153844</v>
      </c>
      <c r="O8088" t="str">
        <f t="shared" si="253"/>
        <v>Normal</v>
      </c>
    </row>
    <row r="8089" spans="1:15" x14ac:dyDescent="0.3">
      <c r="A8089" t="s">
        <v>15795</v>
      </c>
      <c r="B8089" t="s">
        <v>15796</v>
      </c>
      <c r="C8089" t="s">
        <v>21</v>
      </c>
      <c r="D8089">
        <v>56</v>
      </c>
      <c r="E8089" t="s">
        <v>60</v>
      </c>
      <c r="F8089" t="s">
        <v>61</v>
      </c>
      <c r="G8089">
        <v>93523</v>
      </c>
      <c r="H8089">
        <v>15</v>
      </c>
      <c r="I8089">
        <v>5</v>
      </c>
      <c r="J8089">
        <v>57</v>
      </c>
      <c r="K8089">
        <v>4</v>
      </c>
      <c r="L8089" t="s">
        <v>18</v>
      </c>
      <c r="M8089" t="str" cm="1">
        <f t="array" ref="M8089">_xlfn.IFS(Table1[[#This Row],[Tenure_Years]]&lt;=2,"New Hire",Table1[[#This Row],[Tenure_Years]]&lt;=5,"Established",Table1[[#This Row],[Tenure_Years]]&gt;=5,"Veteran")</f>
        <v>Veteran</v>
      </c>
      <c r="N8089">
        <f t="shared" si="252"/>
        <v>94068.868467410459</v>
      </c>
      <c r="O8089" t="str">
        <f t="shared" si="253"/>
        <v>Normal</v>
      </c>
    </row>
    <row r="8090" spans="1:15" x14ac:dyDescent="0.3">
      <c r="A8090" t="s">
        <v>15797</v>
      </c>
      <c r="B8090" t="s">
        <v>15798</v>
      </c>
      <c r="C8090" t="s">
        <v>31</v>
      </c>
      <c r="D8090">
        <v>38</v>
      </c>
      <c r="E8090" t="s">
        <v>27</v>
      </c>
      <c r="F8090" t="s">
        <v>67</v>
      </c>
      <c r="G8090">
        <v>102322</v>
      </c>
      <c r="H8090">
        <v>1</v>
      </c>
      <c r="I8090">
        <v>3</v>
      </c>
      <c r="J8090">
        <v>41</v>
      </c>
      <c r="K8090">
        <v>1</v>
      </c>
      <c r="L8090" t="s">
        <v>18</v>
      </c>
      <c r="M8090" t="str" cm="1">
        <f t="array" ref="M8090">_xlfn.IFS(Table1[[#This Row],[Tenure_Years]]&lt;=2,"New Hire",Table1[[#This Row],[Tenure_Years]]&lt;=5,"Established",Table1[[#This Row],[Tenure_Years]]&gt;=5,"Veteran")</f>
        <v>New Hire</v>
      </c>
      <c r="N8090">
        <f t="shared" si="252"/>
        <v>92826.904643962844</v>
      </c>
      <c r="O8090" t="str">
        <f t="shared" si="253"/>
        <v>Normal</v>
      </c>
    </row>
    <row r="8091" spans="1:15" x14ac:dyDescent="0.3">
      <c r="A8091" t="s">
        <v>15799</v>
      </c>
      <c r="B8091" t="s">
        <v>15800</v>
      </c>
      <c r="C8091" t="s">
        <v>21</v>
      </c>
      <c r="D8091">
        <v>32</v>
      </c>
      <c r="E8091" t="s">
        <v>56</v>
      </c>
      <c r="F8091" t="s">
        <v>72</v>
      </c>
      <c r="G8091">
        <v>80526</v>
      </c>
      <c r="H8091">
        <v>10</v>
      </c>
      <c r="I8091">
        <v>2</v>
      </c>
      <c r="J8091">
        <v>51</v>
      </c>
      <c r="K8091">
        <v>5</v>
      </c>
      <c r="L8091" t="s">
        <v>24</v>
      </c>
      <c r="M8091" t="str" cm="1">
        <f t="array" ref="M8091">_xlfn.IFS(Table1[[#This Row],[Tenure_Years]]&lt;=2,"New Hire",Table1[[#This Row],[Tenure_Years]]&lt;=5,"Established",Table1[[#This Row],[Tenure_Years]]&gt;=5,"Veteran")</f>
        <v>Veteran</v>
      </c>
      <c r="N8091">
        <f t="shared" si="252"/>
        <v>94573.380601596073</v>
      </c>
      <c r="O8091" t="str">
        <f t="shared" si="253"/>
        <v>Normal</v>
      </c>
    </row>
    <row r="8092" spans="1:15" x14ac:dyDescent="0.3">
      <c r="A8092" t="s">
        <v>15801</v>
      </c>
      <c r="B8092" t="s">
        <v>15802</v>
      </c>
      <c r="C8092" t="s">
        <v>21</v>
      </c>
      <c r="D8092">
        <v>35</v>
      </c>
      <c r="E8092" t="s">
        <v>60</v>
      </c>
      <c r="F8092" t="s">
        <v>141</v>
      </c>
      <c r="G8092">
        <v>148168</v>
      </c>
      <c r="H8092">
        <v>14</v>
      </c>
      <c r="I8092">
        <v>1</v>
      </c>
      <c r="J8092">
        <v>76</v>
      </c>
      <c r="K8092">
        <v>2</v>
      </c>
      <c r="L8092" t="s">
        <v>18</v>
      </c>
      <c r="M8092" t="str" cm="1">
        <f t="array" ref="M8092">_xlfn.IFS(Table1[[#This Row],[Tenure_Years]]&lt;=2,"New Hire",Table1[[#This Row],[Tenure_Years]]&lt;=5,"Established",Table1[[#This Row],[Tenure_Years]]&gt;=5,"Veteran")</f>
        <v>Veteran</v>
      </c>
      <c r="N8092">
        <f t="shared" si="252"/>
        <v>94068.868467410459</v>
      </c>
      <c r="O8092" t="str">
        <f t="shared" si="253"/>
        <v>Normal</v>
      </c>
    </row>
    <row r="8093" spans="1:15" x14ac:dyDescent="0.3">
      <c r="A8093" t="s">
        <v>15803</v>
      </c>
      <c r="B8093" t="s">
        <v>15804</v>
      </c>
      <c r="C8093" t="s">
        <v>31</v>
      </c>
      <c r="D8093">
        <v>22</v>
      </c>
      <c r="E8093" t="s">
        <v>27</v>
      </c>
      <c r="F8093" t="s">
        <v>75</v>
      </c>
      <c r="G8093">
        <v>100001</v>
      </c>
      <c r="H8093">
        <v>15</v>
      </c>
      <c r="I8093">
        <v>4</v>
      </c>
      <c r="J8093">
        <v>71</v>
      </c>
      <c r="K8093">
        <v>0</v>
      </c>
      <c r="L8093" t="s">
        <v>24</v>
      </c>
      <c r="M8093" t="str" cm="1">
        <f t="array" ref="M8093">_xlfn.IFS(Table1[[#This Row],[Tenure_Years]]&lt;=2,"New Hire",Table1[[#This Row],[Tenure_Years]]&lt;=5,"Established",Table1[[#This Row],[Tenure_Years]]&gt;=5,"Veteran")</f>
        <v>Veteran</v>
      </c>
      <c r="N8093">
        <f t="shared" si="252"/>
        <v>92826.904643962844</v>
      </c>
      <c r="O8093" t="str">
        <f t="shared" si="253"/>
        <v>Normal</v>
      </c>
    </row>
    <row r="8094" spans="1:15" x14ac:dyDescent="0.3">
      <c r="A8094" t="s">
        <v>15805</v>
      </c>
      <c r="B8094" t="s">
        <v>15806</v>
      </c>
      <c r="C8094" t="s">
        <v>31</v>
      </c>
      <c r="D8094">
        <v>59</v>
      </c>
      <c r="E8094" t="s">
        <v>27</v>
      </c>
      <c r="F8094" t="s">
        <v>67</v>
      </c>
      <c r="G8094">
        <v>62107</v>
      </c>
      <c r="H8094">
        <v>9</v>
      </c>
      <c r="I8094">
        <v>1</v>
      </c>
      <c r="J8094">
        <v>18</v>
      </c>
      <c r="K8094">
        <v>3</v>
      </c>
      <c r="L8094" t="s">
        <v>24</v>
      </c>
      <c r="M8094" t="str" cm="1">
        <f t="array" ref="M8094">_xlfn.IFS(Table1[[#This Row],[Tenure_Years]]&lt;=2,"New Hire",Table1[[#This Row],[Tenure_Years]]&lt;=5,"Established",Table1[[#This Row],[Tenure_Years]]&gt;=5,"Veteran")</f>
        <v>Veteran</v>
      </c>
      <c r="N8094">
        <f t="shared" si="252"/>
        <v>92826.904643962844</v>
      </c>
      <c r="O8094" t="str">
        <f t="shared" si="253"/>
        <v>Normal</v>
      </c>
    </row>
    <row r="8095" spans="1:15" x14ac:dyDescent="0.3">
      <c r="A8095" t="s">
        <v>15807</v>
      </c>
      <c r="B8095" t="s">
        <v>15808</v>
      </c>
      <c r="C8095" t="s">
        <v>15</v>
      </c>
      <c r="D8095">
        <v>43</v>
      </c>
      <c r="E8095" t="s">
        <v>27</v>
      </c>
      <c r="F8095" t="s">
        <v>75</v>
      </c>
      <c r="G8095">
        <v>102279</v>
      </c>
      <c r="H8095">
        <v>8</v>
      </c>
      <c r="I8095">
        <v>3</v>
      </c>
      <c r="J8095">
        <v>34</v>
      </c>
      <c r="K8095">
        <v>3</v>
      </c>
      <c r="L8095" t="s">
        <v>18</v>
      </c>
      <c r="M8095" t="str" cm="1">
        <f t="array" ref="M8095">_xlfn.IFS(Table1[[#This Row],[Tenure_Years]]&lt;=2,"New Hire",Table1[[#This Row],[Tenure_Years]]&lt;=5,"Established",Table1[[#This Row],[Tenure_Years]]&gt;=5,"Veteran")</f>
        <v>Veteran</v>
      </c>
      <c r="N8095">
        <f t="shared" si="252"/>
        <v>92826.904643962844</v>
      </c>
      <c r="O8095" t="str">
        <f t="shared" si="253"/>
        <v>Normal</v>
      </c>
    </row>
    <row r="8096" spans="1:15" x14ac:dyDescent="0.3">
      <c r="A8096" t="s">
        <v>15809</v>
      </c>
      <c r="B8096" t="s">
        <v>15810</v>
      </c>
      <c r="C8096" t="s">
        <v>21</v>
      </c>
      <c r="D8096">
        <v>57</v>
      </c>
      <c r="E8096" t="s">
        <v>22</v>
      </c>
      <c r="F8096" t="s">
        <v>23</v>
      </c>
      <c r="G8096">
        <v>93937</v>
      </c>
      <c r="H8096">
        <v>8</v>
      </c>
      <c r="I8096">
        <v>2</v>
      </c>
      <c r="J8096">
        <v>46</v>
      </c>
      <c r="K8096">
        <v>4</v>
      </c>
      <c r="L8096" t="s">
        <v>24</v>
      </c>
      <c r="M8096" t="str" cm="1">
        <f t="array" ref="M8096">_xlfn.IFS(Table1[[#This Row],[Tenure_Years]]&lt;=2,"New Hire",Table1[[#This Row],[Tenure_Years]]&lt;=5,"Established",Table1[[#This Row],[Tenure_Years]]&gt;=5,"Veteran")</f>
        <v>Veteran</v>
      </c>
      <c r="N8096">
        <f t="shared" si="252"/>
        <v>96526.185096153844</v>
      </c>
      <c r="O8096" t="str">
        <f t="shared" si="253"/>
        <v>Normal</v>
      </c>
    </row>
    <row r="8097" spans="1:15" x14ac:dyDescent="0.3">
      <c r="A8097" t="s">
        <v>15811</v>
      </c>
      <c r="B8097" t="s">
        <v>15812</v>
      </c>
      <c r="C8097" t="s">
        <v>15</v>
      </c>
      <c r="D8097">
        <v>39</v>
      </c>
      <c r="E8097" t="s">
        <v>56</v>
      </c>
      <c r="F8097" t="s">
        <v>57</v>
      </c>
      <c r="G8097">
        <v>133000</v>
      </c>
      <c r="H8097">
        <v>4</v>
      </c>
      <c r="I8097">
        <v>3</v>
      </c>
      <c r="J8097">
        <v>43</v>
      </c>
      <c r="K8097">
        <v>2</v>
      </c>
      <c r="L8097" t="s">
        <v>18</v>
      </c>
      <c r="M8097" t="str" cm="1">
        <f t="array" ref="M8097">_xlfn.IFS(Table1[[#This Row],[Tenure_Years]]&lt;=2,"New Hire",Table1[[#This Row],[Tenure_Years]]&lt;=5,"Established",Table1[[#This Row],[Tenure_Years]]&gt;=5,"Veteran")</f>
        <v>Established</v>
      </c>
      <c r="N8097">
        <f t="shared" si="252"/>
        <v>94573.380601596073</v>
      </c>
      <c r="O8097" t="str">
        <f t="shared" si="253"/>
        <v>Normal</v>
      </c>
    </row>
    <row r="8098" spans="1:15" x14ac:dyDescent="0.3">
      <c r="A8098" t="s">
        <v>15813</v>
      </c>
      <c r="B8098" t="s">
        <v>15814</v>
      </c>
      <c r="C8098" t="s">
        <v>15</v>
      </c>
      <c r="D8098">
        <v>22</v>
      </c>
      <c r="E8098" t="s">
        <v>32</v>
      </c>
      <c r="F8098" t="s">
        <v>43</v>
      </c>
      <c r="G8098">
        <v>90303</v>
      </c>
      <c r="H8098">
        <v>13</v>
      </c>
      <c r="I8098">
        <v>1</v>
      </c>
      <c r="J8098">
        <v>29</v>
      </c>
      <c r="K8098">
        <v>3</v>
      </c>
      <c r="L8098" t="s">
        <v>18</v>
      </c>
      <c r="M8098" t="str" cm="1">
        <f t="array" ref="M8098">_xlfn.IFS(Table1[[#This Row],[Tenure_Years]]&lt;=2,"New Hire",Table1[[#This Row],[Tenure_Years]]&lt;=5,"Established",Table1[[#This Row],[Tenure_Years]]&gt;=5,"Veteran")</f>
        <v>Veteran</v>
      </c>
      <c r="N8098">
        <f t="shared" si="252"/>
        <v>94178.259456264772</v>
      </c>
      <c r="O8098" t="str">
        <f t="shared" si="253"/>
        <v>Normal</v>
      </c>
    </row>
    <row r="8099" spans="1:15" x14ac:dyDescent="0.3">
      <c r="A8099" t="s">
        <v>15815</v>
      </c>
      <c r="B8099" t="s">
        <v>15816</v>
      </c>
      <c r="C8099" t="s">
        <v>15</v>
      </c>
      <c r="D8099">
        <v>59</v>
      </c>
      <c r="E8099" t="s">
        <v>22</v>
      </c>
      <c r="F8099" t="s">
        <v>23</v>
      </c>
      <c r="G8099">
        <v>54308</v>
      </c>
      <c r="H8099">
        <v>5</v>
      </c>
      <c r="I8099">
        <v>3</v>
      </c>
      <c r="J8099">
        <v>61</v>
      </c>
      <c r="K8099">
        <v>4</v>
      </c>
      <c r="L8099" t="s">
        <v>24</v>
      </c>
      <c r="M8099" t="str" cm="1">
        <f t="array" ref="M8099">_xlfn.IFS(Table1[[#This Row],[Tenure_Years]]&lt;=2,"New Hire",Table1[[#This Row],[Tenure_Years]]&lt;=5,"Established",Table1[[#This Row],[Tenure_Years]]&gt;=5,"Veteran")</f>
        <v>Established</v>
      </c>
      <c r="N8099">
        <f t="shared" si="252"/>
        <v>96526.185096153844</v>
      </c>
      <c r="O8099" t="str">
        <f t="shared" si="253"/>
        <v>High Priority</v>
      </c>
    </row>
    <row r="8100" spans="1:15" x14ac:dyDescent="0.3">
      <c r="A8100" t="s">
        <v>15817</v>
      </c>
      <c r="B8100" t="s">
        <v>15818</v>
      </c>
      <c r="C8100" t="s">
        <v>21</v>
      </c>
      <c r="D8100">
        <v>43</v>
      </c>
      <c r="E8100" t="s">
        <v>56</v>
      </c>
      <c r="F8100" t="s">
        <v>92</v>
      </c>
      <c r="G8100">
        <v>90076</v>
      </c>
      <c r="H8100">
        <v>11</v>
      </c>
      <c r="I8100">
        <v>4</v>
      </c>
      <c r="J8100">
        <v>34</v>
      </c>
      <c r="K8100">
        <v>1</v>
      </c>
      <c r="L8100" t="s">
        <v>18</v>
      </c>
      <c r="M8100" t="str" cm="1">
        <f t="array" ref="M8100">_xlfn.IFS(Table1[[#This Row],[Tenure_Years]]&lt;=2,"New Hire",Table1[[#This Row],[Tenure_Years]]&lt;=5,"Established",Table1[[#This Row],[Tenure_Years]]&gt;=5,"Veteran")</f>
        <v>Veteran</v>
      </c>
      <c r="N8100">
        <f t="shared" si="252"/>
        <v>94573.380601596073</v>
      </c>
      <c r="O8100" t="str">
        <f t="shared" si="253"/>
        <v>Normal</v>
      </c>
    </row>
    <row r="8101" spans="1:15" x14ac:dyDescent="0.3">
      <c r="A8101" t="s">
        <v>15819</v>
      </c>
      <c r="B8101" t="s">
        <v>15820</v>
      </c>
      <c r="C8101" t="s">
        <v>31</v>
      </c>
      <c r="D8101">
        <v>33</v>
      </c>
      <c r="E8101" t="s">
        <v>22</v>
      </c>
      <c r="F8101" t="s">
        <v>51</v>
      </c>
      <c r="G8101">
        <v>48077</v>
      </c>
      <c r="H8101">
        <v>15</v>
      </c>
      <c r="I8101">
        <v>4</v>
      </c>
      <c r="J8101">
        <v>38</v>
      </c>
      <c r="K8101">
        <v>4</v>
      </c>
      <c r="L8101" t="s">
        <v>24</v>
      </c>
      <c r="M8101" t="str" cm="1">
        <f t="array" ref="M8101">_xlfn.IFS(Table1[[#This Row],[Tenure_Years]]&lt;=2,"New Hire",Table1[[#This Row],[Tenure_Years]]&lt;=5,"Established",Table1[[#This Row],[Tenure_Years]]&gt;=5,"Veteran")</f>
        <v>Veteran</v>
      </c>
      <c r="N8101">
        <f t="shared" si="252"/>
        <v>96526.185096153844</v>
      </c>
      <c r="O8101" t="str">
        <f t="shared" si="253"/>
        <v>Normal</v>
      </c>
    </row>
    <row r="8102" spans="1:15" x14ac:dyDescent="0.3">
      <c r="A8102" t="s">
        <v>15821</v>
      </c>
      <c r="B8102" t="s">
        <v>15822</v>
      </c>
      <c r="C8102" t="s">
        <v>31</v>
      </c>
      <c r="D8102">
        <v>49</v>
      </c>
      <c r="E8102" t="s">
        <v>27</v>
      </c>
      <c r="F8102" t="s">
        <v>67</v>
      </c>
      <c r="G8102">
        <v>116859</v>
      </c>
      <c r="H8102">
        <v>5</v>
      </c>
      <c r="I8102">
        <v>1</v>
      </c>
      <c r="J8102">
        <v>40</v>
      </c>
      <c r="K8102">
        <v>3</v>
      </c>
      <c r="L8102" t="s">
        <v>18</v>
      </c>
      <c r="M8102" t="str" cm="1">
        <f t="array" ref="M8102">_xlfn.IFS(Table1[[#This Row],[Tenure_Years]]&lt;=2,"New Hire",Table1[[#This Row],[Tenure_Years]]&lt;=5,"Established",Table1[[#This Row],[Tenure_Years]]&gt;=5,"Veteran")</f>
        <v>Established</v>
      </c>
      <c r="N8102">
        <f t="shared" si="252"/>
        <v>92826.904643962844</v>
      </c>
      <c r="O8102" t="str">
        <f t="shared" si="253"/>
        <v>High Priority</v>
      </c>
    </row>
    <row r="8103" spans="1:15" x14ac:dyDescent="0.3">
      <c r="A8103" t="s">
        <v>15823</v>
      </c>
      <c r="B8103" t="s">
        <v>5070</v>
      </c>
      <c r="C8103" t="s">
        <v>31</v>
      </c>
      <c r="D8103">
        <v>49</v>
      </c>
      <c r="E8103" t="s">
        <v>27</v>
      </c>
      <c r="F8103" t="s">
        <v>75</v>
      </c>
      <c r="G8103">
        <v>54947</v>
      </c>
      <c r="H8103">
        <v>14</v>
      </c>
      <c r="I8103">
        <v>3</v>
      </c>
      <c r="J8103">
        <v>18</v>
      </c>
      <c r="K8103">
        <v>4</v>
      </c>
      <c r="L8103" t="s">
        <v>18</v>
      </c>
      <c r="M8103" t="str" cm="1">
        <f t="array" ref="M8103">_xlfn.IFS(Table1[[#This Row],[Tenure_Years]]&lt;=2,"New Hire",Table1[[#This Row],[Tenure_Years]]&lt;=5,"Established",Table1[[#This Row],[Tenure_Years]]&gt;=5,"Veteran")</f>
        <v>Veteran</v>
      </c>
      <c r="N8103">
        <f t="shared" si="252"/>
        <v>92826.904643962844</v>
      </c>
      <c r="O8103" t="str">
        <f t="shared" si="253"/>
        <v>Normal</v>
      </c>
    </row>
    <row r="8104" spans="1:15" x14ac:dyDescent="0.3">
      <c r="A8104" t="s">
        <v>15824</v>
      </c>
      <c r="B8104" t="s">
        <v>15825</v>
      </c>
      <c r="C8104" t="s">
        <v>21</v>
      </c>
      <c r="D8104">
        <v>45</v>
      </c>
      <c r="E8104" t="s">
        <v>27</v>
      </c>
      <c r="F8104" t="s">
        <v>111</v>
      </c>
      <c r="G8104">
        <v>69165</v>
      </c>
      <c r="H8104">
        <v>15</v>
      </c>
      <c r="I8104">
        <v>1</v>
      </c>
      <c r="J8104">
        <v>79</v>
      </c>
      <c r="K8104">
        <v>5</v>
      </c>
      <c r="L8104" t="s">
        <v>24</v>
      </c>
      <c r="M8104" t="str" cm="1">
        <f t="array" ref="M8104">_xlfn.IFS(Table1[[#This Row],[Tenure_Years]]&lt;=2,"New Hire",Table1[[#This Row],[Tenure_Years]]&lt;=5,"Established",Table1[[#This Row],[Tenure_Years]]&gt;=5,"Veteran")</f>
        <v>Veteran</v>
      </c>
      <c r="N8104">
        <f t="shared" si="252"/>
        <v>92826.904643962844</v>
      </c>
      <c r="O8104" t="str">
        <f t="shared" si="253"/>
        <v>Normal</v>
      </c>
    </row>
    <row r="8105" spans="1:15" x14ac:dyDescent="0.3">
      <c r="A8105" t="s">
        <v>15826</v>
      </c>
      <c r="B8105" t="s">
        <v>6600</v>
      </c>
      <c r="C8105" t="s">
        <v>31</v>
      </c>
      <c r="D8105">
        <v>53</v>
      </c>
      <c r="E8105" t="s">
        <v>16</v>
      </c>
      <c r="F8105" t="s">
        <v>17</v>
      </c>
      <c r="G8105">
        <v>146445</v>
      </c>
      <c r="H8105">
        <v>7</v>
      </c>
      <c r="I8105">
        <v>5</v>
      </c>
      <c r="J8105">
        <v>71</v>
      </c>
      <c r="K8105">
        <v>0</v>
      </c>
      <c r="L8105" t="s">
        <v>24</v>
      </c>
      <c r="M8105" t="str" cm="1">
        <f t="array" ref="M8105">_xlfn.IFS(Table1[[#This Row],[Tenure_Years]]&lt;=2,"New Hire",Table1[[#This Row],[Tenure_Years]]&lt;=5,"Established",Table1[[#This Row],[Tenure_Years]]&gt;=5,"Veteran")</f>
        <v>Veteran</v>
      </c>
      <c r="N8105">
        <f t="shared" si="252"/>
        <v>94458.108426635241</v>
      </c>
      <c r="O8105" t="str">
        <f t="shared" si="253"/>
        <v>Normal</v>
      </c>
    </row>
    <row r="8106" spans="1:15" x14ac:dyDescent="0.3">
      <c r="A8106" t="s">
        <v>15827</v>
      </c>
      <c r="B8106" t="s">
        <v>15828</v>
      </c>
      <c r="C8106" t="s">
        <v>31</v>
      </c>
      <c r="D8106">
        <v>34</v>
      </c>
      <c r="E8106" t="s">
        <v>27</v>
      </c>
      <c r="F8106" t="s">
        <v>28</v>
      </c>
      <c r="G8106">
        <v>80659</v>
      </c>
      <c r="H8106">
        <v>15</v>
      </c>
      <c r="I8106">
        <v>1</v>
      </c>
      <c r="J8106">
        <v>22</v>
      </c>
      <c r="K8106">
        <v>0</v>
      </c>
      <c r="L8106" t="s">
        <v>18</v>
      </c>
      <c r="M8106" t="str" cm="1">
        <f t="array" ref="M8106">_xlfn.IFS(Table1[[#This Row],[Tenure_Years]]&lt;=2,"New Hire",Table1[[#This Row],[Tenure_Years]]&lt;=5,"Established",Table1[[#This Row],[Tenure_Years]]&gt;=5,"Veteran")</f>
        <v>Veteran</v>
      </c>
      <c r="N8106">
        <f t="shared" si="252"/>
        <v>92826.904643962844</v>
      </c>
      <c r="O8106" t="str">
        <f t="shared" si="253"/>
        <v>Normal</v>
      </c>
    </row>
    <row r="8107" spans="1:15" x14ac:dyDescent="0.3">
      <c r="A8107" t="s">
        <v>15829</v>
      </c>
      <c r="B8107" t="s">
        <v>15830</v>
      </c>
      <c r="C8107" t="s">
        <v>15</v>
      </c>
      <c r="D8107">
        <v>43</v>
      </c>
      <c r="E8107" t="s">
        <v>22</v>
      </c>
      <c r="F8107" t="s">
        <v>51</v>
      </c>
      <c r="G8107">
        <v>88358</v>
      </c>
      <c r="H8107">
        <v>3</v>
      </c>
      <c r="I8107">
        <v>2</v>
      </c>
      <c r="J8107">
        <v>45</v>
      </c>
      <c r="K8107">
        <v>1</v>
      </c>
      <c r="L8107" t="s">
        <v>18</v>
      </c>
      <c r="M8107" t="str" cm="1">
        <f t="array" ref="M8107">_xlfn.IFS(Table1[[#This Row],[Tenure_Years]]&lt;=2,"New Hire",Table1[[#This Row],[Tenure_Years]]&lt;=5,"Established",Table1[[#This Row],[Tenure_Years]]&gt;=5,"Veteran")</f>
        <v>Established</v>
      </c>
      <c r="N8107">
        <f t="shared" si="252"/>
        <v>96526.185096153844</v>
      </c>
      <c r="O8107" t="str">
        <f t="shared" si="253"/>
        <v>Normal</v>
      </c>
    </row>
    <row r="8108" spans="1:15" x14ac:dyDescent="0.3">
      <c r="A8108" t="s">
        <v>15831</v>
      </c>
      <c r="B8108" t="s">
        <v>15832</v>
      </c>
      <c r="C8108" t="s">
        <v>21</v>
      </c>
      <c r="D8108">
        <v>23</v>
      </c>
      <c r="E8108" t="s">
        <v>22</v>
      </c>
      <c r="F8108" t="s">
        <v>51</v>
      </c>
      <c r="G8108">
        <v>40872</v>
      </c>
      <c r="H8108">
        <v>6</v>
      </c>
      <c r="I8108">
        <v>4</v>
      </c>
      <c r="J8108">
        <v>43</v>
      </c>
      <c r="K8108">
        <v>0</v>
      </c>
      <c r="L8108" t="s">
        <v>24</v>
      </c>
      <c r="M8108" t="str" cm="1">
        <f t="array" ref="M8108">_xlfn.IFS(Table1[[#This Row],[Tenure_Years]]&lt;=2,"New Hire",Table1[[#This Row],[Tenure_Years]]&lt;=5,"Established",Table1[[#This Row],[Tenure_Years]]&gt;=5,"Veteran")</f>
        <v>Veteran</v>
      </c>
      <c r="N8108">
        <f t="shared" si="252"/>
        <v>96526.185096153844</v>
      </c>
      <c r="O8108" t="str">
        <f t="shared" si="253"/>
        <v>Normal</v>
      </c>
    </row>
    <row r="8109" spans="1:15" x14ac:dyDescent="0.3">
      <c r="A8109" t="s">
        <v>15833</v>
      </c>
      <c r="B8109" t="s">
        <v>15834</v>
      </c>
      <c r="C8109" t="s">
        <v>31</v>
      </c>
      <c r="D8109">
        <v>26</v>
      </c>
      <c r="E8109" t="s">
        <v>60</v>
      </c>
      <c r="F8109" t="s">
        <v>98</v>
      </c>
      <c r="G8109">
        <v>117468</v>
      </c>
      <c r="H8109">
        <v>1</v>
      </c>
      <c r="I8109">
        <v>3</v>
      </c>
      <c r="J8109">
        <v>21</v>
      </c>
      <c r="K8109">
        <v>2</v>
      </c>
      <c r="L8109" t="s">
        <v>24</v>
      </c>
      <c r="M8109" t="str" cm="1">
        <f t="array" ref="M8109">_xlfn.IFS(Table1[[#This Row],[Tenure_Years]]&lt;=2,"New Hire",Table1[[#This Row],[Tenure_Years]]&lt;=5,"Established",Table1[[#This Row],[Tenure_Years]]&gt;=5,"Veteran")</f>
        <v>New Hire</v>
      </c>
      <c r="N8109">
        <f t="shared" si="252"/>
        <v>94068.868467410459</v>
      </c>
      <c r="O8109" t="str">
        <f t="shared" si="253"/>
        <v>Normal</v>
      </c>
    </row>
    <row r="8110" spans="1:15" x14ac:dyDescent="0.3">
      <c r="A8110" t="s">
        <v>15835</v>
      </c>
      <c r="B8110" t="s">
        <v>15836</v>
      </c>
      <c r="C8110" t="s">
        <v>31</v>
      </c>
      <c r="D8110">
        <v>43</v>
      </c>
      <c r="E8110" t="s">
        <v>56</v>
      </c>
      <c r="F8110" t="s">
        <v>72</v>
      </c>
      <c r="G8110">
        <v>134136</v>
      </c>
      <c r="H8110">
        <v>5</v>
      </c>
      <c r="I8110">
        <v>5</v>
      </c>
      <c r="J8110">
        <v>20</v>
      </c>
      <c r="K8110">
        <v>2</v>
      </c>
      <c r="L8110" t="s">
        <v>24</v>
      </c>
      <c r="M8110" t="str" cm="1">
        <f t="array" ref="M8110">_xlfn.IFS(Table1[[#This Row],[Tenure_Years]]&lt;=2,"New Hire",Table1[[#This Row],[Tenure_Years]]&lt;=5,"Established",Table1[[#This Row],[Tenure_Years]]&gt;=5,"Veteran")</f>
        <v>Established</v>
      </c>
      <c r="N8110">
        <f t="shared" si="252"/>
        <v>94573.380601596073</v>
      </c>
      <c r="O8110" t="str">
        <f t="shared" si="253"/>
        <v>High Priority</v>
      </c>
    </row>
    <row r="8111" spans="1:15" x14ac:dyDescent="0.3">
      <c r="A8111" t="s">
        <v>15837</v>
      </c>
      <c r="B8111" t="s">
        <v>15838</v>
      </c>
      <c r="C8111" t="s">
        <v>21</v>
      </c>
      <c r="D8111">
        <v>22</v>
      </c>
      <c r="E8111" t="s">
        <v>56</v>
      </c>
      <c r="F8111" t="s">
        <v>92</v>
      </c>
      <c r="G8111">
        <v>124470</v>
      </c>
      <c r="H8111">
        <v>7</v>
      </c>
      <c r="I8111">
        <v>4</v>
      </c>
      <c r="J8111">
        <v>15</v>
      </c>
      <c r="K8111">
        <v>5</v>
      </c>
      <c r="L8111" t="s">
        <v>24</v>
      </c>
      <c r="M8111" t="str" cm="1">
        <f t="array" ref="M8111">_xlfn.IFS(Table1[[#This Row],[Tenure_Years]]&lt;=2,"New Hire",Table1[[#This Row],[Tenure_Years]]&lt;=5,"Established",Table1[[#This Row],[Tenure_Years]]&gt;=5,"Veteran")</f>
        <v>Veteran</v>
      </c>
      <c r="N8111">
        <f t="shared" si="252"/>
        <v>94573.380601596073</v>
      </c>
      <c r="O8111" t="str">
        <f t="shared" si="253"/>
        <v>Normal</v>
      </c>
    </row>
    <row r="8112" spans="1:15" x14ac:dyDescent="0.3">
      <c r="A8112" t="s">
        <v>15839</v>
      </c>
      <c r="B8112" t="s">
        <v>15840</v>
      </c>
      <c r="C8112" t="s">
        <v>21</v>
      </c>
      <c r="D8112">
        <v>38</v>
      </c>
      <c r="E8112" t="s">
        <v>32</v>
      </c>
      <c r="F8112" t="s">
        <v>33</v>
      </c>
      <c r="G8112">
        <v>70993</v>
      </c>
      <c r="H8112">
        <v>3</v>
      </c>
      <c r="I8112">
        <v>4</v>
      </c>
      <c r="J8112">
        <v>16</v>
      </c>
      <c r="K8112">
        <v>1</v>
      </c>
      <c r="L8112" t="s">
        <v>24</v>
      </c>
      <c r="M8112" t="str" cm="1">
        <f t="array" ref="M8112">_xlfn.IFS(Table1[[#This Row],[Tenure_Years]]&lt;=2,"New Hire",Table1[[#This Row],[Tenure_Years]]&lt;=5,"Established",Table1[[#This Row],[Tenure_Years]]&gt;=5,"Veteran")</f>
        <v>Established</v>
      </c>
      <c r="N8112">
        <f t="shared" si="252"/>
        <v>94178.259456264772</v>
      </c>
      <c r="O8112" t="str">
        <f t="shared" si="253"/>
        <v>Normal</v>
      </c>
    </row>
    <row r="8113" spans="1:15" x14ac:dyDescent="0.3">
      <c r="A8113" t="s">
        <v>15841</v>
      </c>
      <c r="B8113" t="s">
        <v>12378</v>
      </c>
      <c r="C8113" t="s">
        <v>31</v>
      </c>
      <c r="D8113">
        <v>23</v>
      </c>
      <c r="E8113" t="s">
        <v>56</v>
      </c>
      <c r="F8113" t="s">
        <v>57</v>
      </c>
      <c r="G8113">
        <v>59940</v>
      </c>
      <c r="H8113">
        <v>10</v>
      </c>
      <c r="I8113">
        <v>1</v>
      </c>
      <c r="J8113">
        <v>53</v>
      </c>
      <c r="K8113">
        <v>3</v>
      </c>
      <c r="L8113" t="s">
        <v>24</v>
      </c>
      <c r="M8113" t="str" cm="1">
        <f t="array" ref="M8113">_xlfn.IFS(Table1[[#This Row],[Tenure_Years]]&lt;=2,"New Hire",Table1[[#This Row],[Tenure_Years]]&lt;=5,"Established",Table1[[#This Row],[Tenure_Years]]&gt;=5,"Veteran")</f>
        <v>Veteran</v>
      </c>
      <c r="N8113">
        <f t="shared" si="252"/>
        <v>94573.380601596073</v>
      </c>
      <c r="O8113" t="str">
        <f t="shared" si="253"/>
        <v>Normal</v>
      </c>
    </row>
    <row r="8114" spans="1:15" x14ac:dyDescent="0.3">
      <c r="A8114" t="s">
        <v>15842</v>
      </c>
      <c r="B8114" t="s">
        <v>15843</v>
      </c>
      <c r="C8114" t="s">
        <v>21</v>
      </c>
      <c r="D8114">
        <v>54</v>
      </c>
      <c r="E8114" t="s">
        <v>16</v>
      </c>
      <c r="F8114" t="s">
        <v>130</v>
      </c>
      <c r="G8114">
        <v>121374</v>
      </c>
      <c r="H8114">
        <v>15</v>
      </c>
      <c r="I8114">
        <v>2</v>
      </c>
      <c r="J8114">
        <v>24</v>
      </c>
      <c r="K8114">
        <v>4</v>
      </c>
      <c r="L8114" t="s">
        <v>18</v>
      </c>
      <c r="M8114" t="str" cm="1">
        <f t="array" ref="M8114">_xlfn.IFS(Table1[[#This Row],[Tenure_Years]]&lt;=2,"New Hire",Table1[[#This Row],[Tenure_Years]]&lt;=5,"Established",Table1[[#This Row],[Tenure_Years]]&gt;=5,"Veteran")</f>
        <v>Veteran</v>
      </c>
      <c r="N8114">
        <f t="shared" si="252"/>
        <v>94458.108426635241</v>
      </c>
      <c r="O8114" t="str">
        <f t="shared" si="253"/>
        <v>Normal</v>
      </c>
    </row>
    <row r="8115" spans="1:15" x14ac:dyDescent="0.3">
      <c r="A8115" t="s">
        <v>15844</v>
      </c>
      <c r="B8115" t="s">
        <v>15845</v>
      </c>
      <c r="C8115" t="s">
        <v>31</v>
      </c>
      <c r="D8115">
        <v>51</v>
      </c>
      <c r="E8115" t="s">
        <v>60</v>
      </c>
      <c r="F8115" t="s">
        <v>64</v>
      </c>
      <c r="G8115">
        <v>58196</v>
      </c>
      <c r="H8115">
        <v>15</v>
      </c>
      <c r="I8115">
        <v>4</v>
      </c>
      <c r="J8115">
        <v>80</v>
      </c>
      <c r="K8115">
        <v>1</v>
      </c>
      <c r="L8115" t="s">
        <v>24</v>
      </c>
      <c r="M8115" t="str" cm="1">
        <f t="array" ref="M8115">_xlfn.IFS(Table1[[#This Row],[Tenure_Years]]&lt;=2,"New Hire",Table1[[#This Row],[Tenure_Years]]&lt;=5,"Established",Table1[[#This Row],[Tenure_Years]]&gt;=5,"Veteran")</f>
        <v>Veteran</v>
      </c>
      <c r="N8115">
        <f t="shared" si="252"/>
        <v>94068.868467410459</v>
      </c>
      <c r="O8115" t="str">
        <f t="shared" si="253"/>
        <v>Normal</v>
      </c>
    </row>
    <row r="8116" spans="1:15" x14ac:dyDescent="0.3">
      <c r="A8116" t="s">
        <v>15846</v>
      </c>
      <c r="B8116" t="s">
        <v>15847</v>
      </c>
      <c r="C8116" t="s">
        <v>15</v>
      </c>
      <c r="D8116">
        <v>50</v>
      </c>
      <c r="E8116" t="s">
        <v>27</v>
      </c>
      <c r="F8116" t="s">
        <v>28</v>
      </c>
      <c r="G8116">
        <v>149770</v>
      </c>
      <c r="H8116">
        <v>13</v>
      </c>
      <c r="I8116">
        <v>3</v>
      </c>
      <c r="J8116">
        <v>62</v>
      </c>
      <c r="K8116">
        <v>4</v>
      </c>
      <c r="L8116" t="s">
        <v>24</v>
      </c>
      <c r="M8116" t="str" cm="1">
        <f t="array" ref="M8116">_xlfn.IFS(Table1[[#This Row],[Tenure_Years]]&lt;=2,"New Hire",Table1[[#This Row],[Tenure_Years]]&lt;=5,"Established",Table1[[#This Row],[Tenure_Years]]&gt;=5,"Veteran")</f>
        <v>Veteran</v>
      </c>
      <c r="N8116">
        <f t="shared" si="252"/>
        <v>92826.904643962844</v>
      </c>
      <c r="O8116" t="str">
        <f t="shared" si="253"/>
        <v>Normal</v>
      </c>
    </row>
    <row r="8117" spans="1:15" x14ac:dyDescent="0.3">
      <c r="A8117" t="s">
        <v>15848</v>
      </c>
      <c r="B8117" t="s">
        <v>2121</v>
      </c>
      <c r="C8117" t="s">
        <v>21</v>
      </c>
      <c r="D8117">
        <v>32</v>
      </c>
      <c r="E8117" t="s">
        <v>27</v>
      </c>
      <c r="F8117" t="s">
        <v>111</v>
      </c>
      <c r="G8117">
        <v>109612</v>
      </c>
      <c r="H8117">
        <v>15</v>
      </c>
      <c r="I8117">
        <v>3</v>
      </c>
      <c r="J8117">
        <v>15</v>
      </c>
      <c r="K8117">
        <v>1</v>
      </c>
      <c r="L8117" t="s">
        <v>18</v>
      </c>
      <c r="M8117" t="str" cm="1">
        <f t="array" ref="M8117">_xlfn.IFS(Table1[[#This Row],[Tenure_Years]]&lt;=2,"New Hire",Table1[[#This Row],[Tenure_Years]]&lt;=5,"Established",Table1[[#This Row],[Tenure_Years]]&gt;=5,"Veteran")</f>
        <v>Veteran</v>
      </c>
      <c r="N8117">
        <f t="shared" si="252"/>
        <v>92826.904643962844</v>
      </c>
      <c r="O8117" t="str">
        <f t="shared" si="253"/>
        <v>Normal</v>
      </c>
    </row>
    <row r="8118" spans="1:15" x14ac:dyDescent="0.3">
      <c r="A8118" t="s">
        <v>15849</v>
      </c>
      <c r="B8118" t="s">
        <v>15850</v>
      </c>
      <c r="C8118" t="s">
        <v>31</v>
      </c>
      <c r="D8118">
        <v>55</v>
      </c>
      <c r="E8118" t="s">
        <v>32</v>
      </c>
      <c r="F8118" t="s">
        <v>48</v>
      </c>
      <c r="G8118">
        <v>60514</v>
      </c>
      <c r="H8118">
        <v>15</v>
      </c>
      <c r="I8118">
        <v>4</v>
      </c>
      <c r="J8118">
        <v>67</v>
      </c>
      <c r="K8118">
        <v>2</v>
      </c>
      <c r="L8118" t="s">
        <v>24</v>
      </c>
      <c r="M8118" t="str" cm="1">
        <f t="array" ref="M8118">_xlfn.IFS(Table1[[#This Row],[Tenure_Years]]&lt;=2,"New Hire",Table1[[#This Row],[Tenure_Years]]&lt;=5,"Established",Table1[[#This Row],[Tenure_Years]]&gt;=5,"Veteran")</f>
        <v>Veteran</v>
      </c>
      <c r="N8118">
        <f t="shared" si="252"/>
        <v>94178.259456264772</v>
      </c>
      <c r="O8118" t="str">
        <f t="shared" si="253"/>
        <v>Normal</v>
      </c>
    </row>
    <row r="8119" spans="1:15" x14ac:dyDescent="0.3">
      <c r="A8119" t="s">
        <v>15851</v>
      </c>
      <c r="B8119" t="s">
        <v>15852</v>
      </c>
      <c r="C8119" t="s">
        <v>21</v>
      </c>
      <c r="D8119">
        <v>38</v>
      </c>
      <c r="E8119" t="s">
        <v>27</v>
      </c>
      <c r="F8119" t="s">
        <v>67</v>
      </c>
      <c r="G8119">
        <v>45866</v>
      </c>
      <c r="H8119">
        <v>15</v>
      </c>
      <c r="I8119">
        <v>5</v>
      </c>
      <c r="J8119">
        <v>67</v>
      </c>
      <c r="K8119">
        <v>0</v>
      </c>
      <c r="L8119" t="s">
        <v>18</v>
      </c>
      <c r="M8119" t="str" cm="1">
        <f t="array" ref="M8119">_xlfn.IFS(Table1[[#This Row],[Tenure_Years]]&lt;=2,"New Hire",Table1[[#This Row],[Tenure_Years]]&lt;=5,"Established",Table1[[#This Row],[Tenure_Years]]&gt;=5,"Veteran")</f>
        <v>Veteran</v>
      </c>
      <c r="N8119">
        <f t="shared" si="252"/>
        <v>92826.904643962844</v>
      </c>
      <c r="O8119" t="str">
        <f t="shared" si="253"/>
        <v>Normal</v>
      </c>
    </row>
    <row r="8120" spans="1:15" x14ac:dyDescent="0.3">
      <c r="A8120" t="s">
        <v>15853</v>
      </c>
      <c r="B8120" t="s">
        <v>15854</v>
      </c>
      <c r="C8120" t="s">
        <v>21</v>
      </c>
      <c r="D8120">
        <v>33</v>
      </c>
      <c r="E8120" t="s">
        <v>60</v>
      </c>
      <c r="F8120" t="s">
        <v>98</v>
      </c>
      <c r="G8120">
        <v>131799</v>
      </c>
      <c r="H8120">
        <v>4</v>
      </c>
      <c r="I8120">
        <v>1</v>
      </c>
      <c r="J8120">
        <v>64</v>
      </c>
      <c r="K8120">
        <v>2</v>
      </c>
      <c r="L8120" t="s">
        <v>18</v>
      </c>
      <c r="M8120" t="str" cm="1">
        <f t="array" ref="M8120">_xlfn.IFS(Table1[[#This Row],[Tenure_Years]]&lt;=2,"New Hire",Table1[[#This Row],[Tenure_Years]]&lt;=5,"Established",Table1[[#This Row],[Tenure_Years]]&gt;=5,"Veteran")</f>
        <v>Established</v>
      </c>
      <c r="N8120">
        <f t="shared" si="252"/>
        <v>94068.868467410459</v>
      </c>
      <c r="O8120" t="str">
        <f t="shared" si="253"/>
        <v>Normal</v>
      </c>
    </row>
    <row r="8121" spans="1:15" x14ac:dyDescent="0.3">
      <c r="A8121" t="s">
        <v>15855</v>
      </c>
      <c r="B8121" t="s">
        <v>15856</v>
      </c>
      <c r="C8121" t="s">
        <v>15</v>
      </c>
      <c r="D8121">
        <v>35</v>
      </c>
      <c r="E8121" t="s">
        <v>22</v>
      </c>
      <c r="F8121" t="s">
        <v>95</v>
      </c>
      <c r="G8121">
        <v>103666</v>
      </c>
      <c r="H8121">
        <v>8</v>
      </c>
      <c r="I8121">
        <v>1</v>
      </c>
      <c r="J8121">
        <v>78</v>
      </c>
      <c r="K8121">
        <v>4</v>
      </c>
      <c r="L8121" t="s">
        <v>18</v>
      </c>
      <c r="M8121" t="str" cm="1">
        <f t="array" ref="M8121">_xlfn.IFS(Table1[[#This Row],[Tenure_Years]]&lt;=2,"New Hire",Table1[[#This Row],[Tenure_Years]]&lt;=5,"Established",Table1[[#This Row],[Tenure_Years]]&gt;=5,"Veteran")</f>
        <v>Veteran</v>
      </c>
      <c r="N8121">
        <f t="shared" si="252"/>
        <v>96526.185096153844</v>
      </c>
      <c r="O8121" t="str">
        <f t="shared" si="253"/>
        <v>Normal</v>
      </c>
    </row>
    <row r="8122" spans="1:15" x14ac:dyDescent="0.3">
      <c r="A8122" t="s">
        <v>15857</v>
      </c>
      <c r="B8122" t="s">
        <v>15858</v>
      </c>
      <c r="C8122" t="s">
        <v>21</v>
      </c>
      <c r="D8122">
        <v>38</v>
      </c>
      <c r="E8122" t="s">
        <v>56</v>
      </c>
      <c r="F8122" t="s">
        <v>72</v>
      </c>
      <c r="G8122">
        <v>148254</v>
      </c>
      <c r="H8122">
        <v>7</v>
      </c>
      <c r="I8122">
        <v>1</v>
      </c>
      <c r="J8122">
        <v>64</v>
      </c>
      <c r="K8122">
        <v>3</v>
      </c>
      <c r="L8122" t="s">
        <v>18</v>
      </c>
      <c r="M8122" t="str" cm="1">
        <f t="array" ref="M8122">_xlfn.IFS(Table1[[#This Row],[Tenure_Years]]&lt;=2,"New Hire",Table1[[#This Row],[Tenure_Years]]&lt;=5,"Established",Table1[[#This Row],[Tenure_Years]]&gt;=5,"Veteran")</f>
        <v>Veteran</v>
      </c>
      <c r="N8122">
        <f t="shared" si="252"/>
        <v>94573.380601596073</v>
      </c>
      <c r="O8122" t="str">
        <f t="shared" si="253"/>
        <v>Normal</v>
      </c>
    </row>
    <row r="8123" spans="1:15" x14ac:dyDescent="0.3">
      <c r="A8123" t="s">
        <v>15859</v>
      </c>
      <c r="B8123" t="s">
        <v>15860</v>
      </c>
      <c r="C8123" t="s">
        <v>15</v>
      </c>
      <c r="D8123">
        <v>52</v>
      </c>
      <c r="E8123" t="s">
        <v>56</v>
      </c>
      <c r="F8123" t="s">
        <v>92</v>
      </c>
      <c r="G8123">
        <v>117903</v>
      </c>
      <c r="H8123">
        <v>10</v>
      </c>
      <c r="I8123">
        <v>5</v>
      </c>
      <c r="J8123">
        <v>54</v>
      </c>
      <c r="K8123">
        <v>5</v>
      </c>
      <c r="L8123" t="s">
        <v>18</v>
      </c>
      <c r="M8123" t="str" cm="1">
        <f t="array" ref="M8123">_xlfn.IFS(Table1[[#This Row],[Tenure_Years]]&lt;=2,"New Hire",Table1[[#This Row],[Tenure_Years]]&lt;=5,"Established",Table1[[#This Row],[Tenure_Years]]&gt;=5,"Veteran")</f>
        <v>Veteran</v>
      </c>
      <c r="N8123">
        <f t="shared" si="252"/>
        <v>94573.380601596073</v>
      </c>
      <c r="O8123" t="str">
        <f t="shared" si="253"/>
        <v>Normal</v>
      </c>
    </row>
    <row r="8124" spans="1:15" x14ac:dyDescent="0.3">
      <c r="A8124" t="s">
        <v>15861</v>
      </c>
      <c r="B8124" t="s">
        <v>15862</v>
      </c>
      <c r="C8124" t="s">
        <v>15</v>
      </c>
      <c r="D8124">
        <v>51</v>
      </c>
      <c r="E8124" t="s">
        <v>27</v>
      </c>
      <c r="F8124" t="s">
        <v>111</v>
      </c>
      <c r="G8124">
        <v>51238</v>
      </c>
      <c r="H8124">
        <v>9</v>
      </c>
      <c r="I8124">
        <v>3</v>
      </c>
      <c r="J8124">
        <v>65</v>
      </c>
      <c r="K8124">
        <v>1</v>
      </c>
      <c r="L8124" t="s">
        <v>18</v>
      </c>
      <c r="M8124" t="str" cm="1">
        <f t="array" ref="M8124">_xlfn.IFS(Table1[[#This Row],[Tenure_Years]]&lt;=2,"New Hire",Table1[[#This Row],[Tenure_Years]]&lt;=5,"Established",Table1[[#This Row],[Tenure_Years]]&gt;=5,"Veteran")</f>
        <v>Veteran</v>
      </c>
      <c r="N8124">
        <f t="shared" si="252"/>
        <v>92826.904643962844</v>
      </c>
      <c r="O8124" t="str">
        <f t="shared" si="253"/>
        <v>Normal</v>
      </c>
    </row>
    <row r="8125" spans="1:15" x14ac:dyDescent="0.3">
      <c r="A8125" t="s">
        <v>15863</v>
      </c>
      <c r="B8125" t="s">
        <v>15864</v>
      </c>
      <c r="C8125" t="s">
        <v>15</v>
      </c>
      <c r="D8125">
        <v>39</v>
      </c>
      <c r="E8125" t="s">
        <v>22</v>
      </c>
      <c r="F8125" t="s">
        <v>23</v>
      </c>
      <c r="G8125">
        <v>128536</v>
      </c>
      <c r="H8125">
        <v>10</v>
      </c>
      <c r="I8125">
        <v>4</v>
      </c>
      <c r="J8125">
        <v>63</v>
      </c>
      <c r="K8125">
        <v>5</v>
      </c>
      <c r="L8125" t="s">
        <v>18</v>
      </c>
      <c r="M8125" t="str" cm="1">
        <f t="array" ref="M8125">_xlfn.IFS(Table1[[#This Row],[Tenure_Years]]&lt;=2,"New Hire",Table1[[#This Row],[Tenure_Years]]&lt;=5,"Established",Table1[[#This Row],[Tenure_Years]]&gt;=5,"Veteran")</f>
        <v>Veteran</v>
      </c>
      <c r="N8125">
        <f t="shared" si="252"/>
        <v>96526.185096153844</v>
      </c>
      <c r="O8125" t="str">
        <f t="shared" si="253"/>
        <v>Normal</v>
      </c>
    </row>
    <row r="8126" spans="1:15" x14ac:dyDescent="0.3">
      <c r="A8126" t="s">
        <v>15865</v>
      </c>
      <c r="B8126" t="s">
        <v>15866</v>
      </c>
      <c r="C8126" t="s">
        <v>21</v>
      </c>
      <c r="D8126">
        <v>46</v>
      </c>
      <c r="E8126" t="s">
        <v>56</v>
      </c>
      <c r="F8126" t="s">
        <v>57</v>
      </c>
      <c r="G8126">
        <v>41042</v>
      </c>
      <c r="H8126">
        <v>15</v>
      </c>
      <c r="I8126">
        <v>4</v>
      </c>
      <c r="J8126">
        <v>10</v>
      </c>
      <c r="K8126">
        <v>3</v>
      </c>
      <c r="L8126" t="s">
        <v>18</v>
      </c>
      <c r="M8126" t="str" cm="1">
        <f t="array" ref="M8126">_xlfn.IFS(Table1[[#This Row],[Tenure_Years]]&lt;=2,"New Hire",Table1[[#This Row],[Tenure_Years]]&lt;=5,"Established",Table1[[#This Row],[Tenure_Years]]&gt;=5,"Veteran")</f>
        <v>Veteran</v>
      </c>
      <c r="N8126">
        <f t="shared" si="252"/>
        <v>94573.380601596073</v>
      </c>
      <c r="O8126" t="str">
        <f t="shared" si="253"/>
        <v>Normal</v>
      </c>
    </row>
    <row r="8127" spans="1:15" x14ac:dyDescent="0.3">
      <c r="A8127" t="s">
        <v>15867</v>
      </c>
      <c r="B8127" t="s">
        <v>15868</v>
      </c>
      <c r="C8127" t="s">
        <v>31</v>
      </c>
      <c r="D8127">
        <v>51</v>
      </c>
      <c r="E8127" t="s">
        <v>16</v>
      </c>
      <c r="F8127" t="s">
        <v>130</v>
      </c>
      <c r="G8127">
        <v>80036</v>
      </c>
      <c r="H8127">
        <v>0</v>
      </c>
      <c r="I8127">
        <v>3</v>
      </c>
      <c r="J8127">
        <v>10</v>
      </c>
      <c r="K8127">
        <v>3</v>
      </c>
      <c r="L8127" t="s">
        <v>24</v>
      </c>
      <c r="M8127" t="str" cm="1">
        <f t="array" ref="M8127">_xlfn.IFS(Table1[[#This Row],[Tenure_Years]]&lt;=2,"New Hire",Table1[[#This Row],[Tenure_Years]]&lt;=5,"Established",Table1[[#This Row],[Tenure_Years]]&gt;=5,"Veteran")</f>
        <v>New Hire</v>
      </c>
      <c r="N8127">
        <f t="shared" si="252"/>
        <v>94458.108426635241</v>
      </c>
      <c r="O8127" t="str">
        <f t="shared" si="253"/>
        <v>Normal</v>
      </c>
    </row>
    <row r="8128" spans="1:15" x14ac:dyDescent="0.3">
      <c r="A8128" t="s">
        <v>15869</v>
      </c>
      <c r="B8128" t="s">
        <v>15870</v>
      </c>
      <c r="C8128" t="s">
        <v>15</v>
      </c>
      <c r="D8128">
        <v>38</v>
      </c>
      <c r="E8128" t="s">
        <v>27</v>
      </c>
      <c r="F8128" t="s">
        <v>67</v>
      </c>
      <c r="G8128">
        <v>64440</v>
      </c>
      <c r="H8128">
        <v>14</v>
      </c>
      <c r="I8128">
        <v>3</v>
      </c>
      <c r="J8128">
        <v>58</v>
      </c>
      <c r="K8128">
        <v>1</v>
      </c>
      <c r="L8128" t="s">
        <v>18</v>
      </c>
      <c r="M8128" t="str" cm="1">
        <f t="array" ref="M8128">_xlfn.IFS(Table1[[#This Row],[Tenure_Years]]&lt;=2,"New Hire",Table1[[#This Row],[Tenure_Years]]&lt;=5,"Established",Table1[[#This Row],[Tenure_Years]]&gt;=5,"Veteran")</f>
        <v>Veteran</v>
      </c>
      <c r="N8128">
        <f t="shared" si="252"/>
        <v>92826.904643962844</v>
      </c>
      <c r="O8128" t="str">
        <f t="shared" si="253"/>
        <v>Normal</v>
      </c>
    </row>
    <row r="8129" spans="1:15" x14ac:dyDescent="0.3">
      <c r="A8129" t="s">
        <v>15871</v>
      </c>
      <c r="B8129" t="s">
        <v>15872</v>
      </c>
      <c r="C8129" t="s">
        <v>21</v>
      </c>
      <c r="D8129">
        <v>52</v>
      </c>
      <c r="E8129" t="s">
        <v>22</v>
      </c>
      <c r="F8129" t="s">
        <v>23</v>
      </c>
      <c r="G8129">
        <v>130080</v>
      </c>
      <c r="H8129">
        <v>5</v>
      </c>
      <c r="I8129">
        <v>2</v>
      </c>
      <c r="J8129">
        <v>15</v>
      </c>
      <c r="K8129">
        <v>5</v>
      </c>
      <c r="L8129" t="s">
        <v>18</v>
      </c>
      <c r="M8129" t="str" cm="1">
        <f t="array" ref="M8129">_xlfn.IFS(Table1[[#This Row],[Tenure_Years]]&lt;=2,"New Hire",Table1[[#This Row],[Tenure_Years]]&lt;=5,"Established",Table1[[#This Row],[Tenure_Years]]&gt;=5,"Veteran")</f>
        <v>Established</v>
      </c>
      <c r="N8129">
        <f t="shared" si="252"/>
        <v>96526.185096153844</v>
      </c>
      <c r="O8129" t="str">
        <f t="shared" si="253"/>
        <v>High Priority</v>
      </c>
    </row>
    <row r="8130" spans="1:15" x14ac:dyDescent="0.3">
      <c r="A8130" t="s">
        <v>15873</v>
      </c>
      <c r="B8130" t="s">
        <v>15874</v>
      </c>
      <c r="C8130" t="s">
        <v>21</v>
      </c>
      <c r="D8130">
        <v>34</v>
      </c>
      <c r="E8130" t="s">
        <v>27</v>
      </c>
      <c r="F8130" t="s">
        <v>111</v>
      </c>
      <c r="G8130">
        <v>112626</v>
      </c>
      <c r="H8130">
        <v>11</v>
      </c>
      <c r="I8130">
        <v>2</v>
      </c>
      <c r="J8130">
        <v>76</v>
      </c>
      <c r="K8130">
        <v>2</v>
      </c>
      <c r="L8130" t="s">
        <v>18</v>
      </c>
      <c r="M8130" t="str" cm="1">
        <f t="array" ref="M8130">_xlfn.IFS(Table1[[#This Row],[Tenure_Years]]&lt;=2,"New Hire",Table1[[#This Row],[Tenure_Years]]&lt;=5,"Established",Table1[[#This Row],[Tenure_Years]]&gt;=5,"Veteran")</f>
        <v>Veteran</v>
      </c>
      <c r="N8130">
        <f t="shared" ref="N8130:N8193" si="254">AVERAGEIF(E:E,E8130,G:G)</f>
        <v>92826.904643962844</v>
      </c>
      <c r="O8130" t="str">
        <f t="shared" si="253"/>
        <v>Normal</v>
      </c>
    </row>
    <row r="8131" spans="1:15" x14ac:dyDescent="0.3">
      <c r="A8131" t="s">
        <v>15875</v>
      </c>
      <c r="B8131" t="s">
        <v>15876</v>
      </c>
      <c r="C8131" t="s">
        <v>21</v>
      </c>
      <c r="D8131">
        <v>40</v>
      </c>
      <c r="E8131" t="s">
        <v>27</v>
      </c>
      <c r="F8131" t="s">
        <v>111</v>
      </c>
      <c r="G8131">
        <v>97473</v>
      </c>
      <c r="H8131">
        <v>9</v>
      </c>
      <c r="I8131">
        <v>1</v>
      </c>
      <c r="J8131">
        <v>73</v>
      </c>
      <c r="K8131">
        <v>2</v>
      </c>
      <c r="L8131" t="s">
        <v>18</v>
      </c>
      <c r="M8131" t="str" cm="1">
        <f t="array" ref="M8131">_xlfn.IFS(Table1[[#This Row],[Tenure_Years]]&lt;=2,"New Hire",Table1[[#This Row],[Tenure_Years]]&lt;=5,"Established",Table1[[#This Row],[Tenure_Years]]&gt;=5,"Veteran")</f>
        <v>Veteran</v>
      </c>
      <c r="N8131">
        <f t="shared" si="254"/>
        <v>92826.904643962844</v>
      </c>
      <c r="O8131" t="str">
        <f t="shared" ref="O8131:O8194" si="255">IF(AND(H8131=5, G8131&lt;M8131), "High Priority", "Normal")</f>
        <v>Normal</v>
      </c>
    </row>
    <row r="8132" spans="1:15" x14ac:dyDescent="0.3">
      <c r="A8132" t="s">
        <v>15877</v>
      </c>
      <c r="B8132" t="s">
        <v>1188</v>
      </c>
      <c r="C8132" t="s">
        <v>31</v>
      </c>
      <c r="D8132">
        <v>35</v>
      </c>
      <c r="E8132" t="s">
        <v>32</v>
      </c>
      <c r="F8132" t="s">
        <v>33</v>
      </c>
      <c r="G8132">
        <v>62471</v>
      </c>
      <c r="H8132">
        <v>1</v>
      </c>
      <c r="I8132">
        <v>4</v>
      </c>
      <c r="J8132">
        <v>60</v>
      </c>
      <c r="K8132">
        <v>5</v>
      </c>
      <c r="L8132" t="s">
        <v>18</v>
      </c>
      <c r="M8132" t="str" cm="1">
        <f t="array" ref="M8132">_xlfn.IFS(Table1[[#This Row],[Tenure_Years]]&lt;=2,"New Hire",Table1[[#This Row],[Tenure_Years]]&lt;=5,"Established",Table1[[#This Row],[Tenure_Years]]&gt;=5,"Veteran")</f>
        <v>New Hire</v>
      </c>
      <c r="N8132">
        <f t="shared" si="254"/>
        <v>94178.259456264772</v>
      </c>
      <c r="O8132" t="str">
        <f t="shared" si="255"/>
        <v>Normal</v>
      </c>
    </row>
    <row r="8133" spans="1:15" x14ac:dyDescent="0.3">
      <c r="A8133" t="s">
        <v>15878</v>
      </c>
      <c r="B8133" t="s">
        <v>15879</v>
      </c>
      <c r="C8133" t="s">
        <v>31</v>
      </c>
      <c r="D8133">
        <v>24</v>
      </c>
      <c r="E8133" t="s">
        <v>22</v>
      </c>
      <c r="F8133" t="s">
        <v>23</v>
      </c>
      <c r="G8133">
        <v>89011</v>
      </c>
      <c r="H8133">
        <v>2</v>
      </c>
      <c r="I8133">
        <v>1</v>
      </c>
      <c r="J8133">
        <v>63</v>
      </c>
      <c r="K8133">
        <v>2</v>
      </c>
      <c r="L8133" t="s">
        <v>18</v>
      </c>
      <c r="M8133" t="str" cm="1">
        <f t="array" ref="M8133">_xlfn.IFS(Table1[[#This Row],[Tenure_Years]]&lt;=2,"New Hire",Table1[[#This Row],[Tenure_Years]]&lt;=5,"Established",Table1[[#This Row],[Tenure_Years]]&gt;=5,"Veteran")</f>
        <v>New Hire</v>
      </c>
      <c r="N8133">
        <f t="shared" si="254"/>
        <v>96526.185096153844</v>
      </c>
      <c r="O8133" t="str">
        <f t="shared" si="255"/>
        <v>Normal</v>
      </c>
    </row>
    <row r="8134" spans="1:15" x14ac:dyDescent="0.3">
      <c r="A8134" t="s">
        <v>15880</v>
      </c>
      <c r="B8134" t="s">
        <v>15881</v>
      </c>
      <c r="C8134" t="s">
        <v>15</v>
      </c>
      <c r="D8134">
        <v>38</v>
      </c>
      <c r="E8134" t="s">
        <v>32</v>
      </c>
      <c r="F8134" t="s">
        <v>48</v>
      </c>
      <c r="G8134">
        <v>42075</v>
      </c>
      <c r="H8134">
        <v>9</v>
      </c>
      <c r="I8134">
        <v>5</v>
      </c>
      <c r="J8134">
        <v>19</v>
      </c>
      <c r="K8134">
        <v>0</v>
      </c>
      <c r="L8134" t="s">
        <v>24</v>
      </c>
      <c r="M8134" t="str" cm="1">
        <f t="array" ref="M8134">_xlfn.IFS(Table1[[#This Row],[Tenure_Years]]&lt;=2,"New Hire",Table1[[#This Row],[Tenure_Years]]&lt;=5,"Established",Table1[[#This Row],[Tenure_Years]]&gt;=5,"Veteran")</f>
        <v>Veteran</v>
      </c>
      <c r="N8134">
        <f t="shared" si="254"/>
        <v>94178.259456264772</v>
      </c>
      <c r="O8134" t="str">
        <f t="shared" si="255"/>
        <v>Normal</v>
      </c>
    </row>
    <row r="8135" spans="1:15" x14ac:dyDescent="0.3">
      <c r="A8135" t="s">
        <v>15882</v>
      </c>
      <c r="B8135" t="s">
        <v>9464</v>
      </c>
      <c r="C8135" t="s">
        <v>31</v>
      </c>
      <c r="D8135">
        <v>27</v>
      </c>
      <c r="E8135" t="s">
        <v>60</v>
      </c>
      <c r="F8135" t="s">
        <v>98</v>
      </c>
      <c r="G8135">
        <v>93086</v>
      </c>
      <c r="H8135">
        <v>12</v>
      </c>
      <c r="I8135">
        <v>2</v>
      </c>
      <c r="J8135">
        <v>80</v>
      </c>
      <c r="K8135">
        <v>1</v>
      </c>
      <c r="L8135" t="s">
        <v>24</v>
      </c>
      <c r="M8135" t="str" cm="1">
        <f t="array" ref="M8135">_xlfn.IFS(Table1[[#This Row],[Tenure_Years]]&lt;=2,"New Hire",Table1[[#This Row],[Tenure_Years]]&lt;=5,"Established",Table1[[#This Row],[Tenure_Years]]&gt;=5,"Veteran")</f>
        <v>Veteran</v>
      </c>
      <c r="N8135">
        <f t="shared" si="254"/>
        <v>94068.868467410459</v>
      </c>
      <c r="O8135" t="str">
        <f t="shared" si="255"/>
        <v>Normal</v>
      </c>
    </row>
    <row r="8136" spans="1:15" x14ac:dyDescent="0.3">
      <c r="A8136" t="s">
        <v>15883</v>
      </c>
      <c r="B8136" t="s">
        <v>2913</v>
      </c>
      <c r="C8136" t="s">
        <v>31</v>
      </c>
      <c r="D8136">
        <v>59</v>
      </c>
      <c r="E8136" t="s">
        <v>60</v>
      </c>
      <c r="F8136" t="s">
        <v>98</v>
      </c>
      <c r="G8136">
        <v>48925</v>
      </c>
      <c r="H8136">
        <v>5</v>
      </c>
      <c r="I8136">
        <v>2</v>
      </c>
      <c r="J8136">
        <v>68</v>
      </c>
      <c r="K8136">
        <v>2</v>
      </c>
      <c r="L8136" t="s">
        <v>18</v>
      </c>
      <c r="M8136" t="str" cm="1">
        <f t="array" ref="M8136">_xlfn.IFS(Table1[[#This Row],[Tenure_Years]]&lt;=2,"New Hire",Table1[[#This Row],[Tenure_Years]]&lt;=5,"Established",Table1[[#This Row],[Tenure_Years]]&gt;=5,"Veteran")</f>
        <v>Established</v>
      </c>
      <c r="N8136">
        <f t="shared" si="254"/>
        <v>94068.868467410459</v>
      </c>
      <c r="O8136" t="str">
        <f t="shared" si="255"/>
        <v>High Priority</v>
      </c>
    </row>
    <row r="8137" spans="1:15" x14ac:dyDescent="0.3">
      <c r="A8137" t="s">
        <v>15884</v>
      </c>
      <c r="B8137" t="s">
        <v>15885</v>
      </c>
      <c r="C8137" t="s">
        <v>21</v>
      </c>
      <c r="D8137">
        <v>34</v>
      </c>
      <c r="E8137" t="s">
        <v>16</v>
      </c>
      <c r="F8137" t="s">
        <v>38</v>
      </c>
      <c r="G8137">
        <v>101314</v>
      </c>
      <c r="H8137">
        <v>11</v>
      </c>
      <c r="I8137">
        <v>2</v>
      </c>
      <c r="J8137">
        <v>10</v>
      </c>
      <c r="K8137">
        <v>0</v>
      </c>
      <c r="L8137" t="s">
        <v>24</v>
      </c>
      <c r="M8137" t="str" cm="1">
        <f t="array" ref="M8137">_xlfn.IFS(Table1[[#This Row],[Tenure_Years]]&lt;=2,"New Hire",Table1[[#This Row],[Tenure_Years]]&lt;=5,"Established",Table1[[#This Row],[Tenure_Years]]&gt;=5,"Veteran")</f>
        <v>Veteran</v>
      </c>
      <c r="N8137">
        <f t="shared" si="254"/>
        <v>94458.108426635241</v>
      </c>
      <c r="O8137" t="str">
        <f t="shared" si="255"/>
        <v>Normal</v>
      </c>
    </row>
    <row r="8138" spans="1:15" x14ac:dyDescent="0.3">
      <c r="A8138" t="s">
        <v>15886</v>
      </c>
      <c r="B8138" t="s">
        <v>15887</v>
      </c>
      <c r="C8138" t="s">
        <v>15</v>
      </c>
      <c r="D8138">
        <v>49</v>
      </c>
      <c r="E8138" t="s">
        <v>16</v>
      </c>
      <c r="F8138" t="s">
        <v>17</v>
      </c>
      <c r="G8138">
        <v>71342</v>
      </c>
      <c r="H8138">
        <v>10</v>
      </c>
      <c r="I8138">
        <v>4</v>
      </c>
      <c r="J8138">
        <v>63</v>
      </c>
      <c r="K8138">
        <v>2</v>
      </c>
      <c r="L8138" t="s">
        <v>24</v>
      </c>
      <c r="M8138" t="str" cm="1">
        <f t="array" ref="M8138">_xlfn.IFS(Table1[[#This Row],[Tenure_Years]]&lt;=2,"New Hire",Table1[[#This Row],[Tenure_Years]]&lt;=5,"Established",Table1[[#This Row],[Tenure_Years]]&gt;=5,"Veteran")</f>
        <v>Veteran</v>
      </c>
      <c r="N8138">
        <f t="shared" si="254"/>
        <v>94458.108426635241</v>
      </c>
      <c r="O8138" t="str">
        <f t="shared" si="255"/>
        <v>Normal</v>
      </c>
    </row>
    <row r="8139" spans="1:15" x14ac:dyDescent="0.3">
      <c r="A8139" t="s">
        <v>15888</v>
      </c>
      <c r="B8139" t="s">
        <v>15889</v>
      </c>
      <c r="C8139" t="s">
        <v>15</v>
      </c>
      <c r="D8139">
        <v>25</v>
      </c>
      <c r="E8139" t="s">
        <v>27</v>
      </c>
      <c r="F8139" t="s">
        <v>75</v>
      </c>
      <c r="G8139">
        <v>80780</v>
      </c>
      <c r="H8139">
        <v>3</v>
      </c>
      <c r="I8139">
        <v>3</v>
      </c>
      <c r="J8139">
        <v>14</v>
      </c>
      <c r="K8139">
        <v>1</v>
      </c>
      <c r="L8139" t="s">
        <v>18</v>
      </c>
      <c r="M8139" t="str" cm="1">
        <f t="array" ref="M8139">_xlfn.IFS(Table1[[#This Row],[Tenure_Years]]&lt;=2,"New Hire",Table1[[#This Row],[Tenure_Years]]&lt;=5,"Established",Table1[[#This Row],[Tenure_Years]]&gt;=5,"Veteran")</f>
        <v>Established</v>
      </c>
      <c r="N8139">
        <f t="shared" si="254"/>
        <v>92826.904643962844</v>
      </c>
      <c r="O8139" t="str">
        <f t="shared" si="255"/>
        <v>Normal</v>
      </c>
    </row>
    <row r="8140" spans="1:15" x14ac:dyDescent="0.3">
      <c r="A8140" t="s">
        <v>15890</v>
      </c>
      <c r="B8140" t="s">
        <v>15891</v>
      </c>
      <c r="C8140" t="s">
        <v>15</v>
      </c>
      <c r="D8140">
        <v>22</v>
      </c>
      <c r="E8140" t="s">
        <v>27</v>
      </c>
      <c r="F8140" t="s">
        <v>67</v>
      </c>
      <c r="G8140">
        <v>120405</v>
      </c>
      <c r="H8140">
        <v>7</v>
      </c>
      <c r="I8140">
        <v>1</v>
      </c>
      <c r="J8140">
        <v>76</v>
      </c>
      <c r="K8140">
        <v>2</v>
      </c>
      <c r="L8140" t="s">
        <v>18</v>
      </c>
      <c r="M8140" t="str" cm="1">
        <f t="array" ref="M8140">_xlfn.IFS(Table1[[#This Row],[Tenure_Years]]&lt;=2,"New Hire",Table1[[#This Row],[Tenure_Years]]&lt;=5,"Established",Table1[[#This Row],[Tenure_Years]]&gt;=5,"Veteran")</f>
        <v>Veteran</v>
      </c>
      <c r="N8140">
        <f t="shared" si="254"/>
        <v>92826.904643962844</v>
      </c>
      <c r="O8140" t="str">
        <f t="shared" si="255"/>
        <v>Normal</v>
      </c>
    </row>
    <row r="8141" spans="1:15" x14ac:dyDescent="0.3">
      <c r="A8141" t="s">
        <v>15892</v>
      </c>
      <c r="B8141" t="s">
        <v>15893</v>
      </c>
      <c r="C8141" t="s">
        <v>31</v>
      </c>
      <c r="D8141">
        <v>30</v>
      </c>
      <c r="E8141" t="s">
        <v>60</v>
      </c>
      <c r="F8141" t="s">
        <v>64</v>
      </c>
      <c r="G8141">
        <v>113679</v>
      </c>
      <c r="H8141">
        <v>13</v>
      </c>
      <c r="I8141">
        <v>4</v>
      </c>
      <c r="J8141">
        <v>16</v>
      </c>
      <c r="K8141">
        <v>1</v>
      </c>
      <c r="L8141" t="s">
        <v>24</v>
      </c>
      <c r="M8141" t="str" cm="1">
        <f t="array" ref="M8141">_xlfn.IFS(Table1[[#This Row],[Tenure_Years]]&lt;=2,"New Hire",Table1[[#This Row],[Tenure_Years]]&lt;=5,"Established",Table1[[#This Row],[Tenure_Years]]&gt;=5,"Veteran")</f>
        <v>Veteran</v>
      </c>
      <c r="N8141">
        <f t="shared" si="254"/>
        <v>94068.868467410459</v>
      </c>
      <c r="O8141" t="str">
        <f t="shared" si="255"/>
        <v>Normal</v>
      </c>
    </row>
    <row r="8142" spans="1:15" x14ac:dyDescent="0.3">
      <c r="A8142" t="s">
        <v>15894</v>
      </c>
      <c r="B8142" t="s">
        <v>15895</v>
      </c>
      <c r="C8142" t="s">
        <v>21</v>
      </c>
      <c r="D8142">
        <v>50</v>
      </c>
      <c r="E8142" t="s">
        <v>16</v>
      </c>
      <c r="F8142" t="s">
        <v>130</v>
      </c>
      <c r="G8142">
        <v>43380</v>
      </c>
      <c r="H8142">
        <v>6</v>
      </c>
      <c r="I8142">
        <v>5</v>
      </c>
      <c r="J8142">
        <v>76</v>
      </c>
      <c r="K8142">
        <v>0</v>
      </c>
      <c r="L8142" t="s">
        <v>18</v>
      </c>
      <c r="M8142" t="str" cm="1">
        <f t="array" ref="M8142">_xlfn.IFS(Table1[[#This Row],[Tenure_Years]]&lt;=2,"New Hire",Table1[[#This Row],[Tenure_Years]]&lt;=5,"Established",Table1[[#This Row],[Tenure_Years]]&gt;=5,"Veteran")</f>
        <v>Veteran</v>
      </c>
      <c r="N8142">
        <f t="shared" si="254"/>
        <v>94458.108426635241</v>
      </c>
      <c r="O8142" t="str">
        <f t="shared" si="255"/>
        <v>Normal</v>
      </c>
    </row>
    <row r="8143" spans="1:15" x14ac:dyDescent="0.3">
      <c r="A8143" t="s">
        <v>15896</v>
      </c>
      <c r="B8143" t="s">
        <v>15897</v>
      </c>
      <c r="C8143" t="s">
        <v>21</v>
      </c>
      <c r="D8143">
        <v>50</v>
      </c>
      <c r="E8143" t="s">
        <v>60</v>
      </c>
      <c r="F8143" t="s">
        <v>61</v>
      </c>
      <c r="G8143">
        <v>122905</v>
      </c>
      <c r="H8143">
        <v>3</v>
      </c>
      <c r="I8143">
        <v>2</v>
      </c>
      <c r="J8143">
        <v>38</v>
      </c>
      <c r="K8143">
        <v>0</v>
      </c>
      <c r="L8143" t="s">
        <v>24</v>
      </c>
      <c r="M8143" t="str" cm="1">
        <f t="array" ref="M8143">_xlfn.IFS(Table1[[#This Row],[Tenure_Years]]&lt;=2,"New Hire",Table1[[#This Row],[Tenure_Years]]&lt;=5,"Established",Table1[[#This Row],[Tenure_Years]]&gt;=5,"Veteran")</f>
        <v>Established</v>
      </c>
      <c r="N8143">
        <f t="shared" si="254"/>
        <v>94068.868467410459</v>
      </c>
      <c r="O8143" t="str">
        <f t="shared" si="255"/>
        <v>Normal</v>
      </c>
    </row>
    <row r="8144" spans="1:15" x14ac:dyDescent="0.3">
      <c r="A8144" t="s">
        <v>15898</v>
      </c>
      <c r="B8144" t="s">
        <v>15899</v>
      </c>
      <c r="C8144" t="s">
        <v>15</v>
      </c>
      <c r="D8144">
        <v>39</v>
      </c>
      <c r="E8144" t="s">
        <v>56</v>
      </c>
      <c r="F8144" t="s">
        <v>57</v>
      </c>
      <c r="G8144">
        <v>100114</v>
      </c>
      <c r="H8144">
        <v>12</v>
      </c>
      <c r="I8144">
        <v>4</v>
      </c>
      <c r="J8144">
        <v>71</v>
      </c>
      <c r="K8144">
        <v>1</v>
      </c>
      <c r="L8144" t="s">
        <v>24</v>
      </c>
      <c r="M8144" t="str" cm="1">
        <f t="array" ref="M8144">_xlfn.IFS(Table1[[#This Row],[Tenure_Years]]&lt;=2,"New Hire",Table1[[#This Row],[Tenure_Years]]&lt;=5,"Established",Table1[[#This Row],[Tenure_Years]]&gt;=5,"Veteran")</f>
        <v>Veteran</v>
      </c>
      <c r="N8144">
        <f t="shared" si="254"/>
        <v>94573.380601596073</v>
      </c>
      <c r="O8144" t="str">
        <f t="shared" si="255"/>
        <v>Normal</v>
      </c>
    </row>
    <row r="8145" spans="1:15" x14ac:dyDescent="0.3">
      <c r="A8145" t="s">
        <v>15900</v>
      </c>
      <c r="B8145" t="s">
        <v>15901</v>
      </c>
      <c r="C8145" t="s">
        <v>21</v>
      </c>
      <c r="D8145">
        <v>40</v>
      </c>
      <c r="E8145" t="s">
        <v>60</v>
      </c>
      <c r="F8145" t="s">
        <v>141</v>
      </c>
      <c r="G8145">
        <v>139473</v>
      </c>
      <c r="H8145">
        <v>2</v>
      </c>
      <c r="I8145">
        <v>2</v>
      </c>
      <c r="J8145">
        <v>67</v>
      </c>
      <c r="K8145">
        <v>3</v>
      </c>
      <c r="L8145" t="s">
        <v>24</v>
      </c>
      <c r="M8145" t="str" cm="1">
        <f t="array" ref="M8145">_xlfn.IFS(Table1[[#This Row],[Tenure_Years]]&lt;=2,"New Hire",Table1[[#This Row],[Tenure_Years]]&lt;=5,"Established",Table1[[#This Row],[Tenure_Years]]&gt;=5,"Veteran")</f>
        <v>New Hire</v>
      </c>
      <c r="N8145">
        <f t="shared" si="254"/>
        <v>94068.868467410459</v>
      </c>
      <c r="O8145" t="str">
        <f t="shared" si="255"/>
        <v>Normal</v>
      </c>
    </row>
    <row r="8146" spans="1:15" x14ac:dyDescent="0.3">
      <c r="A8146" t="s">
        <v>15902</v>
      </c>
      <c r="B8146" t="s">
        <v>15903</v>
      </c>
      <c r="C8146" t="s">
        <v>21</v>
      </c>
      <c r="D8146">
        <v>40</v>
      </c>
      <c r="E8146" t="s">
        <v>56</v>
      </c>
      <c r="F8146" t="s">
        <v>57</v>
      </c>
      <c r="G8146">
        <v>61344</v>
      </c>
      <c r="H8146">
        <v>8</v>
      </c>
      <c r="I8146">
        <v>2</v>
      </c>
      <c r="J8146">
        <v>56</v>
      </c>
      <c r="K8146">
        <v>2</v>
      </c>
      <c r="L8146" t="s">
        <v>24</v>
      </c>
      <c r="M8146" t="str" cm="1">
        <f t="array" ref="M8146">_xlfn.IFS(Table1[[#This Row],[Tenure_Years]]&lt;=2,"New Hire",Table1[[#This Row],[Tenure_Years]]&lt;=5,"Established",Table1[[#This Row],[Tenure_Years]]&gt;=5,"Veteran")</f>
        <v>Veteran</v>
      </c>
      <c r="N8146">
        <f t="shared" si="254"/>
        <v>94573.380601596073</v>
      </c>
      <c r="O8146" t="str">
        <f t="shared" si="255"/>
        <v>Normal</v>
      </c>
    </row>
    <row r="8147" spans="1:15" x14ac:dyDescent="0.3">
      <c r="A8147" t="s">
        <v>15904</v>
      </c>
      <c r="B8147" t="s">
        <v>15905</v>
      </c>
      <c r="C8147" t="s">
        <v>15</v>
      </c>
      <c r="D8147">
        <v>54</v>
      </c>
      <c r="E8147" t="s">
        <v>27</v>
      </c>
      <c r="F8147" t="s">
        <v>28</v>
      </c>
      <c r="G8147">
        <v>41992</v>
      </c>
      <c r="H8147">
        <v>15</v>
      </c>
      <c r="I8147">
        <v>3</v>
      </c>
      <c r="J8147">
        <v>37</v>
      </c>
      <c r="K8147">
        <v>4</v>
      </c>
      <c r="L8147" t="s">
        <v>24</v>
      </c>
      <c r="M8147" t="str" cm="1">
        <f t="array" ref="M8147">_xlfn.IFS(Table1[[#This Row],[Tenure_Years]]&lt;=2,"New Hire",Table1[[#This Row],[Tenure_Years]]&lt;=5,"Established",Table1[[#This Row],[Tenure_Years]]&gt;=5,"Veteran")</f>
        <v>Veteran</v>
      </c>
      <c r="N8147">
        <f t="shared" si="254"/>
        <v>92826.904643962844</v>
      </c>
      <c r="O8147" t="str">
        <f t="shared" si="255"/>
        <v>Normal</v>
      </c>
    </row>
    <row r="8148" spans="1:15" x14ac:dyDescent="0.3">
      <c r="A8148" t="s">
        <v>15906</v>
      </c>
      <c r="B8148" t="s">
        <v>15907</v>
      </c>
      <c r="C8148" t="s">
        <v>21</v>
      </c>
      <c r="D8148">
        <v>46</v>
      </c>
      <c r="E8148" t="s">
        <v>32</v>
      </c>
      <c r="F8148" t="s">
        <v>43</v>
      </c>
      <c r="G8148">
        <v>93285</v>
      </c>
      <c r="H8148">
        <v>11</v>
      </c>
      <c r="I8148">
        <v>3</v>
      </c>
      <c r="J8148">
        <v>69</v>
      </c>
      <c r="K8148">
        <v>4</v>
      </c>
      <c r="L8148" t="s">
        <v>18</v>
      </c>
      <c r="M8148" t="str" cm="1">
        <f t="array" ref="M8148">_xlfn.IFS(Table1[[#This Row],[Tenure_Years]]&lt;=2,"New Hire",Table1[[#This Row],[Tenure_Years]]&lt;=5,"Established",Table1[[#This Row],[Tenure_Years]]&gt;=5,"Veteran")</f>
        <v>Veteran</v>
      </c>
      <c r="N8148">
        <f t="shared" si="254"/>
        <v>94178.259456264772</v>
      </c>
      <c r="O8148" t="str">
        <f t="shared" si="255"/>
        <v>Normal</v>
      </c>
    </row>
    <row r="8149" spans="1:15" x14ac:dyDescent="0.3">
      <c r="A8149" t="s">
        <v>15908</v>
      </c>
      <c r="B8149" t="s">
        <v>15909</v>
      </c>
      <c r="C8149" t="s">
        <v>21</v>
      </c>
      <c r="D8149">
        <v>41</v>
      </c>
      <c r="E8149" t="s">
        <v>56</v>
      </c>
      <c r="F8149" t="s">
        <v>92</v>
      </c>
      <c r="G8149">
        <v>122889</v>
      </c>
      <c r="H8149">
        <v>6</v>
      </c>
      <c r="I8149">
        <v>1</v>
      </c>
      <c r="J8149">
        <v>35</v>
      </c>
      <c r="K8149">
        <v>2</v>
      </c>
      <c r="L8149" t="s">
        <v>24</v>
      </c>
      <c r="M8149" t="str" cm="1">
        <f t="array" ref="M8149">_xlfn.IFS(Table1[[#This Row],[Tenure_Years]]&lt;=2,"New Hire",Table1[[#This Row],[Tenure_Years]]&lt;=5,"Established",Table1[[#This Row],[Tenure_Years]]&gt;=5,"Veteran")</f>
        <v>Veteran</v>
      </c>
      <c r="N8149">
        <f t="shared" si="254"/>
        <v>94573.380601596073</v>
      </c>
      <c r="O8149" t="str">
        <f t="shared" si="255"/>
        <v>Normal</v>
      </c>
    </row>
    <row r="8150" spans="1:15" x14ac:dyDescent="0.3">
      <c r="A8150" t="s">
        <v>15910</v>
      </c>
      <c r="B8150" t="s">
        <v>15911</v>
      </c>
      <c r="C8150" t="s">
        <v>31</v>
      </c>
      <c r="D8150">
        <v>56</v>
      </c>
      <c r="E8150" t="s">
        <v>56</v>
      </c>
      <c r="F8150" t="s">
        <v>57</v>
      </c>
      <c r="G8150">
        <v>48795</v>
      </c>
      <c r="H8150">
        <v>4</v>
      </c>
      <c r="I8150">
        <v>4</v>
      </c>
      <c r="J8150">
        <v>40</v>
      </c>
      <c r="K8150">
        <v>1</v>
      </c>
      <c r="L8150" t="s">
        <v>18</v>
      </c>
      <c r="M8150" t="str" cm="1">
        <f t="array" ref="M8150">_xlfn.IFS(Table1[[#This Row],[Tenure_Years]]&lt;=2,"New Hire",Table1[[#This Row],[Tenure_Years]]&lt;=5,"Established",Table1[[#This Row],[Tenure_Years]]&gt;=5,"Veteran")</f>
        <v>Established</v>
      </c>
      <c r="N8150">
        <f t="shared" si="254"/>
        <v>94573.380601596073</v>
      </c>
      <c r="O8150" t="str">
        <f t="shared" si="255"/>
        <v>Normal</v>
      </c>
    </row>
    <row r="8151" spans="1:15" x14ac:dyDescent="0.3">
      <c r="A8151" t="s">
        <v>15912</v>
      </c>
      <c r="B8151" t="s">
        <v>15913</v>
      </c>
      <c r="C8151" t="s">
        <v>21</v>
      </c>
      <c r="D8151">
        <v>23</v>
      </c>
      <c r="E8151" t="s">
        <v>56</v>
      </c>
      <c r="F8151" t="s">
        <v>57</v>
      </c>
      <c r="G8151">
        <v>105566</v>
      </c>
      <c r="H8151">
        <v>6</v>
      </c>
      <c r="I8151">
        <v>3</v>
      </c>
      <c r="J8151">
        <v>52</v>
      </c>
      <c r="K8151">
        <v>4</v>
      </c>
      <c r="L8151" t="s">
        <v>18</v>
      </c>
      <c r="M8151" t="str" cm="1">
        <f t="array" ref="M8151">_xlfn.IFS(Table1[[#This Row],[Tenure_Years]]&lt;=2,"New Hire",Table1[[#This Row],[Tenure_Years]]&lt;=5,"Established",Table1[[#This Row],[Tenure_Years]]&gt;=5,"Veteran")</f>
        <v>Veteran</v>
      </c>
      <c r="N8151">
        <f t="shared" si="254"/>
        <v>94573.380601596073</v>
      </c>
      <c r="O8151" t="str">
        <f t="shared" si="255"/>
        <v>Normal</v>
      </c>
    </row>
    <row r="8152" spans="1:15" x14ac:dyDescent="0.3">
      <c r="A8152" t="s">
        <v>15914</v>
      </c>
      <c r="B8152" t="s">
        <v>15915</v>
      </c>
      <c r="C8152" t="s">
        <v>31</v>
      </c>
      <c r="D8152">
        <v>32</v>
      </c>
      <c r="E8152" t="s">
        <v>60</v>
      </c>
      <c r="F8152" t="s">
        <v>61</v>
      </c>
      <c r="G8152">
        <v>43949</v>
      </c>
      <c r="H8152">
        <v>2</v>
      </c>
      <c r="I8152">
        <v>3</v>
      </c>
      <c r="J8152">
        <v>39</v>
      </c>
      <c r="K8152">
        <v>4</v>
      </c>
      <c r="L8152" t="s">
        <v>24</v>
      </c>
      <c r="M8152" t="str" cm="1">
        <f t="array" ref="M8152">_xlfn.IFS(Table1[[#This Row],[Tenure_Years]]&lt;=2,"New Hire",Table1[[#This Row],[Tenure_Years]]&lt;=5,"Established",Table1[[#This Row],[Tenure_Years]]&gt;=5,"Veteran")</f>
        <v>New Hire</v>
      </c>
      <c r="N8152">
        <f t="shared" si="254"/>
        <v>94068.868467410459</v>
      </c>
      <c r="O8152" t="str">
        <f t="shared" si="255"/>
        <v>Normal</v>
      </c>
    </row>
    <row r="8153" spans="1:15" x14ac:dyDescent="0.3">
      <c r="A8153" t="s">
        <v>15916</v>
      </c>
      <c r="B8153" t="s">
        <v>15917</v>
      </c>
      <c r="C8153" t="s">
        <v>31</v>
      </c>
      <c r="D8153">
        <v>29</v>
      </c>
      <c r="E8153" t="s">
        <v>56</v>
      </c>
      <c r="F8153" t="s">
        <v>92</v>
      </c>
      <c r="G8153">
        <v>75231</v>
      </c>
      <c r="H8153">
        <v>11</v>
      </c>
      <c r="I8153">
        <v>2</v>
      </c>
      <c r="J8153">
        <v>72</v>
      </c>
      <c r="K8153">
        <v>2</v>
      </c>
      <c r="L8153" t="s">
        <v>18</v>
      </c>
      <c r="M8153" t="str" cm="1">
        <f t="array" ref="M8153">_xlfn.IFS(Table1[[#This Row],[Tenure_Years]]&lt;=2,"New Hire",Table1[[#This Row],[Tenure_Years]]&lt;=5,"Established",Table1[[#This Row],[Tenure_Years]]&gt;=5,"Veteran")</f>
        <v>Veteran</v>
      </c>
      <c r="N8153">
        <f t="shared" si="254"/>
        <v>94573.380601596073</v>
      </c>
      <c r="O8153" t="str">
        <f t="shared" si="255"/>
        <v>Normal</v>
      </c>
    </row>
    <row r="8154" spans="1:15" x14ac:dyDescent="0.3">
      <c r="A8154" t="s">
        <v>15918</v>
      </c>
      <c r="B8154" t="s">
        <v>15919</v>
      </c>
      <c r="C8154" t="s">
        <v>21</v>
      </c>
      <c r="D8154">
        <v>30</v>
      </c>
      <c r="E8154" t="s">
        <v>16</v>
      </c>
      <c r="F8154" t="s">
        <v>17</v>
      </c>
      <c r="G8154">
        <v>104823</v>
      </c>
      <c r="H8154">
        <v>9</v>
      </c>
      <c r="I8154">
        <v>4</v>
      </c>
      <c r="J8154">
        <v>79</v>
      </c>
      <c r="K8154">
        <v>5</v>
      </c>
      <c r="L8154" t="s">
        <v>18</v>
      </c>
      <c r="M8154" t="str" cm="1">
        <f t="array" ref="M8154">_xlfn.IFS(Table1[[#This Row],[Tenure_Years]]&lt;=2,"New Hire",Table1[[#This Row],[Tenure_Years]]&lt;=5,"Established",Table1[[#This Row],[Tenure_Years]]&gt;=5,"Veteran")</f>
        <v>Veteran</v>
      </c>
      <c r="N8154">
        <f t="shared" si="254"/>
        <v>94458.108426635241</v>
      </c>
      <c r="O8154" t="str">
        <f t="shared" si="255"/>
        <v>Normal</v>
      </c>
    </row>
    <row r="8155" spans="1:15" x14ac:dyDescent="0.3">
      <c r="A8155" t="s">
        <v>15920</v>
      </c>
      <c r="B8155" t="s">
        <v>15921</v>
      </c>
      <c r="C8155" t="s">
        <v>15</v>
      </c>
      <c r="D8155">
        <v>59</v>
      </c>
      <c r="E8155" t="s">
        <v>32</v>
      </c>
      <c r="F8155" t="s">
        <v>48</v>
      </c>
      <c r="G8155">
        <v>80628</v>
      </c>
      <c r="H8155">
        <v>12</v>
      </c>
      <c r="I8155">
        <v>4</v>
      </c>
      <c r="J8155">
        <v>45</v>
      </c>
      <c r="K8155">
        <v>4</v>
      </c>
      <c r="L8155" t="s">
        <v>18</v>
      </c>
      <c r="M8155" t="str" cm="1">
        <f t="array" ref="M8155">_xlfn.IFS(Table1[[#This Row],[Tenure_Years]]&lt;=2,"New Hire",Table1[[#This Row],[Tenure_Years]]&lt;=5,"Established",Table1[[#This Row],[Tenure_Years]]&gt;=5,"Veteran")</f>
        <v>Veteran</v>
      </c>
      <c r="N8155">
        <f t="shared" si="254"/>
        <v>94178.259456264772</v>
      </c>
      <c r="O8155" t="str">
        <f t="shared" si="255"/>
        <v>Normal</v>
      </c>
    </row>
    <row r="8156" spans="1:15" x14ac:dyDescent="0.3">
      <c r="A8156" t="s">
        <v>15922</v>
      </c>
      <c r="B8156" t="s">
        <v>15923</v>
      </c>
      <c r="C8156" t="s">
        <v>15</v>
      </c>
      <c r="D8156">
        <v>45</v>
      </c>
      <c r="E8156" t="s">
        <v>56</v>
      </c>
      <c r="F8156" t="s">
        <v>57</v>
      </c>
      <c r="G8156">
        <v>52789</v>
      </c>
      <c r="H8156">
        <v>12</v>
      </c>
      <c r="I8156">
        <v>4</v>
      </c>
      <c r="J8156">
        <v>65</v>
      </c>
      <c r="K8156">
        <v>4</v>
      </c>
      <c r="L8156" t="s">
        <v>24</v>
      </c>
      <c r="M8156" t="str" cm="1">
        <f t="array" ref="M8156">_xlfn.IFS(Table1[[#This Row],[Tenure_Years]]&lt;=2,"New Hire",Table1[[#This Row],[Tenure_Years]]&lt;=5,"Established",Table1[[#This Row],[Tenure_Years]]&gt;=5,"Veteran")</f>
        <v>Veteran</v>
      </c>
      <c r="N8156">
        <f t="shared" si="254"/>
        <v>94573.380601596073</v>
      </c>
      <c r="O8156" t="str">
        <f t="shared" si="255"/>
        <v>Normal</v>
      </c>
    </row>
    <row r="8157" spans="1:15" x14ac:dyDescent="0.3">
      <c r="A8157" t="s">
        <v>15924</v>
      </c>
      <c r="B8157" t="s">
        <v>15925</v>
      </c>
      <c r="C8157" t="s">
        <v>15</v>
      </c>
      <c r="D8157">
        <v>34</v>
      </c>
      <c r="E8157" t="s">
        <v>27</v>
      </c>
      <c r="F8157" t="s">
        <v>67</v>
      </c>
      <c r="G8157">
        <v>51187</v>
      </c>
      <c r="H8157">
        <v>9</v>
      </c>
      <c r="I8157">
        <v>3</v>
      </c>
      <c r="J8157">
        <v>77</v>
      </c>
      <c r="K8157">
        <v>0</v>
      </c>
      <c r="L8157" t="s">
        <v>24</v>
      </c>
      <c r="M8157" t="str" cm="1">
        <f t="array" ref="M8157">_xlfn.IFS(Table1[[#This Row],[Tenure_Years]]&lt;=2,"New Hire",Table1[[#This Row],[Tenure_Years]]&lt;=5,"Established",Table1[[#This Row],[Tenure_Years]]&gt;=5,"Veteran")</f>
        <v>Veteran</v>
      </c>
      <c r="N8157">
        <f t="shared" si="254"/>
        <v>92826.904643962844</v>
      </c>
      <c r="O8157" t="str">
        <f t="shared" si="255"/>
        <v>Normal</v>
      </c>
    </row>
    <row r="8158" spans="1:15" x14ac:dyDescent="0.3">
      <c r="A8158" t="s">
        <v>15926</v>
      </c>
      <c r="B8158" t="s">
        <v>15927</v>
      </c>
      <c r="C8158" t="s">
        <v>21</v>
      </c>
      <c r="D8158">
        <v>36</v>
      </c>
      <c r="E8158" t="s">
        <v>27</v>
      </c>
      <c r="F8158" t="s">
        <v>75</v>
      </c>
      <c r="G8158">
        <v>134158</v>
      </c>
      <c r="H8158">
        <v>2</v>
      </c>
      <c r="I8158">
        <v>5</v>
      </c>
      <c r="J8158">
        <v>68</v>
      </c>
      <c r="K8158">
        <v>2</v>
      </c>
      <c r="L8158" t="s">
        <v>24</v>
      </c>
      <c r="M8158" t="str" cm="1">
        <f t="array" ref="M8158">_xlfn.IFS(Table1[[#This Row],[Tenure_Years]]&lt;=2,"New Hire",Table1[[#This Row],[Tenure_Years]]&lt;=5,"Established",Table1[[#This Row],[Tenure_Years]]&gt;=5,"Veteran")</f>
        <v>New Hire</v>
      </c>
      <c r="N8158">
        <f t="shared" si="254"/>
        <v>92826.904643962844</v>
      </c>
      <c r="O8158" t="str">
        <f t="shared" si="255"/>
        <v>Normal</v>
      </c>
    </row>
    <row r="8159" spans="1:15" x14ac:dyDescent="0.3">
      <c r="A8159" t="s">
        <v>15928</v>
      </c>
      <c r="B8159" t="s">
        <v>15929</v>
      </c>
      <c r="C8159" t="s">
        <v>31</v>
      </c>
      <c r="D8159">
        <v>49</v>
      </c>
      <c r="E8159" t="s">
        <v>60</v>
      </c>
      <c r="F8159" t="s">
        <v>64</v>
      </c>
      <c r="G8159">
        <v>87957</v>
      </c>
      <c r="H8159">
        <v>11</v>
      </c>
      <c r="I8159">
        <v>5</v>
      </c>
      <c r="J8159">
        <v>64</v>
      </c>
      <c r="K8159">
        <v>3</v>
      </c>
      <c r="L8159" t="s">
        <v>18</v>
      </c>
      <c r="M8159" t="str" cm="1">
        <f t="array" ref="M8159">_xlfn.IFS(Table1[[#This Row],[Tenure_Years]]&lt;=2,"New Hire",Table1[[#This Row],[Tenure_Years]]&lt;=5,"Established",Table1[[#This Row],[Tenure_Years]]&gt;=5,"Veteran")</f>
        <v>Veteran</v>
      </c>
      <c r="N8159">
        <f t="shared" si="254"/>
        <v>94068.868467410459</v>
      </c>
      <c r="O8159" t="str">
        <f t="shared" si="255"/>
        <v>Normal</v>
      </c>
    </row>
    <row r="8160" spans="1:15" x14ac:dyDescent="0.3">
      <c r="A8160" t="s">
        <v>15930</v>
      </c>
      <c r="B8160" t="s">
        <v>15931</v>
      </c>
      <c r="C8160" t="s">
        <v>15</v>
      </c>
      <c r="D8160">
        <v>44</v>
      </c>
      <c r="E8160" t="s">
        <v>16</v>
      </c>
      <c r="F8160" t="s">
        <v>17</v>
      </c>
      <c r="G8160">
        <v>135063</v>
      </c>
      <c r="H8160">
        <v>14</v>
      </c>
      <c r="I8160">
        <v>1</v>
      </c>
      <c r="J8160">
        <v>11</v>
      </c>
      <c r="K8160">
        <v>1</v>
      </c>
      <c r="L8160" t="s">
        <v>24</v>
      </c>
      <c r="M8160" t="str" cm="1">
        <f t="array" ref="M8160">_xlfn.IFS(Table1[[#This Row],[Tenure_Years]]&lt;=2,"New Hire",Table1[[#This Row],[Tenure_Years]]&lt;=5,"Established",Table1[[#This Row],[Tenure_Years]]&gt;=5,"Veteran")</f>
        <v>Veteran</v>
      </c>
      <c r="N8160">
        <f t="shared" si="254"/>
        <v>94458.108426635241</v>
      </c>
      <c r="O8160" t="str">
        <f t="shared" si="255"/>
        <v>Normal</v>
      </c>
    </row>
    <row r="8161" spans="1:15" x14ac:dyDescent="0.3">
      <c r="A8161" t="s">
        <v>15932</v>
      </c>
      <c r="B8161" t="s">
        <v>15933</v>
      </c>
      <c r="C8161" t="s">
        <v>15</v>
      </c>
      <c r="D8161">
        <v>44</v>
      </c>
      <c r="E8161" t="s">
        <v>22</v>
      </c>
      <c r="F8161" t="s">
        <v>95</v>
      </c>
      <c r="G8161">
        <v>54668</v>
      </c>
      <c r="H8161">
        <v>4</v>
      </c>
      <c r="I8161">
        <v>1</v>
      </c>
      <c r="J8161">
        <v>19</v>
      </c>
      <c r="K8161">
        <v>5</v>
      </c>
      <c r="L8161" t="s">
        <v>24</v>
      </c>
      <c r="M8161" t="str" cm="1">
        <f t="array" ref="M8161">_xlfn.IFS(Table1[[#This Row],[Tenure_Years]]&lt;=2,"New Hire",Table1[[#This Row],[Tenure_Years]]&lt;=5,"Established",Table1[[#This Row],[Tenure_Years]]&gt;=5,"Veteran")</f>
        <v>Established</v>
      </c>
      <c r="N8161">
        <f t="shared" si="254"/>
        <v>96526.185096153844</v>
      </c>
      <c r="O8161" t="str">
        <f t="shared" si="255"/>
        <v>Normal</v>
      </c>
    </row>
    <row r="8162" spans="1:15" x14ac:dyDescent="0.3">
      <c r="A8162" t="s">
        <v>15934</v>
      </c>
      <c r="B8162" t="s">
        <v>15935</v>
      </c>
      <c r="C8162" t="s">
        <v>15</v>
      </c>
      <c r="D8162">
        <v>50</v>
      </c>
      <c r="E8162" t="s">
        <v>56</v>
      </c>
      <c r="F8162" t="s">
        <v>57</v>
      </c>
      <c r="G8162">
        <v>82324</v>
      </c>
      <c r="H8162">
        <v>6</v>
      </c>
      <c r="I8162">
        <v>5</v>
      </c>
      <c r="J8162">
        <v>70</v>
      </c>
      <c r="K8162">
        <v>2</v>
      </c>
      <c r="L8162" t="s">
        <v>18</v>
      </c>
      <c r="M8162" t="str" cm="1">
        <f t="array" ref="M8162">_xlfn.IFS(Table1[[#This Row],[Tenure_Years]]&lt;=2,"New Hire",Table1[[#This Row],[Tenure_Years]]&lt;=5,"Established",Table1[[#This Row],[Tenure_Years]]&gt;=5,"Veteran")</f>
        <v>Veteran</v>
      </c>
      <c r="N8162">
        <f t="shared" si="254"/>
        <v>94573.380601596073</v>
      </c>
      <c r="O8162" t="str">
        <f t="shared" si="255"/>
        <v>Normal</v>
      </c>
    </row>
    <row r="8163" spans="1:15" x14ac:dyDescent="0.3">
      <c r="A8163" t="s">
        <v>15936</v>
      </c>
      <c r="B8163" t="s">
        <v>15937</v>
      </c>
      <c r="C8163" t="s">
        <v>31</v>
      </c>
      <c r="D8163">
        <v>23</v>
      </c>
      <c r="E8163" t="s">
        <v>60</v>
      </c>
      <c r="F8163" t="s">
        <v>141</v>
      </c>
      <c r="G8163">
        <v>126284</v>
      </c>
      <c r="H8163">
        <v>0</v>
      </c>
      <c r="I8163">
        <v>5</v>
      </c>
      <c r="J8163">
        <v>62</v>
      </c>
      <c r="K8163">
        <v>4</v>
      </c>
      <c r="L8163" t="s">
        <v>24</v>
      </c>
      <c r="M8163" t="str" cm="1">
        <f t="array" ref="M8163">_xlfn.IFS(Table1[[#This Row],[Tenure_Years]]&lt;=2,"New Hire",Table1[[#This Row],[Tenure_Years]]&lt;=5,"Established",Table1[[#This Row],[Tenure_Years]]&gt;=5,"Veteran")</f>
        <v>New Hire</v>
      </c>
      <c r="N8163">
        <f t="shared" si="254"/>
        <v>94068.868467410459</v>
      </c>
      <c r="O8163" t="str">
        <f t="shared" si="255"/>
        <v>Normal</v>
      </c>
    </row>
    <row r="8164" spans="1:15" x14ac:dyDescent="0.3">
      <c r="A8164" t="s">
        <v>15938</v>
      </c>
      <c r="B8164" t="s">
        <v>15939</v>
      </c>
      <c r="C8164" t="s">
        <v>15</v>
      </c>
      <c r="D8164">
        <v>49</v>
      </c>
      <c r="E8164" t="s">
        <v>16</v>
      </c>
      <c r="F8164" t="s">
        <v>17</v>
      </c>
      <c r="G8164">
        <v>52338</v>
      </c>
      <c r="H8164">
        <v>10</v>
      </c>
      <c r="I8164">
        <v>4</v>
      </c>
      <c r="J8164">
        <v>26</v>
      </c>
      <c r="K8164">
        <v>2</v>
      </c>
      <c r="L8164" t="s">
        <v>18</v>
      </c>
      <c r="M8164" t="str" cm="1">
        <f t="array" ref="M8164">_xlfn.IFS(Table1[[#This Row],[Tenure_Years]]&lt;=2,"New Hire",Table1[[#This Row],[Tenure_Years]]&lt;=5,"Established",Table1[[#This Row],[Tenure_Years]]&gt;=5,"Veteran")</f>
        <v>Veteran</v>
      </c>
      <c r="N8164">
        <f t="shared" si="254"/>
        <v>94458.108426635241</v>
      </c>
      <c r="O8164" t="str">
        <f t="shared" si="255"/>
        <v>Normal</v>
      </c>
    </row>
    <row r="8165" spans="1:15" x14ac:dyDescent="0.3">
      <c r="A8165" t="s">
        <v>15940</v>
      </c>
      <c r="B8165" t="s">
        <v>14717</v>
      </c>
      <c r="C8165" t="s">
        <v>21</v>
      </c>
      <c r="D8165">
        <v>33</v>
      </c>
      <c r="E8165" t="s">
        <v>32</v>
      </c>
      <c r="F8165" t="s">
        <v>33</v>
      </c>
      <c r="G8165">
        <v>118157</v>
      </c>
      <c r="H8165">
        <v>11</v>
      </c>
      <c r="I8165">
        <v>4</v>
      </c>
      <c r="J8165">
        <v>79</v>
      </c>
      <c r="K8165">
        <v>1</v>
      </c>
      <c r="L8165" t="s">
        <v>18</v>
      </c>
      <c r="M8165" t="str" cm="1">
        <f t="array" ref="M8165">_xlfn.IFS(Table1[[#This Row],[Tenure_Years]]&lt;=2,"New Hire",Table1[[#This Row],[Tenure_Years]]&lt;=5,"Established",Table1[[#This Row],[Tenure_Years]]&gt;=5,"Veteran")</f>
        <v>Veteran</v>
      </c>
      <c r="N8165">
        <f t="shared" si="254"/>
        <v>94178.259456264772</v>
      </c>
      <c r="O8165" t="str">
        <f t="shared" si="255"/>
        <v>Normal</v>
      </c>
    </row>
    <row r="8166" spans="1:15" x14ac:dyDescent="0.3">
      <c r="A8166" t="s">
        <v>15941</v>
      </c>
      <c r="B8166" t="s">
        <v>15942</v>
      </c>
      <c r="C8166" t="s">
        <v>31</v>
      </c>
      <c r="D8166">
        <v>23</v>
      </c>
      <c r="E8166" t="s">
        <v>27</v>
      </c>
      <c r="F8166" t="s">
        <v>75</v>
      </c>
      <c r="G8166">
        <v>132394</v>
      </c>
      <c r="H8166">
        <v>3</v>
      </c>
      <c r="I8166">
        <v>5</v>
      </c>
      <c r="J8166">
        <v>40</v>
      </c>
      <c r="K8166">
        <v>0</v>
      </c>
      <c r="L8166" t="s">
        <v>24</v>
      </c>
      <c r="M8166" t="str" cm="1">
        <f t="array" ref="M8166">_xlfn.IFS(Table1[[#This Row],[Tenure_Years]]&lt;=2,"New Hire",Table1[[#This Row],[Tenure_Years]]&lt;=5,"Established",Table1[[#This Row],[Tenure_Years]]&gt;=5,"Veteran")</f>
        <v>Established</v>
      </c>
      <c r="N8166">
        <f t="shared" si="254"/>
        <v>92826.904643962844</v>
      </c>
      <c r="O8166" t="str">
        <f t="shared" si="255"/>
        <v>Normal</v>
      </c>
    </row>
    <row r="8167" spans="1:15" x14ac:dyDescent="0.3">
      <c r="A8167" t="s">
        <v>15943</v>
      </c>
      <c r="B8167" t="s">
        <v>15944</v>
      </c>
      <c r="C8167" t="s">
        <v>15</v>
      </c>
      <c r="D8167">
        <v>45</v>
      </c>
      <c r="E8167" t="s">
        <v>56</v>
      </c>
      <c r="F8167" t="s">
        <v>57</v>
      </c>
      <c r="G8167">
        <v>82393</v>
      </c>
      <c r="H8167">
        <v>13</v>
      </c>
      <c r="I8167">
        <v>3</v>
      </c>
      <c r="J8167">
        <v>43</v>
      </c>
      <c r="K8167">
        <v>5</v>
      </c>
      <c r="L8167" t="s">
        <v>18</v>
      </c>
      <c r="M8167" t="str" cm="1">
        <f t="array" ref="M8167">_xlfn.IFS(Table1[[#This Row],[Tenure_Years]]&lt;=2,"New Hire",Table1[[#This Row],[Tenure_Years]]&lt;=5,"Established",Table1[[#This Row],[Tenure_Years]]&gt;=5,"Veteran")</f>
        <v>Veteran</v>
      </c>
      <c r="N8167">
        <f t="shared" si="254"/>
        <v>94573.380601596073</v>
      </c>
      <c r="O8167" t="str">
        <f t="shared" si="255"/>
        <v>Normal</v>
      </c>
    </row>
    <row r="8168" spans="1:15" x14ac:dyDescent="0.3">
      <c r="A8168" t="s">
        <v>15945</v>
      </c>
      <c r="B8168" t="s">
        <v>15946</v>
      </c>
      <c r="C8168" t="s">
        <v>31</v>
      </c>
      <c r="D8168">
        <v>44</v>
      </c>
      <c r="E8168" t="s">
        <v>60</v>
      </c>
      <c r="F8168" t="s">
        <v>64</v>
      </c>
      <c r="G8168">
        <v>116312</v>
      </c>
      <c r="H8168">
        <v>8</v>
      </c>
      <c r="I8168">
        <v>4</v>
      </c>
      <c r="J8168">
        <v>16</v>
      </c>
      <c r="K8168">
        <v>0</v>
      </c>
      <c r="L8168" t="s">
        <v>24</v>
      </c>
      <c r="M8168" t="str" cm="1">
        <f t="array" ref="M8168">_xlfn.IFS(Table1[[#This Row],[Tenure_Years]]&lt;=2,"New Hire",Table1[[#This Row],[Tenure_Years]]&lt;=5,"Established",Table1[[#This Row],[Tenure_Years]]&gt;=5,"Veteran")</f>
        <v>Veteran</v>
      </c>
      <c r="N8168">
        <f t="shared" si="254"/>
        <v>94068.868467410459</v>
      </c>
      <c r="O8168" t="str">
        <f t="shared" si="255"/>
        <v>Normal</v>
      </c>
    </row>
    <row r="8169" spans="1:15" x14ac:dyDescent="0.3">
      <c r="A8169" t="s">
        <v>15947</v>
      </c>
      <c r="B8169" t="s">
        <v>15948</v>
      </c>
      <c r="C8169" t="s">
        <v>31</v>
      </c>
      <c r="D8169">
        <v>51</v>
      </c>
      <c r="E8169" t="s">
        <v>16</v>
      </c>
      <c r="F8169" t="s">
        <v>38</v>
      </c>
      <c r="G8169">
        <v>140442</v>
      </c>
      <c r="H8169">
        <v>13</v>
      </c>
      <c r="I8169">
        <v>3</v>
      </c>
      <c r="J8169">
        <v>80</v>
      </c>
      <c r="K8169">
        <v>5</v>
      </c>
      <c r="L8169" t="s">
        <v>24</v>
      </c>
      <c r="M8169" t="str" cm="1">
        <f t="array" ref="M8169">_xlfn.IFS(Table1[[#This Row],[Tenure_Years]]&lt;=2,"New Hire",Table1[[#This Row],[Tenure_Years]]&lt;=5,"Established",Table1[[#This Row],[Tenure_Years]]&gt;=5,"Veteran")</f>
        <v>Veteran</v>
      </c>
      <c r="N8169">
        <f t="shared" si="254"/>
        <v>94458.108426635241</v>
      </c>
      <c r="O8169" t="str">
        <f t="shared" si="255"/>
        <v>Normal</v>
      </c>
    </row>
    <row r="8170" spans="1:15" x14ac:dyDescent="0.3">
      <c r="A8170" t="s">
        <v>15949</v>
      </c>
      <c r="B8170" t="s">
        <v>15950</v>
      </c>
      <c r="C8170" t="s">
        <v>31</v>
      </c>
      <c r="D8170">
        <v>55</v>
      </c>
      <c r="E8170" t="s">
        <v>16</v>
      </c>
      <c r="F8170" t="s">
        <v>38</v>
      </c>
      <c r="G8170">
        <v>137003</v>
      </c>
      <c r="H8170">
        <v>2</v>
      </c>
      <c r="I8170">
        <v>2</v>
      </c>
      <c r="J8170">
        <v>22</v>
      </c>
      <c r="K8170">
        <v>4</v>
      </c>
      <c r="L8170" t="s">
        <v>24</v>
      </c>
      <c r="M8170" t="str" cm="1">
        <f t="array" ref="M8170">_xlfn.IFS(Table1[[#This Row],[Tenure_Years]]&lt;=2,"New Hire",Table1[[#This Row],[Tenure_Years]]&lt;=5,"Established",Table1[[#This Row],[Tenure_Years]]&gt;=5,"Veteran")</f>
        <v>New Hire</v>
      </c>
      <c r="N8170">
        <f t="shared" si="254"/>
        <v>94458.108426635241</v>
      </c>
      <c r="O8170" t="str">
        <f t="shared" si="255"/>
        <v>Normal</v>
      </c>
    </row>
    <row r="8171" spans="1:15" x14ac:dyDescent="0.3">
      <c r="A8171" t="s">
        <v>15951</v>
      </c>
      <c r="B8171" t="s">
        <v>15952</v>
      </c>
      <c r="C8171" t="s">
        <v>31</v>
      </c>
      <c r="D8171">
        <v>46</v>
      </c>
      <c r="E8171" t="s">
        <v>60</v>
      </c>
      <c r="F8171" t="s">
        <v>61</v>
      </c>
      <c r="G8171">
        <v>96219</v>
      </c>
      <c r="H8171">
        <v>12</v>
      </c>
      <c r="I8171">
        <v>4</v>
      </c>
      <c r="J8171">
        <v>57</v>
      </c>
      <c r="K8171">
        <v>4</v>
      </c>
      <c r="L8171" t="s">
        <v>24</v>
      </c>
      <c r="M8171" t="str" cm="1">
        <f t="array" ref="M8171">_xlfn.IFS(Table1[[#This Row],[Tenure_Years]]&lt;=2,"New Hire",Table1[[#This Row],[Tenure_Years]]&lt;=5,"Established",Table1[[#This Row],[Tenure_Years]]&gt;=5,"Veteran")</f>
        <v>Veteran</v>
      </c>
      <c r="N8171">
        <f t="shared" si="254"/>
        <v>94068.868467410459</v>
      </c>
      <c r="O8171" t="str">
        <f t="shared" si="255"/>
        <v>Normal</v>
      </c>
    </row>
    <row r="8172" spans="1:15" x14ac:dyDescent="0.3">
      <c r="A8172" t="s">
        <v>15953</v>
      </c>
      <c r="B8172" t="s">
        <v>15954</v>
      </c>
      <c r="C8172" t="s">
        <v>31</v>
      </c>
      <c r="D8172">
        <v>39</v>
      </c>
      <c r="E8172" t="s">
        <v>32</v>
      </c>
      <c r="F8172" t="s">
        <v>33</v>
      </c>
      <c r="G8172">
        <v>89617</v>
      </c>
      <c r="H8172">
        <v>0</v>
      </c>
      <c r="I8172">
        <v>1</v>
      </c>
      <c r="J8172">
        <v>25</v>
      </c>
      <c r="K8172">
        <v>1</v>
      </c>
      <c r="L8172" t="s">
        <v>24</v>
      </c>
      <c r="M8172" t="str" cm="1">
        <f t="array" ref="M8172">_xlfn.IFS(Table1[[#This Row],[Tenure_Years]]&lt;=2,"New Hire",Table1[[#This Row],[Tenure_Years]]&lt;=5,"Established",Table1[[#This Row],[Tenure_Years]]&gt;=5,"Veteran")</f>
        <v>New Hire</v>
      </c>
      <c r="N8172">
        <f t="shared" si="254"/>
        <v>94178.259456264772</v>
      </c>
      <c r="O8172" t="str">
        <f t="shared" si="255"/>
        <v>Normal</v>
      </c>
    </row>
    <row r="8173" spans="1:15" x14ac:dyDescent="0.3">
      <c r="A8173" t="s">
        <v>15955</v>
      </c>
      <c r="B8173" t="s">
        <v>15956</v>
      </c>
      <c r="C8173" t="s">
        <v>31</v>
      </c>
      <c r="D8173">
        <v>54</v>
      </c>
      <c r="E8173" t="s">
        <v>22</v>
      </c>
      <c r="F8173" t="s">
        <v>95</v>
      </c>
      <c r="G8173">
        <v>113422</v>
      </c>
      <c r="H8173">
        <v>1</v>
      </c>
      <c r="I8173">
        <v>2</v>
      </c>
      <c r="J8173">
        <v>59</v>
      </c>
      <c r="K8173">
        <v>4</v>
      </c>
      <c r="L8173" t="s">
        <v>24</v>
      </c>
      <c r="M8173" t="str" cm="1">
        <f t="array" ref="M8173">_xlfn.IFS(Table1[[#This Row],[Tenure_Years]]&lt;=2,"New Hire",Table1[[#This Row],[Tenure_Years]]&lt;=5,"Established",Table1[[#This Row],[Tenure_Years]]&gt;=5,"Veteran")</f>
        <v>New Hire</v>
      </c>
      <c r="N8173">
        <f t="shared" si="254"/>
        <v>96526.185096153844</v>
      </c>
      <c r="O8173" t="str">
        <f t="shared" si="255"/>
        <v>Normal</v>
      </c>
    </row>
    <row r="8174" spans="1:15" x14ac:dyDescent="0.3">
      <c r="A8174" t="s">
        <v>15957</v>
      </c>
      <c r="B8174" t="s">
        <v>15958</v>
      </c>
      <c r="C8174" t="s">
        <v>15</v>
      </c>
      <c r="D8174">
        <v>33</v>
      </c>
      <c r="E8174" t="s">
        <v>32</v>
      </c>
      <c r="F8174" t="s">
        <v>43</v>
      </c>
      <c r="G8174">
        <v>135791</v>
      </c>
      <c r="H8174">
        <v>0</v>
      </c>
      <c r="I8174">
        <v>2</v>
      </c>
      <c r="J8174">
        <v>42</v>
      </c>
      <c r="K8174">
        <v>5</v>
      </c>
      <c r="L8174" t="s">
        <v>24</v>
      </c>
      <c r="M8174" t="str" cm="1">
        <f t="array" ref="M8174">_xlfn.IFS(Table1[[#This Row],[Tenure_Years]]&lt;=2,"New Hire",Table1[[#This Row],[Tenure_Years]]&lt;=5,"Established",Table1[[#This Row],[Tenure_Years]]&gt;=5,"Veteran")</f>
        <v>New Hire</v>
      </c>
      <c r="N8174">
        <f t="shared" si="254"/>
        <v>94178.259456264772</v>
      </c>
      <c r="O8174" t="str">
        <f t="shared" si="255"/>
        <v>Normal</v>
      </c>
    </row>
    <row r="8175" spans="1:15" x14ac:dyDescent="0.3">
      <c r="A8175" t="s">
        <v>15959</v>
      </c>
      <c r="B8175" t="s">
        <v>15960</v>
      </c>
      <c r="C8175" t="s">
        <v>21</v>
      </c>
      <c r="D8175">
        <v>35</v>
      </c>
      <c r="E8175" t="s">
        <v>32</v>
      </c>
      <c r="F8175" t="s">
        <v>48</v>
      </c>
      <c r="G8175">
        <v>84122</v>
      </c>
      <c r="H8175">
        <v>5</v>
      </c>
      <c r="I8175">
        <v>4</v>
      </c>
      <c r="J8175">
        <v>22</v>
      </c>
      <c r="K8175">
        <v>5</v>
      </c>
      <c r="L8175" t="s">
        <v>24</v>
      </c>
      <c r="M8175" t="str" cm="1">
        <f t="array" ref="M8175">_xlfn.IFS(Table1[[#This Row],[Tenure_Years]]&lt;=2,"New Hire",Table1[[#This Row],[Tenure_Years]]&lt;=5,"Established",Table1[[#This Row],[Tenure_Years]]&gt;=5,"Veteran")</f>
        <v>Established</v>
      </c>
      <c r="N8175">
        <f t="shared" si="254"/>
        <v>94178.259456264772</v>
      </c>
      <c r="O8175" t="str">
        <f t="shared" si="255"/>
        <v>High Priority</v>
      </c>
    </row>
    <row r="8176" spans="1:15" x14ac:dyDescent="0.3">
      <c r="A8176" t="s">
        <v>15961</v>
      </c>
      <c r="B8176" t="s">
        <v>15962</v>
      </c>
      <c r="C8176" t="s">
        <v>21</v>
      </c>
      <c r="D8176">
        <v>31</v>
      </c>
      <c r="E8176" t="s">
        <v>32</v>
      </c>
      <c r="F8176" t="s">
        <v>33</v>
      </c>
      <c r="G8176">
        <v>108528</v>
      </c>
      <c r="H8176">
        <v>6</v>
      </c>
      <c r="I8176">
        <v>5</v>
      </c>
      <c r="J8176">
        <v>55</v>
      </c>
      <c r="K8176">
        <v>5</v>
      </c>
      <c r="L8176" t="s">
        <v>24</v>
      </c>
      <c r="M8176" t="str" cm="1">
        <f t="array" ref="M8176">_xlfn.IFS(Table1[[#This Row],[Tenure_Years]]&lt;=2,"New Hire",Table1[[#This Row],[Tenure_Years]]&lt;=5,"Established",Table1[[#This Row],[Tenure_Years]]&gt;=5,"Veteran")</f>
        <v>Veteran</v>
      </c>
      <c r="N8176">
        <f t="shared" si="254"/>
        <v>94178.259456264772</v>
      </c>
      <c r="O8176" t="str">
        <f t="shared" si="255"/>
        <v>Normal</v>
      </c>
    </row>
    <row r="8177" spans="1:15" x14ac:dyDescent="0.3">
      <c r="A8177" t="s">
        <v>15963</v>
      </c>
      <c r="B8177" t="s">
        <v>15964</v>
      </c>
      <c r="C8177" t="s">
        <v>21</v>
      </c>
      <c r="D8177">
        <v>23</v>
      </c>
      <c r="E8177" t="s">
        <v>32</v>
      </c>
      <c r="F8177" t="s">
        <v>33</v>
      </c>
      <c r="G8177">
        <v>70943</v>
      </c>
      <c r="H8177">
        <v>13</v>
      </c>
      <c r="I8177">
        <v>2</v>
      </c>
      <c r="J8177">
        <v>59</v>
      </c>
      <c r="K8177">
        <v>2</v>
      </c>
      <c r="L8177" t="s">
        <v>24</v>
      </c>
      <c r="M8177" t="str" cm="1">
        <f t="array" ref="M8177">_xlfn.IFS(Table1[[#This Row],[Tenure_Years]]&lt;=2,"New Hire",Table1[[#This Row],[Tenure_Years]]&lt;=5,"Established",Table1[[#This Row],[Tenure_Years]]&gt;=5,"Veteran")</f>
        <v>Veteran</v>
      </c>
      <c r="N8177">
        <f t="shared" si="254"/>
        <v>94178.259456264772</v>
      </c>
      <c r="O8177" t="str">
        <f t="shared" si="255"/>
        <v>Normal</v>
      </c>
    </row>
    <row r="8178" spans="1:15" x14ac:dyDescent="0.3">
      <c r="A8178" t="s">
        <v>15965</v>
      </c>
      <c r="B8178" t="s">
        <v>3859</v>
      </c>
      <c r="C8178" t="s">
        <v>15</v>
      </c>
      <c r="D8178">
        <v>57</v>
      </c>
      <c r="E8178" t="s">
        <v>60</v>
      </c>
      <c r="F8178" t="s">
        <v>98</v>
      </c>
      <c r="G8178">
        <v>87542</v>
      </c>
      <c r="H8178">
        <v>14</v>
      </c>
      <c r="I8178">
        <v>4</v>
      </c>
      <c r="J8178">
        <v>24</v>
      </c>
      <c r="K8178">
        <v>1</v>
      </c>
      <c r="L8178" t="s">
        <v>18</v>
      </c>
      <c r="M8178" t="str" cm="1">
        <f t="array" ref="M8178">_xlfn.IFS(Table1[[#This Row],[Tenure_Years]]&lt;=2,"New Hire",Table1[[#This Row],[Tenure_Years]]&lt;=5,"Established",Table1[[#This Row],[Tenure_Years]]&gt;=5,"Veteran")</f>
        <v>Veteran</v>
      </c>
      <c r="N8178">
        <f t="shared" si="254"/>
        <v>94068.868467410459</v>
      </c>
      <c r="O8178" t="str">
        <f t="shared" si="255"/>
        <v>Normal</v>
      </c>
    </row>
    <row r="8179" spans="1:15" x14ac:dyDescent="0.3">
      <c r="A8179" t="s">
        <v>15966</v>
      </c>
      <c r="B8179" t="s">
        <v>15967</v>
      </c>
      <c r="C8179" t="s">
        <v>15</v>
      </c>
      <c r="D8179">
        <v>60</v>
      </c>
      <c r="E8179" t="s">
        <v>22</v>
      </c>
      <c r="F8179" t="s">
        <v>23</v>
      </c>
      <c r="G8179">
        <v>145680</v>
      </c>
      <c r="H8179">
        <v>4</v>
      </c>
      <c r="I8179">
        <v>3</v>
      </c>
      <c r="J8179">
        <v>77</v>
      </c>
      <c r="K8179">
        <v>0</v>
      </c>
      <c r="L8179" t="s">
        <v>18</v>
      </c>
      <c r="M8179" t="str" cm="1">
        <f t="array" ref="M8179">_xlfn.IFS(Table1[[#This Row],[Tenure_Years]]&lt;=2,"New Hire",Table1[[#This Row],[Tenure_Years]]&lt;=5,"Established",Table1[[#This Row],[Tenure_Years]]&gt;=5,"Veteran")</f>
        <v>Established</v>
      </c>
      <c r="N8179">
        <f t="shared" si="254"/>
        <v>96526.185096153844</v>
      </c>
      <c r="O8179" t="str">
        <f t="shared" si="255"/>
        <v>Normal</v>
      </c>
    </row>
    <row r="8180" spans="1:15" x14ac:dyDescent="0.3">
      <c r="A8180" t="s">
        <v>15968</v>
      </c>
      <c r="B8180" t="s">
        <v>15969</v>
      </c>
      <c r="C8180" t="s">
        <v>31</v>
      </c>
      <c r="D8180">
        <v>56</v>
      </c>
      <c r="E8180" t="s">
        <v>60</v>
      </c>
      <c r="F8180" t="s">
        <v>141</v>
      </c>
      <c r="G8180">
        <v>128268</v>
      </c>
      <c r="H8180">
        <v>5</v>
      </c>
      <c r="I8180">
        <v>1</v>
      </c>
      <c r="J8180">
        <v>44</v>
      </c>
      <c r="K8180">
        <v>3</v>
      </c>
      <c r="L8180" t="s">
        <v>24</v>
      </c>
      <c r="M8180" t="str" cm="1">
        <f t="array" ref="M8180">_xlfn.IFS(Table1[[#This Row],[Tenure_Years]]&lt;=2,"New Hire",Table1[[#This Row],[Tenure_Years]]&lt;=5,"Established",Table1[[#This Row],[Tenure_Years]]&gt;=5,"Veteran")</f>
        <v>Established</v>
      </c>
      <c r="N8180">
        <f t="shared" si="254"/>
        <v>94068.868467410459</v>
      </c>
      <c r="O8180" t="str">
        <f t="shared" si="255"/>
        <v>High Priority</v>
      </c>
    </row>
    <row r="8181" spans="1:15" x14ac:dyDescent="0.3">
      <c r="A8181" t="s">
        <v>15970</v>
      </c>
      <c r="B8181" t="s">
        <v>15971</v>
      </c>
      <c r="C8181" t="s">
        <v>31</v>
      </c>
      <c r="D8181">
        <v>37</v>
      </c>
      <c r="E8181" t="s">
        <v>22</v>
      </c>
      <c r="F8181" t="s">
        <v>51</v>
      </c>
      <c r="G8181">
        <v>133877</v>
      </c>
      <c r="H8181">
        <v>1</v>
      </c>
      <c r="I8181">
        <v>1</v>
      </c>
      <c r="J8181">
        <v>73</v>
      </c>
      <c r="K8181">
        <v>1</v>
      </c>
      <c r="L8181" t="s">
        <v>24</v>
      </c>
      <c r="M8181" t="str" cm="1">
        <f t="array" ref="M8181">_xlfn.IFS(Table1[[#This Row],[Tenure_Years]]&lt;=2,"New Hire",Table1[[#This Row],[Tenure_Years]]&lt;=5,"Established",Table1[[#This Row],[Tenure_Years]]&gt;=5,"Veteran")</f>
        <v>New Hire</v>
      </c>
      <c r="N8181">
        <f t="shared" si="254"/>
        <v>96526.185096153844</v>
      </c>
      <c r="O8181" t="str">
        <f t="shared" si="255"/>
        <v>Normal</v>
      </c>
    </row>
    <row r="8182" spans="1:15" x14ac:dyDescent="0.3">
      <c r="A8182" t="s">
        <v>15972</v>
      </c>
      <c r="B8182" t="s">
        <v>15973</v>
      </c>
      <c r="C8182" t="s">
        <v>31</v>
      </c>
      <c r="D8182">
        <v>47</v>
      </c>
      <c r="E8182" t="s">
        <v>56</v>
      </c>
      <c r="F8182" t="s">
        <v>92</v>
      </c>
      <c r="G8182">
        <v>97166</v>
      </c>
      <c r="H8182">
        <v>7</v>
      </c>
      <c r="I8182">
        <v>2</v>
      </c>
      <c r="J8182">
        <v>68</v>
      </c>
      <c r="K8182">
        <v>4</v>
      </c>
      <c r="L8182" t="s">
        <v>18</v>
      </c>
      <c r="M8182" t="str" cm="1">
        <f t="array" ref="M8182">_xlfn.IFS(Table1[[#This Row],[Tenure_Years]]&lt;=2,"New Hire",Table1[[#This Row],[Tenure_Years]]&lt;=5,"Established",Table1[[#This Row],[Tenure_Years]]&gt;=5,"Veteran")</f>
        <v>Veteran</v>
      </c>
      <c r="N8182">
        <f t="shared" si="254"/>
        <v>94573.380601596073</v>
      </c>
      <c r="O8182" t="str">
        <f t="shared" si="255"/>
        <v>Normal</v>
      </c>
    </row>
    <row r="8183" spans="1:15" x14ac:dyDescent="0.3">
      <c r="A8183" t="s">
        <v>15974</v>
      </c>
      <c r="B8183" t="s">
        <v>15975</v>
      </c>
      <c r="C8183" t="s">
        <v>21</v>
      </c>
      <c r="D8183">
        <v>33</v>
      </c>
      <c r="E8183" t="s">
        <v>27</v>
      </c>
      <c r="F8183" t="s">
        <v>111</v>
      </c>
      <c r="G8183">
        <v>125962</v>
      </c>
      <c r="H8183">
        <v>6</v>
      </c>
      <c r="I8183">
        <v>2</v>
      </c>
      <c r="J8183">
        <v>66</v>
      </c>
      <c r="K8183">
        <v>1</v>
      </c>
      <c r="L8183" t="s">
        <v>24</v>
      </c>
      <c r="M8183" t="str" cm="1">
        <f t="array" ref="M8183">_xlfn.IFS(Table1[[#This Row],[Tenure_Years]]&lt;=2,"New Hire",Table1[[#This Row],[Tenure_Years]]&lt;=5,"Established",Table1[[#This Row],[Tenure_Years]]&gt;=5,"Veteran")</f>
        <v>Veteran</v>
      </c>
      <c r="N8183">
        <f t="shared" si="254"/>
        <v>92826.904643962844</v>
      </c>
      <c r="O8183" t="str">
        <f t="shared" si="255"/>
        <v>Normal</v>
      </c>
    </row>
    <row r="8184" spans="1:15" x14ac:dyDescent="0.3">
      <c r="A8184" t="s">
        <v>15976</v>
      </c>
      <c r="B8184" t="s">
        <v>15977</v>
      </c>
      <c r="C8184" t="s">
        <v>21</v>
      </c>
      <c r="D8184">
        <v>35</v>
      </c>
      <c r="E8184" t="s">
        <v>22</v>
      </c>
      <c r="F8184" t="s">
        <v>95</v>
      </c>
      <c r="G8184">
        <v>61123</v>
      </c>
      <c r="H8184">
        <v>5</v>
      </c>
      <c r="I8184">
        <v>2</v>
      </c>
      <c r="J8184">
        <v>79</v>
      </c>
      <c r="K8184">
        <v>1</v>
      </c>
      <c r="L8184" t="s">
        <v>18</v>
      </c>
      <c r="M8184" t="str" cm="1">
        <f t="array" ref="M8184">_xlfn.IFS(Table1[[#This Row],[Tenure_Years]]&lt;=2,"New Hire",Table1[[#This Row],[Tenure_Years]]&lt;=5,"Established",Table1[[#This Row],[Tenure_Years]]&gt;=5,"Veteran")</f>
        <v>Established</v>
      </c>
      <c r="N8184">
        <f t="shared" si="254"/>
        <v>96526.185096153844</v>
      </c>
      <c r="O8184" t="str">
        <f t="shared" si="255"/>
        <v>High Priority</v>
      </c>
    </row>
    <row r="8185" spans="1:15" x14ac:dyDescent="0.3">
      <c r="A8185" t="s">
        <v>15978</v>
      </c>
      <c r="B8185" t="s">
        <v>15979</v>
      </c>
      <c r="C8185" t="s">
        <v>21</v>
      </c>
      <c r="D8185">
        <v>40</v>
      </c>
      <c r="E8185" t="s">
        <v>27</v>
      </c>
      <c r="F8185" t="s">
        <v>67</v>
      </c>
      <c r="G8185">
        <v>112809</v>
      </c>
      <c r="H8185">
        <v>1</v>
      </c>
      <c r="I8185">
        <v>1</v>
      </c>
      <c r="J8185">
        <v>47</v>
      </c>
      <c r="K8185">
        <v>3</v>
      </c>
      <c r="L8185" t="s">
        <v>24</v>
      </c>
      <c r="M8185" t="str" cm="1">
        <f t="array" ref="M8185">_xlfn.IFS(Table1[[#This Row],[Tenure_Years]]&lt;=2,"New Hire",Table1[[#This Row],[Tenure_Years]]&lt;=5,"Established",Table1[[#This Row],[Tenure_Years]]&gt;=5,"Veteran")</f>
        <v>New Hire</v>
      </c>
      <c r="N8185">
        <f t="shared" si="254"/>
        <v>92826.904643962844</v>
      </c>
      <c r="O8185" t="str">
        <f t="shared" si="255"/>
        <v>Normal</v>
      </c>
    </row>
    <row r="8186" spans="1:15" x14ac:dyDescent="0.3">
      <c r="A8186" t="s">
        <v>15980</v>
      </c>
      <c r="B8186" t="s">
        <v>15981</v>
      </c>
      <c r="C8186" t="s">
        <v>31</v>
      </c>
      <c r="D8186">
        <v>33</v>
      </c>
      <c r="E8186" t="s">
        <v>27</v>
      </c>
      <c r="F8186" t="s">
        <v>28</v>
      </c>
      <c r="G8186">
        <v>78675</v>
      </c>
      <c r="H8186">
        <v>13</v>
      </c>
      <c r="I8186">
        <v>1</v>
      </c>
      <c r="J8186">
        <v>23</v>
      </c>
      <c r="K8186">
        <v>4</v>
      </c>
      <c r="L8186" t="s">
        <v>18</v>
      </c>
      <c r="M8186" t="str" cm="1">
        <f t="array" ref="M8186">_xlfn.IFS(Table1[[#This Row],[Tenure_Years]]&lt;=2,"New Hire",Table1[[#This Row],[Tenure_Years]]&lt;=5,"Established",Table1[[#This Row],[Tenure_Years]]&gt;=5,"Veteran")</f>
        <v>Veteran</v>
      </c>
      <c r="N8186">
        <f t="shared" si="254"/>
        <v>92826.904643962844</v>
      </c>
      <c r="O8186" t="str">
        <f t="shared" si="255"/>
        <v>Normal</v>
      </c>
    </row>
    <row r="8187" spans="1:15" x14ac:dyDescent="0.3">
      <c r="A8187" t="s">
        <v>15982</v>
      </c>
      <c r="B8187" t="s">
        <v>5510</v>
      </c>
      <c r="C8187" t="s">
        <v>21</v>
      </c>
      <c r="D8187">
        <v>32</v>
      </c>
      <c r="E8187" t="s">
        <v>22</v>
      </c>
      <c r="F8187" t="s">
        <v>23</v>
      </c>
      <c r="G8187">
        <v>99281</v>
      </c>
      <c r="H8187">
        <v>2</v>
      </c>
      <c r="I8187">
        <v>1</v>
      </c>
      <c r="J8187">
        <v>10</v>
      </c>
      <c r="K8187">
        <v>1</v>
      </c>
      <c r="L8187" t="s">
        <v>18</v>
      </c>
      <c r="M8187" t="str" cm="1">
        <f t="array" ref="M8187">_xlfn.IFS(Table1[[#This Row],[Tenure_Years]]&lt;=2,"New Hire",Table1[[#This Row],[Tenure_Years]]&lt;=5,"Established",Table1[[#This Row],[Tenure_Years]]&gt;=5,"Veteran")</f>
        <v>New Hire</v>
      </c>
      <c r="N8187">
        <f t="shared" si="254"/>
        <v>96526.185096153844</v>
      </c>
      <c r="O8187" t="str">
        <f t="shared" si="255"/>
        <v>Normal</v>
      </c>
    </row>
    <row r="8188" spans="1:15" x14ac:dyDescent="0.3">
      <c r="A8188" t="s">
        <v>15983</v>
      </c>
      <c r="B8188" t="s">
        <v>15984</v>
      </c>
      <c r="C8188" t="s">
        <v>21</v>
      </c>
      <c r="D8188">
        <v>57</v>
      </c>
      <c r="E8188" t="s">
        <v>16</v>
      </c>
      <c r="F8188" t="s">
        <v>17</v>
      </c>
      <c r="G8188">
        <v>80354</v>
      </c>
      <c r="H8188">
        <v>10</v>
      </c>
      <c r="I8188">
        <v>3</v>
      </c>
      <c r="J8188">
        <v>48</v>
      </c>
      <c r="K8188">
        <v>3</v>
      </c>
      <c r="L8188" t="s">
        <v>18</v>
      </c>
      <c r="M8188" t="str" cm="1">
        <f t="array" ref="M8188">_xlfn.IFS(Table1[[#This Row],[Tenure_Years]]&lt;=2,"New Hire",Table1[[#This Row],[Tenure_Years]]&lt;=5,"Established",Table1[[#This Row],[Tenure_Years]]&gt;=5,"Veteran")</f>
        <v>Veteran</v>
      </c>
      <c r="N8188">
        <f t="shared" si="254"/>
        <v>94458.108426635241</v>
      </c>
      <c r="O8188" t="str">
        <f t="shared" si="255"/>
        <v>Normal</v>
      </c>
    </row>
    <row r="8189" spans="1:15" x14ac:dyDescent="0.3">
      <c r="A8189" t="s">
        <v>15985</v>
      </c>
      <c r="B8189" t="s">
        <v>15986</v>
      </c>
      <c r="C8189" t="s">
        <v>31</v>
      </c>
      <c r="D8189">
        <v>58</v>
      </c>
      <c r="E8189" t="s">
        <v>16</v>
      </c>
      <c r="F8189" t="s">
        <v>130</v>
      </c>
      <c r="G8189">
        <v>66208</v>
      </c>
      <c r="H8189">
        <v>5</v>
      </c>
      <c r="I8189">
        <v>1</v>
      </c>
      <c r="J8189">
        <v>16</v>
      </c>
      <c r="K8189">
        <v>1</v>
      </c>
      <c r="L8189" t="s">
        <v>18</v>
      </c>
      <c r="M8189" t="str" cm="1">
        <f t="array" ref="M8189">_xlfn.IFS(Table1[[#This Row],[Tenure_Years]]&lt;=2,"New Hire",Table1[[#This Row],[Tenure_Years]]&lt;=5,"Established",Table1[[#This Row],[Tenure_Years]]&gt;=5,"Veteran")</f>
        <v>Established</v>
      </c>
      <c r="N8189">
        <f t="shared" si="254"/>
        <v>94458.108426635241</v>
      </c>
      <c r="O8189" t="str">
        <f t="shared" si="255"/>
        <v>High Priority</v>
      </c>
    </row>
    <row r="8190" spans="1:15" x14ac:dyDescent="0.3">
      <c r="A8190" t="s">
        <v>15987</v>
      </c>
      <c r="B8190" t="s">
        <v>15988</v>
      </c>
      <c r="C8190" t="s">
        <v>31</v>
      </c>
      <c r="D8190">
        <v>55</v>
      </c>
      <c r="E8190" t="s">
        <v>32</v>
      </c>
      <c r="F8190" t="s">
        <v>48</v>
      </c>
      <c r="G8190">
        <v>65764</v>
      </c>
      <c r="H8190">
        <v>10</v>
      </c>
      <c r="I8190">
        <v>4</v>
      </c>
      <c r="J8190">
        <v>80</v>
      </c>
      <c r="K8190">
        <v>2</v>
      </c>
      <c r="L8190" t="s">
        <v>18</v>
      </c>
      <c r="M8190" t="str" cm="1">
        <f t="array" ref="M8190">_xlfn.IFS(Table1[[#This Row],[Tenure_Years]]&lt;=2,"New Hire",Table1[[#This Row],[Tenure_Years]]&lt;=5,"Established",Table1[[#This Row],[Tenure_Years]]&gt;=5,"Veteran")</f>
        <v>Veteran</v>
      </c>
      <c r="N8190">
        <f t="shared" si="254"/>
        <v>94178.259456264772</v>
      </c>
      <c r="O8190" t="str">
        <f t="shared" si="255"/>
        <v>Normal</v>
      </c>
    </row>
    <row r="8191" spans="1:15" x14ac:dyDescent="0.3">
      <c r="A8191" t="s">
        <v>15989</v>
      </c>
      <c r="B8191" t="s">
        <v>15990</v>
      </c>
      <c r="C8191" t="s">
        <v>21</v>
      </c>
      <c r="D8191">
        <v>33</v>
      </c>
      <c r="E8191" t="s">
        <v>27</v>
      </c>
      <c r="F8191" t="s">
        <v>67</v>
      </c>
      <c r="G8191">
        <v>62553</v>
      </c>
      <c r="H8191">
        <v>2</v>
      </c>
      <c r="I8191">
        <v>4</v>
      </c>
      <c r="J8191">
        <v>55</v>
      </c>
      <c r="K8191">
        <v>1</v>
      </c>
      <c r="L8191" t="s">
        <v>24</v>
      </c>
      <c r="M8191" t="str" cm="1">
        <f t="array" ref="M8191">_xlfn.IFS(Table1[[#This Row],[Tenure_Years]]&lt;=2,"New Hire",Table1[[#This Row],[Tenure_Years]]&lt;=5,"Established",Table1[[#This Row],[Tenure_Years]]&gt;=5,"Veteran")</f>
        <v>New Hire</v>
      </c>
      <c r="N8191">
        <f t="shared" si="254"/>
        <v>92826.904643962844</v>
      </c>
      <c r="O8191" t="str">
        <f t="shared" si="255"/>
        <v>Normal</v>
      </c>
    </row>
    <row r="8192" spans="1:15" x14ac:dyDescent="0.3">
      <c r="A8192" t="s">
        <v>15991</v>
      </c>
      <c r="B8192" t="s">
        <v>15992</v>
      </c>
      <c r="C8192" t="s">
        <v>31</v>
      </c>
      <c r="D8192">
        <v>22</v>
      </c>
      <c r="E8192" t="s">
        <v>60</v>
      </c>
      <c r="F8192" t="s">
        <v>141</v>
      </c>
      <c r="G8192">
        <v>127754</v>
      </c>
      <c r="H8192">
        <v>14</v>
      </c>
      <c r="I8192">
        <v>5</v>
      </c>
      <c r="J8192">
        <v>17</v>
      </c>
      <c r="K8192">
        <v>5</v>
      </c>
      <c r="L8192" t="s">
        <v>18</v>
      </c>
      <c r="M8192" t="str" cm="1">
        <f t="array" ref="M8192">_xlfn.IFS(Table1[[#This Row],[Tenure_Years]]&lt;=2,"New Hire",Table1[[#This Row],[Tenure_Years]]&lt;=5,"Established",Table1[[#This Row],[Tenure_Years]]&gt;=5,"Veteran")</f>
        <v>Veteran</v>
      </c>
      <c r="N8192">
        <f t="shared" si="254"/>
        <v>94068.868467410459</v>
      </c>
      <c r="O8192" t="str">
        <f t="shared" si="255"/>
        <v>Normal</v>
      </c>
    </row>
    <row r="8193" spans="1:15" x14ac:dyDescent="0.3">
      <c r="A8193" t="s">
        <v>15993</v>
      </c>
      <c r="B8193" t="s">
        <v>15994</v>
      </c>
      <c r="C8193" t="s">
        <v>15</v>
      </c>
      <c r="D8193">
        <v>39</v>
      </c>
      <c r="E8193" t="s">
        <v>56</v>
      </c>
      <c r="F8193" t="s">
        <v>57</v>
      </c>
      <c r="G8193">
        <v>82230</v>
      </c>
      <c r="H8193">
        <v>13</v>
      </c>
      <c r="I8193">
        <v>2</v>
      </c>
      <c r="J8193">
        <v>43</v>
      </c>
      <c r="K8193">
        <v>1</v>
      </c>
      <c r="L8193" t="s">
        <v>18</v>
      </c>
      <c r="M8193" t="str" cm="1">
        <f t="array" ref="M8193">_xlfn.IFS(Table1[[#This Row],[Tenure_Years]]&lt;=2,"New Hire",Table1[[#This Row],[Tenure_Years]]&lt;=5,"Established",Table1[[#This Row],[Tenure_Years]]&gt;=5,"Veteran")</f>
        <v>Veteran</v>
      </c>
      <c r="N8193">
        <f t="shared" si="254"/>
        <v>94573.380601596073</v>
      </c>
      <c r="O8193" t="str">
        <f t="shared" si="255"/>
        <v>Normal</v>
      </c>
    </row>
    <row r="8194" spans="1:15" x14ac:dyDescent="0.3">
      <c r="A8194" t="s">
        <v>15995</v>
      </c>
      <c r="B8194" t="s">
        <v>15996</v>
      </c>
      <c r="C8194" t="s">
        <v>21</v>
      </c>
      <c r="D8194">
        <v>25</v>
      </c>
      <c r="E8194" t="s">
        <v>27</v>
      </c>
      <c r="F8194" t="s">
        <v>67</v>
      </c>
      <c r="G8194">
        <v>58136</v>
      </c>
      <c r="H8194">
        <v>11</v>
      </c>
      <c r="I8194">
        <v>5</v>
      </c>
      <c r="J8194">
        <v>44</v>
      </c>
      <c r="K8194">
        <v>1</v>
      </c>
      <c r="L8194" t="s">
        <v>18</v>
      </c>
      <c r="M8194" t="str" cm="1">
        <f t="array" ref="M8194">_xlfn.IFS(Table1[[#This Row],[Tenure_Years]]&lt;=2,"New Hire",Table1[[#This Row],[Tenure_Years]]&lt;=5,"Established",Table1[[#This Row],[Tenure_Years]]&gt;=5,"Veteran")</f>
        <v>Veteran</v>
      </c>
      <c r="N8194">
        <f t="shared" ref="N8194:N8257" si="256">AVERAGEIF(E:E,E8194,G:G)</f>
        <v>92826.904643962844</v>
      </c>
      <c r="O8194" t="str">
        <f t="shared" si="255"/>
        <v>Normal</v>
      </c>
    </row>
    <row r="8195" spans="1:15" x14ac:dyDescent="0.3">
      <c r="A8195" t="s">
        <v>15997</v>
      </c>
      <c r="B8195" t="s">
        <v>15998</v>
      </c>
      <c r="C8195" t="s">
        <v>31</v>
      </c>
      <c r="D8195">
        <v>33</v>
      </c>
      <c r="E8195" t="s">
        <v>16</v>
      </c>
      <c r="F8195" t="s">
        <v>38</v>
      </c>
      <c r="G8195">
        <v>47071</v>
      </c>
      <c r="H8195">
        <v>13</v>
      </c>
      <c r="I8195">
        <v>4</v>
      </c>
      <c r="J8195">
        <v>62</v>
      </c>
      <c r="K8195">
        <v>1</v>
      </c>
      <c r="L8195" t="s">
        <v>24</v>
      </c>
      <c r="M8195" t="str" cm="1">
        <f t="array" ref="M8195">_xlfn.IFS(Table1[[#This Row],[Tenure_Years]]&lt;=2,"New Hire",Table1[[#This Row],[Tenure_Years]]&lt;=5,"Established",Table1[[#This Row],[Tenure_Years]]&gt;=5,"Veteran")</f>
        <v>Veteran</v>
      </c>
      <c r="N8195">
        <f t="shared" si="256"/>
        <v>94458.108426635241</v>
      </c>
      <c r="O8195" t="str">
        <f t="shared" ref="O8195:O8258" si="257">IF(AND(H8195=5, G8195&lt;M8195), "High Priority", "Normal")</f>
        <v>Normal</v>
      </c>
    </row>
    <row r="8196" spans="1:15" x14ac:dyDescent="0.3">
      <c r="A8196" t="s">
        <v>15999</v>
      </c>
      <c r="B8196" t="s">
        <v>16000</v>
      </c>
      <c r="C8196" t="s">
        <v>31</v>
      </c>
      <c r="D8196">
        <v>40</v>
      </c>
      <c r="E8196" t="s">
        <v>22</v>
      </c>
      <c r="F8196" t="s">
        <v>95</v>
      </c>
      <c r="G8196">
        <v>118581</v>
      </c>
      <c r="H8196">
        <v>14</v>
      </c>
      <c r="I8196">
        <v>3</v>
      </c>
      <c r="J8196">
        <v>23</v>
      </c>
      <c r="K8196">
        <v>3</v>
      </c>
      <c r="L8196" t="s">
        <v>24</v>
      </c>
      <c r="M8196" t="str" cm="1">
        <f t="array" ref="M8196">_xlfn.IFS(Table1[[#This Row],[Tenure_Years]]&lt;=2,"New Hire",Table1[[#This Row],[Tenure_Years]]&lt;=5,"Established",Table1[[#This Row],[Tenure_Years]]&gt;=5,"Veteran")</f>
        <v>Veteran</v>
      </c>
      <c r="N8196">
        <f t="shared" si="256"/>
        <v>96526.185096153844</v>
      </c>
      <c r="O8196" t="str">
        <f t="shared" si="257"/>
        <v>Normal</v>
      </c>
    </row>
    <row r="8197" spans="1:15" x14ac:dyDescent="0.3">
      <c r="A8197" t="s">
        <v>16001</v>
      </c>
      <c r="B8197" t="s">
        <v>16002</v>
      </c>
      <c r="C8197" t="s">
        <v>21</v>
      </c>
      <c r="D8197">
        <v>27</v>
      </c>
      <c r="E8197" t="s">
        <v>32</v>
      </c>
      <c r="F8197" t="s">
        <v>48</v>
      </c>
      <c r="G8197">
        <v>77877</v>
      </c>
      <c r="H8197">
        <v>0</v>
      </c>
      <c r="I8197">
        <v>2</v>
      </c>
      <c r="J8197">
        <v>77</v>
      </c>
      <c r="K8197">
        <v>4</v>
      </c>
      <c r="L8197" t="s">
        <v>18</v>
      </c>
      <c r="M8197" t="str" cm="1">
        <f t="array" ref="M8197">_xlfn.IFS(Table1[[#This Row],[Tenure_Years]]&lt;=2,"New Hire",Table1[[#This Row],[Tenure_Years]]&lt;=5,"Established",Table1[[#This Row],[Tenure_Years]]&gt;=5,"Veteran")</f>
        <v>New Hire</v>
      </c>
      <c r="N8197">
        <f t="shared" si="256"/>
        <v>94178.259456264772</v>
      </c>
      <c r="O8197" t="str">
        <f t="shared" si="257"/>
        <v>Normal</v>
      </c>
    </row>
    <row r="8198" spans="1:15" x14ac:dyDescent="0.3">
      <c r="A8198" t="s">
        <v>16003</v>
      </c>
      <c r="B8198" t="s">
        <v>16004</v>
      </c>
      <c r="C8198" t="s">
        <v>31</v>
      </c>
      <c r="D8198">
        <v>30</v>
      </c>
      <c r="E8198" t="s">
        <v>22</v>
      </c>
      <c r="F8198" t="s">
        <v>23</v>
      </c>
      <c r="G8198">
        <v>141123</v>
      </c>
      <c r="H8198">
        <v>2</v>
      </c>
      <c r="I8198">
        <v>2</v>
      </c>
      <c r="J8198">
        <v>74</v>
      </c>
      <c r="K8198">
        <v>0</v>
      </c>
      <c r="L8198" t="s">
        <v>24</v>
      </c>
      <c r="M8198" t="str" cm="1">
        <f t="array" ref="M8198">_xlfn.IFS(Table1[[#This Row],[Tenure_Years]]&lt;=2,"New Hire",Table1[[#This Row],[Tenure_Years]]&lt;=5,"Established",Table1[[#This Row],[Tenure_Years]]&gt;=5,"Veteran")</f>
        <v>New Hire</v>
      </c>
      <c r="N8198">
        <f t="shared" si="256"/>
        <v>96526.185096153844</v>
      </c>
      <c r="O8198" t="str">
        <f t="shared" si="257"/>
        <v>Normal</v>
      </c>
    </row>
    <row r="8199" spans="1:15" x14ac:dyDescent="0.3">
      <c r="A8199" t="s">
        <v>16005</v>
      </c>
      <c r="B8199" t="s">
        <v>16006</v>
      </c>
      <c r="C8199" t="s">
        <v>21</v>
      </c>
      <c r="D8199">
        <v>35</v>
      </c>
      <c r="E8199" t="s">
        <v>60</v>
      </c>
      <c r="F8199" t="s">
        <v>64</v>
      </c>
      <c r="G8199">
        <v>103306</v>
      </c>
      <c r="H8199">
        <v>3</v>
      </c>
      <c r="I8199">
        <v>5</v>
      </c>
      <c r="J8199">
        <v>22</v>
      </c>
      <c r="K8199">
        <v>0</v>
      </c>
      <c r="L8199" t="s">
        <v>18</v>
      </c>
      <c r="M8199" t="str" cm="1">
        <f t="array" ref="M8199">_xlfn.IFS(Table1[[#This Row],[Tenure_Years]]&lt;=2,"New Hire",Table1[[#This Row],[Tenure_Years]]&lt;=5,"Established",Table1[[#This Row],[Tenure_Years]]&gt;=5,"Veteran")</f>
        <v>Established</v>
      </c>
      <c r="N8199">
        <f t="shared" si="256"/>
        <v>94068.868467410459</v>
      </c>
      <c r="O8199" t="str">
        <f t="shared" si="257"/>
        <v>Normal</v>
      </c>
    </row>
    <row r="8200" spans="1:15" x14ac:dyDescent="0.3">
      <c r="A8200" t="s">
        <v>16007</v>
      </c>
      <c r="B8200" t="s">
        <v>16008</v>
      </c>
      <c r="C8200" t="s">
        <v>31</v>
      </c>
      <c r="D8200">
        <v>23</v>
      </c>
      <c r="E8200" t="s">
        <v>22</v>
      </c>
      <c r="F8200" t="s">
        <v>95</v>
      </c>
      <c r="G8200">
        <v>71040</v>
      </c>
      <c r="H8200">
        <v>11</v>
      </c>
      <c r="I8200">
        <v>4</v>
      </c>
      <c r="J8200">
        <v>73</v>
      </c>
      <c r="K8200">
        <v>5</v>
      </c>
      <c r="L8200" t="s">
        <v>24</v>
      </c>
      <c r="M8200" t="str" cm="1">
        <f t="array" ref="M8200">_xlfn.IFS(Table1[[#This Row],[Tenure_Years]]&lt;=2,"New Hire",Table1[[#This Row],[Tenure_Years]]&lt;=5,"Established",Table1[[#This Row],[Tenure_Years]]&gt;=5,"Veteran")</f>
        <v>Veteran</v>
      </c>
      <c r="N8200">
        <f t="shared" si="256"/>
        <v>96526.185096153844</v>
      </c>
      <c r="O8200" t="str">
        <f t="shared" si="257"/>
        <v>Normal</v>
      </c>
    </row>
    <row r="8201" spans="1:15" x14ac:dyDescent="0.3">
      <c r="A8201" t="s">
        <v>16009</v>
      </c>
      <c r="B8201" t="s">
        <v>16010</v>
      </c>
      <c r="C8201" t="s">
        <v>31</v>
      </c>
      <c r="D8201">
        <v>46</v>
      </c>
      <c r="E8201" t="s">
        <v>32</v>
      </c>
      <c r="F8201" t="s">
        <v>48</v>
      </c>
      <c r="G8201">
        <v>142809</v>
      </c>
      <c r="H8201">
        <v>1</v>
      </c>
      <c r="I8201">
        <v>5</v>
      </c>
      <c r="J8201">
        <v>72</v>
      </c>
      <c r="K8201">
        <v>2</v>
      </c>
      <c r="L8201" t="s">
        <v>18</v>
      </c>
      <c r="M8201" t="str" cm="1">
        <f t="array" ref="M8201">_xlfn.IFS(Table1[[#This Row],[Tenure_Years]]&lt;=2,"New Hire",Table1[[#This Row],[Tenure_Years]]&lt;=5,"Established",Table1[[#This Row],[Tenure_Years]]&gt;=5,"Veteran")</f>
        <v>New Hire</v>
      </c>
      <c r="N8201">
        <f t="shared" si="256"/>
        <v>94178.259456264772</v>
      </c>
      <c r="O8201" t="str">
        <f t="shared" si="257"/>
        <v>Normal</v>
      </c>
    </row>
    <row r="8202" spans="1:15" x14ac:dyDescent="0.3">
      <c r="A8202" t="s">
        <v>16011</v>
      </c>
      <c r="B8202" t="s">
        <v>16012</v>
      </c>
      <c r="C8202" t="s">
        <v>31</v>
      </c>
      <c r="D8202">
        <v>26</v>
      </c>
      <c r="E8202" t="s">
        <v>22</v>
      </c>
      <c r="F8202" t="s">
        <v>51</v>
      </c>
      <c r="G8202">
        <v>85310</v>
      </c>
      <c r="H8202">
        <v>0</v>
      </c>
      <c r="I8202">
        <v>1</v>
      </c>
      <c r="J8202">
        <v>27</v>
      </c>
      <c r="K8202">
        <v>3</v>
      </c>
      <c r="L8202" t="s">
        <v>24</v>
      </c>
      <c r="M8202" t="str" cm="1">
        <f t="array" ref="M8202">_xlfn.IFS(Table1[[#This Row],[Tenure_Years]]&lt;=2,"New Hire",Table1[[#This Row],[Tenure_Years]]&lt;=5,"Established",Table1[[#This Row],[Tenure_Years]]&gt;=5,"Veteran")</f>
        <v>New Hire</v>
      </c>
      <c r="N8202">
        <f t="shared" si="256"/>
        <v>96526.185096153844</v>
      </c>
      <c r="O8202" t="str">
        <f t="shared" si="257"/>
        <v>Normal</v>
      </c>
    </row>
    <row r="8203" spans="1:15" x14ac:dyDescent="0.3">
      <c r="A8203" t="s">
        <v>16013</v>
      </c>
      <c r="B8203" t="s">
        <v>428</v>
      </c>
      <c r="C8203" t="s">
        <v>31</v>
      </c>
      <c r="D8203">
        <v>28</v>
      </c>
      <c r="E8203" t="s">
        <v>27</v>
      </c>
      <c r="F8203" t="s">
        <v>75</v>
      </c>
      <c r="G8203">
        <v>120084</v>
      </c>
      <c r="H8203">
        <v>14</v>
      </c>
      <c r="I8203">
        <v>2</v>
      </c>
      <c r="J8203">
        <v>53</v>
      </c>
      <c r="K8203">
        <v>5</v>
      </c>
      <c r="L8203" t="s">
        <v>18</v>
      </c>
      <c r="M8203" t="str" cm="1">
        <f t="array" ref="M8203">_xlfn.IFS(Table1[[#This Row],[Tenure_Years]]&lt;=2,"New Hire",Table1[[#This Row],[Tenure_Years]]&lt;=5,"Established",Table1[[#This Row],[Tenure_Years]]&gt;=5,"Veteran")</f>
        <v>Veteran</v>
      </c>
      <c r="N8203">
        <f t="shared" si="256"/>
        <v>92826.904643962844</v>
      </c>
      <c r="O8203" t="str">
        <f t="shared" si="257"/>
        <v>Normal</v>
      </c>
    </row>
    <row r="8204" spans="1:15" x14ac:dyDescent="0.3">
      <c r="A8204" t="s">
        <v>16014</v>
      </c>
      <c r="B8204" t="s">
        <v>16015</v>
      </c>
      <c r="C8204" t="s">
        <v>21</v>
      </c>
      <c r="D8204">
        <v>46</v>
      </c>
      <c r="E8204" t="s">
        <v>56</v>
      </c>
      <c r="F8204" t="s">
        <v>72</v>
      </c>
      <c r="G8204">
        <v>130783</v>
      </c>
      <c r="H8204">
        <v>14</v>
      </c>
      <c r="I8204">
        <v>1</v>
      </c>
      <c r="J8204">
        <v>35</v>
      </c>
      <c r="K8204">
        <v>1</v>
      </c>
      <c r="L8204" t="s">
        <v>24</v>
      </c>
      <c r="M8204" t="str" cm="1">
        <f t="array" ref="M8204">_xlfn.IFS(Table1[[#This Row],[Tenure_Years]]&lt;=2,"New Hire",Table1[[#This Row],[Tenure_Years]]&lt;=5,"Established",Table1[[#This Row],[Tenure_Years]]&gt;=5,"Veteran")</f>
        <v>Veteran</v>
      </c>
      <c r="N8204">
        <f t="shared" si="256"/>
        <v>94573.380601596073</v>
      </c>
      <c r="O8204" t="str">
        <f t="shared" si="257"/>
        <v>Normal</v>
      </c>
    </row>
    <row r="8205" spans="1:15" x14ac:dyDescent="0.3">
      <c r="A8205" t="s">
        <v>16016</v>
      </c>
      <c r="B8205" t="s">
        <v>16017</v>
      </c>
      <c r="C8205" t="s">
        <v>31</v>
      </c>
      <c r="D8205">
        <v>44</v>
      </c>
      <c r="E8205" t="s">
        <v>56</v>
      </c>
      <c r="F8205" t="s">
        <v>57</v>
      </c>
      <c r="G8205">
        <v>130615</v>
      </c>
      <c r="H8205">
        <v>3</v>
      </c>
      <c r="I8205">
        <v>5</v>
      </c>
      <c r="J8205">
        <v>60</v>
      </c>
      <c r="K8205">
        <v>5</v>
      </c>
      <c r="L8205" t="s">
        <v>18</v>
      </c>
      <c r="M8205" t="str" cm="1">
        <f t="array" ref="M8205">_xlfn.IFS(Table1[[#This Row],[Tenure_Years]]&lt;=2,"New Hire",Table1[[#This Row],[Tenure_Years]]&lt;=5,"Established",Table1[[#This Row],[Tenure_Years]]&gt;=5,"Veteran")</f>
        <v>Established</v>
      </c>
      <c r="N8205">
        <f t="shared" si="256"/>
        <v>94573.380601596073</v>
      </c>
      <c r="O8205" t="str">
        <f t="shared" si="257"/>
        <v>Normal</v>
      </c>
    </row>
    <row r="8206" spans="1:15" x14ac:dyDescent="0.3">
      <c r="A8206" t="s">
        <v>16018</v>
      </c>
      <c r="B8206" t="s">
        <v>16019</v>
      </c>
      <c r="C8206" t="s">
        <v>21</v>
      </c>
      <c r="D8206">
        <v>60</v>
      </c>
      <c r="E8206" t="s">
        <v>22</v>
      </c>
      <c r="F8206" t="s">
        <v>95</v>
      </c>
      <c r="G8206">
        <v>83291</v>
      </c>
      <c r="H8206">
        <v>11</v>
      </c>
      <c r="I8206">
        <v>4</v>
      </c>
      <c r="J8206">
        <v>14</v>
      </c>
      <c r="K8206">
        <v>3</v>
      </c>
      <c r="L8206" t="s">
        <v>18</v>
      </c>
      <c r="M8206" t="str" cm="1">
        <f t="array" ref="M8206">_xlfn.IFS(Table1[[#This Row],[Tenure_Years]]&lt;=2,"New Hire",Table1[[#This Row],[Tenure_Years]]&lt;=5,"Established",Table1[[#This Row],[Tenure_Years]]&gt;=5,"Veteran")</f>
        <v>Veteran</v>
      </c>
      <c r="N8206">
        <f t="shared" si="256"/>
        <v>96526.185096153844</v>
      </c>
      <c r="O8206" t="str">
        <f t="shared" si="257"/>
        <v>Normal</v>
      </c>
    </row>
    <row r="8207" spans="1:15" x14ac:dyDescent="0.3">
      <c r="A8207" t="s">
        <v>16020</v>
      </c>
      <c r="B8207" t="s">
        <v>16021</v>
      </c>
      <c r="C8207" t="s">
        <v>15</v>
      </c>
      <c r="D8207">
        <v>56</v>
      </c>
      <c r="E8207" t="s">
        <v>56</v>
      </c>
      <c r="F8207" t="s">
        <v>57</v>
      </c>
      <c r="G8207">
        <v>80852</v>
      </c>
      <c r="H8207">
        <v>1</v>
      </c>
      <c r="I8207">
        <v>1</v>
      </c>
      <c r="J8207">
        <v>19</v>
      </c>
      <c r="K8207">
        <v>1</v>
      </c>
      <c r="L8207" t="s">
        <v>24</v>
      </c>
      <c r="M8207" t="str" cm="1">
        <f t="array" ref="M8207">_xlfn.IFS(Table1[[#This Row],[Tenure_Years]]&lt;=2,"New Hire",Table1[[#This Row],[Tenure_Years]]&lt;=5,"Established",Table1[[#This Row],[Tenure_Years]]&gt;=5,"Veteran")</f>
        <v>New Hire</v>
      </c>
      <c r="N8207">
        <f t="shared" si="256"/>
        <v>94573.380601596073</v>
      </c>
      <c r="O8207" t="str">
        <f t="shared" si="257"/>
        <v>Normal</v>
      </c>
    </row>
    <row r="8208" spans="1:15" x14ac:dyDescent="0.3">
      <c r="A8208" t="s">
        <v>16022</v>
      </c>
      <c r="B8208" t="s">
        <v>16023</v>
      </c>
      <c r="C8208" t="s">
        <v>21</v>
      </c>
      <c r="D8208">
        <v>44</v>
      </c>
      <c r="E8208" t="s">
        <v>27</v>
      </c>
      <c r="F8208" t="s">
        <v>67</v>
      </c>
      <c r="G8208">
        <v>52660</v>
      </c>
      <c r="H8208">
        <v>7</v>
      </c>
      <c r="I8208">
        <v>4</v>
      </c>
      <c r="J8208">
        <v>19</v>
      </c>
      <c r="K8208">
        <v>0</v>
      </c>
      <c r="L8208" t="s">
        <v>24</v>
      </c>
      <c r="M8208" t="str" cm="1">
        <f t="array" ref="M8208">_xlfn.IFS(Table1[[#This Row],[Tenure_Years]]&lt;=2,"New Hire",Table1[[#This Row],[Tenure_Years]]&lt;=5,"Established",Table1[[#This Row],[Tenure_Years]]&gt;=5,"Veteran")</f>
        <v>Veteran</v>
      </c>
      <c r="N8208">
        <f t="shared" si="256"/>
        <v>92826.904643962844</v>
      </c>
      <c r="O8208" t="str">
        <f t="shared" si="257"/>
        <v>Normal</v>
      </c>
    </row>
    <row r="8209" spans="1:15" x14ac:dyDescent="0.3">
      <c r="A8209" t="s">
        <v>16024</v>
      </c>
      <c r="B8209" t="s">
        <v>16025</v>
      </c>
      <c r="C8209" t="s">
        <v>21</v>
      </c>
      <c r="D8209">
        <v>26</v>
      </c>
      <c r="E8209" t="s">
        <v>22</v>
      </c>
      <c r="F8209" t="s">
        <v>51</v>
      </c>
      <c r="G8209">
        <v>41292</v>
      </c>
      <c r="H8209">
        <v>4</v>
      </c>
      <c r="I8209">
        <v>4</v>
      </c>
      <c r="J8209">
        <v>21</v>
      </c>
      <c r="K8209">
        <v>2</v>
      </c>
      <c r="L8209" t="s">
        <v>24</v>
      </c>
      <c r="M8209" t="str" cm="1">
        <f t="array" ref="M8209">_xlfn.IFS(Table1[[#This Row],[Tenure_Years]]&lt;=2,"New Hire",Table1[[#This Row],[Tenure_Years]]&lt;=5,"Established",Table1[[#This Row],[Tenure_Years]]&gt;=5,"Veteran")</f>
        <v>Established</v>
      </c>
      <c r="N8209">
        <f t="shared" si="256"/>
        <v>96526.185096153844</v>
      </c>
      <c r="O8209" t="str">
        <f t="shared" si="257"/>
        <v>Normal</v>
      </c>
    </row>
    <row r="8210" spans="1:15" x14ac:dyDescent="0.3">
      <c r="A8210" t="s">
        <v>16026</v>
      </c>
      <c r="B8210" t="s">
        <v>16027</v>
      </c>
      <c r="C8210" t="s">
        <v>15</v>
      </c>
      <c r="D8210">
        <v>28</v>
      </c>
      <c r="E8210" t="s">
        <v>22</v>
      </c>
      <c r="F8210" t="s">
        <v>23</v>
      </c>
      <c r="G8210">
        <v>145136</v>
      </c>
      <c r="H8210">
        <v>7</v>
      </c>
      <c r="I8210">
        <v>4</v>
      </c>
      <c r="J8210">
        <v>37</v>
      </c>
      <c r="K8210">
        <v>1</v>
      </c>
      <c r="L8210" t="s">
        <v>24</v>
      </c>
      <c r="M8210" t="str" cm="1">
        <f t="array" ref="M8210">_xlfn.IFS(Table1[[#This Row],[Tenure_Years]]&lt;=2,"New Hire",Table1[[#This Row],[Tenure_Years]]&lt;=5,"Established",Table1[[#This Row],[Tenure_Years]]&gt;=5,"Veteran")</f>
        <v>Veteran</v>
      </c>
      <c r="N8210">
        <f t="shared" si="256"/>
        <v>96526.185096153844</v>
      </c>
      <c r="O8210" t="str">
        <f t="shared" si="257"/>
        <v>Normal</v>
      </c>
    </row>
    <row r="8211" spans="1:15" x14ac:dyDescent="0.3">
      <c r="A8211" t="s">
        <v>16028</v>
      </c>
      <c r="B8211" t="s">
        <v>16029</v>
      </c>
      <c r="C8211" t="s">
        <v>21</v>
      </c>
      <c r="D8211">
        <v>32</v>
      </c>
      <c r="E8211" t="s">
        <v>56</v>
      </c>
      <c r="F8211" t="s">
        <v>57</v>
      </c>
      <c r="G8211">
        <v>66597</v>
      </c>
      <c r="H8211">
        <v>12</v>
      </c>
      <c r="I8211">
        <v>4</v>
      </c>
      <c r="J8211">
        <v>59</v>
      </c>
      <c r="K8211">
        <v>5</v>
      </c>
      <c r="L8211" t="s">
        <v>24</v>
      </c>
      <c r="M8211" t="str" cm="1">
        <f t="array" ref="M8211">_xlfn.IFS(Table1[[#This Row],[Tenure_Years]]&lt;=2,"New Hire",Table1[[#This Row],[Tenure_Years]]&lt;=5,"Established",Table1[[#This Row],[Tenure_Years]]&gt;=5,"Veteran")</f>
        <v>Veteran</v>
      </c>
      <c r="N8211">
        <f t="shared" si="256"/>
        <v>94573.380601596073</v>
      </c>
      <c r="O8211" t="str">
        <f t="shared" si="257"/>
        <v>Normal</v>
      </c>
    </row>
    <row r="8212" spans="1:15" x14ac:dyDescent="0.3">
      <c r="A8212" t="s">
        <v>16030</v>
      </c>
      <c r="B8212" t="s">
        <v>16031</v>
      </c>
      <c r="C8212" t="s">
        <v>31</v>
      </c>
      <c r="D8212">
        <v>36</v>
      </c>
      <c r="E8212" t="s">
        <v>27</v>
      </c>
      <c r="F8212" t="s">
        <v>67</v>
      </c>
      <c r="G8212">
        <v>132119</v>
      </c>
      <c r="H8212">
        <v>0</v>
      </c>
      <c r="I8212">
        <v>5</v>
      </c>
      <c r="J8212">
        <v>35</v>
      </c>
      <c r="K8212">
        <v>1</v>
      </c>
      <c r="L8212" t="s">
        <v>18</v>
      </c>
      <c r="M8212" t="str" cm="1">
        <f t="array" ref="M8212">_xlfn.IFS(Table1[[#This Row],[Tenure_Years]]&lt;=2,"New Hire",Table1[[#This Row],[Tenure_Years]]&lt;=5,"Established",Table1[[#This Row],[Tenure_Years]]&gt;=5,"Veteran")</f>
        <v>New Hire</v>
      </c>
      <c r="N8212">
        <f t="shared" si="256"/>
        <v>92826.904643962844</v>
      </c>
      <c r="O8212" t="str">
        <f t="shared" si="257"/>
        <v>Normal</v>
      </c>
    </row>
    <row r="8213" spans="1:15" x14ac:dyDescent="0.3">
      <c r="A8213" t="s">
        <v>16032</v>
      </c>
      <c r="B8213" t="s">
        <v>16033</v>
      </c>
      <c r="C8213" t="s">
        <v>31</v>
      </c>
      <c r="D8213">
        <v>27</v>
      </c>
      <c r="E8213" t="s">
        <v>56</v>
      </c>
      <c r="F8213" t="s">
        <v>57</v>
      </c>
      <c r="G8213">
        <v>106571</v>
      </c>
      <c r="H8213">
        <v>12</v>
      </c>
      <c r="I8213">
        <v>1</v>
      </c>
      <c r="J8213">
        <v>74</v>
      </c>
      <c r="K8213">
        <v>3</v>
      </c>
      <c r="L8213" t="s">
        <v>18</v>
      </c>
      <c r="M8213" t="str" cm="1">
        <f t="array" ref="M8213">_xlfn.IFS(Table1[[#This Row],[Tenure_Years]]&lt;=2,"New Hire",Table1[[#This Row],[Tenure_Years]]&lt;=5,"Established",Table1[[#This Row],[Tenure_Years]]&gt;=5,"Veteran")</f>
        <v>Veteran</v>
      </c>
      <c r="N8213">
        <f t="shared" si="256"/>
        <v>94573.380601596073</v>
      </c>
      <c r="O8213" t="str">
        <f t="shared" si="257"/>
        <v>Normal</v>
      </c>
    </row>
    <row r="8214" spans="1:15" x14ac:dyDescent="0.3">
      <c r="A8214" t="s">
        <v>16034</v>
      </c>
      <c r="B8214" t="s">
        <v>16035</v>
      </c>
      <c r="C8214" t="s">
        <v>15</v>
      </c>
      <c r="D8214">
        <v>57</v>
      </c>
      <c r="E8214" t="s">
        <v>56</v>
      </c>
      <c r="F8214" t="s">
        <v>92</v>
      </c>
      <c r="G8214">
        <v>80200</v>
      </c>
      <c r="H8214">
        <v>4</v>
      </c>
      <c r="I8214">
        <v>3</v>
      </c>
      <c r="J8214">
        <v>76</v>
      </c>
      <c r="K8214">
        <v>5</v>
      </c>
      <c r="L8214" t="s">
        <v>24</v>
      </c>
      <c r="M8214" t="str" cm="1">
        <f t="array" ref="M8214">_xlfn.IFS(Table1[[#This Row],[Tenure_Years]]&lt;=2,"New Hire",Table1[[#This Row],[Tenure_Years]]&lt;=5,"Established",Table1[[#This Row],[Tenure_Years]]&gt;=5,"Veteran")</f>
        <v>Established</v>
      </c>
      <c r="N8214">
        <f t="shared" si="256"/>
        <v>94573.380601596073</v>
      </c>
      <c r="O8214" t="str">
        <f t="shared" si="257"/>
        <v>Normal</v>
      </c>
    </row>
    <row r="8215" spans="1:15" x14ac:dyDescent="0.3">
      <c r="A8215" t="s">
        <v>16036</v>
      </c>
      <c r="B8215" t="s">
        <v>16037</v>
      </c>
      <c r="C8215" t="s">
        <v>15</v>
      </c>
      <c r="D8215">
        <v>41</v>
      </c>
      <c r="E8215" t="s">
        <v>56</v>
      </c>
      <c r="F8215" t="s">
        <v>72</v>
      </c>
      <c r="G8215">
        <v>92683</v>
      </c>
      <c r="H8215">
        <v>11</v>
      </c>
      <c r="I8215">
        <v>4</v>
      </c>
      <c r="J8215">
        <v>42</v>
      </c>
      <c r="K8215">
        <v>3</v>
      </c>
      <c r="L8215" t="s">
        <v>24</v>
      </c>
      <c r="M8215" t="str" cm="1">
        <f t="array" ref="M8215">_xlfn.IFS(Table1[[#This Row],[Tenure_Years]]&lt;=2,"New Hire",Table1[[#This Row],[Tenure_Years]]&lt;=5,"Established",Table1[[#This Row],[Tenure_Years]]&gt;=5,"Veteran")</f>
        <v>Veteran</v>
      </c>
      <c r="N8215">
        <f t="shared" si="256"/>
        <v>94573.380601596073</v>
      </c>
      <c r="O8215" t="str">
        <f t="shared" si="257"/>
        <v>Normal</v>
      </c>
    </row>
    <row r="8216" spans="1:15" x14ac:dyDescent="0.3">
      <c r="A8216" t="s">
        <v>16038</v>
      </c>
      <c r="B8216" t="s">
        <v>16039</v>
      </c>
      <c r="C8216" t="s">
        <v>15</v>
      </c>
      <c r="D8216">
        <v>46</v>
      </c>
      <c r="E8216" t="s">
        <v>27</v>
      </c>
      <c r="F8216" t="s">
        <v>67</v>
      </c>
      <c r="G8216">
        <v>40207</v>
      </c>
      <c r="H8216">
        <v>4</v>
      </c>
      <c r="I8216">
        <v>5</v>
      </c>
      <c r="J8216">
        <v>66</v>
      </c>
      <c r="K8216">
        <v>2</v>
      </c>
      <c r="L8216" t="s">
        <v>18</v>
      </c>
      <c r="M8216" t="str" cm="1">
        <f t="array" ref="M8216">_xlfn.IFS(Table1[[#This Row],[Tenure_Years]]&lt;=2,"New Hire",Table1[[#This Row],[Tenure_Years]]&lt;=5,"Established",Table1[[#This Row],[Tenure_Years]]&gt;=5,"Veteran")</f>
        <v>Established</v>
      </c>
      <c r="N8216">
        <f t="shared" si="256"/>
        <v>92826.904643962844</v>
      </c>
      <c r="O8216" t="str">
        <f t="shared" si="257"/>
        <v>Normal</v>
      </c>
    </row>
    <row r="8217" spans="1:15" x14ac:dyDescent="0.3">
      <c r="A8217" t="s">
        <v>16040</v>
      </c>
      <c r="B8217" t="s">
        <v>16041</v>
      </c>
      <c r="C8217" t="s">
        <v>21</v>
      </c>
      <c r="D8217">
        <v>43</v>
      </c>
      <c r="E8217" t="s">
        <v>60</v>
      </c>
      <c r="F8217" t="s">
        <v>98</v>
      </c>
      <c r="G8217">
        <v>51368</v>
      </c>
      <c r="H8217">
        <v>13</v>
      </c>
      <c r="I8217">
        <v>5</v>
      </c>
      <c r="J8217">
        <v>40</v>
      </c>
      <c r="K8217">
        <v>0</v>
      </c>
      <c r="L8217" t="s">
        <v>18</v>
      </c>
      <c r="M8217" t="str" cm="1">
        <f t="array" ref="M8217">_xlfn.IFS(Table1[[#This Row],[Tenure_Years]]&lt;=2,"New Hire",Table1[[#This Row],[Tenure_Years]]&lt;=5,"Established",Table1[[#This Row],[Tenure_Years]]&gt;=5,"Veteran")</f>
        <v>Veteran</v>
      </c>
      <c r="N8217">
        <f t="shared" si="256"/>
        <v>94068.868467410459</v>
      </c>
      <c r="O8217" t="str">
        <f t="shared" si="257"/>
        <v>Normal</v>
      </c>
    </row>
    <row r="8218" spans="1:15" x14ac:dyDescent="0.3">
      <c r="A8218" t="s">
        <v>16042</v>
      </c>
      <c r="B8218" t="s">
        <v>16043</v>
      </c>
      <c r="C8218" t="s">
        <v>21</v>
      </c>
      <c r="D8218">
        <v>27</v>
      </c>
      <c r="E8218" t="s">
        <v>56</v>
      </c>
      <c r="F8218" t="s">
        <v>57</v>
      </c>
      <c r="G8218">
        <v>61434</v>
      </c>
      <c r="H8218">
        <v>9</v>
      </c>
      <c r="I8218">
        <v>3</v>
      </c>
      <c r="J8218">
        <v>19</v>
      </c>
      <c r="K8218">
        <v>3</v>
      </c>
      <c r="L8218" t="s">
        <v>18</v>
      </c>
      <c r="M8218" t="str" cm="1">
        <f t="array" ref="M8218">_xlfn.IFS(Table1[[#This Row],[Tenure_Years]]&lt;=2,"New Hire",Table1[[#This Row],[Tenure_Years]]&lt;=5,"Established",Table1[[#This Row],[Tenure_Years]]&gt;=5,"Veteran")</f>
        <v>Veteran</v>
      </c>
      <c r="N8218">
        <f t="shared" si="256"/>
        <v>94573.380601596073</v>
      </c>
      <c r="O8218" t="str">
        <f t="shared" si="257"/>
        <v>Normal</v>
      </c>
    </row>
    <row r="8219" spans="1:15" x14ac:dyDescent="0.3">
      <c r="A8219" t="s">
        <v>16044</v>
      </c>
      <c r="B8219" t="s">
        <v>16045</v>
      </c>
      <c r="C8219" t="s">
        <v>15</v>
      </c>
      <c r="D8219">
        <v>56</v>
      </c>
      <c r="E8219" t="s">
        <v>60</v>
      </c>
      <c r="F8219" t="s">
        <v>61</v>
      </c>
      <c r="G8219">
        <v>96788</v>
      </c>
      <c r="H8219">
        <v>9</v>
      </c>
      <c r="I8219">
        <v>5</v>
      </c>
      <c r="J8219">
        <v>78</v>
      </c>
      <c r="K8219">
        <v>4</v>
      </c>
      <c r="L8219" t="s">
        <v>24</v>
      </c>
      <c r="M8219" t="str" cm="1">
        <f t="array" ref="M8219">_xlfn.IFS(Table1[[#This Row],[Tenure_Years]]&lt;=2,"New Hire",Table1[[#This Row],[Tenure_Years]]&lt;=5,"Established",Table1[[#This Row],[Tenure_Years]]&gt;=5,"Veteran")</f>
        <v>Veteran</v>
      </c>
      <c r="N8219">
        <f t="shared" si="256"/>
        <v>94068.868467410459</v>
      </c>
      <c r="O8219" t="str">
        <f t="shared" si="257"/>
        <v>Normal</v>
      </c>
    </row>
    <row r="8220" spans="1:15" x14ac:dyDescent="0.3">
      <c r="A8220" t="s">
        <v>16046</v>
      </c>
      <c r="B8220" t="s">
        <v>16047</v>
      </c>
      <c r="C8220" t="s">
        <v>21</v>
      </c>
      <c r="D8220">
        <v>38</v>
      </c>
      <c r="E8220" t="s">
        <v>60</v>
      </c>
      <c r="F8220" t="s">
        <v>64</v>
      </c>
      <c r="G8220">
        <v>64919</v>
      </c>
      <c r="H8220">
        <v>6</v>
      </c>
      <c r="I8220">
        <v>5</v>
      </c>
      <c r="J8220">
        <v>70</v>
      </c>
      <c r="K8220">
        <v>3</v>
      </c>
      <c r="L8220" t="s">
        <v>24</v>
      </c>
      <c r="M8220" t="str" cm="1">
        <f t="array" ref="M8220">_xlfn.IFS(Table1[[#This Row],[Tenure_Years]]&lt;=2,"New Hire",Table1[[#This Row],[Tenure_Years]]&lt;=5,"Established",Table1[[#This Row],[Tenure_Years]]&gt;=5,"Veteran")</f>
        <v>Veteran</v>
      </c>
      <c r="N8220">
        <f t="shared" si="256"/>
        <v>94068.868467410459</v>
      </c>
      <c r="O8220" t="str">
        <f t="shared" si="257"/>
        <v>Normal</v>
      </c>
    </row>
    <row r="8221" spans="1:15" x14ac:dyDescent="0.3">
      <c r="A8221" t="s">
        <v>16048</v>
      </c>
      <c r="B8221" t="s">
        <v>16049</v>
      </c>
      <c r="C8221" t="s">
        <v>15</v>
      </c>
      <c r="D8221">
        <v>60</v>
      </c>
      <c r="E8221" t="s">
        <v>16</v>
      </c>
      <c r="F8221" t="s">
        <v>38</v>
      </c>
      <c r="G8221">
        <v>86489</v>
      </c>
      <c r="H8221">
        <v>14</v>
      </c>
      <c r="I8221">
        <v>5</v>
      </c>
      <c r="J8221">
        <v>71</v>
      </c>
      <c r="K8221">
        <v>3</v>
      </c>
      <c r="L8221" t="s">
        <v>24</v>
      </c>
      <c r="M8221" t="str" cm="1">
        <f t="array" ref="M8221">_xlfn.IFS(Table1[[#This Row],[Tenure_Years]]&lt;=2,"New Hire",Table1[[#This Row],[Tenure_Years]]&lt;=5,"Established",Table1[[#This Row],[Tenure_Years]]&gt;=5,"Veteran")</f>
        <v>Veteran</v>
      </c>
      <c r="N8221">
        <f t="shared" si="256"/>
        <v>94458.108426635241</v>
      </c>
      <c r="O8221" t="str">
        <f t="shared" si="257"/>
        <v>Normal</v>
      </c>
    </row>
    <row r="8222" spans="1:15" x14ac:dyDescent="0.3">
      <c r="A8222" t="s">
        <v>16050</v>
      </c>
      <c r="B8222" t="s">
        <v>16051</v>
      </c>
      <c r="C8222" t="s">
        <v>31</v>
      </c>
      <c r="D8222">
        <v>45</v>
      </c>
      <c r="E8222" t="s">
        <v>27</v>
      </c>
      <c r="F8222" t="s">
        <v>67</v>
      </c>
      <c r="G8222">
        <v>61334</v>
      </c>
      <c r="H8222">
        <v>13</v>
      </c>
      <c r="I8222">
        <v>4</v>
      </c>
      <c r="J8222">
        <v>14</v>
      </c>
      <c r="K8222">
        <v>1</v>
      </c>
      <c r="L8222" t="s">
        <v>18</v>
      </c>
      <c r="M8222" t="str" cm="1">
        <f t="array" ref="M8222">_xlfn.IFS(Table1[[#This Row],[Tenure_Years]]&lt;=2,"New Hire",Table1[[#This Row],[Tenure_Years]]&lt;=5,"Established",Table1[[#This Row],[Tenure_Years]]&gt;=5,"Veteran")</f>
        <v>Veteran</v>
      </c>
      <c r="N8222">
        <f t="shared" si="256"/>
        <v>92826.904643962844</v>
      </c>
      <c r="O8222" t="str">
        <f t="shared" si="257"/>
        <v>Normal</v>
      </c>
    </row>
    <row r="8223" spans="1:15" x14ac:dyDescent="0.3">
      <c r="A8223" t="s">
        <v>16052</v>
      </c>
      <c r="B8223" t="s">
        <v>16053</v>
      </c>
      <c r="C8223" t="s">
        <v>21</v>
      </c>
      <c r="D8223">
        <v>59</v>
      </c>
      <c r="E8223" t="s">
        <v>16</v>
      </c>
      <c r="F8223" t="s">
        <v>130</v>
      </c>
      <c r="G8223">
        <v>133026</v>
      </c>
      <c r="H8223">
        <v>7</v>
      </c>
      <c r="I8223">
        <v>3</v>
      </c>
      <c r="J8223">
        <v>38</v>
      </c>
      <c r="K8223">
        <v>2</v>
      </c>
      <c r="L8223" t="s">
        <v>24</v>
      </c>
      <c r="M8223" t="str" cm="1">
        <f t="array" ref="M8223">_xlfn.IFS(Table1[[#This Row],[Tenure_Years]]&lt;=2,"New Hire",Table1[[#This Row],[Tenure_Years]]&lt;=5,"Established",Table1[[#This Row],[Tenure_Years]]&gt;=5,"Veteran")</f>
        <v>Veteran</v>
      </c>
      <c r="N8223">
        <f t="shared" si="256"/>
        <v>94458.108426635241</v>
      </c>
      <c r="O8223" t="str">
        <f t="shared" si="257"/>
        <v>Normal</v>
      </c>
    </row>
    <row r="8224" spans="1:15" x14ac:dyDescent="0.3">
      <c r="A8224" t="s">
        <v>16054</v>
      </c>
      <c r="B8224" t="s">
        <v>16055</v>
      </c>
      <c r="C8224" t="s">
        <v>21</v>
      </c>
      <c r="D8224">
        <v>60</v>
      </c>
      <c r="E8224" t="s">
        <v>16</v>
      </c>
      <c r="F8224" t="s">
        <v>38</v>
      </c>
      <c r="G8224">
        <v>131585</v>
      </c>
      <c r="H8224">
        <v>12</v>
      </c>
      <c r="I8224">
        <v>5</v>
      </c>
      <c r="J8224">
        <v>68</v>
      </c>
      <c r="K8224">
        <v>5</v>
      </c>
      <c r="L8224" t="s">
        <v>24</v>
      </c>
      <c r="M8224" t="str" cm="1">
        <f t="array" ref="M8224">_xlfn.IFS(Table1[[#This Row],[Tenure_Years]]&lt;=2,"New Hire",Table1[[#This Row],[Tenure_Years]]&lt;=5,"Established",Table1[[#This Row],[Tenure_Years]]&gt;=5,"Veteran")</f>
        <v>Veteran</v>
      </c>
      <c r="N8224">
        <f t="shared" si="256"/>
        <v>94458.108426635241</v>
      </c>
      <c r="O8224" t="str">
        <f t="shared" si="257"/>
        <v>Normal</v>
      </c>
    </row>
    <row r="8225" spans="1:15" x14ac:dyDescent="0.3">
      <c r="A8225" t="s">
        <v>16056</v>
      </c>
      <c r="B8225" t="s">
        <v>16057</v>
      </c>
      <c r="C8225" t="s">
        <v>31</v>
      </c>
      <c r="D8225">
        <v>32</v>
      </c>
      <c r="E8225" t="s">
        <v>60</v>
      </c>
      <c r="F8225" t="s">
        <v>64</v>
      </c>
      <c r="G8225">
        <v>88030</v>
      </c>
      <c r="H8225">
        <v>11</v>
      </c>
      <c r="I8225">
        <v>2</v>
      </c>
      <c r="J8225">
        <v>34</v>
      </c>
      <c r="K8225">
        <v>4</v>
      </c>
      <c r="L8225" t="s">
        <v>18</v>
      </c>
      <c r="M8225" t="str" cm="1">
        <f t="array" ref="M8225">_xlfn.IFS(Table1[[#This Row],[Tenure_Years]]&lt;=2,"New Hire",Table1[[#This Row],[Tenure_Years]]&lt;=5,"Established",Table1[[#This Row],[Tenure_Years]]&gt;=5,"Veteran")</f>
        <v>Veteran</v>
      </c>
      <c r="N8225">
        <f t="shared" si="256"/>
        <v>94068.868467410459</v>
      </c>
      <c r="O8225" t="str">
        <f t="shared" si="257"/>
        <v>Normal</v>
      </c>
    </row>
    <row r="8226" spans="1:15" x14ac:dyDescent="0.3">
      <c r="A8226" t="s">
        <v>16058</v>
      </c>
      <c r="B8226" t="s">
        <v>16059</v>
      </c>
      <c r="C8226" t="s">
        <v>31</v>
      </c>
      <c r="D8226">
        <v>32</v>
      </c>
      <c r="E8226" t="s">
        <v>32</v>
      </c>
      <c r="F8226" t="s">
        <v>43</v>
      </c>
      <c r="G8226">
        <v>131638</v>
      </c>
      <c r="H8226">
        <v>8</v>
      </c>
      <c r="I8226">
        <v>3</v>
      </c>
      <c r="J8226">
        <v>42</v>
      </c>
      <c r="K8226">
        <v>1</v>
      </c>
      <c r="L8226" t="s">
        <v>18</v>
      </c>
      <c r="M8226" t="str" cm="1">
        <f t="array" ref="M8226">_xlfn.IFS(Table1[[#This Row],[Tenure_Years]]&lt;=2,"New Hire",Table1[[#This Row],[Tenure_Years]]&lt;=5,"Established",Table1[[#This Row],[Tenure_Years]]&gt;=5,"Veteran")</f>
        <v>Veteran</v>
      </c>
      <c r="N8226">
        <f t="shared" si="256"/>
        <v>94178.259456264772</v>
      </c>
      <c r="O8226" t="str">
        <f t="shared" si="257"/>
        <v>Normal</v>
      </c>
    </row>
    <row r="8227" spans="1:15" x14ac:dyDescent="0.3">
      <c r="A8227" t="s">
        <v>16060</v>
      </c>
      <c r="B8227" t="s">
        <v>16061</v>
      </c>
      <c r="C8227" t="s">
        <v>21</v>
      </c>
      <c r="D8227">
        <v>48</v>
      </c>
      <c r="E8227" t="s">
        <v>60</v>
      </c>
      <c r="F8227" t="s">
        <v>141</v>
      </c>
      <c r="G8227">
        <v>92185</v>
      </c>
      <c r="H8227">
        <v>1</v>
      </c>
      <c r="I8227">
        <v>1</v>
      </c>
      <c r="J8227">
        <v>72</v>
      </c>
      <c r="K8227">
        <v>2</v>
      </c>
      <c r="L8227" t="s">
        <v>24</v>
      </c>
      <c r="M8227" t="str" cm="1">
        <f t="array" ref="M8227">_xlfn.IFS(Table1[[#This Row],[Tenure_Years]]&lt;=2,"New Hire",Table1[[#This Row],[Tenure_Years]]&lt;=5,"Established",Table1[[#This Row],[Tenure_Years]]&gt;=5,"Veteran")</f>
        <v>New Hire</v>
      </c>
      <c r="N8227">
        <f t="shared" si="256"/>
        <v>94068.868467410459</v>
      </c>
      <c r="O8227" t="str">
        <f t="shared" si="257"/>
        <v>Normal</v>
      </c>
    </row>
    <row r="8228" spans="1:15" x14ac:dyDescent="0.3">
      <c r="A8228" t="s">
        <v>16062</v>
      </c>
      <c r="B8228" t="s">
        <v>16063</v>
      </c>
      <c r="C8228" t="s">
        <v>15</v>
      </c>
      <c r="D8228">
        <v>35</v>
      </c>
      <c r="E8228" t="s">
        <v>22</v>
      </c>
      <c r="F8228" t="s">
        <v>23</v>
      </c>
      <c r="G8228">
        <v>99923</v>
      </c>
      <c r="H8228">
        <v>9</v>
      </c>
      <c r="I8228">
        <v>2</v>
      </c>
      <c r="J8228">
        <v>37</v>
      </c>
      <c r="K8228">
        <v>2</v>
      </c>
      <c r="L8228" t="s">
        <v>18</v>
      </c>
      <c r="M8228" t="str" cm="1">
        <f t="array" ref="M8228">_xlfn.IFS(Table1[[#This Row],[Tenure_Years]]&lt;=2,"New Hire",Table1[[#This Row],[Tenure_Years]]&lt;=5,"Established",Table1[[#This Row],[Tenure_Years]]&gt;=5,"Veteran")</f>
        <v>Veteran</v>
      </c>
      <c r="N8228">
        <f t="shared" si="256"/>
        <v>96526.185096153844</v>
      </c>
      <c r="O8228" t="str">
        <f t="shared" si="257"/>
        <v>Normal</v>
      </c>
    </row>
    <row r="8229" spans="1:15" x14ac:dyDescent="0.3">
      <c r="A8229" t="s">
        <v>16064</v>
      </c>
      <c r="B8229" t="s">
        <v>16065</v>
      </c>
      <c r="C8229" t="s">
        <v>15</v>
      </c>
      <c r="D8229">
        <v>52</v>
      </c>
      <c r="E8229" t="s">
        <v>56</v>
      </c>
      <c r="F8229" t="s">
        <v>72</v>
      </c>
      <c r="G8229">
        <v>80253</v>
      </c>
      <c r="H8229">
        <v>4</v>
      </c>
      <c r="I8229">
        <v>1</v>
      </c>
      <c r="J8229">
        <v>36</v>
      </c>
      <c r="K8229">
        <v>1</v>
      </c>
      <c r="L8229" t="s">
        <v>24</v>
      </c>
      <c r="M8229" t="str" cm="1">
        <f t="array" ref="M8229">_xlfn.IFS(Table1[[#This Row],[Tenure_Years]]&lt;=2,"New Hire",Table1[[#This Row],[Tenure_Years]]&lt;=5,"Established",Table1[[#This Row],[Tenure_Years]]&gt;=5,"Veteran")</f>
        <v>Established</v>
      </c>
      <c r="N8229">
        <f t="shared" si="256"/>
        <v>94573.380601596073</v>
      </c>
      <c r="O8229" t="str">
        <f t="shared" si="257"/>
        <v>Normal</v>
      </c>
    </row>
    <row r="8230" spans="1:15" x14ac:dyDescent="0.3">
      <c r="A8230" t="s">
        <v>16066</v>
      </c>
      <c r="B8230" t="s">
        <v>16067</v>
      </c>
      <c r="C8230" t="s">
        <v>21</v>
      </c>
      <c r="D8230">
        <v>23</v>
      </c>
      <c r="E8230" t="s">
        <v>22</v>
      </c>
      <c r="F8230" t="s">
        <v>51</v>
      </c>
      <c r="G8230">
        <v>116908</v>
      </c>
      <c r="H8230">
        <v>14</v>
      </c>
      <c r="I8230">
        <v>4</v>
      </c>
      <c r="J8230">
        <v>69</v>
      </c>
      <c r="K8230">
        <v>5</v>
      </c>
      <c r="L8230" t="s">
        <v>18</v>
      </c>
      <c r="M8230" t="str" cm="1">
        <f t="array" ref="M8230">_xlfn.IFS(Table1[[#This Row],[Tenure_Years]]&lt;=2,"New Hire",Table1[[#This Row],[Tenure_Years]]&lt;=5,"Established",Table1[[#This Row],[Tenure_Years]]&gt;=5,"Veteran")</f>
        <v>Veteran</v>
      </c>
      <c r="N8230">
        <f t="shared" si="256"/>
        <v>96526.185096153844</v>
      </c>
      <c r="O8230" t="str">
        <f t="shared" si="257"/>
        <v>Normal</v>
      </c>
    </row>
    <row r="8231" spans="1:15" x14ac:dyDescent="0.3">
      <c r="A8231" t="s">
        <v>16068</v>
      </c>
      <c r="B8231" t="s">
        <v>16069</v>
      </c>
      <c r="C8231" t="s">
        <v>21</v>
      </c>
      <c r="D8231">
        <v>52</v>
      </c>
      <c r="E8231" t="s">
        <v>16</v>
      </c>
      <c r="F8231" t="s">
        <v>38</v>
      </c>
      <c r="G8231">
        <v>104545</v>
      </c>
      <c r="H8231">
        <v>3</v>
      </c>
      <c r="I8231">
        <v>2</v>
      </c>
      <c r="J8231">
        <v>49</v>
      </c>
      <c r="K8231">
        <v>5</v>
      </c>
      <c r="L8231" t="s">
        <v>24</v>
      </c>
      <c r="M8231" t="str" cm="1">
        <f t="array" ref="M8231">_xlfn.IFS(Table1[[#This Row],[Tenure_Years]]&lt;=2,"New Hire",Table1[[#This Row],[Tenure_Years]]&lt;=5,"Established",Table1[[#This Row],[Tenure_Years]]&gt;=5,"Veteran")</f>
        <v>Established</v>
      </c>
      <c r="N8231">
        <f t="shared" si="256"/>
        <v>94458.108426635241</v>
      </c>
      <c r="O8231" t="str">
        <f t="shared" si="257"/>
        <v>Normal</v>
      </c>
    </row>
    <row r="8232" spans="1:15" x14ac:dyDescent="0.3">
      <c r="A8232" t="s">
        <v>16070</v>
      </c>
      <c r="B8232" t="s">
        <v>16071</v>
      </c>
      <c r="C8232" t="s">
        <v>21</v>
      </c>
      <c r="D8232">
        <v>31</v>
      </c>
      <c r="E8232" t="s">
        <v>16</v>
      </c>
      <c r="F8232" t="s">
        <v>38</v>
      </c>
      <c r="G8232">
        <v>107113</v>
      </c>
      <c r="H8232">
        <v>10</v>
      </c>
      <c r="I8232">
        <v>5</v>
      </c>
      <c r="J8232">
        <v>74</v>
      </c>
      <c r="K8232">
        <v>2</v>
      </c>
      <c r="L8232" t="s">
        <v>24</v>
      </c>
      <c r="M8232" t="str" cm="1">
        <f t="array" ref="M8232">_xlfn.IFS(Table1[[#This Row],[Tenure_Years]]&lt;=2,"New Hire",Table1[[#This Row],[Tenure_Years]]&lt;=5,"Established",Table1[[#This Row],[Tenure_Years]]&gt;=5,"Veteran")</f>
        <v>Veteran</v>
      </c>
      <c r="N8232">
        <f t="shared" si="256"/>
        <v>94458.108426635241</v>
      </c>
      <c r="O8232" t="str">
        <f t="shared" si="257"/>
        <v>Normal</v>
      </c>
    </row>
    <row r="8233" spans="1:15" x14ac:dyDescent="0.3">
      <c r="A8233" t="s">
        <v>16072</v>
      </c>
      <c r="B8233" t="s">
        <v>8847</v>
      </c>
      <c r="C8233" t="s">
        <v>21</v>
      </c>
      <c r="D8233">
        <v>52</v>
      </c>
      <c r="E8233" t="s">
        <v>27</v>
      </c>
      <c r="F8233" t="s">
        <v>67</v>
      </c>
      <c r="G8233">
        <v>114987</v>
      </c>
      <c r="H8233">
        <v>4</v>
      </c>
      <c r="I8233">
        <v>2</v>
      </c>
      <c r="J8233">
        <v>43</v>
      </c>
      <c r="K8233">
        <v>4</v>
      </c>
      <c r="L8233" t="s">
        <v>24</v>
      </c>
      <c r="M8233" t="str" cm="1">
        <f t="array" ref="M8233">_xlfn.IFS(Table1[[#This Row],[Tenure_Years]]&lt;=2,"New Hire",Table1[[#This Row],[Tenure_Years]]&lt;=5,"Established",Table1[[#This Row],[Tenure_Years]]&gt;=5,"Veteran")</f>
        <v>Established</v>
      </c>
      <c r="N8233">
        <f t="shared" si="256"/>
        <v>92826.904643962844</v>
      </c>
      <c r="O8233" t="str">
        <f t="shared" si="257"/>
        <v>Normal</v>
      </c>
    </row>
    <row r="8234" spans="1:15" x14ac:dyDescent="0.3">
      <c r="A8234" t="s">
        <v>16073</v>
      </c>
      <c r="B8234" t="s">
        <v>16074</v>
      </c>
      <c r="C8234" t="s">
        <v>21</v>
      </c>
      <c r="D8234">
        <v>37</v>
      </c>
      <c r="E8234" t="s">
        <v>22</v>
      </c>
      <c r="F8234" t="s">
        <v>23</v>
      </c>
      <c r="G8234">
        <v>143678</v>
      </c>
      <c r="H8234">
        <v>7</v>
      </c>
      <c r="I8234">
        <v>5</v>
      </c>
      <c r="J8234">
        <v>62</v>
      </c>
      <c r="K8234">
        <v>0</v>
      </c>
      <c r="L8234" t="s">
        <v>18</v>
      </c>
      <c r="M8234" t="str" cm="1">
        <f t="array" ref="M8234">_xlfn.IFS(Table1[[#This Row],[Tenure_Years]]&lt;=2,"New Hire",Table1[[#This Row],[Tenure_Years]]&lt;=5,"Established",Table1[[#This Row],[Tenure_Years]]&gt;=5,"Veteran")</f>
        <v>Veteran</v>
      </c>
      <c r="N8234">
        <f t="shared" si="256"/>
        <v>96526.185096153844</v>
      </c>
      <c r="O8234" t="str">
        <f t="shared" si="257"/>
        <v>Normal</v>
      </c>
    </row>
    <row r="8235" spans="1:15" x14ac:dyDescent="0.3">
      <c r="A8235" t="s">
        <v>16075</v>
      </c>
      <c r="B8235" t="s">
        <v>14508</v>
      </c>
      <c r="C8235" t="s">
        <v>15</v>
      </c>
      <c r="D8235">
        <v>27</v>
      </c>
      <c r="E8235" t="s">
        <v>16</v>
      </c>
      <c r="F8235" t="s">
        <v>17</v>
      </c>
      <c r="G8235">
        <v>131039</v>
      </c>
      <c r="H8235">
        <v>1</v>
      </c>
      <c r="I8235">
        <v>2</v>
      </c>
      <c r="J8235">
        <v>64</v>
      </c>
      <c r="K8235">
        <v>0</v>
      </c>
      <c r="L8235" t="s">
        <v>24</v>
      </c>
      <c r="M8235" t="str" cm="1">
        <f t="array" ref="M8235">_xlfn.IFS(Table1[[#This Row],[Tenure_Years]]&lt;=2,"New Hire",Table1[[#This Row],[Tenure_Years]]&lt;=5,"Established",Table1[[#This Row],[Tenure_Years]]&gt;=5,"Veteran")</f>
        <v>New Hire</v>
      </c>
      <c r="N8235">
        <f t="shared" si="256"/>
        <v>94458.108426635241</v>
      </c>
      <c r="O8235" t="str">
        <f t="shared" si="257"/>
        <v>Normal</v>
      </c>
    </row>
    <row r="8236" spans="1:15" x14ac:dyDescent="0.3">
      <c r="A8236" t="s">
        <v>16076</v>
      </c>
      <c r="B8236" t="s">
        <v>16077</v>
      </c>
      <c r="C8236" t="s">
        <v>31</v>
      </c>
      <c r="D8236">
        <v>48</v>
      </c>
      <c r="E8236" t="s">
        <v>32</v>
      </c>
      <c r="F8236" t="s">
        <v>48</v>
      </c>
      <c r="G8236">
        <v>132651</v>
      </c>
      <c r="H8236">
        <v>7</v>
      </c>
      <c r="I8236">
        <v>1</v>
      </c>
      <c r="J8236">
        <v>10</v>
      </c>
      <c r="K8236">
        <v>1</v>
      </c>
      <c r="L8236" t="s">
        <v>18</v>
      </c>
      <c r="M8236" t="str" cm="1">
        <f t="array" ref="M8236">_xlfn.IFS(Table1[[#This Row],[Tenure_Years]]&lt;=2,"New Hire",Table1[[#This Row],[Tenure_Years]]&lt;=5,"Established",Table1[[#This Row],[Tenure_Years]]&gt;=5,"Veteran")</f>
        <v>Veteran</v>
      </c>
      <c r="N8236">
        <f t="shared" si="256"/>
        <v>94178.259456264772</v>
      </c>
      <c r="O8236" t="str">
        <f t="shared" si="257"/>
        <v>Normal</v>
      </c>
    </row>
    <row r="8237" spans="1:15" x14ac:dyDescent="0.3">
      <c r="A8237" t="s">
        <v>16078</v>
      </c>
      <c r="B8237" t="s">
        <v>16079</v>
      </c>
      <c r="C8237" t="s">
        <v>21</v>
      </c>
      <c r="D8237">
        <v>29</v>
      </c>
      <c r="E8237" t="s">
        <v>60</v>
      </c>
      <c r="F8237" t="s">
        <v>61</v>
      </c>
      <c r="G8237">
        <v>125854</v>
      </c>
      <c r="H8237">
        <v>3</v>
      </c>
      <c r="I8237">
        <v>3</v>
      </c>
      <c r="J8237">
        <v>67</v>
      </c>
      <c r="K8237">
        <v>5</v>
      </c>
      <c r="L8237" t="s">
        <v>18</v>
      </c>
      <c r="M8237" t="str" cm="1">
        <f t="array" ref="M8237">_xlfn.IFS(Table1[[#This Row],[Tenure_Years]]&lt;=2,"New Hire",Table1[[#This Row],[Tenure_Years]]&lt;=5,"Established",Table1[[#This Row],[Tenure_Years]]&gt;=5,"Veteran")</f>
        <v>Established</v>
      </c>
      <c r="N8237">
        <f t="shared" si="256"/>
        <v>94068.868467410459</v>
      </c>
      <c r="O8237" t="str">
        <f t="shared" si="257"/>
        <v>Normal</v>
      </c>
    </row>
    <row r="8238" spans="1:15" x14ac:dyDescent="0.3">
      <c r="A8238" t="s">
        <v>16080</v>
      </c>
      <c r="B8238" t="s">
        <v>16081</v>
      </c>
      <c r="C8238" t="s">
        <v>31</v>
      </c>
      <c r="D8238">
        <v>27</v>
      </c>
      <c r="E8238" t="s">
        <v>56</v>
      </c>
      <c r="F8238" t="s">
        <v>92</v>
      </c>
      <c r="G8238">
        <v>64148</v>
      </c>
      <c r="H8238">
        <v>8</v>
      </c>
      <c r="I8238">
        <v>5</v>
      </c>
      <c r="J8238">
        <v>50</v>
      </c>
      <c r="K8238">
        <v>3</v>
      </c>
      <c r="L8238" t="s">
        <v>24</v>
      </c>
      <c r="M8238" t="str" cm="1">
        <f t="array" ref="M8238">_xlfn.IFS(Table1[[#This Row],[Tenure_Years]]&lt;=2,"New Hire",Table1[[#This Row],[Tenure_Years]]&lt;=5,"Established",Table1[[#This Row],[Tenure_Years]]&gt;=5,"Veteran")</f>
        <v>Veteran</v>
      </c>
      <c r="N8238">
        <f t="shared" si="256"/>
        <v>94573.380601596073</v>
      </c>
      <c r="O8238" t="str">
        <f t="shared" si="257"/>
        <v>Normal</v>
      </c>
    </row>
    <row r="8239" spans="1:15" x14ac:dyDescent="0.3">
      <c r="A8239" t="s">
        <v>16082</v>
      </c>
      <c r="B8239" t="s">
        <v>16083</v>
      </c>
      <c r="C8239" t="s">
        <v>15</v>
      </c>
      <c r="D8239">
        <v>30</v>
      </c>
      <c r="E8239" t="s">
        <v>27</v>
      </c>
      <c r="F8239" t="s">
        <v>28</v>
      </c>
      <c r="G8239">
        <v>85562</v>
      </c>
      <c r="H8239">
        <v>12</v>
      </c>
      <c r="I8239">
        <v>1</v>
      </c>
      <c r="J8239">
        <v>58</v>
      </c>
      <c r="K8239">
        <v>4</v>
      </c>
      <c r="L8239" t="s">
        <v>24</v>
      </c>
      <c r="M8239" t="str" cm="1">
        <f t="array" ref="M8239">_xlfn.IFS(Table1[[#This Row],[Tenure_Years]]&lt;=2,"New Hire",Table1[[#This Row],[Tenure_Years]]&lt;=5,"Established",Table1[[#This Row],[Tenure_Years]]&gt;=5,"Veteran")</f>
        <v>Veteran</v>
      </c>
      <c r="N8239">
        <f t="shared" si="256"/>
        <v>92826.904643962844</v>
      </c>
      <c r="O8239" t="str">
        <f t="shared" si="257"/>
        <v>Normal</v>
      </c>
    </row>
    <row r="8240" spans="1:15" x14ac:dyDescent="0.3">
      <c r="A8240" t="s">
        <v>16084</v>
      </c>
      <c r="B8240" t="s">
        <v>16085</v>
      </c>
      <c r="C8240" t="s">
        <v>31</v>
      </c>
      <c r="D8240">
        <v>38</v>
      </c>
      <c r="E8240" t="s">
        <v>60</v>
      </c>
      <c r="F8240" t="s">
        <v>61</v>
      </c>
      <c r="G8240">
        <v>64439</v>
      </c>
      <c r="H8240">
        <v>4</v>
      </c>
      <c r="I8240">
        <v>1</v>
      </c>
      <c r="J8240">
        <v>29</v>
      </c>
      <c r="K8240">
        <v>0</v>
      </c>
      <c r="L8240" t="s">
        <v>18</v>
      </c>
      <c r="M8240" t="str" cm="1">
        <f t="array" ref="M8240">_xlfn.IFS(Table1[[#This Row],[Tenure_Years]]&lt;=2,"New Hire",Table1[[#This Row],[Tenure_Years]]&lt;=5,"Established",Table1[[#This Row],[Tenure_Years]]&gt;=5,"Veteran")</f>
        <v>Established</v>
      </c>
      <c r="N8240">
        <f t="shared" si="256"/>
        <v>94068.868467410459</v>
      </c>
      <c r="O8240" t="str">
        <f t="shared" si="257"/>
        <v>Normal</v>
      </c>
    </row>
    <row r="8241" spans="1:15" x14ac:dyDescent="0.3">
      <c r="A8241" t="s">
        <v>16086</v>
      </c>
      <c r="B8241" t="s">
        <v>16087</v>
      </c>
      <c r="C8241" t="s">
        <v>31</v>
      </c>
      <c r="D8241">
        <v>30</v>
      </c>
      <c r="E8241" t="s">
        <v>56</v>
      </c>
      <c r="F8241" t="s">
        <v>57</v>
      </c>
      <c r="G8241">
        <v>123895</v>
      </c>
      <c r="H8241">
        <v>0</v>
      </c>
      <c r="I8241">
        <v>1</v>
      </c>
      <c r="J8241">
        <v>61</v>
      </c>
      <c r="K8241">
        <v>0</v>
      </c>
      <c r="L8241" t="s">
        <v>24</v>
      </c>
      <c r="M8241" t="str" cm="1">
        <f t="array" ref="M8241">_xlfn.IFS(Table1[[#This Row],[Tenure_Years]]&lt;=2,"New Hire",Table1[[#This Row],[Tenure_Years]]&lt;=5,"Established",Table1[[#This Row],[Tenure_Years]]&gt;=5,"Veteran")</f>
        <v>New Hire</v>
      </c>
      <c r="N8241">
        <f t="shared" si="256"/>
        <v>94573.380601596073</v>
      </c>
      <c r="O8241" t="str">
        <f t="shared" si="257"/>
        <v>Normal</v>
      </c>
    </row>
    <row r="8242" spans="1:15" x14ac:dyDescent="0.3">
      <c r="A8242" t="s">
        <v>16088</v>
      </c>
      <c r="B8242" t="s">
        <v>16089</v>
      </c>
      <c r="C8242" t="s">
        <v>21</v>
      </c>
      <c r="D8242">
        <v>34</v>
      </c>
      <c r="E8242" t="s">
        <v>60</v>
      </c>
      <c r="F8242" t="s">
        <v>64</v>
      </c>
      <c r="G8242">
        <v>42766</v>
      </c>
      <c r="H8242">
        <v>3</v>
      </c>
      <c r="I8242">
        <v>2</v>
      </c>
      <c r="J8242">
        <v>13</v>
      </c>
      <c r="K8242">
        <v>0</v>
      </c>
      <c r="L8242" t="s">
        <v>18</v>
      </c>
      <c r="M8242" t="str" cm="1">
        <f t="array" ref="M8242">_xlfn.IFS(Table1[[#This Row],[Tenure_Years]]&lt;=2,"New Hire",Table1[[#This Row],[Tenure_Years]]&lt;=5,"Established",Table1[[#This Row],[Tenure_Years]]&gt;=5,"Veteran")</f>
        <v>Established</v>
      </c>
      <c r="N8242">
        <f t="shared" si="256"/>
        <v>94068.868467410459</v>
      </c>
      <c r="O8242" t="str">
        <f t="shared" si="257"/>
        <v>Normal</v>
      </c>
    </row>
    <row r="8243" spans="1:15" x14ac:dyDescent="0.3">
      <c r="A8243" t="s">
        <v>16090</v>
      </c>
      <c r="B8243" t="s">
        <v>16091</v>
      </c>
      <c r="C8243" t="s">
        <v>21</v>
      </c>
      <c r="D8243">
        <v>29</v>
      </c>
      <c r="E8243" t="s">
        <v>16</v>
      </c>
      <c r="F8243" t="s">
        <v>38</v>
      </c>
      <c r="G8243">
        <v>134854</v>
      </c>
      <c r="H8243">
        <v>9</v>
      </c>
      <c r="I8243">
        <v>4</v>
      </c>
      <c r="J8243">
        <v>62</v>
      </c>
      <c r="K8243">
        <v>1</v>
      </c>
      <c r="L8243" t="s">
        <v>18</v>
      </c>
      <c r="M8243" t="str" cm="1">
        <f t="array" ref="M8243">_xlfn.IFS(Table1[[#This Row],[Tenure_Years]]&lt;=2,"New Hire",Table1[[#This Row],[Tenure_Years]]&lt;=5,"Established",Table1[[#This Row],[Tenure_Years]]&gt;=5,"Veteran")</f>
        <v>Veteran</v>
      </c>
      <c r="N8243">
        <f t="shared" si="256"/>
        <v>94458.108426635241</v>
      </c>
      <c r="O8243" t="str">
        <f t="shared" si="257"/>
        <v>Normal</v>
      </c>
    </row>
    <row r="8244" spans="1:15" x14ac:dyDescent="0.3">
      <c r="A8244" t="s">
        <v>16092</v>
      </c>
      <c r="B8244" t="s">
        <v>16093</v>
      </c>
      <c r="C8244" t="s">
        <v>15</v>
      </c>
      <c r="D8244">
        <v>53</v>
      </c>
      <c r="E8244" t="s">
        <v>16</v>
      </c>
      <c r="F8244" t="s">
        <v>38</v>
      </c>
      <c r="G8244">
        <v>85905</v>
      </c>
      <c r="H8244">
        <v>2</v>
      </c>
      <c r="I8244">
        <v>2</v>
      </c>
      <c r="J8244">
        <v>39</v>
      </c>
      <c r="K8244">
        <v>5</v>
      </c>
      <c r="L8244" t="s">
        <v>24</v>
      </c>
      <c r="M8244" t="str" cm="1">
        <f t="array" ref="M8244">_xlfn.IFS(Table1[[#This Row],[Tenure_Years]]&lt;=2,"New Hire",Table1[[#This Row],[Tenure_Years]]&lt;=5,"Established",Table1[[#This Row],[Tenure_Years]]&gt;=5,"Veteran")</f>
        <v>New Hire</v>
      </c>
      <c r="N8244">
        <f t="shared" si="256"/>
        <v>94458.108426635241</v>
      </c>
      <c r="O8244" t="str">
        <f t="shared" si="257"/>
        <v>Normal</v>
      </c>
    </row>
    <row r="8245" spans="1:15" x14ac:dyDescent="0.3">
      <c r="A8245" t="s">
        <v>16094</v>
      </c>
      <c r="B8245" t="s">
        <v>16095</v>
      </c>
      <c r="C8245" t="s">
        <v>21</v>
      </c>
      <c r="D8245">
        <v>34</v>
      </c>
      <c r="E8245" t="s">
        <v>27</v>
      </c>
      <c r="F8245" t="s">
        <v>111</v>
      </c>
      <c r="G8245">
        <v>69936</v>
      </c>
      <c r="H8245">
        <v>7</v>
      </c>
      <c r="I8245">
        <v>5</v>
      </c>
      <c r="J8245">
        <v>59</v>
      </c>
      <c r="K8245">
        <v>3</v>
      </c>
      <c r="L8245" t="s">
        <v>24</v>
      </c>
      <c r="M8245" t="str" cm="1">
        <f t="array" ref="M8245">_xlfn.IFS(Table1[[#This Row],[Tenure_Years]]&lt;=2,"New Hire",Table1[[#This Row],[Tenure_Years]]&lt;=5,"Established",Table1[[#This Row],[Tenure_Years]]&gt;=5,"Veteran")</f>
        <v>Veteran</v>
      </c>
      <c r="N8245">
        <f t="shared" si="256"/>
        <v>92826.904643962844</v>
      </c>
      <c r="O8245" t="str">
        <f t="shared" si="257"/>
        <v>Normal</v>
      </c>
    </row>
    <row r="8246" spans="1:15" x14ac:dyDescent="0.3">
      <c r="A8246" t="s">
        <v>16096</v>
      </c>
      <c r="B8246" t="s">
        <v>16097</v>
      </c>
      <c r="C8246" t="s">
        <v>21</v>
      </c>
      <c r="D8246">
        <v>49</v>
      </c>
      <c r="E8246" t="s">
        <v>60</v>
      </c>
      <c r="F8246" t="s">
        <v>141</v>
      </c>
      <c r="G8246">
        <v>60667</v>
      </c>
      <c r="H8246">
        <v>9</v>
      </c>
      <c r="I8246">
        <v>3</v>
      </c>
      <c r="J8246">
        <v>34</v>
      </c>
      <c r="K8246">
        <v>2</v>
      </c>
      <c r="L8246" t="s">
        <v>18</v>
      </c>
      <c r="M8246" t="str" cm="1">
        <f t="array" ref="M8246">_xlfn.IFS(Table1[[#This Row],[Tenure_Years]]&lt;=2,"New Hire",Table1[[#This Row],[Tenure_Years]]&lt;=5,"Established",Table1[[#This Row],[Tenure_Years]]&gt;=5,"Veteran")</f>
        <v>Veteran</v>
      </c>
      <c r="N8246">
        <f t="shared" si="256"/>
        <v>94068.868467410459</v>
      </c>
      <c r="O8246" t="str">
        <f t="shared" si="257"/>
        <v>Normal</v>
      </c>
    </row>
    <row r="8247" spans="1:15" x14ac:dyDescent="0.3">
      <c r="A8247" t="s">
        <v>16098</v>
      </c>
      <c r="B8247" t="s">
        <v>16099</v>
      </c>
      <c r="C8247" t="s">
        <v>15</v>
      </c>
      <c r="D8247">
        <v>40</v>
      </c>
      <c r="E8247" t="s">
        <v>22</v>
      </c>
      <c r="F8247" t="s">
        <v>51</v>
      </c>
      <c r="G8247">
        <v>50750</v>
      </c>
      <c r="H8247">
        <v>12</v>
      </c>
      <c r="I8247">
        <v>2</v>
      </c>
      <c r="J8247">
        <v>21</v>
      </c>
      <c r="K8247">
        <v>3</v>
      </c>
      <c r="L8247" t="s">
        <v>24</v>
      </c>
      <c r="M8247" t="str" cm="1">
        <f t="array" ref="M8247">_xlfn.IFS(Table1[[#This Row],[Tenure_Years]]&lt;=2,"New Hire",Table1[[#This Row],[Tenure_Years]]&lt;=5,"Established",Table1[[#This Row],[Tenure_Years]]&gt;=5,"Veteran")</f>
        <v>Veteran</v>
      </c>
      <c r="N8247">
        <f t="shared" si="256"/>
        <v>96526.185096153844</v>
      </c>
      <c r="O8247" t="str">
        <f t="shared" si="257"/>
        <v>Normal</v>
      </c>
    </row>
    <row r="8248" spans="1:15" x14ac:dyDescent="0.3">
      <c r="A8248" t="s">
        <v>16100</v>
      </c>
      <c r="B8248" t="s">
        <v>16101</v>
      </c>
      <c r="C8248" t="s">
        <v>21</v>
      </c>
      <c r="D8248">
        <v>37</v>
      </c>
      <c r="E8248" t="s">
        <v>32</v>
      </c>
      <c r="F8248" t="s">
        <v>43</v>
      </c>
      <c r="G8248">
        <v>48152</v>
      </c>
      <c r="H8248">
        <v>12</v>
      </c>
      <c r="I8248">
        <v>2</v>
      </c>
      <c r="J8248">
        <v>11</v>
      </c>
      <c r="K8248">
        <v>2</v>
      </c>
      <c r="L8248" t="s">
        <v>18</v>
      </c>
      <c r="M8248" t="str" cm="1">
        <f t="array" ref="M8248">_xlfn.IFS(Table1[[#This Row],[Tenure_Years]]&lt;=2,"New Hire",Table1[[#This Row],[Tenure_Years]]&lt;=5,"Established",Table1[[#This Row],[Tenure_Years]]&gt;=5,"Veteran")</f>
        <v>Veteran</v>
      </c>
      <c r="N8248">
        <f t="shared" si="256"/>
        <v>94178.259456264772</v>
      </c>
      <c r="O8248" t="str">
        <f t="shared" si="257"/>
        <v>Normal</v>
      </c>
    </row>
    <row r="8249" spans="1:15" x14ac:dyDescent="0.3">
      <c r="A8249" t="s">
        <v>16102</v>
      </c>
      <c r="B8249" t="s">
        <v>16103</v>
      </c>
      <c r="C8249" t="s">
        <v>15</v>
      </c>
      <c r="D8249">
        <v>52</v>
      </c>
      <c r="E8249" t="s">
        <v>27</v>
      </c>
      <c r="F8249" t="s">
        <v>28</v>
      </c>
      <c r="G8249">
        <v>117856</v>
      </c>
      <c r="H8249">
        <v>8</v>
      </c>
      <c r="I8249">
        <v>4</v>
      </c>
      <c r="J8249">
        <v>28</v>
      </c>
      <c r="K8249">
        <v>4</v>
      </c>
      <c r="L8249" t="s">
        <v>24</v>
      </c>
      <c r="M8249" t="str" cm="1">
        <f t="array" ref="M8249">_xlfn.IFS(Table1[[#This Row],[Tenure_Years]]&lt;=2,"New Hire",Table1[[#This Row],[Tenure_Years]]&lt;=5,"Established",Table1[[#This Row],[Tenure_Years]]&gt;=5,"Veteran")</f>
        <v>Veteran</v>
      </c>
      <c r="N8249">
        <f t="shared" si="256"/>
        <v>92826.904643962844</v>
      </c>
      <c r="O8249" t="str">
        <f t="shared" si="257"/>
        <v>Normal</v>
      </c>
    </row>
    <row r="8250" spans="1:15" x14ac:dyDescent="0.3">
      <c r="A8250" t="s">
        <v>16104</v>
      </c>
      <c r="B8250" t="s">
        <v>16105</v>
      </c>
      <c r="C8250" t="s">
        <v>31</v>
      </c>
      <c r="D8250">
        <v>57</v>
      </c>
      <c r="E8250" t="s">
        <v>22</v>
      </c>
      <c r="F8250" t="s">
        <v>95</v>
      </c>
      <c r="G8250">
        <v>145359</v>
      </c>
      <c r="H8250">
        <v>4</v>
      </c>
      <c r="I8250">
        <v>3</v>
      </c>
      <c r="J8250">
        <v>29</v>
      </c>
      <c r="K8250">
        <v>0</v>
      </c>
      <c r="L8250" t="s">
        <v>24</v>
      </c>
      <c r="M8250" t="str" cm="1">
        <f t="array" ref="M8250">_xlfn.IFS(Table1[[#This Row],[Tenure_Years]]&lt;=2,"New Hire",Table1[[#This Row],[Tenure_Years]]&lt;=5,"Established",Table1[[#This Row],[Tenure_Years]]&gt;=5,"Veteran")</f>
        <v>Established</v>
      </c>
      <c r="N8250">
        <f t="shared" si="256"/>
        <v>96526.185096153844</v>
      </c>
      <c r="O8250" t="str">
        <f t="shared" si="257"/>
        <v>Normal</v>
      </c>
    </row>
    <row r="8251" spans="1:15" x14ac:dyDescent="0.3">
      <c r="A8251" t="s">
        <v>16106</v>
      </c>
      <c r="B8251" t="s">
        <v>16107</v>
      </c>
      <c r="C8251" t="s">
        <v>21</v>
      </c>
      <c r="D8251">
        <v>29</v>
      </c>
      <c r="E8251" t="s">
        <v>16</v>
      </c>
      <c r="F8251" t="s">
        <v>17</v>
      </c>
      <c r="G8251">
        <v>111579</v>
      </c>
      <c r="H8251">
        <v>1</v>
      </c>
      <c r="I8251">
        <v>2</v>
      </c>
      <c r="J8251">
        <v>80</v>
      </c>
      <c r="K8251">
        <v>1</v>
      </c>
      <c r="L8251" t="s">
        <v>18</v>
      </c>
      <c r="M8251" t="str" cm="1">
        <f t="array" ref="M8251">_xlfn.IFS(Table1[[#This Row],[Tenure_Years]]&lt;=2,"New Hire",Table1[[#This Row],[Tenure_Years]]&lt;=5,"Established",Table1[[#This Row],[Tenure_Years]]&gt;=5,"Veteran")</f>
        <v>New Hire</v>
      </c>
      <c r="N8251">
        <f t="shared" si="256"/>
        <v>94458.108426635241</v>
      </c>
      <c r="O8251" t="str">
        <f t="shared" si="257"/>
        <v>Normal</v>
      </c>
    </row>
    <row r="8252" spans="1:15" x14ac:dyDescent="0.3">
      <c r="A8252" t="s">
        <v>16108</v>
      </c>
      <c r="B8252" t="s">
        <v>11086</v>
      </c>
      <c r="C8252" t="s">
        <v>21</v>
      </c>
      <c r="D8252">
        <v>56</v>
      </c>
      <c r="E8252" t="s">
        <v>32</v>
      </c>
      <c r="F8252" t="s">
        <v>48</v>
      </c>
      <c r="G8252">
        <v>98688</v>
      </c>
      <c r="H8252">
        <v>7</v>
      </c>
      <c r="I8252">
        <v>5</v>
      </c>
      <c r="J8252">
        <v>55</v>
      </c>
      <c r="K8252">
        <v>0</v>
      </c>
      <c r="L8252" t="s">
        <v>18</v>
      </c>
      <c r="M8252" t="str" cm="1">
        <f t="array" ref="M8252">_xlfn.IFS(Table1[[#This Row],[Tenure_Years]]&lt;=2,"New Hire",Table1[[#This Row],[Tenure_Years]]&lt;=5,"Established",Table1[[#This Row],[Tenure_Years]]&gt;=5,"Veteran")</f>
        <v>Veteran</v>
      </c>
      <c r="N8252">
        <f t="shared" si="256"/>
        <v>94178.259456264772</v>
      </c>
      <c r="O8252" t="str">
        <f t="shared" si="257"/>
        <v>Normal</v>
      </c>
    </row>
    <row r="8253" spans="1:15" x14ac:dyDescent="0.3">
      <c r="A8253" t="s">
        <v>16109</v>
      </c>
      <c r="B8253" t="s">
        <v>16110</v>
      </c>
      <c r="C8253" t="s">
        <v>21</v>
      </c>
      <c r="D8253">
        <v>23</v>
      </c>
      <c r="E8253" t="s">
        <v>60</v>
      </c>
      <c r="F8253" t="s">
        <v>141</v>
      </c>
      <c r="G8253">
        <v>116175</v>
      </c>
      <c r="H8253">
        <v>10</v>
      </c>
      <c r="I8253">
        <v>2</v>
      </c>
      <c r="J8253">
        <v>51</v>
      </c>
      <c r="K8253">
        <v>0</v>
      </c>
      <c r="L8253" t="s">
        <v>24</v>
      </c>
      <c r="M8253" t="str" cm="1">
        <f t="array" ref="M8253">_xlfn.IFS(Table1[[#This Row],[Tenure_Years]]&lt;=2,"New Hire",Table1[[#This Row],[Tenure_Years]]&lt;=5,"Established",Table1[[#This Row],[Tenure_Years]]&gt;=5,"Veteran")</f>
        <v>Veteran</v>
      </c>
      <c r="N8253">
        <f t="shared" si="256"/>
        <v>94068.868467410459</v>
      </c>
      <c r="O8253" t="str">
        <f t="shared" si="257"/>
        <v>Normal</v>
      </c>
    </row>
    <row r="8254" spans="1:15" x14ac:dyDescent="0.3">
      <c r="A8254" t="s">
        <v>16111</v>
      </c>
      <c r="B8254" t="s">
        <v>9583</v>
      </c>
      <c r="C8254" t="s">
        <v>31</v>
      </c>
      <c r="D8254">
        <v>35</v>
      </c>
      <c r="E8254" t="s">
        <v>16</v>
      </c>
      <c r="F8254" t="s">
        <v>130</v>
      </c>
      <c r="G8254">
        <v>79565</v>
      </c>
      <c r="H8254">
        <v>7</v>
      </c>
      <c r="I8254">
        <v>2</v>
      </c>
      <c r="J8254">
        <v>35</v>
      </c>
      <c r="K8254">
        <v>4</v>
      </c>
      <c r="L8254" t="s">
        <v>18</v>
      </c>
      <c r="M8254" t="str" cm="1">
        <f t="array" ref="M8254">_xlfn.IFS(Table1[[#This Row],[Tenure_Years]]&lt;=2,"New Hire",Table1[[#This Row],[Tenure_Years]]&lt;=5,"Established",Table1[[#This Row],[Tenure_Years]]&gt;=5,"Veteran")</f>
        <v>Veteran</v>
      </c>
      <c r="N8254">
        <f t="shared" si="256"/>
        <v>94458.108426635241</v>
      </c>
      <c r="O8254" t="str">
        <f t="shared" si="257"/>
        <v>Normal</v>
      </c>
    </row>
    <row r="8255" spans="1:15" x14ac:dyDescent="0.3">
      <c r="A8255" t="s">
        <v>16112</v>
      </c>
      <c r="B8255" t="s">
        <v>16113</v>
      </c>
      <c r="C8255" t="s">
        <v>15</v>
      </c>
      <c r="D8255">
        <v>23</v>
      </c>
      <c r="E8255" t="s">
        <v>32</v>
      </c>
      <c r="F8255" t="s">
        <v>33</v>
      </c>
      <c r="G8255">
        <v>120067</v>
      </c>
      <c r="H8255">
        <v>7</v>
      </c>
      <c r="I8255">
        <v>5</v>
      </c>
      <c r="J8255">
        <v>57</v>
      </c>
      <c r="K8255">
        <v>0</v>
      </c>
      <c r="L8255" t="s">
        <v>24</v>
      </c>
      <c r="M8255" t="str" cm="1">
        <f t="array" ref="M8255">_xlfn.IFS(Table1[[#This Row],[Tenure_Years]]&lt;=2,"New Hire",Table1[[#This Row],[Tenure_Years]]&lt;=5,"Established",Table1[[#This Row],[Tenure_Years]]&gt;=5,"Veteran")</f>
        <v>Veteran</v>
      </c>
      <c r="N8255">
        <f t="shared" si="256"/>
        <v>94178.259456264772</v>
      </c>
      <c r="O8255" t="str">
        <f t="shared" si="257"/>
        <v>Normal</v>
      </c>
    </row>
    <row r="8256" spans="1:15" x14ac:dyDescent="0.3">
      <c r="A8256" t="s">
        <v>16114</v>
      </c>
      <c r="B8256" t="s">
        <v>16115</v>
      </c>
      <c r="C8256" t="s">
        <v>15</v>
      </c>
      <c r="D8256">
        <v>49</v>
      </c>
      <c r="E8256" t="s">
        <v>22</v>
      </c>
      <c r="F8256" t="s">
        <v>23</v>
      </c>
      <c r="G8256">
        <v>78008</v>
      </c>
      <c r="H8256">
        <v>12</v>
      </c>
      <c r="I8256">
        <v>3</v>
      </c>
      <c r="J8256">
        <v>39</v>
      </c>
      <c r="K8256">
        <v>5</v>
      </c>
      <c r="L8256" t="s">
        <v>18</v>
      </c>
      <c r="M8256" t="str" cm="1">
        <f t="array" ref="M8256">_xlfn.IFS(Table1[[#This Row],[Tenure_Years]]&lt;=2,"New Hire",Table1[[#This Row],[Tenure_Years]]&lt;=5,"Established",Table1[[#This Row],[Tenure_Years]]&gt;=5,"Veteran")</f>
        <v>Veteran</v>
      </c>
      <c r="N8256">
        <f t="shared" si="256"/>
        <v>96526.185096153844</v>
      </c>
      <c r="O8256" t="str">
        <f t="shared" si="257"/>
        <v>Normal</v>
      </c>
    </row>
    <row r="8257" spans="1:15" x14ac:dyDescent="0.3">
      <c r="A8257" t="s">
        <v>16116</v>
      </c>
      <c r="B8257" t="s">
        <v>16117</v>
      </c>
      <c r="C8257" t="s">
        <v>21</v>
      </c>
      <c r="D8257">
        <v>60</v>
      </c>
      <c r="E8257" t="s">
        <v>32</v>
      </c>
      <c r="F8257" t="s">
        <v>43</v>
      </c>
      <c r="G8257">
        <v>75907</v>
      </c>
      <c r="H8257">
        <v>13</v>
      </c>
      <c r="I8257">
        <v>4</v>
      </c>
      <c r="J8257">
        <v>80</v>
      </c>
      <c r="K8257">
        <v>3</v>
      </c>
      <c r="L8257" t="s">
        <v>24</v>
      </c>
      <c r="M8257" t="str" cm="1">
        <f t="array" ref="M8257">_xlfn.IFS(Table1[[#This Row],[Tenure_Years]]&lt;=2,"New Hire",Table1[[#This Row],[Tenure_Years]]&lt;=5,"Established",Table1[[#This Row],[Tenure_Years]]&gt;=5,"Veteran")</f>
        <v>Veteran</v>
      </c>
      <c r="N8257">
        <f t="shared" si="256"/>
        <v>94178.259456264772</v>
      </c>
      <c r="O8257" t="str">
        <f t="shared" si="257"/>
        <v>Normal</v>
      </c>
    </row>
    <row r="8258" spans="1:15" x14ac:dyDescent="0.3">
      <c r="A8258" t="s">
        <v>16118</v>
      </c>
      <c r="B8258" t="s">
        <v>16119</v>
      </c>
      <c r="C8258" t="s">
        <v>21</v>
      </c>
      <c r="D8258">
        <v>35</v>
      </c>
      <c r="E8258" t="s">
        <v>27</v>
      </c>
      <c r="F8258" t="s">
        <v>28</v>
      </c>
      <c r="G8258">
        <v>119986</v>
      </c>
      <c r="H8258">
        <v>13</v>
      </c>
      <c r="I8258">
        <v>1</v>
      </c>
      <c r="J8258">
        <v>36</v>
      </c>
      <c r="K8258">
        <v>5</v>
      </c>
      <c r="L8258" t="s">
        <v>24</v>
      </c>
      <c r="M8258" t="str" cm="1">
        <f t="array" ref="M8258">_xlfn.IFS(Table1[[#This Row],[Tenure_Years]]&lt;=2,"New Hire",Table1[[#This Row],[Tenure_Years]]&lt;=5,"Established",Table1[[#This Row],[Tenure_Years]]&gt;=5,"Veteran")</f>
        <v>Veteran</v>
      </c>
      <c r="N8258">
        <f t="shared" ref="N8258:N8321" si="258">AVERAGEIF(E:E,E8258,G:G)</f>
        <v>92826.904643962844</v>
      </c>
      <c r="O8258" t="str">
        <f t="shared" si="257"/>
        <v>Normal</v>
      </c>
    </row>
    <row r="8259" spans="1:15" x14ac:dyDescent="0.3">
      <c r="A8259" t="s">
        <v>16120</v>
      </c>
      <c r="B8259" t="s">
        <v>16121</v>
      </c>
      <c r="C8259" t="s">
        <v>21</v>
      </c>
      <c r="D8259">
        <v>31</v>
      </c>
      <c r="E8259" t="s">
        <v>56</v>
      </c>
      <c r="F8259" t="s">
        <v>72</v>
      </c>
      <c r="G8259">
        <v>95222</v>
      </c>
      <c r="H8259">
        <v>14</v>
      </c>
      <c r="I8259">
        <v>2</v>
      </c>
      <c r="J8259">
        <v>56</v>
      </c>
      <c r="K8259">
        <v>2</v>
      </c>
      <c r="L8259" t="s">
        <v>18</v>
      </c>
      <c r="M8259" t="str" cm="1">
        <f t="array" ref="M8259">_xlfn.IFS(Table1[[#This Row],[Tenure_Years]]&lt;=2,"New Hire",Table1[[#This Row],[Tenure_Years]]&lt;=5,"Established",Table1[[#This Row],[Tenure_Years]]&gt;=5,"Veteran")</f>
        <v>Veteran</v>
      </c>
      <c r="N8259">
        <f t="shared" si="258"/>
        <v>94573.380601596073</v>
      </c>
      <c r="O8259" t="str">
        <f t="shared" ref="O8259:O8322" si="259">IF(AND(H8259=5, G8259&lt;M8259), "High Priority", "Normal")</f>
        <v>Normal</v>
      </c>
    </row>
    <row r="8260" spans="1:15" x14ac:dyDescent="0.3">
      <c r="A8260" t="s">
        <v>16122</v>
      </c>
      <c r="B8260" t="s">
        <v>16123</v>
      </c>
      <c r="C8260" t="s">
        <v>21</v>
      </c>
      <c r="D8260">
        <v>47</v>
      </c>
      <c r="E8260" t="s">
        <v>32</v>
      </c>
      <c r="F8260" t="s">
        <v>43</v>
      </c>
      <c r="G8260">
        <v>96040</v>
      </c>
      <c r="H8260">
        <v>3</v>
      </c>
      <c r="I8260">
        <v>4</v>
      </c>
      <c r="J8260">
        <v>32</v>
      </c>
      <c r="K8260">
        <v>2</v>
      </c>
      <c r="L8260" t="s">
        <v>24</v>
      </c>
      <c r="M8260" t="str" cm="1">
        <f t="array" ref="M8260">_xlfn.IFS(Table1[[#This Row],[Tenure_Years]]&lt;=2,"New Hire",Table1[[#This Row],[Tenure_Years]]&lt;=5,"Established",Table1[[#This Row],[Tenure_Years]]&gt;=5,"Veteran")</f>
        <v>Established</v>
      </c>
      <c r="N8260">
        <f t="shared" si="258"/>
        <v>94178.259456264772</v>
      </c>
      <c r="O8260" t="str">
        <f t="shared" si="259"/>
        <v>Normal</v>
      </c>
    </row>
    <row r="8261" spans="1:15" x14ac:dyDescent="0.3">
      <c r="A8261" t="s">
        <v>16124</v>
      </c>
      <c r="B8261" t="s">
        <v>16125</v>
      </c>
      <c r="C8261" t="s">
        <v>21</v>
      </c>
      <c r="D8261">
        <v>34</v>
      </c>
      <c r="E8261" t="s">
        <v>27</v>
      </c>
      <c r="F8261" t="s">
        <v>28</v>
      </c>
      <c r="G8261">
        <v>53111</v>
      </c>
      <c r="H8261">
        <v>13</v>
      </c>
      <c r="I8261">
        <v>2</v>
      </c>
      <c r="J8261">
        <v>69</v>
      </c>
      <c r="K8261">
        <v>0</v>
      </c>
      <c r="L8261" t="s">
        <v>24</v>
      </c>
      <c r="M8261" t="str" cm="1">
        <f t="array" ref="M8261">_xlfn.IFS(Table1[[#This Row],[Tenure_Years]]&lt;=2,"New Hire",Table1[[#This Row],[Tenure_Years]]&lt;=5,"Established",Table1[[#This Row],[Tenure_Years]]&gt;=5,"Veteran")</f>
        <v>Veteran</v>
      </c>
      <c r="N8261">
        <f t="shared" si="258"/>
        <v>92826.904643962844</v>
      </c>
      <c r="O8261" t="str">
        <f t="shared" si="259"/>
        <v>Normal</v>
      </c>
    </row>
    <row r="8262" spans="1:15" x14ac:dyDescent="0.3">
      <c r="A8262" t="s">
        <v>16126</v>
      </c>
      <c r="B8262" t="s">
        <v>16127</v>
      </c>
      <c r="C8262" t="s">
        <v>21</v>
      </c>
      <c r="D8262">
        <v>23</v>
      </c>
      <c r="E8262" t="s">
        <v>27</v>
      </c>
      <c r="F8262" t="s">
        <v>75</v>
      </c>
      <c r="G8262">
        <v>72341</v>
      </c>
      <c r="H8262">
        <v>14</v>
      </c>
      <c r="I8262">
        <v>4</v>
      </c>
      <c r="J8262">
        <v>56</v>
      </c>
      <c r="K8262">
        <v>3</v>
      </c>
      <c r="L8262" t="s">
        <v>24</v>
      </c>
      <c r="M8262" t="str" cm="1">
        <f t="array" ref="M8262">_xlfn.IFS(Table1[[#This Row],[Tenure_Years]]&lt;=2,"New Hire",Table1[[#This Row],[Tenure_Years]]&lt;=5,"Established",Table1[[#This Row],[Tenure_Years]]&gt;=5,"Veteran")</f>
        <v>Veteran</v>
      </c>
      <c r="N8262">
        <f t="shared" si="258"/>
        <v>92826.904643962844</v>
      </c>
      <c r="O8262" t="str">
        <f t="shared" si="259"/>
        <v>Normal</v>
      </c>
    </row>
    <row r="8263" spans="1:15" x14ac:dyDescent="0.3">
      <c r="A8263" t="s">
        <v>16128</v>
      </c>
      <c r="B8263" t="s">
        <v>16129</v>
      </c>
      <c r="C8263" t="s">
        <v>15</v>
      </c>
      <c r="D8263">
        <v>29</v>
      </c>
      <c r="E8263" t="s">
        <v>27</v>
      </c>
      <c r="F8263" t="s">
        <v>111</v>
      </c>
      <c r="G8263">
        <v>96814</v>
      </c>
      <c r="H8263">
        <v>1</v>
      </c>
      <c r="I8263">
        <v>4</v>
      </c>
      <c r="J8263">
        <v>28</v>
      </c>
      <c r="K8263">
        <v>5</v>
      </c>
      <c r="L8263" t="s">
        <v>18</v>
      </c>
      <c r="M8263" t="str" cm="1">
        <f t="array" ref="M8263">_xlfn.IFS(Table1[[#This Row],[Tenure_Years]]&lt;=2,"New Hire",Table1[[#This Row],[Tenure_Years]]&lt;=5,"Established",Table1[[#This Row],[Tenure_Years]]&gt;=5,"Veteran")</f>
        <v>New Hire</v>
      </c>
      <c r="N8263">
        <f t="shared" si="258"/>
        <v>92826.904643962844</v>
      </c>
      <c r="O8263" t="str">
        <f t="shared" si="259"/>
        <v>Normal</v>
      </c>
    </row>
    <row r="8264" spans="1:15" x14ac:dyDescent="0.3">
      <c r="A8264" t="s">
        <v>16130</v>
      </c>
      <c r="B8264" t="s">
        <v>16131</v>
      </c>
      <c r="C8264" t="s">
        <v>15</v>
      </c>
      <c r="D8264">
        <v>23</v>
      </c>
      <c r="E8264" t="s">
        <v>56</v>
      </c>
      <c r="F8264" t="s">
        <v>72</v>
      </c>
      <c r="G8264">
        <v>90929</v>
      </c>
      <c r="H8264">
        <v>10</v>
      </c>
      <c r="I8264">
        <v>3</v>
      </c>
      <c r="J8264">
        <v>50</v>
      </c>
      <c r="K8264">
        <v>5</v>
      </c>
      <c r="L8264" t="s">
        <v>18</v>
      </c>
      <c r="M8264" t="str" cm="1">
        <f t="array" ref="M8264">_xlfn.IFS(Table1[[#This Row],[Tenure_Years]]&lt;=2,"New Hire",Table1[[#This Row],[Tenure_Years]]&lt;=5,"Established",Table1[[#This Row],[Tenure_Years]]&gt;=5,"Veteran")</f>
        <v>Veteran</v>
      </c>
      <c r="N8264">
        <f t="shared" si="258"/>
        <v>94573.380601596073</v>
      </c>
      <c r="O8264" t="str">
        <f t="shared" si="259"/>
        <v>Normal</v>
      </c>
    </row>
    <row r="8265" spans="1:15" x14ac:dyDescent="0.3">
      <c r="A8265" t="s">
        <v>16132</v>
      </c>
      <c r="B8265" t="s">
        <v>16133</v>
      </c>
      <c r="C8265" t="s">
        <v>15</v>
      </c>
      <c r="D8265">
        <v>56</v>
      </c>
      <c r="E8265" t="s">
        <v>60</v>
      </c>
      <c r="F8265" t="s">
        <v>64</v>
      </c>
      <c r="G8265">
        <v>124267</v>
      </c>
      <c r="H8265">
        <v>0</v>
      </c>
      <c r="I8265">
        <v>5</v>
      </c>
      <c r="J8265">
        <v>55</v>
      </c>
      <c r="K8265">
        <v>4</v>
      </c>
      <c r="L8265" t="s">
        <v>24</v>
      </c>
      <c r="M8265" t="str" cm="1">
        <f t="array" ref="M8265">_xlfn.IFS(Table1[[#This Row],[Tenure_Years]]&lt;=2,"New Hire",Table1[[#This Row],[Tenure_Years]]&lt;=5,"Established",Table1[[#This Row],[Tenure_Years]]&gt;=5,"Veteran")</f>
        <v>New Hire</v>
      </c>
      <c r="N8265">
        <f t="shared" si="258"/>
        <v>94068.868467410459</v>
      </c>
      <c r="O8265" t="str">
        <f t="shared" si="259"/>
        <v>Normal</v>
      </c>
    </row>
    <row r="8266" spans="1:15" x14ac:dyDescent="0.3">
      <c r="A8266" t="s">
        <v>16134</v>
      </c>
      <c r="B8266" t="s">
        <v>16135</v>
      </c>
      <c r="C8266" t="s">
        <v>21</v>
      </c>
      <c r="D8266">
        <v>23</v>
      </c>
      <c r="E8266" t="s">
        <v>27</v>
      </c>
      <c r="F8266" t="s">
        <v>67</v>
      </c>
      <c r="G8266">
        <v>93562</v>
      </c>
      <c r="H8266">
        <v>11</v>
      </c>
      <c r="I8266">
        <v>5</v>
      </c>
      <c r="J8266">
        <v>43</v>
      </c>
      <c r="K8266">
        <v>5</v>
      </c>
      <c r="L8266" t="s">
        <v>24</v>
      </c>
      <c r="M8266" t="str" cm="1">
        <f t="array" ref="M8266">_xlfn.IFS(Table1[[#This Row],[Tenure_Years]]&lt;=2,"New Hire",Table1[[#This Row],[Tenure_Years]]&lt;=5,"Established",Table1[[#This Row],[Tenure_Years]]&gt;=5,"Veteran")</f>
        <v>Veteran</v>
      </c>
      <c r="N8266">
        <f t="shared" si="258"/>
        <v>92826.904643962844</v>
      </c>
      <c r="O8266" t="str">
        <f t="shared" si="259"/>
        <v>Normal</v>
      </c>
    </row>
    <row r="8267" spans="1:15" x14ac:dyDescent="0.3">
      <c r="A8267" t="s">
        <v>16136</v>
      </c>
      <c r="B8267" t="s">
        <v>16137</v>
      </c>
      <c r="C8267" t="s">
        <v>31</v>
      </c>
      <c r="D8267">
        <v>52</v>
      </c>
      <c r="E8267" t="s">
        <v>32</v>
      </c>
      <c r="F8267" t="s">
        <v>33</v>
      </c>
      <c r="G8267">
        <v>59099</v>
      </c>
      <c r="H8267">
        <v>15</v>
      </c>
      <c r="I8267">
        <v>2</v>
      </c>
      <c r="J8267">
        <v>68</v>
      </c>
      <c r="K8267">
        <v>1</v>
      </c>
      <c r="L8267" t="s">
        <v>18</v>
      </c>
      <c r="M8267" t="str" cm="1">
        <f t="array" ref="M8267">_xlfn.IFS(Table1[[#This Row],[Tenure_Years]]&lt;=2,"New Hire",Table1[[#This Row],[Tenure_Years]]&lt;=5,"Established",Table1[[#This Row],[Tenure_Years]]&gt;=5,"Veteran")</f>
        <v>Veteran</v>
      </c>
      <c r="N8267">
        <f t="shared" si="258"/>
        <v>94178.259456264772</v>
      </c>
      <c r="O8267" t="str">
        <f t="shared" si="259"/>
        <v>Normal</v>
      </c>
    </row>
    <row r="8268" spans="1:15" x14ac:dyDescent="0.3">
      <c r="A8268" t="s">
        <v>16138</v>
      </c>
      <c r="B8268" t="s">
        <v>16139</v>
      </c>
      <c r="C8268" t="s">
        <v>31</v>
      </c>
      <c r="D8268">
        <v>23</v>
      </c>
      <c r="E8268" t="s">
        <v>16</v>
      </c>
      <c r="F8268" t="s">
        <v>38</v>
      </c>
      <c r="G8268">
        <v>100519</v>
      </c>
      <c r="H8268">
        <v>10</v>
      </c>
      <c r="I8268">
        <v>4</v>
      </c>
      <c r="J8268">
        <v>46</v>
      </c>
      <c r="K8268">
        <v>0</v>
      </c>
      <c r="L8268" t="s">
        <v>18</v>
      </c>
      <c r="M8268" t="str" cm="1">
        <f t="array" ref="M8268">_xlfn.IFS(Table1[[#This Row],[Tenure_Years]]&lt;=2,"New Hire",Table1[[#This Row],[Tenure_Years]]&lt;=5,"Established",Table1[[#This Row],[Tenure_Years]]&gt;=5,"Veteran")</f>
        <v>Veteran</v>
      </c>
      <c r="N8268">
        <f t="shared" si="258"/>
        <v>94458.108426635241</v>
      </c>
      <c r="O8268" t="str">
        <f t="shared" si="259"/>
        <v>Normal</v>
      </c>
    </row>
    <row r="8269" spans="1:15" x14ac:dyDescent="0.3">
      <c r="A8269" t="s">
        <v>16140</v>
      </c>
      <c r="B8269" t="s">
        <v>16141</v>
      </c>
      <c r="C8269" t="s">
        <v>21</v>
      </c>
      <c r="D8269">
        <v>58</v>
      </c>
      <c r="E8269" t="s">
        <v>16</v>
      </c>
      <c r="F8269" t="s">
        <v>17</v>
      </c>
      <c r="G8269">
        <v>54485</v>
      </c>
      <c r="H8269">
        <v>15</v>
      </c>
      <c r="I8269">
        <v>5</v>
      </c>
      <c r="J8269">
        <v>43</v>
      </c>
      <c r="K8269">
        <v>2</v>
      </c>
      <c r="L8269" t="s">
        <v>24</v>
      </c>
      <c r="M8269" t="str" cm="1">
        <f t="array" ref="M8269">_xlfn.IFS(Table1[[#This Row],[Tenure_Years]]&lt;=2,"New Hire",Table1[[#This Row],[Tenure_Years]]&lt;=5,"Established",Table1[[#This Row],[Tenure_Years]]&gt;=5,"Veteran")</f>
        <v>Veteran</v>
      </c>
      <c r="N8269">
        <f t="shared" si="258"/>
        <v>94458.108426635241</v>
      </c>
      <c r="O8269" t="str">
        <f t="shared" si="259"/>
        <v>Normal</v>
      </c>
    </row>
    <row r="8270" spans="1:15" x14ac:dyDescent="0.3">
      <c r="A8270" t="s">
        <v>16142</v>
      </c>
      <c r="B8270" t="s">
        <v>16143</v>
      </c>
      <c r="C8270" t="s">
        <v>21</v>
      </c>
      <c r="D8270">
        <v>33</v>
      </c>
      <c r="E8270" t="s">
        <v>60</v>
      </c>
      <c r="F8270" t="s">
        <v>61</v>
      </c>
      <c r="G8270">
        <v>125473</v>
      </c>
      <c r="H8270">
        <v>1</v>
      </c>
      <c r="I8270">
        <v>4</v>
      </c>
      <c r="J8270">
        <v>34</v>
      </c>
      <c r="K8270">
        <v>2</v>
      </c>
      <c r="L8270" t="s">
        <v>18</v>
      </c>
      <c r="M8270" t="str" cm="1">
        <f t="array" ref="M8270">_xlfn.IFS(Table1[[#This Row],[Tenure_Years]]&lt;=2,"New Hire",Table1[[#This Row],[Tenure_Years]]&lt;=5,"Established",Table1[[#This Row],[Tenure_Years]]&gt;=5,"Veteran")</f>
        <v>New Hire</v>
      </c>
      <c r="N8270">
        <f t="shared" si="258"/>
        <v>94068.868467410459</v>
      </c>
      <c r="O8270" t="str">
        <f t="shared" si="259"/>
        <v>Normal</v>
      </c>
    </row>
    <row r="8271" spans="1:15" x14ac:dyDescent="0.3">
      <c r="A8271" t="s">
        <v>16144</v>
      </c>
      <c r="B8271" t="s">
        <v>16145</v>
      </c>
      <c r="C8271" t="s">
        <v>15</v>
      </c>
      <c r="D8271">
        <v>53</v>
      </c>
      <c r="E8271" t="s">
        <v>60</v>
      </c>
      <c r="F8271" t="s">
        <v>141</v>
      </c>
      <c r="G8271">
        <v>59811</v>
      </c>
      <c r="H8271">
        <v>5</v>
      </c>
      <c r="I8271">
        <v>3</v>
      </c>
      <c r="J8271">
        <v>74</v>
      </c>
      <c r="K8271">
        <v>1</v>
      </c>
      <c r="L8271" t="s">
        <v>18</v>
      </c>
      <c r="M8271" t="str" cm="1">
        <f t="array" ref="M8271">_xlfn.IFS(Table1[[#This Row],[Tenure_Years]]&lt;=2,"New Hire",Table1[[#This Row],[Tenure_Years]]&lt;=5,"Established",Table1[[#This Row],[Tenure_Years]]&gt;=5,"Veteran")</f>
        <v>Established</v>
      </c>
      <c r="N8271">
        <f t="shared" si="258"/>
        <v>94068.868467410459</v>
      </c>
      <c r="O8271" t="str">
        <f t="shared" si="259"/>
        <v>High Priority</v>
      </c>
    </row>
    <row r="8272" spans="1:15" x14ac:dyDescent="0.3">
      <c r="A8272" t="s">
        <v>16146</v>
      </c>
      <c r="B8272" t="s">
        <v>16147</v>
      </c>
      <c r="C8272" t="s">
        <v>31</v>
      </c>
      <c r="D8272">
        <v>45</v>
      </c>
      <c r="E8272" t="s">
        <v>22</v>
      </c>
      <c r="F8272" t="s">
        <v>51</v>
      </c>
      <c r="G8272">
        <v>126838</v>
      </c>
      <c r="H8272">
        <v>15</v>
      </c>
      <c r="I8272">
        <v>4</v>
      </c>
      <c r="J8272">
        <v>36</v>
      </c>
      <c r="K8272">
        <v>2</v>
      </c>
      <c r="L8272" t="s">
        <v>18</v>
      </c>
      <c r="M8272" t="str" cm="1">
        <f t="array" ref="M8272">_xlfn.IFS(Table1[[#This Row],[Tenure_Years]]&lt;=2,"New Hire",Table1[[#This Row],[Tenure_Years]]&lt;=5,"Established",Table1[[#This Row],[Tenure_Years]]&gt;=5,"Veteran")</f>
        <v>Veteran</v>
      </c>
      <c r="N8272">
        <f t="shared" si="258"/>
        <v>96526.185096153844</v>
      </c>
      <c r="O8272" t="str">
        <f t="shared" si="259"/>
        <v>Normal</v>
      </c>
    </row>
    <row r="8273" spans="1:15" x14ac:dyDescent="0.3">
      <c r="A8273" t="s">
        <v>16148</v>
      </c>
      <c r="B8273" t="s">
        <v>16149</v>
      </c>
      <c r="C8273" t="s">
        <v>31</v>
      </c>
      <c r="D8273">
        <v>33</v>
      </c>
      <c r="E8273" t="s">
        <v>22</v>
      </c>
      <c r="F8273" t="s">
        <v>95</v>
      </c>
      <c r="G8273">
        <v>149165</v>
      </c>
      <c r="H8273">
        <v>4</v>
      </c>
      <c r="I8273">
        <v>1</v>
      </c>
      <c r="J8273">
        <v>52</v>
      </c>
      <c r="K8273">
        <v>0</v>
      </c>
      <c r="L8273" t="s">
        <v>24</v>
      </c>
      <c r="M8273" t="str" cm="1">
        <f t="array" ref="M8273">_xlfn.IFS(Table1[[#This Row],[Tenure_Years]]&lt;=2,"New Hire",Table1[[#This Row],[Tenure_Years]]&lt;=5,"Established",Table1[[#This Row],[Tenure_Years]]&gt;=5,"Veteran")</f>
        <v>Established</v>
      </c>
      <c r="N8273">
        <f t="shared" si="258"/>
        <v>96526.185096153844</v>
      </c>
      <c r="O8273" t="str">
        <f t="shared" si="259"/>
        <v>Normal</v>
      </c>
    </row>
    <row r="8274" spans="1:15" x14ac:dyDescent="0.3">
      <c r="A8274" t="s">
        <v>16150</v>
      </c>
      <c r="B8274" t="s">
        <v>16151</v>
      </c>
      <c r="C8274" t="s">
        <v>21</v>
      </c>
      <c r="D8274">
        <v>39</v>
      </c>
      <c r="E8274" t="s">
        <v>60</v>
      </c>
      <c r="F8274" t="s">
        <v>61</v>
      </c>
      <c r="G8274">
        <v>149682</v>
      </c>
      <c r="H8274">
        <v>5</v>
      </c>
      <c r="I8274">
        <v>4</v>
      </c>
      <c r="J8274">
        <v>74</v>
      </c>
      <c r="K8274">
        <v>1</v>
      </c>
      <c r="L8274" t="s">
        <v>18</v>
      </c>
      <c r="M8274" t="str" cm="1">
        <f t="array" ref="M8274">_xlfn.IFS(Table1[[#This Row],[Tenure_Years]]&lt;=2,"New Hire",Table1[[#This Row],[Tenure_Years]]&lt;=5,"Established",Table1[[#This Row],[Tenure_Years]]&gt;=5,"Veteran")</f>
        <v>Established</v>
      </c>
      <c r="N8274">
        <f t="shared" si="258"/>
        <v>94068.868467410459</v>
      </c>
      <c r="O8274" t="str">
        <f t="shared" si="259"/>
        <v>High Priority</v>
      </c>
    </row>
    <row r="8275" spans="1:15" x14ac:dyDescent="0.3">
      <c r="A8275" t="s">
        <v>16152</v>
      </c>
      <c r="B8275" t="s">
        <v>16153</v>
      </c>
      <c r="C8275" t="s">
        <v>15</v>
      </c>
      <c r="D8275">
        <v>49</v>
      </c>
      <c r="E8275" t="s">
        <v>27</v>
      </c>
      <c r="F8275" t="s">
        <v>111</v>
      </c>
      <c r="G8275">
        <v>120524</v>
      </c>
      <c r="H8275">
        <v>4</v>
      </c>
      <c r="I8275">
        <v>2</v>
      </c>
      <c r="J8275">
        <v>38</v>
      </c>
      <c r="K8275">
        <v>2</v>
      </c>
      <c r="L8275" t="s">
        <v>24</v>
      </c>
      <c r="M8275" t="str" cm="1">
        <f t="array" ref="M8275">_xlfn.IFS(Table1[[#This Row],[Tenure_Years]]&lt;=2,"New Hire",Table1[[#This Row],[Tenure_Years]]&lt;=5,"Established",Table1[[#This Row],[Tenure_Years]]&gt;=5,"Veteran")</f>
        <v>Established</v>
      </c>
      <c r="N8275">
        <f t="shared" si="258"/>
        <v>92826.904643962844</v>
      </c>
      <c r="O8275" t="str">
        <f t="shared" si="259"/>
        <v>Normal</v>
      </c>
    </row>
    <row r="8276" spans="1:15" x14ac:dyDescent="0.3">
      <c r="A8276" t="s">
        <v>16154</v>
      </c>
      <c r="B8276" t="s">
        <v>16155</v>
      </c>
      <c r="C8276" t="s">
        <v>21</v>
      </c>
      <c r="D8276">
        <v>38</v>
      </c>
      <c r="E8276" t="s">
        <v>56</v>
      </c>
      <c r="F8276" t="s">
        <v>92</v>
      </c>
      <c r="G8276">
        <v>134964</v>
      </c>
      <c r="H8276">
        <v>11</v>
      </c>
      <c r="I8276">
        <v>3</v>
      </c>
      <c r="J8276">
        <v>10</v>
      </c>
      <c r="K8276">
        <v>1</v>
      </c>
      <c r="L8276" t="s">
        <v>18</v>
      </c>
      <c r="M8276" t="str" cm="1">
        <f t="array" ref="M8276">_xlfn.IFS(Table1[[#This Row],[Tenure_Years]]&lt;=2,"New Hire",Table1[[#This Row],[Tenure_Years]]&lt;=5,"Established",Table1[[#This Row],[Tenure_Years]]&gt;=5,"Veteran")</f>
        <v>Veteran</v>
      </c>
      <c r="N8276">
        <f t="shared" si="258"/>
        <v>94573.380601596073</v>
      </c>
      <c r="O8276" t="str">
        <f t="shared" si="259"/>
        <v>Normal</v>
      </c>
    </row>
    <row r="8277" spans="1:15" x14ac:dyDescent="0.3">
      <c r="A8277" t="s">
        <v>16156</v>
      </c>
      <c r="B8277" t="s">
        <v>16157</v>
      </c>
      <c r="C8277" t="s">
        <v>15</v>
      </c>
      <c r="D8277">
        <v>35</v>
      </c>
      <c r="E8277" t="s">
        <v>60</v>
      </c>
      <c r="F8277" t="s">
        <v>98</v>
      </c>
      <c r="G8277">
        <v>91763</v>
      </c>
      <c r="H8277">
        <v>10</v>
      </c>
      <c r="I8277">
        <v>2</v>
      </c>
      <c r="J8277">
        <v>79</v>
      </c>
      <c r="K8277">
        <v>4</v>
      </c>
      <c r="L8277" t="s">
        <v>24</v>
      </c>
      <c r="M8277" t="str" cm="1">
        <f t="array" ref="M8277">_xlfn.IFS(Table1[[#This Row],[Tenure_Years]]&lt;=2,"New Hire",Table1[[#This Row],[Tenure_Years]]&lt;=5,"Established",Table1[[#This Row],[Tenure_Years]]&gt;=5,"Veteran")</f>
        <v>Veteran</v>
      </c>
      <c r="N8277">
        <f t="shared" si="258"/>
        <v>94068.868467410459</v>
      </c>
      <c r="O8277" t="str">
        <f t="shared" si="259"/>
        <v>Normal</v>
      </c>
    </row>
    <row r="8278" spans="1:15" x14ac:dyDescent="0.3">
      <c r="A8278" t="s">
        <v>16158</v>
      </c>
      <c r="B8278" t="s">
        <v>16159</v>
      </c>
      <c r="C8278" t="s">
        <v>21</v>
      </c>
      <c r="D8278">
        <v>43</v>
      </c>
      <c r="E8278" t="s">
        <v>16</v>
      </c>
      <c r="F8278" t="s">
        <v>38</v>
      </c>
      <c r="G8278">
        <v>45728</v>
      </c>
      <c r="H8278">
        <v>8</v>
      </c>
      <c r="I8278">
        <v>1</v>
      </c>
      <c r="J8278">
        <v>72</v>
      </c>
      <c r="K8278">
        <v>1</v>
      </c>
      <c r="L8278" t="s">
        <v>24</v>
      </c>
      <c r="M8278" t="str" cm="1">
        <f t="array" ref="M8278">_xlfn.IFS(Table1[[#This Row],[Tenure_Years]]&lt;=2,"New Hire",Table1[[#This Row],[Tenure_Years]]&lt;=5,"Established",Table1[[#This Row],[Tenure_Years]]&gt;=5,"Veteran")</f>
        <v>Veteran</v>
      </c>
      <c r="N8278">
        <f t="shared" si="258"/>
        <v>94458.108426635241</v>
      </c>
      <c r="O8278" t="str">
        <f t="shared" si="259"/>
        <v>Normal</v>
      </c>
    </row>
    <row r="8279" spans="1:15" x14ac:dyDescent="0.3">
      <c r="A8279" t="s">
        <v>16160</v>
      </c>
      <c r="B8279" t="s">
        <v>16161</v>
      </c>
      <c r="C8279" t="s">
        <v>31</v>
      </c>
      <c r="D8279">
        <v>43</v>
      </c>
      <c r="E8279" t="s">
        <v>27</v>
      </c>
      <c r="F8279" t="s">
        <v>75</v>
      </c>
      <c r="G8279">
        <v>144972</v>
      </c>
      <c r="H8279">
        <v>0</v>
      </c>
      <c r="I8279">
        <v>4</v>
      </c>
      <c r="J8279">
        <v>59</v>
      </c>
      <c r="K8279">
        <v>5</v>
      </c>
      <c r="L8279" t="s">
        <v>24</v>
      </c>
      <c r="M8279" t="str" cm="1">
        <f t="array" ref="M8279">_xlfn.IFS(Table1[[#This Row],[Tenure_Years]]&lt;=2,"New Hire",Table1[[#This Row],[Tenure_Years]]&lt;=5,"Established",Table1[[#This Row],[Tenure_Years]]&gt;=5,"Veteran")</f>
        <v>New Hire</v>
      </c>
      <c r="N8279">
        <f t="shared" si="258"/>
        <v>92826.904643962844</v>
      </c>
      <c r="O8279" t="str">
        <f t="shared" si="259"/>
        <v>Normal</v>
      </c>
    </row>
    <row r="8280" spans="1:15" x14ac:dyDescent="0.3">
      <c r="A8280" t="s">
        <v>16162</v>
      </c>
      <c r="B8280" t="s">
        <v>16163</v>
      </c>
      <c r="C8280" t="s">
        <v>15</v>
      </c>
      <c r="D8280">
        <v>53</v>
      </c>
      <c r="E8280" t="s">
        <v>22</v>
      </c>
      <c r="F8280" t="s">
        <v>51</v>
      </c>
      <c r="G8280">
        <v>95643</v>
      </c>
      <c r="H8280">
        <v>4</v>
      </c>
      <c r="I8280">
        <v>5</v>
      </c>
      <c r="J8280">
        <v>73</v>
      </c>
      <c r="K8280">
        <v>5</v>
      </c>
      <c r="L8280" t="s">
        <v>24</v>
      </c>
      <c r="M8280" t="str" cm="1">
        <f t="array" ref="M8280">_xlfn.IFS(Table1[[#This Row],[Tenure_Years]]&lt;=2,"New Hire",Table1[[#This Row],[Tenure_Years]]&lt;=5,"Established",Table1[[#This Row],[Tenure_Years]]&gt;=5,"Veteran")</f>
        <v>Established</v>
      </c>
      <c r="N8280">
        <f t="shared" si="258"/>
        <v>96526.185096153844</v>
      </c>
      <c r="O8280" t="str">
        <f t="shared" si="259"/>
        <v>Normal</v>
      </c>
    </row>
    <row r="8281" spans="1:15" x14ac:dyDescent="0.3">
      <c r="A8281" t="s">
        <v>16164</v>
      </c>
      <c r="B8281" t="s">
        <v>16165</v>
      </c>
      <c r="C8281" t="s">
        <v>15</v>
      </c>
      <c r="D8281">
        <v>38</v>
      </c>
      <c r="E8281" t="s">
        <v>60</v>
      </c>
      <c r="F8281" t="s">
        <v>61</v>
      </c>
      <c r="G8281">
        <v>140650</v>
      </c>
      <c r="H8281">
        <v>14</v>
      </c>
      <c r="I8281">
        <v>2</v>
      </c>
      <c r="J8281">
        <v>65</v>
      </c>
      <c r="K8281">
        <v>1</v>
      </c>
      <c r="L8281" t="s">
        <v>24</v>
      </c>
      <c r="M8281" t="str" cm="1">
        <f t="array" ref="M8281">_xlfn.IFS(Table1[[#This Row],[Tenure_Years]]&lt;=2,"New Hire",Table1[[#This Row],[Tenure_Years]]&lt;=5,"Established",Table1[[#This Row],[Tenure_Years]]&gt;=5,"Veteran")</f>
        <v>Veteran</v>
      </c>
      <c r="N8281">
        <f t="shared" si="258"/>
        <v>94068.868467410459</v>
      </c>
      <c r="O8281" t="str">
        <f t="shared" si="259"/>
        <v>Normal</v>
      </c>
    </row>
    <row r="8282" spans="1:15" x14ac:dyDescent="0.3">
      <c r="A8282" t="s">
        <v>16166</v>
      </c>
      <c r="B8282" t="s">
        <v>3305</v>
      </c>
      <c r="C8282" t="s">
        <v>15</v>
      </c>
      <c r="D8282">
        <v>29</v>
      </c>
      <c r="E8282" t="s">
        <v>60</v>
      </c>
      <c r="F8282" t="s">
        <v>61</v>
      </c>
      <c r="G8282">
        <v>58331</v>
      </c>
      <c r="H8282">
        <v>10</v>
      </c>
      <c r="I8282">
        <v>2</v>
      </c>
      <c r="J8282">
        <v>22</v>
      </c>
      <c r="K8282">
        <v>0</v>
      </c>
      <c r="L8282" t="s">
        <v>18</v>
      </c>
      <c r="M8282" t="str" cm="1">
        <f t="array" ref="M8282">_xlfn.IFS(Table1[[#This Row],[Tenure_Years]]&lt;=2,"New Hire",Table1[[#This Row],[Tenure_Years]]&lt;=5,"Established",Table1[[#This Row],[Tenure_Years]]&gt;=5,"Veteran")</f>
        <v>Veteran</v>
      </c>
      <c r="N8282">
        <f t="shared" si="258"/>
        <v>94068.868467410459</v>
      </c>
      <c r="O8282" t="str">
        <f t="shared" si="259"/>
        <v>Normal</v>
      </c>
    </row>
    <row r="8283" spans="1:15" x14ac:dyDescent="0.3">
      <c r="A8283" t="s">
        <v>16167</v>
      </c>
      <c r="B8283" t="s">
        <v>3039</v>
      </c>
      <c r="C8283" t="s">
        <v>15</v>
      </c>
      <c r="D8283">
        <v>45</v>
      </c>
      <c r="E8283" t="s">
        <v>27</v>
      </c>
      <c r="F8283" t="s">
        <v>75</v>
      </c>
      <c r="G8283">
        <v>140460</v>
      </c>
      <c r="H8283">
        <v>3</v>
      </c>
      <c r="I8283">
        <v>4</v>
      </c>
      <c r="J8283">
        <v>10</v>
      </c>
      <c r="K8283">
        <v>0</v>
      </c>
      <c r="L8283" t="s">
        <v>24</v>
      </c>
      <c r="M8283" t="str" cm="1">
        <f t="array" ref="M8283">_xlfn.IFS(Table1[[#This Row],[Tenure_Years]]&lt;=2,"New Hire",Table1[[#This Row],[Tenure_Years]]&lt;=5,"Established",Table1[[#This Row],[Tenure_Years]]&gt;=5,"Veteran")</f>
        <v>Established</v>
      </c>
      <c r="N8283">
        <f t="shared" si="258"/>
        <v>92826.904643962844</v>
      </c>
      <c r="O8283" t="str">
        <f t="shared" si="259"/>
        <v>Normal</v>
      </c>
    </row>
    <row r="8284" spans="1:15" x14ac:dyDescent="0.3">
      <c r="A8284" t="s">
        <v>16168</v>
      </c>
      <c r="B8284" t="s">
        <v>16169</v>
      </c>
      <c r="C8284" t="s">
        <v>21</v>
      </c>
      <c r="D8284">
        <v>59</v>
      </c>
      <c r="E8284" t="s">
        <v>16</v>
      </c>
      <c r="F8284" t="s">
        <v>130</v>
      </c>
      <c r="G8284">
        <v>89574</v>
      </c>
      <c r="H8284">
        <v>9</v>
      </c>
      <c r="I8284">
        <v>3</v>
      </c>
      <c r="J8284">
        <v>66</v>
      </c>
      <c r="K8284">
        <v>1</v>
      </c>
      <c r="L8284" t="s">
        <v>24</v>
      </c>
      <c r="M8284" t="str" cm="1">
        <f t="array" ref="M8284">_xlfn.IFS(Table1[[#This Row],[Tenure_Years]]&lt;=2,"New Hire",Table1[[#This Row],[Tenure_Years]]&lt;=5,"Established",Table1[[#This Row],[Tenure_Years]]&gt;=5,"Veteran")</f>
        <v>Veteran</v>
      </c>
      <c r="N8284">
        <f t="shared" si="258"/>
        <v>94458.108426635241</v>
      </c>
      <c r="O8284" t="str">
        <f t="shared" si="259"/>
        <v>Normal</v>
      </c>
    </row>
    <row r="8285" spans="1:15" x14ac:dyDescent="0.3">
      <c r="A8285" t="s">
        <v>16170</v>
      </c>
      <c r="B8285" t="s">
        <v>16171</v>
      </c>
      <c r="C8285" t="s">
        <v>31</v>
      </c>
      <c r="D8285">
        <v>36</v>
      </c>
      <c r="E8285" t="s">
        <v>60</v>
      </c>
      <c r="F8285" t="s">
        <v>98</v>
      </c>
      <c r="G8285">
        <v>110504</v>
      </c>
      <c r="H8285">
        <v>11</v>
      </c>
      <c r="I8285">
        <v>5</v>
      </c>
      <c r="J8285">
        <v>63</v>
      </c>
      <c r="K8285">
        <v>3</v>
      </c>
      <c r="L8285" t="s">
        <v>18</v>
      </c>
      <c r="M8285" t="str" cm="1">
        <f t="array" ref="M8285">_xlfn.IFS(Table1[[#This Row],[Tenure_Years]]&lt;=2,"New Hire",Table1[[#This Row],[Tenure_Years]]&lt;=5,"Established",Table1[[#This Row],[Tenure_Years]]&gt;=5,"Veteran")</f>
        <v>Veteran</v>
      </c>
      <c r="N8285">
        <f t="shared" si="258"/>
        <v>94068.868467410459</v>
      </c>
      <c r="O8285" t="str">
        <f t="shared" si="259"/>
        <v>Normal</v>
      </c>
    </row>
    <row r="8286" spans="1:15" x14ac:dyDescent="0.3">
      <c r="A8286" t="s">
        <v>16172</v>
      </c>
      <c r="B8286" t="s">
        <v>16173</v>
      </c>
      <c r="C8286" t="s">
        <v>21</v>
      </c>
      <c r="D8286">
        <v>55</v>
      </c>
      <c r="E8286" t="s">
        <v>16</v>
      </c>
      <c r="F8286" t="s">
        <v>17</v>
      </c>
      <c r="G8286">
        <v>142199</v>
      </c>
      <c r="H8286">
        <v>10</v>
      </c>
      <c r="I8286">
        <v>5</v>
      </c>
      <c r="J8286">
        <v>54</v>
      </c>
      <c r="K8286">
        <v>1</v>
      </c>
      <c r="L8286" t="s">
        <v>18</v>
      </c>
      <c r="M8286" t="str" cm="1">
        <f t="array" ref="M8286">_xlfn.IFS(Table1[[#This Row],[Tenure_Years]]&lt;=2,"New Hire",Table1[[#This Row],[Tenure_Years]]&lt;=5,"Established",Table1[[#This Row],[Tenure_Years]]&gt;=5,"Veteran")</f>
        <v>Veteran</v>
      </c>
      <c r="N8286">
        <f t="shared" si="258"/>
        <v>94458.108426635241</v>
      </c>
      <c r="O8286" t="str">
        <f t="shared" si="259"/>
        <v>Normal</v>
      </c>
    </row>
    <row r="8287" spans="1:15" x14ac:dyDescent="0.3">
      <c r="A8287" t="s">
        <v>16174</v>
      </c>
      <c r="B8287" t="s">
        <v>16175</v>
      </c>
      <c r="C8287" t="s">
        <v>15</v>
      </c>
      <c r="D8287">
        <v>22</v>
      </c>
      <c r="E8287" t="s">
        <v>22</v>
      </c>
      <c r="F8287" t="s">
        <v>51</v>
      </c>
      <c r="G8287">
        <v>42242</v>
      </c>
      <c r="H8287">
        <v>15</v>
      </c>
      <c r="I8287">
        <v>5</v>
      </c>
      <c r="J8287">
        <v>65</v>
      </c>
      <c r="K8287">
        <v>3</v>
      </c>
      <c r="L8287" t="s">
        <v>18</v>
      </c>
      <c r="M8287" t="str" cm="1">
        <f t="array" ref="M8287">_xlfn.IFS(Table1[[#This Row],[Tenure_Years]]&lt;=2,"New Hire",Table1[[#This Row],[Tenure_Years]]&lt;=5,"Established",Table1[[#This Row],[Tenure_Years]]&gt;=5,"Veteran")</f>
        <v>Veteran</v>
      </c>
      <c r="N8287">
        <f t="shared" si="258"/>
        <v>96526.185096153844</v>
      </c>
      <c r="O8287" t="str">
        <f t="shared" si="259"/>
        <v>Normal</v>
      </c>
    </row>
    <row r="8288" spans="1:15" x14ac:dyDescent="0.3">
      <c r="A8288" t="s">
        <v>16176</v>
      </c>
      <c r="B8288" t="s">
        <v>16177</v>
      </c>
      <c r="C8288" t="s">
        <v>21</v>
      </c>
      <c r="D8288">
        <v>59</v>
      </c>
      <c r="E8288" t="s">
        <v>27</v>
      </c>
      <c r="F8288" t="s">
        <v>111</v>
      </c>
      <c r="G8288">
        <v>86767</v>
      </c>
      <c r="H8288">
        <v>9</v>
      </c>
      <c r="I8288">
        <v>2</v>
      </c>
      <c r="J8288">
        <v>64</v>
      </c>
      <c r="K8288">
        <v>4</v>
      </c>
      <c r="L8288" t="s">
        <v>24</v>
      </c>
      <c r="M8288" t="str" cm="1">
        <f t="array" ref="M8288">_xlfn.IFS(Table1[[#This Row],[Tenure_Years]]&lt;=2,"New Hire",Table1[[#This Row],[Tenure_Years]]&lt;=5,"Established",Table1[[#This Row],[Tenure_Years]]&gt;=5,"Veteran")</f>
        <v>Veteran</v>
      </c>
      <c r="N8288">
        <f t="shared" si="258"/>
        <v>92826.904643962844</v>
      </c>
      <c r="O8288" t="str">
        <f t="shared" si="259"/>
        <v>Normal</v>
      </c>
    </row>
    <row r="8289" spans="1:15" x14ac:dyDescent="0.3">
      <c r="A8289" t="s">
        <v>16178</v>
      </c>
      <c r="B8289" t="s">
        <v>16179</v>
      </c>
      <c r="C8289" t="s">
        <v>15</v>
      </c>
      <c r="D8289">
        <v>59</v>
      </c>
      <c r="E8289" t="s">
        <v>22</v>
      </c>
      <c r="F8289" t="s">
        <v>23</v>
      </c>
      <c r="G8289">
        <v>82037</v>
      </c>
      <c r="H8289">
        <v>9</v>
      </c>
      <c r="I8289">
        <v>2</v>
      </c>
      <c r="J8289">
        <v>41</v>
      </c>
      <c r="K8289">
        <v>0</v>
      </c>
      <c r="L8289" t="s">
        <v>24</v>
      </c>
      <c r="M8289" t="str" cm="1">
        <f t="array" ref="M8289">_xlfn.IFS(Table1[[#This Row],[Tenure_Years]]&lt;=2,"New Hire",Table1[[#This Row],[Tenure_Years]]&lt;=5,"Established",Table1[[#This Row],[Tenure_Years]]&gt;=5,"Veteran")</f>
        <v>Veteran</v>
      </c>
      <c r="N8289">
        <f t="shared" si="258"/>
        <v>96526.185096153844</v>
      </c>
      <c r="O8289" t="str">
        <f t="shared" si="259"/>
        <v>Normal</v>
      </c>
    </row>
    <row r="8290" spans="1:15" x14ac:dyDescent="0.3">
      <c r="A8290" t="s">
        <v>16180</v>
      </c>
      <c r="B8290" t="s">
        <v>12186</v>
      </c>
      <c r="C8290" t="s">
        <v>21</v>
      </c>
      <c r="D8290">
        <v>53</v>
      </c>
      <c r="E8290" t="s">
        <v>22</v>
      </c>
      <c r="F8290" t="s">
        <v>95</v>
      </c>
      <c r="G8290">
        <v>118355</v>
      </c>
      <c r="H8290">
        <v>10</v>
      </c>
      <c r="I8290">
        <v>5</v>
      </c>
      <c r="J8290">
        <v>41</v>
      </c>
      <c r="K8290">
        <v>5</v>
      </c>
      <c r="L8290" t="s">
        <v>24</v>
      </c>
      <c r="M8290" t="str" cm="1">
        <f t="array" ref="M8290">_xlfn.IFS(Table1[[#This Row],[Tenure_Years]]&lt;=2,"New Hire",Table1[[#This Row],[Tenure_Years]]&lt;=5,"Established",Table1[[#This Row],[Tenure_Years]]&gt;=5,"Veteran")</f>
        <v>Veteran</v>
      </c>
      <c r="N8290">
        <f t="shared" si="258"/>
        <v>96526.185096153844</v>
      </c>
      <c r="O8290" t="str">
        <f t="shared" si="259"/>
        <v>Normal</v>
      </c>
    </row>
    <row r="8291" spans="1:15" x14ac:dyDescent="0.3">
      <c r="A8291" t="s">
        <v>16181</v>
      </c>
      <c r="B8291" t="s">
        <v>16182</v>
      </c>
      <c r="C8291" t="s">
        <v>31</v>
      </c>
      <c r="D8291">
        <v>54</v>
      </c>
      <c r="E8291" t="s">
        <v>16</v>
      </c>
      <c r="F8291" t="s">
        <v>38</v>
      </c>
      <c r="G8291">
        <v>88696</v>
      </c>
      <c r="H8291">
        <v>13</v>
      </c>
      <c r="I8291">
        <v>5</v>
      </c>
      <c r="J8291">
        <v>25</v>
      </c>
      <c r="K8291">
        <v>5</v>
      </c>
      <c r="L8291" t="s">
        <v>24</v>
      </c>
      <c r="M8291" t="str" cm="1">
        <f t="array" ref="M8291">_xlfn.IFS(Table1[[#This Row],[Tenure_Years]]&lt;=2,"New Hire",Table1[[#This Row],[Tenure_Years]]&lt;=5,"Established",Table1[[#This Row],[Tenure_Years]]&gt;=5,"Veteran")</f>
        <v>Veteran</v>
      </c>
      <c r="N8291">
        <f t="shared" si="258"/>
        <v>94458.108426635241</v>
      </c>
      <c r="O8291" t="str">
        <f t="shared" si="259"/>
        <v>Normal</v>
      </c>
    </row>
    <row r="8292" spans="1:15" x14ac:dyDescent="0.3">
      <c r="A8292" t="s">
        <v>16183</v>
      </c>
      <c r="B8292" t="s">
        <v>16184</v>
      </c>
      <c r="C8292" t="s">
        <v>21</v>
      </c>
      <c r="D8292">
        <v>25</v>
      </c>
      <c r="E8292" t="s">
        <v>60</v>
      </c>
      <c r="F8292" t="s">
        <v>61</v>
      </c>
      <c r="G8292">
        <v>104048</v>
      </c>
      <c r="H8292">
        <v>10</v>
      </c>
      <c r="I8292">
        <v>5</v>
      </c>
      <c r="J8292">
        <v>16</v>
      </c>
      <c r="K8292">
        <v>2</v>
      </c>
      <c r="L8292" t="s">
        <v>24</v>
      </c>
      <c r="M8292" t="str" cm="1">
        <f t="array" ref="M8292">_xlfn.IFS(Table1[[#This Row],[Tenure_Years]]&lt;=2,"New Hire",Table1[[#This Row],[Tenure_Years]]&lt;=5,"Established",Table1[[#This Row],[Tenure_Years]]&gt;=5,"Veteran")</f>
        <v>Veteran</v>
      </c>
      <c r="N8292">
        <f t="shared" si="258"/>
        <v>94068.868467410459</v>
      </c>
      <c r="O8292" t="str">
        <f t="shared" si="259"/>
        <v>Normal</v>
      </c>
    </row>
    <row r="8293" spans="1:15" x14ac:dyDescent="0.3">
      <c r="A8293" t="s">
        <v>16185</v>
      </c>
      <c r="B8293" t="s">
        <v>16186</v>
      </c>
      <c r="C8293" t="s">
        <v>31</v>
      </c>
      <c r="D8293">
        <v>30</v>
      </c>
      <c r="E8293" t="s">
        <v>27</v>
      </c>
      <c r="F8293" t="s">
        <v>67</v>
      </c>
      <c r="G8293">
        <v>101367</v>
      </c>
      <c r="H8293">
        <v>14</v>
      </c>
      <c r="I8293">
        <v>2</v>
      </c>
      <c r="J8293">
        <v>64</v>
      </c>
      <c r="K8293">
        <v>2</v>
      </c>
      <c r="L8293" t="s">
        <v>18</v>
      </c>
      <c r="M8293" t="str" cm="1">
        <f t="array" ref="M8293">_xlfn.IFS(Table1[[#This Row],[Tenure_Years]]&lt;=2,"New Hire",Table1[[#This Row],[Tenure_Years]]&lt;=5,"Established",Table1[[#This Row],[Tenure_Years]]&gt;=5,"Veteran")</f>
        <v>Veteran</v>
      </c>
      <c r="N8293">
        <f t="shared" si="258"/>
        <v>92826.904643962844</v>
      </c>
      <c r="O8293" t="str">
        <f t="shared" si="259"/>
        <v>Normal</v>
      </c>
    </row>
    <row r="8294" spans="1:15" x14ac:dyDescent="0.3">
      <c r="A8294" t="s">
        <v>16187</v>
      </c>
      <c r="B8294" t="s">
        <v>16188</v>
      </c>
      <c r="C8294" t="s">
        <v>21</v>
      </c>
      <c r="D8294">
        <v>52</v>
      </c>
      <c r="E8294" t="s">
        <v>27</v>
      </c>
      <c r="F8294" t="s">
        <v>75</v>
      </c>
      <c r="G8294">
        <v>55241</v>
      </c>
      <c r="H8294">
        <v>0</v>
      </c>
      <c r="I8294">
        <v>3</v>
      </c>
      <c r="J8294">
        <v>36</v>
      </c>
      <c r="K8294">
        <v>3</v>
      </c>
      <c r="L8294" t="s">
        <v>24</v>
      </c>
      <c r="M8294" t="str" cm="1">
        <f t="array" ref="M8294">_xlfn.IFS(Table1[[#This Row],[Tenure_Years]]&lt;=2,"New Hire",Table1[[#This Row],[Tenure_Years]]&lt;=5,"Established",Table1[[#This Row],[Tenure_Years]]&gt;=5,"Veteran")</f>
        <v>New Hire</v>
      </c>
      <c r="N8294">
        <f t="shared" si="258"/>
        <v>92826.904643962844</v>
      </c>
      <c r="O8294" t="str">
        <f t="shared" si="259"/>
        <v>Normal</v>
      </c>
    </row>
    <row r="8295" spans="1:15" x14ac:dyDescent="0.3">
      <c r="A8295" t="s">
        <v>16189</v>
      </c>
      <c r="B8295" t="s">
        <v>16190</v>
      </c>
      <c r="C8295" t="s">
        <v>31</v>
      </c>
      <c r="D8295">
        <v>51</v>
      </c>
      <c r="E8295" t="s">
        <v>56</v>
      </c>
      <c r="F8295" t="s">
        <v>92</v>
      </c>
      <c r="G8295">
        <v>97217</v>
      </c>
      <c r="H8295">
        <v>13</v>
      </c>
      <c r="I8295">
        <v>1</v>
      </c>
      <c r="J8295">
        <v>34</v>
      </c>
      <c r="K8295">
        <v>0</v>
      </c>
      <c r="L8295" t="s">
        <v>24</v>
      </c>
      <c r="M8295" t="str" cm="1">
        <f t="array" ref="M8295">_xlfn.IFS(Table1[[#This Row],[Tenure_Years]]&lt;=2,"New Hire",Table1[[#This Row],[Tenure_Years]]&lt;=5,"Established",Table1[[#This Row],[Tenure_Years]]&gt;=5,"Veteran")</f>
        <v>Veteran</v>
      </c>
      <c r="N8295">
        <f t="shared" si="258"/>
        <v>94573.380601596073</v>
      </c>
      <c r="O8295" t="str">
        <f t="shared" si="259"/>
        <v>Normal</v>
      </c>
    </row>
    <row r="8296" spans="1:15" x14ac:dyDescent="0.3">
      <c r="A8296" t="s">
        <v>16191</v>
      </c>
      <c r="B8296" t="s">
        <v>16192</v>
      </c>
      <c r="C8296" t="s">
        <v>31</v>
      </c>
      <c r="D8296">
        <v>30</v>
      </c>
      <c r="E8296" t="s">
        <v>32</v>
      </c>
      <c r="F8296" t="s">
        <v>48</v>
      </c>
      <c r="G8296">
        <v>47441</v>
      </c>
      <c r="H8296">
        <v>11</v>
      </c>
      <c r="I8296">
        <v>1</v>
      </c>
      <c r="J8296">
        <v>40</v>
      </c>
      <c r="K8296">
        <v>2</v>
      </c>
      <c r="L8296" t="s">
        <v>18</v>
      </c>
      <c r="M8296" t="str" cm="1">
        <f t="array" ref="M8296">_xlfn.IFS(Table1[[#This Row],[Tenure_Years]]&lt;=2,"New Hire",Table1[[#This Row],[Tenure_Years]]&lt;=5,"Established",Table1[[#This Row],[Tenure_Years]]&gt;=5,"Veteran")</f>
        <v>Veteran</v>
      </c>
      <c r="N8296">
        <f t="shared" si="258"/>
        <v>94178.259456264772</v>
      </c>
      <c r="O8296" t="str">
        <f t="shared" si="259"/>
        <v>Normal</v>
      </c>
    </row>
    <row r="8297" spans="1:15" x14ac:dyDescent="0.3">
      <c r="A8297" t="s">
        <v>16193</v>
      </c>
      <c r="B8297" t="s">
        <v>16194</v>
      </c>
      <c r="C8297" t="s">
        <v>21</v>
      </c>
      <c r="D8297">
        <v>49</v>
      </c>
      <c r="E8297" t="s">
        <v>16</v>
      </c>
      <c r="F8297" t="s">
        <v>38</v>
      </c>
      <c r="G8297">
        <v>129257</v>
      </c>
      <c r="H8297">
        <v>5</v>
      </c>
      <c r="I8297">
        <v>3</v>
      </c>
      <c r="J8297">
        <v>55</v>
      </c>
      <c r="K8297">
        <v>1</v>
      </c>
      <c r="L8297" t="s">
        <v>24</v>
      </c>
      <c r="M8297" t="str" cm="1">
        <f t="array" ref="M8297">_xlfn.IFS(Table1[[#This Row],[Tenure_Years]]&lt;=2,"New Hire",Table1[[#This Row],[Tenure_Years]]&lt;=5,"Established",Table1[[#This Row],[Tenure_Years]]&gt;=5,"Veteran")</f>
        <v>Established</v>
      </c>
      <c r="N8297">
        <f t="shared" si="258"/>
        <v>94458.108426635241</v>
      </c>
      <c r="O8297" t="str">
        <f t="shared" si="259"/>
        <v>High Priority</v>
      </c>
    </row>
    <row r="8298" spans="1:15" x14ac:dyDescent="0.3">
      <c r="A8298" t="s">
        <v>16195</v>
      </c>
      <c r="B8298" t="s">
        <v>16196</v>
      </c>
      <c r="C8298" t="s">
        <v>21</v>
      </c>
      <c r="D8298">
        <v>59</v>
      </c>
      <c r="E8298" t="s">
        <v>27</v>
      </c>
      <c r="F8298" t="s">
        <v>67</v>
      </c>
      <c r="G8298">
        <v>110722</v>
      </c>
      <c r="H8298">
        <v>15</v>
      </c>
      <c r="I8298">
        <v>3</v>
      </c>
      <c r="J8298">
        <v>75</v>
      </c>
      <c r="K8298">
        <v>5</v>
      </c>
      <c r="L8298" t="s">
        <v>18</v>
      </c>
      <c r="M8298" t="str" cm="1">
        <f t="array" ref="M8298">_xlfn.IFS(Table1[[#This Row],[Tenure_Years]]&lt;=2,"New Hire",Table1[[#This Row],[Tenure_Years]]&lt;=5,"Established",Table1[[#This Row],[Tenure_Years]]&gt;=5,"Veteran")</f>
        <v>Veteran</v>
      </c>
      <c r="N8298">
        <f t="shared" si="258"/>
        <v>92826.904643962844</v>
      </c>
      <c r="O8298" t="str">
        <f t="shared" si="259"/>
        <v>Normal</v>
      </c>
    </row>
    <row r="8299" spans="1:15" x14ac:dyDescent="0.3">
      <c r="A8299" t="s">
        <v>16197</v>
      </c>
      <c r="B8299" t="s">
        <v>16198</v>
      </c>
      <c r="C8299" t="s">
        <v>15</v>
      </c>
      <c r="D8299">
        <v>53</v>
      </c>
      <c r="E8299" t="s">
        <v>22</v>
      </c>
      <c r="F8299" t="s">
        <v>95</v>
      </c>
      <c r="G8299">
        <v>98091</v>
      </c>
      <c r="H8299">
        <v>15</v>
      </c>
      <c r="I8299">
        <v>1</v>
      </c>
      <c r="J8299">
        <v>17</v>
      </c>
      <c r="K8299">
        <v>0</v>
      </c>
      <c r="L8299" t="s">
        <v>24</v>
      </c>
      <c r="M8299" t="str" cm="1">
        <f t="array" ref="M8299">_xlfn.IFS(Table1[[#This Row],[Tenure_Years]]&lt;=2,"New Hire",Table1[[#This Row],[Tenure_Years]]&lt;=5,"Established",Table1[[#This Row],[Tenure_Years]]&gt;=5,"Veteran")</f>
        <v>Veteran</v>
      </c>
      <c r="N8299">
        <f t="shared" si="258"/>
        <v>96526.185096153844</v>
      </c>
      <c r="O8299" t="str">
        <f t="shared" si="259"/>
        <v>Normal</v>
      </c>
    </row>
    <row r="8300" spans="1:15" x14ac:dyDescent="0.3">
      <c r="A8300" t="s">
        <v>16199</v>
      </c>
      <c r="B8300" t="s">
        <v>16200</v>
      </c>
      <c r="C8300" t="s">
        <v>31</v>
      </c>
      <c r="D8300">
        <v>30</v>
      </c>
      <c r="E8300" t="s">
        <v>60</v>
      </c>
      <c r="F8300" t="s">
        <v>64</v>
      </c>
      <c r="G8300">
        <v>133431</v>
      </c>
      <c r="H8300">
        <v>6</v>
      </c>
      <c r="I8300">
        <v>3</v>
      </c>
      <c r="J8300">
        <v>63</v>
      </c>
      <c r="K8300">
        <v>5</v>
      </c>
      <c r="L8300" t="s">
        <v>24</v>
      </c>
      <c r="M8300" t="str" cm="1">
        <f t="array" ref="M8300">_xlfn.IFS(Table1[[#This Row],[Tenure_Years]]&lt;=2,"New Hire",Table1[[#This Row],[Tenure_Years]]&lt;=5,"Established",Table1[[#This Row],[Tenure_Years]]&gt;=5,"Veteran")</f>
        <v>Veteran</v>
      </c>
      <c r="N8300">
        <f t="shared" si="258"/>
        <v>94068.868467410459</v>
      </c>
      <c r="O8300" t="str">
        <f t="shared" si="259"/>
        <v>Normal</v>
      </c>
    </row>
    <row r="8301" spans="1:15" x14ac:dyDescent="0.3">
      <c r="A8301" t="s">
        <v>16201</v>
      </c>
      <c r="B8301" t="s">
        <v>16202</v>
      </c>
      <c r="C8301" t="s">
        <v>15</v>
      </c>
      <c r="D8301">
        <v>52</v>
      </c>
      <c r="E8301" t="s">
        <v>56</v>
      </c>
      <c r="F8301" t="s">
        <v>92</v>
      </c>
      <c r="G8301">
        <v>103159</v>
      </c>
      <c r="H8301">
        <v>4</v>
      </c>
      <c r="I8301">
        <v>4</v>
      </c>
      <c r="J8301">
        <v>53</v>
      </c>
      <c r="K8301">
        <v>4</v>
      </c>
      <c r="L8301" t="s">
        <v>18</v>
      </c>
      <c r="M8301" t="str" cm="1">
        <f t="array" ref="M8301">_xlfn.IFS(Table1[[#This Row],[Tenure_Years]]&lt;=2,"New Hire",Table1[[#This Row],[Tenure_Years]]&lt;=5,"Established",Table1[[#This Row],[Tenure_Years]]&gt;=5,"Veteran")</f>
        <v>Established</v>
      </c>
      <c r="N8301">
        <f t="shared" si="258"/>
        <v>94573.380601596073</v>
      </c>
      <c r="O8301" t="str">
        <f t="shared" si="259"/>
        <v>Normal</v>
      </c>
    </row>
    <row r="8302" spans="1:15" x14ac:dyDescent="0.3">
      <c r="A8302" t="s">
        <v>16203</v>
      </c>
      <c r="B8302" t="s">
        <v>16204</v>
      </c>
      <c r="C8302" t="s">
        <v>31</v>
      </c>
      <c r="D8302">
        <v>48</v>
      </c>
      <c r="E8302" t="s">
        <v>60</v>
      </c>
      <c r="F8302" t="s">
        <v>64</v>
      </c>
      <c r="G8302">
        <v>47016</v>
      </c>
      <c r="H8302">
        <v>15</v>
      </c>
      <c r="I8302">
        <v>3</v>
      </c>
      <c r="J8302">
        <v>48</v>
      </c>
      <c r="K8302">
        <v>1</v>
      </c>
      <c r="L8302" t="s">
        <v>18</v>
      </c>
      <c r="M8302" t="str" cm="1">
        <f t="array" ref="M8302">_xlfn.IFS(Table1[[#This Row],[Tenure_Years]]&lt;=2,"New Hire",Table1[[#This Row],[Tenure_Years]]&lt;=5,"Established",Table1[[#This Row],[Tenure_Years]]&gt;=5,"Veteran")</f>
        <v>Veteran</v>
      </c>
      <c r="N8302">
        <f t="shared" si="258"/>
        <v>94068.868467410459</v>
      </c>
      <c r="O8302" t="str">
        <f t="shared" si="259"/>
        <v>Normal</v>
      </c>
    </row>
    <row r="8303" spans="1:15" x14ac:dyDescent="0.3">
      <c r="A8303" t="s">
        <v>16205</v>
      </c>
      <c r="B8303" t="s">
        <v>16206</v>
      </c>
      <c r="C8303" t="s">
        <v>21</v>
      </c>
      <c r="D8303">
        <v>53</v>
      </c>
      <c r="E8303" t="s">
        <v>60</v>
      </c>
      <c r="F8303" t="s">
        <v>98</v>
      </c>
      <c r="G8303">
        <v>108488</v>
      </c>
      <c r="H8303">
        <v>0</v>
      </c>
      <c r="I8303">
        <v>1</v>
      </c>
      <c r="J8303">
        <v>80</v>
      </c>
      <c r="K8303">
        <v>3</v>
      </c>
      <c r="L8303" t="s">
        <v>18</v>
      </c>
      <c r="M8303" t="str" cm="1">
        <f t="array" ref="M8303">_xlfn.IFS(Table1[[#This Row],[Tenure_Years]]&lt;=2,"New Hire",Table1[[#This Row],[Tenure_Years]]&lt;=5,"Established",Table1[[#This Row],[Tenure_Years]]&gt;=5,"Veteran")</f>
        <v>New Hire</v>
      </c>
      <c r="N8303">
        <f t="shared" si="258"/>
        <v>94068.868467410459</v>
      </c>
      <c r="O8303" t="str">
        <f t="shared" si="259"/>
        <v>Normal</v>
      </c>
    </row>
    <row r="8304" spans="1:15" x14ac:dyDescent="0.3">
      <c r="A8304" t="s">
        <v>16207</v>
      </c>
      <c r="B8304" t="s">
        <v>16208</v>
      </c>
      <c r="C8304" t="s">
        <v>31</v>
      </c>
      <c r="D8304">
        <v>33</v>
      </c>
      <c r="E8304" t="s">
        <v>27</v>
      </c>
      <c r="F8304" t="s">
        <v>67</v>
      </c>
      <c r="G8304">
        <v>103178</v>
      </c>
      <c r="H8304">
        <v>4</v>
      </c>
      <c r="I8304">
        <v>3</v>
      </c>
      <c r="J8304">
        <v>53</v>
      </c>
      <c r="K8304">
        <v>3</v>
      </c>
      <c r="L8304" t="s">
        <v>24</v>
      </c>
      <c r="M8304" t="str" cm="1">
        <f t="array" ref="M8304">_xlfn.IFS(Table1[[#This Row],[Tenure_Years]]&lt;=2,"New Hire",Table1[[#This Row],[Tenure_Years]]&lt;=5,"Established",Table1[[#This Row],[Tenure_Years]]&gt;=5,"Veteran")</f>
        <v>Established</v>
      </c>
      <c r="N8304">
        <f t="shared" si="258"/>
        <v>92826.904643962844</v>
      </c>
      <c r="O8304" t="str">
        <f t="shared" si="259"/>
        <v>Normal</v>
      </c>
    </row>
    <row r="8305" spans="1:15" x14ac:dyDescent="0.3">
      <c r="A8305" t="s">
        <v>16209</v>
      </c>
      <c r="B8305" t="s">
        <v>16210</v>
      </c>
      <c r="C8305" t="s">
        <v>21</v>
      </c>
      <c r="D8305">
        <v>40</v>
      </c>
      <c r="E8305" t="s">
        <v>16</v>
      </c>
      <c r="F8305" t="s">
        <v>17</v>
      </c>
      <c r="G8305">
        <v>113406</v>
      </c>
      <c r="H8305">
        <v>12</v>
      </c>
      <c r="I8305">
        <v>5</v>
      </c>
      <c r="J8305">
        <v>59</v>
      </c>
      <c r="K8305">
        <v>1</v>
      </c>
      <c r="L8305" t="s">
        <v>24</v>
      </c>
      <c r="M8305" t="str" cm="1">
        <f t="array" ref="M8305">_xlfn.IFS(Table1[[#This Row],[Tenure_Years]]&lt;=2,"New Hire",Table1[[#This Row],[Tenure_Years]]&lt;=5,"Established",Table1[[#This Row],[Tenure_Years]]&gt;=5,"Veteran")</f>
        <v>Veteran</v>
      </c>
      <c r="N8305">
        <f t="shared" si="258"/>
        <v>94458.108426635241</v>
      </c>
      <c r="O8305" t="str">
        <f t="shared" si="259"/>
        <v>Normal</v>
      </c>
    </row>
    <row r="8306" spans="1:15" x14ac:dyDescent="0.3">
      <c r="A8306" t="s">
        <v>16211</v>
      </c>
      <c r="B8306" t="s">
        <v>16212</v>
      </c>
      <c r="C8306" t="s">
        <v>21</v>
      </c>
      <c r="D8306">
        <v>53</v>
      </c>
      <c r="E8306" t="s">
        <v>32</v>
      </c>
      <c r="F8306" t="s">
        <v>43</v>
      </c>
      <c r="G8306">
        <v>78544</v>
      </c>
      <c r="H8306">
        <v>4</v>
      </c>
      <c r="I8306">
        <v>1</v>
      </c>
      <c r="J8306">
        <v>35</v>
      </c>
      <c r="K8306">
        <v>0</v>
      </c>
      <c r="L8306" t="s">
        <v>18</v>
      </c>
      <c r="M8306" t="str" cm="1">
        <f t="array" ref="M8306">_xlfn.IFS(Table1[[#This Row],[Tenure_Years]]&lt;=2,"New Hire",Table1[[#This Row],[Tenure_Years]]&lt;=5,"Established",Table1[[#This Row],[Tenure_Years]]&gt;=5,"Veteran")</f>
        <v>Established</v>
      </c>
      <c r="N8306">
        <f t="shared" si="258"/>
        <v>94178.259456264772</v>
      </c>
      <c r="O8306" t="str">
        <f t="shared" si="259"/>
        <v>Normal</v>
      </c>
    </row>
    <row r="8307" spans="1:15" x14ac:dyDescent="0.3">
      <c r="A8307" t="s">
        <v>16213</v>
      </c>
      <c r="B8307" t="s">
        <v>3039</v>
      </c>
      <c r="C8307" t="s">
        <v>21</v>
      </c>
      <c r="D8307">
        <v>32</v>
      </c>
      <c r="E8307" t="s">
        <v>27</v>
      </c>
      <c r="F8307" t="s">
        <v>75</v>
      </c>
      <c r="G8307">
        <v>105389</v>
      </c>
      <c r="H8307">
        <v>14</v>
      </c>
      <c r="I8307">
        <v>5</v>
      </c>
      <c r="J8307">
        <v>25</v>
      </c>
      <c r="K8307">
        <v>4</v>
      </c>
      <c r="L8307" t="s">
        <v>24</v>
      </c>
      <c r="M8307" t="str" cm="1">
        <f t="array" ref="M8307">_xlfn.IFS(Table1[[#This Row],[Tenure_Years]]&lt;=2,"New Hire",Table1[[#This Row],[Tenure_Years]]&lt;=5,"Established",Table1[[#This Row],[Tenure_Years]]&gt;=5,"Veteran")</f>
        <v>Veteran</v>
      </c>
      <c r="N8307">
        <f t="shared" si="258"/>
        <v>92826.904643962844</v>
      </c>
      <c r="O8307" t="str">
        <f t="shared" si="259"/>
        <v>Normal</v>
      </c>
    </row>
    <row r="8308" spans="1:15" x14ac:dyDescent="0.3">
      <c r="A8308" t="s">
        <v>16214</v>
      </c>
      <c r="B8308" t="s">
        <v>16215</v>
      </c>
      <c r="C8308" t="s">
        <v>21</v>
      </c>
      <c r="D8308">
        <v>23</v>
      </c>
      <c r="E8308" t="s">
        <v>22</v>
      </c>
      <c r="F8308" t="s">
        <v>23</v>
      </c>
      <c r="G8308">
        <v>142794</v>
      </c>
      <c r="H8308">
        <v>0</v>
      </c>
      <c r="I8308">
        <v>4</v>
      </c>
      <c r="J8308">
        <v>23</v>
      </c>
      <c r="K8308">
        <v>0</v>
      </c>
      <c r="L8308" t="s">
        <v>24</v>
      </c>
      <c r="M8308" t="str" cm="1">
        <f t="array" ref="M8308">_xlfn.IFS(Table1[[#This Row],[Tenure_Years]]&lt;=2,"New Hire",Table1[[#This Row],[Tenure_Years]]&lt;=5,"Established",Table1[[#This Row],[Tenure_Years]]&gt;=5,"Veteran")</f>
        <v>New Hire</v>
      </c>
      <c r="N8308">
        <f t="shared" si="258"/>
        <v>96526.185096153844</v>
      </c>
      <c r="O8308" t="str">
        <f t="shared" si="259"/>
        <v>Normal</v>
      </c>
    </row>
    <row r="8309" spans="1:15" x14ac:dyDescent="0.3">
      <c r="A8309" t="s">
        <v>16216</v>
      </c>
      <c r="B8309" t="s">
        <v>16217</v>
      </c>
      <c r="C8309" t="s">
        <v>15</v>
      </c>
      <c r="D8309">
        <v>27</v>
      </c>
      <c r="E8309" t="s">
        <v>16</v>
      </c>
      <c r="F8309" t="s">
        <v>38</v>
      </c>
      <c r="G8309">
        <v>90651</v>
      </c>
      <c r="H8309">
        <v>4</v>
      </c>
      <c r="I8309">
        <v>2</v>
      </c>
      <c r="J8309">
        <v>23</v>
      </c>
      <c r="K8309">
        <v>4</v>
      </c>
      <c r="L8309" t="s">
        <v>24</v>
      </c>
      <c r="M8309" t="str" cm="1">
        <f t="array" ref="M8309">_xlfn.IFS(Table1[[#This Row],[Tenure_Years]]&lt;=2,"New Hire",Table1[[#This Row],[Tenure_Years]]&lt;=5,"Established",Table1[[#This Row],[Tenure_Years]]&gt;=5,"Veteran")</f>
        <v>Established</v>
      </c>
      <c r="N8309">
        <f t="shared" si="258"/>
        <v>94458.108426635241</v>
      </c>
      <c r="O8309" t="str">
        <f t="shared" si="259"/>
        <v>Normal</v>
      </c>
    </row>
    <row r="8310" spans="1:15" x14ac:dyDescent="0.3">
      <c r="A8310" t="s">
        <v>16218</v>
      </c>
      <c r="B8310" t="s">
        <v>16219</v>
      </c>
      <c r="C8310" t="s">
        <v>21</v>
      </c>
      <c r="D8310">
        <v>40</v>
      </c>
      <c r="E8310" t="s">
        <v>32</v>
      </c>
      <c r="F8310" t="s">
        <v>48</v>
      </c>
      <c r="G8310">
        <v>57062</v>
      </c>
      <c r="H8310">
        <v>12</v>
      </c>
      <c r="I8310">
        <v>3</v>
      </c>
      <c r="J8310">
        <v>20</v>
      </c>
      <c r="K8310">
        <v>1</v>
      </c>
      <c r="L8310" t="s">
        <v>18</v>
      </c>
      <c r="M8310" t="str" cm="1">
        <f t="array" ref="M8310">_xlfn.IFS(Table1[[#This Row],[Tenure_Years]]&lt;=2,"New Hire",Table1[[#This Row],[Tenure_Years]]&lt;=5,"Established",Table1[[#This Row],[Tenure_Years]]&gt;=5,"Veteran")</f>
        <v>Veteran</v>
      </c>
      <c r="N8310">
        <f t="shared" si="258"/>
        <v>94178.259456264772</v>
      </c>
      <c r="O8310" t="str">
        <f t="shared" si="259"/>
        <v>Normal</v>
      </c>
    </row>
    <row r="8311" spans="1:15" x14ac:dyDescent="0.3">
      <c r="A8311" t="s">
        <v>16220</v>
      </c>
      <c r="B8311" t="s">
        <v>16221</v>
      </c>
      <c r="C8311" t="s">
        <v>31</v>
      </c>
      <c r="D8311">
        <v>41</v>
      </c>
      <c r="E8311" t="s">
        <v>60</v>
      </c>
      <c r="F8311" t="s">
        <v>64</v>
      </c>
      <c r="G8311">
        <v>96133</v>
      </c>
      <c r="H8311">
        <v>13</v>
      </c>
      <c r="I8311">
        <v>1</v>
      </c>
      <c r="J8311">
        <v>21</v>
      </c>
      <c r="K8311">
        <v>1</v>
      </c>
      <c r="L8311" t="s">
        <v>18</v>
      </c>
      <c r="M8311" t="str" cm="1">
        <f t="array" ref="M8311">_xlfn.IFS(Table1[[#This Row],[Tenure_Years]]&lt;=2,"New Hire",Table1[[#This Row],[Tenure_Years]]&lt;=5,"Established",Table1[[#This Row],[Tenure_Years]]&gt;=5,"Veteran")</f>
        <v>Veteran</v>
      </c>
      <c r="N8311">
        <f t="shared" si="258"/>
        <v>94068.868467410459</v>
      </c>
      <c r="O8311" t="str">
        <f t="shared" si="259"/>
        <v>Normal</v>
      </c>
    </row>
    <row r="8312" spans="1:15" x14ac:dyDescent="0.3">
      <c r="A8312" t="s">
        <v>16222</v>
      </c>
      <c r="B8312" t="s">
        <v>16223</v>
      </c>
      <c r="C8312" t="s">
        <v>15</v>
      </c>
      <c r="D8312">
        <v>58</v>
      </c>
      <c r="E8312" t="s">
        <v>56</v>
      </c>
      <c r="F8312" t="s">
        <v>92</v>
      </c>
      <c r="G8312">
        <v>120072</v>
      </c>
      <c r="H8312">
        <v>11</v>
      </c>
      <c r="I8312">
        <v>1</v>
      </c>
      <c r="J8312">
        <v>69</v>
      </c>
      <c r="K8312">
        <v>0</v>
      </c>
      <c r="L8312" t="s">
        <v>24</v>
      </c>
      <c r="M8312" t="str" cm="1">
        <f t="array" ref="M8312">_xlfn.IFS(Table1[[#This Row],[Tenure_Years]]&lt;=2,"New Hire",Table1[[#This Row],[Tenure_Years]]&lt;=5,"Established",Table1[[#This Row],[Tenure_Years]]&gt;=5,"Veteran")</f>
        <v>Veteran</v>
      </c>
      <c r="N8312">
        <f t="shared" si="258"/>
        <v>94573.380601596073</v>
      </c>
      <c r="O8312" t="str">
        <f t="shared" si="259"/>
        <v>Normal</v>
      </c>
    </row>
    <row r="8313" spans="1:15" x14ac:dyDescent="0.3">
      <c r="A8313" t="s">
        <v>16224</v>
      </c>
      <c r="B8313" t="s">
        <v>16225</v>
      </c>
      <c r="C8313" t="s">
        <v>21</v>
      </c>
      <c r="D8313">
        <v>53</v>
      </c>
      <c r="E8313" t="s">
        <v>60</v>
      </c>
      <c r="F8313" t="s">
        <v>61</v>
      </c>
      <c r="G8313">
        <v>137402</v>
      </c>
      <c r="H8313">
        <v>2</v>
      </c>
      <c r="I8313">
        <v>2</v>
      </c>
      <c r="J8313">
        <v>30</v>
      </c>
      <c r="K8313">
        <v>5</v>
      </c>
      <c r="L8313" t="s">
        <v>24</v>
      </c>
      <c r="M8313" t="str" cm="1">
        <f t="array" ref="M8313">_xlfn.IFS(Table1[[#This Row],[Tenure_Years]]&lt;=2,"New Hire",Table1[[#This Row],[Tenure_Years]]&lt;=5,"Established",Table1[[#This Row],[Tenure_Years]]&gt;=5,"Veteran")</f>
        <v>New Hire</v>
      </c>
      <c r="N8313">
        <f t="shared" si="258"/>
        <v>94068.868467410459</v>
      </c>
      <c r="O8313" t="str">
        <f t="shared" si="259"/>
        <v>Normal</v>
      </c>
    </row>
    <row r="8314" spans="1:15" x14ac:dyDescent="0.3">
      <c r="A8314" t="s">
        <v>16226</v>
      </c>
      <c r="B8314" t="s">
        <v>16227</v>
      </c>
      <c r="C8314" t="s">
        <v>21</v>
      </c>
      <c r="D8314">
        <v>34</v>
      </c>
      <c r="E8314" t="s">
        <v>32</v>
      </c>
      <c r="F8314" t="s">
        <v>33</v>
      </c>
      <c r="G8314">
        <v>68243</v>
      </c>
      <c r="H8314">
        <v>8</v>
      </c>
      <c r="I8314">
        <v>3</v>
      </c>
      <c r="J8314">
        <v>15</v>
      </c>
      <c r="K8314">
        <v>3</v>
      </c>
      <c r="L8314" t="s">
        <v>24</v>
      </c>
      <c r="M8314" t="str" cm="1">
        <f t="array" ref="M8314">_xlfn.IFS(Table1[[#This Row],[Tenure_Years]]&lt;=2,"New Hire",Table1[[#This Row],[Tenure_Years]]&lt;=5,"Established",Table1[[#This Row],[Tenure_Years]]&gt;=5,"Veteran")</f>
        <v>Veteran</v>
      </c>
      <c r="N8314">
        <f t="shared" si="258"/>
        <v>94178.259456264772</v>
      </c>
      <c r="O8314" t="str">
        <f t="shared" si="259"/>
        <v>Normal</v>
      </c>
    </row>
    <row r="8315" spans="1:15" x14ac:dyDescent="0.3">
      <c r="A8315" t="s">
        <v>16228</v>
      </c>
      <c r="B8315" t="s">
        <v>16229</v>
      </c>
      <c r="C8315" t="s">
        <v>31</v>
      </c>
      <c r="D8315">
        <v>26</v>
      </c>
      <c r="E8315" t="s">
        <v>22</v>
      </c>
      <c r="F8315" t="s">
        <v>23</v>
      </c>
      <c r="G8315">
        <v>79740</v>
      </c>
      <c r="H8315">
        <v>11</v>
      </c>
      <c r="I8315">
        <v>2</v>
      </c>
      <c r="J8315">
        <v>74</v>
      </c>
      <c r="K8315">
        <v>5</v>
      </c>
      <c r="L8315" t="s">
        <v>24</v>
      </c>
      <c r="M8315" t="str" cm="1">
        <f t="array" ref="M8315">_xlfn.IFS(Table1[[#This Row],[Tenure_Years]]&lt;=2,"New Hire",Table1[[#This Row],[Tenure_Years]]&lt;=5,"Established",Table1[[#This Row],[Tenure_Years]]&gt;=5,"Veteran")</f>
        <v>Veteran</v>
      </c>
      <c r="N8315">
        <f t="shared" si="258"/>
        <v>96526.185096153844</v>
      </c>
      <c r="O8315" t="str">
        <f t="shared" si="259"/>
        <v>Normal</v>
      </c>
    </row>
    <row r="8316" spans="1:15" x14ac:dyDescent="0.3">
      <c r="A8316" t="s">
        <v>16230</v>
      </c>
      <c r="B8316" t="s">
        <v>16231</v>
      </c>
      <c r="C8316" t="s">
        <v>21</v>
      </c>
      <c r="D8316">
        <v>31</v>
      </c>
      <c r="E8316" t="s">
        <v>56</v>
      </c>
      <c r="F8316" t="s">
        <v>92</v>
      </c>
      <c r="G8316">
        <v>117013</v>
      </c>
      <c r="H8316">
        <v>2</v>
      </c>
      <c r="I8316">
        <v>5</v>
      </c>
      <c r="J8316">
        <v>43</v>
      </c>
      <c r="K8316">
        <v>3</v>
      </c>
      <c r="L8316" t="s">
        <v>24</v>
      </c>
      <c r="M8316" t="str" cm="1">
        <f t="array" ref="M8316">_xlfn.IFS(Table1[[#This Row],[Tenure_Years]]&lt;=2,"New Hire",Table1[[#This Row],[Tenure_Years]]&lt;=5,"Established",Table1[[#This Row],[Tenure_Years]]&gt;=5,"Veteran")</f>
        <v>New Hire</v>
      </c>
      <c r="N8316">
        <f t="shared" si="258"/>
        <v>94573.380601596073</v>
      </c>
      <c r="O8316" t="str">
        <f t="shared" si="259"/>
        <v>Normal</v>
      </c>
    </row>
    <row r="8317" spans="1:15" x14ac:dyDescent="0.3">
      <c r="A8317" t="s">
        <v>16232</v>
      </c>
      <c r="B8317" t="s">
        <v>5913</v>
      </c>
      <c r="C8317" t="s">
        <v>31</v>
      </c>
      <c r="D8317">
        <v>22</v>
      </c>
      <c r="E8317" t="s">
        <v>32</v>
      </c>
      <c r="F8317" t="s">
        <v>43</v>
      </c>
      <c r="G8317">
        <v>106961</v>
      </c>
      <c r="H8317">
        <v>0</v>
      </c>
      <c r="I8317">
        <v>1</v>
      </c>
      <c r="J8317">
        <v>69</v>
      </c>
      <c r="K8317">
        <v>0</v>
      </c>
      <c r="L8317" t="s">
        <v>24</v>
      </c>
      <c r="M8317" t="str" cm="1">
        <f t="array" ref="M8317">_xlfn.IFS(Table1[[#This Row],[Tenure_Years]]&lt;=2,"New Hire",Table1[[#This Row],[Tenure_Years]]&lt;=5,"Established",Table1[[#This Row],[Tenure_Years]]&gt;=5,"Veteran")</f>
        <v>New Hire</v>
      </c>
      <c r="N8317">
        <f t="shared" si="258"/>
        <v>94178.259456264772</v>
      </c>
      <c r="O8317" t="str">
        <f t="shared" si="259"/>
        <v>Normal</v>
      </c>
    </row>
    <row r="8318" spans="1:15" x14ac:dyDescent="0.3">
      <c r="A8318" t="s">
        <v>16233</v>
      </c>
      <c r="B8318" t="s">
        <v>16234</v>
      </c>
      <c r="C8318" t="s">
        <v>21</v>
      </c>
      <c r="D8318">
        <v>44</v>
      </c>
      <c r="E8318" t="s">
        <v>32</v>
      </c>
      <c r="F8318" t="s">
        <v>33</v>
      </c>
      <c r="G8318">
        <v>81568</v>
      </c>
      <c r="H8318">
        <v>14</v>
      </c>
      <c r="I8318">
        <v>4</v>
      </c>
      <c r="J8318">
        <v>42</v>
      </c>
      <c r="K8318">
        <v>4</v>
      </c>
      <c r="L8318" t="s">
        <v>24</v>
      </c>
      <c r="M8318" t="str" cm="1">
        <f t="array" ref="M8318">_xlfn.IFS(Table1[[#This Row],[Tenure_Years]]&lt;=2,"New Hire",Table1[[#This Row],[Tenure_Years]]&lt;=5,"Established",Table1[[#This Row],[Tenure_Years]]&gt;=5,"Veteran")</f>
        <v>Veteran</v>
      </c>
      <c r="N8318">
        <f t="shared" si="258"/>
        <v>94178.259456264772</v>
      </c>
      <c r="O8318" t="str">
        <f t="shared" si="259"/>
        <v>Normal</v>
      </c>
    </row>
    <row r="8319" spans="1:15" x14ac:dyDescent="0.3">
      <c r="A8319" t="s">
        <v>16235</v>
      </c>
      <c r="B8319" t="s">
        <v>16236</v>
      </c>
      <c r="C8319" t="s">
        <v>21</v>
      </c>
      <c r="D8319">
        <v>34</v>
      </c>
      <c r="E8319" t="s">
        <v>22</v>
      </c>
      <c r="F8319" t="s">
        <v>23</v>
      </c>
      <c r="G8319">
        <v>134307</v>
      </c>
      <c r="H8319">
        <v>2</v>
      </c>
      <c r="I8319">
        <v>4</v>
      </c>
      <c r="J8319">
        <v>60</v>
      </c>
      <c r="K8319">
        <v>4</v>
      </c>
      <c r="L8319" t="s">
        <v>18</v>
      </c>
      <c r="M8319" t="str" cm="1">
        <f t="array" ref="M8319">_xlfn.IFS(Table1[[#This Row],[Tenure_Years]]&lt;=2,"New Hire",Table1[[#This Row],[Tenure_Years]]&lt;=5,"Established",Table1[[#This Row],[Tenure_Years]]&gt;=5,"Veteran")</f>
        <v>New Hire</v>
      </c>
      <c r="N8319">
        <f t="shared" si="258"/>
        <v>96526.185096153844</v>
      </c>
      <c r="O8319" t="str">
        <f t="shared" si="259"/>
        <v>Normal</v>
      </c>
    </row>
    <row r="8320" spans="1:15" x14ac:dyDescent="0.3">
      <c r="A8320" t="s">
        <v>16237</v>
      </c>
      <c r="B8320" t="s">
        <v>16238</v>
      </c>
      <c r="C8320" t="s">
        <v>21</v>
      </c>
      <c r="D8320">
        <v>49</v>
      </c>
      <c r="E8320" t="s">
        <v>56</v>
      </c>
      <c r="F8320" t="s">
        <v>72</v>
      </c>
      <c r="G8320">
        <v>44975</v>
      </c>
      <c r="H8320">
        <v>4</v>
      </c>
      <c r="I8320">
        <v>5</v>
      </c>
      <c r="J8320">
        <v>52</v>
      </c>
      <c r="K8320">
        <v>2</v>
      </c>
      <c r="L8320" t="s">
        <v>18</v>
      </c>
      <c r="M8320" t="str" cm="1">
        <f t="array" ref="M8320">_xlfn.IFS(Table1[[#This Row],[Tenure_Years]]&lt;=2,"New Hire",Table1[[#This Row],[Tenure_Years]]&lt;=5,"Established",Table1[[#This Row],[Tenure_Years]]&gt;=5,"Veteran")</f>
        <v>Established</v>
      </c>
      <c r="N8320">
        <f t="shared" si="258"/>
        <v>94573.380601596073</v>
      </c>
      <c r="O8320" t="str">
        <f t="shared" si="259"/>
        <v>Normal</v>
      </c>
    </row>
    <row r="8321" spans="1:15" x14ac:dyDescent="0.3">
      <c r="A8321" t="s">
        <v>16239</v>
      </c>
      <c r="B8321" t="s">
        <v>16240</v>
      </c>
      <c r="C8321" t="s">
        <v>31</v>
      </c>
      <c r="D8321">
        <v>32</v>
      </c>
      <c r="E8321" t="s">
        <v>16</v>
      </c>
      <c r="F8321" t="s">
        <v>17</v>
      </c>
      <c r="G8321">
        <v>54974</v>
      </c>
      <c r="H8321">
        <v>2</v>
      </c>
      <c r="I8321">
        <v>3</v>
      </c>
      <c r="J8321">
        <v>37</v>
      </c>
      <c r="K8321">
        <v>0</v>
      </c>
      <c r="L8321" t="s">
        <v>18</v>
      </c>
      <c r="M8321" t="str" cm="1">
        <f t="array" ref="M8321">_xlfn.IFS(Table1[[#This Row],[Tenure_Years]]&lt;=2,"New Hire",Table1[[#This Row],[Tenure_Years]]&lt;=5,"Established",Table1[[#This Row],[Tenure_Years]]&gt;=5,"Veteran")</f>
        <v>New Hire</v>
      </c>
      <c r="N8321">
        <f t="shared" si="258"/>
        <v>94458.108426635241</v>
      </c>
      <c r="O8321" t="str">
        <f t="shared" si="259"/>
        <v>Normal</v>
      </c>
    </row>
    <row r="8322" spans="1:15" x14ac:dyDescent="0.3">
      <c r="A8322" t="s">
        <v>16241</v>
      </c>
      <c r="B8322" t="s">
        <v>16242</v>
      </c>
      <c r="C8322" t="s">
        <v>31</v>
      </c>
      <c r="D8322">
        <v>25</v>
      </c>
      <c r="E8322" t="s">
        <v>22</v>
      </c>
      <c r="F8322" t="s">
        <v>51</v>
      </c>
      <c r="G8322">
        <v>49918</v>
      </c>
      <c r="H8322">
        <v>12</v>
      </c>
      <c r="I8322">
        <v>2</v>
      </c>
      <c r="J8322">
        <v>38</v>
      </c>
      <c r="K8322">
        <v>0</v>
      </c>
      <c r="L8322" t="s">
        <v>18</v>
      </c>
      <c r="M8322" t="str" cm="1">
        <f t="array" ref="M8322">_xlfn.IFS(Table1[[#This Row],[Tenure_Years]]&lt;=2,"New Hire",Table1[[#This Row],[Tenure_Years]]&lt;=5,"Established",Table1[[#This Row],[Tenure_Years]]&gt;=5,"Veteran")</f>
        <v>Veteran</v>
      </c>
      <c r="N8322">
        <f t="shared" ref="N8322:N8385" si="260">AVERAGEIF(E:E,E8322,G:G)</f>
        <v>96526.185096153844</v>
      </c>
      <c r="O8322" t="str">
        <f t="shared" si="259"/>
        <v>Normal</v>
      </c>
    </row>
    <row r="8323" spans="1:15" x14ac:dyDescent="0.3">
      <c r="A8323" t="s">
        <v>16243</v>
      </c>
      <c r="B8323" t="s">
        <v>16244</v>
      </c>
      <c r="C8323" t="s">
        <v>31</v>
      </c>
      <c r="D8323">
        <v>44</v>
      </c>
      <c r="E8323" t="s">
        <v>60</v>
      </c>
      <c r="F8323" t="s">
        <v>64</v>
      </c>
      <c r="G8323">
        <v>119970</v>
      </c>
      <c r="H8323">
        <v>9</v>
      </c>
      <c r="I8323">
        <v>1</v>
      </c>
      <c r="J8323">
        <v>45</v>
      </c>
      <c r="K8323">
        <v>1</v>
      </c>
      <c r="L8323" t="s">
        <v>18</v>
      </c>
      <c r="M8323" t="str" cm="1">
        <f t="array" ref="M8323">_xlfn.IFS(Table1[[#This Row],[Tenure_Years]]&lt;=2,"New Hire",Table1[[#This Row],[Tenure_Years]]&lt;=5,"Established",Table1[[#This Row],[Tenure_Years]]&gt;=5,"Veteran")</f>
        <v>Veteran</v>
      </c>
      <c r="N8323">
        <f t="shared" si="260"/>
        <v>94068.868467410459</v>
      </c>
      <c r="O8323" t="str">
        <f t="shared" ref="O8323:O8386" si="261">IF(AND(H8323=5, G8323&lt;M8323), "High Priority", "Normal")</f>
        <v>Normal</v>
      </c>
    </row>
    <row r="8324" spans="1:15" x14ac:dyDescent="0.3">
      <c r="A8324" t="s">
        <v>16245</v>
      </c>
      <c r="B8324" t="s">
        <v>16246</v>
      </c>
      <c r="C8324" t="s">
        <v>21</v>
      </c>
      <c r="D8324">
        <v>25</v>
      </c>
      <c r="E8324" t="s">
        <v>56</v>
      </c>
      <c r="F8324" t="s">
        <v>92</v>
      </c>
      <c r="G8324">
        <v>85550</v>
      </c>
      <c r="H8324">
        <v>8</v>
      </c>
      <c r="I8324">
        <v>5</v>
      </c>
      <c r="J8324">
        <v>77</v>
      </c>
      <c r="K8324">
        <v>0</v>
      </c>
      <c r="L8324" t="s">
        <v>24</v>
      </c>
      <c r="M8324" t="str" cm="1">
        <f t="array" ref="M8324">_xlfn.IFS(Table1[[#This Row],[Tenure_Years]]&lt;=2,"New Hire",Table1[[#This Row],[Tenure_Years]]&lt;=5,"Established",Table1[[#This Row],[Tenure_Years]]&gt;=5,"Veteran")</f>
        <v>Veteran</v>
      </c>
      <c r="N8324">
        <f t="shared" si="260"/>
        <v>94573.380601596073</v>
      </c>
      <c r="O8324" t="str">
        <f t="shared" si="261"/>
        <v>Normal</v>
      </c>
    </row>
    <row r="8325" spans="1:15" x14ac:dyDescent="0.3">
      <c r="A8325" t="s">
        <v>16247</v>
      </c>
      <c r="B8325" t="s">
        <v>16248</v>
      </c>
      <c r="C8325" t="s">
        <v>15</v>
      </c>
      <c r="D8325">
        <v>36</v>
      </c>
      <c r="E8325" t="s">
        <v>60</v>
      </c>
      <c r="F8325" t="s">
        <v>61</v>
      </c>
      <c r="G8325">
        <v>56477</v>
      </c>
      <c r="H8325">
        <v>7</v>
      </c>
      <c r="I8325">
        <v>1</v>
      </c>
      <c r="J8325">
        <v>38</v>
      </c>
      <c r="K8325">
        <v>5</v>
      </c>
      <c r="L8325" t="s">
        <v>24</v>
      </c>
      <c r="M8325" t="str" cm="1">
        <f t="array" ref="M8325">_xlfn.IFS(Table1[[#This Row],[Tenure_Years]]&lt;=2,"New Hire",Table1[[#This Row],[Tenure_Years]]&lt;=5,"Established",Table1[[#This Row],[Tenure_Years]]&gt;=5,"Veteran")</f>
        <v>Veteran</v>
      </c>
      <c r="N8325">
        <f t="shared" si="260"/>
        <v>94068.868467410459</v>
      </c>
      <c r="O8325" t="str">
        <f t="shared" si="261"/>
        <v>Normal</v>
      </c>
    </row>
    <row r="8326" spans="1:15" x14ac:dyDescent="0.3">
      <c r="A8326" t="s">
        <v>16249</v>
      </c>
      <c r="B8326" t="s">
        <v>16250</v>
      </c>
      <c r="C8326" t="s">
        <v>15</v>
      </c>
      <c r="D8326">
        <v>27</v>
      </c>
      <c r="E8326" t="s">
        <v>16</v>
      </c>
      <c r="F8326" t="s">
        <v>130</v>
      </c>
      <c r="G8326">
        <v>137733</v>
      </c>
      <c r="H8326">
        <v>2</v>
      </c>
      <c r="I8326">
        <v>3</v>
      </c>
      <c r="J8326">
        <v>54</v>
      </c>
      <c r="K8326">
        <v>3</v>
      </c>
      <c r="L8326" t="s">
        <v>18</v>
      </c>
      <c r="M8326" t="str" cm="1">
        <f t="array" ref="M8326">_xlfn.IFS(Table1[[#This Row],[Tenure_Years]]&lt;=2,"New Hire",Table1[[#This Row],[Tenure_Years]]&lt;=5,"Established",Table1[[#This Row],[Tenure_Years]]&gt;=5,"Veteran")</f>
        <v>New Hire</v>
      </c>
      <c r="N8326">
        <f t="shared" si="260"/>
        <v>94458.108426635241</v>
      </c>
      <c r="O8326" t="str">
        <f t="shared" si="261"/>
        <v>Normal</v>
      </c>
    </row>
    <row r="8327" spans="1:15" x14ac:dyDescent="0.3">
      <c r="A8327" t="s">
        <v>16251</v>
      </c>
      <c r="B8327" t="s">
        <v>16252</v>
      </c>
      <c r="C8327" t="s">
        <v>21</v>
      </c>
      <c r="D8327">
        <v>43</v>
      </c>
      <c r="E8327" t="s">
        <v>16</v>
      </c>
      <c r="F8327" t="s">
        <v>38</v>
      </c>
      <c r="G8327">
        <v>50327</v>
      </c>
      <c r="H8327">
        <v>13</v>
      </c>
      <c r="I8327">
        <v>1</v>
      </c>
      <c r="J8327">
        <v>65</v>
      </c>
      <c r="K8327">
        <v>1</v>
      </c>
      <c r="L8327" t="s">
        <v>24</v>
      </c>
      <c r="M8327" t="str" cm="1">
        <f t="array" ref="M8327">_xlfn.IFS(Table1[[#This Row],[Tenure_Years]]&lt;=2,"New Hire",Table1[[#This Row],[Tenure_Years]]&lt;=5,"Established",Table1[[#This Row],[Tenure_Years]]&gt;=5,"Veteran")</f>
        <v>Veteran</v>
      </c>
      <c r="N8327">
        <f t="shared" si="260"/>
        <v>94458.108426635241</v>
      </c>
      <c r="O8327" t="str">
        <f t="shared" si="261"/>
        <v>Normal</v>
      </c>
    </row>
    <row r="8328" spans="1:15" x14ac:dyDescent="0.3">
      <c r="A8328" t="s">
        <v>16253</v>
      </c>
      <c r="B8328" t="s">
        <v>16254</v>
      </c>
      <c r="C8328" t="s">
        <v>15</v>
      </c>
      <c r="D8328">
        <v>23</v>
      </c>
      <c r="E8328" t="s">
        <v>27</v>
      </c>
      <c r="F8328" t="s">
        <v>67</v>
      </c>
      <c r="G8328">
        <v>59321</v>
      </c>
      <c r="H8328">
        <v>8</v>
      </c>
      <c r="I8328">
        <v>3</v>
      </c>
      <c r="J8328">
        <v>30</v>
      </c>
      <c r="K8328">
        <v>4</v>
      </c>
      <c r="L8328" t="s">
        <v>24</v>
      </c>
      <c r="M8328" t="str" cm="1">
        <f t="array" ref="M8328">_xlfn.IFS(Table1[[#This Row],[Tenure_Years]]&lt;=2,"New Hire",Table1[[#This Row],[Tenure_Years]]&lt;=5,"Established",Table1[[#This Row],[Tenure_Years]]&gt;=5,"Veteran")</f>
        <v>Veteran</v>
      </c>
      <c r="N8328">
        <f t="shared" si="260"/>
        <v>92826.904643962844</v>
      </c>
      <c r="O8328" t="str">
        <f t="shared" si="261"/>
        <v>Normal</v>
      </c>
    </row>
    <row r="8329" spans="1:15" x14ac:dyDescent="0.3">
      <c r="A8329" t="s">
        <v>16255</v>
      </c>
      <c r="B8329" t="s">
        <v>16256</v>
      </c>
      <c r="C8329" t="s">
        <v>31</v>
      </c>
      <c r="D8329">
        <v>41</v>
      </c>
      <c r="E8329" t="s">
        <v>56</v>
      </c>
      <c r="F8329" t="s">
        <v>72</v>
      </c>
      <c r="G8329">
        <v>74539</v>
      </c>
      <c r="H8329">
        <v>15</v>
      </c>
      <c r="I8329">
        <v>2</v>
      </c>
      <c r="J8329">
        <v>14</v>
      </c>
      <c r="K8329">
        <v>5</v>
      </c>
      <c r="L8329" t="s">
        <v>18</v>
      </c>
      <c r="M8329" t="str" cm="1">
        <f t="array" ref="M8329">_xlfn.IFS(Table1[[#This Row],[Tenure_Years]]&lt;=2,"New Hire",Table1[[#This Row],[Tenure_Years]]&lt;=5,"Established",Table1[[#This Row],[Tenure_Years]]&gt;=5,"Veteran")</f>
        <v>Veteran</v>
      </c>
      <c r="N8329">
        <f t="shared" si="260"/>
        <v>94573.380601596073</v>
      </c>
      <c r="O8329" t="str">
        <f t="shared" si="261"/>
        <v>Normal</v>
      </c>
    </row>
    <row r="8330" spans="1:15" x14ac:dyDescent="0.3">
      <c r="A8330" t="s">
        <v>16257</v>
      </c>
      <c r="B8330" t="s">
        <v>16258</v>
      </c>
      <c r="C8330" t="s">
        <v>31</v>
      </c>
      <c r="D8330">
        <v>39</v>
      </c>
      <c r="E8330" t="s">
        <v>22</v>
      </c>
      <c r="F8330" t="s">
        <v>23</v>
      </c>
      <c r="G8330">
        <v>115176</v>
      </c>
      <c r="H8330">
        <v>14</v>
      </c>
      <c r="I8330">
        <v>3</v>
      </c>
      <c r="J8330">
        <v>19</v>
      </c>
      <c r="K8330">
        <v>4</v>
      </c>
      <c r="L8330" t="s">
        <v>24</v>
      </c>
      <c r="M8330" t="str" cm="1">
        <f t="array" ref="M8330">_xlfn.IFS(Table1[[#This Row],[Tenure_Years]]&lt;=2,"New Hire",Table1[[#This Row],[Tenure_Years]]&lt;=5,"Established",Table1[[#This Row],[Tenure_Years]]&gt;=5,"Veteran")</f>
        <v>Veteran</v>
      </c>
      <c r="N8330">
        <f t="shared" si="260"/>
        <v>96526.185096153844</v>
      </c>
      <c r="O8330" t="str">
        <f t="shared" si="261"/>
        <v>Normal</v>
      </c>
    </row>
    <row r="8331" spans="1:15" x14ac:dyDescent="0.3">
      <c r="A8331" t="s">
        <v>16259</v>
      </c>
      <c r="B8331" t="s">
        <v>16260</v>
      </c>
      <c r="C8331" t="s">
        <v>15</v>
      </c>
      <c r="D8331">
        <v>43</v>
      </c>
      <c r="E8331" t="s">
        <v>16</v>
      </c>
      <c r="F8331" t="s">
        <v>130</v>
      </c>
      <c r="G8331">
        <v>126148</v>
      </c>
      <c r="H8331">
        <v>7</v>
      </c>
      <c r="I8331">
        <v>3</v>
      </c>
      <c r="J8331">
        <v>65</v>
      </c>
      <c r="K8331">
        <v>0</v>
      </c>
      <c r="L8331" t="s">
        <v>18</v>
      </c>
      <c r="M8331" t="str" cm="1">
        <f t="array" ref="M8331">_xlfn.IFS(Table1[[#This Row],[Tenure_Years]]&lt;=2,"New Hire",Table1[[#This Row],[Tenure_Years]]&lt;=5,"Established",Table1[[#This Row],[Tenure_Years]]&gt;=5,"Veteran")</f>
        <v>Veteran</v>
      </c>
      <c r="N8331">
        <f t="shared" si="260"/>
        <v>94458.108426635241</v>
      </c>
      <c r="O8331" t="str">
        <f t="shared" si="261"/>
        <v>Normal</v>
      </c>
    </row>
    <row r="8332" spans="1:15" x14ac:dyDescent="0.3">
      <c r="A8332" t="s">
        <v>16261</v>
      </c>
      <c r="B8332" t="s">
        <v>16262</v>
      </c>
      <c r="C8332" t="s">
        <v>15</v>
      </c>
      <c r="D8332">
        <v>59</v>
      </c>
      <c r="E8332" t="s">
        <v>32</v>
      </c>
      <c r="F8332" t="s">
        <v>48</v>
      </c>
      <c r="G8332">
        <v>117735</v>
      </c>
      <c r="H8332">
        <v>0</v>
      </c>
      <c r="I8332">
        <v>2</v>
      </c>
      <c r="J8332">
        <v>56</v>
      </c>
      <c r="K8332">
        <v>3</v>
      </c>
      <c r="L8332" t="s">
        <v>24</v>
      </c>
      <c r="M8332" t="str" cm="1">
        <f t="array" ref="M8332">_xlfn.IFS(Table1[[#This Row],[Tenure_Years]]&lt;=2,"New Hire",Table1[[#This Row],[Tenure_Years]]&lt;=5,"Established",Table1[[#This Row],[Tenure_Years]]&gt;=5,"Veteran")</f>
        <v>New Hire</v>
      </c>
      <c r="N8332">
        <f t="shared" si="260"/>
        <v>94178.259456264772</v>
      </c>
      <c r="O8332" t="str">
        <f t="shared" si="261"/>
        <v>Normal</v>
      </c>
    </row>
    <row r="8333" spans="1:15" x14ac:dyDescent="0.3">
      <c r="A8333" t="s">
        <v>16263</v>
      </c>
      <c r="B8333" t="s">
        <v>16264</v>
      </c>
      <c r="C8333" t="s">
        <v>31</v>
      </c>
      <c r="D8333">
        <v>26</v>
      </c>
      <c r="E8333" t="s">
        <v>27</v>
      </c>
      <c r="F8333" t="s">
        <v>75</v>
      </c>
      <c r="G8333">
        <v>50857</v>
      </c>
      <c r="H8333">
        <v>9</v>
      </c>
      <c r="I8333">
        <v>5</v>
      </c>
      <c r="J8333">
        <v>52</v>
      </c>
      <c r="K8333">
        <v>5</v>
      </c>
      <c r="L8333" t="s">
        <v>18</v>
      </c>
      <c r="M8333" t="str" cm="1">
        <f t="array" ref="M8333">_xlfn.IFS(Table1[[#This Row],[Tenure_Years]]&lt;=2,"New Hire",Table1[[#This Row],[Tenure_Years]]&lt;=5,"Established",Table1[[#This Row],[Tenure_Years]]&gt;=5,"Veteran")</f>
        <v>Veteran</v>
      </c>
      <c r="N8333">
        <f t="shared" si="260"/>
        <v>92826.904643962844</v>
      </c>
      <c r="O8333" t="str">
        <f t="shared" si="261"/>
        <v>Normal</v>
      </c>
    </row>
    <row r="8334" spans="1:15" x14ac:dyDescent="0.3">
      <c r="A8334" t="s">
        <v>16265</v>
      </c>
      <c r="B8334" t="s">
        <v>16266</v>
      </c>
      <c r="C8334" t="s">
        <v>21</v>
      </c>
      <c r="D8334">
        <v>25</v>
      </c>
      <c r="E8334" t="s">
        <v>56</v>
      </c>
      <c r="F8334" t="s">
        <v>72</v>
      </c>
      <c r="G8334">
        <v>125524</v>
      </c>
      <c r="H8334">
        <v>9</v>
      </c>
      <c r="I8334">
        <v>3</v>
      </c>
      <c r="J8334">
        <v>16</v>
      </c>
      <c r="K8334">
        <v>3</v>
      </c>
      <c r="L8334" t="s">
        <v>24</v>
      </c>
      <c r="M8334" t="str" cm="1">
        <f t="array" ref="M8334">_xlfn.IFS(Table1[[#This Row],[Tenure_Years]]&lt;=2,"New Hire",Table1[[#This Row],[Tenure_Years]]&lt;=5,"Established",Table1[[#This Row],[Tenure_Years]]&gt;=5,"Veteran")</f>
        <v>Veteran</v>
      </c>
      <c r="N8334">
        <f t="shared" si="260"/>
        <v>94573.380601596073</v>
      </c>
      <c r="O8334" t="str">
        <f t="shared" si="261"/>
        <v>Normal</v>
      </c>
    </row>
    <row r="8335" spans="1:15" x14ac:dyDescent="0.3">
      <c r="A8335" t="s">
        <v>16267</v>
      </c>
      <c r="B8335" t="s">
        <v>16268</v>
      </c>
      <c r="C8335" t="s">
        <v>21</v>
      </c>
      <c r="D8335">
        <v>38</v>
      </c>
      <c r="E8335" t="s">
        <v>16</v>
      </c>
      <c r="F8335" t="s">
        <v>130</v>
      </c>
      <c r="G8335">
        <v>66310</v>
      </c>
      <c r="H8335">
        <v>10</v>
      </c>
      <c r="I8335">
        <v>5</v>
      </c>
      <c r="J8335">
        <v>13</v>
      </c>
      <c r="K8335">
        <v>0</v>
      </c>
      <c r="L8335" t="s">
        <v>24</v>
      </c>
      <c r="M8335" t="str" cm="1">
        <f t="array" ref="M8335">_xlfn.IFS(Table1[[#This Row],[Tenure_Years]]&lt;=2,"New Hire",Table1[[#This Row],[Tenure_Years]]&lt;=5,"Established",Table1[[#This Row],[Tenure_Years]]&gt;=5,"Veteran")</f>
        <v>Veteran</v>
      </c>
      <c r="N8335">
        <f t="shared" si="260"/>
        <v>94458.108426635241</v>
      </c>
      <c r="O8335" t="str">
        <f t="shared" si="261"/>
        <v>Normal</v>
      </c>
    </row>
    <row r="8336" spans="1:15" x14ac:dyDescent="0.3">
      <c r="A8336" t="s">
        <v>16269</v>
      </c>
      <c r="B8336" t="s">
        <v>16270</v>
      </c>
      <c r="C8336" t="s">
        <v>15</v>
      </c>
      <c r="D8336">
        <v>52</v>
      </c>
      <c r="E8336" t="s">
        <v>56</v>
      </c>
      <c r="F8336" t="s">
        <v>92</v>
      </c>
      <c r="G8336">
        <v>54076</v>
      </c>
      <c r="H8336">
        <v>10</v>
      </c>
      <c r="I8336">
        <v>1</v>
      </c>
      <c r="J8336">
        <v>37</v>
      </c>
      <c r="K8336">
        <v>5</v>
      </c>
      <c r="L8336" t="s">
        <v>18</v>
      </c>
      <c r="M8336" t="str" cm="1">
        <f t="array" ref="M8336">_xlfn.IFS(Table1[[#This Row],[Tenure_Years]]&lt;=2,"New Hire",Table1[[#This Row],[Tenure_Years]]&lt;=5,"Established",Table1[[#This Row],[Tenure_Years]]&gt;=5,"Veteran")</f>
        <v>Veteran</v>
      </c>
      <c r="N8336">
        <f t="shared" si="260"/>
        <v>94573.380601596073</v>
      </c>
      <c r="O8336" t="str">
        <f t="shared" si="261"/>
        <v>Normal</v>
      </c>
    </row>
    <row r="8337" spans="1:15" x14ac:dyDescent="0.3">
      <c r="A8337" t="s">
        <v>16271</v>
      </c>
      <c r="B8337" t="s">
        <v>16272</v>
      </c>
      <c r="C8337" t="s">
        <v>21</v>
      </c>
      <c r="D8337">
        <v>48</v>
      </c>
      <c r="E8337" t="s">
        <v>22</v>
      </c>
      <c r="F8337" t="s">
        <v>23</v>
      </c>
      <c r="G8337">
        <v>67703</v>
      </c>
      <c r="H8337">
        <v>0</v>
      </c>
      <c r="I8337">
        <v>1</v>
      </c>
      <c r="J8337">
        <v>23</v>
      </c>
      <c r="K8337">
        <v>0</v>
      </c>
      <c r="L8337" t="s">
        <v>24</v>
      </c>
      <c r="M8337" t="str" cm="1">
        <f t="array" ref="M8337">_xlfn.IFS(Table1[[#This Row],[Tenure_Years]]&lt;=2,"New Hire",Table1[[#This Row],[Tenure_Years]]&lt;=5,"Established",Table1[[#This Row],[Tenure_Years]]&gt;=5,"Veteran")</f>
        <v>New Hire</v>
      </c>
      <c r="N8337">
        <f t="shared" si="260"/>
        <v>96526.185096153844</v>
      </c>
      <c r="O8337" t="str">
        <f t="shared" si="261"/>
        <v>Normal</v>
      </c>
    </row>
    <row r="8338" spans="1:15" x14ac:dyDescent="0.3">
      <c r="A8338" t="s">
        <v>16273</v>
      </c>
      <c r="B8338" t="s">
        <v>16274</v>
      </c>
      <c r="C8338" t="s">
        <v>31</v>
      </c>
      <c r="D8338">
        <v>50</v>
      </c>
      <c r="E8338" t="s">
        <v>22</v>
      </c>
      <c r="F8338" t="s">
        <v>23</v>
      </c>
      <c r="G8338">
        <v>125944</v>
      </c>
      <c r="H8338">
        <v>13</v>
      </c>
      <c r="I8338">
        <v>4</v>
      </c>
      <c r="J8338">
        <v>35</v>
      </c>
      <c r="K8338">
        <v>4</v>
      </c>
      <c r="L8338" t="s">
        <v>24</v>
      </c>
      <c r="M8338" t="str" cm="1">
        <f t="array" ref="M8338">_xlfn.IFS(Table1[[#This Row],[Tenure_Years]]&lt;=2,"New Hire",Table1[[#This Row],[Tenure_Years]]&lt;=5,"Established",Table1[[#This Row],[Tenure_Years]]&gt;=5,"Veteran")</f>
        <v>Veteran</v>
      </c>
      <c r="N8338">
        <f t="shared" si="260"/>
        <v>96526.185096153844</v>
      </c>
      <c r="O8338" t="str">
        <f t="shared" si="261"/>
        <v>Normal</v>
      </c>
    </row>
    <row r="8339" spans="1:15" x14ac:dyDescent="0.3">
      <c r="A8339" t="s">
        <v>16275</v>
      </c>
      <c r="B8339" t="s">
        <v>16276</v>
      </c>
      <c r="C8339" t="s">
        <v>31</v>
      </c>
      <c r="D8339">
        <v>28</v>
      </c>
      <c r="E8339" t="s">
        <v>22</v>
      </c>
      <c r="F8339" t="s">
        <v>95</v>
      </c>
      <c r="G8339">
        <v>98273</v>
      </c>
      <c r="H8339">
        <v>15</v>
      </c>
      <c r="I8339">
        <v>4</v>
      </c>
      <c r="J8339">
        <v>26</v>
      </c>
      <c r="K8339">
        <v>1</v>
      </c>
      <c r="L8339" t="s">
        <v>18</v>
      </c>
      <c r="M8339" t="str" cm="1">
        <f t="array" ref="M8339">_xlfn.IFS(Table1[[#This Row],[Tenure_Years]]&lt;=2,"New Hire",Table1[[#This Row],[Tenure_Years]]&lt;=5,"Established",Table1[[#This Row],[Tenure_Years]]&gt;=5,"Veteran")</f>
        <v>Veteran</v>
      </c>
      <c r="N8339">
        <f t="shared" si="260"/>
        <v>96526.185096153844</v>
      </c>
      <c r="O8339" t="str">
        <f t="shared" si="261"/>
        <v>Normal</v>
      </c>
    </row>
    <row r="8340" spans="1:15" x14ac:dyDescent="0.3">
      <c r="A8340" t="s">
        <v>16277</v>
      </c>
      <c r="B8340" t="s">
        <v>16278</v>
      </c>
      <c r="C8340" t="s">
        <v>31</v>
      </c>
      <c r="D8340">
        <v>60</v>
      </c>
      <c r="E8340" t="s">
        <v>60</v>
      </c>
      <c r="F8340" t="s">
        <v>141</v>
      </c>
      <c r="G8340">
        <v>135157</v>
      </c>
      <c r="H8340">
        <v>2</v>
      </c>
      <c r="I8340">
        <v>4</v>
      </c>
      <c r="J8340">
        <v>72</v>
      </c>
      <c r="K8340">
        <v>5</v>
      </c>
      <c r="L8340" t="s">
        <v>24</v>
      </c>
      <c r="M8340" t="str" cm="1">
        <f t="array" ref="M8340">_xlfn.IFS(Table1[[#This Row],[Tenure_Years]]&lt;=2,"New Hire",Table1[[#This Row],[Tenure_Years]]&lt;=5,"Established",Table1[[#This Row],[Tenure_Years]]&gt;=5,"Veteran")</f>
        <v>New Hire</v>
      </c>
      <c r="N8340">
        <f t="shared" si="260"/>
        <v>94068.868467410459</v>
      </c>
      <c r="O8340" t="str">
        <f t="shared" si="261"/>
        <v>Normal</v>
      </c>
    </row>
    <row r="8341" spans="1:15" x14ac:dyDescent="0.3">
      <c r="A8341" t="s">
        <v>16279</v>
      </c>
      <c r="B8341" t="s">
        <v>16280</v>
      </c>
      <c r="C8341" t="s">
        <v>31</v>
      </c>
      <c r="D8341">
        <v>52</v>
      </c>
      <c r="E8341" t="s">
        <v>56</v>
      </c>
      <c r="F8341" t="s">
        <v>72</v>
      </c>
      <c r="G8341">
        <v>69550</v>
      </c>
      <c r="H8341">
        <v>15</v>
      </c>
      <c r="I8341">
        <v>4</v>
      </c>
      <c r="J8341">
        <v>70</v>
      </c>
      <c r="K8341">
        <v>3</v>
      </c>
      <c r="L8341" t="s">
        <v>24</v>
      </c>
      <c r="M8341" t="str" cm="1">
        <f t="array" ref="M8341">_xlfn.IFS(Table1[[#This Row],[Tenure_Years]]&lt;=2,"New Hire",Table1[[#This Row],[Tenure_Years]]&lt;=5,"Established",Table1[[#This Row],[Tenure_Years]]&gt;=5,"Veteran")</f>
        <v>Veteran</v>
      </c>
      <c r="N8341">
        <f t="shared" si="260"/>
        <v>94573.380601596073</v>
      </c>
      <c r="O8341" t="str">
        <f t="shared" si="261"/>
        <v>Normal</v>
      </c>
    </row>
    <row r="8342" spans="1:15" x14ac:dyDescent="0.3">
      <c r="A8342" t="s">
        <v>16281</v>
      </c>
      <c r="B8342" t="s">
        <v>16282</v>
      </c>
      <c r="C8342" t="s">
        <v>31</v>
      </c>
      <c r="D8342">
        <v>43</v>
      </c>
      <c r="E8342" t="s">
        <v>32</v>
      </c>
      <c r="F8342" t="s">
        <v>33</v>
      </c>
      <c r="G8342">
        <v>111657</v>
      </c>
      <c r="H8342">
        <v>5</v>
      </c>
      <c r="I8342">
        <v>2</v>
      </c>
      <c r="J8342">
        <v>44</v>
      </c>
      <c r="K8342">
        <v>2</v>
      </c>
      <c r="L8342" t="s">
        <v>18</v>
      </c>
      <c r="M8342" t="str" cm="1">
        <f t="array" ref="M8342">_xlfn.IFS(Table1[[#This Row],[Tenure_Years]]&lt;=2,"New Hire",Table1[[#This Row],[Tenure_Years]]&lt;=5,"Established",Table1[[#This Row],[Tenure_Years]]&gt;=5,"Veteran")</f>
        <v>Established</v>
      </c>
      <c r="N8342">
        <f t="shared" si="260"/>
        <v>94178.259456264772</v>
      </c>
      <c r="O8342" t="str">
        <f t="shared" si="261"/>
        <v>High Priority</v>
      </c>
    </row>
    <row r="8343" spans="1:15" x14ac:dyDescent="0.3">
      <c r="A8343" t="s">
        <v>16283</v>
      </c>
      <c r="B8343" t="s">
        <v>16284</v>
      </c>
      <c r="C8343" t="s">
        <v>15</v>
      </c>
      <c r="D8343">
        <v>28</v>
      </c>
      <c r="E8343" t="s">
        <v>32</v>
      </c>
      <c r="F8343" t="s">
        <v>43</v>
      </c>
      <c r="G8343">
        <v>114092</v>
      </c>
      <c r="H8343">
        <v>10</v>
      </c>
      <c r="I8343">
        <v>4</v>
      </c>
      <c r="J8343">
        <v>52</v>
      </c>
      <c r="K8343">
        <v>4</v>
      </c>
      <c r="L8343" t="s">
        <v>18</v>
      </c>
      <c r="M8343" t="str" cm="1">
        <f t="array" ref="M8343">_xlfn.IFS(Table1[[#This Row],[Tenure_Years]]&lt;=2,"New Hire",Table1[[#This Row],[Tenure_Years]]&lt;=5,"Established",Table1[[#This Row],[Tenure_Years]]&gt;=5,"Veteran")</f>
        <v>Veteran</v>
      </c>
      <c r="N8343">
        <f t="shared" si="260"/>
        <v>94178.259456264772</v>
      </c>
      <c r="O8343" t="str">
        <f t="shared" si="261"/>
        <v>Normal</v>
      </c>
    </row>
    <row r="8344" spans="1:15" x14ac:dyDescent="0.3">
      <c r="A8344" t="s">
        <v>16285</v>
      </c>
      <c r="B8344" t="s">
        <v>16286</v>
      </c>
      <c r="C8344" t="s">
        <v>21</v>
      </c>
      <c r="D8344">
        <v>52</v>
      </c>
      <c r="E8344" t="s">
        <v>32</v>
      </c>
      <c r="F8344" t="s">
        <v>33</v>
      </c>
      <c r="G8344">
        <v>115800</v>
      </c>
      <c r="H8344">
        <v>11</v>
      </c>
      <c r="I8344">
        <v>4</v>
      </c>
      <c r="J8344">
        <v>43</v>
      </c>
      <c r="K8344">
        <v>4</v>
      </c>
      <c r="L8344" t="s">
        <v>18</v>
      </c>
      <c r="M8344" t="str" cm="1">
        <f t="array" ref="M8344">_xlfn.IFS(Table1[[#This Row],[Tenure_Years]]&lt;=2,"New Hire",Table1[[#This Row],[Tenure_Years]]&lt;=5,"Established",Table1[[#This Row],[Tenure_Years]]&gt;=5,"Veteran")</f>
        <v>Veteran</v>
      </c>
      <c r="N8344">
        <f t="shared" si="260"/>
        <v>94178.259456264772</v>
      </c>
      <c r="O8344" t="str">
        <f t="shared" si="261"/>
        <v>Normal</v>
      </c>
    </row>
    <row r="8345" spans="1:15" x14ac:dyDescent="0.3">
      <c r="A8345" t="s">
        <v>16287</v>
      </c>
      <c r="B8345" t="s">
        <v>16288</v>
      </c>
      <c r="C8345" t="s">
        <v>21</v>
      </c>
      <c r="D8345">
        <v>56</v>
      </c>
      <c r="E8345" t="s">
        <v>16</v>
      </c>
      <c r="F8345" t="s">
        <v>38</v>
      </c>
      <c r="G8345">
        <v>49657</v>
      </c>
      <c r="H8345">
        <v>9</v>
      </c>
      <c r="I8345">
        <v>1</v>
      </c>
      <c r="J8345">
        <v>45</v>
      </c>
      <c r="K8345">
        <v>4</v>
      </c>
      <c r="L8345" t="s">
        <v>18</v>
      </c>
      <c r="M8345" t="str" cm="1">
        <f t="array" ref="M8345">_xlfn.IFS(Table1[[#This Row],[Tenure_Years]]&lt;=2,"New Hire",Table1[[#This Row],[Tenure_Years]]&lt;=5,"Established",Table1[[#This Row],[Tenure_Years]]&gt;=5,"Veteran")</f>
        <v>Veteran</v>
      </c>
      <c r="N8345">
        <f t="shared" si="260"/>
        <v>94458.108426635241</v>
      </c>
      <c r="O8345" t="str">
        <f t="shared" si="261"/>
        <v>Normal</v>
      </c>
    </row>
    <row r="8346" spans="1:15" x14ac:dyDescent="0.3">
      <c r="A8346" t="s">
        <v>16289</v>
      </c>
      <c r="B8346" t="s">
        <v>16290</v>
      </c>
      <c r="C8346" t="s">
        <v>21</v>
      </c>
      <c r="D8346">
        <v>57</v>
      </c>
      <c r="E8346" t="s">
        <v>32</v>
      </c>
      <c r="F8346" t="s">
        <v>43</v>
      </c>
      <c r="G8346">
        <v>67781</v>
      </c>
      <c r="H8346">
        <v>4</v>
      </c>
      <c r="I8346">
        <v>2</v>
      </c>
      <c r="J8346">
        <v>33</v>
      </c>
      <c r="K8346">
        <v>2</v>
      </c>
      <c r="L8346" t="s">
        <v>18</v>
      </c>
      <c r="M8346" t="str" cm="1">
        <f t="array" ref="M8346">_xlfn.IFS(Table1[[#This Row],[Tenure_Years]]&lt;=2,"New Hire",Table1[[#This Row],[Tenure_Years]]&lt;=5,"Established",Table1[[#This Row],[Tenure_Years]]&gt;=5,"Veteran")</f>
        <v>Established</v>
      </c>
      <c r="N8346">
        <f t="shared" si="260"/>
        <v>94178.259456264772</v>
      </c>
      <c r="O8346" t="str">
        <f t="shared" si="261"/>
        <v>Normal</v>
      </c>
    </row>
    <row r="8347" spans="1:15" x14ac:dyDescent="0.3">
      <c r="A8347" t="s">
        <v>16291</v>
      </c>
      <c r="B8347" t="s">
        <v>16292</v>
      </c>
      <c r="C8347" t="s">
        <v>21</v>
      </c>
      <c r="D8347">
        <v>25</v>
      </c>
      <c r="E8347" t="s">
        <v>16</v>
      </c>
      <c r="F8347" t="s">
        <v>130</v>
      </c>
      <c r="G8347">
        <v>84541</v>
      </c>
      <c r="H8347">
        <v>9</v>
      </c>
      <c r="I8347">
        <v>2</v>
      </c>
      <c r="J8347">
        <v>45</v>
      </c>
      <c r="K8347">
        <v>1</v>
      </c>
      <c r="L8347" t="s">
        <v>24</v>
      </c>
      <c r="M8347" t="str" cm="1">
        <f t="array" ref="M8347">_xlfn.IFS(Table1[[#This Row],[Tenure_Years]]&lt;=2,"New Hire",Table1[[#This Row],[Tenure_Years]]&lt;=5,"Established",Table1[[#This Row],[Tenure_Years]]&gt;=5,"Veteran")</f>
        <v>Veteran</v>
      </c>
      <c r="N8347">
        <f t="shared" si="260"/>
        <v>94458.108426635241</v>
      </c>
      <c r="O8347" t="str">
        <f t="shared" si="261"/>
        <v>Normal</v>
      </c>
    </row>
    <row r="8348" spans="1:15" x14ac:dyDescent="0.3">
      <c r="A8348" t="s">
        <v>16293</v>
      </c>
      <c r="B8348" t="s">
        <v>14777</v>
      </c>
      <c r="C8348" t="s">
        <v>31</v>
      </c>
      <c r="D8348">
        <v>29</v>
      </c>
      <c r="E8348" t="s">
        <v>56</v>
      </c>
      <c r="F8348" t="s">
        <v>57</v>
      </c>
      <c r="G8348">
        <v>104452</v>
      </c>
      <c r="H8348">
        <v>5</v>
      </c>
      <c r="I8348">
        <v>1</v>
      </c>
      <c r="J8348">
        <v>71</v>
      </c>
      <c r="K8348">
        <v>2</v>
      </c>
      <c r="L8348" t="s">
        <v>18</v>
      </c>
      <c r="M8348" t="str" cm="1">
        <f t="array" ref="M8348">_xlfn.IFS(Table1[[#This Row],[Tenure_Years]]&lt;=2,"New Hire",Table1[[#This Row],[Tenure_Years]]&lt;=5,"Established",Table1[[#This Row],[Tenure_Years]]&gt;=5,"Veteran")</f>
        <v>Established</v>
      </c>
      <c r="N8348">
        <f t="shared" si="260"/>
        <v>94573.380601596073</v>
      </c>
      <c r="O8348" t="str">
        <f t="shared" si="261"/>
        <v>High Priority</v>
      </c>
    </row>
    <row r="8349" spans="1:15" x14ac:dyDescent="0.3">
      <c r="A8349" t="s">
        <v>16294</v>
      </c>
      <c r="B8349" t="s">
        <v>16295</v>
      </c>
      <c r="C8349" t="s">
        <v>21</v>
      </c>
      <c r="D8349">
        <v>33</v>
      </c>
      <c r="E8349" t="s">
        <v>22</v>
      </c>
      <c r="F8349" t="s">
        <v>95</v>
      </c>
      <c r="G8349">
        <v>48869</v>
      </c>
      <c r="H8349">
        <v>12</v>
      </c>
      <c r="I8349">
        <v>4</v>
      </c>
      <c r="J8349">
        <v>37</v>
      </c>
      <c r="K8349">
        <v>4</v>
      </c>
      <c r="L8349" t="s">
        <v>24</v>
      </c>
      <c r="M8349" t="str" cm="1">
        <f t="array" ref="M8349">_xlfn.IFS(Table1[[#This Row],[Tenure_Years]]&lt;=2,"New Hire",Table1[[#This Row],[Tenure_Years]]&lt;=5,"Established",Table1[[#This Row],[Tenure_Years]]&gt;=5,"Veteran")</f>
        <v>Veteran</v>
      </c>
      <c r="N8349">
        <f t="shared" si="260"/>
        <v>96526.185096153844</v>
      </c>
      <c r="O8349" t="str">
        <f t="shared" si="261"/>
        <v>Normal</v>
      </c>
    </row>
    <row r="8350" spans="1:15" x14ac:dyDescent="0.3">
      <c r="A8350" t="s">
        <v>16296</v>
      </c>
      <c r="B8350" t="s">
        <v>16297</v>
      </c>
      <c r="C8350" t="s">
        <v>15</v>
      </c>
      <c r="D8350">
        <v>31</v>
      </c>
      <c r="E8350" t="s">
        <v>27</v>
      </c>
      <c r="F8350" t="s">
        <v>67</v>
      </c>
      <c r="G8350">
        <v>74193</v>
      </c>
      <c r="H8350">
        <v>11</v>
      </c>
      <c r="I8350">
        <v>4</v>
      </c>
      <c r="J8350">
        <v>29</v>
      </c>
      <c r="K8350">
        <v>2</v>
      </c>
      <c r="L8350" t="s">
        <v>24</v>
      </c>
      <c r="M8350" t="str" cm="1">
        <f t="array" ref="M8350">_xlfn.IFS(Table1[[#This Row],[Tenure_Years]]&lt;=2,"New Hire",Table1[[#This Row],[Tenure_Years]]&lt;=5,"Established",Table1[[#This Row],[Tenure_Years]]&gt;=5,"Veteran")</f>
        <v>Veteran</v>
      </c>
      <c r="N8350">
        <f t="shared" si="260"/>
        <v>92826.904643962844</v>
      </c>
      <c r="O8350" t="str">
        <f t="shared" si="261"/>
        <v>Normal</v>
      </c>
    </row>
    <row r="8351" spans="1:15" x14ac:dyDescent="0.3">
      <c r="A8351" t="s">
        <v>16298</v>
      </c>
      <c r="B8351" t="s">
        <v>16299</v>
      </c>
      <c r="C8351" t="s">
        <v>31</v>
      </c>
      <c r="D8351">
        <v>33</v>
      </c>
      <c r="E8351" t="s">
        <v>22</v>
      </c>
      <c r="F8351" t="s">
        <v>95</v>
      </c>
      <c r="G8351">
        <v>133207</v>
      </c>
      <c r="H8351">
        <v>11</v>
      </c>
      <c r="I8351">
        <v>3</v>
      </c>
      <c r="J8351">
        <v>61</v>
      </c>
      <c r="K8351">
        <v>0</v>
      </c>
      <c r="L8351" t="s">
        <v>18</v>
      </c>
      <c r="M8351" t="str" cm="1">
        <f t="array" ref="M8351">_xlfn.IFS(Table1[[#This Row],[Tenure_Years]]&lt;=2,"New Hire",Table1[[#This Row],[Tenure_Years]]&lt;=5,"Established",Table1[[#This Row],[Tenure_Years]]&gt;=5,"Veteran")</f>
        <v>Veteran</v>
      </c>
      <c r="N8351">
        <f t="shared" si="260"/>
        <v>96526.185096153844</v>
      </c>
      <c r="O8351" t="str">
        <f t="shared" si="261"/>
        <v>Normal</v>
      </c>
    </row>
    <row r="8352" spans="1:15" x14ac:dyDescent="0.3">
      <c r="A8352" t="s">
        <v>16300</v>
      </c>
      <c r="B8352" t="s">
        <v>16301</v>
      </c>
      <c r="C8352" t="s">
        <v>31</v>
      </c>
      <c r="D8352">
        <v>58</v>
      </c>
      <c r="E8352" t="s">
        <v>16</v>
      </c>
      <c r="F8352" t="s">
        <v>38</v>
      </c>
      <c r="G8352">
        <v>69461</v>
      </c>
      <c r="H8352">
        <v>2</v>
      </c>
      <c r="I8352">
        <v>3</v>
      </c>
      <c r="J8352">
        <v>47</v>
      </c>
      <c r="K8352">
        <v>5</v>
      </c>
      <c r="L8352" t="s">
        <v>24</v>
      </c>
      <c r="M8352" t="str" cm="1">
        <f t="array" ref="M8352">_xlfn.IFS(Table1[[#This Row],[Tenure_Years]]&lt;=2,"New Hire",Table1[[#This Row],[Tenure_Years]]&lt;=5,"Established",Table1[[#This Row],[Tenure_Years]]&gt;=5,"Veteran")</f>
        <v>New Hire</v>
      </c>
      <c r="N8352">
        <f t="shared" si="260"/>
        <v>94458.108426635241</v>
      </c>
      <c r="O8352" t="str">
        <f t="shared" si="261"/>
        <v>Normal</v>
      </c>
    </row>
    <row r="8353" spans="1:15" x14ac:dyDescent="0.3">
      <c r="A8353" t="s">
        <v>16302</v>
      </c>
      <c r="B8353" t="s">
        <v>16303</v>
      </c>
      <c r="C8353" t="s">
        <v>21</v>
      </c>
      <c r="D8353">
        <v>56</v>
      </c>
      <c r="E8353" t="s">
        <v>32</v>
      </c>
      <c r="F8353" t="s">
        <v>48</v>
      </c>
      <c r="G8353">
        <v>74002</v>
      </c>
      <c r="H8353">
        <v>12</v>
      </c>
      <c r="I8353">
        <v>1</v>
      </c>
      <c r="J8353">
        <v>57</v>
      </c>
      <c r="K8353">
        <v>0</v>
      </c>
      <c r="L8353" t="s">
        <v>18</v>
      </c>
      <c r="M8353" t="str" cm="1">
        <f t="array" ref="M8353">_xlfn.IFS(Table1[[#This Row],[Tenure_Years]]&lt;=2,"New Hire",Table1[[#This Row],[Tenure_Years]]&lt;=5,"Established",Table1[[#This Row],[Tenure_Years]]&gt;=5,"Veteran")</f>
        <v>Veteran</v>
      </c>
      <c r="N8353">
        <f t="shared" si="260"/>
        <v>94178.259456264772</v>
      </c>
      <c r="O8353" t="str">
        <f t="shared" si="261"/>
        <v>Normal</v>
      </c>
    </row>
    <row r="8354" spans="1:15" x14ac:dyDescent="0.3">
      <c r="A8354" t="s">
        <v>16304</v>
      </c>
      <c r="B8354" t="s">
        <v>16305</v>
      </c>
      <c r="C8354" t="s">
        <v>15</v>
      </c>
      <c r="D8354">
        <v>58</v>
      </c>
      <c r="E8354" t="s">
        <v>27</v>
      </c>
      <c r="F8354" t="s">
        <v>111</v>
      </c>
      <c r="G8354">
        <v>138200</v>
      </c>
      <c r="H8354">
        <v>0</v>
      </c>
      <c r="I8354">
        <v>1</v>
      </c>
      <c r="J8354">
        <v>73</v>
      </c>
      <c r="K8354">
        <v>0</v>
      </c>
      <c r="L8354" t="s">
        <v>24</v>
      </c>
      <c r="M8354" t="str" cm="1">
        <f t="array" ref="M8354">_xlfn.IFS(Table1[[#This Row],[Tenure_Years]]&lt;=2,"New Hire",Table1[[#This Row],[Tenure_Years]]&lt;=5,"Established",Table1[[#This Row],[Tenure_Years]]&gt;=5,"Veteran")</f>
        <v>New Hire</v>
      </c>
      <c r="N8354">
        <f t="shared" si="260"/>
        <v>92826.904643962844</v>
      </c>
      <c r="O8354" t="str">
        <f t="shared" si="261"/>
        <v>Normal</v>
      </c>
    </row>
    <row r="8355" spans="1:15" x14ac:dyDescent="0.3">
      <c r="A8355" t="s">
        <v>16306</v>
      </c>
      <c r="B8355" t="s">
        <v>16307</v>
      </c>
      <c r="C8355" t="s">
        <v>31</v>
      </c>
      <c r="D8355">
        <v>29</v>
      </c>
      <c r="E8355" t="s">
        <v>56</v>
      </c>
      <c r="F8355" t="s">
        <v>72</v>
      </c>
      <c r="G8355">
        <v>42459</v>
      </c>
      <c r="H8355">
        <v>13</v>
      </c>
      <c r="I8355">
        <v>4</v>
      </c>
      <c r="J8355">
        <v>61</v>
      </c>
      <c r="K8355">
        <v>4</v>
      </c>
      <c r="L8355" t="s">
        <v>18</v>
      </c>
      <c r="M8355" t="str" cm="1">
        <f t="array" ref="M8355">_xlfn.IFS(Table1[[#This Row],[Tenure_Years]]&lt;=2,"New Hire",Table1[[#This Row],[Tenure_Years]]&lt;=5,"Established",Table1[[#This Row],[Tenure_Years]]&gt;=5,"Veteran")</f>
        <v>Veteran</v>
      </c>
      <c r="N8355">
        <f t="shared" si="260"/>
        <v>94573.380601596073</v>
      </c>
      <c r="O8355" t="str">
        <f t="shared" si="261"/>
        <v>Normal</v>
      </c>
    </row>
    <row r="8356" spans="1:15" x14ac:dyDescent="0.3">
      <c r="A8356" t="s">
        <v>16308</v>
      </c>
      <c r="B8356" t="s">
        <v>16309</v>
      </c>
      <c r="C8356" t="s">
        <v>31</v>
      </c>
      <c r="D8356">
        <v>51</v>
      </c>
      <c r="E8356" t="s">
        <v>60</v>
      </c>
      <c r="F8356" t="s">
        <v>64</v>
      </c>
      <c r="G8356">
        <v>126528</v>
      </c>
      <c r="H8356">
        <v>7</v>
      </c>
      <c r="I8356">
        <v>1</v>
      </c>
      <c r="J8356">
        <v>63</v>
      </c>
      <c r="K8356">
        <v>0</v>
      </c>
      <c r="L8356" t="s">
        <v>18</v>
      </c>
      <c r="M8356" t="str" cm="1">
        <f t="array" ref="M8356">_xlfn.IFS(Table1[[#This Row],[Tenure_Years]]&lt;=2,"New Hire",Table1[[#This Row],[Tenure_Years]]&lt;=5,"Established",Table1[[#This Row],[Tenure_Years]]&gt;=5,"Veteran")</f>
        <v>Veteran</v>
      </c>
      <c r="N8356">
        <f t="shared" si="260"/>
        <v>94068.868467410459</v>
      </c>
      <c r="O8356" t="str">
        <f t="shared" si="261"/>
        <v>Normal</v>
      </c>
    </row>
    <row r="8357" spans="1:15" x14ac:dyDescent="0.3">
      <c r="A8357" t="s">
        <v>16310</v>
      </c>
      <c r="B8357" t="s">
        <v>10226</v>
      </c>
      <c r="C8357" t="s">
        <v>15</v>
      </c>
      <c r="D8357">
        <v>33</v>
      </c>
      <c r="E8357" t="s">
        <v>27</v>
      </c>
      <c r="F8357" t="s">
        <v>67</v>
      </c>
      <c r="G8357">
        <v>115343</v>
      </c>
      <c r="H8357">
        <v>14</v>
      </c>
      <c r="I8357">
        <v>1</v>
      </c>
      <c r="J8357">
        <v>31</v>
      </c>
      <c r="K8357">
        <v>0</v>
      </c>
      <c r="L8357" t="s">
        <v>24</v>
      </c>
      <c r="M8357" t="str" cm="1">
        <f t="array" ref="M8357">_xlfn.IFS(Table1[[#This Row],[Tenure_Years]]&lt;=2,"New Hire",Table1[[#This Row],[Tenure_Years]]&lt;=5,"Established",Table1[[#This Row],[Tenure_Years]]&gt;=5,"Veteran")</f>
        <v>Veteran</v>
      </c>
      <c r="N8357">
        <f t="shared" si="260"/>
        <v>92826.904643962844</v>
      </c>
      <c r="O8357" t="str">
        <f t="shared" si="261"/>
        <v>Normal</v>
      </c>
    </row>
    <row r="8358" spans="1:15" x14ac:dyDescent="0.3">
      <c r="A8358" t="s">
        <v>16311</v>
      </c>
      <c r="B8358" t="s">
        <v>16312</v>
      </c>
      <c r="C8358" t="s">
        <v>21</v>
      </c>
      <c r="D8358">
        <v>49</v>
      </c>
      <c r="E8358" t="s">
        <v>16</v>
      </c>
      <c r="F8358" t="s">
        <v>130</v>
      </c>
      <c r="G8358">
        <v>139251</v>
      </c>
      <c r="H8358">
        <v>12</v>
      </c>
      <c r="I8358">
        <v>2</v>
      </c>
      <c r="J8358">
        <v>10</v>
      </c>
      <c r="K8358">
        <v>4</v>
      </c>
      <c r="L8358" t="s">
        <v>24</v>
      </c>
      <c r="M8358" t="str" cm="1">
        <f t="array" ref="M8358">_xlfn.IFS(Table1[[#This Row],[Tenure_Years]]&lt;=2,"New Hire",Table1[[#This Row],[Tenure_Years]]&lt;=5,"Established",Table1[[#This Row],[Tenure_Years]]&gt;=5,"Veteran")</f>
        <v>Veteran</v>
      </c>
      <c r="N8358">
        <f t="shared" si="260"/>
        <v>94458.108426635241</v>
      </c>
      <c r="O8358" t="str">
        <f t="shared" si="261"/>
        <v>Normal</v>
      </c>
    </row>
    <row r="8359" spans="1:15" x14ac:dyDescent="0.3">
      <c r="A8359" t="s">
        <v>16313</v>
      </c>
      <c r="B8359" t="s">
        <v>16314</v>
      </c>
      <c r="C8359" t="s">
        <v>21</v>
      </c>
      <c r="D8359">
        <v>31</v>
      </c>
      <c r="E8359" t="s">
        <v>32</v>
      </c>
      <c r="F8359" t="s">
        <v>33</v>
      </c>
      <c r="G8359">
        <v>124508</v>
      </c>
      <c r="H8359">
        <v>0</v>
      </c>
      <c r="I8359">
        <v>5</v>
      </c>
      <c r="J8359">
        <v>38</v>
      </c>
      <c r="K8359">
        <v>5</v>
      </c>
      <c r="L8359" t="s">
        <v>24</v>
      </c>
      <c r="M8359" t="str" cm="1">
        <f t="array" ref="M8359">_xlfn.IFS(Table1[[#This Row],[Tenure_Years]]&lt;=2,"New Hire",Table1[[#This Row],[Tenure_Years]]&lt;=5,"Established",Table1[[#This Row],[Tenure_Years]]&gt;=5,"Veteran")</f>
        <v>New Hire</v>
      </c>
      <c r="N8359">
        <f t="shared" si="260"/>
        <v>94178.259456264772</v>
      </c>
      <c r="O8359" t="str">
        <f t="shared" si="261"/>
        <v>Normal</v>
      </c>
    </row>
    <row r="8360" spans="1:15" x14ac:dyDescent="0.3">
      <c r="A8360" t="s">
        <v>16315</v>
      </c>
      <c r="B8360" t="s">
        <v>16316</v>
      </c>
      <c r="C8360" t="s">
        <v>31</v>
      </c>
      <c r="D8360">
        <v>22</v>
      </c>
      <c r="E8360" t="s">
        <v>22</v>
      </c>
      <c r="F8360" t="s">
        <v>95</v>
      </c>
      <c r="G8360">
        <v>124835</v>
      </c>
      <c r="H8360">
        <v>5</v>
      </c>
      <c r="I8360">
        <v>3</v>
      </c>
      <c r="J8360">
        <v>48</v>
      </c>
      <c r="K8360">
        <v>0</v>
      </c>
      <c r="L8360" t="s">
        <v>24</v>
      </c>
      <c r="M8360" t="str" cm="1">
        <f t="array" ref="M8360">_xlfn.IFS(Table1[[#This Row],[Tenure_Years]]&lt;=2,"New Hire",Table1[[#This Row],[Tenure_Years]]&lt;=5,"Established",Table1[[#This Row],[Tenure_Years]]&gt;=5,"Veteran")</f>
        <v>Established</v>
      </c>
      <c r="N8360">
        <f t="shared" si="260"/>
        <v>96526.185096153844</v>
      </c>
      <c r="O8360" t="str">
        <f t="shared" si="261"/>
        <v>High Priority</v>
      </c>
    </row>
    <row r="8361" spans="1:15" x14ac:dyDescent="0.3">
      <c r="A8361" t="s">
        <v>16317</v>
      </c>
      <c r="B8361" t="s">
        <v>16318</v>
      </c>
      <c r="C8361" t="s">
        <v>31</v>
      </c>
      <c r="D8361">
        <v>45</v>
      </c>
      <c r="E8361" t="s">
        <v>60</v>
      </c>
      <c r="F8361" t="s">
        <v>141</v>
      </c>
      <c r="G8361">
        <v>87749</v>
      </c>
      <c r="H8361">
        <v>12</v>
      </c>
      <c r="I8361">
        <v>3</v>
      </c>
      <c r="J8361">
        <v>28</v>
      </c>
      <c r="K8361">
        <v>5</v>
      </c>
      <c r="L8361" t="s">
        <v>24</v>
      </c>
      <c r="M8361" t="str" cm="1">
        <f t="array" ref="M8361">_xlfn.IFS(Table1[[#This Row],[Tenure_Years]]&lt;=2,"New Hire",Table1[[#This Row],[Tenure_Years]]&lt;=5,"Established",Table1[[#This Row],[Tenure_Years]]&gt;=5,"Veteran")</f>
        <v>Veteran</v>
      </c>
      <c r="N8361">
        <f t="shared" si="260"/>
        <v>94068.868467410459</v>
      </c>
      <c r="O8361" t="str">
        <f t="shared" si="261"/>
        <v>Normal</v>
      </c>
    </row>
    <row r="8362" spans="1:15" x14ac:dyDescent="0.3">
      <c r="A8362" t="s">
        <v>16319</v>
      </c>
      <c r="B8362" t="s">
        <v>16320</v>
      </c>
      <c r="C8362" t="s">
        <v>15</v>
      </c>
      <c r="D8362">
        <v>22</v>
      </c>
      <c r="E8362" t="s">
        <v>22</v>
      </c>
      <c r="F8362" t="s">
        <v>51</v>
      </c>
      <c r="G8362">
        <v>122000</v>
      </c>
      <c r="H8362">
        <v>12</v>
      </c>
      <c r="I8362">
        <v>3</v>
      </c>
      <c r="J8362">
        <v>17</v>
      </c>
      <c r="K8362">
        <v>4</v>
      </c>
      <c r="L8362" t="s">
        <v>24</v>
      </c>
      <c r="M8362" t="str" cm="1">
        <f t="array" ref="M8362">_xlfn.IFS(Table1[[#This Row],[Tenure_Years]]&lt;=2,"New Hire",Table1[[#This Row],[Tenure_Years]]&lt;=5,"Established",Table1[[#This Row],[Tenure_Years]]&gt;=5,"Veteran")</f>
        <v>Veteran</v>
      </c>
      <c r="N8362">
        <f t="shared" si="260"/>
        <v>96526.185096153844</v>
      </c>
      <c r="O8362" t="str">
        <f t="shared" si="261"/>
        <v>Normal</v>
      </c>
    </row>
    <row r="8363" spans="1:15" x14ac:dyDescent="0.3">
      <c r="A8363" t="s">
        <v>16321</v>
      </c>
      <c r="B8363" t="s">
        <v>16322</v>
      </c>
      <c r="C8363" t="s">
        <v>21</v>
      </c>
      <c r="D8363">
        <v>25</v>
      </c>
      <c r="E8363" t="s">
        <v>16</v>
      </c>
      <c r="F8363" t="s">
        <v>130</v>
      </c>
      <c r="G8363">
        <v>97408</v>
      </c>
      <c r="H8363">
        <v>3</v>
      </c>
      <c r="I8363">
        <v>5</v>
      </c>
      <c r="J8363">
        <v>58</v>
      </c>
      <c r="K8363">
        <v>0</v>
      </c>
      <c r="L8363" t="s">
        <v>24</v>
      </c>
      <c r="M8363" t="str" cm="1">
        <f t="array" ref="M8363">_xlfn.IFS(Table1[[#This Row],[Tenure_Years]]&lt;=2,"New Hire",Table1[[#This Row],[Tenure_Years]]&lt;=5,"Established",Table1[[#This Row],[Tenure_Years]]&gt;=5,"Veteran")</f>
        <v>Established</v>
      </c>
      <c r="N8363">
        <f t="shared" si="260"/>
        <v>94458.108426635241</v>
      </c>
      <c r="O8363" t="str">
        <f t="shared" si="261"/>
        <v>Normal</v>
      </c>
    </row>
    <row r="8364" spans="1:15" x14ac:dyDescent="0.3">
      <c r="A8364" t="s">
        <v>16323</v>
      </c>
      <c r="B8364" t="s">
        <v>16324</v>
      </c>
      <c r="C8364" t="s">
        <v>21</v>
      </c>
      <c r="D8364">
        <v>44</v>
      </c>
      <c r="E8364" t="s">
        <v>32</v>
      </c>
      <c r="F8364" t="s">
        <v>48</v>
      </c>
      <c r="G8364">
        <v>99865</v>
      </c>
      <c r="H8364">
        <v>9</v>
      </c>
      <c r="I8364">
        <v>5</v>
      </c>
      <c r="J8364">
        <v>68</v>
      </c>
      <c r="K8364">
        <v>1</v>
      </c>
      <c r="L8364" t="s">
        <v>24</v>
      </c>
      <c r="M8364" t="str" cm="1">
        <f t="array" ref="M8364">_xlfn.IFS(Table1[[#This Row],[Tenure_Years]]&lt;=2,"New Hire",Table1[[#This Row],[Tenure_Years]]&lt;=5,"Established",Table1[[#This Row],[Tenure_Years]]&gt;=5,"Veteran")</f>
        <v>Veteran</v>
      </c>
      <c r="N8364">
        <f t="shared" si="260"/>
        <v>94178.259456264772</v>
      </c>
      <c r="O8364" t="str">
        <f t="shared" si="261"/>
        <v>Normal</v>
      </c>
    </row>
    <row r="8365" spans="1:15" x14ac:dyDescent="0.3">
      <c r="A8365" t="s">
        <v>16325</v>
      </c>
      <c r="B8365" t="s">
        <v>16326</v>
      </c>
      <c r="C8365" t="s">
        <v>21</v>
      </c>
      <c r="D8365">
        <v>60</v>
      </c>
      <c r="E8365" t="s">
        <v>22</v>
      </c>
      <c r="F8365" t="s">
        <v>23</v>
      </c>
      <c r="G8365">
        <v>125855</v>
      </c>
      <c r="H8365">
        <v>4</v>
      </c>
      <c r="I8365">
        <v>5</v>
      </c>
      <c r="J8365">
        <v>39</v>
      </c>
      <c r="K8365">
        <v>4</v>
      </c>
      <c r="L8365" t="s">
        <v>18</v>
      </c>
      <c r="M8365" t="str" cm="1">
        <f t="array" ref="M8365">_xlfn.IFS(Table1[[#This Row],[Tenure_Years]]&lt;=2,"New Hire",Table1[[#This Row],[Tenure_Years]]&lt;=5,"Established",Table1[[#This Row],[Tenure_Years]]&gt;=5,"Veteran")</f>
        <v>Established</v>
      </c>
      <c r="N8365">
        <f t="shared" si="260"/>
        <v>96526.185096153844</v>
      </c>
      <c r="O8365" t="str">
        <f t="shared" si="261"/>
        <v>Normal</v>
      </c>
    </row>
    <row r="8366" spans="1:15" x14ac:dyDescent="0.3">
      <c r="A8366" t="s">
        <v>16327</v>
      </c>
      <c r="B8366" t="s">
        <v>16328</v>
      </c>
      <c r="C8366" t="s">
        <v>21</v>
      </c>
      <c r="D8366">
        <v>56</v>
      </c>
      <c r="E8366" t="s">
        <v>32</v>
      </c>
      <c r="F8366" t="s">
        <v>48</v>
      </c>
      <c r="G8366">
        <v>46814</v>
      </c>
      <c r="H8366">
        <v>10</v>
      </c>
      <c r="I8366">
        <v>4</v>
      </c>
      <c r="J8366">
        <v>38</v>
      </c>
      <c r="K8366">
        <v>2</v>
      </c>
      <c r="L8366" t="s">
        <v>18</v>
      </c>
      <c r="M8366" t="str" cm="1">
        <f t="array" ref="M8366">_xlfn.IFS(Table1[[#This Row],[Tenure_Years]]&lt;=2,"New Hire",Table1[[#This Row],[Tenure_Years]]&lt;=5,"Established",Table1[[#This Row],[Tenure_Years]]&gt;=5,"Veteran")</f>
        <v>Veteran</v>
      </c>
      <c r="N8366">
        <f t="shared" si="260"/>
        <v>94178.259456264772</v>
      </c>
      <c r="O8366" t="str">
        <f t="shared" si="261"/>
        <v>Normal</v>
      </c>
    </row>
    <row r="8367" spans="1:15" x14ac:dyDescent="0.3">
      <c r="A8367" t="s">
        <v>16329</v>
      </c>
      <c r="B8367" t="s">
        <v>16330</v>
      </c>
      <c r="C8367" t="s">
        <v>31</v>
      </c>
      <c r="D8367">
        <v>53</v>
      </c>
      <c r="E8367" t="s">
        <v>32</v>
      </c>
      <c r="F8367" t="s">
        <v>43</v>
      </c>
      <c r="G8367">
        <v>121915</v>
      </c>
      <c r="H8367">
        <v>8</v>
      </c>
      <c r="I8367">
        <v>1</v>
      </c>
      <c r="J8367">
        <v>57</v>
      </c>
      <c r="K8367">
        <v>1</v>
      </c>
      <c r="L8367" t="s">
        <v>18</v>
      </c>
      <c r="M8367" t="str" cm="1">
        <f t="array" ref="M8367">_xlfn.IFS(Table1[[#This Row],[Tenure_Years]]&lt;=2,"New Hire",Table1[[#This Row],[Tenure_Years]]&lt;=5,"Established",Table1[[#This Row],[Tenure_Years]]&gt;=5,"Veteran")</f>
        <v>Veteran</v>
      </c>
      <c r="N8367">
        <f t="shared" si="260"/>
        <v>94178.259456264772</v>
      </c>
      <c r="O8367" t="str">
        <f t="shared" si="261"/>
        <v>Normal</v>
      </c>
    </row>
    <row r="8368" spans="1:15" x14ac:dyDescent="0.3">
      <c r="A8368" t="s">
        <v>16331</v>
      </c>
      <c r="B8368" t="s">
        <v>16332</v>
      </c>
      <c r="C8368" t="s">
        <v>15</v>
      </c>
      <c r="D8368">
        <v>42</v>
      </c>
      <c r="E8368" t="s">
        <v>27</v>
      </c>
      <c r="F8368" t="s">
        <v>75</v>
      </c>
      <c r="G8368">
        <v>125448</v>
      </c>
      <c r="H8368">
        <v>13</v>
      </c>
      <c r="I8368">
        <v>1</v>
      </c>
      <c r="J8368">
        <v>18</v>
      </c>
      <c r="K8368">
        <v>2</v>
      </c>
      <c r="L8368" t="s">
        <v>18</v>
      </c>
      <c r="M8368" t="str" cm="1">
        <f t="array" ref="M8368">_xlfn.IFS(Table1[[#This Row],[Tenure_Years]]&lt;=2,"New Hire",Table1[[#This Row],[Tenure_Years]]&lt;=5,"Established",Table1[[#This Row],[Tenure_Years]]&gt;=5,"Veteran")</f>
        <v>Veteran</v>
      </c>
      <c r="N8368">
        <f t="shared" si="260"/>
        <v>92826.904643962844</v>
      </c>
      <c r="O8368" t="str">
        <f t="shared" si="261"/>
        <v>Normal</v>
      </c>
    </row>
    <row r="8369" spans="1:15" x14ac:dyDescent="0.3">
      <c r="A8369" t="s">
        <v>16333</v>
      </c>
      <c r="B8369" t="s">
        <v>16334</v>
      </c>
      <c r="C8369" t="s">
        <v>15</v>
      </c>
      <c r="D8369">
        <v>38</v>
      </c>
      <c r="E8369" t="s">
        <v>27</v>
      </c>
      <c r="F8369" t="s">
        <v>28</v>
      </c>
      <c r="G8369">
        <v>41954</v>
      </c>
      <c r="H8369">
        <v>5</v>
      </c>
      <c r="I8369">
        <v>4</v>
      </c>
      <c r="J8369">
        <v>35</v>
      </c>
      <c r="K8369">
        <v>5</v>
      </c>
      <c r="L8369" t="s">
        <v>18</v>
      </c>
      <c r="M8369" t="str" cm="1">
        <f t="array" ref="M8369">_xlfn.IFS(Table1[[#This Row],[Tenure_Years]]&lt;=2,"New Hire",Table1[[#This Row],[Tenure_Years]]&lt;=5,"Established",Table1[[#This Row],[Tenure_Years]]&gt;=5,"Veteran")</f>
        <v>Established</v>
      </c>
      <c r="N8369">
        <f t="shared" si="260"/>
        <v>92826.904643962844</v>
      </c>
      <c r="O8369" t="str">
        <f t="shared" si="261"/>
        <v>High Priority</v>
      </c>
    </row>
    <row r="8370" spans="1:15" x14ac:dyDescent="0.3">
      <c r="A8370" t="s">
        <v>16335</v>
      </c>
      <c r="B8370" t="s">
        <v>16336</v>
      </c>
      <c r="C8370" t="s">
        <v>31</v>
      </c>
      <c r="D8370">
        <v>22</v>
      </c>
      <c r="E8370" t="s">
        <v>16</v>
      </c>
      <c r="F8370" t="s">
        <v>38</v>
      </c>
      <c r="G8370">
        <v>137718</v>
      </c>
      <c r="H8370">
        <v>13</v>
      </c>
      <c r="I8370">
        <v>2</v>
      </c>
      <c r="J8370">
        <v>80</v>
      </c>
      <c r="K8370">
        <v>2</v>
      </c>
      <c r="L8370" t="s">
        <v>24</v>
      </c>
      <c r="M8370" t="str" cm="1">
        <f t="array" ref="M8370">_xlfn.IFS(Table1[[#This Row],[Tenure_Years]]&lt;=2,"New Hire",Table1[[#This Row],[Tenure_Years]]&lt;=5,"Established",Table1[[#This Row],[Tenure_Years]]&gt;=5,"Veteran")</f>
        <v>Veteran</v>
      </c>
      <c r="N8370">
        <f t="shared" si="260"/>
        <v>94458.108426635241</v>
      </c>
      <c r="O8370" t="str">
        <f t="shared" si="261"/>
        <v>Normal</v>
      </c>
    </row>
    <row r="8371" spans="1:15" x14ac:dyDescent="0.3">
      <c r="A8371" t="s">
        <v>16337</v>
      </c>
      <c r="B8371" t="s">
        <v>16338</v>
      </c>
      <c r="C8371" t="s">
        <v>21</v>
      </c>
      <c r="D8371">
        <v>46</v>
      </c>
      <c r="E8371" t="s">
        <v>32</v>
      </c>
      <c r="F8371" t="s">
        <v>33</v>
      </c>
      <c r="G8371">
        <v>46478</v>
      </c>
      <c r="H8371">
        <v>3</v>
      </c>
      <c r="I8371">
        <v>5</v>
      </c>
      <c r="J8371">
        <v>74</v>
      </c>
      <c r="K8371">
        <v>4</v>
      </c>
      <c r="L8371" t="s">
        <v>18</v>
      </c>
      <c r="M8371" t="str" cm="1">
        <f t="array" ref="M8371">_xlfn.IFS(Table1[[#This Row],[Tenure_Years]]&lt;=2,"New Hire",Table1[[#This Row],[Tenure_Years]]&lt;=5,"Established",Table1[[#This Row],[Tenure_Years]]&gt;=5,"Veteran")</f>
        <v>Established</v>
      </c>
      <c r="N8371">
        <f t="shared" si="260"/>
        <v>94178.259456264772</v>
      </c>
      <c r="O8371" t="str">
        <f t="shared" si="261"/>
        <v>Normal</v>
      </c>
    </row>
    <row r="8372" spans="1:15" x14ac:dyDescent="0.3">
      <c r="A8372" t="s">
        <v>16339</v>
      </c>
      <c r="B8372" t="s">
        <v>16340</v>
      </c>
      <c r="C8372" t="s">
        <v>15</v>
      </c>
      <c r="D8372">
        <v>56</v>
      </c>
      <c r="E8372" t="s">
        <v>16</v>
      </c>
      <c r="F8372" t="s">
        <v>17</v>
      </c>
      <c r="G8372">
        <v>41377</v>
      </c>
      <c r="H8372">
        <v>15</v>
      </c>
      <c r="I8372">
        <v>2</v>
      </c>
      <c r="J8372">
        <v>79</v>
      </c>
      <c r="K8372">
        <v>0</v>
      </c>
      <c r="L8372" t="s">
        <v>18</v>
      </c>
      <c r="M8372" t="str" cm="1">
        <f t="array" ref="M8372">_xlfn.IFS(Table1[[#This Row],[Tenure_Years]]&lt;=2,"New Hire",Table1[[#This Row],[Tenure_Years]]&lt;=5,"Established",Table1[[#This Row],[Tenure_Years]]&gt;=5,"Veteran")</f>
        <v>Veteran</v>
      </c>
      <c r="N8372">
        <f t="shared" si="260"/>
        <v>94458.108426635241</v>
      </c>
      <c r="O8372" t="str">
        <f t="shared" si="261"/>
        <v>Normal</v>
      </c>
    </row>
    <row r="8373" spans="1:15" x14ac:dyDescent="0.3">
      <c r="A8373" t="s">
        <v>16341</v>
      </c>
      <c r="B8373" t="s">
        <v>16342</v>
      </c>
      <c r="C8373" t="s">
        <v>21</v>
      </c>
      <c r="D8373">
        <v>26</v>
      </c>
      <c r="E8373" t="s">
        <v>16</v>
      </c>
      <c r="F8373" t="s">
        <v>17</v>
      </c>
      <c r="G8373">
        <v>118904</v>
      </c>
      <c r="H8373">
        <v>7</v>
      </c>
      <c r="I8373">
        <v>1</v>
      </c>
      <c r="J8373">
        <v>68</v>
      </c>
      <c r="K8373">
        <v>4</v>
      </c>
      <c r="L8373" t="s">
        <v>24</v>
      </c>
      <c r="M8373" t="str" cm="1">
        <f t="array" ref="M8373">_xlfn.IFS(Table1[[#This Row],[Tenure_Years]]&lt;=2,"New Hire",Table1[[#This Row],[Tenure_Years]]&lt;=5,"Established",Table1[[#This Row],[Tenure_Years]]&gt;=5,"Veteran")</f>
        <v>Veteran</v>
      </c>
      <c r="N8373">
        <f t="shared" si="260"/>
        <v>94458.108426635241</v>
      </c>
      <c r="O8373" t="str">
        <f t="shared" si="261"/>
        <v>Normal</v>
      </c>
    </row>
    <row r="8374" spans="1:15" x14ac:dyDescent="0.3">
      <c r="A8374" t="s">
        <v>16343</v>
      </c>
      <c r="B8374" t="s">
        <v>16344</v>
      </c>
      <c r="C8374" t="s">
        <v>31</v>
      </c>
      <c r="D8374">
        <v>57</v>
      </c>
      <c r="E8374" t="s">
        <v>32</v>
      </c>
      <c r="F8374" t="s">
        <v>48</v>
      </c>
      <c r="G8374">
        <v>53171</v>
      </c>
      <c r="H8374">
        <v>12</v>
      </c>
      <c r="I8374">
        <v>1</v>
      </c>
      <c r="J8374">
        <v>43</v>
      </c>
      <c r="K8374">
        <v>2</v>
      </c>
      <c r="L8374" t="s">
        <v>24</v>
      </c>
      <c r="M8374" t="str" cm="1">
        <f t="array" ref="M8374">_xlfn.IFS(Table1[[#This Row],[Tenure_Years]]&lt;=2,"New Hire",Table1[[#This Row],[Tenure_Years]]&lt;=5,"Established",Table1[[#This Row],[Tenure_Years]]&gt;=5,"Veteran")</f>
        <v>Veteran</v>
      </c>
      <c r="N8374">
        <f t="shared" si="260"/>
        <v>94178.259456264772</v>
      </c>
      <c r="O8374" t="str">
        <f t="shared" si="261"/>
        <v>Normal</v>
      </c>
    </row>
    <row r="8375" spans="1:15" x14ac:dyDescent="0.3">
      <c r="A8375" t="s">
        <v>16345</v>
      </c>
      <c r="B8375" t="s">
        <v>16346</v>
      </c>
      <c r="C8375" t="s">
        <v>31</v>
      </c>
      <c r="D8375">
        <v>58</v>
      </c>
      <c r="E8375" t="s">
        <v>27</v>
      </c>
      <c r="F8375" t="s">
        <v>28</v>
      </c>
      <c r="G8375">
        <v>85006</v>
      </c>
      <c r="H8375">
        <v>0</v>
      </c>
      <c r="I8375">
        <v>1</v>
      </c>
      <c r="J8375">
        <v>36</v>
      </c>
      <c r="K8375">
        <v>1</v>
      </c>
      <c r="L8375" t="s">
        <v>18</v>
      </c>
      <c r="M8375" t="str" cm="1">
        <f t="array" ref="M8375">_xlfn.IFS(Table1[[#This Row],[Tenure_Years]]&lt;=2,"New Hire",Table1[[#This Row],[Tenure_Years]]&lt;=5,"Established",Table1[[#This Row],[Tenure_Years]]&gt;=5,"Veteran")</f>
        <v>New Hire</v>
      </c>
      <c r="N8375">
        <f t="shared" si="260"/>
        <v>92826.904643962844</v>
      </c>
      <c r="O8375" t="str">
        <f t="shared" si="261"/>
        <v>Normal</v>
      </c>
    </row>
    <row r="8376" spans="1:15" x14ac:dyDescent="0.3">
      <c r="A8376" t="s">
        <v>16347</v>
      </c>
      <c r="B8376" t="s">
        <v>7548</v>
      </c>
      <c r="C8376" t="s">
        <v>31</v>
      </c>
      <c r="D8376">
        <v>29</v>
      </c>
      <c r="E8376" t="s">
        <v>22</v>
      </c>
      <c r="F8376" t="s">
        <v>23</v>
      </c>
      <c r="G8376">
        <v>128505</v>
      </c>
      <c r="H8376">
        <v>14</v>
      </c>
      <c r="I8376">
        <v>3</v>
      </c>
      <c r="J8376">
        <v>75</v>
      </c>
      <c r="K8376">
        <v>4</v>
      </c>
      <c r="L8376" t="s">
        <v>24</v>
      </c>
      <c r="M8376" t="str" cm="1">
        <f t="array" ref="M8376">_xlfn.IFS(Table1[[#This Row],[Tenure_Years]]&lt;=2,"New Hire",Table1[[#This Row],[Tenure_Years]]&lt;=5,"Established",Table1[[#This Row],[Tenure_Years]]&gt;=5,"Veteran")</f>
        <v>Veteran</v>
      </c>
      <c r="N8376">
        <f t="shared" si="260"/>
        <v>96526.185096153844</v>
      </c>
      <c r="O8376" t="str">
        <f t="shared" si="261"/>
        <v>Normal</v>
      </c>
    </row>
    <row r="8377" spans="1:15" x14ac:dyDescent="0.3">
      <c r="A8377" t="s">
        <v>16348</v>
      </c>
      <c r="B8377" t="s">
        <v>16349</v>
      </c>
      <c r="C8377" t="s">
        <v>21</v>
      </c>
      <c r="D8377">
        <v>23</v>
      </c>
      <c r="E8377" t="s">
        <v>32</v>
      </c>
      <c r="F8377" t="s">
        <v>48</v>
      </c>
      <c r="G8377">
        <v>112229</v>
      </c>
      <c r="H8377">
        <v>2</v>
      </c>
      <c r="I8377">
        <v>4</v>
      </c>
      <c r="J8377">
        <v>74</v>
      </c>
      <c r="K8377">
        <v>0</v>
      </c>
      <c r="L8377" t="s">
        <v>24</v>
      </c>
      <c r="M8377" t="str" cm="1">
        <f t="array" ref="M8377">_xlfn.IFS(Table1[[#This Row],[Tenure_Years]]&lt;=2,"New Hire",Table1[[#This Row],[Tenure_Years]]&lt;=5,"Established",Table1[[#This Row],[Tenure_Years]]&gt;=5,"Veteran")</f>
        <v>New Hire</v>
      </c>
      <c r="N8377">
        <f t="shared" si="260"/>
        <v>94178.259456264772</v>
      </c>
      <c r="O8377" t="str">
        <f t="shared" si="261"/>
        <v>Normal</v>
      </c>
    </row>
    <row r="8378" spans="1:15" x14ac:dyDescent="0.3">
      <c r="A8378" t="s">
        <v>16350</v>
      </c>
      <c r="B8378" t="s">
        <v>16351</v>
      </c>
      <c r="C8378" t="s">
        <v>15</v>
      </c>
      <c r="D8378">
        <v>46</v>
      </c>
      <c r="E8378" t="s">
        <v>27</v>
      </c>
      <c r="F8378" t="s">
        <v>67</v>
      </c>
      <c r="G8378">
        <v>46537</v>
      </c>
      <c r="H8378">
        <v>14</v>
      </c>
      <c r="I8378">
        <v>4</v>
      </c>
      <c r="J8378">
        <v>18</v>
      </c>
      <c r="K8378">
        <v>1</v>
      </c>
      <c r="L8378" t="s">
        <v>24</v>
      </c>
      <c r="M8378" t="str" cm="1">
        <f t="array" ref="M8378">_xlfn.IFS(Table1[[#This Row],[Tenure_Years]]&lt;=2,"New Hire",Table1[[#This Row],[Tenure_Years]]&lt;=5,"Established",Table1[[#This Row],[Tenure_Years]]&gt;=5,"Veteran")</f>
        <v>Veteran</v>
      </c>
      <c r="N8378">
        <f t="shared" si="260"/>
        <v>92826.904643962844</v>
      </c>
      <c r="O8378" t="str">
        <f t="shared" si="261"/>
        <v>Normal</v>
      </c>
    </row>
    <row r="8379" spans="1:15" x14ac:dyDescent="0.3">
      <c r="A8379" t="s">
        <v>16352</v>
      </c>
      <c r="B8379" t="s">
        <v>16353</v>
      </c>
      <c r="C8379" t="s">
        <v>21</v>
      </c>
      <c r="D8379">
        <v>54</v>
      </c>
      <c r="E8379" t="s">
        <v>32</v>
      </c>
      <c r="F8379" t="s">
        <v>33</v>
      </c>
      <c r="G8379">
        <v>97603</v>
      </c>
      <c r="H8379">
        <v>3</v>
      </c>
      <c r="I8379">
        <v>5</v>
      </c>
      <c r="J8379">
        <v>48</v>
      </c>
      <c r="K8379">
        <v>3</v>
      </c>
      <c r="L8379" t="s">
        <v>24</v>
      </c>
      <c r="M8379" t="str" cm="1">
        <f t="array" ref="M8379">_xlfn.IFS(Table1[[#This Row],[Tenure_Years]]&lt;=2,"New Hire",Table1[[#This Row],[Tenure_Years]]&lt;=5,"Established",Table1[[#This Row],[Tenure_Years]]&gt;=5,"Veteran")</f>
        <v>Established</v>
      </c>
      <c r="N8379">
        <f t="shared" si="260"/>
        <v>94178.259456264772</v>
      </c>
      <c r="O8379" t="str">
        <f t="shared" si="261"/>
        <v>Normal</v>
      </c>
    </row>
    <row r="8380" spans="1:15" x14ac:dyDescent="0.3">
      <c r="A8380" t="s">
        <v>16354</v>
      </c>
      <c r="B8380" t="s">
        <v>16355</v>
      </c>
      <c r="C8380" t="s">
        <v>21</v>
      </c>
      <c r="D8380">
        <v>29</v>
      </c>
      <c r="E8380" t="s">
        <v>32</v>
      </c>
      <c r="F8380" t="s">
        <v>43</v>
      </c>
      <c r="G8380">
        <v>89807</v>
      </c>
      <c r="H8380">
        <v>5</v>
      </c>
      <c r="I8380">
        <v>3</v>
      </c>
      <c r="J8380">
        <v>70</v>
      </c>
      <c r="K8380">
        <v>0</v>
      </c>
      <c r="L8380" t="s">
        <v>18</v>
      </c>
      <c r="M8380" t="str" cm="1">
        <f t="array" ref="M8380">_xlfn.IFS(Table1[[#This Row],[Tenure_Years]]&lt;=2,"New Hire",Table1[[#This Row],[Tenure_Years]]&lt;=5,"Established",Table1[[#This Row],[Tenure_Years]]&gt;=5,"Veteran")</f>
        <v>Established</v>
      </c>
      <c r="N8380">
        <f t="shared" si="260"/>
        <v>94178.259456264772</v>
      </c>
      <c r="O8380" t="str">
        <f t="shared" si="261"/>
        <v>High Priority</v>
      </c>
    </row>
    <row r="8381" spans="1:15" x14ac:dyDescent="0.3">
      <c r="A8381" t="s">
        <v>16356</v>
      </c>
      <c r="B8381" t="s">
        <v>16357</v>
      </c>
      <c r="C8381" t="s">
        <v>21</v>
      </c>
      <c r="D8381">
        <v>59</v>
      </c>
      <c r="E8381" t="s">
        <v>60</v>
      </c>
      <c r="F8381" t="s">
        <v>141</v>
      </c>
      <c r="G8381">
        <v>65090</v>
      </c>
      <c r="H8381">
        <v>9</v>
      </c>
      <c r="I8381">
        <v>1</v>
      </c>
      <c r="J8381">
        <v>40</v>
      </c>
      <c r="K8381">
        <v>0</v>
      </c>
      <c r="L8381" t="s">
        <v>24</v>
      </c>
      <c r="M8381" t="str" cm="1">
        <f t="array" ref="M8381">_xlfn.IFS(Table1[[#This Row],[Tenure_Years]]&lt;=2,"New Hire",Table1[[#This Row],[Tenure_Years]]&lt;=5,"Established",Table1[[#This Row],[Tenure_Years]]&gt;=5,"Veteran")</f>
        <v>Veteran</v>
      </c>
      <c r="N8381">
        <f t="shared" si="260"/>
        <v>94068.868467410459</v>
      </c>
      <c r="O8381" t="str">
        <f t="shared" si="261"/>
        <v>Normal</v>
      </c>
    </row>
    <row r="8382" spans="1:15" x14ac:dyDescent="0.3">
      <c r="A8382" t="s">
        <v>16358</v>
      </c>
      <c r="B8382" t="s">
        <v>16359</v>
      </c>
      <c r="C8382" t="s">
        <v>15</v>
      </c>
      <c r="D8382">
        <v>24</v>
      </c>
      <c r="E8382" t="s">
        <v>60</v>
      </c>
      <c r="F8382" t="s">
        <v>98</v>
      </c>
      <c r="G8382">
        <v>47490</v>
      </c>
      <c r="H8382">
        <v>7</v>
      </c>
      <c r="I8382">
        <v>4</v>
      </c>
      <c r="J8382">
        <v>11</v>
      </c>
      <c r="K8382">
        <v>0</v>
      </c>
      <c r="L8382" t="s">
        <v>24</v>
      </c>
      <c r="M8382" t="str" cm="1">
        <f t="array" ref="M8382">_xlfn.IFS(Table1[[#This Row],[Tenure_Years]]&lt;=2,"New Hire",Table1[[#This Row],[Tenure_Years]]&lt;=5,"Established",Table1[[#This Row],[Tenure_Years]]&gt;=5,"Veteran")</f>
        <v>Veteran</v>
      </c>
      <c r="N8382">
        <f t="shared" si="260"/>
        <v>94068.868467410459</v>
      </c>
      <c r="O8382" t="str">
        <f t="shared" si="261"/>
        <v>Normal</v>
      </c>
    </row>
    <row r="8383" spans="1:15" x14ac:dyDescent="0.3">
      <c r="A8383" t="s">
        <v>16360</v>
      </c>
      <c r="B8383" t="s">
        <v>16361</v>
      </c>
      <c r="C8383" t="s">
        <v>31</v>
      </c>
      <c r="D8383">
        <v>39</v>
      </c>
      <c r="E8383" t="s">
        <v>16</v>
      </c>
      <c r="F8383" t="s">
        <v>17</v>
      </c>
      <c r="G8383">
        <v>77523</v>
      </c>
      <c r="H8383">
        <v>3</v>
      </c>
      <c r="I8383">
        <v>3</v>
      </c>
      <c r="J8383">
        <v>74</v>
      </c>
      <c r="K8383">
        <v>0</v>
      </c>
      <c r="L8383" t="s">
        <v>18</v>
      </c>
      <c r="M8383" t="str" cm="1">
        <f t="array" ref="M8383">_xlfn.IFS(Table1[[#This Row],[Tenure_Years]]&lt;=2,"New Hire",Table1[[#This Row],[Tenure_Years]]&lt;=5,"Established",Table1[[#This Row],[Tenure_Years]]&gt;=5,"Veteran")</f>
        <v>Established</v>
      </c>
      <c r="N8383">
        <f t="shared" si="260"/>
        <v>94458.108426635241</v>
      </c>
      <c r="O8383" t="str">
        <f t="shared" si="261"/>
        <v>Normal</v>
      </c>
    </row>
    <row r="8384" spans="1:15" x14ac:dyDescent="0.3">
      <c r="A8384" t="s">
        <v>16362</v>
      </c>
      <c r="B8384" t="s">
        <v>16363</v>
      </c>
      <c r="C8384" t="s">
        <v>15</v>
      </c>
      <c r="D8384">
        <v>39</v>
      </c>
      <c r="E8384" t="s">
        <v>56</v>
      </c>
      <c r="F8384" t="s">
        <v>72</v>
      </c>
      <c r="G8384">
        <v>147301</v>
      </c>
      <c r="H8384">
        <v>11</v>
      </c>
      <c r="I8384">
        <v>4</v>
      </c>
      <c r="J8384">
        <v>30</v>
      </c>
      <c r="K8384">
        <v>2</v>
      </c>
      <c r="L8384" t="s">
        <v>24</v>
      </c>
      <c r="M8384" t="str" cm="1">
        <f t="array" ref="M8384">_xlfn.IFS(Table1[[#This Row],[Tenure_Years]]&lt;=2,"New Hire",Table1[[#This Row],[Tenure_Years]]&lt;=5,"Established",Table1[[#This Row],[Tenure_Years]]&gt;=5,"Veteran")</f>
        <v>Veteran</v>
      </c>
      <c r="N8384">
        <f t="shared" si="260"/>
        <v>94573.380601596073</v>
      </c>
      <c r="O8384" t="str">
        <f t="shared" si="261"/>
        <v>Normal</v>
      </c>
    </row>
    <row r="8385" spans="1:15" x14ac:dyDescent="0.3">
      <c r="A8385" t="s">
        <v>16364</v>
      </c>
      <c r="B8385" t="s">
        <v>16365</v>
      </c>
      <c r="C8385" t="s">
        <v>31</v>
      </c>
      <c r="D8385">
        <v>38</v>
      </c>
      <c r="E8385" t="s">
        <v>56</v>
      </c>
      <c r="F8385" t="s">
        <v>92</v>
      </c>
      <c r="G8385">
        <v>71045</v>
      </c>
      <c r="H8385">
        <v>2</v>
      </c>
      <c r="I8385">
        <v>3</v>
      </c>
      <c r="J8385">
        <v>36</v>
      </c>
      <c r="K8385">
        <v>2</v>
      </c>
      <c r="L8385" t="s">
        <v>18</v>
      </c>
      <c r="M8385" t="str" cm="1">
        <f t="array" ref="M8385">_xlfn.IFS(Table1[[#This Row],[Tenure_Years]]&lt;=2,"New Hire",Table1[[#This Row],[Tenure_Years]]&lt;=5,"Established",Table1[[#This Row],[Tenure_Years]]&gt;=5,"Veteran")</f>
        <v>New Hire</v>
      </c>
      <c r="N8385">
        <f t="shared" si="260"/>
        <v>94573.380601596073</v>
      </c>
      <c r="O8385" t="str">
        <f t="shared" si="261"/>
        <v>Normal</v>
      </c>
    </row>
    <row r="8386" spans="1:15" x14ac:dyDescent="0.3">
      <c r="A8386" t="s">
        <v>16366</v>
      </c>
      <c r="B8386" t="s">
        <v>8920</v>
      </c>
      <c r="C8386" t="s">
        <v>31</v>
      </c>
      <c r="D8386">
        <v>24</v>
      </c>
      <c r="E8386" t="s">
        <v>60</v>
      </c>
      <c r="F8386" t="s">
        <v>61</v>
      </c>
      <c r="G8386">
        <v>59733</v>
      </c>
      <c r="H8386">
        <v>6</v>
      </c>
      <c r="I8386">
        <v>4</v>
      </c>
      <c r="J8386">
        <v>12</v>
      </c>
      <c r="K8386">
        <v>1</v>
      </c>
      <c r="L8386" t="s">
        <v>18</v>
      </c>
      <c r="M8386" t="str" cm="1">
        <f t="array" ref="M8386">_xlfn.IFS(Table1[[#This Row],[Tenure_Years]]&lt;=2,"New Hire",Table1[[#This Row],[Tenure_Years]]&lt;=5,"Established",Table1[[#This Row],[Tenure_Years]]&gt;=5,"Veteran")</f>
        <v>Veteran</v>
      </c>
      <c r="N8386">
        <f t="shared" ref="N8386:N8449" si="262">AVERAGEIF(E:E,E8386,G:G)</f>
        <v>94068.868467410459</v>
      </c>
      <c r="O8386" t="str">
        <f t="shared" si="261"/>
        <v>Normal</v>
      </c>
    </row>
    <row r="8387" spans="1:15" x14ac:dyDescent="0.3">
      <c r="A8387" t="s">
        <v>16367</v>
      </c>
      <c r="B8387" t="s">
        <v>13350</v>
      </c>
      <c r="C8387" t="s">
        <v>21</v>
      </c>
      <c r="D8387">
        <v>57</v>
      </c>
      <c r="E8387" t="s">
        <v>22</v>
      </c>
      <c r="F8387" t="s">
        <v>23</v>
      </c>
      <c r="G8387">
        <v>45470</v>
      </c>
      <c r="H8387">
        <v>15</v>
      </c>
      <c r="I8387">
        <v>5</v>
      </c>
      <c r="J8387">
        <v>42</v>
      </c>
      <c r="K8387">
        <v>2</v>
      </c>
      <c r="L8387" t="s">
        <v>18</v>
      </c>
      <c r="M8387" t="str" cm="1">
        <f t="array" ref="M8387">_xlfn.IFS(Table1[[#This Row],[Tenure_Years]]&lt;=2,"New Hire",Table1[[#This Row],[Tenure_Years]]&lt;=5,"Established",Table1[[#This Row],[Tenure_Years]]&gt;=5,"Veteran")</f>
        <v>Veteran</v>
      </c>
      <c r="N8387">
        <f t="shared" si="262"/>
        <v>96526.185096153844</v>
      </c>
      <c r="O8387" t="str">
        <f t="shared" ref="O8387:O8450" si="263">IF(AND(H8387=5, G8387&lt;M8387), "High Priority", "Normal")</f>
        <v>Normal</v>
      </c>
    </row>
    <row r="8388" spans="1:15" x14ac:dyDescent="0.3">
      <c r="A8388" t="s">
        <v>16368</v>
      </c>
      <c r="B8388" t="s">
        <v>16369</v>
      </c>
      <c r="C8388" t="s">
        <v>21</v>
      </c>
      <c r="D8388">
        <v>38</v>
      </c>
      <c r="E8388" t="s">
        <v>32</v>
      </c>
      <c r="F8388" t="s">
        <v>33</v>
      </c>
      <c r="G8388">
        <v>104838</v>
      </c>
      <c r="H8388">
        <v>1</v>
      </c>
      <c r="I8388">
        <v>4</v>
      </c>
      <c r="J8388">
        <v>11</v>
      </c>
      <c r="K8388">
        <v>3</v>
      </c>
      <c r="L8388" t="s">
        <v>24</v>
      </c>
      <c r="M8388" t="str" cm="1">
        <f t="array" ref="M8388">_xlfn.IFS(Table1[[#This Row],[Tenure_Years]]&lt;=2,"New Hire",Table1[[#This Row],[Tenure_Years]]&lt;=5,"Established",Table1[[#This Row],[Tenure_Years]]&gt;=5,"Veteran")</f>
        <v>New Hire</v>
      </c>
      <c r="N8388">
        <f t="shared" si="262"/>
        <v>94178.259456264772</v>
      </c>
      <c r="O8388" t="str">
        <f t="shared" si="263"/>
        <v>Normal</v>
      </c>
    </row>
    <row r="8389" spans="1:15" x14ac:dyDescent="0.3">
      <c r="A8389" t="s">
        <v>16370</v>
      </c>
      <c r="B8389" t="s">
        <v>16371</v>
      </c>
      <c r="C8389" t="s">
        <v>21</v>
      </c>
      <c r="D8389">
        <v>55</v>
      </c>
      <c r="E8389" t="s">
        <v>60</v>
      </c>
      <c r="F8389" t="s">
        <v>141</v>
      </c>
      <c r="G8389">
        <v>149685</v>
      </c>
      <c r="H8389">
        <v>1</v>
      </c>
      <c r="I8389">
        <v>2</v>
      </c>
      <c r="J8389">
        <v>76</v>
      </c>
      <c r="K8389">
        <v>1</v>
      </c>
      <c r="L8389" t="s">
        <v>24</v>
      </c>
      <c r="M8389" t="str" cm="1">
        <f t="array" ref="M8389">_xlfn.IFS(Table1[[#This Row],[Tenure_Years]]&lt;=2,"New Hire",Table1[[#This Row],[Tenure_Years]]&lt;=5,"Established",Table1[[#This Row],[Tenure_Years]]&gt;=5,"Veteran")</f>
        <v>New Hire</v>
      </c>
      <c r="N8389">
        <f t="shared" si="262"/>
        <v>94068.868467410459</v>
      </c>
      <c r="O8389" t="str">
        <f t="shared" si="263"/>
        <v>Normal</v>
      </c>
    </row>
    <row r="8390" spans="1:15" x14ac:dyDescent="0.3">
      <c r="A8390" t="s">
        <v>16372</v>
      </c>
      <c r="B8390" t="s">
        <v>16373</v>
      </c>
      <c r="C8390" t="s">
        <v>15</v>
      </c>
      <c r="D8390">
        <v>24</v>
      </c>
      <c r="E8390" t="s">
        <v>32</v>
      </c>
      <c r="F8390" t="s">
        <v>43</v>
      </c>
      <c r="G8390">
        <v>46058</v>
      </c>
      <c r="H8390">
        <v>7</v>
      </c>
      <c r="I8390">
        <v>1</v>
      </c>
      <c r="J8390">
        <v>71</v>
      </c>
      <c r="K8390">
        <v>1</v>
      </c>
      <c r="L8390" t="s">
        <v>24</v>
      </c>
      <c r="M8390" t="str" cm="1">
        <f t="array" ref="M8390">_xlfn.IFS(Table1[[#This Row],[Tenure_Years]]&lt;=2,"New Hire",Table1[[#This Row],[Tenure_Years]]&lt;=5,"Established",Table1[[#This Row],[Tenure_Years]]&gt;=5,"Veteran")</f>
        <v>Veteran</v>
      </c>
      <c r="N8390">
        <f t="shared" si="262"/>
        <v>94178.259456264772</v>
      </c>
      <c r="O8390" t="str">
        <f t="shared" si="263"/>
        <v>Normal</v>
      </c>
    </row>
    <row r="8391" spans="1:15" x14ac:dyDescent="0.3">
      <c r="A8391" t="s">
        <v>16374</v>
      </c>
      <c r="B8391" t="s">
        <v>16375</v>
      </c>
      <c r="C8391" t="s">
        <v>15</v>
      </c>
      <c r="D8391">
        <v>60</v>
      </c>
      <c r="E8391" t="s">
        <v>16</v>
      </c>
      <c r="F8391" t="s">
        <v>38</v>
      </c>
      <c r="G8391">
        <v>52178</v>
      </c>
      <c r="H8391">
        <v>8</v>
      </c>
      <c r="I8391">
        <v>5</v>
      </c>
      <c r="J8391">
        <v>46</v>
      </c>
      <c r="K8391">
        <v>5</v>
      </c>
      <c r="L8391" t="s">
        <v>18</v>
      </c>
      <c r="M8391" t="str" cm="1">
        <f t="array" ref="M8391">_xlfn.IFS(Table1[[#This Row],[Tenure_Years]]&lt;=2,"New Hire",Table1[[#This Row],[Tenure_Years]]&lt;=5,"Established",Table1[[#This Row],[Tenure_Years]]&gt;=5,"Veteran")</f>
        <v>Veteran</v>
      </c>
      <c r="N8391">
        <f t="shared" si="262"/>
        <v>94458.108426635241</v>
      </c>
      <c r="O8391" t="str">
        <f t="shared" si="263"/>
        <v>Normal</v>
      </c>
    </row>
    <row r="8392" spans="1:15" x14ac:dyDescent="0.3">
      <c r="A8392" t="s">
        <v>16376</v>
      </c>
      <c r="B8392" t="s">
        <v>16377</v>
      </c>
      <c r="C8392" t="s">
        <v>15</v>
      </c>
      <c r="D8392">
        <v>29</v>
      </c>
      <c r="E8392" t="s">
        <v>56</v>
      </c>
      <c r="F8392" t="s">
        <v>57</v>
      </c>
      <c r="G8392">
        <v>83759</v>
      </c>
      <c r="H8392">
        <v>4</v>
      </c>
      <c r="I8392">
        <v>4</v>
      </c>
      <c r="J8392">
        <v>60</v>
      </c>
      <c r="K8392">
        <v>1</v>
      </c>
      <c r="L8392" t="s">
        <v>24</v>
      </c>
      <c r="M8392" t="str" cm="1">
        <f t="array" ref="M8392">_xlfn.IFS(Table1[[#This Row],[Tenure_Years]]&lt;=2,"New Hire",Table1[[#This Row],[Tenure_Years]]&lt;=5,"Established",Table1[[#This Row],[Tenure_Years]]&gt;=5,"Veteran")</f>
        <v>Established</v>
      </c>
      <c r="N8392">
        <f t="shared" si="262"/>
        <v>94573.380601596073</v>
      </c>
      <c r="O8392" t="str">
        <f t="shared" si="263"/>
        <v>Normal</v>
      </c>
    </row>
    <row r="8393" spans="1:15" x14ac:dyDescent="0.3">
      <c r="A8393" t="s">
        <v>16378</v>
      </c>
      <c r="B8393" t="s">
        <v>16379</v>
      </c>
      <c r="C8393" t="s">
        <v>21</v>
      </c>
      <c r="D8393">
        <v>59</v>
      </c>
      <c r="E8393" t="s">
        <v>56</v>
      </c>
      <c r="F8393" t="s">
        <v>57</v>
      </c>
      <c r="G8393">
        <v>88582</v>
      </c>
      <c r="H8393">
        <v>11</v>
      </c>
      <c r="I8393">
        <v>5</v>
      </c>
      <c r="J8393">
        <v>69</v>
      </c>
      <c r="K8393">
        <v>0</v>
      </c>
      <c r="L8393" t="s">
        <v>24</v>
      </c>
      <c r="M8393" t="str" cm="1">
        <f t="array" ref="M8393">_xlfn.IFS(Table1[[#This Row],[Tenure_Years]]&lt;=2,"New Hire",Table1[[#This Row],[Tenure_Years]]&lt;=5,"Established",Table1[[#This Row],[Tenure_Years]]&gt;=5,"Veteran")</f>
        <v>Veteran</v>
      </c>
      <c r="N8393">
        <f t="shared" si="262"/>
        <v>94573.380601596073</v>
      </c>
      <c r="O8393" t="str">
        <f t="shared" si="263"/>
        <v>Normal</v>
      </c>
    </row>
    <row r="8394" spans="1:15" x14ac:dyDescent="0.3">
      <c r="A8394" t="s">
        <v>16380</v>
      </c>
      <c r="B8394" t="s">
        <v>4450</v>
      </c>
      <c r="C8394" t="s">
        <v>21</v>
      </c>
      <c r="D8394">
        <v>60</v>
      </c>
      <c r="E8394" t="s">
        <v>27</v>
      </c>
      <c r="F8394" t="s">
        <v>111</v>
      </c>
      <c r="G8394">
        <v>128345</v>
      </c>
      <c r="H8394">
        <v>7</v>
      </c>
      <c r="I8394">
        <v>3</v>
      </c>
      <c r="J8394">
        <v>25</v>
      </c>
      <c r="K8394">
        <v>3</v>
      </c>
      <c r="L8394" t="s">
        <v>24</v>
      </c>
      <c r="M8394" t="str" cm="1">
        <f t="array" ref="M8394">_xlfn.IFS(Table1[[#This Row],[Tenure_Years]]&lt;=2,"New Hire",Table1[[#This Row],[Tenure_Years]]&lt;=5,"Established",Table1[[#This Row],[Tenure_Years]]&gt;=5,"Veteran")</f>
        <v>Veteran</v>
      </c>
      <c r="N8394">
        <f t="shared" si="262"/>
        <v>92826.904643962844</v>
      </c>
      <c r="O8394" t="str">
        <f t="shared" si="263"/>
        <v>Normal</v>
      </c>
    </row>
    <row r="8395" spans="1:15" x14ac:dyDescent="0.3">
      <c r="A8395" t="s">
        <v>16381</v>
      </c>
      <c r="B8395" t="s">
        <v>16382</v>
      </c>
      <c r="C8395" t="s">
        <v>21</v>
      </c>
      <c r="D8395">
        <v>38</v>
      </c>
      <c r="E8395" t="s">
        <v>60</v>
      </c>
      <c r="F8395" t="s">
        <v>64</v>
      </c>
      <c r="G8395">
        <v>92006</v>
      </c>
      <c r="H8395">
        <v>13</v>
      </c>
      <c r="I8395">
        <v>4</v>
      </c>
      <c r="J8395">
        <v>19</v>
      </c>
      <c r="K8395">
        <v>4</v>
      </c>
      <c r="L8395" t="s">
        <v>24</v>
      </c>
      <c r="M8395" t="str" cm="1">
        <f t="array" ref="M8395">_xlfn.IFS(Table1[[#This Row],[Tenure_Years]]&lt;=2,"New Hire",Table1[[#This Row],[Tenure_Years]]&lt;=5,"Established",Table1[[#This Row],[Tenure_Years]]&gt;=5,"Veteran")</f>
        <v>Veteran</v>
      </c>
      <c r="N8395">
        <f t="shared" si="262"/>
        <v>94068.868467410459</v>
      </c>
      <c r="O8395" t="str">
        <f t="shared" si="263"/>
        <v>Normal</v>
      </c>
    </row>
    <row r="8396" spans="1:15" x14ac:dyDescent="0.3">
      <c r="A8396" t="s">
        <v>16383</v>
      </c>
      <c r="B8396" t="s">
        <v>16384</v>
      </c>
      <c r="C8396" t="s">
        <v>15</v>
      </c>
      <c r="D8396">
        <v>38</v>
      </c>
      <c r="E8396" t="s">
        <v>27</v>
      </c>
      <c r="F8396" t="s">
        <v>67</v>
      </c>
      <c r="G8396">
        <v>73243</v>
      </c>
      <c r="H8396">
        <v>1</v>
      </c>
      <c r="I8396">
        <v>4</v>
      </c>
      <c r="J8396">
        <v>29</v>
      </c>
      <c r="K8396">
        <v>3</v>
      </c>
      <c r="L8396" t="s">
        <v>18</v>
      </c>
      <c r="M8396" t="str" cm="1">
        <f t="array" ref="M8396">_xlfn.IFS(Table1[[#This Row],[Tenure_Years]]&lt;=2,"New Hire",Table1[[#This Row],[Tenure_Years]]&lt;=5,"Established",Table1[[#This Row],[Tenure_Years]]&gt;=5,"Veteran")</f>
        <v>New Hire</v>
      </c>
      <c r="N8396">
        <f t="shared" si="262"/>
        <v>92826.904643962844</v>
      </c>
      <c r="O8396" t="str">
        <f t="shared" si="263"/>
        <v>Normal</v>
      </c>
    </row>
    <row r="8397" spans="1:15" x14ac:dyDescent="0.3">
      <c r="A8397" t="s">
        <v>16385</v>
      </c>
      <c r="B8397" t="s">
        <v>10968</v>
      </c>
      <c r="C8397" t="s">
        <v>21</v>
      </c>
      <c r="D8397">
        <v>55</v>
      </c>
      <c r="E8397" t="s">
        <v>22</v>
      </c>
      <c r="F8397" t="s">
        <v>95</v>
      </c>
      <c r="G8397">
        <v>127395</v>
      </c>
      <c r="H8397">
        <v>8</v>
      </c>
      <c r="I8397">
        <v>3</v>
      </c>
      <c r="J8397">
        <v>17</v>
      </c>
      <c r="K8397">
        <v>3</v>
      </c>
      <c r="L8397" t="s">
        <v>24</v>
      </c>
      <c r="M8397" t="str" cm="1">
        <f t="array" ref="M8397">_xlfn.IFS(Table1[[#This Row],[Tenure_Years]]&lt;=2,"New Hire",Table1[[#This Row],[Tenure_Years]]&lt;=5,"Established",Table1[[#This Row],[Tenure_Years]]&gt;=5,"Veteran")</f>
        <v>Veteran</v>
      </c>
      <c r="N8397">
        <f t="shared" si="262"/>
        <v>96526.185096153844</v>
      </c>
      <c r="O8397" t="str">
        <f t="shared" si="263"/>
        <v>Normal</v>
      </c>
    </row>
    <row r="8398" spans="1:15" x14ac:dyDescent="0.3">
      <c r="A8398" t="s">
        <v>16386</v>
      </c>
      <c r="B8398" t="s">
        <v>11568</v>
      </c>
      <c r="C8398" t="s">
        <v>15</v>
      </c>
      <c r="D8398">
        <v>31</v>
      </c>
      <c r="E8398" t="s">
        <v>32</v>
      </c>
      <c r="F8398" t="s">
        <v>48</v>
      </c>
      <c r="G8398">
        <v>122574</v>
      </c>
      <c r="H8398">
        <v>6</v>
      </c>
      <c r="I8398">
        <v>3</v>
      </c>
      <c r="J8398">
        <v>79</v>
      </c>
      <c r="K8398">
        <v>3</v>
      </c>
      <c r="L8398" t="s">
        <v>18</v>
      </c>
      <c r="M8398" t="str" cm="1">
        <f t="array" ref="M8398">_xlfn.IFS(Table1[[#This Row],[Tenure_Years]]&lt;=2,"New Hire",Table1[[#This Row],[Tenure_Years]]&lt;=5,"Established",Table1[[#This Row],[Tenure_Years]]&gt;=5,"Veteran")</f>
        <v>Veteran</v>
      </c>
      <c r="N8398">
        <f t="shared" si="262"/>
        <v>94178.259456264772</v>
      </c>
      <c r="O8398" t="str">
        <f t="shared" si="263"/>
        <v>Normal</v>
      </c>
    </row>
    <row r="8399" spans="1:15" x14ac:dyDescent="0.3">
      <c r="A8399" t="s">
        <v>16387</v>
      </c>
      <c r="B8399" t="s">
        <v>16388</v>
      </c>
      <c r="C8399" t="s">
        <v>21</v>
      </c>
      <c r="D8399">
        <v>35</v>
      </c>
      <c r="E8399" t="s">
        <v>60</v>
      </c>
      <c r="F8399" t="s">
        <v>64</v>
      </c>
      <c r="G8399">
        <v>107604</v>
      </c>
      <c r="H8399">
        <v>14</v>
      </c>
      <c r="I8399">
        <v>5</v>
      </c>
      <c r="J8399">
        <v>54</v>
      </c>
      <c r="K8399">
        <v>3</v>
      </c>
      <c r="L8399" t="s">
        <v>18</v>
      </c>
      <c r="M8399" t="str" cm="1">
        <f t="array" ref="M8399">_xlfn.IFS(Table1[[#This Row],[Tenure_Years]]&lt;=2,"New Hire",Table1[[#This Row],[Tenure_Years]]&lt;=5,"Established",Table1[[#This Row],[Tenure_Years]]&gt;=5,"Veteran")</f>
        <v>Veteran</v>
      </c>
      <c r="N8399">
        <f t="shared" si="262"/>
        <v>94068.868467410459</v>
      </c>
      <c r="O8399" t="str">
        <f t="shared" si="263"/>
        <v>Normal</v>
      </c>
    </row>
    <row r="8400" spans="1:15" x14ac:dyDescent="0.3">
      <c r="A8400" t="s">
        <v>16389</v>
      </c>
      <c r="B8400" t="s">
        <v>16390</v>
      </c>
      <c r="C8400" t="s">
        <v>21</v>
      </c>
      <c r="D8400">
        <v>24</v>
      </c>
      <c r="E8400" t="s">
        <v>16</v>
      </c>
      <c r="F8400" t="s">
        <v>17</v>
      </c>
      <c r="G8400">
        <v>74055</v>
      </c>
      <c r="H8400">
        <v>8</v>
      </c>
      <c r="I8400">
        <v>1</v>
      </c>
      <c r="J8400">
        <v>23</v>
      </c>
      <c r="K8400">
        <v>0</v>
      </c>
      <c r="L8400" t="s">
        <v>24</v>
      </c>
      <c r="M8400" t="str" cm="1">
        <f t="array" ref="M8400">_xlfn.IFS(Table1[[#This Row],[Tenure_Years]]&lt;=2,"New Hire",Table1[[#This Row],[Tenure_Years]]&lt;=5,"Established",Table1[[#This Row],[Tenure_Years]]&gt;=5,"Veteran")</f>
        <v>Veteran</v>
      </c>
      <c r="N8400">
        <f t="shared" si="262"/>
        <v>94458.108426635241</v>
      </c>
      <c r="O8400" t="str">
        <f t="shared" si="263"/>
        <v>Normal</v>
      </c>
    </row>
    <row r="8401" spans="1:15" x14ac:dyDescent="0.3">
      <c r="A8401" t="s">
        <v>16391</v>
      </c>
      <c r="B8401" t="s">
        <v>16392</v>
      </c>
      <c r="C8401" t="s">
        <v>21</v>
      </c>
      <c r="D8401">
        <v>49</v>
      </c>
      <c r="E8401" t="s">
        <v>16</v>
      </c>
      <c r="F8401" t="s">
        <v>130</v>
      </c>
      <c r="G8401">
        <v>123537</v>
      </c>
      <c r="H8401">
        <v>13</v>
      </c>
      <c r="I8401">
        <v>1</v>
      </c>
      <c r="J8401">
        <v>13</v>
      </c>
      <c r="K8401">
        <v>4</v>
      </c>
      <c r="L8401" t="s">
        <v>18</v>
      </c>
      <c r="M8401" t="str" cm="1">
        <f t="array" ref="M8401">_xlfn.IFS(Table1[[#This Row],[Tenure_Years]]&lt;=2,"New Hire",Table1[[#This Row],[Tenure_Years]]&lt;=5,"Established",Table1[[#This Row],[Tenure_Years]]&gt;=5,"Veteran")</f>
        <v>Veteran</v>
      </c>
      <c r="N8401">
        <f t="shared" si="262"/>
        <v>94458.108426635241</v>
      </c>
      <c r="O8401" t="str">
        <f t="shared" si="263"/>
        <v>Normal</v>
      </c>
    </row>
    <row r="8402" spans="1:15" x14ac:dyDescent="0.3">
      <c r="A8402" t="s">
        <v>16393</v>
      </c>
      <c r="B8402" t="s">
        <v>16394</v>
      </c>
      <c r="C8402" t="s">
        <v>31</v>
      </c>
      <c r="D8402">
        <v>31</v>
      </c>
      <c r="E8402" t="s">
        <v>56</v>
      </c>
      <c r="F8402" t="s">
        <v>72</v>
      </c>
      <c r="G8402">
        <v>53082</v>
      </c>
      <c r="H8402">
        <v>1</v>
      </c>
      <c r="I8402">
        <v>3</v>
      </c>
      <c r="J8402">
        <v>79</v>
      </c>
      <c r="K8402">
        <v>2</v>
      </c>
      <c r="L8402" t="s">
        <v>24</v>
      </c>
      <c r="M8402" t="str" cm="1">
        <f t="array" ref="M8402">_xlfn.IFS(Table1[[#This Row],[Tenure_Years]]&lt;=2,"New Hire",Table1[[#This Row],[Tenure_Years]]&lt;=5,"Established",Table1[[#This Row],[Tenure_Years]]&gt;=5,"Veteran")</f>
        <v>New Hire</v>
      </c>
      <c r="N8402">
        <f t="shared" si="262"/>
        <v>94573.380601596073</v>
      </c>
      <c r="O8402" t="str">
        <f t="shared" si="263"/>
        <v>Normal</v>
      </c>
    </row>
    <row r="8403" spans="1:15" x14ac:dyDescent="0.3">
      <c r="A8403" t="s">
        <v>16395</v>
      </c>
      <c r="B8403" t="s">
        <v>16396</v>
      </c>
      <c r="C8403" t="s">
        <v>31</v>
      </c>
      <c r="D8403">
        <v>37</v>
      </c>
      <c r="E8403" t="s">
        <v>32</v>
      </c>
      <c r="F8403" t="s">
        <v>48</v>
      </c>
      <c r="G8403">
        <v>143139</v>
      </c>
      <c r="H8403">
        <v>12</v>
      </c>
      <c r="I8403">
        <v>2</v>
      </c>
      <c r="J8403">
        <v>77</v>
      </c>
      <c r="K8403">
        <v>4</v>
      </c>
      <c r="L8403" t="s">
        <v>18</v>
      </c>
      <c r="M8403" t="str" cm="1">
        <f t="array" ref="M8403">_xlfn.IFS(Table1[[#This Row],[Tenure_Years]]&lt;=2,"New Hire",Table1[[#This Row],[Tenure_Years]]&lt;=5,"Established",Table1[[#This Row],[Tenure_Years]]&gt;=5,"Veteran")</f>
        <v>Veteran</v>
      </c>
      <c r="N8403">
        <f t="shared" si="262"/>
        <v>94178.259456264772</v>
      </c>
      <c r="O8403" t="str">
        <f t="shared" si="263"/>
        <v>Normal</v>
      </c>
    </row>
    <row r="8404" spans="1:15" x14ac:dyDescent="0.3">
      <c r="A8404" t="s">
        <v>16397</v>
      </c>
      <c r="B8404" t="s">
        <v>16398</v>
      </c>
      <c r="C8404" t="s">
        <v>15</v>
      </c>
      <c r="D8404">
        <v>51</v>
      </c>
      <c r="E8404" t="s">
        <v>27</v>
      </c>
      <c r="F8404" t="s">
        <v>75</v>
      </c>
      <c r="G8404">
        <v>127004</v>
      </c>
      <c r="H8404">
        <v>0</v>
      </c>
      <c r="I8404">
        <v>4</v>
      </c>
      <c r="J8404">
        <v>22</v>
      </c>
      <c r="K8404">
        <v>0</v>
      </c>
      <c r="L8404" t="s">
        <v>18</v>
      </c>
      <c r="M8404" t="str" cm="1">
        <f t="array" ref="M8404">_xlfn.IFS(Table1[[#This Row],[Tenure_Years]]&lt;=2,"New Hire",Table1[[#This Row],[Tenure_Years]]&lt;=5,"Established",Table1[[#This Row],[Tenure_Years]]&gt;=5,"Veteran")</f>
        <v>New Hire</v>
      </c>
      <c r="N8404">
        <f t="shared" si="262"/>
        <v>92826.904643962844</v>
      </c>
      <c r="O8404" t="str">
        <f t="shared" si="263"/>
        <v>Normal</v>
      </c>
    </row>
    <row r="8405" spans="1:15" x14ac:dyDescent="0.3">
      <c r="A8405" t="s">
        <v>16399</v>
      </c>
      <c r="B8405" t="s">
        <v>16400</v>
      </c>
      <c r="C8405" t="s">
        <v>31</v>
      </c>
      <c r="D8405">
        <v>29</v>
      </c>
      <c r="E8405" t="s">
        <v>60</v>
      </c>
      <c r="F8405" t="s">
        <v>141</v>
      </c>
      <c r="G8405">
        <v>113425</v>
      </c>
      <c r="H8405">
        <v>10</v>
      </c>
      <c r="I8405">
        <v>2</v>
      </c>
      <c r="J8405">
        <v>16</v>
      </c>
      <c r="K8405">
        <v>2</v>
      </c>
      <c r="L8405" t="s">
        <v>24</v>
      </c>
      <c r="M8405" t="str" cm="1">
        <f t="array" ref="M8405">_xlfn.IFS(Table1[[#This Row],[Tenure_Years]]&lt;=2,"New Hire",Table1[[#This Row],[Tenure_Years]]&lt;=5,"Established",Table1[[#This Row],[Tenure_Years]]&gt;=5,"Veteran")</f>
        <v>Veteran</v>
      </c>
      <c r="N8405">
        <f t="shared" si="262"/>
        <v>94068.868467410459</v>
      </c>
      <c r="O8405" t="str">
        <f t="shared" si="263"/>
        <v>Normal</v>
      </c>
    </row>
    <row r="8406" spans="1:15" x14ac:dyDescent="0.3">
      <c r="A8406" t="s">
        <v>16401</v>
      </c>
      <c r="B8406" t="s">
        <v>16402</v>
      </c>
      <c r="C8406" t="s">
        <v>15</v>
      </c>
      <c r="D8406">
        <v>57</v>
      </c>
      <c r="E8406" t="s">
        <v>32</v>
      </c>
      <c r="F8406" t="s">
        <v>33</v>
      </c>
      <c r="G8406">
        <v>148720</v>
      </c>
      <c r="H8406">
        <v>4</v>
      </c>
      <c r="I8406">
        <v>1</v>
      </c>
      <c r="J8406">
        <v>53</v>
      </c>
      <c r="K8406">
        <v>0</v>
      </c>
      <c r="L8406" t="s">
        <v>24</v>
      </c>
      <c r="M8406" t="str" cm="1">
        <f t="array" ref="M8406">_xlfn.IFS(Table1[[#This Row],[Tenure_Years]]&lt;=2,"New Hire",Table1[[#This Row],[Tenure_Years]]&lt;=5,"Established",Table1[[#This Row],[Tenure_Years]]&gt;=5,"Veteran")</f>
        <v>Established</v>
      </c>
      <c r="N8406">
        <f t="shared" si="262"/>
        <v>94178.259456264772</v>
      </c>
      <c r="O8406" t="str">
        <f t="shared" si="263"/>
        <v>Normal</v>
      </c>
    </row>
    <row r="8407" spans="1:15" x14ac:dyDescent="0.3">
      <c r="A8407" t="s">
        <v>16403</v>
      </c>
      <c r="B8407" t="s">
        <v>16404</v>
      </c>
      <c r="C8407" t="s">
        <v>21</v>
      </c>
      <c r="D8407">
        <v>49</v>
      </c>
      <c r="E8407" t="s">
        <v>22</v>
      </c>
      <c r="F8407" t="s">
        <v>51</v>
      </c>
      <c r="G8407">
        <v>102581</v>
      </c>
      <c r="H8407">
        <v>12</v>
      </c>
      <c r="I8407">
        <v>4</v>
      </c>
      <c r="J8407">
        <v>27</v>
      </c>
      <c r="K8407">
        <v>1</v>
      </c>
      <c r="L8407" t="s">
        <v>18</v>
      </c>
      <c r="M8407" t="str" cm="1">
        <f t="array" ref="M8407">_xlfn.IFS(Table1[[#This Row],[Tenure_Years]]&lt;=2,"New Hire",Table1[[#This Row],[Tenure_Years]]&lt;=5,"Established",Table1[[#This Row],[Tenure_Years]]&gt;=5,"Veteran")</f>
        <v>Veteran</v>
      </c>
      <c r="N8407">
        <f t="shared" si="262"/>
        <v>96526.185096153844</v>
      </c>
      <c r="O8407" t="str">
        <f t="shared" si="263"/>
        <v>Normal</v>
      </c>
    </row>
    <row r="8408" spans="1:15" x14ac:dyDescent="0.3">
      <c r="A8408" t="s">
        <v>16405</v>
      </c>
      <c r="B8408" t="s">
        <v>16406</v>
      </c>
      <c r="C8408" t="s">
        <v>15</v>
      </c>
      <c r="D8408">
        <v>53</v>
      </c>
      <c r="E8408" t="s">
        <v>60</v>
      </c>
      <c r="F8408" t="s">
        <v>141</v>
      </c>
      <c r="G8408">
        <v>128208</v>
      </c>
      <c r="H8408">
        <v>12</v>
      </c>
      <c r="I8408">
        <v>1</v>
      </c>
      <c r="J8408">
        <v>25</v>
      </c>
      <c r="K8408">
        <v>1</v>
      </c>
      <c r="L8408" t="s">
        <v>18</v>
      </c>
      <c r="M8408" t="str" cm="1">
        <f t="array" ref="M8408">_xlfn.IFS(Table1[[#This Row],[Tenure_Years]]&lt;=2,"New Hire",Table1[[#This Row],[Tenure_Years]]&lt;=5,"Established",Table1[[#This Row],[Tenure_Years]]&gt;=5,"Veteran")</f>
        <v>Veteran</v>
      </c>
      <c r="N8408">
        <f t="shared" si="262"/>
        <v>94068.868467410459</v>
      </c>
      <c r="O8408" t="str">
        <f t="shared" si="263"/>
        <v>Normal</v>
      </c>
    </row>
    <row r="8409" spans="1:15" x14ac:dyDescent="0.3">
      <c r="A8409" t="s">
        <v>16407</v>
      </c>
      <c r="B8409" t="s">
        <v>16408</v>
      </c>
      <c r="C8409" t="s">
        <v>15</v>
      </c>
      <c r="D8409">
        <v>55</v>
      </c>
      <c r="E8409" t="s">
        <v>27</v>
      </c>
      <c r="F8409" t="s">
        <v>111</v>
      </c>
      <c r="G8409">
        <v>145299</v>
      </c>
      <c r="H8409">
        <v>0</v>
      </c>
      <c r="I8409">
        <v>5</v>
      </c>
      <c r="J8409">
        <v>11</v>
      </c>
      <c r="K8409">
        <v>2</v>
      </c>
      <c r="L8409" t="s">
        <v>18</v>
      </c>
      <c r="M8409" t="str" cm="1">
        <f t="array" ref="M8409">_xlfn.IFS(Table1[[#This Row],[Tenure_Years]]&lt;=2,"New Hire",Table1[[#This Row],[Tenure_Years]]&lt;=5,"Established",Table1[[#This Row],[Tenure_Years]]&gt;=5,"Veteran")</f>
        <v>New Hire</v>
      </c>
      <c r="N8409">
        <f t="shared" si="262"/>
        <v>92826.904643962844</v>
      </c>
      <c r="O8409" t="str">
        <f t="shared" si="263"/>
        <v>Normal</v>
      </c>
    </row>
    <row r="8410" spans="1:15" x14ac:dyDescent="0.3">
      <c r="A8410" t="s">
        <v>16409</v>
      </c>
      <c r="B8410" t="s">
        <v>16410</v>
      </c>
      <c r="C8410" t="s">
        <v>21</v>
      </c>
      <c r="D8410">
        <v>40</v>
      </c>
      <c r="E8410" t="s">
        <v>60</v>
      </c>
      <c r="F8410" t="s">
        <v>61</v>
      </c>
      <c r="G8410">
        <v>49091</v>
      </c>
      <c r="H8410">
        <v>15</v>
      </c>
      <c r="I8410">
        <v>3</v>
      </c>
      <c r="J8410">
        <v>68</v>
      </c>
      <c r="K8410">
        <v>4</v>
      </c>
      <c r="L8410" t="s">
        <v>24</v>
      </c>
      <c r="M8410" t="str" cm="1">
        <f t="array" ref="M8410">_xlfn.IFS(Table1[[#This Row],[Tenure_Years]]&lt;=2,"New Hire",Table1[[#This Row],[Tenure_Years]]&lt;=5,"Established",Table1[[#This Row],[Tenure_Years]]&gt;=5,"Veteran")</f>
        <v>Veteran</v>
      </c>
      <c r="N8410">
        <f t="shared" si="262"/>
        <v>94068.868467410459</v>
      </c>
      <c r="O8410" t="str">
        <f t="shared" si="263"/>
        <v>Normal</v>
      </c>
    </row>
    <row r="8411" spans="1:15" x14ac:dyDescent="0.3">
      <c r="A8411" t="s">
        <v>16411</v>
      </c>
      <c r="B8411" t="s">
        <v>16412</v>
      </c>
      <c r="C8411" t="s">
        <v>21</v>
      </c>
      <c r="D8411">
        <v>60</v>
      </c>
      <c r="E8411" t="s">
        <v>60</v>
      </c>
      <c r="F8411" t="s">
        <v>141</v>
      </c>
      <c r="G8411">
        <v>147466</v>
      </c>
      <c r="H8411">
        <v>7</v>
      </c>
      <c r="I8411">
        <v>4</v>
      </c>
      <c r="J8411">
        <v>44</v>
      </c>
      <c r="K8411">
        <v>1</v>
      </c>
      <c r="L8411" t="s">
        <v>18</v>
      </c>
      <c r="M8411" t="str" cm="1">
        <f t="array" ref="M8411">_xlfn.IFS(Table1[[#This Row],[Tenure_Years]]&lt;=2,"New Hire",Table1[[#This Row],[Tenure_Years]]&lt;=5,"Established",Table1[[#This Row],[Tenure_Years]]&gt;=5,"Veteran")</f>
        <v>Veteran</v>
      </c>
      <c r="N8411">
        <f t="shared" si="262"/>
        <v>94068.868467410459</v>
      </c>
      <c r="O8411" t="str">
        <f t="shared" si="263"/>
        <v>Normal</v>
      </c>
    </row>
    <row r="8412" spans="1:15" x14ac:dyDescent="0.3">
      <c r="A8412" t="s">
        <v>16413</v>
      </c>
      <c r="B8412" t="s">
        <v>16414</v>
      </c>
      <c r="C8412" t="s">
        <v>21</v>
      </c>
      <c r="D8412">
        <v>47</v>
      </c>
      <c r="E8412" t="s">
        <v>32</v>
      </c>
      <c r="F8412" t="s">
        <v>48</v>
      </c>
      <c r="G8412">
        <v>85369</v>
      </c>
      <c r="H8412">
        <v>12</v>
      </c>
      <c r="I8412">
        <v>2</v>
      </c>
      <c r="J8412">
        <v>58</v>
      </c>
      <c r="K8412">
        <v>0</v>
      </c>
      <c r="L8412" t="s">
        <v>24</v>
      </c>
      <c r="M8412" t="str" cm="1">
        <f t="array" ref="M8412">_xlfn.IFS(Table1[[#This Row],[Tenure_Years]]&lt;=2,"New Hire",Table1[[#This Row],[Tenure_Years]]&lt;=5,"Established",Table1[[#This Row],[Tenure_Years]]&gt;=5,"Veteran")</f>
        <v>Veteran</v>
      </c>
      <c r="N8412">
        <f t="shared" si="262"/>
        <v>94178.259456264772</v>
      </c>
      <c r="O8412" t="str">
        <f t="shared" si="263"/>
        <v>Normal</v>
      </c>
    </row>
    <row r="8413" spans="1:15" x14ac:dyDescent="0.3">
      <c r="A8413" t="s">
        <v>16415</v>
      </c>
      <c r="B8413" t="s">
        <v>16416</v>
      </c>
      <c r="C8413" t="s">
        <v>15</v>
      </c>
      <c r="D8413">
        <v>44</v>
      </c>
      <c r="E8413" t="s">
        <v>22</v>
      </c>
      <c r="F8413" t="s">
        <v>95</v>
      </c>
      <c r="G8413">
        <v>61997</v>
      </c>
      <c r="H8413">
        <v>0</v>
      </c>
      <c r="I8413">
        <v>2</v>
      </c>
      <c r="J8413">
        <v>71</v>
      </c>
      <c r="K8413">
        <v>5</v>
      </c>
      <c r="L8413" t="s">
        <v>24</v>
      </c>
      <c r="M8413" t="str" cm="1">
        <f t="array" ref="M8413">_xlfn.IFS(Table1[[#This Row],[Tenure_Years]]&lt;=2,"New Hire",Table1[[#This Row],[Tenure_Years]]&lt;=5,"Established",Table1[[#This Row],[Tenure_Years]]&gt;=5,"Veteran")</f>
        <v>New Hire</v>
      </c>
      <c r="N8413">
        <f t="shared" si="262"/>
        <v>96526.185096153844</v>
      </c>
      <c r="O8413" t="str">
        <f t="shared" si="263"/>
        <v>Normal</v>
      </c>
    </row>
    <row r="8414" spans="1:15" x14ac:dyDescent="0.3">
      <c r="A8414" t="s">
        <v>16417</v>
      </c>
      <c r="B8414" t="s">
        <v>16418</v>
      </c>
      <c r="C8414" t="s">
        <v>31</v>
      </c>
      <c r="D8414">
        <v>42</v>
      </c>
      <c r="E8414" t="s">
        <v>32</v>
      </c>
      <c r="F8414" t="s">
        <v>33</v>
      </c>
      <c r="G8414">
        <v>137352</v>
      </c>
      <c r="H8414">
        <v>13</v>
      </c>
      <c r="I8414">
        <v>3</v>
      </c>
      <c r="J8414">
        <v>50</v>
      </c>
      <c r="K8414">
        <v>3</v>
      </c>
      <c r="L8414" t="s">
        <v>18</v>
      </c>
      <c r="M8414" t="str" cm="1">
        <f t="array" ref="M8414">_xlfn.IFS(Table1[[#This Row],[Tenure_Years]]&lt;=2,"New Hire",Table1[[#This Row],[Tenure_Years]]&lt;=5,"Established",Table1[[#This Row],[Tenure_Years]]&gt;=5,"Veteran")</f>
        <v>Veteran</v>
      </c>
      <c r="N8414">
        <f t="shared" si="262"/>
        <v>94178.259456264772</v>
      </c>
      <c r="O8414" t="str">
        <f t="shared" si="263"/>
        <v>Normal</v>
      </c>
    </row>
    <row r="8415" spans="1:15" x14ac:dyDescent="0.3">
      <c r="A8415" t="s">
        <v>16419</v>
      </c>
      <c r="B8415" t="s">
        <v>16420</v>
      </c>
      <c r="C8415" t="s">
        <v>21</v>
      </c>
      <c r="D8415">
        <v>35</v>
      </c>
      <c r="E8415" t="s">
        <v>56</v>
      </c>
      <c r="F8415" t="s">
        <v>57</v>
      </c>
      <c r="G8415">
        <v>122785</v>
      </c>
      <c r="H8415">
        <v>10</v>
      </c>
      <c r="I8415">
        <v>2</v>
      </c>
      <c r="J8415">
        <v>15</v>
      </c>
      <c r="K8415">
        <v>3</v>
      </c>
      <c r="L8415" t="s">
        <v>24</v>
      </c>
      <c r="M8415" t="str" cm="1">
        <f t="array" ref="M8415">_xlfn.IFS(Table1[[#This Row],[Tenure_Years]]&lt;=2,"New Hire",Table1[[#This Row],[Tenure_Years]]&lt;=5,"Established",Table1[[#This Row],[Tenure_Years]]&gt;=5,"Veteran")</f>
        <v>Veteran</v>
      </c>
      <c r="N8415">
        <f t="shared" si="262"/>
        <v>94573.380601596073</v>
      </c>
      <c r="O8415" t="str">
        <f t="shared" si="263"/>
        <v>Normal</v>
      </c>
    </row>
    <row r="8416" spans="1:15" x14ac:dyDescent="0.3">
      <c r="A8416" t="s">
        <v>16421</v>
      </c>
      <c r="B8416" t="s">
        <v>16422</v>
      </c>
      <c r="C8416" t="s">
        <v>15</v>
      </c>
      <c r="D8416">
        <v>30</v>
      </c>
      <c r="E8416" t="s">
        <v>22</v>
      </c>
      <c r="F8416" t="s">
        <v>23</v>
      </c>
      <c r="G8416">
        <v>108109</v>
      </c>
      <c r="H8416">
        <v>5</v>
      </c>
      <c r="I8416">
        <v>3</v>
      </c>
      <c r="J8416">
        <v>22</v>
      </c>
      <c r="K8416">
        <v>1</v>
      </c>
      <c r="L8416" t="s">
        <v>18</v>
      </c>
      <c r="M8416" t="str" cm="1">
        <f t="array" ref="M8416">_xlfn.IFS(Table1[[#This Row],[Tenure_Years]]&lt;=2,"New Hire",Table1[[#This Row],[Tenure_Years]]&lt;=5,"Established",Table1[[#This Row],[Tenure_Years]]&gt;=5,"Veteran")</f>
        <v>Established</v>
      </c>
      <c r="N8416">
        <f t="shared" si="262"/>
        <v>96526.185096153844</v>
      </c>
      <c r="O8416" t="str">
        <f t="shared" si="263"/>
        <v>High Priority</v>
      </c>
    </row>
    <row r="8417" spans="1:15" x14ac:dyDescent="0.3">
      <c r="A8417" t="s">
        <v>16423</v>
      </c>
      <c r="B8417" t="s">
        <v>16424</v>
      </c>
      <c r="C8417" t="s">
        <v>21</v>
      </c>
      <c r="D8417">
        <v>41</v>
      </c>
      <c r="E8417" t="s">
        <v>32</v>
      </c>
      <c r="F8417" t="s">
        <v>48</v>
      </c>
      <c r="G8417">
        <v>113260</v>
      </c>
      <c r="H8417">
        <v>9</v>
      </c>
      <c r="I8417">
        <v>5</v>
      </c>
      <c r="J8417">
        <v>75</v>
      </c>
      <c r="K8417">
        <v>4</v>
      </c>
      <c r="L8417" t="s">
        <v>24</v>
      </c>
      <c r="M8417" t="str" cm="1">
        <f t="array" ref="M8417">_xlfn.IFS(Table1[[#This Row],[Tenure_Years]]&lt;=2,"New Hire",Table1[[#This Row],[Tenure_Years]]&lt;=5,"Established",Table1[[#This Row],[Tenure_Years]]&gt;=5,"Veteran")</f>
        <v>Veteran</v>
      </c>
      <c r="N8417">
        <f t="shared" si="262"/>
        <v>94178.259456264772</v>
      </c>
      <c r="O8417" t="str">
        <f t="shared" si="263"/>
        <v>Normal</v>
      </c>
    </row>
    <row r="8418" spans="1:15" x14ac:dyDescent="0.3">
      <c r="A8418" t="s">
        <v>16425</v>
      </c>
      <c r="B8418" t="s">
        <v>16426</v>
      </c>
      <c r="C8418" t="s">
        <v>31</v>
      </c>
      <c r="D8418">
        <v>41</v>
      </c>
      <c r="E8418" t="s">
        <v>22</v>
      </c>
      <c r="F8418" t="s">
        <v>95</v>
      </c>
      <c r="G8418">
        <v>87554</v>
      </c>
      <c r="H8418">
        <v>10</v>
      </c>
      <c r="I8418">
        <v>2</v>
      </c>
      <c r="J8418">
        <v>51</v>
      </c>
      <c r="K8418">
        <v>1</v>
      </c>
      <c r="L8418" t="s">
        <v>24</v>
      </c>
      <c r="M8418" t="str" cm="1">
        <f t="array" ref="M8418">_xlfn.IFS(Table1[[#This Row],[Tenure_Years]]&lt;=2,"New Hire",Table1[[#This Row],[Tenure_Years]]&lt;=5,"Established",Table1[[#This Row],[Tenure_Years]]&gt;=5,"Veteran")</f>
        <v>Veteran</v>
      </c>
      <c r="N8418">
        <f t="shared" si="262"/>
        <v>96526.185096153844</v>
      </c>
      <c r="O8418" t="str">
        <f t="shared" si="263"/>
        <v>Normal</v>
      </c>
    </row>
    <row r="8419" spans="1:15" x14ac:dyDescent="0.3">
      <c r="A8419" t="s">
        <v>16427</v>
      </c>
      <c r="B8419" t="s">
        <v>16428</v>
      </c>
      <c r="C8419" t="s">
        <v>31</v>
      </c>
      <c r="D8419">
        <v>33</v>
      </c>
      <c r="E8419" t="s">
        <v>32</v>
      </c>
      <c r="F8419" t="s">
        <v>43</v>
      </c>
      <c r="G8419">
        <v>69429</v>
      </c>
      <c r="H8419">
        <v>15</v>
      </c>
      <c r="I8419">
        <v>4</v>
      </c>
      <c r="J8419">
        <v>52</v>
      </c>
      <c r="K8419">
        <v>1</v>
      </c>
      <c r="L8419" t="s">
        <v>24</v>
      </c>
      <c r="M8419" t="str" cm="1">
        <f t="array" ref="M8419">_xlfn.IFS(Table1[[#This Row],[Tenure_Years]]&lt;=2,"New Hire",Table1[[#This Row],[Tenure_Years]]&lt;=5,"Established",Table1[[#This Row],[Tenure_Years]]&gt;=5,"Veteran")</f>
        <v>Veteran</v>
      </c>
      <c r="N8419">
        <f t="shared" si="262"/>
        <v>94178.259456264772</v>
      </c>
      <c r="O8419" t="str">
        <f t="shared" si="263"/>
        <v>Normal</v>
      </c>
    </row>
    <row r="8420" spans="1:15" x14ac:dyDescent="0.3">
      <c r="A8420" t="s">
        <v>16429</v>
      </c>
      <c r="B8420" t="s">
        <v>16430</v>
      </c>
      <c r="C8420" t="s">
        <v>15</v>
      </c>
      <c r="D8420">
        <v>47</v>
      </c>
      <c r="E8420" t="s">
        <v>32</v>
      </c>
      <c r="F8420" t="s">
        <v>48</v>
      </c>
      <c r="G8420">
        <v>64422</v>
      </c>
      <c r="H8420">
        <v>7</v>
      </c>
      <c r="I8420">
        <v>2</v>
      </c>
      <c r="J8420">
        <v>41</v>
      </c>
      <c r="K8420">
        <v>2</v>
      </c>
      <c r="L8420" t="s">
        <v>24</v>
      </c>
      <c r="M8420" t="str" cm="1">
        <f t="array" ref="M8420">_xlfn.IFS(Table1[[#This Row],[Tenure_Years]]&lt;=2,"New Hire",Table1[[#This Row],[Tenure_Years]]&lt;=5,"Established",Table1[[#This Row],[Tenure_Years]]&gt;=5,"Veteran")</f>
        <v>Veteran</v>
      </c>
      <c r="N8420">
        <f t="shared" si="262"/>
        <v>94178.259456264772</v>
      </c>
      <c r="O8420" t="str">
        <f t="shared" si="263"/>
        <v>Normal</v>
      </c>
    </row>
    <row r="8421" spans="1:15" x14ac:dyDescent="0.3">
      <c r="A8421" t="s">
        <v>16431</v>
      </c>
      <c r="B8421" t="s">
        <v>16432</v>
      </c>
      <c r="C8421" t="s">
        <v>21</v>
      </c>
      <c r="D8421">
        <v>35</v>
      </c>
      <c r="E8421" t="s">
        <v>16</v>
      </c>
      <c r="F8421" t="s">
        <v>130</v>
      </c>
      <c r="G8421">
        <v>126218</v>
      </c>
      <c r="H8421">
        <v>2</v>
      </c>
      <c r="I8421">
        <v>3</v>
      </c>
      <c r="J8421">
        <v>50</v>
      </c>
      <c r="K8421">
        <v>2</v>
      </c>
      <c r="L8421" t="s">
        <v>18</v>
      </c>
      <c r="M8421" t="str" cm="1">
        <f t="array" ref="M8421">_xlfn.IFS(Table1[[#This Row],[Tenure_Years]]&lt;=2,"New Hire",Table1[[#This Row],[Tenure_Years]]&lt;=5,"Established",Table1[[#This Row],[Tenure_Years]]&gt;=5,"Veteran")</f>
        <v>New Hire</v>
      </c>
      <c r="N8421">
        <f t="shared" si="262"/>
        <v>94458.108426635241</v>
      </c>
      <c r="O8421" t="str">
        <f t="shared" si="263"/>
        <v>Normal</v>
      </c>
    </row>
    <row r="8422" spans="1:15" x14ac:dyDescent="0.3">
      <c r="A8422" t="s">
        <v>16433</v>
      </c>
      <c r="B8422" t="s">
        <v>16434</v>
      </c>
      <c r="C8422" t="s">
        <v>21</v>
      </c>
      <c r="D8422">
        <v>49</v>
      </c>
      <c r="E8422" t="s">
        <v>32</v>
      </c>
      <c r="F8422" t="s">
        <v>33</v>
      </c>
      <c r="G8422">
        <v>143509</v>
      </c>
      <c r="H8422">
        <v>13</v>
      </c>
      <c r="I8422">
        <v>5</v>
      </c>
      <c r="J8422">
        <v>46</v>
      </c>
      <c r="K8422">
        <v>1</v>
      </c>
      <c r="L8422" t="s">
        <v>24</v>
      </c>
      <c r="M8422" t="str" cm="1">
        <f t="array" ref="M8422">_xlfn.IFS(Table1[[#This Row],[Tenure_Years]]&lt;=2,"New Hire",Table1[[#This Row],[Tenure_Years]]&lt;=5,"Established",Table1[[#This Row],[Tenure_Years]]&gt;=5,"Veteran")</f>
        <v>Veteran</v>
      </c>
      <c r="N8422">
        <f t="shared" si="262"/>
        <v>94178.259456264772</v>
      </c>
      <c r="O8422" t="str">
        <f t="shared" si="263"/>
        <v>Normal</v>
      </c>
    </row>
    <row r="8423" spans="1:15" x14ac:dyDescent="0.3">
      <c r="A8423" t="s">
        <v>16435</v>
      </c>
      <c r="B8423" t="s">
        <v>16436</v>
      </c>
      <c r="C8423" t="s">
        <v>21</v>
      </c>
      <c r="D8423">
        <v>41</v>
      </c>
      <c r="E8423" t="s">
        <v>27</v>
      </c>
      <c r="F8423" t="s">
        <v>28</v>
      </c>
      <c r="G8423">
        <v>126508</v>
      </c>
      <c r="H8423">
        <v>10</v>
      </c>
      <c r="I8423">
        <v>3</v>
      </c>
      <c r="J8423">
        <v>57</v>
      </c>
      <c r="K8423">
        <v>1</v>
      </c>
      <c r="L8423" t="s">
        <v>24</v>
      </c>
      <c r="M8423" t="str" cm="1">
        <f t="array" ref="M8423">_xlfn.IFS(Table1[[#This Row],[Tenure_Years]]&lt;=2,"New Hire",Table1[[#This Row],[Tenure_Years]]&lt;=5,"Established",Table1[[#This Row],[Tenure_Years]]&gt;=5,"Veteran")</f>
        <v>Veteran</v>
      </c>
      <c r="N8423">
        <f t="shared" si="262"/>
        <v>92826.904643962844</v>
      </c>
      <c r="O8423" t="str">
        <f t="shared" si="263"/>
        <v>Normal</v>
      </c>
    </row>
    <row r="8424" spans="1:15" x14ac:dyDescent="0.3">
      <c r="A8424" t="s">
        <v>16437</v>
      </c>
      <c r="B8424" t="s">
        <v>16438</v>
      </c>
      <c r="C8424" t="s">
        <v>21</v>
      </c>
      <c r="D8424">
        <v>59</v>
      </c>
      <c r="E8424" t="s">
        <v>16</v>
      </c>
      <c r="F8424" t="s">
        <v>17</v>
      </c>
      <c r="G8424">
        <v>61787</v>
      </c>
      <c r="H8424">
        <v>11</v>
      </c>
      <c r="I8424">
        <v>4</v>
      </c>
      <c r="J8424">
        <v>60</v>
      </c>
      <c r="K8424">
        <v>1</v>
      </c>
      <c r="L8424" t="s">
        <v>18</v>
      </c>
      <c r="M8424" t="str" cm="1">
        <f t="array" ref="M8424">_xlfn.IFS(Table1[[#This Row],[Tenure_Years]]&lt;=2,"New Hire",Table1[[#This Row],[Tenure_Years]]&lt;=5,"Established",Table1[[#This Row],[Tenure_Years]]&gt;=5,"Veteran")</f>
        <v>Veteran</v>
      </c>
      <c r="N8424">
        <f t="shared" si="262"/>
        <v>94458.108426635241</v>
      </c>
      <c r="O8424" t="str">
        <f t="shared" si="263"/>
        <v>Normal</v>
      </c>
    </row>
    <row r="8425" spans="1:15" x14ac:dyDescent="0.3">
      <c r="A8425" t="s">
        <v>16439</v>
      </c>
      <c r="B8425" t="s">
        <v>16440</v>
      </c>
      <c r="C8425" t="s">
        <v>21</v>
      </c>
      <c r="D8425">
        <v>36</v>
      </c>
      <c r="E8425" t="s">
        <v>60</v>
      </c>
      <c r="F8425" t="s">
        <v>61</v>
      </c>
      <c r="G8425">
        <v>65531</v>
      </c>
      <c r="H8425">
        <v>13</v>
      </c>
      <c r="I8425">
        <v>4</v>
      </c>
      <c r="J8425">
        <v>64</v>
      </c>
      <c r="K8425">
        <v>0</v>
      </c>
      <c r="L8425" t="s">
        <v>18</v>
      </c>
      <c r="M8425" t="str" cm="1">
        <f t="array" ref="M8425">_xlfn.IFS(Table1[[#This Row],[Tenure_Years]]&lt;=2,"New Hire",Table1[[#This Row],[Tenure_Years]]&lt;=5,"Established",Table1[[#This Row],[Tenure_Years]]&gt;=5,"Veteran")</f>
        <v>Veteran</v>
      </c>
      <c r="N8425">
        <f t="shared" si="262"/>
        <v>94068.868467410459</v>
      </c>
      <c r="O8425" t="str">
        <f t="shared" si="263"/>
        <v>Normal</v>
      </c>
    </row>
    <row r="8426" spans="1:15" x14ac:dyDescent="0.3">
      <c r="A8426" t="s">
        <v>16441</v>
      </c>
      <c r="B8426" t="s">
        <v>16442</v>
      </c>
      <c r="C8426" t="s">
        <v>31</v>
      </c>
      <c r="D8426">
        <v>51</v>
      </c>
      <c r="E8426" t="s">
        <v>22</v>
      </c>
      <c r="F8426" t="s">
        <v>51</v>
      </c>
      <c r="G8426">
        <v>90157</v>
      </c>
      <c r="H8426">
        <v>15</v>
      </c>
      <c r="I8426">
        <v>1</v>
      </c>
      <c r="J8426">
        <v>18</v>
      </c>
      <c r="K8426">
        <v>2</v>
      </c>
      <c r="L8426" t="s">
        <v>18</v>
      </c>
      <c r="M8426" t="str" cm="1">
        <f t="array" ref="M8426">_xlfn.IFS(Table1[[#This Row],[Tenure_Years]]&lt;=2,"New Hire",Table1[[#This Row],[Tenure_Years]]&lt;=5,"Established",Table1[[#This Row],[Tenure_Years]]&gt;=5,"Veteran")</f>
        <v>Veteran</v>
      </c>
      <c r="N8426">
        <f t="shared" si="262"/>
        <v>96526.185096153844</v>
      </c>
      <c r="O8426" t="str">
        <f t="shared" si="263"/>
        <v>Normal</v>
      </c>
    </row>
    <row r="8427" spans="1:15" x14ac:dyDescent="0.3">
      <c r="A8427" t="s">
        <v>16443</v>
      </c>
      <c r="B8427" t="s">
        <v>16444</v>
      </c>
      <c r="C8427" t="s">
        <v>21</v>
      </c>
      <c r="D8427">
        <v>30</v>
      </c>
      <c r="E8427" t="s">
        <v>22</v>
      </c>
      <c r="F8427" t="s">
        <v>23</v>
      </c>
      <c r="G8427">
        <v>51434</v>
      </c>
      <c r="H8427">
        <v>12</v>
      </c>
      <c r="I8427">
        <v>5</v>
      </c>
      <c r="J8427">
        <v>77</v>
      </c>
      <c r="K8427">
        <v>2</v>
      </c>
      <c r="L8427" t="s">
        <v>18</v>
      </c>
      <c r="M8427" t="str" cm="1">
        <f t="array" ref="M8427">_xlfn.IFS(Table1[[#This Row],[Tenure_Years]]&lt;=2,"New Hire",Table1[[#This Row],[Tenure_Years]]&lt;=5,"Established",Table1[[#This Row],[Tenure_Years]]&gt;=5,"Veteran")</f>
        <v>Veteran</v>
      </c>
      <c r="N8427">
        <f t="shared" si="262"/>
        <v>96526.185096153844</v>
      </c>
      <c r="O8427" t="str">
        <f t="shared" si="263"/>
        <v>Normal</v>
      </c>
    </row>
    <row r="8428" spans="1:15" x14ac:dyDescent="0.3">
      <c r="A8428" t="s">
        <v>16445</v>
      </c>
      <c r="B8428" t="s">
        <v>16446</v>
      </c>
      <c r="C8428" t="s">
        <v>31</v>
      </c>
      <c r="D8428">
        <v>32</v>
      </c>
      <c r="E8428" t="s">
        <v>22</v>
      </c>
      <c r="F8428" t="s">
        <v>23</v>
      </c>
      <c r="G8428">
        <v>74752</v>
      </c>
      <c r="H8428">
        <v>15</v>
      </c>
      <c r="I8428">
        <v>3</v>
      </c>
      <c r="J8428">
        <v>14</v>
      </c>
      <c r="K8428">
        <v>4</v>
      </c>
      <c r="L8428" t="s">
        <v>18</v>
      </c>
      <c r="M8428" t="str" cm="1">
        <f t="array" ref="M8428">_xlfn.IFS(Table1[[#This Row],[Tenure_Years]]&lt;=2,"New Hire",Table1[[#This Row],[Tenure_Years]]&lt;=5,"Established",Table1[[#This Row],[Tenure_Years]]&gt;=5,"Veteran")</f>
        <v>Veteran</v>
      </c>
      <c r="N8428">
        <f t="shared" si="262"/>
        <v>96526.185096153844</v>
      </c>
      <c r="O8428" t="str">
        <f t="shared" si="263"/>
        <v>Normal</v>
      </c>
    </row>
    <row r="8429" spans="1:15" x14ac:dyDescent="0.3">
      <c r="A8429" t="s">
        <v>16447</v>
      </c>
      <c r="B8429" t="s">
        <v>16448</v>
      </c>
      <c r="C8429" t="s">
        <v>15</v>
      </c>
      <c r="D8429">
        <v>57</v>
      </c>
      <c r="E8429" t="s">
        <v>22</v>
      </c>
      <c r="F8429" t="s">
        <v>95</v>
      </c>
      <c r="G8429">
        <v>98908</v>
      </c>
      <c r="H8429">
        <v>1</v>
      </c>
      <c r="I8429">
        <v>2</v>
      </c>
      <c r="J8429">
        <v>13</v>
      </c>
      <c r="K8429">
        <v>4</v>
      </c>
      <c r="L8429" t="s">
        <v>18</v>
      </c>
      <c r="M8429" t="str" cm="1">
        <f t="array" ref="M8429">_xlfn.IFS(Table1[[#This Row],[Tenure_Years]]&lt;=2,"New Hire",Table1[[#This Row],[Tenure_Years]]&lt;=5,"Established",Table1[[#This Row],[Tenure_Years]]&gt;=5,"Veteran")</f>
        <v>New Hire</v>
      </c>
      <c r="N8429">
        <f t="shared" si="262"/>
        <v>96526.185096153844</v>
      </c>
      <c r="O8429" t="str">
        <f t="shared" si="263"/>
        <v>Normal</v>
      </c>
    </row>
    <row r="8430" spans="1:15" x14ac:dyDescent="0.3">
      <c r="A8430" t="s">
        <v>16449</v>
      </c>
      <c r="B8430" t="s">
        <v>16450</v>
      </c>
      <c r="C8430" t="s">
        <v>21</v>
      </c>
      <c r="D8430">
        <v>59</v>
      </c>
      <c r="E8430" t="s">
        <v>27</v>
      </c>
      <c r="F8430" t="s">
        <v>28</v>
      </c>
      <c r="G8430">
        <v>69226</v>
      </c>
      <c r="H8430">
        <v>4</v>
      </c>
      <c r="I8430">
        <v>4</v>
      </c>
      <c r="J8430">
        <v>72</v>
      </c>
      <c r="K8430">
        <v>1</v>
      </c>
      <c r="L8430" t="s">
        <v>18</v>
      </c>
      <c r="M8430" t="str" cm="1">
        <f t="array" ref="M8430">_xlfn.IFS(Table1[[#This Row],[Tenure_Years]]&lt;=2,"New Hire",Table1[[#This Row],[Tenure_Years]]&lt;=5,"Established",Table1[[#This Row],[Tenure_Years]]&gt;=5,"Veteran")</f>
        <v>Established</v>
      </c>
      <c r="N8430">
        <f t="shared" si="262"/>
        <v>92826.904643962844</v>
      </c>
      <c r="O8430" t="str">
        <f t="shared" si="263"/>
        <v>Normal</v>
      </c>
    </row>
    <row r="8431" spans="1:15" x14ac:dyDescent="0.3">
      <c r="A8431" t="s">
        <v>16451</v>
      </c>
      <c r="B8431" t="s">
        <v>16452</v>
      </c>
      <c r="C8431" t="s">
        <v>31</v>
      </c>
      <c r="D8431">
        <v>49</v>
      </c>
      <c r="E8431" t="s">
        <v>56</v>
      </c>
      <c r="F8431" t="s">
        <v>72</v>
      </c>
      <c r="G8431">
        <v>41346</v>
      </c>
      <c r="H8431">
        <v>15</v>
      </c>
      <c r="I8431">
        <v>1</v>
      </c>
      <c r="J8431">
        <v>76</v>
      </c>
      <c r="K8431">
        <v>5</v>
      </c>
      <c r="L8431" t="s">
        <v>24</v>
      </c>
      <c r="M8431" t="str" cm="1">
        <f t="array" ref="M8431">_xlfn.IFS(Table1[[#This Row],[Tenure_Years]]&lt;=2,"New Hire",Table1[[#This Row],[Tenure_Years]]&lt;=5,"Established",Table1[[#This Row],[Tenure_Years]]&gt;=5,"Veteran")</f>
        <v>Veteran</v>
      </c>
      <c r="N8431">
        <f t="shared" si="262"/>
        <v>94573.380601596073</v>
      </c>
      <c r="O8431" t="str">
        <f t="shared" si="263"/>
        <v>Normal</v>
      </c>
    </row>
    <row r="8432" spans="1:15" x14ac:dyDescent="0.3">
      <c r="A8432" t="s">
        <v>16453</v>
      </c>
      <c r="B8432" t="s">
        <v>16454</v>
      </c>
      <c r="C8432" t="s">
        <v>21</v>
      </c>
      <c r="D8432">
        <v>51</v>
      </c>
      <c r="E8432" t="s">
        <v>22</v>
      </c>
      <c r="F8432" t="s">
        <v>95</v>
      </c>
      <c r="G8432">
        <v>65793</v>
      </c>
      <c r="H8432">
        <v>0</v>
      </c>
      <c r="I8432">
        <v>3</v>
      </c>
      <c r="J8432">
        <v>69</v>
      </c>
      <c r="K8432">
        <v>1</v>
      </c>
      <c r="L8432" t="s">
        <v>24</v>
      </c>
      <c r="M8432" t="str" cm="1">
        <f t="array" ref="M8432">_xlfn.IFS(Table1[[#This Row],[Tenure_Years]]&lt;=2,"New Hire",Table1[[#This Row],[Tenure_Years]]&lt;=5,"Established",Table1[[#This Row],[Tenure_Years]]&gt;=5,"Veteran")</f>
        <v>New Hire</v>
      </c>
      <c r="N8432">
        <f t="shared" si="262"/>
        <v>96526.185096153844</v>
      </c>
      <c r="O8432" t="str">
        <f t="shared" si="263"/>
        <v>Normal</v>
      </c>
    </row>
    <row r="8433" spans="1:15" x14ac:dyDescent="0.3">
      <c r="A8433" t="s">
        <v>16455</v>
      </c>
      <c r="B8433" t="s">
        <v>16456</v>
      </c>
      <c r="C8433" t="s">
        <v>31</v>
      </c>
      <c r="D8433">
        <v>49</v>
      </c>
      <c r="E8433" t="s">
        <v>32</v>
      </c>
      <c r="F8433" t="s">
        <v>33</v>
      </c>
      <c r="G8433">
        <v>64607</v>
      </c>
      <c r="H8433">
        <v>14</v>
      </c>
      <c r="I8433">
        <v>4</v>
      </c>
      <c r="J8433">
        <v>44</v>
      </c>
      <c r="K8433">
        <v>1</v>
      </c>
      <c r="L8433" t="s">
        <v>24</v>
      </c>
      <c r="M8433" t="str" cm="1">
        <f t="array" ref="M8433">_xlfn.IFS(Table1[[#This Row],[Tenure_Years]]&lt;=2,"New Hire",Table1[[#This Row],[Tenure_Years]]&lt;=5,"Established",Table1[[#This Row],[Tenure_Years]]&gt;=5,"Veteran")</f>
        <v>Veteran</v>
      </c>
      <c r="N8433">
        <f t="shared" si="262"/>
        <v>94178.259456264772</v>
      </c>
      <c r="O8433" t="str">
        <f t="shared" si="263"/>
        <v>Normal</v>
      </c>
    </row>
    <row r="8434" spans="1:15" x14ac:dyDescent="0.3">
      <c r="A8434" t="s">
        <v>16457</v>
      </c>
      <c r="B8434" t="s">
        <v>16458</v>
      </c>
      <c r="C8434" t="s">
        <v>31</v>
      </c>
      <c r="D8434">
        <v>37</v>
      </c>
      <c r="E8434" t="s">
        <v>32</v>
      </c>
      <c r="F8434" t="s">
        <v>33</v>
      </c>
      <c r="G8434">
        <v>128230</v>
      </c>
      <c r="H8434">
        <v>5</v>
      </c>
      <c r="I8434">
        <v>1</v>
      </c>
      <c r="J8434">
        <v>67</v>
      </c>
      <c r="K8434">
        <v>0</v>
      </c>
      <c r="L8434" t="s">
        <v>24</v>
      </c>
      <c r="M8434" t="str" cm="1">
        <f t="array" ref="M8434">_xlfn.IFS(Table1[[#This Row],[Tenure_Years]]&lt;=2,"New Hire",Table1[[#This Row],[Tenure_Years]]&lt;=5,"Established",Table1[[#This Row],[Tenure_Years]]&gt;=5,"Veteran")</f>
        <v>Established</v>
      </c>
      <c r="N8434">
        <f t="shared" si="262"/>
        <v>94178.259456264772</v>
      </c>
      <c r="O8434" t="str">
        <f t="shared" si="263"/>
        <v>High Priority</v>
      </c>
    </row>
    <row r="8435" spans="1:15" x14ac:dyDescent="0.3">
      <c r="A8435" t="s">
        <v>16459</v>
      </c>
      <c r="B8435" t="s">
        <v>16460</v>
      </c>
      <c r="C8435" t="s">
        <v>15</v>
      </c>
      <c r="D8435">
        <v>30</v>
      </c>
      <c r="E8435" t="s">
        <v>32</v>
      </c>
      <c r="F8435" t="s">
        <v>43</v>
      </c>
      <c r="G8435">
        <v>111486</v>
      </c>
      <c r="H8435">
        <v>1</v>
      </c>
      <c r="I8435">
        <v>5</v>
      </c>
      <c r="J8435">
        <v>19</v>
      </c>
      <c r="K8435">
        <v>3</v>
      </c>
      <c r="L8435" t="s">
        <v>24</v>
      </c>
      <c r="M8435" t="str" cm="1">
        <f t="array" ref="M8435">_xlfn.IFS(Table1[[#This Row],[Tenure_Years]]&lt;=2,"New Hire",Table1[[#This Row],[Tenure_Years]]&lt;=5,"Established",Table1[[#This Row],[Tenure_Years]]&gt;=5,"Veteran")</f>
        <v>New Hire</v>
      </c>
      <c r="N8435">
        <f t="shared" si="262"/>
        <v>94178.259456264772</v>
      </c>
      <c r="O8435" t="str">
        <f t="shared" si="263"/>
        <v>Normal</v>
      </c>
    </row>
    <row r="8436" spans="1:15" x14ac:dyDescent="0.3">
      <c r="A8436" t="s">
        <v>16461</v>
      </c>
      <c r="B8436" t="s">
        <v>16462</v>
      </c>
      <c r="C8436" t="s">
        <v>15</v>
      </c>
      <c r="D8436">
        <v>31</v>
      </c>
      <c r="E8436" t="s">
        <v>27</v>
      </c>
      <c r="F8436" t="s">
        <v>111</v>
      </c>
      <c r="G8436">
        <v>46163</v>
      </c>
      <c r="H8436">
        <v>9</v>
      </c>
      <c r="I8436">
        <v>5</v>
      </c>
      <c r="J8436">
        <v>52</v>
      </c>
      <c r="K8436">
        <v>0</v>
      </c>
      <c r="L8436" t="s">
        <v>18</v>
      </c>
      <c r="M8436" t="str" cm="1">
        <f t="array" ref="M8436">_xlfn.IFS(Table1[[#This Row],[Tenure_Years]]&lt;=2,"New Hire",Table1[[#This Row],[Tenure_Years]]&lt;=5,"Established",Table1[[#This Row],[Tenure_Years]]&gt;=5,"Veteran")</f>
        <v>Veteran</v>
      </c>
      <c r="N8436">
        <f t="shared" si="262"/>
        <v>92826.904643962844</v>
      </c>
      <c r="O8436" t="str">
        <f t="shared" si="263"/>
        <v>Normal</v>
      </c>
    </row>
    <row r="8437" spans="1:15" x14ac:dyDescent="0.3">
      <c r="A8437" t="s">
        <v>16463</v>
      </c>
      <c r="B8437" t="s">
        <v>16464</v>
      </c>
      <c r="C8437" t="s">
        <v>31</v>
      </c>
      <c r="D8437">
        <v>54</v>
      </c>
      <c r="E8437" t="s">
        <v>22</v>
      </c>
      <c r="F8437" t="s">
        <v>51</v>
      </c>
      <c r="G8437">
        <v>54066</v>
      </c>
      <c r="H8437">
        <v>1</v>
      </c>
      <c r="I8437">
        <v>4</v>
      </c>
      <c r="J8437">
        <v>68</v>
      </c>
      <c r="K8437">
        <v>0</v>
      </c>
      <c r="L8437" t="s">
        <v>18</v>
      </c>
      <c r="M8437" t="str" cm="1">
        <f t="array" ref="M8437">_xlfn.IFS(Table1[[#This Row],[Tenure_Years]]&lt;=2,"New Hire",Table1[[#This Row],[Tenure_Years]]&lt;=5,"Established",Table1[[#This Row],[Tenure_Years]]&gt;=5,"Veteran")</f>
        <v>New Hire</v>
      </c>
      <c r="N8437">
        <f t="shared" si="262"/>
        <v>96526.185096153844</v>
      </c>
      <c r="O8437" t="str">
        <f t="shared" si="263"/>
        <v>Normal</v>
      </c>
    </row>
    <row r="8438" spans="1:15" x14ac:dyDescent="0.3">
      <c r="A8438" t="s">
        <v>16465</v>
      </c>
      <c r="B8438" t="s">
        <v>16466</v>
      </c>
      <c r="C8438" t="s">
        <v>31</v>
      </c>
      <c r="D8438">
        <v>37</v>
      </c>
      <c r="E8438" t="s">
        <v>60</v>
      </c>
      <c r="F8438" t="s">
        <v>141</v>
      </c>
      <c r="G8438">
        <v>107248</v>
      </c>
      <c r="H8438">
        <v>8</v>
      </c>
      <c r="I8438">
        <v>5</v>
      </c>
      <c r="J8438">
        <v>19</v>
      </c>
      <c r="K8438">
        <v>4</v>
      </c>
      <c r="L8438" t="s">
        <v>18</v>
      </c>
      <c r="M8438" t="str" cm="1">
        <f t="array" ref="M8438">_xlfn.IFS(Table1[[#This Row],[Tenure_Years]]&lt;=2,"New Hire",Table1[[#This Row],[Tenure_Years]]&lt;=5,"Established",Table1[[#This Row],[Tenure_Years]]&gt;=5,"Veteran")</f>
        <v>Veteran</v>
      </c>
      <c r="N8438">
        <f t="shared" si="262"/>
        <v>94068.868467410459</v>
      </c>
      <c r="O8438" t="str">
        <f t="shared" si="263"/>
        <v>Normal</v>
      </c>
    </row>
    <row r="8439" spans="1:15" x14ac:dyDescent="0.3">
      <c r="A8439" t="s">
        <v>16467</v>
      </c>
      <c r="B8439" t="s">
        <v>16468</v>
      </c>
      <c r="C8439" t="s">
        <v>31</v>
      </c>
      <c r="D8439">
        <v>29</v>
      </c>
      <c r="E8439" t="s">
        <v>60</v>
      </c>
      <c r="F8439" t="s">
        <v>98</v>
      </c>
      <c r="G8439">
        <v>128224</v>
      </c>
      <c r="H8439">
        <v>13</v>
      </c>
      <c r="I8439">
        <v>2</v>
      </c>
      <c r="J8439">
        <v>11</v>
      </c>
      <c r="K8439">
        <v>0</v>
      </c>
      <c r="L8439" t="s">
        <v>24</v>
      </c>
      <c r="M8439" t="str" cm="1">
        <f t="array" ref="M8439">_xlfn.IFS(Table1[[#This Row],[Tenure_Years]]&lt;=2,"New Hire",Table1[[#This Row],[Tenure_Years]]&lt;=5,"Established",Table1[[#This Row],[Tenure_Years]]&gt;=5,"Veteran")</f>
        <v>Veteran</v>
      </c>
      <c r="N8439">
        <f t="shared" si="262"/>
        <v>94068.868467410459</v>
      </c>
      <c r="O8439" t="str">
        <f t="shared" si="263"/>
        <v>Normal</v>
      </c>
    </row>
    <row r="8440" spans="1:15" x14ac:dyDescent="0.3">
      <c r="A8440" t="s">
        <v>16469</v>
      </c>
      <c r="B8440" t="s">
        <v>16470</v>
      </c>
      <c r="C8440" t="s">
        <v>15</v>
      </c>
      <c r="D8440">
        <v>60</v>
      </c>
      <c r="E8440" t="s">
        <v>22</v>
      </c>
      <c r="F8440" t="s">
        <v>95</v>
      </c>
      <c r="G8440">
        <v>77078</v>
      </c>
      <c r="H8440">
        <v>15</v>
      </c>
      <c r="I8440">
        <v>1</v>
      </c>
      <c r="J8440">
        <v>58</v>
      </c>
      <c r="K8440">
        <v>0</v>
      </c>
      <c r="L8440" t="s">
        <v>24</v>
      </c>
      <c r="M8440" t="str" cm="1">
        <f t="array" ref="M8440">_xlfn.IFS(Table1[[#This Row],[Tenure_Years]]&lt;=2,"New Hire",Table1[[#This Row],[Tenure_Years]]&lt;=5,"Established",Table1[[#This Row],[Tenure_Years]]&gt;=5,"Veteran")</f>
        <v>Veteran</v>
      </c>
      <c r="N8440">
        <f t="shared" si="262"/>
        <v>96526.185096153844</v>
      </c>
      <c r="O8440" t="str">
        <f t="shared" si="263"/>
        <v>Normal</v>
      </c>
    </row>
    <row r="8441" spans="1:15" x14ac:dyDescent="0.3">
      <c r="A8441" t="s">
        <v>16471</v>
      </c>
      <c r="B8441" t="s">
        <v>16472</v>
      </c>
      <c r="C8441" t="s">
        <v>21</v>
      </c>
      <c r="D8441">
        <v>23</v>
      </c>
      <c r="E8441" t="s">
        <v>56</v>
      </c>
      <c r="F8441" t="s">
        <v>72</v>
      </c>
      <c r="G8441">
        <v>116757</v>
      </c>
      <c r="H8441">
        <v>13</v>
      </c>
      <c r="I8441">
        <v>1</v>
      </c>
      <c r="J8441">
        <v>36</v>
      </c>
      <c r="K8441">
        <v>3</v>
      </c>
      <c r="L8441" t="s">
        <v>18</v>
      </c>
      <c r="M8441" t="str" cm="1">
        <f t="array" ref="M8441">_xlfn.IFS(Table1[[#This Row],[Tenure_Years]]&lt;=2,"New Hire",Table1[[#This Row],[Tenure_Years]]&lt;=5,"Established",Table1[[#This Row],[Tenure_Years]]&gt;=5,"Veteran")</f>
        <v>Veteran</v>
      </c>
      <c r="N8441">
        <f t="shared" si="262"/>
        <v>94573.380601596073</v>
      </c>
      <c r="O8441" t="str">
        <f t="shared" si="263"/>
        <v>Normal</v>
      </c>
    </row>
    <row r="8442" spans="1:15" x14ac:dyDescent="0.3">
      <c r="A8442" t="s">
        <v>16473</v>
      </c>
      <c r="B8442" t="s">
        <v>16474</v>
      </c>
      <c r="C8442" t="s">
        <v>21</v>
      </c>
      <c r="D8442">
        <v>59</v>
      </c>
      <c r="E8442" t="s">
        <v>22</v>
      </c>
      <c r="F8442" t="s">
        <v>51</v>
      </c>
      <c r="G8442">
        <v>123657</v>
      </c>
      <c r="H8442">
        <v>9</v>
      </c>
      <c r="I8442">
        <v>3</v>
      </c>
      <c r="J8442">
        <v>57</v>
      </c>
      <c r="K8442">
        <v>1</v>
      </c>
      <c r="L8442" t="s">
        <v>18</v>
      </c>
      <c r="M8442" t="str" cm="1">
        <f t="array" ref="M8442">_xlfn.IFS(Table1[[#This Row],[Tenure_Years]]&lt;=2,"New Hire",Table1[[#This Row],[Tenure_Years]]&lt;=5,"Established",Table1[[#This Row],[Tenure_Years]]&gt;=5,"Veteran")</f>
        <v>Veteran</v>
      </c>
      <c r="N8442">
        <f t="shared" si="262"/>
        <v>96526.185096153844</v>
      </c>
      <c r="O8442" t="str">
        <f t="shared" si="263"/>
        <v>Normal</v>
      </c>
    </row>
    <row r="8443" spans="1:15" x14ac:dyDescent="0.3">
      <c r="A8443" t="s">
        <v>16475</v>
      </c>
      <c r="B8443" t="s">
        <v>16476</v>
      </c>
      <c r="C8443" t="s">
        <v>15</v>
      </c>
      <c r="D8443">
        <v>46</v>
      </c>
      <c r="E8443" t="s">
        <v>16</v>
      </c>
      <c r="F8443" t="s">
        <v>38</v>
      </c>
      <c r="G8443">
        <v>63534</v>
      </c>
      <c r="H8443">
        <v>8</v>
      </c>
      <c r="I8443">
        <v>4</v>
      </c>
      <c r="J8443">
        <v>80</v>
      </c>
      <c r="K8443">
        <v>4</v>
      </c>
      <c r="L8443" t="s">
        <v>24</v>
      </c>
      <c r="M8443" t="str" cm="1">
        <f t="array" ref="M8443">_xlfn.IFS(Table1[[#This Row],[Tenure_Years]]&lt;=2,"New Hire",Table1[[#This Row],[Tenure_Years]]&lt;=5,"Established",Table1[[#This Row],[Tenure_Years]]&gt;=5,"Veteran")</f>
        <v>Veteran</v>
      </c>
      <c r="N8443">
        <f t="shared" si="262"/>
        <v>94458.108426635241</v>
      </c>
      <c r="O8443" t="str">
        <f t="shared" si="263"/>
        <v>Normal</v>
      </c>
    </row>
    <row r="8444" spans="1:15" x14ac:dyDescent="0.3">
      <c r="A8444" t="s">
        <v>16477</v>
      </c>
      <c r="B8444" t="s">
        <v>16478</v>
      </c>
      <c r="C8444" t="s">
        <v>21</v>
      </c>
      <c r="D8444">
        <v>42</v>
      </c>
      <c r="E8444" t="s">
        <v>32</v>
      </c>
      <c r="F8444" t="s">
        <v>33</v>
      </c>
      <c r="G8444">
        <v>42271</v>
      </c>
      <c r="H8444">
        <v>4</v>
      </c>
      <c r="I8444">
        <v>2</v>
      </c>
      <c r="J8444">
        <v>71</v>
      </c>
      <c r="K8444">
        <v>5</v>
      </c>
      <c r="L8444" t="s">
        <v>24</v>
      </c>
      <c r="M8444" t="str" cm="1">
        <f t="array" ref="M8444">_xlfn.IFS(Table1[[#This Row],[Tenure_Years]]&lt;=2,"New Hire",Table1[[#This Row],[Tenure_Years]]&lt;=5,"Established",Table1[[#This Row],[Tenure_Years]]&gt;=5,"Veteran")</f>
        <v>Established</v>
      </c>
      <c r="N8444">
        <f t="shared" si="262"/>
        <v>94178.259456264772</v>
      </c>
      <c r="O8444" t="str">
        <f t="shared" si="263"/>
        <v>Normal</v>
      </c>
    </row>
    <row r="8445" spans="1:15" x14ac:dyDescent="0.3">
      <c r="A8445" t="s">
        <v>16479</v>
      </c>
      <c r="B8445" t="s">
        <v>3277</v>
      </c>
      <c r="C8445" t="s">
        <v>21</v>
      </c>
      <c r="D8445">
        <v>41</v>
      </c>
      <c r="E8445" t="s">
        <v>16</v>
      </c>
      <c r="F8445" t="s">
        <v>38</v>
      </c>
      <c r="G8445">
        <v>142757</v>
      </c>
      <c r="H8445">
        <v>4</v>
      </c>
      <c r="I8445">
        <v>1</v>
      </c>
      <c r="J8445">
        <v>24</v>
      </c>
      <c r="K8445">
        <v>1</v>
      </c>
      <c r="L8445" t="s">
        <v>24</v>
      </c>
      <c r="M8445" t="str" cm="1">
        <f t="array" ref="M8445">_xlfn.IFS(Table1[[#This Row],[Tenure_Years]]&lt;=2,"New Hire",Table1[[#This Row],[Tenure_Years]]&lt;=5,"Established",Table1[[#This Row],[Tenure_Years]]&gt;=5,"Veteran")</f>
        <v>Established</v>
      </c>
      <c r="N8445">
        <f t="shared" si="262"/>
        <v>94458.108426635241</v>
      </c>
      <c r="O8445" t="str">
        <f t="shared" si="263"/>
        <v>Normal</v>
      </c>
    </row>
    <row r="8446" spans="1:15" x14ac:dyDescent="0.3">
      <c r="A8446" t="s">
        <v>16480</v>
      </c>
      <c r="B8446" t="s">
        <v>16481</v>
      </c>
      <c r="C8446" t="s">
        <v>15</v>
      </c>
      <c r="D8446">
        <v>29</v>
      </c>
      <c r="E8446" t="s">
        <v>22</v>
      </c>
      <c r="F8446" t="s">
        <v>95</v>
      </c>
      <c r="G8446">
        <v>105134</v>
      </c>
      <c r="H8446">
        <v>13</v>
      </c>
      <c r="I8446">
        <v>2</v>
      </c>
      <c r="J8446">
        <v>58</v>
      </c>
      <c r="K8446">
        <v>3</v>
      </c>
      <c r="L8446" t="s">
        <v>18</v>
      </c>
      <c r="M8446" t="str" cm="1">
        <f t="array" ref="M8446">_xlfn.IFS(Table1[[#This Row],[Tenure_Years]]&lt;=2,"New Hire",Table1[[#This Row],[Tenure_Years]]&lt;=5,"Established",Table1[[#This Row],[Tenure_Years]]&gt;=5,"Veteran")</f>
        <v>Veteran</v>
      </c>
      <c r="N8446">
        <f t="shared" si="262"/>
        <v>96526.185096153844</v>
      </c>
      <c r="O8446" t="str">
        <f t="shared" si="263"/>
        <v>Normal</v>
      </c>
    </row>
    <row r="8447" spans="1:15" x14ac:dyDescent="0.3">
      <c r="A8447" t="s">
        <v>16482</v>
      </c>
      <c r="B8447" t="s">
        <v>16483</v>
      </c>
      <c r="C8447" t="s">
        <v>15</v>
      </c>
      <c r="D8447">
        <v>31</v>
      </c>
      <c r="E8447" t="s">
        <v>56</v>
      </c>
      <c r="F8447" t="s">
        <v>57</v>
      </c>
      <c r="G8447">
        <v>79309</v>
      </c>
      <c r="H8447">
        <v>11</v>
      </c>
      <c r="I8447">
        <v>4</v>
      </c>
      <c r="J8447">
        <v>54</v>
      </c>
      <c r="K8447">
        <v>3</v>
      </c>
      <c r="L8447" t="s">
        <v>24</v>
      </c>
      <c r="M8447" t="str" cm="1">
        <f t="array" ref="M8447">_xlfn.IFS(Table1[[#This Row],[Tenure_Years]]&lt;=2,"New Hire",Table1[[#This Row],[Tenure_Years]]&lt;=5,"Established",Table1[[#This Row],[Tenure_Years]]&gt;=5,"Veteran")</f>
        <v>Veteran</v>
      </c>
      <c r="N8447">
        <f t="shared" si="262"/>
        <v>94573.380601596073</v>
      </c>
      <c r="O8447" t="str">
        <f t="shared" si="263"/>
        <v>Normal</v>
      </c>
    </row>
    <row r="8448" spans="1:15" x14ac:dyDescent="0.3">
      <c r="A8448" t="s">
        <v>16484</v>
      </c>
      <c r="B8448" t="s">
        <v>16485</v>
      </c>
      <c r="C8448" t="s">
        <v>31</v>
      </c>
      <c r="D8448">
        <v>57</v>
      </c>
      <c r="E8448" t="s">
        <v>32</v>
      </c>
      <c r="F8448" t="s">
        <v>33</v>
      </c>
      <c r="G8448">
        <v>94503</v>
      </c>
      <c r="H8448">
        <v>10</v>
      </c>
      <c r="I8448">
        <v>4</v>
      </c>
      <c r="J8448">
        <v>24</v>
      </c>
      <c r="K8448">
        <v>3</v>
      </c>
      <c r="L8448" t="s">
        <v>24</v>
      </c>
      <c r="M8448" t="str" cm="1">
        <f t="array" ref="M8448">_xlfn.IFS(Table1[[#This Row],[Tenure_Years]]&lt;=2,"New Hire",Table1[[#This Row],[Tenure_Years]]&lt;=5,"Established",Table1[[#This Row],[Tenure_Years]]&gt;=5,"Veteran")</f>
        <v>Veteran</v>
      </c>
      <c r="N8448">
        <f t="shared" si="262"/>
        <v>94178.259456264772</v>
      </c>
      <c r="O8448" t="str">
        <f t="shared" si="263"/>
        <v>Normal</v>
      </c>
    </row>
    <row r="8449" spans="1:15" x14ac:dyDescent="0.3">
      <c r="A8449" t="s">
        <v>16486</v>
      </c>
      <c r="B8449" t="s">
        <v>16487</v>
      </c>
      <c r="C8449" t="s">
        <v>31</v>
      </c>
      <c r="D8449">
        <v>54</v>
      </c>
      <c r="E8449" t="s">
        <v>22</v>
      </c>
      <c r="F8449" t="s">
        <v>51</v>
      </c>
      <c r="G8449">
        <v>147157</v>
      </c>
      <c r="H8449">
        <v>1</v>
      </c>
      <c r="I8449">
        <v>2</v>
      </c>
      <c r="J8449">
        <v>10</v>
      </c>
      <c r="K8449">
        <v>5</v>
      </c>
      <c r="L8449" t="s">
        <v>18</v>
      </c>
      <c r="M8449" t="str" cm="1">
        <f t="array" ref="M8449">_xlfn.IFS(Table1[[#This Row],[Tenure_Years]]&lt;=2,"New Hire",Table1[[#This Row],[Tenure_Years]]&lt;=5,"Established",Table1[[#This Row],[Tenure_Years]]&gt;=5,"Veteran")</f>
        <v>New Hire</v>
      </c>
      <c r="N8449">
        <f t="shared" si="262"/>
        <v>96526.185096153844</v>
      </c>
      <c r="O8449" t="str">
        <f t="shared" si="263"/>
        <v>Normal</v>
      </c>
    </row>
    <row r="8450" spans="1:15" x14ac:dyDescent="0.3">
      <c r="A8450" t="s">
        <v>16488</v>
      </c>
      <c r="B8450" t="s">
        <v>16489</v>
      </c>
      <c r="C8450" t="s">
        <v>15</v>
      </c>
      <c r="D8450">
        <v>30</v>
      </c>
      <c r="E8450" t="s">
        <v>60</v>
      </c>
      <c r="F8450" t="s">
        <v>141</v>
      </c>
      <c r="G8450">
        <v>132599</v>
      </c>
      <c r="H8450">
        <v>6</v>
      </c>
      <c r="I8450">
        <v>1</v>
      </c>
      <c r="J8450">
        <v>65</v>
      </c>
      <c r="K8450">
        <v>1</v>
      </c>
      <c r="L8450" t="s">
        <v>24</v>
      </c>
      <c r="M8450" t="str" cm="1">
        <f t="array" ref="M8450">_xlfn.IFS(Table1[[#This Row],[Tenure_Years]]&lt;=2,"New Hire",Table1[[#This Row],[Tenure_Years]]&lt;=5,"Established",Table1[[#This Row],[Tenure_Years]]&gt;=5,"Veteran")</f>
        <v>Veteran</v>
      </c>
      <c r="N8450">
        <f t="shared" ref="N8450:N8513" si="264">AVERAGEIF(E:E,E8450,G:G)</f>
        <v>94068.868467410459</v>
      </c>
      <c r="O8450" t="str">
        <f t="shared" si="263"/>
        <v>Normal</v>
      </c>
    </row>
    <row r="8451" spans="1:15" x14ac:dyDescent="0.3">
      <c r="A8451" t="s">
        <v>16490</v>
      </c>
      <c r="B8451" t="s">
        <v>16491</v>
      </c>
      <c r="C8451" t="s">
        <v>31</v>
      </c>
      <c r="D8451">
        <v>53</v>
      </c>
      <c r="E8451" t="s">
        <v>22</v>
      </c>
      <c r="F8451" t="s">
        <v>23</v>
      </c>
      <c r="G8451">
        <v>120496</v>
      </c>
      <c r="H8451">
        <v>1</v>
      </c>
      <c r="I8451">
        <v>2</v>
      </c>
      <c r="J8451">
        <v>21</v>
      </c>
      <c r="K8451">
        <v>2</v>
      </c>
      <c r="L8451" t="s">
        <v>18</v>
      </c>
      <c r="M8451" t="str" cm="1">
        <f t="array" ref="M8451">_xlfn.IFS(Table1[[#This Row],[Tenure_Years]]&lt;=2,"New Hire",Table1[[#This Row],[Tenure_Years]]&lt;=5,"Established",Table1[[#This Row],[Tenure_Years]]&gt;=5,"Veteran")</f>
        <v>New Hire</v>
      </c>
      <c r="N8451">
        <f t="shared" si="264"/>
        <v>96526.185096153844</v>
      </c>
      <c r="O8451" t="str">
        <f t="shared" ref="O8451:O8514" si="265">IF(AND(H8451=5, G8451&lt;M8451), "High Priority", "Normal")</f>
        <v>Normal</v>
      </c>
    </row>
    <row r="8452" spans="1:15" x14ac:dyDescent="0.3">
      <c r="A8452" t="s">
        <v>16492</v>
      </c>
      <c r="B8452" t="s">
        <v>16493</v>
      </c>
      <c r="C8452" t="s">
        <v>31</v>
      </c>
      <c r="D8452">
        <v>31</v>
      </c>
      <c r="E8452" t="s">
        <v>32</v>
      </c>
      <c r="F8452" t="s">
        <v>43</v>
      </c>
      <c r="G8452">
        <v>96059</v>
      </c>
      <c r="H8452">
        <v>1</v>
      </c>
      <c r="I8452">
        <v>3</v>
      </c>
      <c r="J8452">
        <v>73</v>
      </c>
      <c r="K8452">
        <v>2</v>
      </c>
      <c r="L8452" t="s">
        <v>24</v>
      </c>
      <c r="M8452" t="str" cm="1">
        <f t="array" ref="M8452">_xlfn.IFS(Table1[[#This Row],[Tenure_Years]]&lt;=2,"New Hire",Table1[[#This Row],[Tenure_Years]]&lt;=5,"Established",Table1[[#This Row],[Tenure_Years]]&gt;=5,"Veteran")</f>
        <v>New Hire</v>
      </c>
      <c r="N8452">
        <f t="shared" si="264"/>
        <v>94178.259456264772</v>
      </c>
      <c r="O8452" t="str">
        <f t="shared" si="265"/>
        <v>Normal</v>
      </c>
    </row>
    <row r="8453" spans="1:15" x14ac:dyDescent="0.3">
      <c r="A8453" t="s">
        <v>16494</v>
      </c>
      <c r="B8453" t="s">
        <v>16495</v>
      </c>
      <c r="C8453" t="s">
        <v>21</v>
      </c>
      <c r="D8453">
        <v>27</v>
      </c>
      <c r="E8453" t="s">
        <v>27</v>
      </c>
      <c r="F8453" t="s">
        <v>111</v>
      </c>
      <c r="G8453">
        <v>110799</v>
      </c>
      <c r="H8453">
        <v>10</v>
      </c>
      <c r="I8453">
        <v>3</v>
      </c>
      <c r="J8453">
        <v>53</v>
      </c>
      <c r="K8453">
        <v>1</v>
      </c>
      <c r="L8453" t="s">
        <v>24</v>
      </c>
      <c r="M8453" t="str" cm="1">
        <f t="array" ref="M8453">_xlfn.IFS(Table1[[#This Row],[Tenure_Years]]&lt;=2,"New Hire",Table1[[#This Row],[Tenure_Years]]&lt;=5,"Established",Table1[[#This Row],[Tenure_Years]]&gt;=5,"Veteran")</f>
        <v>Veteran</v>
      </c>
      <c r="N8453">
        <f t="shared" si="264"/>
        <v>92826.904643962844</v>
      </c>
      <c r="O8453" t="str">
        <f t="shared" si="265"/>
        <v>Normal</v>
      </c>
    </row>
    <row r="8454" spans="1:15" x14ac:dyDescent="0.3">
      <c r="A8454" t="s">
        <v>16496</v>
      </c>
      <c r="B8454" t="s">
        <v>16497</v>
      </c>
      <c r="C8454" t="s">
        <v>15</v>
      </c>
      <c r="D8454">
        <v>45</v>
      </c>
      <c r="E8454" t="s">
        <v>32</v>
      </c>
      <c r="F8454" t="s">
        <v>48</v>
      </c>
      <c r="G8454">
        <v>140269</v>
      </c>
      <c r="H8454">
        <v>10</v>
      </c>
      <c r="I8454">
        <v>4</v>
      </c>
      <c r="J8454">
        <v>29</v>
      </c>
      <c r="K8454">
        <v>4</v>
      </c>
      <c r="L8454" t="s">
        <v>18</v>
      </c>
      <c r="M8454" t="str" cm="1">
        <f t="array" ref="M8454">_xlfn.IFS(Table1[[#This Row],[Tenure_Years]]&lt;=2,"New Hire",Table1[[#This Row],[Tenure_Years]]&lt;=5,"Established",Table1[[#This Row],[Tenure_Years]]&gt;=5,"Veteran")</f>
        <v>Veteran</v>
      </c>
      <c r="N8454">
        <f t="shared" si="264"/>
        <v>94178.259456264772</v>
      </c>
      <c r="O8454" t="str">
        <f t="shared" si="265"/>
        <v>Normal</v>
      </c>
    </row>
    <row r="8455" spans="1:15" x14ac:dyDescent="0.3">
      <c r="A8455" t="s">
        <v>16498</v>
      </c>
      <c r="B8455" t="s">
        <v>16499</v>
      </c>
      <c r="C8455" t="s">
        <v>31</v>
      </c>
      <c r="D8455">
        <v>48</v>
      </c>
      <c r="E8455" t="s">
        <v>27</v>
      </c>
      <c r="F8455" t="s">
        <v>111</v>
      </c>
      <c r="G8455">
        <v>145263</v>
      </c>
      <c r="H8455">
        <v>3</v>
      </c>
      <c r="I8455">
        <v>5</v>
      </c>
      <c r="J8455">
        <v>49</v>
      </c>
      <c r="K8455">
        <v>5</v>
      </c>
      <c r="L8455" t="s">
        <v>24</v>
      </c>
      <c r="M8455" t="str" cm="1">
        <f t="array" ref="M8455">_xlfn.IFS(Table1[[#This Row],[Tenure_Years]]&lt;=2,"New Hire",Table1[[#This Row],[Tenure_Years]]&lt;=5,"Established",Table1[[#This Row],[Tenure_Years]]&gt;=5,"Veteran")</f>
        <v>Established</v>
      </c>
      <c r="N8455">
        <f t="shared" si="264"/>
        <v>92826.904643962844</v>
      </c>
      <c r="O8455" t="str">
        <f t="shared" si="265"/>
        <v>Normal</v>
      </c>
    </row>
    <row r="8456" spans="1:15" x14ac:dyDescent="0.3">
      <c r="A8456" t="s">
        <v>16500</v>
      </c>
      <c r="B8456" t="s">
        <v>16501</v>
      </c>
      <c r="C8456" t="s">
        <v>31</v>
      </c>
      <c r="D8456">
        <v>55</v>
      </c>
      <c r="E8456" t="s">
        <v>56</v>
      </c>
      <c r="F8456" t="s">
        <v>92</v>
      </c>
      <c r="G8456">
        <v>58237</v>
      </c>
      <c r="H8456">
        <v>14</v>
      </c>
      <c r="I8456">
        <v>2</v>
      </c>
      <c r="J8456">
        <v>26</v>
      </c>
      <c r="K8456">
        <v>3</v>
      </c>
      <c r="L8456" t="s">
        <v>18</v>
      </c>
      <c r="M8456" t="str" cm="1">
        <f t="array" ref="M8456">_xlfn.IFS(Table1[[#This Row],[Tenure_Years]]&lt;=2,"New Hire",Table1[[#This Row],[Tenure_Years]]&lt;=5,"Established",Table1[[#This Row],[Tenure_Years]]&gt;=5,"Veteran")</f>
        <v>Veteran</v>
      </c>
      <c r="N8456">
        <f t="shared" si="264"/>
        <v>94573.380601596073</v>
      </c>
      <c r="O8456" t="str">
        <f t="shared" si="265"/>
        <v>Normal</v>
      </c>
    </row>
    <row r="8457" spans="1:15" x14ac:dyDescent="0.3">
      <c r="A8457" t="s">
        <v>16502</v>
      </c>
      <c r="B8457" t="s">
        <v>16503</v>
      </c>
      <c r="C8457" t="s">
        <v>15</v>
      </c>
      <c r="D8457">
        <v>24</v>
      </c>
      <c r="E8457" t="s">
        <v>22</v>
      </c>
      <c r="F8457" t="s">
        <v>23</v>
      </c>
      <c r="G8457">
        <v>48167</v>
      </c>
      <c r="H8457">
        <v>5</v>
      </c>
      <c r="I8457">
        <v>1</v>
      </c>
      <c r="J8457">
        <v>16</v>
      </c>
      <c r="K8457">
        <v>1</v>
      </c>
      <c r="L8457" t="s">
        <v>24</v>
      </c>
      <c r="M8457" t="str" cm="1">
        <f t="array" ref="M8457">_xlfn.IFS(Table1[[#This Row],[Tenure_Years]]&lt;=2,"New Hire",Table1[[#This Row],[Tenure_Years]]&lt;=5,"Established",Table1[[#This Row],[Tenure_Years]]&gt;=5,"Veteran")</f>
        <v>Established</v>
      </c>
      <c r="N8457">
        <f t="shared" si="264"/>
        <v>96526.185096153844</v>
      </c>
      <c r="O8457" t="str">
        <f t="shared" si="265"/>
        <v>High Priority</v>
      </c>
    </row>
    <row r="8458" spans="1:15" x14ac:dyDescent="0.3">
      <c r="A8458" t="s">
        <v>16504</v>
      </c>
      <c r="B8458" t="s">
        <v>16505</v>
      </c>
      <c r="C8458" t="s">
        <v>31</v>
      </c>
      <c r="D8458">
        <v>26</v>
      </c>
      <c r="E8458" t="s">
        <v>27</v>
      </c>
      <c r="F8458" t="s">
        <v>67</v>
      </c>
      <c r="G8458">
        <v>45125</v>
      </c>
      <c r="H8458">
        <v>2</v>
      </c>
      <c r="I8458">
        <v>1</v>
      </c>
      <c r="J8458">
        <v>58</v>
      </c>
      <c r="K8458">
        <v>1</v>
      </c>
      <c r="L8458" t="s">
        <v>18</v>
      </c>
      <c r="M8458" t="str" cm="1">
        <f t="array" ref="M8458">_xlfn.IFS(Table1[[#This Row],[Tenure_Years]]&lt;=2,"New Hire",Table1[[#This Row],[Tenure_Years]]&lt;=5,"Established",Table1[[#This Row],[Tenure_Years]]&gt;=5,"Veteran")</f>
        <v>New Hire</v>
      </c>
      <c r="N8458">
        <f t="shared" si="264"/>
        <v>92826.904643962844</v>
      </c>
      <c r="O8458" t="str">
        <f t="shared" si="265"/>
        <v>Normal</v>
      </c>
    </row>
    <row r="8459" spans="1:15" x14ac:dyDescent="0.3">
      <c r="A8459" t="s">
        <v>16506</v>
      </c>
      <c r="B8459" t="s">
        <v>16507</v>
      </c>
      <c r="C8459" t="s">
        <v>21</v>
      </c>
      <c r="D8459">
        <v>28</v>
      </c>
      <c r="E8459" t="s">
        <v>22</v>
      </c>
      <c r="F8459" t="s">
        <v>95</v>
      </c>
      <c r="G8459">
        <v>45550</v>
      </c>
      <c r="H8459">
        <v>8</v>
      </c>
      <c r="I8459">
        <v>3</v>
      </c>
      <c r="J8459">
        <v>18</v>
      </c>
      <c r="K8459">
        <v>0</v>
      </c>
      <c r="L8459" t="s">
        <v>18</v>
      </c>
      <c r="M8459" t="str" cm="1">
        <f t="array" ref="M8459">_xlfn.IFS(Table1[[#This Row],[Tenure_Years]]&lt;=2,"New Hire",Table1[[#This Row],[Tenure_Years]]&lt;=5,"Established",Table1[[#This Row],[Tenure_Years]]&gt;=5,"Veteran")</f>
        <v>Veteran</v>
      </c>
      <c r="N8459">
        <f t="shared" si="264"/>
        <v>96526.185096153844</v>
      </c>
      <c r="O8459" t="str">
        <f t="shared" si="265"/>
        <v>Normal</v>
      </c>
    </row>
    <row r="8460" spans="1:15" x14ac:dyDescent="0.3">
      <c r="A8460" t="s">
        <v>16508</v>
      </c>
      <c r="B8460" t="s">
        <v>16509</v>
      </c>
      <c r="C8460" t="s">
        <v>15</v>
      </c>
      <c r="D8460">
        <v>40</v>
      </c>
      <c r="E8460" t="s">
        <v>60</v>
      </c>
      <c r="F8460" t="s">
        <v>61</v>
      </c>
      <c r="G8460">
        <v>91797</v>
      </c>
      <c r="H8460">
        <v>14</v>
      </c>
      <c r="I8460">
        <v>5</v>
      </c>
      <c r="J8460">
        <v>76</v>
      </c>
      <c r="K8460">
        <v>3</v>
      </c>
      <c r="L8460" t="s">
        <v>24</v>
      </c>
      <c r="M8460" t="str" cm="1">
        <f t="array" ref="M8460">_xlfn.IFS(Table1[[#This Row],[Tenure_Years]]&lt;=2,"New Hire",Table1[[#This Row],[Tenure_Years]]&lt;=5,"Established",Table1[[#This Row],[Tenure_Years]]&gt;=5,"Veteran")</f>
        <v>Veteran</v>
      </c>
      <c r="N8460">
        <f t="shared" si="264"/>
        <v>94068.868467410459</v>
      </c>
      <c r="O8460" t="str">
        <f t="shared" si="265"/>
        <v>Normal</v>
      </c>
    </row>
    <row r="8461" spans="1:15" x14ac:dyDescent="0.3">
      <c r="A8461" t="s">
        <v>16510</v>
      </c>
      <c r="B8461" t="s">
        <v>16087</v>
      </c>
      <c r="C8461" t="s">
        <v>31</v>
      </c>
      <c r="D8461">
        <v>36</v>
      </c>
      <c r="E8461" t="s">
        <v>32</v>
      </c>
      <c r="F8461" t="s">
        <v>33</v>
      </c>
      <c r="G8461">
        <v>123115</v>
      </c>
      <c r="H8461">
        <v>3</v>
      </c>
      <c r="I8461">
        <v>2</v>
      </c>
      <c r="J8461">
        <v>73</v>
      </c>
      <c r="K8461">
        <v>3</v>
      </c>
      <c r="L8461" t="s">
        <v>24</v>
      </c>
      <c r="M8461" t="str" cm="1">
        <f t="array" ref="M8461">_xlfn.IFS(Table1[[#This Row],[Tenure_Years]]&lt;=2,"New Hire",Table1[[#This Row],[Tenure_Years]]&lt;=5,"Established",Table1[[#This Row],[Tenure_Years]]&gt;=5,"Veteran")</f>
        <v>Established</v>
      </c>
      <c r="N8461">
        <f t="shared" si="264"/>
        <v>94178.259456264772</v>
      </c>
      <c r="O8461" t="str">
        <f t="shared" si="265"/>
        <v>Normal</v>
      </c>
    </row>
    <row r="8462" spans="1:15" x14ac:dyDescent="0.3">
      <c r="A8462" t="s">
        <v>16511</v>
      </c>
      <c r="B8462" t="s">
        <v>16512</v>
      </c>
      <c r="C8462" t="s">
        <v>21</v>
      </c>
      <c r="D8462">
        <v>28</v>
      </c>
      <c r="E8462" t="s">
        <v>27</v>
      </c>
      <c r="F8462" t="s">
        <v>67</v>
      </c>
      <c r="G8462">
        <v>118154</v>
      </c>
      <c r="H8462">
        <v>13</v>
      </c>
      <c r="I8462">
        <v>1</v>
      </c>
      <c r="J8462">
        <v>18</v>
      </c>
      <c r="K8462">
        <v>1</v>
      </c>
      <c r="L8462" t="s">
        <v>24</v>
      </c>
      <c r="M8462" t="str" cm="1">
        <f t="array" ref="M8462">_xlfn.IFS(Table1[[#This Row],[Tenure_Years]]&lt;=2,"New Hire",Table1[[#This Row],[Tenure_Years]]&lt;=5,"Established",Table1[[#This Row],[Tenure_Years]]&gt;=5,"Veteran")</f>
        <v>Veteran</v>
      </c>
      <c r="N8462">
        <f t="shared" si="264"/>
        <v>92826.904643962844</v>
      </c>
      <c r="O8462" t="str">
        <f t="shared" si="265"/>
        <v>Normal</v>
      </c>
    </row>
    <row r="8463" spans="1:15" x14ac:dyDescent="0.3">
      <c r="A8463" t="s">
        <v>16513</v>
      </c>
      <c r="B8463" t="s">
        <v>16514</v>
      </c>
      <c r="C8463" t="s">
        <v>31</v>
      </c>
      <c r="D8463">
        <v>29</v>
      </c>
      <c r="E8463" t="s">
        <v>32</v>
      </c>
      <c r="F8463" t="s">
        <v>33</v>
      </c>
      <c r="G8463">
        <v>90218</v>
      </c>
      <c r="H8463">
        <v>2</v>
      </c>
      <c r="I8463">
        <v>2</v>
      </c>
      <c r="J8463">
        <v>34</v>
      </c>
      <c r="K8463">
        <v>1</v>
      </c>
      <c r="L8463" t="s">
        <v>18</v>
      </c>
      <c r="M8463" t="str" cm="1">
        <f t="array" ref="M8463">_xlfn.IFS(Table1[[#This Row],[Tenure_Years]]&lt;=2,"New Hire",Table1[[#This Row],[Tenure_Years]]&lt;=5,"Established",Table1[[#This Row],[Tenure_Years]]&gt;=5,"Veteran")</f>
        <v>New Hire</v>
      </c>
      <c r="N8463">
        <f t="shared" si="264"/>
        <v>94178.259456264772</v>
      </c>
      <c r="O8463" t="str">
        <f t="shared" si="265"/>
        <v>Normal</v>
      </c>
    </row>
    <row r="8464" spans="1:15" x14ac:dyDescent="0.3">
      <c r="A8464" t="s">
        <v>16515</v>
      </c>
      <c r="B8464" t="s">
        <v>16516</v>
      </c>
      <c r="C8464" t="s">
        <v>15</v>
      </c>
      <c r="D8464">
        <v>50</v>
      </c>
      <c r="E8464" t="s">
        <v>22</v>
      </c>
      <c r="F8464" t="s">
        <v>23</v>
      </c>
      <c r="G8464">
        <v>98534</v>
      </c>
      <c r="H8464">
        <v>2</v>
      </c>
      <c r="I8464">
        <v>3</v>
      </c>
      <c r="J8464">
        <v>41</v>
      </c>
      <c r="K8464">
        <v>5</v>
      </c>
      <c r="L8464" t="s">
        <v>24</v>
      </c>
      <c r="M8464" t="str" cm="1">
        <f t="array" ref="M8464">_xlfn.IFS(Table1[[#This Row],[Tenure_Years]]&lt;=2,"New Hire",Table1[[#This Row],[Tenure_Years]]&lt;=5,"Established",Table1[[#This Row],[Tenure_Years]]&gt;=5,"Veteran")</f>
        <v>New Hire</v>
      </c>
      <c r="N8464">
        <f t="shared" si="264"/>
        <v>96526.185096153844</v>
      </c>
      <c r="O8464" t="str">
        <f t="shared" si="265"/>
        <v>Normal</v>
      </c>
    </row>
    <row r="8465" spans="1:15" x14ac:dyDescent="0.3">
      <c r="A8465" t="s">
        <v>16517</v>
      </c>
      <c r="B8465" t="s">
        <v>16518</v>
      </c>
      <c r="C8465" t="s">
        <v>31</v>
      </c>
      <c r="D8465">
        <v>29</v>
      </c>
      <c r="E8465" t="s">
        <v>32</v>
      </c>
      <c r="F8465" t="s">
        <v>43</v>
      </c>
      <c r="G8465">
        <v>75884</v>
      </c>
      <c r="H8465">
        <v>7</v>
      </c>
      <c r="I8465">
        <v>2</v>
      </c>
      <c r="J8465">
        <v>43</v>
      </c>
      <c r="K8465">
        <v>1</v>
      </c>
      <c r="L8465" t="s">
        <v>24</v>
      </c>
      <c r="M8465" t="str" cm="1">
        <f t="array" ref="M8465">_xlfn.IFS(Table1[[#This Row],[Tenure_Years]]&lt;=2,"New Hire",Table1[[#This Row],[Tenure_Years]]&lt;=5,"Established",Table1[[#This Row],[Tenure_Years]]&gt;=5,"Veteran")</f>
        <v>Veteran</v>
      </c>
      <c r="N8465">
        <f t="shared" si="264"/>
        <v>94178.259456264772</v>
      </c>
      <c r="O8465" t="str">
        <f t="shared" si="265"/>
        <v>Normal</v>
      </c>
    </row>
    <row r="8466" spans="1:15" x14ac:dyDescent="0.3">
      <c r="A8466" t="s">
        <v>16519</v>
      </c>
      <c r="B8466" t="s">
        <v>16520</v>
      </c>
      <c r="C8466" t="s">
        <v>21</v>
      </c>
      <c r="D8466">
        <v>22</v>
      </c>
      <c r="E8466" t="s">
        <v>32</v>
      </c>
      <c r="F8466" t="s">
        <v>48</v>
      </c>
      <c r="G8466">
        <v>85515</v>
      </c>
      <c r="H8466">
        <v>12</v>
      </c>
      <c r="I8466">
        <v>3</v>
      </c>
      <c r="J8466">
        <v>59</v>
      </c>
      <c r="K8466">
        <v>3</v>
      </c>
      <c r="L8466" t="s">
        <v>24</v>
      </c>
      <c r="M8466" t="str" cm="1">
        <f t="array" ref="M8466">_xlfn.IFS(Table1[[#This Row],[Tenure_Years]]&lt;=2,"New Hire",Table1[[#This Row],[Tenure_Years]]&lt;=5,"Established",Table1[[#This Row],[Tenure_Years]]&gt;=5,"Veteran")</f>
        <v>Veteran</v>
      </c>
      <c r="N8466">
        <f t="shared" si="264"/>
        <v>94178.259456264772</v>
      </c>
      <c r="O8466" t="str">
        <f t="shared" si="265"/>
        <v>Normal</v>
      </c>
    </row>
    <row r="8467" spans="1:15" x14ac:dyDescent="0.3">
      <c r="A8467" t="s">
        <v>16521</v>
      </c>
      <c r="B8467" t="s">
        <v>3247</v>
      </c>
      <c r="C8467" t="s">
        <v>21</v>
      </c>
      <c r="D8467">
        <v>45</v>
      </c>
      <c r="E8467" t="s">
        <v>60</v>
      </c>
      <c r="F8467" t="s">
        <v>61</v>
      </c>
      <c r="G8467">
        <v>121377</v>
      </c>
      <c r="H8467">
        <v>15</v>
      </c>
      <c r="I8467">
        <v>1</v>
      </c>
      <c r="J8467">
        <v>38</v>
      </c>
      <c r="K8467">
        <v>1</v>
      </c>
      <c r="L8467" t="s">
        <v>18</v>
      </c>
      <c r="M8467" t="str" cm="1">
        <f t="array" ref="M8467">_xlfn.IFS(Table1[[#This Row],[Tenure_Years]]&lt;=2,"New Hire",Table1[[#This Row],[Tenure_Years]]&lt;=5,"Established",Table1[[#This Row],[Tenure_Years]]&gt;=5,"Veteran")</f>
        <v>Veteran</v>
      </c>
      <c r="N8467">
        <f t="shared" si="264"/>
        <v>94068.868467410459</v>
      </c>
      <c r="O8467" t="str">
        <f t="shared" si="265"/>
        <v>Normal</v>
      </c>
    </row>
    <row r="8468" spans="1:15" x14ac:dyDescent="0.3">
      <c r="A8468" t="s">
        <v>16522</v>
      </c>
      <c r="B8468" t="s">
        <v>16523</v>
      </c>
      <c r="C8468" t="s">
        <v>21</v>
      </c>
      <c r="D8468">
        <v>45</v>
      </c>
      <c r="E8468" t="s">
        <v>16</v>
      </c>
      <c r="F8468" t="s">
        <v>17</v>
      </c>
      <c r="G8468">
        <v>52270</v>
      </c>
      <c r="H8468">
        <v>14</v>
      </c>
      <c r="I8468">
        <v>4</v>
      </c>
      <c r="J8468">
        <v>63</v>
      </c>
      <c r="K8468">
        <v>4</v>
      </c>
      <c r="L8468" t="s">
        <v>18</v>
      </c>
      <c r="M8468" t="str" cm="1">
        <f t="array" ref="M8468">_xlfn.IFS(Table1[[#This Row],[Tenure_Years]]&lt;=2,"New Hire",Table1[[#This Row],[Tenure_Years]]&lt;=5,"Established",Table1[[#This Row],[Tenure_Years]]&gt;=5,"Veteran")</f>
        <v>Veteran</v>
      </c>
      <c r="N8468">
        <f t="shared" si="264"/>
        <v>94458.108426635241</v>
      </c>
      <c r="O8468" t="str">
        <f t="shared" si="265"/>
        <v>Normal</v>
      </c>
    </row>
    <row r="8469" spans="1:15" x14ac:dyDescent="0.3">
      <c r="A8469" t="s">
        <v>16524</v>
      </c>
      <c r="B8469" t="s">
        <v>16525</v>
      </c>
      <c r="C8469" t="s">
        <v>31</v>
      </c>
      <c r="D8469">
        <v>42</v>
      </c>
      <c r="E8469" t="s">
        <v>60</v>
      </c>
      <c r="F8469" t="s">
        <v>98</v>
      </c>
      <c r="G8469">
        <v>80735</v>
      </c>
      <c r="H8469">
        <v>7</v>
      </c>
      <c r="I8469">
        <v>1</v>
      </c>
      <c r="J8469">
        <v>23</v>
      </c>
      <c r="K8469">
        <v>1</v>
      </c>
      <c r="L8469" t="s">
        <v>24</v>
      </c>
      <c r="M8469" t="str" cm="1">
        <f t="array" ref="M8469">_xlfn.IFS(Table1[[#This Row],[Tenure_Years]]&lt;=2,"New Hire",Table1[[#This Row],[Tenure_Years]]&lt;=5,"Established",Table1[[#This Row],[Tenure_Years]]&gt;=5,"Veteran")</f>
        <v>Veteran</v>
      </c>
      <c r="N8469">
        <f t="shared" si="264"/>
        <v>94068.868467410459</v>
      </c>
      <c r="O8469" t="str">
        <f t="shared" si="265"/>
        <v>Normal</v>
      </c>
    </row>
    <row r="8470" spans="1:15" x14ac:dyDescent="0.3">
      <c r="A8470" t="s">
        <v>16526</v>
      </c>
      <c r="B8470" t="s">
        <v>16527</v>
      </c>
      <c r="C8470" t="s">
        <v>31</v>
      </c>
      <c r="D8470">
        <v>40</v>
      </c>
      <c r="E8470" t="s">
        <v>27</v>
      </c>
      <c r="F8470" t="s">
        <v>67</v>
      </c>
      <c r="G8470">
        <v>42472</v>
      </c>
      <c r="H8470">
        <v>7</v>
      </c>
      <c r="I8470">
        <v>2</v>
      </c>
      <c r="J8470">
        <v>63</v>
      </c>
      <c r="K8470">
        <v>5</v>
      </c>
      <c r="L8470" t="s">
        <v>24</v>
      </c>
      <c r="M8470" t="str" cm="1">
        <f t="array" ref="M8470">_xlfn.IFS(Table1[[#This Row],[Tenure_Years]]&lt;=2,"New Hire",Table1[[#This Row],[Tenure_Years]]&lt;=5,"Established",Table1[[#This Row],[Tenure_Years]]&gt;=5,"Veteran")</f>
        <v>Veteran</v>
      </c>
      <c r="N8470">
        <f t="shared" si="264"/>
        <v>92826.904643962844</v>
      </c>
      <c r="O8470" t="str">
        <f t="shared" si="265"/>
        <v>Normal</v>
      </c>
    </row>
    <row r="8471" spans="1:15" x14ac:dyDescent="0.3">
      <c r="A8471" t="s">
        <v>16528</v>
      </c>
      <c r="B8471" t="s">
        <v>16529</v>
      </c>
      <c r="C8471" t="s">
        <v>31</v>
      </c>
      <c r="D8471">
        <v>48</v>
      </c>
      <c r="E8471" t="s">
        <v>60</v>
      </c>
      <c r="F8471" t="s">
        <v>61</v>
      </c>
      <c r="G8471">
        <v>86069</v>
      </c>
      <c r="H8471">
        <v>4</v>
      </c>
      <c r="I8471">
        <v>3</v>
      </c>
      <c r="J8471">
        <v>46</v>
      </c>
      <c r="K8471">
        <v>1</v>
      </c>
      <c r="L8471" t="s">
        <v>18</v>
      </c>
      <c r="M8471" t="str" cm="1">
        <f t="array" ref="M8471">_xlfn.IFS(Table1[[#This Row],[Tenure_Years]]&lt;=2,"New Hire",Table1[[#This Row],[Tenure_Years]]&lt;=5,"Established",Table1[[#This Row],[Tenure_Years]]&gt;=5,"Veteran")</f>
        <v>Established</v>
      </c>
      <c r="N8471">
        <f t="shared" si="264"/>
        <v>94068.868467410459</v>
      </c>
      <c r="O8471" t="str">
        <f t="shared" si="265"/>
        <v>Normal</v>
      </c>
    </row>
    <row r="8472" spans="1:15" x14ac:dyDescent="0.3">
      <c r="A8472" t="s">
        <v>16530</v>
      </c>
      <c r="B8472" t="s">
        <v>16531</v>
      </c>
      <c r="C8472" t="s">
        <v>21</v>
      </c>
      <c r="D8472">
        <v>59</v>
      </c>
      <c r="E8472" t="s">
        <v>16</v>
      </c>
      <c r="F8472" t="s">
        <v>17</v>
      </c>
      <c r="G8472">
        <v>42784</v>
      </c>
      <c r="H8472">
        <v>8</v>
      </c>
      <c r="I8472">
        <v>2</v>
      </c>
      <c r="J8472">
        <v>15</v>
      </c>
      <c r="K8472">
        <v>3</v>
      </c>
      <c r="L8472" t="s">
        <v>24</v>
      </c>
      <c r="M8472" t="str" cm="1">
        <f t="array" ref="M8472">_xlfn.IFS(Table1[[#This Row],[Tenure_Years]]&lt;=2,"New Hire",Table1[[#This Row],[Tenure_Years]]&lt;=5,"Established",Table1[[#This Row],[Tenure_Years]]&gt;=5,"Veteran")</f>
        <v>Veteran</v>
      </c>
      <c r="N8472">
        <f t="shared" si="264"/>
        <v>94458.108426635241</v>
      </c>
      <c r="O8472" t="str">
        <f t="shared" si="265"/>
        <v>Normal</v>
      </c>
    </row>
    <row r="8473" spans="1:15" x14ac:dyDescent="0.3">
      <c r="A8473" t="s">
        <v>16532</v>
      </c>
      <c r="B8473" t="s">
        <v>16533</v>
      </c>
      <c r="C8473" t="s">
        <v>31</v>
      </c>
      <c r="D8473">
        <v>26</v>
      </c>
      <c r="E8473" t="s">
        <v>32</v>
      </c>
      <c r="F8473" t="s">
        <v>43</v>
      </c>
      <c r="G8473">
        <v>107626</v>
      </c>
      <c r="H8473">
        <v>13</v>
      </c>
      <c r="I8473">
        <v>2</v>
      </c>
      <c r="J8473">
        <v>56</v>
      </c>
      <c r="K8473">
        <v>1</v>
      </c>
      <c r="L8473" t="s">
        <v>24</v>
      </c>
      <c r="M8473" t="str" cm="1">
        <f t="array" ref="M8473">_xlfn.IFS(Table1[[#This Row],[Tenure_Years]]&lt;=2,"New Hire",Table1[[#This Row],[Tenure_Years]]&lt;=5,"Established",Table1[[#This Row],[Tenure_Years]]&gt;=5,"Veteran")</f>
        <v>Veteran</v>
      </c>
      <c r="N8473">
        <f t="shared" si="264"/>
        <v>94178.259456264772</v>
      </c>
      <c r="O8473" t="str">
        <f t="shared" si="265"/>
        <v>Normal</v>
      </c>
    </row>
    <row r="8474" spans="1:15" x14ac:dyDescent="0.3">
      <c r="A8474" t="s">
        <v>16534</v>
      </c>
      <c r="B8474" t="s">
        <v>16535</v>
      </c>
      <c r="C8474" t="s">
        <v>31</v>
      </c>
      <c r="D8474">
        <v>26</v>
      </c>
      <c r="E8474" t="s">
        <v>56</v>
      </c>
      <c r="F8474" t="s">
        <v>57</v>
      </c>
      <c r="G8474">
        <v>62757</v>
      </c>
      <c r="H8474">
        <v>0</v>
      </c>
      <c r="I8474">
        <v>3</v>
      </c>
      <c r="J8474">
        <v>65</v>
      </c>
      <c r="K8474">
        <v>5</v>
      </c>
      <c r="L8474" t="s">
        <v>18</v>
      </c>
      <c r="M8474" t="str" cm="1">
        <f t="array" ref="M8474">_xlfn.IFS(Table1[[#This Row],[Tenure_Years]]&lt;=2,"New Hire",Table1[[#This Row],[Tenure_Years]]&lt;=5,"Established",Table1[[#This Row],[Tenure_Years]]&gt;=5,"Veteran")</f>
        <v>New Hire</v>
      </c>
      <c r="N8474">
        <f t="shared" si="264"/>
        <v>94573.380601596073</v>
      </c>
      <c r="O8474" t="str">
        <f t="shared" si="265"/>
        <v>Normal</v>
      </c>
    </row>
    <row r="8475" spans="1:15" x14ac:dyDescent="0.3">
      <c r="A8475" t="s">
        <v>16536</v>
      </c>
      <c r="B8475" t="s">
        <v>16537</v>
      </c>
      <c r="C8475" t="s">
        <v>21</v>
      </c>
      <c r="D8475">
        <v>58</v>
      </c>
      <c r="E8475" t="s">
        <v>32</v>
      </c>
      <c r="F8475" t="s">
        <v>33</v>
      </c>
      <c r="G8475">
        <v>99594</v>
      </c>
      <c r="H8475">
        <v>5</v>
      </c>
      <c r="I8475">
        <v>2</v>
      </c>
      <c r="J8475">
        <v>33</v>
      </c>
      <c r="K8475">
        <v>5</v>
      </c>
      <c r="L8475" t="s">
        <v>18</v>
      </c>
      <c r="M8475" t="str" cm="1">
        <f t="array" ref="M8475">_xlfn.IFS(Table1[[#This Row],[Tenure_Years]]&lt;=2,"New Hire",Table1[[#This Row],[Tenure_Years]]&lt;=5,"Established",Table1[[#This Row],[Tenure_Years]]&gt;=5,"Veteran")</f>
        <v>Established</v>
      </c>
      <c r="N8475">
        <f t="shared" si="264"/>
        <v>94178.259456264772</v>
      </c>
      <c r="O8475" t="str">
        <f t="shared" si="265"/>
        <v>High Priority</v>
      </c>
    </row>
    <row r="8476" spans="1:15" x14ac:dyDescent="0.3">
      <c r="A8476" t="s">
        <v>16538</v>
      </c>
      <c r="B8476" t="s">
        <v>16539</v>
      </c>
      <c r="C8476" t="s">
        <v>15</v>
      </c>
      <c r="D8476">
        <v>37</v>
      </c>
      <c r="E8476" t="s">
        <v>27</v>
      </c>
      <c r="F8476" t="s">
        <v>75</v>
      </c>
      <c r="G8476">
        <v>55381</v>
      </c>
      <c r="H8476">
        <v>2</v>
      </c>
      <c r="I8476">
        <v>4</v>
      </c>
      <c r="J8476">
        <v>31</v>
      </c>
      <c r="K8476">
        <v>0</v>
      </c>
      <c r="L8476" t="s">
        <v>24</v>
      </c>
      <c r="M8476" t="str" cm="1">
        <f t="array" ref="M8476">_xlfn.IFS(Table1[[#This Row],[Tenure_Years]]&lt;=2,"New Hire",Table1[[#This Row],[Tenure_Years]]&lt;=5,"Established",Table1[[#This Row],[Tenure_Years]]&gt;=5,"Veteran")</f>
        <v>New Hire</v>
      </c>
      <c r="N8476">
        <f t="shared" si="264"/>
        <v>92826.904643962844</v>
      </c>
      <c r="O8476" t="str">
        <f t="shared" si="265"/>
        <v>Normal</v>
      </c>
    </row>
    <row r="8477" spans="1:15" x14ac:dyDescent="0.3">
      <c r="A8477" t="s">
        <v>16540</v>
      </c>
      <c r="B8477" t="s">
        <v>16541</v>
      </c>
      <c r="C8477" t="s">
        <v>31</v>
      </c>
      <c r="D8477">
        <v>46</v>
      </c>
      <c r="E8477" t="s">
        <v>22</v>
      </c>
      <c r="F8477" t="s">
        <v>51</v>
      </c>
      <c r="G8477">
        <v>103579</v>
      </c>
      <c r="H8477">
        <v>7</v>
      </c>
      <c r="I8477">
        <v>2</v>
      </c>
      <c r="J8477">
        <v>53</v>
      </c>
      <c r="K8477">
        <v>3</v>
      </c>
      <c r="L8477" t="s">
        <v>18</v>
      </c>
      <c r="M8477" t="str" cm="1">
        <f t="array" ref="M8477">_xlfn.IFS(Table1[[#This Row],[Tenure_Years]]&lt;=2,"New Hire",Table1[[#This Row],[Tenure_Years]]&lt;=5,"Established",Table1[[#This Row],[Tenure_Years]]&gt;=5,"Veteran")</f>
        <v>Veteran</v>
      </c>
      <c r="N8477">
        <f t="shared" si="264"/>
        <v>96526.185096153844</v>
      </c>
      <c r="O8477" t="str">
        <f t="shared" si="265"/>
        <v>Normal</v>
      </c>
    </row>
    <row r="8478" spans="1:15" x14ac:dyDescent="0.3">
      <c r="A8478" t="s">
        <v>16542</v>
      </c>
      <c r="B8478" t="s">
        <v>16543</v>
      </c>
      <c r="C8478" t="s">
        <v>15</v>
      </c>
      <c r="D8478">
        <v>32</v>
      </c>
      <c r="E8478" t="s">
        <v>32</v>
      </c>
      <c r="F8478" t="s">
        <v>43</v>
      </c>
      <c r="G8478">
        <v>69342</v>
      </c>
      <c r="H8478">
        <v>3</v>
      </c>
      <c r="I8478">
        <v>3</v>
      </c>
      <c r="J8478">
        <v>59</v>
      </c>
      <c r="K8478">
        <v>5</v>
      </c>
      <c r="L8478" t="s">
        <v>24</v>
      </c>
      <c r="M8478" t="str" cm="1">
        <f t="array" ref="M8478">_xlfn.IFS(Table1[[#This Row],[Tenure_Years]]&lt;=2,"New Hire",Table1[[#This Row],[Tenure_Years]]&lt;=5,"Established",Table1[[#This Row],[Tenure_Years]]&gt;=5,"Veteran")</f>
        <v>Established</v>
      </c>
      <c r="N8478">
        <f t="shared" si="264"/>
        <v>94178.259456264772</v>
      </c>
      <c r="O8478" t="str">
        <f t="shared" si="265"/>
        <v>Normal</v>
      </c>
    </row>
    <row r="8479" spans="1:15" x14ac:dyDescent="0.3">
      <c r="A8479" t="s">
        <v>16544</v>
      </c>
      <c r="B8479" t="s">
        <v>15172</v>
      </c>
      <c r="C8479" t="s">
        <v>31</v>
      </c>
      <c r="D8479">
        <v>41</v>
      </c>
      <c r="E8479" t="s">
        <v>56</v>
      </c>
      <c r="F8479" t="s">
        <v>92</v>
      </c>
      <c r="G8479">
        <v>144812</v>
      </c>
      <c r="H8479">
        <v>1</v>
      </c>
      <c r="I8479">
        <v>4</v>
      </c>
      <c r="J8479">
        <v>30</v>
      </c>
      <c r="K8479">
        <v>4</v>
      </c>
      <c r="L8479" t="s">
        <v>18</v>
      </c>
      <c r="M8479" t="str" cm="1">
        <f t="array" ref="M8479">_xlfn.IFS(Table1[[#This Row],[Tenure_Years]]&lt;=2,"New Hire",Table1[[#This Row],[Tenure_Years]]&lt;=5,"Established",Table1[[#This Row],[Tenure_Years]]&gt;=5,"Veteran")</f>
        <v>New Hire</v>
      </c>
      <c r="N8479">
        <f t="shared" si="264"/>
        <v>94573.380601596073</v>
      </c>
      <c r="O8479" t="str">
        <f t="shared" si="265"/>
        <v>Normal</v>
      </c>
    </row>
    <row r="8480" spans="1:15" x14ac:dyDescent="0.3">
      <c r="A8480" t="s">
        <v>16545</v>
      </c>
      <c r="B8480" t="s">
        <v>14783</v>
      </c>
      <c r="C8480" t="s">
        <v>31</v>
      </c>
      <c r="D8480">
        <v>38</v>
      </c>
      <c r="E8480" t="s">
        <v>56</v>
      </c>
      <c r="F8480" t="s">
        <v>72</v>
      </c>
      <c r="G8480">
        <v>65950</v>
      </c>
      <c r="H8480">
        <v>15</v>
      </c>
      <c r="I8480">
        <v>2</v>
      </c>
      <c r="J8480">
        <v>39</v>
      </c>
      <c r="K8480">
        <v>5</v>
      </c>
      <c r="L8480" t="s">
        <v>24</v>
      </c>
      <c r="M8480" t="str" cm="1">
        <f t="array" ref="M8480">_xlfn.IFS(Table1[[#This Row],[Tenure_Years]]&lt;=2,"New Hire",Table1[[#This Row],[Tenure_Years]]&lt;=5,"Established",Table1[[#This Row],[Tenure_Years]]&gt;=5,"Veteran")</f>
        <v>Veteran</v>
      </c>
      <c r="N8480">
        <f t="shared" si="264"/>
        <v>94573.380601596073</v>
      </c>
      <c r="O8480" t="str">
        <f t="shared" si="265"/>
        <v>Normal</v>
      </c>
    </row>
    <row r="8481" spans="1:15" x14ac:dyDescent="0.3">
      <c r="A8481" t="s">
        <v>16546</v>
      </c>
      <c r="B8481" t="s">
        <v>16547</v>
      </c>
      <c r="C8481" t="s">
        <v>21</v>
      </c>
      <c r="D8481">
        <v>37</v>
      </c>
      <c r="E8481" t="s">
        <v>27</v>
      </c>
      <c r="F8481" t="s">
        <v>75</v>
      </c>
      <c r="G8481">
        <v>56820</v>
      </c>
      <c r="H8481">
        <v>2</v>
      </c>
      <c r="I8481">
        <v>4</v>
      </c>
      <c r="J8481">
        <v>41</v>
      </c>
      <c r="K8481">
        <v>5</v>
      </c>
      <c r="L8481" t="s">
        <v>18</v>
      </c>
      <c r="M8481" t="str" cm="1">
        <f t="array" ref="M8481">_xlfn.IFS(Table1[[#This Row],[Tenure_Years]]&lt;=2,"New Hire",Table1[[#This Row],[Tenure_Years]]&lt;=5,"Established",Table1[[#This Row],[Tenure_Years]]&gt;=5,"Veteran")</f>
        <v>New Hire</v>
      </c>
      <c r="N8481">
        <f t="shared" si="264"/>
        <v>92826.904643962844</v>
      </c>
      <c r="O8481" t="str">
        <f t="shared" si="265"/>
        <v>Normal</v>
      </c>
    </row>
    <row r="8482" spans="1:15" x14ac:dyDescent="0.3">
      <c r="A8482" t="s">
        <v>16548</v>
      </c>
      <c r="B8482" t="s">
        <v>16549</v>
      </c>
      <c r="C8482" t="s">
        <v>15</v>
      </c>
      <c r="D8482">
        <v>47</v>
      </c>
      <c r="E8482" t="s">
        <v>60</v>
      </c>
      <c r="F8482" t="s">
        <v>61</v>
      </c>
      <c r="G8482">
        <v>87967</v>
      </c>
      <c r="H8482">
        <v>11</v>
      </c>
      <c r="I8482">
        <v>2</v>
      </c>
      <c r="J8482">
        <v>43</v>
      </c>
      <c r="K8482">
        <v>0</v>
      </c>
      <c r="L8482" t="s">
        <v>18</v>
      </c>
      <c r="M8482" t="str" cm="1">
        <f t="array" ref="M8482">_xlfn.IFS(Table1[[#This Row],[Tenure_Years]]&lt;=2,"New Hire",Table1[[#This Row],[Tenure_Years]]&lt;=5,"Established",Table1[[#This Row],[Tenure_Years]]&gt;=5,"Veteran")</f>
        <v>Veteran</v>
      </c>
      <c r="N8482">
        <f t="shared" si="264"/>
        <v>94068.868467410459</v>
      </c>
      <c r="O8482" t="str">
        <f t="shared" si="265"/>
        <v>Normal</v>
      </c>
    </row>
    <row r="8483" spans="1:15" x14ac:dyDescent="0.3">
      <c r="A8483" t="s">
        <v>16550</v>
      </c>
      <c r="B8483" t="s">
        <v>16551</v>
      </c>
      <c r="C8483" t="s">
        <v>31</v>
      </c>
      <c r="D8483">
        <v>41</v>
      </c>
      <c r="E8483" t="s">
        <v>60</v>
      </c>
      <c r="F8483" t="s">
        <v>98</v>
      </c>
      <c r="G8483">
        <v>60203</v>
      </c>
      <c r="H8483">
        <v>9</v>
      </c>
      <c r="I8483">
        <v>2</v>
      </c>
      <c r="J8483">
        <v>69</v>
      </c>
      <c r="K8483">
        <v>4</v>
      </c>
      <c r="L8483" t="s">
        <v>24</v>
      </c>
      <c r="M8483" t="str" cm="1">
        <f t="array" ref="M8483">_xlfn.IFS(Table1[[#This Row],[Tenure_Years]]&lt;=2,"New Hire",Table1[[#This Row],[Tenure_Years]]&lt;=5,"Established",Table1[[#This Row],[Tenure_Years]]&gt;=5,"Veteran")</f>
        <v>Veteran</v>
      </c>
      <c r="N8483">
        <f t="shared" si="264"/>
        <v>94068.868467410459</v>
      </c>
      <c r="O8483" t="str">
        <f t="shared" si="265"/>
        <v>Normal</v>
      </c>
    </row>
    <row r="8484" spans="1:15" x14ac:dyDescent="0.3">
      <c r="A8484" t="s">
        <v>16552</v>
      </c>
      <c r="B8484" t="s">
        <v>16553</v>
      </c>
      <c r="C8484" t="s">
        <v>31</v>
      </c>
      <c r="D8484">
        <v>25</v>
      </c>
      <c r="E8484" t="s">
        <v>56</v>
      </c>
      <c r="F8484" t="s">
        <v>57</v>
      </c>
      <c r="G8484">
        <v>124747</v>
      </c>
      <c r="H8484">
        <v>4</v>
      </c>
      <c r="I8484">
        <v>5</v>
      </c>
      <c r="J8484">
        <v>25</v>
      </c>
      <c r="K8484">
        <v>4</v>
      </c>
      <c r="L8484" t="s">
        <v>24</v>
      </c>
      <c r="M8484" t="str" cm="1">
        <f t="array" ref="M8484">_xlfn.IFS(Table1[[#This Row],[Tenure_Years]]&lt;=2,"New Hire",Table1[[#This Row],[Tenure_Years]]&lt;=5,"Established",Table1[[#This Row],[Tenure_Years]]&gt;=5,"Veteran")</f>
        <v>Established</v>
      </c>
      <c r="N8484">
        <f t="shared" si="264"/>
        <v>94573.380601596073</v>
      </c>
      <c r="O8484" t="str">
        <f t="shared" si="265"/>
        <v>Normal</v>
      </c>
    </row>
    <row r="8485" spans="1:15" x14ac:dyDescent="0.3">
      <c r="A8485" t="s">
        <v>16554</v>
      </c>
      <c r="B8485" t="s">
        <v>16555</v>
      </c>
      <c r="C8485" t="s">
        <v>31</v>
      </c>
      <c r="D8485">
        <v>43</v>
      </c>
      <c r="E8485" t="s">
        <v>27</v>
      </c>
      <c r="F8485" t="s">
        <v>28</v>
      </c>
      <c r="G8485">
        <v>54448</v>
      </c>
      <c r="H8485">
        <v>7</v>
      </c>
      <c r="I8485">
        <v>3</v>
      </c>
      <c r="J8485">
        <v>40</v>
      </c>
      <c r="K8485">
        <v>0</v>
      </c>
      <c r="L8485" t="s">
        <v>18</v>
      </c>
      <c r="M8485" t="str" cm="1">
        <f t="array" ref="M8485">_xlfn.IFS(Table1[[#This Row],[Tenure_Years]]&lt;=2,"New Hire",Table1[[#This Row],[Tenure_Years]]&lt;=5,"Established",Table1[[#This Row],[Tenure_Years]]&gt;=5,"Veteran")</f>
        <v>Veteran</v>
      </c>
      <c r="N8485">
        <f t="shared" si="264"/>
        <v>92826.904643962844</v>
      </c>
      <c r="O8485" t="str">
        <f t="shared" si="265"/>
        <v>Normal</v>
      </c>
    </row>
    <row r="8486" spans="1:15" x14ac:dyDescent="0.3">
      <c r="A8486" t="s">
        <v>16556</v>
      </c>
      <c r="B8486" t="s">
        <v>16557</v>
      </c>
      <c r="C8486" t="s">
        <v>31</v>
      </c>
      <c r="D8486">
        <v>44</v>
      </c>
      <c r="E8486" t="s">
        <v>56</v>
      </c>
      <c r="F8486" t="s">
        <v>72</v>
      </c>
      <c r="G8486">
        <v>58660</v>
      </c>
      <c r="H8486">
        <v>1</v>
      </c>
      <c r="I8486">
        <v>4</v>
      </c>
      <c r="J8486">
        <v>32</v>
      </c>
      <c r="K8486">
        <v>4</v>
      </c>
      <c r="L8486" t="s">
        <v>18</v>
      </c>
      <c r="M8486" t="str" cm="1">
        <f t="array" ref="M8486">_xlfn.IFS(Table1[[#This Row],[Tenure_Years]]&lt;=2,"New Hire",Table1[[#This Row],[Tenure_Years]]&lt;=5,"Established",Table1[[#This Row],[Tenure_Years]]&gt;=5,"Veteran")</f>
        <v>New Hire</v>
      </c>
      <c r="N8486">
        <f t="shared" si="264"/>
        <v>94573.380601596073</v>
      </c>
      <c r="O8486" t="str">
        <f t="shared" si="265"/>
        <v>Normal</v>
      </c>
    </row>
    <row r="8487" spans="1:15" x14ac:dyDescent="0.3">
      <c r="A8487" t="s">
        <v>16558</v>
      </c>
      <c r="B8487" t="s">
        <v>16559</v>
      </c>
      <c r="C8487" t="s">
        <v>31</v>
      </c>
      <c r="D8487">
        <v>29</v>
      </c>
      <c r="E8487" t="s">
        <v>60</v>
      </c>
      <c r="F8487" t="s">
        <v>64</v>
      </c>
      <c r="G8487">
        <v>71469</v>
      </c>
      <c r="H8487">
        <v>9</v>
      </c>
      <c r="I8487">
        <v>3</v>
      </c>
      <c r="J8487">
        <v>42</v>
      </c>
      <c r="K8487">
        <v>5</v>
      </c>
      <c r="L8487" t="s">
        <v>18</v>
      </c>
      <c r="M8487" t="str" cm="1">
        <f t="array" ref="M8487">_xlfn.IFS(Table1[[#This Row],[Tenure_Years]]&lt;=2,"New Hire",Table1[[#This Row],[Tenure_Years]]&lt;=5,"Established",Table1[[#This Row],[Tenure_Years]]&gt;=5,"Veteran")</f>
        <v>Veteran</v>
      </c>
      <c r="N8487">
        <f t="shared" si="264"/>
        <v>94068.868467410459</v>
      </c>
      <c r="O8487" t="str">
        <f t="shared" si="265"/>
        <v>Normal</v>
      </c>
    </row>
    <row r="8488" spans="1:15" x14ac:dyDescent="0.3">
      <c r="A8488" t="s">
        <v>16560</v>
      </c>
      <c r="B8488" t="s">
        <v>16561</v>
      </c>
      <c r="C8488" t="s">
        <v>31</v>
      </c>
      <c r="D8488">
        <v>32</v>
      </c>
      <c r="E8488" t="s">
        <v>22</v>
      </c>
      <c r="F8488" t="s">
        <v>51</v>
      </c>
      <c r="G8488">
        <v>145096</v>
      </c>
      <c r="H8488">
        <v>4</v>
      </c>
      <c r="I8488">
        <v>1</v>
      </c>
      <c r="J8488">
        <v>50</v>
      </c>
      <c r="K8488">
        <v>1</v>
      </c>
      <c r="L8488" t="s">
        <v>18</v>
      </c>
      <c r="M8488" t="str" cm="1">
        <f t="array" ref="M8488">_xlfn.IFS(Table1[[#This Row],[Tenure_Years]]&lt;=2,"New Hire",Table1[[#This Row],[Tenure_Years]]&lt;=5,"Established",Table1[[#This Row],[Tenure_Years]]&gt;=5,"Veteran")</f>
        <v>Established</v>
      </c>
      <c r="N8488">
        <f t="shared" si="264"/>
        <v>96526.185096153844</v>
      </c>
      <c r="O8488" t="str">
        <f t="shared" si="265"/>
        <v>Normal</v>
      </c>
    </row>
    <row r="8489" spans="1:15" x14ac:dyDescent="0.3">
      <c r="A8489" t="s">
        <v>16562</v>
      </c>
      <c r="B8489" t="s">
        <v>11756</v>
      </c>
      <c r="C8489" t="s">
        <v>15</v>
      </c>
      <c r="D8489">
        <v>24</v>
      </c>
      <c r="E8489" t="s">
        <v>22</v>
      </c>
      <c r="F8489" t="s">
        <v>95</v>
      </c>
      <c r="G8489">
        <v>63880</v>
      </c>
      <c r="H8489">
        <v>4</v>
      </c>
      <c r="I8489">
        <v>1</v>
      </c>
      <c r="J8489">
        <v>74</v>
      </c>
      <c r="K8489">
        <v>5</v>
      </c>
      <c r="L8489" t="s">
        <v>24</v>
      </c>
      <c r="M8489" t="str" cm="1">
        <f t="array" ref="M8489">_xlfn.IFS(Table1[[#This Row],[Tenure_Years]]&lt;=2,"New Hire",Table1[[#This Row],[Tenure_Years]]&lt;=5,"Established",Table1[[#This Row],[Tenure_Years]]&gt;=5,"Veteran")</f>
        <v>Established</v>
      </c>
      <c r="N8489">
        <f t="shared" si="264"/>
        <v>96526.185096153844</v>
      </c>
      <c r="O8489" t="str">
        <f t="shared" si="265"/>
        <v>Normal</v>
      </c>
    </row>
    <row r="8490" spans="1:15" x14ac:dyDescent="0.3">
      <c r="A8490" t="s">
        <v>16563</v>
      </c>
      <c r="B8490" t="s">
        <v>16564</v>
      </c>
      <c r="C8490" t="s">
        <v>21</v>
      </c>
      <c r="D8490">
        <v>39</v>
      </c>
      <c r="E8490" t="s">
        <v>16</v>
      </c>
      <c r="F8490" t="s">
        <v>17</v>
      </c>
      <c r="G8490">
        <v>100814</v>
      </c>
      <c r="H8490">
        <v>6</v>
      </c>
      <c r="I8490">
        <v>4</v>
      </c>
      <c r="J8490">
        <v>66</v>
      </c>
      <c r="K8490">
        <v>4</v>
      </c>
      <c r="L8490" t="s">
        <v>18</v>
      </c>
      <c r="M8490" t="str" cm="1">
        <f t="array" ref="M8490">_xlfn.IFS(Table1[[#This Row],[Tenure_Years]]&lt;=2,"New Hire",Table1[[#This Row],[Tenure_Years]]&lt;=5,"Established",Table1[[#This Row],[Tenure_Years]]&gt;=5,"Veteran")</f>
        <v>Veteran</v>
      </c>
      <c r="N8490">
        <f t="shared" si="264"/>
        <v>94458.108426635241</v>
      </c>
      <c r="O8490" t="str">
        <f t="shared" si="265"/>
        <v>Normal</v>
      </c>
    </row>
    <row r="8491" spans="1:15" x14ac:dyDescent="0.3">
      <c r="A8491" t="s">
        <v>16565</v>
      </c>
      <c r="B8491" t="s">
        <v>760</v>
      </c>
      <c r="C8491" t="s">
        <v>21</v>
      </c>
      <c r="D8491">
        <v>45</v>
      </c>
      <c r="E8491" t="s">
        <v>22</v>
      </c>
      <c r="F8491" t="s">
        <v>95</v>
      </c>
      <c r="G8491">
        <v>83455</v>
      </c>
      <c r="H8491">
        <v>10</v>
      </c>
      <c r="I8491">
        <v>3</v>
      </c>
      <c r="J8491">
        <v>76</v>
      </c>
      <c r="K8491">
        <v>5</v>
      </c>
      <c r="L8491" t="s">
        <v>24</v>
      </c>
      <c r="M8491" t="str" cm="1">
        <f t="array" ref="M8491">_xlfn.IFS(Table1[[#This Row],[Tenure_Years]]&lt;=2,"New Hire",Table1[[#This Row],[Tenure_Years]]&lt;=5,"Established",Table1[[#This Row],[Tenure_Years]]&gt;=5,"Veteran")</f>
        <v>Veteran</v>
      </c>
      <c r="N8491">
        <f t="shared" si="264"/>
        <v>96526.185096153844</v>
      </c>
      <c r="O8491" t="str">
        <f t="shared" si="265"/>
        <v>Normal</v>
      </c>
    </row>
    <row r="8492" spans="1:15" x14ac:dyDescent="0.3">
      <c r="A8492" t="s">
        <v>16566</v>
      </c>
      <c r="B8492" t="s">
        <v>16567</v>
      </c>
      <c r="C8492" t="s">
        <v>31</v>
      </c>
      <c r="D8492">
        <v>49</v>
      </c>
      <c r="E8492" t="s">
        <v>32</v>
      </c>
      <c r="F8492" t="s">
        <v>48</v>
      </c>
      <c r="G8492">
        <v>99972</v>
      </c>
      <c r="H8492">
        <v>9</v>
      </c>
      <c r="I8492">
        <v>4</v>
      </c>
      <c r="J8492">
        <v>76</v>
      </c>
      <c r="K8492">
        <v>2</v>
      </c>
      <c r="L8492" t="s">
        <v>24</v>
      </c>
      <c r="M8492" t="str" cm="1">
        <f t="array" ref="M8492">_xlfn.IFS(Table1[[#This Row],[Tenure_Years]]&lt;=2,"New Hire",Table1[[#This Row],[Tenure_Years]]&lt;=5,"Established",Table1[[#This Row],[Tenure_Years]]&gt;=5,"Veteran")</f>
        <v>Veteran</v>
      </c>
      <c r="N8492">
        <f t="shared" si="264"/>
        <v>94178.259456264772</v>
      </c>
      <c r="O8492" t="str">
        <f t="shared" si="265"/>
        <v>Normal</v>
      </c>
    </row>
    <row r="8493" spans="1:15" x14ac:dyDescent="0.3">
      <c r="A8493" t="s">
        <v>16568</v>
      </c>
      <c r="B8493" t="s">
        <v>13858</v>
      </c>
      <c r="C8493" t="s">
        <v>21</v>
      </c>
      <c r="D8493">
        <v>60</v>
      </c>
      <c r="E8493" t="s">
        <v>56</v>
      </c>
      <c r="F8493" t="s">
        <v>57</v>
      </c>
      <c r="G8493">
        <v>67977</v>
      </c>
      <c r="H8493">
        <v>2</v>
      </c>
      <c r="I8493">
        <v>4</v>
      </c>
      <c r="J8493">
        <v>38</v>
      </c>
      <c r="K8493">
        <v>5</v>
      </c>
      <c r="L8493" t="s">
        <v>24</v>
      </c>
      <c r="M8493" t="str" cm="1">
        <f t="array" ref="M8493">_xlfn.IFS(Table1[[#This Row],[Tenure_Years]]&lt;=2,"New Hire",Table1[[#This Row],[Tenure_Years]]&lt;=5,"Established",Table1[[#This Row],[Tenure_Years]]&gt;=5,"Veteran")</f>
        <v>New Hire</v>
      </c>
      <c r="N8493">
        <f t="shared" si="264"/>
        <v>94573.380601596073</v>
      </c>
      <c r="O8493" t="str">
        <f t="shared" si="265"/>
        <v>Normal</v>
      </c>
    </row>
    <row r="8494" spans="1:15" x14ac:dyDescent="0.3">
      <c r="A8494" t="s">
        <v>16569</v>
      </c>
      <c r="B8494" t="s">
        <v>16570</v>
      </c>
      <c r="C8494" t="s">
        <v>31</v>
      </c>
      <c r="D8494">
        <v>25</v>
      </c>
      <c r="E8494" t="s">
        <v>16</v>
      </c>
      <c r="F8494" t="s">
        <v>17</v>
      </c>
      <c r="G8494">
        <v>145167</v>
      </c>
      <c r="H8494">
        <v>4</v>
      </c>
      <c r="I8494">
        <v>2</v>
      </c>
      <c r="J8494">
        <v>15</v>
      </c>
      <c r="K8494">
        <v>0</v>
      </c>
      <c r="L8494" t="s">
        <v>18</v>
      </c>
      <c r="M8494" t="str" cm="1">
        <f t="array" ref="M8494">_xlfn.IFS(Table1[[#This Row],[Tenure_Years]]&lt;=2,"New Hire",Table1[[#This Row],[Tenure_Years]]&lt;=5,"Established",Table1[[#This Row],[Tenure_Years]]&gt;=5,"Veteran")</f>
        <v>Established</v>
      </c>
      <c r="N8494">
        <f t="shared" si="264"/>
        <v>94458.108426635241</v>
      </c>
      <c r="O8494" t="str">
        <f t="shared" si="265"/>
        <v>Normal</v>
      </c>
    </row>
    <row r="8495" spans="1:15" x14ac:dyDescent="0.3">
      <c r="A8495" t="s">
        <v>16571</v>
      </c>
      <c r="B8495" t="s">
        <v>16572</v>
      </c>
      <c r="C8495" t="s">
        <v>21</v>
      </c>
      <c r="D8495">
        <v>45</v>
      </c>
      <c r="E8495" t="s">
        <v>32</v>
      </c>
      <c r="F8495" t="s">
        <v>33</v>
      </c>
      <c r="G8495">
        <v>104734</v>
      </c>
      <c r="H8495">
        <v>0</v>
      </c>
      <c r="I8495">
        <v>2</v>
      </c>
      <c r="J8495">
        <v>75</v>
      </c>
      <c r="K8495">
        <v>1</v>
      </c>
      <c r="L8495" t="s">
        <v>24</v>
      </c>
      <c r="M8495" t="str" cm="1">
        <f t="array" ref="M8495">_xlfn.IFS(Table1[[#This Row],[Tenure_Years]]&lt;=2,"New Hire",Table1[[#This Row],[Tenure_Years]]&lt;=5,"Established",Table1[[#This Row],[Tenure_Years]]&gt;=5,"Veteran")</f>
        <v>New Hire</v>
      </c>
      <c r="N8495">
        <f t="shared" si="264"/>
        <v>94178.259456264772</v>
      </c>
      <c r="O8495" t="str">
        <f t="shared" si="265"/>
        <v>Normal</v>
      </c>
    </row>
    <row r="8496" spans="1:15" x14ac:dyDescent="0.3">
      <c r="A8496" t="s">
        <v>16573</v>
      </c>
      <c r="B8496" t="s">
        <v>16574</v>
      </c>
      <c r="C8496" t="s">
        <v>31</v>
      </c>
      <c r="D8496">
        <v>35</v>
      </c>
      <c r="E8496" t="s">
        <v>16</v>
      </c>
      <c r="F8496" t="s">
        <v>130</v>
      </c>
      <c r="G8496">
        <v>52034</v>
      </c>
      <c r="H8496">
        <v>7</v>
      </c>
      <c r="I8496">
        <v>5</v>
      </c>
      <c r="J8496">
        <v>25</v>
      </c>
      <c r="K8496">
        <v>2</v>
      </c>
      <c r="L8496" t="s">
        <v>24</v>
      </c>
      <c r="M8496" t="str" cm="1">
        <f t="array" ref="M8496">_xlfn.IFS(Table1[[#This Row],[Tenure_Years]]&lt;=2,"New Hire",Table1[[#This Row],[Tenure_Years]]&lt;=5,"Established",Table1[[#This Row],[Tenure_Years]]&gt;=5,"Veteran")</f>
        <v>Veteran</v>
      </c>
      <c r="N8496">
        <f t="shared" si="264"/>
        <v>94458.108426635241</v>
      </c>
      <c r="O8496" t="str">
        <f t="shared" si="265"/>
        <v>Normal</v>
      </c>
    </row>
    <row r="8497" spans="1:15" x14ac:dyDescent="0.3">
      <c r="A8497" t="s">
        <v>16575</v>
      </c>
      <c r="B8497" t="s">
        <v>16576</v>
      </c>
      <c r="C8497" t="s">
        <v>15</v>
      </c>
      <c r="D8497">
        <v>40</v>
      </c>
      <c r="E8497" t="s">
        <v>27</v>
      </c>
      <c r="F8497" t="s">
        <v>67</v>
      </c>
      <c r="G8497">
        <v>59248</v>
      </c>
      <c r="H8497">
        <v>9</v>
      </c>
      <c r="I8497">
        <v>4</v>
      </c>
      <c r="J8497">
        <v>16</v>
      </c>
      <c r="K8497">
        <v>0</v>
      </c>
      <c r="L8497" t="s">
        <v>24</v>
      </c>
      <c r="M8497" t="str" cm="1">
        <f t="array" ref="M8497">_xlfn.IFS(Table1[[#This Row],[Tenure_Years]]&lt;=2,"New Hire",Table1[[#This Row],[Tenure_Years]]&lt;=5,"Established",Table1[[#This Row],[Tenure_Years]]&gt;=5,"Veteran")</f>
        <v>Veteran</v>
      </c>
      <c r="N8497">
        <f t="shared" si="264"/>
        <v>92826.904643962844</v>
      </c>
      <c r="O8497" t="str">
        <f t="shared" si="265"/>
        <v>Normal</v>
      </c>
    </row>
    <row r="8498" spans="1:15" x14ac:dyDescent="0.3">
      <c r="A8498" t="s">
        <v>16577</v>
      </c>
      <c r="B8498" t="s">
        <v>16578</v>
      </c>
      <c r="C8498" t="s">
        <v>15</v>
      </c>
      <c r="D8498">
        <v>50</v>
      </c>
      <c r="E8498" t="s">
        <v>27</v>
      </c>
      <c r="F8498" t="s">
        <v>111</v>
      </c>
      <c r="G8498">
        <v>116879</v>
      </c>
      <c r="H8498">
        <v>6</v>
      </c>
      <c r="I8498">
        <v>1</v>
      </c>
      <c r="J8498">
        <v>69</v>
      </c>
      <c r="K8498">
        <v>0</v>
      </c>
      <c r="L8498" t="s">
        <v>18</v>
      </c>
      <c r="M8498" t="str" cm="1">
        <f t="array" ref="M8498">_xlfn.IFS(Table1[[#This Row],[Tenure_Years]]&lt;=2,"New Hire",Table1[[#This Row],[Tenure_Years]]&lt;=5,"Established",Table1[[#This Row],[Tenure_Years]]&gt;=5,"Veteran")</f>
        <v>Veteran</v>
      </c>
      <c r="N8498">
        <f t="shared" si="264"/>
        <v>92826.904643962844</v>
      </c>
      <c r="O8498" t="str">
        <f t="shared" si="265"/>
        <v>Normal</v>
      </c>
    </row>
    <row r="8499" spans="1:15" x14ac:dyDescent="0.3">
      <c r="A8499" t="s">
        <v>16579</v>
      </c>
      <c r="B8499" t="s">
        <v>16580</v>
      </c>
      <c r="C8499" t="s">
        <v>15</v>
      </c>
      <c r="D8499">
        <v>31</v>
      </c>
      <c r="E8499" t="s">
        <v>56</v>
      </c>
      <c r="F8499" t="s">
        <v>92</v>
      </c>
      <c r="G8499">
        <v>134036</v>
      </c>
      <c r="H8499">
        <v>7</v>
      </c>
      <c r="I8499">
        <v>5</v>
      </c>
      <c r="J8499">
        <v>13</v>
      </c>
      <c r="K8499">
        <v>5</v>
      </c>
      <c r="L8499" t="s">
        <v>24</v>
      </c>
      <c r="M8499" t="str" cm="1">
        <f t="array" ref="M8499">_xlfn.IFS(Table1[[#This Row],[Tenure_Years]]&lt;=2,"New Hire",Table1[[#This Row],[Tenure_Years]]&lt;=5,"Established",Table1[[#This Row],[Tenure_Years]]&gt;=5,"Veteran")</f>
        <v>Veteran</v>
      </c>
      <c r="N8499">
        <f t="shared" si="264"/>
        <v>94573.380601596073</v>
      </c>
      <c r="O8499" t="str">
        <f t="shared" si="265"/>
        <v>Normal</v>
      </c>
    </row>
    <row r="8500" spans="1:15" x14ac:dyDescent="0.3">
      <c r="A8500" t="s">
        <v>16581</v>
      </c>
      <c r="B8500" t="s">
        <v>16582</v>
      </c>
      <c r="C8500" t="s">
        <v>31</v>
      </c>
      <c r="D8500">
        <v>22</v>
      </c>
      <c r="E8500" t="s">
        <v>56</v>
      </c>
      <c r="F8500" t="s">
        <v>57</v>
      </c>
      <c r="G8500">
        <v>59156</v>
      </c>
      <c r="H8500">
        <v>1</v>
      </c>
      <c r="I8500">
        <v>2</v>
      </c>
      <c r="J8500">
        <v>64</v>
      </c>
      <c r="K8500">
        <v>5</v>
      </c>
      <c r="L8500" t="s">
        <v>18</v>
      </c>
      <c r="M8500" t="str" cm="1">
        <f t="array" ref="M8500">_xlfn.IFS(Table1[[#This Row],[Tenure_Years]]&lt;=2,"New Hire",Table1[[#This Row],[Tenure_Years]]&lt;=5,"Established",Table1[[#This Row],[Tenure_Years]]&gt;=5,"Veteran")</f>
        <v>New Hire</v>
      </c>
      <c r="N8500">
        <f t="shared" si="264"/>
        <v>94573.380601596073</v>
      </c>
      <c r="O8500" t="str">
        <f t="shared" si="265"/>
        <v>Normal</v>
      </c>
    </row>
    <row r="8501" spans="1:15" x14ac:dyDescent="0.3">
      <c r="A8501" t="s">
        <v>16583</v>
      </c>
      <c r="B8501" t="s">
        <v>16584</v>
      </c>
      <c r="C8501" t="s">
        <v>31</v>
      </c>
      <c r="D8501">
        <v>25</v>
      </c>
      <c r="E8501" t="s">
        <v>32</v>
      </c>
      <c r="F8501" t="s">
        <v>33</v>
      </c>
      <c r="G8501">
        <v>87344</v>
      </c>
      <c r="H8501">
        <v>4</v>
      </c>
      <c r="I8501">
        <v>3</v>
      </c>
      <c r="J8501">
        <v>77</v>
      </c>
      <c r="K8501">
        <v>2</v>
      </c>
      <c r="L8501" t="s">
        <v>18</v>
      </c>
      <c r="M8501" t="str" cm="1">
        <f t="array" ref="M8501">_xlfn.IFS(Table1[[#This Row],[Tenure_Years]]&lt;=2,"New Hire",Table1[[#This Row],[Tenure_Years]]&lt;=5,"Established",Table1[[#This Row],[Tenure_Years]]&gt;=5,"Veteran")</f>
        <v>Established</v>
      </c>
      <c r="N8501">
        <f t="shared" si="264"/>
        <v>94178.259456264772</v>
      </c>
      <c r="O8501" t="str">
        <f t="shared" si="265"/>
        <v>Normal</v>
      </c>
    </row>
    <row r="8502" spans="1:15" x14ac:dyDescent="0.3">
      <c r="A8502" t="s">
        <v>16585</v>
      </c>
      <c r="B8502" t="s">
        <v>16586</v>
      </c>
      <c r="C8502" t="s">
        <v>21</v>
      </c>
      <c r="D8502">
        <v>59</v>
      </c>
      <c r="E8502" t="s">
        <v>60</v>
      </c>
      <c r="F8502" t="s">
        <v>141</v>
      </c>
      <c r="G8502">
        <v>84348</v>
      </c>
      <c r="H8502">
        <v>1</v>
      </c>
      <c r="I8502">
        <v>2</v>
      </c>
      <c r="J8502">
        <v>35</v>
      </c>
      <c r="K8502">
        <v>2</v>
      </c>
      <c r="L8502" t="s">
        <v>18</v>
      </c>
      <c r="M8502" t="str" cm="1">
        <f t="array" ref="M8502">_xlfn.IFS(Table1[[#This Row],[Tenure_Years]]&lt;=2,"New Hire",Table1[[#This Row],[Tenure_Years]]&lt;=5,"Established",Table1[[#This Row],[Tenure_Years]]&gt;=5,"Veteran")</f>
        <v>New Hire</v>
      </c>
      <c r="N8502">
        <f t="shared" si="264"/>
        <v>94068.868467410459</v>
      </c>
      <c r="O8502" t="str">
        <f t="shared" si="265"/>
        <v>Normal</v>
      </c>
    </row>
    <row r="8503" spans="1:15" x14ac:dyDescent="0.3">
      <c r="A8503" t="s">
        <v>16587</v>
      </c>
      <c r="B8503" t="s">
        <v>16588</v>
      </c>
      <c r="C8503" t="s">
        <v>31</v>
      </c>
      <c r="D8503">
        <v>33</v>
      </c>
      <c r="E8503" t="s">
        <v>60</v>
      </c>
      <c r="F8503" t="s">
        <v>64</v>
      </c>
      <c r="G8503">
        <v>58715</v>
      </c>
      <c r="H8503">
        <v>2</v>
      </c>
      <c r="I8503">
        <v>2</v>
      </c>
      <c r="J8503">
        <v>15</v>
      </c>
      <c r="K8503">
        <v>3</v>
      </c>
      <c r="L8503" t="s">
        <v>24</v>
      </c>
      <c r="M8503" t="str" cm="1">
        <f t="array" ref="M8503">_xlfn.IFS(Table1[[#This Row],[Tenure_Years]]&lt;=2,"New Hire",Table1[[#This Row],[Tenure_Years]]&lt;=5,"Established",Table1[[#This Row],[Tenure_Years]]&gt;=5,"Veteran")</f>
        <v>New Hire</v>
      </c>
      <c r="N8503">
        <f t="shared" si="264"/>
        <v>94068.868467410459</v>
      </c>
      <c r="O8503" t="str">
        <f t="shared" si="265"/>
        <v>Normal</v>
      </c>
    </row>
    <row r="8504" spans="1:15" x14ac:dyDescent="0.3">
      <c r="A8504" t="s">
        <v>16589</v>
      </c>
      <c r="B8504" t="s">
        <v>16590</v>
      </c>
      <c r="C8504" t="s">
        <v>21</v>
      </c>
      <c r="D8504">
        <v>29</v>
      </c>
      <c r="E8504" t="s">
        <v>32</v>
      </c>
      <c r="F8504" t="s">
        <v>43</v>
      </c>
      <c r="G8504">
        <v>70143</v>
      </c>
      <c r="H8504">
        <v>7</v>
      </c>
      <c r="I8504">
        <v>2</v>
      </c>
      <c r="J8504">
        <v>42</v>
      </c>
      <c r="K8504">
        <v>0</v>
      </c>
      <c r="L8504" t="s">
        <v>24</v>
      </c>
      <c r="M8504" t="str" cm="1">
        <f t="array" ref="M8504">_xlfn.IFS(Table1[[#This Row],[Tenure_Years]]&lt;=2,"New Hire",Table1[[#This Row],[Tenure_Years]]&lt;=5,"Established",Table1[[#This Row],[Tenure_Years]]&gt;=5,"Veteran")</f>
        <v>Veteran</v>
      </c>
      <c r="N8504">
        <f t="shared" si="264"/>
        <v>94178.259456264772</v>
      </c>
      <c r="O8504" t="str">
        <f t="shared" si="265"/>
        <v>Normal</v>
      </c>
    </row>
    <row r="8505" spans="1:15" x14ac:dyDescent="0.3">
      <c r="A8505" t="s">
        <v>16591</v>
      </c>
      <c r="B8505" t="s">
        <v>16592</v>
      </c>
      <c r="C8505" t="s">
        <v>15</v>
      </c>
      <c r="D8505">
        <v>30</v>
      </c>
      <c r="E8505" t="s">
        <v>22</v>
      </c>
      <c r="F8505" t="s">
        <v>23</v>
      </c>
      <c r="G8505">
        <v>93949</v>
      </c>
      <c r="H8505">
        <v>15</v>
      </c>
      <c r="I8505">
        <v>3</v>
      </c>
      <c r="J8505">
        <v>61</v>
      </c>
      <c r="K8505">
        <v>2</v>
      </c>
      <c r="L8505" t="s">
        <v>24</v>
      </c>
      <c r="M8505" t="str" cm="1">
        <f t="array" ref="M8505">_xlfn.IFS(Table1[[#This Row],[Tenure_Years]]&lt;=2,"New Hire",Table1[[#This Row],[Tenure_Years]]&lt;=5,"Established",Table1[[#This Row],[Tenure_Years]]&gt;=5,"Veteran")</f>
        <v>Veteran</v>
      </c>
      <c r="N8505">
        <f t="shared" si="264"/>
        <v>96526.185096153844</v>
      </c>
      <c r="O8505" t="str">
        <f t="shared" si="265"/>
        <v>Normal</v>
      </c>
    </row>
    <row r="8506" spans="1:15" x14ac:dyDescent="0.3">
      <c r="A8506" t="s">
        <v>16593</v>
      </c>
      <c r="B8506" t="s">
        <v>16594</v>
      </c>
      <c r="C8506" t="s">
        <v>15</v>
      </c>
      <c r="D8506">
        <v>52</v>
      </c>
      <c r="E8506" t="s">
        <v>60</v>
      </c>
      <c r="F8506" t="s">
        <v>98</v>
      </c>
      <c r="G8506">
        <v>66424</v>
      </c>
      <c r="H8506">
        <v>13</v>
      </c>
      <c r="I8506">
        <v>5</v>
      </c>
      <c r="J8506">
        <v>26</v>
      </c>
      <c r="K8506">
        <v>3</v>
      </c>
      <c r="L8506" t="s">
        <v>24</v>
      </c>
      <c r="M8506" t="str" cm="1">
        <f t="array" ref="M8506">_xlfn.IFS(Table1[[#This Row],[Tenure_Years]]&lt;=2,"New Hire",Table1[[#This Row],[Tenure_Years]]&lt;=5,"Established",Table1[[#This Row],[Tenure_Years]]&gt;=5,"Veteran")</f>
        <v>Veteran</v>
      </c>
      <c r="N8506">
        <f t="shared" si="264"/>
        <v>94068.868467410459</v>
      </c>
      <c r="O8506" t="str">
        <f t="shared" si="265"/>
        <v>Normal</v>
      </c>
    </row>
    <row r="8507" spans="1:15" x14ac:dyDescent="0.3">
      <c r="A8507" t="s">
        <v>16595</v>
      </c>
      <c r="B8507" t="s">
        <v>16596</v>
      </c>
      <c r="C8507" t="s">
        <v>21</v>
      </c>
      <c r="D8507">
        <v>59</v>
      </c>
      <c r="E8507" t="s">
        <v>16</v>
      </c>
      <c r="F8507" t="s">
        <v>130</v>
      </c>
      <c r="G8507">
        <v>130415</v>
      </c>
      <c r="H8507">
        <v>9</v>
      </c>
      <c r="I8507">
        <v>2</v>
      </c>
      <c r="J8507">
        <v>21</v>
      </c>
      <c r="K8507">
        <v>5</v>
      </c>
      <c r="L8507" t="s">
        <v>18</v>
      </c>
      <c r="M8507" t="str" cm="1">
        <f t="array" ref="M8507">_xlfn.IFS(Table1[[#This Row],[Tenure_Years]]&lt;=2,"New Hire",Table1[[#This Row],[Tenure_Years]]&lt;=5,"Established",Table1[[#This Row],[Tenure_Years]]&gt;=5,"Veteran")</f>
        <v>Veteran</v>
      </c>
      <c r="N8507">
        <f t="shared" si="264"/>
        <v>94458.108426635241</v>
      </c>
      <c r="O8507" t="str">
        <f t="shared" si="265"/>
        <v>Normal</v>
      </c>
    </row>
    <row r="8508" spans="1:15" x14ac:dyDescent="0.3">
      <c r="A8508" t="s">
        <v>16597</v>
      </c>
      <c r="B8508" t="s">
        <v>16598</v>
      </c>
      <c r="C8508" t="s">
        <v>31</v>
      </c>
      <c r="D8508">
        <v>47</v>
      </c>
      <c r="E8508" t="s">
        <v>22</v>
      </c>
      <c r="F8508" t="s">
        <v>95</v>
      </c>
      <c r="G8508">
        <v>98517</v>
      </c>
      <c r="H8508">
        <v>2</v>
      </c>
      <c r="I8508">
        <v>3</v>
      </c>
      <c r="J8508">
        <v>57</v>
      </c>
      <c r="K8508">
        <v>1</v>
      </c>
      <c r="L8508" t="s">
        <v>18</v>
      </c>
      <c r="M8508" t="str" cm="1">
        <f t="array" ref="M8508">_xlfn.IFS(Table1[[#This Row],[Tenure_Years]]&lt;=2,"New Hire",Table1[[#This Row],[Tenure_Years]]&lt;=5,"Established",Table1[[#This Row],[Tenure_Years]]&gt;=5,"Veteran")</f>
        <v>New Hire</v>
      </c>
      <c r="N8508">
        <f t="shared" si="264"/>
        <v>96526.185096153844</v>
      </c>
      <c r="O8508" t="str">
        <f t="shared" si="265"/>
        <v>Normal</v>
      </c>
    </row>
    <row r="8509" spans="1:15" x14ac:dyDescent="0.3">
      <c r="A8509" t="s">
        <v>16599</v>
      </c>
      <c r="B8509" t="s">
        <v>16600</v>
      </c>
      <c r="C8509" t="s">
        <v>21</v>
      </c>
      <c r="D8509">
        <v>45</v>
      </c>
      <c r="E8509" t="s">
        <v>27</v>
      </c>
      <c r="F8509" t="s">
        <v>111</v>
      </c>
      <c r="G8509">
        <v>143896</v>
      </c>
      <c r="H8509">
        <v>5</v>
      </c>
      <c r="I8509">
        <v>1</v>
      </c>
      <c r="J8509">
        <v>13</v>
      </c>
      <c r="K8509">
        <v>2</v>
      </c>
      <c r="L8509" t="s">
        <v>24</v>
      </c>
      <c r="M8509" t="str" cm="1">
        <f t="array" ref="M8509">_xlfn.IFS(Table1[[#This Row],[Tenure_Years]]&lt;=2,"New Hire",Table1[[#This Row],[Tenure_Years]]&lt;=5,"Established",Table1[[#This Row],[Tenure_Years]]&gt;=5,"Veteran")</f>
        <v>Established</v>
      </c>
      <c r="N8509">
        <f t="shared" si="264"/>
        <v>92826.904643962844</v>
      </c>
      <c r="O8509" t="str">
        <f t="shared" si="265"/>
        <v>High Priority</v>
      </c>
    </row>
    <row r="8510" spans="1:15" x14ac:dyDescent="0.3">
      <c r="A8510" t="s">
        <v>16601</v>
      </c>
      <c r="B8510" t="s">
        <v>16602</v>
      </c>
      <c r="C8510" t="s">
        <v>21</v>
      </c>
      <c r="D8510">
        <v>46</v>
      </c>
      <c r="E8510" t="s">
        <v>16</v>
      </c>
      <c r="F8510" t="s">
        <v>38</v>
      </c>
      <c r="G8510">
        <v>137532</v>
      </c>
      <c r="H8510">
        <v>5</v>
      </c>
      <c r="I8510">
        <v>2</v>
      </c>
      <c r="J8510">
        <v>18</v>
      </c>
      <c r="K8510">
        <v>4</v>
      </c>
      <c r="L8510" t="s">
        <v>18</v>
      </c>
      <c r="M8510" t="str" cm="1">
        <f t="array" ref="M8510">_xlfn.IFS(Table1[[#This Row],[Tenure_Years]]&lt;=2,"New Hire",Table1[[#This Row],[Tenure_Years]]&lt;=5,"Established",Table1[[#This Row],[Tenure_Years]]&gt;=5,"Veteran")</f>
        <v>Established</v>
      </c>
      <c r="N8510">
        <f t="shared" si="264"/>
        <v>94458.108426635241</v>
      </c>
      <c r="O8510" t="str">
        <f t="shared" si="265"/>
        <v>High Priority</v>
      </c>
    </row>
    <row r="8511" spans="1:15" x14ac:dyDescent="0.3">
      <c r="A8511" t="s">
        <v>16603</v>
      </c>
      <c r="B8511" t="s">
        <v>16604</v>
      </c>
      <c r="C8511" t="s">
        <v>31</v>
      </c>
      <c r="D8511">
        <v>45</v>
      </c>
      <c r="E8511" t="s">
        <v>22</v>
      </c>
      <c r="F8511" t="s">
        <v>95</v>
      </c>
      <c r="G8511">
        <v>114865</v>
      </c>
      <c r="H8511">
        <v>3</v>
      </c>
      <c r="I8511">
        <v>2</v>
      </c>
      <c r="J8511">
        <v>38</v>
      </c>
      <c r="K8511">
        <v>5</v>
      </c>
      <c r="L8511" t="s">
        <v>18</v>
      </c>
      <c r="M8511" t="str" cm="1">
        <f t="array" ref="M8511">_xlfn.IFS(Table1[[#This Row],[Tenure_Years]]&lt;=2,"New Hire",Table1[[#This Row],[Tenure_Years]]&lt;=5,"Established",Table1[[#This Row],[Tenure_Years]]&gt;=5,"Veteran")</f>
        <v>Established</v>
      </c>
      <c r="N8511">
        <f t="shared" si="264"/>
        <v>96526.185096153844</v>
      </c>
      <c r="O8511" t="str">
        <f t="shared" si="265"/>
        <v>Normal</v>
      </c>
    </row>
    <row r="8512" spans="1:15" x14ac:dyDescent="0.3">
      <c r="A8512" t="s">
        <v>16605</v>
      </c>
      <c r="B8512" t="s">
        <v>16606</v>
      </c>
      <c r="C8512" t="s">
        <v>31</v>
      </c>
      <c r="D8512">
        <v>57</v>
      </c>
      <c r="E8512" t="s">
        <v>56</v>
      </c>
      <c r="F8512" t="s">
        <v>57</v>
      </c>
      <c r="G8512">
        <v>110130</v>
      </c>
      <c r="H8512">
        <v>4</v>
      </c>
      <c r="I8512">
        <v>4</v>
      </c>
      <c r="J8512">
        <v>14</v>
      </c>
      <c r="K8512">
        <v>3</v>
      </c>
      <c r="L8512" t="s">
        <v>24</v>
      </c>
      <c r="M8512" t="str" cm="1">
        <f t="array" ref="M8512">_xlfn.IFS(Table1[[#This Row],[Tenure_Years]]&lt;=2,"New Hire",Table1[[#This Row],[Tenure_Years]]&lt;=5,"Established",Table1[[#This Row],[Tenure_Years]]&gt;=5,"Veteran")</f>
        <v>Established</v>
      </c>
      <c r="N8512">
        <f t="shared" si="264"/>
        <v>94573.380601596073</v>
      </c>
      <c r="O8512" t="str">
        <f t="shared" si="265"/>
        <v>Normal</v>
      </c>
    </row>
    <row r="8513" spans="1:15" x14ac:dyDescent="0.3">
      <c r="A8513" t="s">
        <v>16607</v>
      </c>
      <c r="B8513" t="s">
        <v>16608</v>
      </c>
      <c r="C8513" t="s">
        <v>15</v>
      </c>
      <c r="D8513">
        <v>40</v>
      </c>
      <c r="E8513" t="s">
        <v>60</v>
      </c>
      <c r="F8513" t="s">
        <v>141</v>
      </c>
      <c r="G8513">
        <v>98617</v>
      </c>
      <c r="H8513">
        <v>13</v>
      </c>
      <c r="I8513">
        <v>3</v>
      </c>
      <c r="J8513">
        <v>21</v>
      </c>
      <c r="K8513">
        <v>0</v>
      </c>
      <c r="L8513" t="s">
        <v>24</v>
      </c>
      <c r="M8513" t="str" cm="1">
        <f t="array" ref="M8513">_xlfn.IFS(Table1[[#This Row],[Tenure_Years]]&lt;=2,"New Hire",Table1[[#This Row],[Tenure_Years]]&lt;=5,"Established",Table1[[#This Row],[Tenure_Years]]&gt;=5,"Veteran")</f>
        <v>Veteran</v>
      </c>
      <c r="N8513">
        <f t="shared" si="264"/>
        <v>94068.868467410459</v>
      </c>
      <c r="O8513" t="str">
        <f t="shared" si="265"/>
        <v>Normal</v>
      </c>
    </row>
    <row r="8514" spans="1:15" x14ac:dyDescent="0.3">
      <c r="A8514" t="s">
        <v>16609</v>
      </c>
      <c r="B8514" t="s">
        <v>16610</v>
      </c>
      <c r="C8514" t="s">
        <v>21</v>
      </c>
      <c r="D8514">
        <v>41</v>
      </c>
      <c r="E8514" t="s">
        <v>27</v>
      </c>
      <c r="F8514" t="s">
        <v>111</v>
      </c>
      <c r="G8514">
        <v>104021</v>
      </c>
      <c r="H8514">
        <v>12</v>
      </c>
      <c r="I8514">
        <v>4</v>
      </c>
      <c r="J8514">
        <v>22</v>
      </c>
      <c r="K8514">
        <v>0</v>
      </c>
      <c r="L8514" t="s">
        <v>24</v>
      </c>
      <c r="M8514" t="str" cm="1">
        <f t="array" ref="M8514">_xlfn.IFS(Table1[[#This Row],[Tenure_Years]]&lt;=2,"New Hire",Table1[[#This Row],[Tenure_Years]]&lt;=5,"Established",Table1[[#This Row],[Tenure_Years]]&gt;=5,"Veteran")</f>
        <v>Veteran</v>
      </c>
      <c r="N8514">
        <f t="shared" ref="N8514:N8577" si="266">AVERAGEIF(E:E,E8514,G:G)</f>
        <v>92826.904643962844</v>
      </c>
      <c r="O8514" t="str">
        <f t="shared" si="265"/>
        <v>Normal</v>
      </c>
    </row>
    <row r="8515" spans="1:15" x14ac:dyDescent="0.3">
      <c r="A8515" t="s">
        <v>16611</v>
      </c>
      <c r="B8515" t="s">
        <v>16612</v>
      </c>
      <c r="C8515" t="s">
        <v>21</v>
      </c>
      <c r="D8515">
        <v>54</v>
      </c>
      <c r="E8515" t="s">
        <v>32</v>
      </c>
      <c r="F8515" t="s">
        <v>43</v>
      </c>
      <c r="G8515">
        <v>97740</v>
      </c>
      <c r="H8515">
        <v>10</v>
      </c>
      <c r="I8515">
        <v>2</v>
      </c>
      <c r="J8515">
        <v>76</v>
      </c>
      <c r="K8515">
        <v>4</v>
      </c>
      <c r="L8515" t="s">
        <v>24</v>
      </c>
      <c r="M8515" t="str" cm="1">
        <f t="array" ref="M8515">_xlfn.IFS(Table1[[#This Row],[Tenure_Years]]&lt;=2,"New Hire",Table1[[#This Row],[Tenure_Years]]&lt;=5,"Established",Table1[[#This Row],[Tenure_Years]]&gt;=5,"Veteran")</f>
        <v>Veteran</v>
      </c>
      <c r="N8515">
        <f t="shared" si="266"/>
        <v>94178.259456264772</v>
      </c>
      <c r="O8515" t="str">
        <f t="shared" ref="O8515:O8578" si="267">IF(AND(H8515=5, G8515&lt;M8515), "High Priority", "Normal")</f>
        <v>Normal</v>
      </c>
    </row>
    <row r="8516" spans="1:15" x14ac:dyDescent="0.3">
      <c r="A8516" t="s">
        <v>16613</v>
      </c>
      <c r="B8516" t="s">
        <v>16614</v>
      </c>
      <c r="C8516" t="s">
        <v>15</v>
      </c>
      <c r="D8516">
        <v>32</v>
      </c>
      <c r="E8516" t="s">
        <v>22</v>
      </c>
      <c r="F8516" t="s">
        <v>95</v>
      </c>
      <c r="G8516">
        <v>94766</v>
      </c>
      <c r="H8516">
        <v>1</v>
      </c>
      <c r="I8516">
        <v>3</v>
      </c>
      <c r="J8516">
        <v>17</v>
      </c>
      <c r="K8516">
        <v>4</v>
      </c>
      <c r="L8516" t="s">
        <v>18</v>
      </c>
      <c r="M8516" t="str" cm="1">
        <f t="array" ref="M8516">_xlfn.IFS(Table1[[#This Row],[Tenure_Years]]&lt;=2,"New Hire",Table1[[#This Row],[Tenure_Years]]&lt;=5,"Established",Table1[[#This Row],[Tenure_Years]]&gt;=5,"Veteran")</f>
        <v>New Hire</v>
      </c>
      <c r="N8516">
        <f t="shared" si="266"/>
        <v>96526.185096153844</v>
      </c>
      <c r="O8516" t="str">
        <f t="shared" si="267"/>
        <v>Normal</v>
      </c>
    </row>
    <row r="8517" spans="1:15" x14ac:dyDescent="0.3">
      <c r="A8517" t="s">
        <v>16615</v>
      </c>
      <c r="B8517" t="s">
        <v>16616</v>
      </c>
      <c r="C8517" t="s">
        <v>31</v>
      </c>
      <c r="D8517">
        <v>60</v>
      </c>
      <c r="E8517" t="s">
        <v>60</v>
      </c>
      <c r="F8517" t="s">
        <v>61</v>
      </c>
      <c r="G8517">
        <v>47124</v>
      </c>
      <c r="H8517">
        <v>5</v>
      </c>
      <c r="I8517">
        <v>2</v>
      </c>
      <c r="J8517">
        <v>36</v>
      </c>
      <c r="K8517">
        <v>2</v>
      </c>
      <c r="L8517" t="s">
        <v>24</v>
      </c>
      <c r="M8517" t="str" cm="1">
        <f t="array" ref="M8517">_xlfn.IFS(Table1[[#This Row],[Tenure_Years]]&lt;=2,"New Hire",Table1[[#This Row],[Tenure_Years]]&lt;=5,"Established",Table1[[#This Row],[Tenure_Years]]&gt;=5,"Veteran")</f>
        <v>Established</v>
      </c>
      <c r="N8517">
        <f t="shared" si="266"/>
        <v>94068.868467410459</v>
      </c>
      <c r="O8517" t="str">
        <f t="shared" si="267"/>
        <v>High Priority</v>
      </c>
    </row>
    <row r="8518" spans="1:15" x14ac:dyDescent="0.3">
      <c r="A8518" t="s">
        <v>16617</v>
      </c>
      <c r="B8518" t="s">
        <v>16618</v>
      </c>
      <c r="C8518" t="s">
        <v>21</v>
      </c>
      <c r="D8518">
        <v>29</v>
      </c>
      <c r="E8518" t="s">
        <v>60</v>
      </c>
      <c r="F8518" t="s">
        <v>61</v>
      </c>
      <c r="G8518">
        <v>142076</v>
      </c>
      <c r="H8518">
        <v>6</v>
      </c>
      <c r="I8518">
        <v>1</v>
      </c>
      <c r="J8518">
        <v>77</v>
      </c>
      <c r="K8518">
        <v>1</v>
      </c>
      <c r="L8518" t="s">
        <v>18</v>
      </c>
      <c r="M8518" t="str" cm="1">
        <f t="array" ref="M8518">_xlfn.IFS(Table1[[#This Row],[Tenure_Years]]&lt;=2,"New Hire",Table1[[#This Row],[Tenure_Years]]&lt;=5,"Established",Table1[[#This Row],[Tenure_Years]]&gt;=5,"Veteran")</f>
        <v>Veteran</v>
      </c>
      <c r="N8518">
        <f t="shared" si="266"/>
        <v>94068.868467410459</v>
      </c>
      <c r="O8518" t="str">
        <f t="shared" si="267"/>
        <v>Normal</v>
      </c>
    </row>
    <row r="8519" spans="1:15" x14ac:dyDescent="0.3">
      <c r="A8519" t="s">
        <v>16619</v>
      </c>
      <c r="B8519" t="s">
        <v>16620</v>
      </c>
      <c r="C8519" t="s">
        <v>31</v>
      </c>
      <c r="D8519">
        <v>25</v>
      </c>
      <c r="E8519" t="s">
        <v>16</v>
      </c>
      <c r="F8519" t="s">
        <v>130</v>
      </c>
      <c r="G8519">
        <v>80669</v>
      </c>
      <c r="H8519">
        <v>7</v>
      </c>
      <c r="I8519">
        <v>5</v>
      </c>
      <c r="J8519">
        <v>74</v>
      </c>
      <c r="K8519">
        <v>2</v>
      </c>
      <c r="L8519" t="s">
        <v>24</v>
      </c>
      <c r="M8519" t="str" cm="1">
        <f t="array" ref="M8519">_xlfn.IFS(Table1[[#This Row],[Tenure_Years]]&lt;=2,"New Hire",Table1[[#This Row],[Tenure_Years]]&lt;=5,"Established",Table1[[#This Row],[Tenure_Years]]&gt;=5,"Veteran")</f>
        <v>Veteran</v>
      </c>
      <c r="N8519">
        <f t="shared" si="266"/>
        <v>94458.108426635241</v>
      </c>
      <c r="O8519" t="str">
        <f t="shared" si="267"/>
        <v>Normal</v>
      </c>
    </row>
    <row r="8520" spans="1:15" x14ac:dyDescent="0.3">
      <c r="A8520" t="s">
        <v>16621</v>
      </c>
      <c r="B8520" t="s">
        <v>16622</v>
      </c>
      <c r="C8520" t="s">
        <v>15</v>
      </c>
      <c r="D8520">
        <v>56</v>
      </c>
      <c r="E8520" t="s">
        <v>32</v>
      </c>
      <c r="F8520" t="s">
        <v>48</v>
      </c>
      <c r="G8520">
        <v>111783</v>
      </c>
      <c r="H8520">
        <v>14</v>
      </c>
      <c r="I8520">
        <v>1</v>
      </c>
      <c r="J8520">
        <v>10</v>
      </c>
      <c r="K8520">
        <v>5</v>
      </c>
      <c r="L8520" t="s">
        <v>24</v>
      </c>
      <c r="M8520" t="str" cm="1">
        <f t="array" ref="M8520">_xlfn.IFS(Table1[[#This Row],[Tenure_Years]]&lt;=2,"New Hire",Table1[[#This Row],[Tenure_Years]]&lt;=5,"Established",Table1[[#This Row],[Tenure_Years]]&gt;=5,"Veteran")</f>
        <v>Veteran</v>
      </c>
      <c r="N8520">
        <f t="shared" si="266"/>
        <v>94178.259456264772</v>
      </c>
      <c r="O8520" t="str">
        <f t="shared" si="267"/>
        <v>Normal</v>
      </c>
    </row>
    <row r="8521" spans="1:15" x14ac:dyDescent="0.3">
      <c r="A8521" t="s">
        <v>16623</v>
      </c>
      <c r="B8521" t="s">
        <v>16624</v>
      </c>
      <c r="C8521" t="s">
        <v>21</v>
      </c>
      <c r="D8521">
        <v>50</v>
      </c>
      <c r="E8521" t="s">
        <v>32</v>
      </c>
      <c r="F8521" t="s">
        <v>33</v>
      </c>
      <c r="G8521">
        <v>130738</v>
      </c>
      <c r="H8521">
        <v>6</v>
      </c>
      <c r="I8521">
        <v>5</v>
      </c>
      <c r="J8521">
        <v>34</v>
      </c>
      <c r="K8521">
        <v>1</v>
      </c>
      <c r="L8521" t="s">
        <v>18</v>
      </c>
      <c r="M8521" t="str" cm="1">
        <f t="array" ref="M8521">_xlfn.IFS(Table1[[#This Row],[Tenure_Years]]&lt;=2,"New Hire",Table1[[#This Row],[Tenure_Years]]&lt;=5,"Established",Table1[[#This Row],[Tenure_Years]]&gt;=5,"Veteran")</f>
        <v>Veteran</v>
      </c>
      <c r="N8521">
        <f t="shared" si="266"/>
        <v>94178.259456264772</v>
      </c>
      <c r="O8521" t="str">
        <f t="shared" si="267"/>
        <v>Normal</v>
      </c>
    </row>
    <row r="8522" spans="1:15" x14ac:dyDescent="0.3">
      <c r="A8522" t="s">
        <v>16625</v>
      </c>
      <c r="B8522" t="s">
        <v>16626</v>
      </c>
      <c r="C8522" t="s">
        <v>15</v>
      </c>
      <c r="D8522">
        <v>40</v>
      </c>
      <c r="E8522" t="s">
        <v>56</v>
      </c>
      <c r="F8522" t="s">
        <v>92</v>
      </c>
      <c r="G8522">
        <v>92470</v>
      </c>
      <c r="H8522">
        <v>1</v>
      </c>
      <c r="I8522">
        <v>5</v>
      </c>
      <c r="J8522">
        <v>60</v>
      </c>
      <c r="K8522">
        <v>2</v>
      </c>
      <c r="L8522" t="s">
        <v>24</v>
      </c>
      <c r="M8522" t="str" cm="1">
        <f t="array" ref="M8522">_xlfn.IFS(Table1[[#This Row],[Tenure_Years]]&lt;=2,"New Hire",Table1[[#This Row],[Tenure_Years]]&lt;=5,"Established",Table1[[#This Row],[Tenure_Years]]&gt;=5,"Veteran")</f>
        <v>New Hire</v>
      </c>
      <c r="N8522">
        <f t="shared" si="266"/>
        <v>94573.380601596073</v>
      </c>
      <c r="O8522" t="str">
        <f t="shared" si="267"/>
        <v>Normal</v>
      </c>
    </row>
    <row r="8523" spans="1:15" x14ac:dyDescent="0.3">
      <c r="A8523" t="s">
        <v>16627</v>
      </c>
      <c r="B8523" t="s">
        <v>16628</v>
      </c>
      <c r="C8523" t="s">
        <v>31</v>
      </c>
      <c r="D8523">
        <v>44</v>
      </c>
      <c r="E8523" t="s">
        <v>27</v>
      </c>
      <c r="F8523" t="s">
        <v>28</v>
      </c>
      <c r="G8523">
        <v>79445</v>
      </c>
      <c r="H8523">
        <v>15</v>
      </c>
      <c r="I8523">
        <v>4</v>
      </c>
      <c r="J8523">
        <v>75</v>
      </c>
      <c r="K8523">
        <v>4</v>
      </c>
      <c r="L8523" t="s">
        <v>24</v>
      </c>
      <c r="M8523" t="str" cm="1">
        <f t="array" ref="M8523">_xlfn.IFS(Table1[[#This Row],[Tenure_Years]]&lt;=2,"New Hire",Table1[[#This Row],[Tenure_Years]]&lt;=5,"Established",Table1[[#This Row],[Tenure_Years]]&gt;=5,"Veteran")</f>
        <v>Veteran</v>
      </c>
      <c r="N8523">
        <f t="shared" si="266"/>
        <v>92826.904643962844</v>
      </c>
      <c r="O8523" t="str">
        <f t="shared" si="267"/>
        <v>Normal</v>
      </c>
    </row>
    <row r="8524" spans="1:15" x14ac:dyDescent="0.3">
      <c r="A8524" t="s">
        <v>16629</v>
      </c>
      <c r="B8524" t="s">
        <v>16630</v>
      </c>
      <c r="C8524" t="s">
        <v>31</v>
      </c>
      <c r="D8524">
        <v>58</v>
      </c>
      <c r="E8524" t="s">
        <v>56</v>
      </c>
      <c r="F8524" t="s">
        <v>57</v>
      </c>
      <c r="G8524">
        <v>132400</v>
      </c>
      <c r="H8524">
        <v>5</v>
      </c>
      <c r="I8524">
        <v>5</v>
      </c>
      <c r="J8524">
        <v>69</v>
      </c>
      <c r="K8524">
        <v>2</v>
      </c>
      <c r="L8524" t="s">
        <v>18</v>
      </c>
      <c r="M8524" t="str" cm="1">
        <f t="array" ref="M8524">_xlfn.IFS(Table1[[#This Row],[Tenure_Years]]&lt;=2,"New Hire",Table1[[#This Row],[Tenure_Years]]&lt;=5,"Established",Table1[[#This Row],[Tenure_Years]]&gt;=5,"Veteran")</f>
        <v>Established</v>
      </c>
      <c r="N8524">
        <f t="shared" si="266"/>
        <v>94573.380601596073</v>
      </c>
      <c r="O8524" t="str">
        <f t="shared" si="267"/>
        <v>High Priority</v>
      </c>
    </row>
    <row r="8525" spans="1:15" x14ac:dyDescent="0.3">
      <c r="A8525" t="s">
        <v>16631</v>
      </c>
      <c r="B8525" t="s">
        <v>16632</v>
      </c>
      <c r="C8525" t="s">
        <v>31</v>
      </c>
      <c r="D8525">
        <v>30</v>
      </c>
      <c r="E8525" t="s">
        <v>27</v>
      </c>
      <c r="F8525" t="s">
        <v>28</v>
      </c>
      <c r="G8525">
        <v>126215</v>
      </c>
      <c r="H8525">
        <v>14</v>
      </c>
      <c r="I8525">
        <v>5</v>
      </c>
      <c r="J8525">
        <v>49</v>
      </c>
      <c r="K8525">
        <v>3</v>
      </c>
      <c r="L8525" t="s">
        <v>18</v>
      </c>
      <c r="M8525" t="str" cm="1">
        <f t="array" ref="M8525">_xlfn.IFS(Table1[[#This Row],[Tenure_Years]]&lt;=2,"New Hire",Table1[[#This Row],[Tenure_Years]]&lt;=5,"Established",Table1[[#This Row],[Tenure_Years]]&gt;=5,"Veteran")</f>
        <v>Veteran</v>
      </c>
      <c r="N8525">
        <f t="shared" si="266"/>
        <v>92826.904643962844</v>
      </c>
      <c r="O8525" t="str">
        <f t="shared" si="267"/>
        <v>Normal</v>
      </c>
    </row>
    <row r="8526" spans="1:15" x14ac:dyDescent="0.3">
      <c r="A8526" t="s">
        <v>16633</v>
      </c>
      <c r="B8526" t="s">
        <v>16634</v>
      </c>
      <c r="C8526" t="s">
        <v>15</v>
      </c>
      <c r="D8526">
        <v>48</v>
      </c>
      <c r="E8526" t="s">
        <v>60</v>
      </c>
      <c r="F8526" t="s">
        <v>64</v>
      </c>
      <c r="G8526">
        <v>137244</v>
      </c>
      <c r="H8526">
        <v>5</v>
      </c>
      <c r="I8526">
        <v>4</v>
      </c>
      <c r="J8526">
        <v>77</v>
      </c>
      <c r="K8526">
        <v>2</v>
      </c>
      <c r="L8526" t="s">
        <v>24</v>
      </c>
      <c r="M8526" t="str" cm="1">
        <f t="array" ref="M8526">_xlfn.IFS(Table1[[#This Row],[Tenure_Years]]&lt;=2,"New Hire",Table1[[#This Row],[Tenure_Years]]&lt;=5,"Established",Table1[[#This Row],[Tenure_Years]]&gt;=5,"Veteran")</f>
        <v>Established</v>
      </c>
      <c r="N8526">
        <f t="shared" si="266"/>
        <v>94068.868467410459</v>
      </c>
      <c r="O8526" t="str">
        <f t="shared" si="267"/>
        <v>High Priority</v>
      </c>
    </row>
    <row r="8527" spans="1:15" x14ac:dyDescent="0.3">
      <c r="A8527" t="s">
        <v>16635</v>
      </c>
      <c r="B8527" t="s">
        <v>16636</v>
      </c>
      <c r="C8527" t="s">
        <v>21</v>
      </c>
      <c r="D8527">
        <v>50</v>
      </c>
      <c r="E8527" t="s">
        <v>32</v>
      </c>
      <c r="F8527" t="s">
        <v>48</v>
      </c>
      <c r="G8527">
        <v>48434</v>
      </c>
      <c r="H8527">
        <v>10</v>
      </c>
      <c r="I8527">
        <v>1</v>
      </c>
      <c r="J8527">
        <v>20</v>
      </c>
      <c r="K8527">
        <v>3</v>
      </c>
      <c r="L8527" t="s">
        <v>18</v>
      </c>
      <c r="M8527" t="str" cm="1">
        <f t="array" ref="M8527">_xlfn.IFS(Table1[[#This Row],[Tenure_Years]]&lt;=2,"New Hire",Table1[[#This Row],[Tenure_Years]]&lt;=5,"Established",Table1[[#This Row],[Tenure_Years]]&gt;=5,"Veteran")</f>
        <v>Veteran</v>
      </c>
      <c r="N8527">
        <f t="shared" si="266"/>
        <v>94178.259456264772</v>
      </c>
      <c r="O8527" t="str">
        <f t="shared" si="267"/>
        <v>Normal</v>
      </c>
    </row>
    <row r="8528" spans="1:15" x14ac:dyDescent="0.3">
      <c r="A8528" t="s">
        <v>16637</v>
      </c>
      <c r="B8528" t="s">
        <v>16638</v>
      </c>
      <c r="C8528" t="s">
        <v>21</v>
      </c>
      <c r="D8528">
        <v>37</v>
      </c>
      <c r="E8528" t="s">
        <v>22</v>
      </c>
      <c r="F8528" t="s">
        <v>51</v>
      </c>
      <c r="G8528">
        <v>132694</v>
      </c>
      <c r="H8528">
        <v>10</v>
      </c>
      <c r="I8528">
        <v>5</v>
      </c>
      <c r="J8528">
        <v>55</v>
      </c>
      <c r="K8528">
        <v>1</v>
      </c>
      <c r="L8528" t="s">
        <v>18</v>
      </c>
      <c r="M8528" t="str" cm="1">
        <f t="array" ref="M8528">_xlfn.IFS(Table1[[#This Row],[Tenure_Years]]&lt;=2,"New Hire",Table1[[#This Row],[Tenure_Years]]&lt;=5,"Established",Table1[[#This Row],[Tenure_Years]]&gt;=5,"Veteran")</f>
        <v>Veteran</v>
      </c>
      <c r="N8528">
        <f t="shared" si="266"/>
        <v>96526.185096153844</v>
      </c>
      <c r="O8528" t="str">
        <f t="shared" si="267"/>
        <v>Normal</v>
      </c>
    </row>
    <row r="8529" spans="1:15" x14ac:dyDescent="0.3">
      <c r="A8529" t="s">
        <v>16639</v>
      </c>
      <c r="B8529" t="s">
        <v>16640</v>
      </c>
      <c r="C8529" t="s">
        <v>31</v>
      </c>
      <c r="D8529">
        <v>46</v>
      </c>
      <c r="E8529" t="s">
        <v>60</v>
      </c>
      <c r="F8529" t="s">
        <v>141</v>
      </c>
      <c r="G8529">
        <v>76126</v>
      </c>
      <c r="H8529">
        <v>11</v>
      </c>
      <c r="I8529">
        <v>5</v>
      </c>
      <c r="J8529">
        <v>46</v>
      </c>
      <c r="K8529">
        <v>1</v>
      </c>
      <c r="L8529" t="s">
        <v>24</v>
      </c>
      <c r="M8529" t="str" cm="1">
        <f t="array" ref="M8529">_xlfn.IFS(Table1[[#This Row],[Tenure_Years]]&lt;=2,"New Hire",Table1[[#This Row],[Tenure_Years]]&lt;=5,"Established",Table1[[#This Row],[Tenure_Years]]&gt;=5,"Veteran")</f>
        <v>Veteran</v>
      </c>
      <c r="N8529">
        <f t="shared" si="266"/>
        <v>94068.868467410459</v>
      </c>
      <c r="O8529" t="str">
        <f t="shared" si="267"/>
        <v>Normal</v>
      </c>
    </row>
    <row r="8530" spans="1:15" x14ac:dyDescent="0.3">
      <c r="A8530" t="s">
        <v>16641</v>
      </c>
      <c r="B8530" t="s">
        <v>16642</v>
      </c>
      <c r="C8530" t="s">
        <v>31</v>
      </c>
      <c r="D8530">
        <v>47</v>
      </c>
      <c r="E8530" t="s">
        <v>16</v>
      </c>
      <c r="F8530" t="s">
        <v>130</v>
      </c>
      <c r="G8530">
        <v>46678</v>
      </c>
      <c r="H8530">
        <v>12</v>
      </c>
      <c r="I8530">
        <v>2</v>
      </c>
      <c r="J8530">
        <v>14</v>
      </c>
      <c r="K8530">
        <v>0</v>
      </c>
      <c r="L8530" t="s">
        <v>18</v>
      </c>
      <c r="M8530" t="str" cm="1">
        <f t="array" ref="M8530">_xlfn.IFS(Table1[[#This Row],[Tenure_Years]]&lt;=2,"New Hire",Table1[[#This Row],[Tenure_Years]]&lt;=5,"Established",Table1[[#This Row],[Tenure_Years]]&gt;=5,"Veteran")</f>
        <v>Veteran</v>
      </c>
      <c r="N8530">
        <f t="shared" si="266"/>
        <v>94458.108426635241</v>
      </c>
      <c r="O8530" t="str">
        <f t="shared" si="267"/>
        <v>Normal</v>
      </c>
    </row>
    <row r="8531" spans="1:15" x14ac:dyDescent="0.3">
      <c r="A8531" t="s">
        <v>16643</v>
      </c>
      <c r="B8531" t="s">
        <v>16644</v>
      </c>
      <c r="C8531" t="s">
        <v>31</v>
      </c>
      <c r="D8531">
        <v>24</v>
      </c>
      <c r="E8531" t="s">
        <v>16</v>
      </c>
      <c r="F8531" t="s">
        <v>38</v>
      </c>
      <c r="G8531">
        <v>64887</v>
      </c>
      <c r="H8531">
        <v>1</v>
      </c>
      <c r="I8531">
        <v>3</v>
      </c>
      <c r="J8531">
        <v>38</v>
      </c>
      <c r="K8531">
        <v>3</v>
      </c>
      <c r="L8531" t="s">
        <v>24</v>
      </c>
      <c r="M8531" t="str" cm="1">
        <f t="array" ref="M8531">_xlfn.IFS(Table1[[#This Row],[Tenure_Years]]&lt;=2,"New Hire",Table1[[#This Row],[Tenure_Years]]&lt;=5,"Established",Table1[[#This Row],[Tenure_Years]]&gt;=5,"Veteran")</f>
        <v>New Hire</v>
      </c>
      <c r="N8531">
        <f t="shared" si="266"/>
        <v>94458.108426635241</v>
      </c>
      <c r="O8531" t="str">
        <f t="shared" si="267"/>
        <v>Normal</v>
      </c>
    </row>
    <row r="8532" spans="1:15" x14ac:dyDescent="0.3">
      <c r="A8532" t="s">
        <v>16645</v>
      </c>
      <c r="B8532" t="s">
        <v>3766</v>
      </c>
      <c r="C8532" t="s">
        <v>15</v>
      </c>
      <c r="D8532">
        <v>55</v>
      </c>
      <c r="E8532" t="s">
        <v>60</v>
      </c>
      <c r="F8532" t="s">
        <v>61</v>
      </c>
      <c r="G8532">
        <v>113945</v>
      </c>
      <c r="H8532">
        <v>13</v>
      </c>
      <c r="I8532">
        <v>2</v>
      </c>
      <c r="J8532">
        <v>54</v>
      </c>
      <c r="K8532">
        <v>4</v>
      </c>
      <c r="L8532" t="s">
        <v>24</v>
      </c>
      <c r="M8532" t="str" cm="1">
        <f t="array" ref="M8532">_xlfn.IFS(Table1[[#This Row],[Tenure_Years]]&lt;=2,"New Hire",Table1[[#This Row],[Tenure_Years]]&lt;=5,"Established",Table1[[#This Row],[Tenure_Years]]&gt;=5,"Veteran")</f>
        <v>Veteran</v>
      </c>
      <c r="N8532">
        <f t="shared" si="266"/>
        <v>94068.868467410459</v>
      </c>
      <c r="O8532" t="str">
        <f t="shared" si="267"/>
        <v>Normal</v>
      </c>
    </row>
    <row r="8533" spans="1:15" x14ac:dyDescent="0.3">
      <c r="A8533" t="s">
        <v>16646</v>
      </c>
      <c r="B8533" t="s">
        <v>16647</v>
      </c>
      <c r="C8533" t="s">
        <v>21</v>
      </c>
      <c r="D8533">
        <v>40</v>
      </c>
      <c r="E8533" t="s">
        <v>56</v>
      </c>
      <c r="F8533" t="s">
        <v>72</v>
      </c>
      <c r="G8533">
        <v>128978</v>
      </c>
      <c r="H8533">
        <v>7</v>
      </c>
      <c r="I8533">
        <v>3</v>
      </c>
      <c r="J8533">
        <v>70</v>
      </c>
      <c r="K8533">
        <v>4</v>
      </c>
      <c r="L8533" t="s">
        <v>18</v>
      </c>
      <c r="M8533" t="str" cm="1">
        <f t="array" ref="M8533">_xlfn.IFS(Table1[[#This Row],[Tenure_Years]]&lt;=2,"New Hire",Table1[[#This Row],[Tenure_Years]]&lt;=5,"Established",Table1[[#This Row],[Tenure_Years]]&gt;=5,"Veteran")</f>
        <v>Veteran</v>
      </c>
      <c r="N8533">
        <f t="shared" si="266"/>
        <v>94573.380601596073</v>
      </c>
      <c r="O8533" t="str">
        <f t="shared" si="267"/>
        <v>Normal</v>
      </c>
    </row>
    <row r="8534" spans="1:15" x14ac:dyDescent="0.3">
      <c r="A8534" t="s">
        <v>16648</v>
      </c>
      <c r="B8534" t="s">
        <v>16649</v>
      </c>
      <c r="C8534" t="s">
        <v>15</v>
      </c>
      <c r="D8534">
        <v>53</v>
      </c>
      <c r="E8534" t="s">
        <v>27</v>
      </c>
      <c r="F8534" t="s">
        <v>67</v>
      </c>
      <c r="G8534">
        <v>125763</v>
      </c>
      <c r="H8534">
        <v>8</v>
      </c>
      <c r="I8534">
        <v>5</v>
      </c>
      <c r="J8534">
        <v>79</v>
      </c>
      <c r="K8534">
        <v>5</v>
      </c>
      <c r="L8534" t="s">
        <v>24</v>
      </c>
      <c r="M8534" t="str" cm="1">
        <f t="array" ref="M8534">_xlfn.IFS(Table1[[#This Row],[Tenure_Years]]&lt;=2,"New Hire",Table1[[#This Row],[Tenure_Years]]&lt;=5,"Established",Table1[[#This Row],[Tenure_Years]]&gt;=5,"Veteran")</f>
        <v>Veteran</v>
      </c>
      <c r="N8534">
        <f t="shared" si="266"/>
        <v>92826.904643962844</v>
      </c>
      <c r="O8534" t="str">
        <f t="shared" si="267"/>
        <v>Normal</v>
      </c>
    </row>
    <row r="8535" spans="1:15" x14ac:dyDescent="0.3">
      <c r="A8535" t="s">
        <v>16650</v>
      </c>
      <c r="B8535" t="s">
        <v>16651</v>
      </c>
      <c r="C8535" t="s">
        <v>15</v>
      </c>
      <c r="D8535">
        <v>37</v>
      </c>
      <c r="E8535" t="s">
        <v>27</v>
      </c>
      <c r="F8535" t="s">
        <v>67</v>
      </c>
      <c r="G8535">
        <v>134191</v>
      </c>
      <c r="H8535">
        <v>1</v>
      </c>
      <c r="I8535">
        <v>5</v>
      </c>
      <c r="J8535">
        <v>49</v>
      </c>
      <c r="K8535">
        <v>2</v>
      </c>
      <c r="L8535" t="s">
        <v>24</v>
      </c>
      <c r="M8535" t="str" cm="1">
        <f t="array" ref="M8535">_xlfn.IFS(Table1[[#This Row],[Tenure_Years]]&lt;=2,"New Hire",Table1[[#This Row],[Tenure_Years]]&lt;=5,"Established",Table1[[#This Row],[Tenure_Years]]&gt;=5,"Veteran")</f>
        <v>New Hire</v>
      </c>
      <c r="N8535">
        <f t="shared" si="266"/>
        <v>92826.904643962844</v>
      </c>
      <c r="O8535" t="str">
        <f t="shared" si="267"/>
        <v>Normal</v>
      </c>
    </row>
    <row r="8536" spans="1:15" x14ac:dyDescent="0.3">
      <c r="A8536" t="s">
        <v>16652</v>
      </c>
      <c r="B8536" t="s">
        <v>16653</v>
      </c>
      <c r="C8536" t="s">
        <v>21</v>
      </c>
      <c r="D8536">
        <v>52</v>
      </c>
      <c r="E8536" t="s">
        <v>16</v>
      </c>
      <c r="F8536" t="s">
        <v>38</v>
      </c>
      <c r="G8536">
        <v>70376</v>
      </c>
      <c r="H8536">
        <v>15</v>
      </c>
      <c r="I8536">
        <v>5</v>
      </c>
      <c r="J8536">
        <v>16</v>
      </c>
      <c r="K8536">
        <v>0</v>
      </c>
      <c r="L8536" t="s">
        <v>24</v>
      </c>
      <c r="M8536" t="str" cm="1">
        <f t="array" ref="M8536">_xlfn.IFS(Table1[[#This Row],[Tenure_Years]]&lt;=2,"New Hire",Table1[[#This Row],[Tenure_Years]]&lt;=5,"Established",Table1[[#This Row],[Tenure_Years]]&gt;=5,"Veteran")</f>
        <v>Veteran</v>
      </c>
      <c r="N8536">
        <f t="shared" si="266"/>
        <v>94458.108426635241</v>
      </c>
      <c r="O8536" t="str">
        <f t="shared" si="267"/>
        <v>Normal</v>
      </c>
    </row>
    <row r="8537" spans="1:15" x14ac:dyDescent="0.3">
      <c r="A8537" t="s">
        <v>16654</v>
      </c>
      <c r="B8537" t="s">
        <v>16655</v>
      </c>
      <c r="C8537" t="s">
        <v>15</v>
      </c>
      <c r="D8537">
        <v>45</v>
      </c>
      <c r="E8537" t="s">
        <v>16</v>
      </c>
      <c r="F8537" t="s">
        <v>17</v>
      </c>
      <c r="G8537">
        <v>149036</v>
      </c>
      <c r="H8537">
        <v>3</v>
      </c>
      <c r="I8537">
        <v>3</v>
      </c>
      <c r="J8537">
        <v>18</v>
      </c>
      <c r="K8537">
        <v>1</v>
      </c>
      <c r="L8537" t="s">
        <v>24</v>
      </c>
      <c r="M8537" t="str" cm="1">
        <f t="array" ref="M8537">_xlfn.IFS(Table1[[#This Row],[Tenure_Years]]&lt;=2,"New Hire",Table1[[#This Row],[Tenure_Years]]&lt;=5,"Established",Table1[[#This Row],[Tenure_Years]]&gt;=5,"Veteran")</f>
        <v>Established</v>
      </c>
      <c r="N8537">
        <f t="shared" si="266"/>
        <v>94458.108426635241</v>
      </c>
      <c r="O8537" t="str">
        <f t="shared" si="267"/>
        <v>Normal</v>
      </c>
    </row>
    <row r="8538" spans="1:15" x14ac:dyDescent="0.3">
      <c r="A8538" t="s">
        <v>16656</v>
      </c>
      <c r="B8538" t="s">
        <v>16657</v>
      </c>
      <c r="C8538" t="s">
        <v>31</v>
      </c>
      <c r="D8538">
        <v>48</v>
      </c>
      <c r="E8538" t="s">
        <v>32</v>
      </c>
      <c r="F8538" t="s">
        <v>43</v>
      </c>
      <c r="G8538">
        <v>97091</v>
      </c>
      <c r="H8538">
        <v>7</v>
      </c>
      <c r="I8538">
        <v>3</v>
      </c>
      <c r="J8538">
        <v>11</v>
      </c>
      <c r="K8538">
        <v>1</v>
      </c>
      <c r="L8538" t="s">
        <v>18</v>
      </c>
      <c r="M8538" t="str" cm="1">
        <f t="array" ref="M8538">_xlfn.IFS(Table1[[#This Row],[Tenure_Years]]&lt;=2,"New Hire",Table1[[#This Row],[Tenure_Years]]&lt;=5,"Established",Table1[[#This Row],[Tenure_Years]]&gt;=5,"Veteran")</f>
        <v>Veteran</v>
      </c>
      <c r="N8538">
        <f t="shared" si="266"/>
        <v>94178.259456264772</v>
      </c>
      <c r="O8538" t="str">
        <f t="shared" si="267"/>
        <v>Normal</v>
      </c>
    </row>
    <row r="8539" spans="1:15" x14ac:dyDescent="0.3">
      <c r="A8539" t="s">
        <v>16658</v>
      </c>
      <c r="B8539" t="s">
        <v>13194</v>
      </c>
      <c r="C8539" t="s">
        <v>15</v>
      </c>
      <c r="D8539">
        <v>32</v>
      </c>
      <c r="E8539" t="s">
        <v>56</v>
      </c>
      <c r="F8539" t="s">
        <v>72</v>
      </c>
      <c r="G8539">
        <v>120468</v>
      </c>
      <c r="H8539">
        <v>6</v>
      </c>
      <c r="I8539">
        <v>3</v>
      </c>
      <c r="J8539">
        <v>31</v>
      </c>
      <c r="K8539">
        <v>4</v>
      </c>
      <c r="L8539" t="s">
        <v>18</v>
      </c>
      <c r="M8539" t="str" cm="1">
        <f t="array" ref="M8539">_xlfn.IFS(Table1[[#This Row],[Tenure_Years]]&lt;=2,"New Hire",Table1[[#This Row],[Tenure_Years]]&lt;=5,"Established",Table1[[#This Row],[Tenure_Years]]&gt;=5,"Veteran")</f>
        <v>Veteran</v>
      </c>
      <c r="N8539">
        <f t="shared" si="266"/>
        <v>94573.380601596073</v>
      </c>
      <c r="O8539" t="str">
        <f t="shared" si="267"/>
        <v>Normal</v>
      </c>
    </row>
    <row r="8540" spans="1:15" x14ac:dyDescent="0.3">
      <c r="A8540" t="s">
        <v>16659</v>
      </c>
      <c r="B8540" t="s">
        <v>16660</v>
      </c>
      <c r="C8540" t="s">
        <v>31</v>
      </c>
      <c r="D8540">
        <v>48</v>
      </c>
      <c r="E8540" t="s">
        <v>16</v>
      </c>
      <c r="F8540" t="s">
        <v>17</v>
      </c>
      <c r="G8540">
        <v>49748</v>
      </c>
      <c r="H8540">
        <v>14</v>
      </c>
      <c r="I8540">
        <v>5</v>
      </c>
      <c r="J8540">
        <v>57</v>
      </c>
      <c r="K8540">
        <v>2</v>
      </c>
      <c r="L8540" t="s">
        <v>18</v>
      </c>
      <c r="M8540" t="str" cm="1">
        <f t="array" ref="M8540">_xlfn.IFS(Table1[[#This Row],[Tenure_Years]]&lt;=2,"New Hire",Table1[[#This Row],[Tenure_Years]]&lt;=5,"Established",Table1[[#This Row],[Tenure_Years]]&gt;=5,"Veteran")</f>
        <v>Veteran</v>
      </c>
      <c r="N8540">
        <f t="shared" si="266"/>
        <v>94458.108426635241</v>
      </c>
      <c r="O8540" t="str">
        <f t="shared" si="267"/>
        <v>Normal</v>
      </c>
    </row>
    <row r="8541" spans="1:15" x14ac:dyDescent="0.3">
      <c r="A8541" t="s">
        <v>16661</v>
      </c>
      <c r="B8541" t="s">
        <v>16662</v>
      </c>
      <c r="C8541" t="s">
        <v>21</v>
      </c>
      <c r="D8541">
        <v>59</v>
      </c>
      <c r="E8541" t="s">
        <v>27</v>
      </c>
      <c r="F8541" t="s">
        <v>67</v>
      </c>
      <c r="G8541">
        <v>59197</v>
      </c>
      <c r="H8541">
        <v>8</v>
      </c>
      <c r="I8541">
        <v>1</v>
      </c>
      <c r="J8541">
        <v>51</v>
      </c>
      <c r="K8541">
        <v>5</v>
      </c>
      <c r="L8541" t="s">
        <v>24</v>
      </c>
      <c r="M8541" t="str" cm="1">
        <f t="array" ref="M8541">_xlfn.IFS(Table1[[#This Row],[Tenure_Years]]&lt;=2,"New Hire",Table1[[#This Row],[Tenure_Years]]&lt;=5,"Established",Table1[[#This Row],[Tenure_Years]]&gt;=5,"Veteran")</f>
        <v>Veteran</v>
      </c>
      <c r="N8541">
        <f t="shared" si="266"/>
        <v>92826.904643962844</v>
      </c>
      <c r="O8541" t="str">
        <f t="shared" si="267"/>
        <v>Normal</v>
      </c>
    </row>
    <row r="8542" spans="1:15" x14ac:dyDescent="0.3">
      <c r="A8542" t="s">
        <v>16663</v>
      </c>
      <c r="B8542" t="s">
        <v>16664</v>
      </c>
      <c r="C8542" t="s">
        <v>31</v>
      </c>
      <c r="D8542">
        <v>26</v>
      </c>
      <c r="E8542" t="s">
        <v>27</v>
      </c>
      <c r="F8542" t="s">
        <v>111</v>
      </c>
      <c r="G8542">
        <v>45860</v>
      </c>
      <c r="H8542">
        <v>6</v>
      </c>
      <c r="I8542">
        <v>3</v>
      </c>
      <c r="J8542">
        <v>21</v>
      </c>
      <c r="K8542">
        <v>1</v>
      </c>
      <c r="L8542" t="s">
        <v>24</v>
      </c>
      <c r="M8542" t="str" cm="1">
        <f t="array" ref="M8542">_xlfn.IFS(Table1[[#This Row],[Tenure_Years]]&lt;=2,"New Hire",Table1[[#This Row],[Tenure_Years]]&lt;=5,"Established",Table1[[#This Row],[Tenure_Years]]&gt;=5,"Veteran")</f>
        <v>Veteran</v>
      </c>
      <c r="N8542">
        <f t="shared" si="266"/>
        <v>92826.904643962844</v>
      </c>
      <c r="O8542" t="str">
        <f t="shared" si="267"/>
        <v>Normal</v>
      </c>
    </row>
    <row r="8543" spans="1:15" x14ac:dyDescent="0.3">
      <c r="A8543" t="s">
        <v>16665</v>
      </c>
      <c r="B8543" t="s">
        <v>16666</v>
      </c>
      <c r="C8543" t="s">
        <v>31</v>
      </c>
      <c r="D8543">
        <v>32</v>
      </c>
      <c r="E8543" t="s">
        <v>27</v>
      </c>
      <c r="F8543" t="s">
        <v>28</v>
      </c>
      <c r="G8543">
        <v>117498</v>
      </c>
      <c r="H8543">
        <v>2</v>
      </c>
      <c r="I8543">
        <v>2</v>
      </c>
      <c r="J8543">
        <v>44</v>
      </c>
      <c r="K8543">
        <v>0</v>
      </c>
      <c r="L8543" t="s">
        <v>18</v>
      </c>
      <c r="M8543" t="str" cm="1">
        <f t="array" ref="M8543">_xlfn.IFS(Table1[[#This Row],[Tenure_Years]]&lt;=2,"New Hire",Table1[[#This Row],[Tenure_Years]]&lt;=5,"Established",Table1[[#This Row],[Tenure_Years]]&gt;=5,"Veteran")</f>
        <v>New Hire</v>
      </c>
      <c r="N8543">
        <f t="shared" si="266"/>
        <v>92826.904643962844</v>
      </c>
      <c r="O8543" t="str">
        <f t="shared" si="267"/>
        <v>Normal</v>
      </c>
    </row>
    <row r="8544" spans="1:15" x14ac:dyDescent="0.3">
      <c r="A8544" t="s">
        <v>16667</v>
      </c>
      <c r="B8544" t="s">
        <v>16668</v>
      </c>
      <c r="C8544" t="s">
        <v>31</v>
      </c>
      <c r="D8544">
        <v>24</v>
      </c>
      <c r="E8544" t="s">
        <v>32</v>
      </c>
      <c r="F8544" t="s">
        <v>43</v>
      </c>
      <c r="G8544">
        <v>87929</v>
      </c>
      <c r="H8544">
        <v>9</v>
      </c>
      <c r="I8544">
        <v>4</v>
      </c>
      <c r="J8544">
        <v>31</v>
      </c>
      <c r="K8544">
        <v>2</v>
      </c>
      <c r="L8544" t="s">
        <v>24</v>
      </c>
      <c r="M8544" t="str" cm="1">
        <f t="array" ref="M8544">_xlfn.IFS(Table1[[#This Row],[Tenure_Years]]&lt;=2,"New Hire",Table1[[#This Row],[Tenure_Years]]&lt;=5,"Established",Table1[[#This Row],[Tenure_Years]]&gt;=5,"Veteran")</f>
        <v>Veteran</v>
      </c>
      <c r="N8544">
        <f t="shared" si="266"/>
        <v>94178.259456264772</v>
      </c>
      <c r="O8544" t="str">
        <f t="shared" si="267"/>
        <v>Normal</v>
      </c>
    </row>
    <row r="8545" spans="1:15" x14ac:dyDescent="0.3">
      <c r="A8545" t="s">
        <v>16669</v>
      </c>
      <c r="B8545" t="s">
        <v>16670</v>
      </c>
      <c r="C8545" t="s">
        <v>21</v>
      </c>
      <c r="D8545">
        <v>29</v>
      </c>
      <c r="E8545" t="s">
        <v>16</v>
      </c>
      <c r="F8545" t="s">
        <v>130</v>
      </c>
      <c r="G8545">
        <v>66226</v>
      </c>
      <c r="H8545">
        <v>4</v>
      </c>
      <c r="I8545">
        <v>5</v>
      </c>
      <c r="J8545">
        <v>31</v>
      </c>
      <c r="K8545">
        <v>3</v>
      </c>
      <c r="L8545" t="s">
        <v>24</v>
      </c>
      <c r="M8545" t="str" cm="1">
        <f t="array" ref="M8545">_xlfn.IFS(Table1[[#This Row],[Tenure_Years]]&lt;=2,"New Hire",Table1[[#This Row],[Tenure_Years]]&lt;=5,"Established",Table1[[#This Row],[Tenure_Years]]&gt;=5,"Veteran")</f>
        <v>Established</v>
      </c>
      <c r="N8545">
        <f t="shared" si="266"/>
        <v>94458.108426635241</v>
      </c>
      <c r="O8545" t="str">
        <f t="shared" si="267"/>
        <v>Normal</v>
      </c>
    </row>
    <row r="8546" spans="1:15" x14ac:dyDescent="0.3">
      <c r="A8546" t="s">
        <v>16671</v>
      </c>
      <c r="B8546" t="s">
        <v>16672</v>
      </c>
      <c r="C8546" t="s">
        <v>31</v>
      </c>
      <c r="D8546">
        <v>52</v>
      </c>
      <c r="E8546" t="s">
        <v>32</v>
      </c>
      <c r="F8546" t="s">
        <v>43</v>
      </c>
      <c r="G8546">
        <v>58659</v>
      </c>
      <c r="H8546">
        <v>4</v>
      </c>
      <c r="I8546">
        <v>5</v>
      </c>
      <c r="J8546">
        <v>12</v>
      </c>
      <c r="K8546">
        <v>0</v>
      </c>
      <c r="L8546" t="s">
        <v>18</v>
      </c>
      <c r="M8546" t="str" cm="1">
        <f t="array" ref="M8546">_xlfn.IFS(Table1[[#This Row],[Tenure_Years]]&lt;=2,"New Hire",Table1[[#This Row],[Tenure_Years]]&lt;=5,"Established",Table1[[#This Row],[Tenure_Years]]&gt;=5,"Veteran")</f>
        <v>Established</v>
      </c>
      <c r="N8546">
        <f t="shared" si="266"/>
        <v>94178.259456264772</v>
      </c>
      <c r="O8546" t="str">
        <f t="shared" si="267"/>
        <v>Normal</v>
      </c>
    </row>
    <row r="8547" spans="1:15" x14ac:dyDescent="0.3">
      <c r="A8547" t="s">
        <v>16673</v>
      </c>
      <c r="B8547" t="s">
        <v>16674</v>
      </c>
      <c r="C8547" t="s">
        <v>15</v>
      </c>
      <c r="D8547">
        <v>46</v>
      </c>
      <c r="E8547" t="s">
        <v>60</v>
      </c>
      <c r="F8547" t="s">
        <v>98</v>
      </c>
      <c r="G8547">
        <v>72690</v>
      </c>
      <c r="H8547">
        <v>9</v>
      </c>
      <c r="I8547">
        <v>2</v>
      </c>
      <c r="J8547">
        <v>22</v>
      </c>
      <c r="K8547">
        <v>2</v>
      </c>
      <c r="L8547" t="s">
        <v>18</v>
      </c>
      <c r="M8547" t="str" cm="1">
        <f t="array" ref="M8547">_xlfn.IFS(Table1[[#This Row],[Tenure_Years]]&lt;=2,"New Hire",Table1[[#This Row],[Tenure_Years]]&lt;=5,"Established",Table1[[#This Row],[Tenure_Years]]&gt;=5,"Veteran")</f>
        <v>Veteran</v>
      </c>
      <c r="N8547">
        <f t="shared" si="266"/>
        <v>94068.868467410459</v>
      </c>
      <c r="O8547" t="str">
        <f t="shared" si="267"/>
        <v>Normal</v>
      </c>
    </row>
    <row r="8548" spans="1:15" x14ac:dyDescent="0.3">
      <c r="A8548" t="s">
        <v>16675</v>
      </c>
      <c r="B8548" t="s">
        <v>16676</v>
      </c>
      <c r="C8548" t="s">
        <v>31</v>
      </c>
      <c r="D8548">
        <v>50</v>
      </c>
      <c r="E8548" t="s">
        <v>32</v>
      </c>
      <c r="F8548" t="s">
        <v>33</v>
      </c>
      <c r="G8548">
        <v>41561</v>
      </c>
      <c r="H8548">
        <v>1</v>
      </c>
      <c r="I8548">
        <v>2</v>
      </c>
      <c r="J8548">
        <v>75</v>
      </c>
      <c r="K8548">
        <v>4</v>
      </c>
      <c r="L8548" t="s">
        <v>24</v>
      </c>
      <c r="M8548" t="str" cm="1">
        <f t="array" ref="M8548">_xlfn.IFS(Table1[[#This Row],[Tenure_Years]]&lt;=2,"New Hire",Table1[[#This Row],[Tenure_Years]]&lt;=5,"Established",Table1[[#This Row],[Tenure_Years]]&gt;=5,"Veteran")</f>
        <v>New Hire</v>
      </c>
      <c r="N8548">
        <f t="shared" si="266"/>
        <v>94178.259456264772</v>
      </c>
      <c r="O8548" t="str">
        <f t="shared" si="267"/>
        <v>Normal</v>
      </c>
    </row>
    <row r="8549" spans="1:15" x14ac:dyDescent="0.3">
      <c r="A8549" t="s">
        <v>16677</v>
      </c>
      <c r="B8549" t="s">
        <v>16678</v>
      </c>
      <c r="C8549" t="s">
        <v>21</v>
      </c>
      <c r="D8549">
        <v>46</v>
      </c>
      <c r="E8549" t="s">
        <v>60</v>
      </c>
      <c r="F8549" t="s">
        <v>64</v>
      </c>
      <c r="G8549">
        <v>136292</v>
      </c>
      <c r="H8549">
        <v>3</v>
      </c>
      <c r="I8549">
        <v>4</v>
      </c>
      <c r="J8549">
        <v>13</v>
      </c>
      <c r="K8549">
        <v>0</v>
      </c>
      <c r="L8549" t="s">
        <v>18</v>
      </c>
      <c r="M8549" t="str" cm="1">
        <f t="array" ref="M8549">_xlfn.IFS(Table1[[#This Row],[Tenure_Years]]&lt;=2,"New Hire",Table1[[#This Row],[Tenure_Years]]&lt;=5,"Established",Table1[[#This Row],[Tenure_Years]]&gt;=5,"Veteran")</f>
        <v>Established</v>
      </c>
      <c r="N8549">
        <f t="shared" si="266"/>
        <v>94068.868467410459</v>
      </c>
      <c r="O8549" t="str">
        <f t="shared" si="267"/>
        <v>Normal</v>
      </c>
    </row>
    <row r="8550" spans="1:15" x14ac:dyDescent="0.3">
      <c r="A8550" t="s">
        <v>16679</v>
      </c>
      <c r="B8550" t="s">
        <v>16680</v>
      </c>
      <c r="C8550" t="s">
        <v>21</v>
      </c>
      <c r="D8550">
        <v>57</v>
      </c>
      <c r="E8550" t="s">
        <v>32</v>
      </c>
      <c r="F8550" t="s">
        <v>48</v>
      </c>
      <c r="G8550">
        <v>139998</v>
      </c>
      <c r="H8550">
        <v>7</v>
      </c>
      <c r="I8550">
        <v>5</v>
      </c>
      <c r="J8550">
        <v>54</v>
      </c>
      <c r="K8550">
        <v>3</v>
      </c>
      <c r="L8550" t="s">
        <v>18</v>
      </c>
      <c r="M8550" t="str" cm="1">
        <f t="array" ref="M8550">_xlfn.IFS(Table1[[#This Row],[Tenure_Years]]&lt;=2,"New Hire",Table1[[#This Row],[Tenure_Years]]&lt;=5,"Established",Table1[[#This Row],[Tenure_Years]]&gt;=5,"Veteran")</f>
        <v>Veteran</v>
      </c>
      <c r="N8550">
        <f t="shared" si="266"/>
        <v>94178.259456264772</v>
      </c>
      <c r="O8550" t="str">
        <f t="shared" si="267"/>
        <v>Normal</v>
      </c>
    </row>
    <row r="8551" spans="1:15" x14ac:dyDescent="0.3">
      <c r="A8551" t="s">
        <v>16681</v>
      </c>
      <c r="B8551" t="s">
        <v>16682</v>
      </c>
      <c r="C8551" t="s">
        <v>31</v>
      </c>
      <c r="D8551">
        <v>40</v>
      </c>
      <c r="E8551" t="s">
        <v>32</v>
      </c>
      <c r="F8551" t="s">
        <v>48</v>
      </c>
      <c r="G8551">
        <v>63787</v>
      </c>
      <c r="H8551">
        <v>5</v>
      </c>
      <c r="I8551">
        <v>2</v>
      </c>
      <c r="J8551">
        <v>13</v>
      </c>
      <c r="K8551">
        <v>5</v>
      </c>
      <c r="L8551" t="s">
        <v>18</v>
      </c>
      <c r="M8551" t="str" cm="1">
        <f t="array" ref="M8551">_xlfn.IFS(Table1[[#This Row],[Tenure_Years]]&lt;=2,"New Hire",Table1[[#This Row],[Tenure_Years]]&lt;=5,"Established",Table1[[#This Row],[Tenure_Years]]&gt;=5,"Veteran")</f>
        <v>Established</v>
      </c>
      <c r="N8551">
        <f t="shared" si="266"/>
        <v>94178.259456264772</v>
      </c>
      <c r="O8551" t="str">
        <f t="shared" si="267"/>
        <v>High Priority</v>
      </c>
    </row>
    <row r="8552" spans="1:15" x14ac:dyDescent="0.3">
      <c r="A8552" t="s">
        <v>16683</v>
      </c>
      <c r="B8552" t="s">
        <v>16684</v>
      </c>
      <c r="C8552" t="s">
        <v>21</v>
      </c>
      <c r="D8552">
        <v>32</v>
      </c>
      <c r="E8552" t="s">
        <v>56</v>
      </c>
      <c r="F8552" t="s">
        <v>72</v>
      </c>
      <c r="G8552">
        <v>51436</v>
      </c>
      <c r="H8552">
        <v>14</v>
      </c>
      <c r="I8552">
        <v>4</v>
      </c>
      <c r="J8552">
        <v>18</v>
      </c>
      <c r="K8552">
        <v>1</v>
      </c>
      <c r="L8552" t="s">
        <v>24</v>
      </c>
      <c r="M8552" t="str" cm="1">
        <f t="array" ref="M8552">_xlfn.IFS(Table1[[#This Row],[Tenure_Years]]&lt;=2,"New Hire",Table1[[#This Row],[Tenure_Years]]&lt;=5,"Established",Table1[[#This Row],[Tenure_Years]]&gt;=5,"Veteran")</f>
        <v>Veteran</v>
      </c>
      <c r="N8552">
        <f t="shared" si="266"/>
        <v>94573.380601596073</v>
      </c>
      <c r="O8552" t="str">
        <f t="shared" si="267"/>
        <v>Normal</v>
      </c>
    </row>
    <row r="8553" spans="1:15" x14ac:dyDescent="0.3">
      <c r="A8553" t="s">
        <v>16685</v>
      </c>
      <c r="B8553" t="s">
        <v>16686</v>
      </c>
      <c r="C8553" t="s">
        <v>21</v>
      </c>
      <c r="D8553">
        <v>44</v>
      </c>
      <c r="E8553" t="s">
        <v>32</v>
      </c>
      <c r="F8553" t="s">
        <v>48</v>
      </c>
      <c r="G8553">
        <v>83079</v>
      </c>
      <c r="H8553">
        <v>8</v>
      </c>
      <c r="I8553">
        <v>3</v>
      </c>
      <c r="J8553">
        <v>56</v>
      </c>
      <c r="K8553">
        <v>0</v>
      </c>
      <c r="L8553" t="s">
        <v>24</v>
      </c>
      <c r="M8553" t="str" cm="1">
        <f t="array" ref="M8553">_xlfn.IFS(Table1[[#This Row],[Tenure_Years]]&lt;=2,"New Hire",Table1[[#This Row],[Tenure_Years]]&lt;=5,"Established",Table1[[#This Row],[Tenure_Years]]&gt;=5,"Veteran")</f>
        <v>Veteran</v>
      </c>
      <c r="N8553">
        <f t="shared" si="266"/>
        <v>94178.259456264772</v>
      </c>
      <c r="O8553" t="str">
        <f t="shared" si="267"/>
        <v>Normal</v>
      </c>
    </row>
    <row r="8554" spans="1:15" x14ac:dyDescent="0.3">
      <c r="A8554" t="s">
        <v>16687</v>
      </c>
      <c r="B8554" t="s">
        <v>16688</v>
      </c>
      <c r="C8554" t="s">
        <v>31</v>
      </c>
      <c r="D8554">
        <v>60</v>
      </c>
      <c r="E8554" t="s">
        <v>32</v>
      </c>
      <c r="F8554" t="s">
        <v>33</v>
      </c>
      <c r="G8554">
        <v>66342</v>
      </c>
      <c r="H8554">
        <v>10</v>
      </c>
      <c r="I8554">
        <v>4</v>
      </c>
      <c r="J8554">
        <v>43</v>
      </c>
      <c r="K8554">
        <v>5</v>
      </c>
      <c r="L8554" t="s">
        <v>18</v>
      </c>
      <c r="M8554" t="str" cm="1">
        <f t="array" ref="M8554">_xlfn.IFS(Table1[[#This Row],[Tenure_Years]]&lt;=2,"New Hire",Table1[[#This Row],[Tenure_Years]]&lt;=5,"Established",Table1[[#This Row],[Tenure_Years]]&gt;=5,"Veteran")</f>
        <v>Veteran</v>
      </c>
      <c r="N8554">
        <f t="shared" si="266"/>
        <v>94178.259456264772</v>
      </c>
      <c r="O8554" t="str">
        <f t="shared" si="267"/>
        <v>Normal</v>
      </c>
    </row>
    <row r="8555" spans="1:15" x14ac:dyDescent="0.3">
      <c r="A8555" t="s">
        <v>16689</v>
      </c>
      <c r="B8555" t="s">
        <v>16690</v>
      </c>
      <c r="C8555" t="s">
        <v>15</v>
      </c>
      <c r="D8555">
        <v>39</v>
      </c>
      <c r="E8555" t="s">
        <v>60</v>
      </c>
      <c r="F8555" t="s">
        <v>98</v>
      </c>
      <c r="G8555">
        <v>76764</v>
      </c>
      <c r="H8555">
        <v>3</v>
      </c>
      <c r="I8555">
        <v>3</v>
      </c>
      <c r="J8555">
        <v>19</v>
      </c>
      <c r="K8555">
        <v>0</v>
      </c>
      <c r="L8555" t="s">
        <v>24</v>
      </c>
      <c r="M8555" t="str" cm="1">
        <f t="array" ref="M8555">_xlfn.IFS(Table1[[#This Row],[Tenure_Years]]&lt;=2,"New Hire",Table1[[#This Row],[Tenure_Years]]&lt;=5,"Established",Table1[[#This Row],[Tenure_Years]]&gt;=5,"Veteran")</f>
        <v>Established</v>
      </c>
      <c r="N8555">
        <f t="shared" si="266"/>
        <v>94068.868467410459</v>
      </c>
      <c r="O8555" t="str">
        <f t="shared" si="267"/>
        <v>Normal</v>
      </c>
    </row>
    <row r="8556" spans="1:15" x14ac:dyDescent="0.3">
      <c r="A8556" t="s">
        <v>16691</v>
      </c>
      <c r="B8556" t="s">
        <v>16692</v>
      </c>
      <c r="C8556" t="s">
        <v>21</v>
      </c>
      <c r="D8556">
        <v>37</v>
      </c>
      <c r="E8556" t="s">
        <v>16</v>
      </c>
      <c r="F8556" t="s">
        <v>130</v>
      </c>
      <c r="G8556">
        <v>62497</v>
      </c>
      <c r="H8556">
        <v>0</v>
      </c>
      <c r="I8556">
        <v>3</v>
      </c>
      <c r="J8556">
        <v>70</v>
      </c>
      <c r="K8556">
        <v>1</v>
      </c>
      <c r="L8556" t="s">
        <v>18</v>
      </c>
      <c r="M8556" t="str" cm="1">
        <f t="array" ref="M8556">_xlfn.IFS(Table1[[#This Row],[Tenure_Years]]&lt;=2,"New Hire",Table1[[#This Row],[Tenure_Years]]&lt;=5,"Established",Table1[[#This Row],[Tenure_Years]]&gt;=5,"Veteran")</f>
        <v>New Hire</v>
      </c>
      <c r="N8556">
        <f t="shared" si="266"/>
        <v>94458.108426635241</v>
      </c>
      <c r="O8556" t="str">
        <f t="shared" si="267"/>
        <v>Normal</v>
      </c>
    </row>
    <row r="8557" spans="1:15" x14ac:dyDescent="0.3">
      <c r="A8557" t="s">
        <v>16693</v>
      </c>
      <c r="B8557" t="s">
        <v>16694</v>
      </c>
      <c r="C8557" t="s">
        <v>15</v>
      </c>
      <c r="D8557">
        <v>42</v>
      </c>
      <c r="E8557" t="s">
        <v>22</v>
      </c>
      <c r="F8557" t="s">
        <v>51</v>
      </c>
      <c r="G8557">
        <v>123174</v>
      </c>
      <c r="H8557">
        <v>13</v>
      </c>
      <c r="I8557">
        <v>3</v>
      </c>
      <c r="J8557">
        <v>35</v>
      </c>
      <c r="K8557">
        <v>4</v>
      </c>
      <c r="L8557" t="s">
        <v>24</v>
      </c>
      <c r="M8557" t="str" cm="1">
        <f t="array" ref="M8557">_xlfn.IFS(Table1[[#This Row],[Tenure_Years]]&lt;=2,"New Hire",Table1[[#This Row],[Tenure_Years]]&lt;=5,"Established",Table1[[#This Row],[Tenure_Years]]&gt;=5,"Veteran")</f>
        <v>Veteran</v>
      </c>
      <c r="N8557">
        <f t="shared" si="266"/>
        <v>96526.185096153844</v>
      </c>
      <c r="O8557" t="str">
        <f t="shared" si="267"/>
        <v>Normal</v>
      </c>
    </row>
    <row r="8558" spans="1:15" x14ac:dyDescent="0.3">
      <c r="A8558" t="s">
        <v>16695</v>
      </c>
      <c r="B8558" t="s">
        <v>16696</v>
      </c>
      <c r="C8558" t="s">
        <v>21</v>
      </c>
      <c r="D8558">
        <v>45</v>
      </c>
      <c r="E8558" t="s">
        <v>60</v>
      </c>
      <c r="F8558" t="s">
        <v>61</v>
      </c>
      <c r="G8558">
        <v>86071</v>
      </c>
      <c r="H8558">
        <v>9</v>
      </c>
      <c r="I8558">
        <v>5</v>
      </c>
      <c r="J8558">
        <v>44</v>
      </c>
      <c r="K8558">
        <v>1</v>
      </c>
      <c r="L8558" t="s">
        <v>18</v>
      </c>
      <c r="M8558" t="str" cm="1">
        <f t="array" ref="M8558">_xlfn.IFS(Table1[[#This Row],[Tenure_Years]]&lt;=2,"New Hire",Table1[[#This Row],[Tenure_Years]]&lt;=5,"Established",Table1[[#This Row],[Tenure_Years]]&gt;=5,"Veteran")</f>
        <v>Veteran</v>
      </c>
      <c r="N8558">
        <f t="shared" si="266"/>
        <v>94068.868467410459</v>
      </c>
      <c r="O8558" t="str">
        <f t="shared" si="267"/>
        <v>Normal</v>
      </c>
    </row>
    <row r="8559" spans="1:15" x14ac:dyDescent="0.3">
      <c r="A8559" t="s">
        <v>16697</v>
      </c>
      <c r="B8559" t="s">
        <v>16698</v>
      </c>
      <c r="C8559" t="s">
        <v>31</v>
      </c>
      <c r="D8559">
        <v>50</v>
      </c>
      <c r="E8559" t="s">
        <v>56</v>
      </c>
      <c r="F8559" t="s">
        <v>72</v>
      </c>
      <c r="G8559">
        <v>85345</v>
      </c>
      <c r="H8559">
        <v>5</v>
      </c>
      <c r="I8559">
        <v>2</v>
      </c>
      <c r="J8559">
        <v>34</v>
      </c>
      <c r="K8559">
        <v>4</v>
      </c>
      <c r="L8559" t="s">
        <v>24</v>
      </c>
      <c r="M8559" t="str" cm="1">
        <f t="array" ref="M8559">_xlfn.IFS(Table1[[#This Row],[Tenure_Years]]&lt;=2,"New Hire",Table1[[#This Row],[Tenure_Years]]&lt;=5,"Established",Table1[[#This Row],[Tenure_Years]]&gt;=5,"Veteran")</f>
        <v>Established</v>
      </c>
      <c r="N8559">
        <f t="shared" si="266"/>
        <v>94573.380601596073</v>
      </c>
      <c r="O8559" t="str">
        <f t="shared" si="267"/>
        <v>High Priority</v>
      </c>
    </row>
    <row r="8560" spans="1:15" x14ac:dyDescent="0.3">
      <c r="A8560" t="s">
        <v>16699</v>
      </c>
      <c r="B8560" t="s">
        <v>16700</v>
      </c>
      <c r="C8560" t="s">
        <v>31</v>
      </c>
      <c r="D8560">
        <v>54</v>
      </c>
      <c r="E8560" t="s">
        <v>22</v>
      </c>
      <c r="F8560" t="s">
        <v>23</v>
      </c>
      <c r="G8560">
        <v>83294</v>
      </c>
      <c r="H8560">
        <v>7</v>
      </c>
      <c r="I8560">
        <v>4</v>
      </c>
      <c r="J8560">
        <v>73</v>
      </c>
      <c r="K8560">
        <v>2</v>
      </c>
      <c r="L8560" t="s">
        <v>24</v>
      </c>
      <c r="M8560" t="str" cm="1">
        <f t="array" ref="M8560">_xlfn.IFS(Table1[[#This Row],[Tenure_Years]]&lt;=2,"New Hire",Table1[[#This Row],[Tenure_Years]]&lt;=5,"Established",Table1[[#This Row],[Tenure_Years]]&gt;=5,"Veteran")</f>
        <v>Veteran</v>
      </c>
      <c r="N8560">
        <f t="shared" si="266"/>
        <v>96526.185096153844</v>
      </c>
      <c r="O8560" t="str">
        <f t="shared" si="267"/>
        <v>Normal</v>
      </c>
    </row>
    <row r="8561" spans="1:15" x14ac:dyDescent="0.3">
      <c r="A8561" t="s">
        <v>16701</v>
      </c>
      <c r="B8561" t="s">
        <v>16702</v>
      </c>
      <c r="C8561" t="s">
        <v>31</v>
      </c>
      <c r="D8561">
        <v>24</v>
      </c>
      <c r="E8561" t="s">
        <v>60</v>
      </c>
      <c r="F8561" t="s">
        <v>141</v>
      </c>
      <c r="G8561">
        <v>116220</v>
      </c>
      <c r="H8561">
        <v>14</v>
      </c>
      <c r="I8561">
        <v>2</v>
      </c>
      <c r="J8561">
        <v>54</v>
      </c>
      <c r="K8561">
        <v>3</v>
      </c>
      <c r="L8561" t="s">
        <v>24</v>
      </c>
      <c r="M8561" t="str" cm="1">
        <f t="array" ref="M8561">_xlfn.IFS(Table1[[#This Row],[Tenure_Years]]&lt;=2,"New Hire",Table1[[#This Row],[Tenure_Years]]&lt;=5,"Established",Table1[[#This Row],[Tenure_Years]]&gt;=5,"Veteran")</f>
        <v>Veteran</v>
      </c>
      <c r="N8561">
        <f t="shared" si="266"/>
        <v>94068.868467410459</v>
      </c>
      <c r="O8561" t="str">
        <f t="shared" si="267"/>
        <v>Normal</v>
      </c>
    </row>
    <row r="8562" spans="1:15" x14ac:dyDescent="0.3">
      <c r="A8562" t="s">
        <v>16703</v>
      </c>
      <c r="B8562" t="s">
        <v>16704</v>
      </c>
      <c r="C8562" t="s">
        <v>15</v>
      </c>
      <c r="D8562">
        <v>51</v>
      </c>
      <c r="E8562" t="s">
        <v>27</v>
      </c>
      <c r="F8562" t="s">
        <v>75</v>
      </c>
      <c r="G8562">
        <v>62875</v>
      </c>
      <c r="H8562">
        <v>3</v>
      </c>
      <c r="I8562">
        <v>1</v>
      </c>
      <c r="J8562">
        <v>64</v>
      </c>
      <c r="K8562">
        <v>2</v>
      </c>
      <c r="L8562" t="s">
        <v>18</v>
      </c>
      <c r="M8562" t="str" cm="1">
        <f t="array" ref="M8562">_xlfn.IFS(Table1[[#This Row],[Tenure_Years]]&lt;=2,"New Hire",Table1[[#This Row],[Tenure_Years]]&lt;=5,"Established",Table1[[#This Row],[Tenure_Years]]&gt;=5,"Veteran")</f>
        <v>Established</v>
      </c>
      <c r="N8562">
        <f t="shared" si="266"/>
        <v>92826.904643962844</v>
      </c>
      <c r="O8562" t="str">
        <f t="shared" si="267"/>
        <v>Normal</v>
      </c>
    </row>
    <row r="8563" spans="1:15" x14ac:dyDescent="0.3">
      <c r="A8563" t="s">
        <v>16705</v>
      </c>
      <c r="B8563" t="s">
        <v>16706</v>
      </c>
      <c r="C8563" t="s">
        <v>15</v>
      </c>
      <c r="D8563">
        <v>60</v>
      </c>
      <c r="E8563" t="s">
        <v>27</v>
      </c>
      <c r="F8563" t="s">
        <v>28</v>
      </c>
      <c r="G8563">
        <v>138381</v>
      </c>
      <c r="H8563">
        <v>10</v>
      </c>
      <c r="I8563">
        <v>2</v>
      </c>
      <c r="J8563">
        <v>49</v>
      </c>
      <c r="K8563">
        <v>5</v>
      </c>
      <c r="L8563" t="s">
        <v>18</v>
      </c>
      <c r="M8563" t="str" cm="1">
        <f t="array" ref="M8563">_xlfn.IFS(Table1[[#This Row],[Tenure_Years]]&lt;=2,"New Hire",Table1[[#This Row],[Tenure_Years]]&lt;=5,"Established",Table1[[#This Row],[Tenure_Years]]&gt;=5,"Veteran")</f>
        <v>Veteran</v>
      </c>
      <c r="N8563">
        <f t="shared" si="266"/>
        <v>92826.904643962844</v>
      </c>
      <c r="O8563" t="str">
        <f t="shared" si="267"/>
        <v>Normal</v>
      </c>
    </row>
    <row r="8564" spans="1:15" x14ac:dyDescent="0.3">
      <c r="A8564" t="s">
        <v>16707</v>
      </c>
      <c r="B8564" t="s">
        <v>16708</v>
      </c>
      <c r="C8564" t="s">
        <v>31</v>
      </c>
      <c r="D8564">
        <v>28</v>
      </c>
      <c r="E8564" t="s">
        <v>16</v>
      </c>
      <c r="F8564" t="s">
        <v>38</v>
      </c>
      <c r="G8564">
        <v>52428</v>
      </c>
      <c r="H8564">
        <v>11</v>
      </c>
      <c r="I8564">
        <v>4</v>
      </c>
      <c r="J8564">
        <v>46</v>
      </c>
      <c r="K8564">
        <v>1</v>
      </c>
      <c r="L8564" t="s">
        <v>18</v>
      </c>
      <c r="M8564" t="str" cm="1">
        <f t="array" ref="M8564">_xlfn.IFS(Table1[[#This Row],[Tenure_Years]]&lt;=2,"New Hire",Table1[[#This Row],[Tenure_Years]]&lt;=5,"Established",Table1[[#This Row],[Tenure_Years]]&gt;=5,"Veteran")</f>
        <v>Veteran</v>
      </c>
      <c r="N8564">
        <f t="shared" si="266"/>
        <v>94458.108426635241</v>
      </c>
      <c r="O8564" t="str">
        <f t="shared" si="267"/>
        <v>Normal</v>
      </c>
    </row>
    <row r="8565" spans="1:15" x14ac:dyDescent="0.3">
      <c r="A8565" t="s">
        <v>16709</v>
      </c>
      <c r="B8565" t="s">
        <v>16710</v>
      </c>
      <c r="C8565" t="s">
        <v>21</v>
      </c>
      <c r="D8565">
        <v>52</v>
      </c>
      <c r="E8565" t="s">
        <v>16</v>
      </c>
      <c r="F8565" t="s">
        <v>38</v>
      </c>
      <c r="G8565">
        <v>90303</v>
      </c>
      <c r="H8565">
        <v>10</v>
      </c>
      <c r="I8565">
        <v>1</v>
      </c>
      <c r="J8565">
        <v>62</v>
      </c>
      <c r="K8565">
        <v>1</v>
      </c>
      <c r="L8565" t="s">
        <v>24</v>
      </c>
      <c r="M8565" t="str" cm="1">
        <f t="array" ref="M8565">_xlfn.IFS(Table1[[#This Row],[Tenure_Years]]&lt;=2,"New Hire",Table1[[#This Row],[Tenure_Years]]&lt;=5,"Established",Table1[[#This Row],[Tenure_Years]]&gt;=5,"Veteran")</f>
        <v>Veteran</v>
      </c>
      <c r="N8565">
        <f t="shared" si="266"/>
        <v>94458.108426635241</v>
      </c>
      <c r="O8565" t="str">
        <f t="shared" si="267"/>
        <v>Normal</v>
      </c>
    </row>
    <row r="8566" spans="1:15" x14ac:dyDescent="0.3">
      <c r="A8566" t="s">
        <v>16711</v>
      </c>
      <c r="B8566" t="s">
        <v>13092</v>
      </c>
      <c r="C8566" t="s">
        <v>31</v>
      </c>
      <c r="D8566">
        <v>52</v>
      </c>
      <c r="E8566" t="s">
        <v>22</v>
      </c>
      <c r="F8566" t="s">
        <v>51</v>
      </c>
      <c r="G8566">
        <v>61285</v>
      </c>
      <c r="H8566">
        <v>6</v>
      </c>
      <c r="I8566">
        <v>1</v>
      </c>
      <c r="J8566">
        <v>31</v>
      </c>
      <c r="K8566">
        <v>2</v>
      </c>
      <c r="L8566" t="s">
        <v>18</v>
      </c>
      <c r="M8566" t="str" cm="1">
        <f t="array" ref="M8566">_xlfn.IFS(Table1[[#This Row],[Tenure_Years]]&lt;=2,"New Hire",Table1[[#This Row],[Tenure_Years]]&lt;=5,"Established",Table1[[#This Row],[Tenure_Years]]&gt;=5,"Veteran")</f>
        <v>Veteran</v>
      </c>
      <c r="N8566">
        <f t="shared" si="266"/>
        <v>96526.185096153844</v>
      </c>
      <c r="O8566" t="str">
        <f t="shared" si="267"/>
        <v>Normal</v>
      </c>
    </row>
    <row r="8567" spans="1:15" x14ac:dyDescent="0.3">
      <c r="A8567" t="s">
        <v>16712</v>
      </c>
      <c r="B8567" t="s">
        <v>16713</v>
      </c>
      <c r="C8567" t="s">
        <v>21</v>
      </c>
      <c r="D8567">
        <v>36</v>
      </c>
      <c r="E8567" t="s">
        <v>27</v>
      </c>
      <c r="F8567" t="s">
        <v>28</v>
      </c>
      <c r="G8567">
        <v>149756</v>
      </c>
      <c r="H8567">
        <v>8</v>
      </c>
      <c r="I8567">
        <v>1</v>
      </c>
      <c r="J8567">
        <v>68</v>
      </c>
      <c r="K8567">
        <v>4</v>
      </c>
      <c r="L8567" t="s">
        <v>24</v>
      </c>
      <c r="M8567" t="str" cm="1">
        <f t="array" ref="M8567">_xlfn.IFS(Table1[[#This Row],[Tenure_Years]]&lt;=2,"New Hire",Table1[[#This Row],[Tenure_Years]]&lt;=5,"Established",Table1[[#This Row],[Tenure_Years]]&gt;=5,"Veteran")</f>
        <v>Veteran</v>
      </c>
      <c r="N8567">
        <f t="shared" si="266"/>
        <v>92826.904643962844</v>
      </c>
      <c r="O8567" t="str">
        <f t="shared" si="267"/>
        <v>Normal</v>
      </c>
    </row>
    <row r="8568" spans="1:15" x14ac:dyDescent="0.3">
      <c r="A8568" t="s">
        <v>16714</v>
      </c>
      <c r="B8568" t="s">
        <v>16715</v>
      </c>
      <c r="C8568" t="s">
        <v>31</v>
      </c>
      <c r="D8568">
        <v>38</v>
      </c>
      <c r="E8568" t="s">
        <v>22</v>
      </c>
      <c r="F8568" t="s">
        <v>95</v>
      </c>
      <c r="G8568">
        <v>148518</v>
      </c>
      <c r="H8568">
        <v>8</v>
      </c>
      <c r="I8568">
        <v>4</v>
      </c>
      <c r="J8568">
        <v>53</v>
      </c>
      <c r="K8568">
        <v>3</v>
      </c>
      <c r="L8568" t="s">
        <v>18</v>
      </c>
      <c r="M8568" t="str" cm="1">
        <f t="array" ref="M8568">_xlfn.IFS(Table1[[#This Row],[Tenure_Years]]&lt;=2,"New Hire",Table1[[#This Row],[Tenure_Years]]&lt;=5,"Established",Table1[[#This Row],[Tenure_Years]]&gt;=5,"Veteran")</f>
        <v>Veteran</v>
      </c>
      <c r="N8568">
        <f t="shared" si="266"/>
        <v>96526.185096153844</v>
      </c>
      <c r="O8568" t="str">
        <f t="shared" si="267"/>
        <v>Normal</v>
      </c>
    </row>
    <row r="8569" spans="1:15" x14ac:dyDescent="0.3">
      <c r="A8569" t="s">
        <v>16716</v>
      </c>
      <c r="B8569" t="s">
        <v>16717</v>
      </c>
      <c r="C8569" t="s">
        <v>21</v>
      </c>
      <c r="D8569">
        <v>43</v>
      </c>
      <c r="E8569" t="s">
        <v>32</v>
      </c>
      <c r="F8569" t="s">
        <v>43</v>
      </c>
      <c r="G8569">
        <v>65505</v>
      </c>
      <c r="H8569">
        <v>0</v>
      </c>
      <c r="I8569">
        <v>4</v>
      </c>
      <c r="J8569">
        <v>53</v>
      </c>
      <c r="K8569">
        <v>1</v>
      </c>
      <c r="L8569" t="s">
        <v>24</v>
      </c>
      <c r="M8569" t="str" cm="1">
        <f t="array" ref="M8569">_xlfn.IFS(Table1[[#This Row],[Tenure_Years]]&lt;=2,"New Hire",Table1[[#This Row],[Tenure_Years]]&lt;=5,"Established",Table1[[#This Row],[Tenure_Years]]&gt;=5,"Veteran")</f>
        <v>New Hire</v>
      </c>
      <c r="N8569">
        <f t="shared" si="266"/>
        <v>94178.259456264772</v>
      </c>
      <c r="O8569" t="str">
        <f t="shared" si="267"/>
        <v>Normal</v>
      </c>
    </row>
    <row r="8570" spans="1:15" x14ac:dyDescent="0.3">
      <c r="A8570" t="s">
        <v>16718</v>
      </c>
      <c r="B8570" t="s">
        <v>16719</v>
      </c>
      <c r="C8570" t="s">
        <v>15</v>
      </c>
      <c r="D8570">
        <v>34</v>
      </c>
      <c r="E8570" t="s">
        <v>16</v>
      </c>
      <c r="F8570" t="s">
        <v>130</v>
      </c>
      <c r="G8570">
        <v>41456</v>
      </c>
      <c r="H8570">
        <v>15</v>
      </c>
      <c r="I8570">
        <v>2</v>
      </c>
      <c r="J8570">
        <v>68</v>
      </c>
      <c r="K8570">
        <v>2</v>
      </c>
      <c r="L8570" t="s">
        <v>24</v>
      </c>
      <c r="M8570" t="str" cm="1">
        <f t="array" ref="M8570">_xlfn.IFS(Table1[[#This Row],[Tenure_Years]]&lt;=2,"New Hire",Table1[[#This Row],[Tenure_Years]]&lt;=5,"Established",Table1[[#This Row],[Tenure_Years]]&gt;=5,"Veteran")</f>
        <v>Veteran</v>
      </c>
      <c r="N8570">
        <f t="shared" si="266"/>
        <v>94458.108426635241</v>
      </c>
      <c r="O8570" t="str">
        <f t="shared" si="267"/>
        <v>Normal</v>
      </c>
    </row>
    <row r="8571" spans="1:15" x14ac:dyDescent="0.3">
      <c r="A8571" t="s">
        <v>16720</v>
      </c>
      <c r="B8571" t="s">
        <v>16721</v>
      </c>
      <c r="C8571" t="s">
        <v>31</v>
      </c>
      <c r="D8571">
        <v>32</v>
      </c>
      <c r="E8571" t="s">
        <v>56</v>
      </c>
      <c r="F8571" t="s">
        <v>72</v>
      </c>
      <c r="G8571">
        <v>78064</v>
      </c>
      <c r="H8571">
        <v>15</v>
      </c>
      <c r="I8571">
        <v>1</v>
      </c>
      <c r="J8571">
        <v>39</v>
      </c>
      <c r="K8571">
        <v>5</v>
      </c>
      <c r="L8571" t="s">
        <v>24</v>
      </c>
      <c r="M8571" t="str" cm="1">
        <f t="array" ref="M8571">_xlfn.IFS(Table1[[#This Row],[Tenure_Years]]&lt;=2,"New Hire",Table1[[#This Row],[Tenure_Years]]&lt;=5,"Established",Table1[[#This Row],[Tenure_Years]]&gt;=5,"Veteran")</f>
        <v>Veteran</v>
      </c>
      <c r="N8571">
        <f t="shared" si="266"/>
        <v>94573.380601596073</v>
      </c>
      <c r="O8571" t="str">
        <f t="shared" si="267"/>
        <v>Normal</v>
      </c>
    </row>
    <row r="8572" spans="1:15" x14ac:dyDescent="0.3">
      <c r="A8572" t="s">
        <v>16722</v>
      </c>
      <c r="B8572" t="s">
        <v>16723</v>
      </c>
      <c r="C8572" t="s">
        <v>21</v>
      </c>
      <c r="D8572">
        <v>38</v>
      </c>
      <c r="E8572" t="s">
        <v>56</v>
      </c>
      <c r="F8572" t="s">
        <v>92</v>
      </c>
      <c r="G8572">
        <v>114398</v>
      </c>
      <c r="H8572">
        <v>1</v>
      </c>
      <c r="I8572">
        <v>4</v>
      </c>
      <c r="J8572">
        <v>41</v>
      </c>
      <c r="K8572">
        <v>0</v>
      </c>
      <c r="L8572" t="s">
        <v>24</v>
      </c>
      <c r="M8572" t="str" cm="1">
        <f t="array" ref="M8572">_xlfn.IFS(Table1[[#This Row],[Tenure_Years]]&lt;=2,"New Hire",Table1[[#This Row],[Tenure_Years]]&lt;=5,"Established",Table1[[#This Row],[Tenure_Years]]&gt;=5,"Veteran")</f>
        <v>New Hire</v>
      </c>
      <c r="N8572">
        <f t="shared" si="266"/>
        <v>94573.380601596073</v>
      </c>
      <c r="O8572" t="str">
        <f t="shared" si="267"/>
        <v>Normal</v>
      </c>
    </row>
    <row r="8573" spans="1:15" x14ac:dyDescent="0.3">
      <c r="A8573" t="s">
        <v>16724</v>
      </c>
      <c r="B8573" t="s">
        <v>16725</v>
      </c>
      <c r="C8573" t="s">
        <v>31</v>
      </c>
      <c r="D8573">
        <v>32</v>
      </c>
      <c r="E8573" t="s">
        <v>60</v>
      </c>
      <c r="F8573" t="s">
        <v>61</v>
      </c>
      <c r="G8573">
        <v>40780</v>
      </c>
      <c r="H8573">
        <v>7</v>
      </c>
      <c r="I8573">
        <v>4</v>
      </c>
      <c r="J8573">
        <v>67</v>
      </c>
      <c r="K8573">
        <v>1</v>
      </c>
      <c r="L8573" t="s">
        <v>18</v>
      </c>
      <c r="M8573" t="str" cm="1">
        <f t="array" ref="M8573">_xlfn.IFS(Table1[[#This Row],[Tenure_Years]]&lt;=2,"New Hire",Table1[[#This Row],[Tenure_Years]]&lt;=5,"Established",Table1[[#This Row],[Tenure_Years]]&gt;=5,"Veteran")</f>
        <v>Veteran</v>
      </c>
      <c r="N8573">
        <f t="shared" si="266"/>
        <v>94068.868467410459</v>
      </c>
      <c r="O8573" t="str">
        <f t="shared" si="267"/>
        <v>Normal</v>
      </c>
    </row>
    <row r="8574" spans="1:15" x14ac:dyDescent="0.3">
      <c r="A8574" t="s">
        <v>16726</v>
      </c>
      <c r="B8574" t="s">
        <v>15608</v>
      </c>
      <c r="C8574" t="s">
        <v>31</v>
      </c>
      <c r="D8574">
        <v>28</v>
      </c>
      <c r="E8574" t="s">
        <v>60</v>
      </c>
      <c r="F8574" t="s">
        <v>61</v>
      </c>
      <c r="G8574">
        <v>50623</v>
      </c>
      <c r="H8574">
        <v>12</v>
      </c>
      <c r="I8574">
        <v>4</v>
      </c>
      <c r="J8574">
        <v>46</v>
      </c>
      <c r="K8574">
        <v>2</v>
      </c>
      <c r="L8574" t="s">
        <v>24</v>
      </c>
      <c r="M8574" t="str" cm="1">
        <f t="array" ref="M8574">_xlfn.IFS(Table1[[#This Row],[Tenure_Years]]&lt;=2,"New Hire",Table1[[#This Row],[Tenure_Years]]&lt;=5,"Established",Table1[[#This Row],[Tenure_Years]]&gt;=5,"Veteran")</f>
        <v>Veteran</v>
      </c>
      <c r="N8574">
        <f t="shared" si="266"/>
        <v>94068.868467410459</v>
      </c>
      <c r="O8574" t="str">
        <f t="shared" si="267"/>
        <v>Normal</v>
      </c>
    </row>
    <row r="8575" spans="1:15" x14ac:dyDescent="0.3">
      <c r="A8575" t="s">
        <v>16727</v>
      </c>
      <c r="B8575" t="s">
        <v>16728</v>
      </c>
      <c r="C8575" t="s">
        <v>21</v>
      </c>
      <c r="D8575">
        <v>22</v>
      </c>
      <c r="E8575" t="s">
        <v>16</v>
      </c>
      <c r="F8575" t="s">
        <v>38</v>
      </c>
      <c r="G8575">
        <v>81653</v>
      </c>
      <c r="H8575">
        <v>11</v>
      </c>
      <c r="I8575">
        <v>4</v>
      </c>
      <c r="J8575">
        <v>13</v>
      </c>
      <c r="K8575">
        <v>3</v>
      </c>
      <c r="L8575" t="s">
        <v>18</v>
      </c>
      <c r="M8575" t="str" cm="1">
        <f t="array" ref="M8575">_xlfn.IFS(Table1[[#This Row],[Tenure_Years]]&lt;=2,"New Hire",Table1[[#This Row],[Tenure_Years]]&lt;=5,"Established",Table1[[#This Row],[Tenure_Years]]&gt;=5,"Veteran")</f>
        <v>Veteran</v>
      </c>
      <c r="N8575">
        <f t="shared" si="266"/>
        <v>94458.108426635241</v>
      </c>
      <c r="O8575" t="str">
        <f t="shared" si="267"/>
        <v>Normal</v>
      </c>
    </row>
    <row r="8576" spans="1:15" x14ac:dyDescent="0.3">
      <c r="A8576" t="s">
        <v>16729</v>
      </c>
      <c r="B8576" t="s">
        <v>16730</v>
      </c>
      <c r="C8576" t="s">
        <v>31</v>
      </c>
      <c r="D8576">
        <v>37</v>
      </c>
      <c r="E8576" t="s">
        <v>56</v>
      </c>
      <c r="F8576" t="s">
        <v>72</v>
      </c>
      <c r="G8576">
        <v>128501</v>
      </c>
      <c r="H8576">
        <v>13</v>
      </c>
      <c r="I8576">
        <v>5</v>
      </c>
      <c r="J8576">
        <v>76</v>
      </c>
      <c r="K8576">
        <v>5</v>
      </c>
      <c r="L8576" t="s">
        <v>24</v>
      </c>
      <c r="M8576" t="str" cm="1">
        <f t="array" ref="M8576">_xlfn.IFS(Table1[[#This Row],[Tenure_Years]]&lt;=2,"New Hire",Table1[[#This Row],[Tenure_Years]]&lt;=5,"Established",Table1[[#This Row],[Tenure_Years]]&gt;=5,"Veteran")</f>
        <v>Veteran</v>
      </c>
      <c r="N8576">
        <f t="shared" si="266"/>
        <v>94573.380601596073</v>
      </c>
      <c r="O8576" t="str">
        <f t="shared" si="267"/>
        <v>Normal</v>
      </c>
    </row>
    <row r="8577" spans="1:15" x14ac:dyDescent="0.3">
      <c r="A8577" t="s">
        <v>16731</v>
      </c>
      <c r="B8577" t="s">
        <v>16732</v>
      </c>
      <c r="C8577" t="s">
        <v>21</v>
      </c>
      <c r="D8577">
        <v>51</v>
      </c>
      <c r="E8577" t="s">
        <v>60</v>
      </c>
      <c r="F8577" t="s">
        <v>61</v>
      </c>
      <c r="G8577">
        <v>59349</v>
      </c>
      <c r="H8577">
        <v>9</v>
      </c>
      <c r="I8577">
        <v>4</v>
      </c>
      <c r="J8577">
        <v>51</v>
      </c>
      <c r="K8577">
        <v>0</v>
      </c>
      <c r="L8577" t="s">
        <v>24</v>
      </c>
      <c r="M8577" t="str" cm="1">
        <f t="array" ref="M8577">_xlfn.IFS(Table1[[#This Row],[Tenure_Years]]&lt;=2,"New Hire",Table1[[#This Row],[Tenure_Years]]&lt;=5,"Established",Table1[[#This Row],[Tenure_Years]]&gt;=5,"Veteran")</f>
        <v>Veteran</v>
      </c>
      <c r="N8577">
        <f t="shared" si="266"/>
        <v>94068.868467410459</v>
      </c>
      <c r="O8577" t="str">
        <f t="shared" si="267"/>
        <v>Normal</v>
      </c>
    </row>
    <row r="8578" spans="1:15" x14ac:dyDescent="0.3">
      <c r="A8578" t="s">
        <v>16733</v>
      </c>
      <c r="B8578" t="s">
        <v>16734</v>
      </c>
      <c r="C8578" t="s">
        <v>21</v>
      </c>
      <c r="D8578">
        <v>42</v>
      </c>
      <c r="E8578" t="s">
        <v>22</v>
      </c>
      <c r="F8578" t="s">
        <v>95</v>
      </c>
      <c r="G8578">
        <v>138582</v>
      </c>
      <c r="H8578">
        <v>12</v>
      </c>
      <c r="I8578">
        <v>1</v>
      </c>
      <c r="J8578">
        <v>18</v>
      </c>
      <c r="K8578">
        <v>2</v>
      </c>
      <c r="L8578" t="s">
        <v>18</v>
      </c>
      <c r="M8578" t="str" cm="1">
        <f t="array" ref="M8578">_xlfn.IFS(Table1[[#This Row],[Tenure_Years]]&lt;=2,"New Hire",Table1[[#This Row],[Tenure_Years]]&lt;=5,"Established",Table1[[#This Row],[Tenure_Years]]&gt;=5,"Veteran")</f>
        <v>Veteran</v>
      </c>
      <c r="N8578">
        <f t="shared" ref="N8578:N8641" si="268">AVERAGEIF(E:E,E8578,G:G)</f>
        <v>96526.185096153844</v>
      </c>
      <c r="O8578" t="str">
        <f t="shared" si="267"/>
        <v>Normal</v>
      </c>
    </row>
    <row r="8579" spans="1:15" x14ac:dyDescent="0.3">
      <c r="A8579" t="s">
        <v>16735</v>
      </c>
      <c r="B8579" t="s">
        <v>16736</v>
      </c>
      <c r="C8579" t="s">
        <v>21</v>
      </c>
      <c r="D8579">
        <v>28</v>
      </c>
      <c r="E8579" t="s">
        <v>32</v>
      </c>
      <c r="F8579" t="s">
        <v>33</v>
      </c>
      <c r="G8579">
        <v>144064</v>
      </c>
      <c r="H8579">
        <v>6</v>
      </c>
      <c r="I8579">
        <v>3</v>
      </c>
      <c r="J8579">
        <v>48</v>
      </c>
      <c r="K8579">
        <v>4</v>
      </c>
      <c r="L8579" t="s">
        <v>24</v>
      </c>
      <c r="M8579" t="str" cm="1">
        <f t="array" ref="M8579">_xlfn.IFS(Table1[[#This Row],[Tenure_Years]]&lt;=2,"New Hire",Table1[[#This Row],[Tenure_Years]]&lt;=5,"Established",Table1[[#This Row],[Tenure_Years]]&gt;=5,"Veteran")</f>
        <v>Veteran</v>
      </c>
      <c r="N8579">
        <f t="shared" si="268"/>
        <v>94178.259456264772</v>
      </c>
      <c r="O8579" t="str">
        <f t="shared" ref="O8579:O8642" si="269">IF(AND(H8579=5, G8579&lt;M8579), "High Priority", "Normal")</f>
        <v>Normal</v>
      </c>
    </row>
    <row r="8580" spans="1:15" x14ac:dyDescent="0.3">
      <c r="A8580" t="s">
        <v>16737</v>
      </c>
      <c r="B8580" t="s">
        <v>16738</v>
      </c>
      <c r="C8580" t="s">
        <v>15</v>
      </c>
      <c r="D8580">
        <v>56</v>
      </c>
      <c r="E8580" t="s">
        <v>60</v>
      </c>
      <c r="F8580" t="s">
        <v>98</v>
      </c>
      <c r="G8580">
        <v>73462</v>
      </c>
      <c r="H8580">
        <v>13</v>
      </c>
      <c r="I8580">
        <v>1</v>
      </c>
      <c r="J8580">
        <v>10</v>
      </c>
      <c r="K8580">
        <v>3</v>
      </c>
      <c r="L8580" t="s">
        <v>24</v>
      </c>
      <c r="M8580" t="str" cm="1">
        <f t="array" ref="M8580">_xlfn.IFS(Table1[[#This Row],[Tenure_Years]]&lt;=2,"New Hire",Table1[[#This Row],[Tenure_Years]]&lt;=5,"Established",Table1[[#This Row],[Tenure_Years]]&gt;=5,"Veteran")</f>
        <v>Veteran</v>
      </c>
      <c r="N8580">
        <f t="shared" si="268"/>
        <v>94068.868467410459</v>
      </c>
      <c r="O8580" t="str">
        <f t="shared" si="269"/>
        <v>Normal</v>
      </c>
    </row>
    <row r="8581" spans="1:15" x14ac:dyDescent="0.3">
      <c r="A8581" t="s">
        <v>16739</v>
      </c>
      <c r="B8581" t="s">
        <v>16740</v>
      </c>
      <c r="C8581" t="s">
        <v>21</v>
      </c>
      <c r="D8581">
        <v>36</v>
      </c>
      <c r="E8581" t="s">
        <v>27</v>
      </c>
      <c r="F8581" t="s">
        <v>111</v>
      </c>
      <c r="G8581">
        <v>139267</v>
      </c>
      <c r="H8581">
        <v>9</v>
      </c>
      <c r="I8581">
        <v>4</v>
      </c>
      <c r="J8581">
        <v>68</v>
      </c>
      <c r="K8581">
        <v>2</v>
      </c>
      <c r="L8581" t="s">
        <v>18</v>
      </c>
      <c r="M8581" t="str" cm="1">
        <f t="array" ref="M8581">_xlfn.IFS(Table1[[#This Row],[Tenure_Years]]&lt;=2,"New Hire",Table1[[#This Row],[Tenure_Years]]&lt;=5,"Established",Table1[[#This Row],[Tenure_Years]]&gt;=5,"Veteran")</f>
        <v>Veteran</v>
      </c>
      <c r="N8581">
        <f t="shared" si="268"/>
        <v>92826.904643962844</v>
      </c>
      <c r="O8581" t="str">
        <f t="shared" si="269"/>
        <v>Normal</v>
      </c>
    </row>
    <row r="8582" spans="1:15" x14ac:dyDescent="0.3">
      <c r="A8582" t="s">
        <v>16741</v>
      </c>
      <c r="B8582" t="s">
        <v>16742</v>
      </c>
      <c r="C8582" t="s">
        <v>15</v>
      </c>
      <c r="D8582">
        <v>55</v>
      </c>
      <c r="E8582" t="s">
        <v>32</v>
      </c>
      <c r="F8582" t="s">
        <v>33</v>
      </c>
      <c r="G8582">
        <v>84963</v>
      </c>
      <c r="H8582">
        <v>14</v>
      </c>
      <c r="I8582">
        <v>5</v>
      </c>
      <c r="J8582">
        <v>13</v>
      </c>
      <c r="K8582">
        <v>3</v>
      </c>
      <c r="L8582" t="s">
        <v>18</v>
      </c>
      <c r="M8582" t="str" cm="1">
        <f t="array" ref="M8582">_xlfn.IFS(Table1[[#This Row],[Tenure_Years]]&lt;=2,"New Hire",Table1[[#This Row],[Tenure_Years]]&lt;=5,"Established",Table1[[#This Row],[Tenure_Years]]&gt;=5,"Veteran")</f>
        <v>Veteran</v>
      </c>
      <c r="N8582">
        <f t="shared" si="268"/>
        <v>94178.259456264772</v>
      </c>
      <c r="O8582" t="str">
        <f t="shared" si="269"/>
        <v>Normal</v>
      </c>
    </row>
    <row r="8583" spans="1:15" x14ac:dyDescent="0.3">
      <c r="A8583" t="s">
        <v>16743</v>
      </c>
      <c r="B8583" t="s">
        <v>16744</v>
      </c>
      <c r="C8583" t="s">
        <v>21</v>
      </c>
      <c r="D8583">
        <v>32</v>
      </c>
      <c r="E8583" t="s">
        <v>27</v>
      </c>
      <c r="F8583" t="s">
        <v>111</v>
      </c>
      <c r="G8583">
        <v>75118</v>
      </c>
      <c r="H8583">
        <v>14</v>
      </c>
      <c r="I8583">
        <v>4</v>
      </c>
      <c r="J8583">
        <v>54</v>
      </c>
      <c r="K8583">
        <v>0</v>
      </c>
      <c r="L8583" t="s">
        <v>24</v>
      </c>
      <c r="M8583" t="str" cm="1">
        <f t="array" ref="M8583">_xlfn.IFS(Table1[[#This Row],[Tenure_Years]]&lt;=2,"New Hire",Table1[[#This Row],[Tenure_Years]]&lt;=5,"Established",Table1[[#This Row],[Tenure_Years]]&gt;=5,"Veteran")</f>
        <v>Veteran</v>
      </c>
      <c r="N8583">
        <f t="shared" si="268"/>
        <v>92826.904643962844</v>
      </c>
      <c r="O8583" t="str">
        <f t="shared" si="269"/>
        <v>Normal</v>
      </c>
    </row>
    <row r="8584" spans="1:15" x14ac:dyDescent="0.3">
      <c r="A8584" t="s">
        <v>16745</v>
      </c>
      <c r="B8584" t="s">
        <v>14646</v>
      </c>
      <c r="C8584" t="s">
        <v>21</v>
      </c>
      <c r="D8584">
        <v>42</v>
      </c>
      <c r="E8584" t="s">
        <v>22</v>
      </c>
      <c r="F8584" t="s">
        <v>95</v>
      </c>
      <c r="G8584">
        <v>116545</v>
      </c>
      <c r="H8584">
        <v>2</v>
      </c>
      <c r="I8584">
        <v>3</v>
      </c>
      <c r="J8584">
        <v>48</v>
      </c>
      <c r="K8584">
        <v>1</v>
      </c>
      <c r="L8584" t="s">
        <v>18</v>
      </c>
      <c r="M8584" t="str" cm="1">
        <f t="array" ref="M8584">_xlfn.IFS(Table1[[#This Row],[Tenure_Years]]&lt;=2,"New Hire",Table1[[#This Row],[Tenure_Years]]&lt;=5,"Established",Table1[[#This Row],[Tenure_Years]]&gt;=5,"Veteran")</f>
        <v>New Hire</v>
      </c>
      <c r="N8584">
        <f t="shared" si="268"/>
        <v>96526.185096153844</v>
      </c>
      <c r="O8584" t="str">
        <f t="shared" si="269"/>
        <v>Normal</v>
      </c>
    </row>
    <row r="8585" spans="1:15" x14ac:dyDescent="0.3">
      <c r="A8585" t="s">
        <v>16746</v>
      </c>
      <c r="B8585" t="s">
        <v>16747</v>
      </c>
      <c r="C8585" t="s">
        <v>31</v>
      </c>
      <c r="D8585">
        <v>28</v>
      </c>
      <c r="E8585" t="s">
        <v>16</v>
      </c>
      <c r="F8585" t="s">
        <v>130</v>
      </c>
      <c r="G8585">
        <v>139270</v>
      </c>
      <c r="H8585">
        <v>0</v>
      </c>
      <c r="I8585">
        <v>4</v>
      </c>
      <c r="J8585">
        <v>58</v>
      </c>
      <c r="K8585">
        <v>0</v>
      </c>
      <c r="L8585" t="s">
        <v>24</v>
      </c>
      <c r="M8585" t="str" cm="1">
        <f t="array" ref="M8585">_xlfn.IFS(Table1[[#This Row],[Tenure_Years]]&lt;=2,"New Hire",Table1[[#This Row],[Tenure_Years]]&lt;=5,"Established",Table1[[#This Row],[Tenure_Years]]&gt;=5,"Veteran")</f>
        <v>New Hire</v>
      </c>
      <c r="N8585">
        <f t="shared" si="268"/>
        <v>94458.108426635241</v>
      </c>
      <c r="O8585" t="str">
        <f t="shared" si="269"/>
        <v>Normal</v>
      </c>
    </row>
    <row r="8586" spans="1:15" x14ac:dyDescent="0.3">
      <c r="A8586" t="s">
        <v>16748</v>
      </c>
      <c r="B8586" t="s">
        <v>16749</v>
      </c>
      <c r="C8586" t="s">
        <v>21</v>
      </c>
      <c r="D8586">
        <v>24</v>
      </c>
      <c r="E8586" t="s">
        <v>22</v>
      </c>
      <c r="F8586" t="s">
        <v>95</v>
      </c>
      <c r="G8586">
        <v>96486</v>
      </c>
      <c r="H8586">
        <v>0</v>
      </c>
      <c r="I8586">
        <v>5</v>
      </c>
      <c r="J8586">
        <v>16</v>
      </c>
      <c r="K8586">
        <v>5</v>
      </c>
      <c r="L8586" t="s">
        <v>24</v>
      </c>
      <c r="M8586" t="str" cm="1">
        <f t="array" ref="M8586">_xlfn.IFS(Table1[[#This Row],[Tenure_Years]]&lt;=2,"New Hire",Table1[[#This Row],[Tenure_Years]]&lt;=5,"Established",Table1[[#This Row],[Tenure_Years]]&gt;=5,"Veteran")</f>
        <v>New Hire</v>
      </c>
      <c r="N8586">
        <f t="shared" si="268"/>
        <v>96526.185096153844</v>
      </c>
      <c r="O8586" t="str">
        <f t="shared" si="269"/>
        <v>Normal</v>
      </c>
    </row>
    <row r="8587" spans="1:15" x14ac:dyDescent="0.3">
      <c r="A8587" t="s">
        <v>16750</v>
      </c>
      <c r="B8587" t="s">
        <v>14822</v>
      </c>
      <c r="C8587" t="s">
        <v>15</v>
      </c>
      <c r="D8587">
        <v>34</v>
      </c>
      <c r="E8587" t="s">
        <v>16</v>
      </c>
      <c r="F8587" t="s">
        <v>17</v>
      </c>
      <c r="G8587">
        <v>43839</v>
      </c>
      <c r="H8587">
        <v>13</v>
      </c>
      <c r="I8587">
        <v>1</v>
      </c>
      <c r="J8587">
        <v>80</v>
      </c>
      <c r="K8587">
        <v>1</v>
      </c>
      <c r="L8587" t="s">
        <v>18</v>
      </c>
      <c r="M8587" t="str" cm="1">
        <f t="array" ref="M8587">_xlfn.IFS(Table1[[#This Row],[Tenure_Years]]&lt;=2,"New Hire",Table1[[#This Row],[Tenure_Years]]&lt;=5,"Established",Table1[[#This Row],[Tenure_Years]]&gt;=5,"Veteran")</f>
        <v>Veteran</v>
      </c>
      <c r="N8587">
        <f t="shared" si="268"/>
        <v>94458.108426635241</v>
      </c>
      <c r="O8587" t="str">
        <f t="shared" si="269"/>
        <v>Normal</v>
      </c>
    </row>
    <row r="8588" spans="1:15" x14ac:dyDescent="0.3">
      <c r="A8588" t="s">
        <v>16751</v>
      </c>
      <c r="B8588" t="s">
        <v>16752</v>
      </c>
      <c r="C8588" t="s">
        <v>21</v>
      </c>
      <c r="D8588">
        <v>33</v>
      </c>
      <c r="E8588" t="s">
        <v>56</v>
      </c>
      <c r="F8588" t="s">
        <v>72</v>
      </c>
      <c r="G8588">
        <v>128583</v>
      </c>
      <c r="H8588">
        <v>2</v>
      </c>
      <c r="I8588">
        <v>4</v>
      </c>
      <c r="J8588">
        <v>56</v>
      </c>
      <c r="K8588">
        <v>2</v>
      </c>
      <c r="L8588" t="s">
        <v>18</v>
      </c>
      <c r="M8588" t="str" cm="1">
        <f t="array" ref="M8588">_xlfn.IFS(Table1[[#This Row],[Tenure_Years]]&lt;=2,"New Hire",Table1[[#This Row],[Tenure_Years]]&lt;=5,"Established",Table1[[#This Row],[Tenure_Years]]&gt;=5,"Veteran")</f>
        <v>New Hire</v>
      </c>
      <c r="N8588">
        <f t="shared" si="268"/>
        <v>94573.380601596073</v>
      </c>
      <c r="O8588" t="str">
        <f t="shared" si="269"/>
        <v>Normal</v>
      </c>
    </row>
    <row r="8589" spans="1:15" x14ac:dyDescent="0.3">
      <c r="A8589" t="s">
        <v>16753</v>
      </c>
      <c r="B8589" t="s">
        <v>16754</v>
      </c>
      <c r="C8589" t="s">
        <v>31</v>
      </c>
      <c r="D8589">
        <v>27</v>
      </c>
      <c r="E8589" t="s">
        <v>32</v>
      </c>
      <c r="F8589" t="s">
        <v>43</v>
      </c>
      <c r="G8589">
        <v>117525</v>
      </c>
      <c r="H8589">
        <v>1</v>
      </c>
      <c r="I8589">
        <v>2</v>
      </c>
      <c r="J8589">
        <v>33</v>
      </c>
      <c r="K8589">
        <v>5</v>
      </c>
      <c r="L8589" t="s">
        <v>18</v>
      </c>
      <c r="M8589" t="str" cm="1">
        <f t="array" ref="M8589">_xlfn.IFS(Table1[[#This Row],[Tenure_Years]]&lt;=2,"New Hire",Table1[[#This Row],[Tenure_Years]]&lt;=5,"Established",Table1[[#This Row],[Tenure_Years]]&gt;=5,"Veteran")</f>
        <v>New Hire</v>
      </c>
      <c r="N8589">
        <f t="shared" si="268"/>
        <v>94178.259456264772</v>
      </c>
      <c r="O8589" t="str">
        <f t="shared" si="269"/>
        <v>Normal</v>
      </c>
    </row>
    <row r="8590" spans="1:15" x14ac:dyDescent="0.3">
      <c r="A8590" t="s">
        <v>16755</v>
      </c>
      <c r="B8590" t="s">
        <v>16756</v>
      </c>
      <c r="C8590" t="s">
        <v>15</v>
      </c>
      <c r="D8590">
        <v>47</v>
      </c>
      <c r="E8590" t="s">
        <v>22</v>
      </c>
      <c r="F8590" t="s">
        <v>51</v>
      </c>
      <c r="G8590">
        <v>107001</v>
      </c>
      <c r="H8590">
        <v>8</v>
      </c>
      <c r="I8590">
        <v>2</v>
      </c>
      <c r="J8590">
        <v>15</v>
      </c>
      <c r="K8590">
        <v>3</v>
      </c>
      <c r="L8590" t="s">
        <v>18</v>
      </c>
      <c r="M8590" t="str" cm="1">
        <f t="array" ref="M8590">_xlfn.IFS(Table1[[#This Row],[Tenure_Years]]&lt;=2,"New Hire",Table1[[#This Row],[Tenure_Years]]&lt;=5,"Established",Table1[[#This Row],[Tenure_Years]]&gt;=5,"Veteran")</f>
        <v>Veteran</v>
      </c>
      <c r="N8590">
        <f t="shared" si="268"/>
        <v>96526.185096153844</v>
      </c>
      <c r="O8590" t="str">
        <f t="shared" si="269"/>
        <v>Normal</v>
      </c>
    </row>
    <row r="8591" spans="1:15" x14ac:dyDescent="0.3">
      <c r="A8591" t="s">
        <v>16757</v>
      </c>
      <c r="B8591" t="s">
        <v>16758</v>
      </c>
      <c r="C8591" t="s">
        <v>31</v>
      </c>
      <c r="D8591">
        <v>30</v>
      </c>
      <c r="E8591" t="s">
        <v>32</v>
      </c>
      <c r="F8591" t="s">
        <v>33</v>
      </c>
      <c r="G8591">
        <v>96427</v>
      </c>
      <c r="H8591">
        <v>4</v>
      </c>
      <c r="I8591">
        <v>3</v>
      </c>
      <c r="J8591">
        <v>80</v>
      </c>
      <c r="K8591">
        <v>5</v>
      </c>
      <c r="L8591" t="s">
        <v>18</v>
      </c>
      <c r="M8591" t="str" cm="1">
        <f t="array" ref="M8591">_xlfn.IFS(Table1[[#This Row],[Tenure_Years]]&lt;=2,"New Hire",Table1[[#This Row],[Tenure_Years]]&lt;=5,"Established",Table1[[#This Row],[Tenure_Years]]&gt;=5,"Veteran")</f>
        <v>Established</v>
      </c>
      <c r="N8591">
        <f t="shared" si="268"/>
        <v>94178.259456264772</v>
      </c>
      <c r="O8591" t="str">
        <f t="shared" si="269"/>
        <v>Normal</v>
      </c>
    </row>
    <row r="8592" spans="1:15" x14ac:dyDescent="0.3">
      <c r="A8592" t="s">
        <v>16759</v>
      </c>
      <c r="B8592" t="s">
        <v>16760</v>
      </c>
      <c r="C8592" t="s">
        <v>31</v>
      </c>
      <c r="D8592">
        <v>55</v>
      </c>
      <c r="E8592" t="s">
        <v>16</v>
      </c>
      <c r="F8592" t="s">
        <v>17</v>
      </c>
      <c r="G8592">
        <v>85327</v>
      </c>
      <c r="H8592">
        <v>13</v>
      </c>
      <c r="I8592">
        <v>4</v>
      </c>
      <c r="J8592">
        <v>67</v>
      </c>
      <c r="K8592">
        <v>2</v>
      </c>
      <c r="L8592" t="s">
        <v>24</v>
      </c>
      <c r="M8592" t="str" cm="1">
        <f t="array" ref="M8592">_xlfn.IFS(Table1[[#This Row],[Tenure_Years]]&lt;=2,"New Hire",Table1[[#This Row],[Tenure_Years]]&lt;=5,"Established",Table1[[#This Row],[Tenure_Years]]&gt;=5,"Veteran")</f>
        <v>Veteran</v>
      </c>
      <c r="N8592">
        <f t="shared" si="268"/>
        <v>94458.108426635241</v>
      </c>
      <c r="O8592" t="str">
        <f t="shared" si="269"/>
        <v>Normal</v>
      </c>
    </row>
    <row r="8593" spans="1:15" x14ac:dyDescent="0.3">
      <c r="A8593" t="s">
        <v>16761</v>
      </c>
      <c r="B8593" t="s">
        <v>16762</v>
      </c>
      <c r="C8593" t="s">
        <v>15</v>
      </c>
      <c r="D8593">
        <v>37</v>
      </c>
      <c r="E8593" t="s">
        <v>60</v>
      </c>
      <c r="F8593" t="s">
        <v>98</v>
      </c>
      <c r="G8593">
        <v>105984</v>
      </c>
      <c r="H8593">
        <v>13</v>
      </c>
      <c r="I8593">
        <v>2</v>
      </c>
      <c r="J8593">
        <v>31</v>
      </c>
      <c r="K8593">
        <v>2</v>
      </c>
      <c r="L8593" t="s">
        <v>18</v>
      </c>
      <c r="M8593" t="str" cm="1">
        <f t="array" ref="M8593">_xlfn.IFS(Table1[[#This Row],[Tenure_Years]]&lt;=2,"New Hire",Table1[[#This Row],[Tenure_Years]]&lt;=5,"Established",Table1[[#This Row],[Tenure_Years]]&gt;=5,"Veteran")</f>
        <v>Veteran</v>
      </c>
      <c r="N8593">
        <f t="shared" si="268"/>
        <v>94068.868467410459</v>
      </c>
      <c r="O8593" t="str">
        <f t="shared" si="269"/>
        <v>Normal</v>
      </c>
    </row>
    <row r="8594" spans="1:15" x14ac:dyDescent="0.3">
      <c r="A8594" t="s">
        <v>16763</v>
      </c>
      <c r="B8594" t="s">
        <v>16764</v>
      </c>
      <c r="C8594" t="s">
        <v>15</v>
      </c>
      <c r="D8594">
        <v>42</v>
      </c>
      <c r="E8594" t="s">
        <v>56</v>
      </c>
      <c r="F8594" t="s">
        <v>57</v>
      </c>
      <c r="G8594">
        <v>114337</v>
      </c>
      <c r="H8594">
        <v>2</v>
      </c>
      <c r="I8594">
        <v>5</v>
      </c>
      <c r="J8594">
        <v>64</v>
      </c>
      <c r="K8594">
        <v>1</v>
      </c>
      <c r="L8594" t="s">
        <v>18</v>
      </c>
      <c r="M8594" t="str" cm="1">
        <f t="array" ref="M8594">_xlfn.IFS(Table1[[#This Row],[Tenure_Years]]&lt;=2,"New Hire",Table1[[#This Row],[Tenure_Years]]&lt;=5,"Established",Table1[[#This Row],[Tenure_Years]]&gt;=5,"Veteran")</f>
        <v>New Hire</v>
      </c>
      <c r="N8594">
        <f t="shared" si="268"/>
        <v>94573.380601596073</v>
      </c>
      <c r="O8594" t="str">
        <f t="shared" si="269"/>
        <v>Normal</v>
      </c>
    </row>
    <row r="8595" spans="1:15" x14ac:dyDescent="0.3">
      <c r="A8595" t="s">
        <v>16765</v>
      </c>
      <c r="B8595" t="s">
        <v>10284</v>
      </c>
      <c r="C8595" t="s">
        <v>31</v>
      </c>
      <c r="D8595">
        <v>51</v>
      </c>
      <c r="E8595" t="s">
        <v>22</v>
      </c>
      <c r="F8595" t="s">
        <v>51</v>
      </c>
      <c r="G8595">
        <v>144883</v>
      </c>
      <c r="H8595">
        <v>13</v>
      </c>
      <c r="I8595">
        <v>1</v>
      </c>
      <c r="J8595">
        <v>33</v>
      </c>
      <c r="K8595">
        <v>2</v>
      </c>
      <c r="L8595" t="s">
        <v>18</v>
      </c>
      <c r="M8595" t="str" cm="1">
        <f t="array" ref="M8595">_xlfn.IFS(Table1[[#This Row],[Tenure_Years]]&lt;=2,"New Hire",Table1[[#This Row],[Tenure_Years]]&lt;=5,"Established",Table1[[#This Row],[Tenure_Years]]&gt;=5,"Veteran")</f>
        <v>Veteran</v>
      </c>
      <c r="N8595">
        <f t="shared" si="268"/>
        <v>96526.185096153844</v>
      </c>
      <c r="O8595" t="str">
        <f t="shared" si="269"/>
        <v>Normal</v>
      </c>
    </row>
    <row r="8596" spans="1:15" x14ac:dyDescent="0.3">
      <c r="A8596" t="s">
        <v>16766</v>
      </c>
      <c r="B8596" t="s">
        <v>16767</v>
      </c>
      <c r="C8596" t="s">
        <v>21</v>
      </c>
      <c r="D8596">
        <v>38</v>
      </c>
      <c r="E8596" t="s">
        <v>32</v>
      </c>
      <c r="F8596" t="s">
        <v>43</v>
      </c>
      <c r="G8596">
        <v>94387</v>
      </c>
      <c r="H8596">
        <v>11</v>
      </c>
      <c r="I8596">
        <v>5</v>
      </c>
      <c r="J8596">
        <v>65</v>
      </c>
      <c r="K8596">
        <v>0</v>
      </c>
      <c r="L8596" t="s">
        <v>24</v>
      </c>
      <c r="M8596" t="str" cm="1">
        <f t="array" ref="M8596">_xlfn.IFS(Table1[[#This Row],[Tenure_Years]]&lt;=2,"New Hire",Table1[[#This Row],[Tenure_Years]]&lt;=5,"Established",Table1[[#This Row],[Tenure_Years]]&gt;=5,"Veteran")</f>
        <v>Veteran</v>
      </c>
      <c r="N8596">
        <f t="shared" si="268"/>
        <v>94178.259456264772</v>
      </c>
      <c r="O8596" t="str">
        <f t="shared" si="269"/>
        <v>Normal</v>
      </c>
    </row>
    <row r="8597" spans="1:15" x14ac:dyDescent="0.3">
      <c r="A8597" t="s">
        <v>16768</v>
      </c>
      <c r="B8597" t="s">
        <v>16769</v>
      </c>
      <c r="C8597" t="s">
        <v>15</v>
      </c>
      <c r="D8597">
        <v>50</v>
      </c>
      <c r="E8597" t="s">
        <v>56</v>
      </c>
      <c r="F8597" t="s">
        <v>57</v>
      </c>
      <c r="G8597">
        <v>104228</v>
      </c>
      <c r="H8597">
        <v>0</v>
      </c>
      <c r="I8597">
        <v>4</v>
      </c>
      <c r="J8597">
        <v>58</v>
      </c>
      <c r="K8597">
        <v>1</v>
      </c>
      <c r="L8597" t="s">
        <v>24</v>
      </c>
      <c r="M8597" t="str" cm="1">
        <f t="array" ref="M8597">_xlfn.IFS(Table1[[#This Row],[Tenure_Years]]&lt;=2,"New Hire",Table1[[#This Row],[Tenure_Years]]&lt;=5,"Established",Table1[[#This Row],[Tenure_Years]]&gt;=5,"Veteran")</f>
        <v>New Hire</v>
      </c>
      <c r="N8597">
        <f t="shared" si="268"/>
        <v>94573.380601596073</v>
      </c>
      <c r="O8597" t="str">
        <f t="shared" si="269"/>
        <v>Normal</v>
      </c>
    </row>
    <row r="8598" spans="1:15" x14ac:dyDescent="0.3">
      <c r="A8598" t="s">
        <v>16770</v>
      </c>
      <c r="B8598" t="s">
        <v>16771</v>
      </c>
      <c r="C8598" t="s">
        <v>15</v>
      </c>
      <c r="D8598">
        <v>28</v>
      </c>
      <c r="E8598" t="s">
        <v>22</v>
      </c>
      <c r="F8598" t="s">
        <v>51</v>
      </c>
      <c r="G8598">
        <v>113344</v>
      </c>
      <c r="H8598">
        <v>12</v>
      </c>
      <c r="I8598">
        <v>2</v>
      </c>
      <c r="J8598">
        <v>40</v>
      </c>
      <c r="K8598">
        <v>1</v>
      </c>
      <c r="L8598" t="s">
        <v>24</v>
      </c>
      <c r="M8598" t="str" cm="1">
        <f t="array" ref="M8598">_xlfn.IFS(Table1[[#This Row],[Tenure_Years]]&lt;=2,"New Hire",Table1[[#This Row],[Tenure_Years]]&lt;=5,"Established",Table1[[#This Row],[Tenure_Years]]&gt;=5,"Veteran")</f>
        <v>Veteran</v>
      </c>
      <c r="N8598">
        <f t="shared" si="268"/>
        <v>96526.185096153844</v>
      </c>
      <c r="O8598" t="str">
        <f t="shared" si="269"/>
        <v>Normal</v>
      </c>
    </row>
    <row r="8599" spans="1:15" x14ac:dyDescent="0.3">
      <c r="A8599" t="s">
        <v>16772</v>
      </c>
      <c r="B8599" t="s">
        <v>16432</v>
      </c>
      <c r="C8599" t="s">
        <v>15</v>
      </c>
      <c r="D8599">
        <v>37</v>
      </c>
      <c r="E8599" t="s">
        <v>22</v>
      </c>
      <c r="F8599" t="s">
        <v>95</v>
      </c>
      <c r="G8599">
        <v>62414</v>
      </c>
      <c r="H8599">
        <v>10</v>
      </c>
      <c r="I8599">
        <v>1</v>
      </c>
      <c r="J8599">
        <v>18</v>
      </c>
      <c r="K8599">
        <v>2</v>
      </c>
      <c r="L8599" t="s">
        <v>18</v>
      </c>
      <c r="M8599" t="str" cm="1">
        <f t="array" ref="M8599">_xlfn.IFS(Table1[[#This Row],[Tenure_Years]]&lt;=2,"New Hire",Table1[[#This Row],[Tenure_Years]]&lt;=5,"Established",Table1[[#This Row],[Tenure_Years]]&gt;=5,"Veteran")</f>
        <v>Veteran</v>
      </c>
      <c r="N8599">
        <f t="shared" si="268"/>
        <v>96526.185096153844</v>
      </c>
      <c r="O8599" t="str">
        <f t="shared" si="269"/>
        <v>Normal</v>
      </c>
    </row>
    <row r="8600" spans="1:15" x14ac:dyDescent="0.3">
      <c r="A8600" t="s">
        <v>16773</v>
      </c>
      <c r="B8600" t="s">
        <v>16774</v>
      </c>
      <c r="C8600" t="s">
        <v>31</v>
      </c>
      <c r="D8600">
        <v>58</v>
      </c>
      <c r="E8600" t="s">
        <v>60</v>
      </c>
      <c r="F8600" t="s">
        <v>141</v>
      </c>
      <c r="G8600">
        <v>43813</v>
      </c>
      <c r="H8600">
        <v>6</v>
      </c>
      <c r="I8600">
        <v>2</v>
      </c>
      <c r="J8600">
        <v>53</v>
      </c>
      <c r="K8600">
        <v>3</v>
      </c>
      <c r="L8600" t="s">
        <v>18</v>
      </c>
      <c r="M8600" t="str" cm="1">
        <f t="array" ref="M8600">_xlfn.IFS(Table1[[#This Row],[Tenure_Years]]&lt;=2,"New Hire",Table1[[#This Row],[Tenure_Years]]&lt;=5,"Established",Table1[[#This Row],[Tenure_Years]]&gt;=5,"Veteran")</f>
        <v>Veteran</v>
      </c>
      <c r="N8600">
        <f t="shared" si="268"/>
        <v>94068.868467410459</v>
      </c>
      <c r="O8600" t="str">
        <f t="shared" si="269"/>
        <v>Normal</v>
      </c>
    </row>
    <row r="8601" spans="1:15" x14ac:dyDescent="0.3">
      <c r="A8601" t="s">
        <v>16775</v>
      </c>
      <c r="B8601" t="s">
        <v>16776</v>
      </c>
      <c r="C8601" t="s">
        <v>31</v>
      </c>
      <c r="D8601">
        <v>50</v>
      </c>
      <c r="E8601" t="s">
        <v>56</v>
      </c>
      <c r="F8601" t="s">
        <v>92</v>
      </c>
      <c r="G8601">
        <v>104021</v>
      </c>
      <c r="H8601">
        <v>3</v>
      </c>
      <c r="I8601">
        <v>4</v>
      </c>
      <c r="J8601">
        <v>26</v>
      </c>
      <c r="K8601">
        <v>0</v>
      </c>
      <c r="L8601" t="s">
        <v>18</v>
      </c>
      <c r="M8601" t="str" cm="1">
        <f t="array" ref="M8601">_xlfn.IFS(Table1[[#This Row],[Tenure_Years]]&lt;=2,"New Hire",Table1[[#This Row],[Tenure_Years]]&lt;=5,"Established",Table1[[#This Row],[Tenure_Years]]&gt;=5,"Veteran")</f>
        <v>Established</v>
      </c>
      <c r="N8601">
        <f t="shared" si="268"/>
        <v>94573.380601596073</v>
      </c>
      <c r="O8601" t="str">
        <f t="shared" si="269"/>
        <v>Normal</v>
      </c>
    </row>
    <row r="8602" spans="1:15" x14ac:dyDescent="0.3">
      <c r="A8602" t="s">
        <v>16777</v>
      </c>
      <c r="B8602" t="s">
        <v>16778</v>
      </c>
      <c r="C8602" t="s">
        <v>21</v>
      </c>
      <c r="D8602">
        <v>22</v>
      </c>
      <c r="E8602" t="s">
        <v>16</v>
      </c>
      <c r="F8602" t="s">
        <v>130</v>
      </c>
      <c r="G8602">
        <v>75532</v>
      </c>
      <c r="H8602">
        <v>4</v>
      </c>
      <c r="I8602">
        <v>3</v>
      </c>
      <c r="J8602">
        <v>67</v>
      </c>
      <c r="K8602">
        <v>1</v>
      </c>
      <c r="L8602" t="s">
        <v>24</v>
      </c>
      <c r="M8602" t="str" cm="1">
        <f t="array" ref="M8602">_xlfn.IFS(Table1[[#This Row],[Tenure_Years]]&lt;=2,"New Hire",Table1[[#This Row],[Tenure_Years]]&lt;=5,"Established",Table1[[#This Row],[Tenure_Years]]&gt;=5,"Veteran")</f>
        <v>Established</v>
      </c>
      <c r="N8602">
        <f t="shared" si="268"/>
        <v>94458.108426635241</v>
      </c>
      <c r="O8602" t="str">
        <f t="shared" si="269"/>
        <v>Normal</v>
      </c>
    </row>
    <row r="8603" spans="1:15" x14ac:dyDescent="0.3">
      <c r="A8603" t="s">
        <v>16779</v>
      </c>
      <c r="B8603" t="s">
        <v>4012</v>
      </c>
      <c r="C8603" t="s">
        <v>15</v>
      </c>
      <c r="D8603">
        <v>54</v>
      </c>
      <c r="E8603" t="s">
        <v>16</v>
      </c>
      <c r="F8603" t="s">
        <v>130</v>
      </c>
      <c r="G8603">
        <v>129261</v>
      </c>
      <c r="H8603">
        <v>7</v>
      </c>
      <c r="I8603">
        <v>2</v>
      </c>
      <c r="J8603">
        <v>44</v>
      </c>
      <c r="K8603">
        <v>1</v>
      </c>
      <c r="L8603" t="s">
        <v>24</v>
      </c>
      <c r="M8603" t="str" cm="1">
        <f t="array" ref="M8603">_xlfn.IFS(Table1[[#This Row],[Tenure_Years]]&lt;=2,"New Hire",Table1[[#This Row],[Tenure_Years]]&lt;=5,"Established",Table1[[#This Row],[Tenure_Years]]&gt;=5,"Veteran")</f>
        <v>Veteran</v>
      </c>
      <c r="N8603">
        <f t="shared" si="268"/>
        <v>94458.108426635241</v>
      </c>
      <c r="O8603" t="str">
        <f t="shared" si="269"/>
        <v>Normal</v>
      </c>
    </row>
    <row r="8604" spans="1:15" x14ac:dyDescent="0.3">
      <c r="A8604" t="s">
        <v>16780</v>
      </c>
      <c r="B8604" t="s">
        <v>16781</v>
      </c>
      <c r="C8604" t="s">
        <v>31</v>
      </c>
      <c r="D8604">
        <v>53</v>
      </c>
      <c r="E8604" t="s">
        <v>27</v>
      </c>
      <c r="F8604" t="s">
        <v>28</v>
      </c>
      <c r="G8604">
        <v>41360</v>
      </c>
      <c r="H8604">
        <v>8</v>
      </c>
      <c r="I8604">
        <v>3</v>
      </c>
      <c r="J8604">
        <v>77</v>
      </c>
      <c r="K8604">
        <v>3</v>
      </c>
      <c r="L8604" t="s">
        <v>18</v>
      </c>
      <c r="M8604" t="str" cm="1">
        <f t="array" ref="M8604">_xlfn.IFS(Table1[[#This Row],[Tenure_Years]]&lt;=2,"New Hire",Table1[[#This Row],[Tenure_Years]]&lt;=5,"Established",Table1[[#This Row],[Tenure_Years]]&gt;=5,"Veteran")</f>
        <v>Veteran</v>
      </c>
      <c r="N8604">
        <f t="shared" si="268"/>
        <v>92826.904643962844</v>
      </c>
      <c r="O8604" t="str">
        <f t="shared" si="269"/>
        <v>Normal</v>
      </c>
    </row>
    <row r="8605" spans="1:15" x14ac:dyDescent="0.3">
      <c r="A8605" t="s">
        <v>16782</v>
      </c>
      <c r="B8605" t="s">
        <v>16783</v>
      </c>
      <c r="C8605" t="s">
        <v>31</v>
      </c>
      <c r="D8605">
        <v>25</v>
      </c>
      <c r="E8605" t="s">
        <v>56</v>
      </c>
      <c r="F8605" t="s">
        <v>92</v>
      </c>
      <c r="G8605">
        <v>98635</v>
      </c>
      <c r="H8605">
        <v>6</v>
      </c>
      <c r="I8605">
        <v>1</v>
      </c>
      <c r="J8605">
        <v>68</v>
      </c>
      <c r="K8605">
        <v>0</v>
      </c>
      <c r="L8605" t="s">
        <v>24</v>
      </c>
      <c r="M8605" t="str" cm="1">
        <f t="array" ref="M8605">_xlfn.IFS(Table1[[#This Row],[Tenure_Years]]&lt;=2,"New Hire",Table1[[#This Row],[Tenure_Years]]&lt;=5,"Established",Table1[[#This Row],[Tenure_Years]]&gt;=5,"Veteran")</f>
        <v>Veteran</v>
      </c>
      <c r="N8605">
        <f t="shared" si="268"/>
        <v>94573.380601596073</v>
      </c>
      <c r="O8605" t="str">
        <f t="shared" si="269"/>
        <v>Normal</v>
      </c>
    </row>
    <row r="8606" spans="1:15" x14ac:dyDescent="0.3">
      <c r="A8606" t="s">
        <v>16784</v>
      </c>
      <c r="B8606" t="s">
        <v>16785</v>
      </c>
      <c r="C8606" t="s">
        <v>21</v>
      </c>
      <c r="D8606">
        <v>55</v>
      </c>
      <c r="E8606" t="s">
        <v>16</v>
      </c>
      <c r="F8606" t="s">
        <v>38</v>
      </c>
      <c r="G8606">
        <v>96125</v>
      </c>
      <c r="H8606">
        <v>7</v>
      </c>
      <c r="I8606">
        <v>2</v>
      </c>
      <c r="J8606">
        <v>75</v>
      </c>
      <c r="K8606">
        <v>2</v>
      </c>
      <c r="L8606" t="s">
        <v>24</v>
      </c>
      <c r="M8606" t="str" cm="1">
        <f t="array" ref="M8606">_xlfn.IFS(Table1[[#This Row],[Tenure_Years]]&lt;=2,"New Hire",Table1[[#This Row],[Tenure_Years]]&lt;=5,"Established",Table1[[#This Row],[Tenure_Years]]&gt;=5,"Veteran")</f>
        <v>Veteran</v>
      </c>
      <c r="N8606">
        <f t="shared" si="268"/>
        <v>94458.108426635241</v>
      </c>
      <c r="O8606" t="str">
        <f t="shared" si="269"/>
        <v>Normal</v>
      </c>
    </row>
    <row r="8607" spans="1:15" x14ac:dyDescent="0.3">
      <c r="A8607" t="s">
        <v>16786</v>
      </c>
      <c r="B8607" t="s">
        <v>16787</v>
      </c>
      <c r="C8607" t="s">
        <v>21</v>
      </c>
      <c r="D8607">
        <v>48</v>
      </c>
      <c r="E8607" t="s">
        <v>32</v>
      </c>
      <c r="F8607" t="s">
        <v>43</v>
      </c>
      <c r="G8607">
        <v>108667</v>
      </c>
      <c r="H8607">
        <v>6</v>
      </c>
      <c r="I8607">
        <v>5</v>
      </c>
      <c r="J8607">
        <v>75</v>
      </c>
      <c r="K8607">
        <v>1</v>
      </c>
      <c r="L8607" t="s">
        <v>18</v>
      </c>
      <c r="M8607" t="str" cm="1">
        <f t="array" ref="M8607">_xlfn.IFS(Table1[[#This Row],[Tenure_Years]]&lt;=2,"New Hire",Table1[[#This Row],[Tenure_Years]]&lt;=5,"Established",Table1[[#This Row],[Tenure_Years]]&gt;=5,"Veteran")</f>
        <v>Veteran</v>
      </c>
      <c r="N8607">
        <f t="shared" si="268"/>
        <v>94178.259456264772</v>
      </c>
      <c r="O8607" t="str">
        <f t="shared" si="269"/>
        <v>Normal</v>
      </c>
    </row>
    <row r="8608" spans="1:15" x14ac:dyDescent="0.3">
      <c r="A8608" t="s">
        <v>16788</v>
      </c>
      <c r="B8608" t="s">
        <v>16789</v>
      </c>
      <c r="C8608" t="s">
        <v>31</v>
      </c>
      <c r="D8608">
        <v>23</v>
      </c>
      <c r="E8608" t="s">
        <v>56</v>
      </c>
      <c r="F8608" t="s">
        <v>92</v>
      </c>
      <c r="G8608">
        <v>48551</v>
      </c>
      <c r="H8608">
        <v>4</v>
      </c>
      <c r="I8608">
        <v>4</v>
      </c>
      <c r="J8608">
        <v>21</v>
      </c>
      <c r="K8608">
        <v>0</v>
      </c>
      <c r="L8608" t="s">
        <v>24</v>
      </c>
      <c r="M8608" t="str" cm="1">
        <f t="array" ref="M8608">_xlfn.IFS(Table1[[#This Row],[Tenure_Years]]&lt;=2,"New Hire",Table1[[#This Row],[Tenure_Years]]&lt;=5,"Established",Table1[[#This Row],[Tenure_Years]]&gt;=5,"Veteran")</f>
        <v>Established</v>
      </c>
      <c r="N8608">
        <f t="shared" si="268"/>
        <v>94573.380601596073</v>
      </c>
      <c r="O8608" t="str">
        <f t="shared" si="269"/>
        <v>Normal</v>
      </c>
    </row>
    <row r="8609" spans="1:15" x14ac:dyDescent="0.3">
      <c r="A8609" t="s">
        <v>16790</v>
      </c>
      <c r="B8609" t="s">
        <v>9712</v>
      </c>
      <c r="C8609" t="s">
        <v>31</v>
      </c>
      <c r="D8609">
        <v>55</v>
      </c>
      <c r="E8609" t="s">
        <v>60</v>
      </c>
      <c r="F8609" t="s">
        <v>64</v>
      </c>
      <c r="G8609">
        <v>71059</v>
      </c>
      <c r="H8609">
        <v>15</v>
      </c>
      <c r="I8609">
        <v>4</v>
      </c>
      <c r="J8609">
        <v>63</v>
      </c>
      <c r="K8609">
        <v>4</v>
      </c>
      <c r="L8609" t="s">
        <v>24</v>
      </c>
      <c r="M8609" t="str" cm="1">
        <f t="array" ref="M8609">_xlfn.IFS(Table1[[#This Row],[Tenure_Years]]&lt;=2,"New Hire",Table1[[#This Row],[Tenure_Years]]&lt;=5,"Established",Table1[[#This Row],[Tenure_Years]]&gt;=5,"Veteran")</f>
        <v>Veteran</v>
      </c>
      <c r="N8609">
        <f t="shared" si="268"/>
        <v>94068.868467410459</v>
      </c>
      <c r="O8609" t="str">
        <f t="shared" si="269"/>
        <v>Normal</v>
      </c>
    </row>
    <row r="8610" spans="1:15" x14ac:dyDescent="0.3">
      <c r="A8610" t="s">
        <v>16791</v>
      </c>
      <c r="B8610" t="s">
        <v>16792</v>
      </c>
      <c r="C8610" t="s">
        <v>21</v>
      </c>
      <c r="D8610">
        <v>30</v>
      </c>
      <c r="E8610" t="s">
        <v>60</v>
      </c>
      <c r="F8610" t="s">
        <v>141</v>
      </c>
      <c r="G8610">
        <v>109015</v>
      </c>
      <c r="H8610">
        <v>1</v>
      </c>
      <c r="I8610">
        <v>1</v>
      </c>
      <c r="J8610">
        <v>45</v>
      </c>
      <c r="K8610">
        <v>3</v>
      </c>
      <c r="L8610" t="s">
        <v>24</v>
      </c>
      <c r="M8610" t="str" cm="1">
        <f t="array" ref="M8610">_xlfn.IFS(Table1[[#This Row],[Tenure_Years]]&lt;=2,"New Hire",Table1[[#This Row],[Tenure_Years]]&lt;=5,"Established",Table1[[#This Row],[Tenure_Years]]&gt;=5,"Veteran")</f>
        <v>New Hire</v>
      </c>
      <c r="N8610">
        <f t="shared" si="268"/>
        <v>94068.868467410459</v>
      </c>
      <c r="O8610" t="str">
        <f t="shared" si="269"/>
        <v>Normal</v>
      </c>
    </row>
    <row r="8611" spans="1:15" x14ac:dyDescent="0.3">
      <c r="A8611" t="s">
        <v>16793</v>
      </c>
      <c r="B8611" t="s">
        <v>16794</v>
      </c>
      <c r="C8611" t="s">
        <v>21</v>
      </c>
      <c r="D8611">
        <v>31</v>
      </c>
      <c r="E8611" t="s">
        <v>27</v>
      </c>
      <c r="F8611" t="s">
        <v>28</v>
      </c>
      <c r="G8611">
        <v>112432</v>
      </c>
      <c r="H8611">
        <v>9</v>
      </c>
      <c r="I8611">
        <v>4</v>
      </c>
      <c r="J8611">
        <v>74</v>
      </c>
      <c r="K8611">
        <v>5</v>
      </c>
      <c r="L8611" t="s">
        <v>18</v>
      </c>
      <c r="M8611" t="str" cm="1">
        <f t="array" ref="M8611">_xlfn.IFS(Table1[[#This Row],[Tenure_Years]]&lt;=2,"New Hire",Table1[[#This Row],[Tenure_Years]]&lt;=5,"Established",Table1[[#This Row],[Tenure_Years]]&gt;=5,"Veteran")</f>
        <v>Veteran</v>
      </c>
      <c r="N8611">
        <f t="shared" si="268"/>
        <v>92826.904643962844</v>
      </c>
      <c r="O8611" t="str">
        <f t="shared" si="269"/>
        <v>Normal</v>
      </c>
    </row>
    <row r="8612" spans="1:15" x14ac:dyDescent="0.3">
      <c r="A8612" t="s">
        <v>16795</v>
      </c>
      <c r="B8612" t="s">
        <v>16796</v>
      </c>
      <c r="C8612" t="s">
        <v>21</v>
      </c>
      <c r="D8612">
        <v>40</v>
      </c>
      <c r="E8612" t="s">
        <v>27</v>
      </c>
      <c r="F8612" t="s">
        <v>28</v>
      </c>
      <c r="G8612">
        <v>110111</v>
      </c>
      <c r="H8612">
        <v>9</v>
      </c>
      <c r="I8612">
        <v>5</v>
      </c>
      <c r="J8612">
        <v>53</v>
      </c>
      <c r="K8612">
        <v>3</v>
      </c>
      <c r="L8612" t="s">
        <v>24</v>
      </c>
      <c r="M8612" t="str" cm="1">
        <f t="array" ref="M8612">_xlfn.IFS(Table1[[#This Row],[Tenure_Years]]&lt;=2,"New Hire",Table1[[#This Row],[Tenure_Years]]&lt;=5,"Established",Table1[[#This Row],[Tenure_Years]]&gt;=5,"Veteran")</f>
        <v>Veteran</v>
      </c>
      <c r="N8612">
        <f t="shared" si="268"/>
        <v>92826.904643962844</v>
      </c>
      <c r="O8612" t="str">
        <f t="shared" si="269"/>
        <v>Normal</v>
      </c>
    </row>
    <row r="8613" spans="1:15" x14ac:dyDescent="0.3">
      <c r="A8613" t="s">
        <v>16797</v>
      </c>
      <c r="B8613" t="s">
        <v>16798</v>
      </c>
      <c r="C8613" t="s">
        <v>21</v>
      </c>
      <c r="D8613">
        <v>40</v>
      </c>
      <c r="E8613" t="s">
        <v>27</v>
      </c>
      <c r="F8613" t="s">
        <v>111</v>
      </c>
      <c r="G8613">
        <v>111575</v>
      </c>
      <c r="H8613">
        <v>8</v>
      </c>
      <c r="I8613">
        <v>3</v>
      </c>
      <c r="J8613">
        <v>25</v>
      </c>
      <c r="K8613">
        <v>0</v>
      </c>
      <c r="L8613" t="s">
        <v>24</v>
      </c>
      <c r="M8613" t="str" cm="1">
        <f t="array" ref="M8613">_xlfn.IFS(Table1[[#This Row],[Tenure_Years]]&lt;=2,"New Hire",Table1[[#This Row],[Tenure_Years]]&lt;=5,"Established",Table1[[#This Row],[Tenure_Years]]&gt;=5,"Veteran")</f>
        <v>Veteran</v>
      </c>
      <c r="N8613">
        <f t="shared" si="268"/>
        <v>92826.904643962844</v>
      </c>
      <c r="O8613" t="str">
        <f t="shared" si="269"/>
        <v>Normal</v>
      </c>
    </row>
    <row r="8614" spans="1:15" x14ac:dyDescent="0.3">
      <c r="A8614" t="s">
        <v>16799</v>
      </c>
      <c r="B8614" t="s">
        <v>16800</v>
      </c>
      <c r="C8614" t="s">
        <v>31</v>
      </c>
      <c r="D8614">
        <v>32</v>
      </c>
      <c r="E8614" t="s">
        <v>16</v>
      </c>
      <c r="F8614" t="s">
        <v>17</v>
      </c>
      <c r="G8614">
        <v>70324</v>
      </c>
      <c r="H8614">
        <v>4</v>
      </c>
      <c r="I8614">
        <v>2</v>
      </c>
      <c r="J8614">
        <v>12</v>
      </c>
      <c r="K8614">
        <v>4</v>
      </c>
      <c r="L8614" t="s">
        <v>24</v>
      </c>
      <c r="M8614" t="str" cm="1">
        <f t="array" ref="M8614">_xlfn.IFS(Table1[[#This Row],[Tenure_Years]]&lt;=2,"New Hire",Table1[[#This Row],[Tenure_Years]]&lt;=5,"Established",Table1[[#This Row],[Tenure_Years]]&gt;=5,"Veteran")</f>
        <v>Established</v>
      </c>
      <c r="N8614">
        <f t="shared" si="268"/>
        <v>94458.108426635241</v>
      </c>
      <c r="O8614" t="str">
        <f t="shared" si="269"/>
        <v>Normal</v>
      </c>
    </row>
    <row r="8615" spans="1:15" x14ac:dyDescent="0.3">
      <c r="A8615" t="s">
        <v>16801</v>
      </c>
      <c r="B8615" t="s">
        <v>16802</v>
      </c>
      <c r="C8615" t="s">
        <v>15</v>
      </c>
      <c r="D8615">
        <v>36</v>
      </c>
      <c r="E8615" t="s">
        <v>60</v>
      </c>
      <c r="F8615" t="s">
        <v>61</v>
      </c>
      <c r="G8615">
        <v>50275</v>
      </c>
      <c r="H8615">
        <v>1</v>
      </c>
      <c r="I8615">
        <v>1</v>
      </c>
      <c r="J8615">
        <v>41</v>
      </c>
      <c r="K8615">
        <v>0</v>
      </c>
      <c r="L8615" t="s">
        <v>18</v>
      </c>
      <c r="M8615" t="str" cm="1">
        <f t="array" ref="M8615">_xlfn.IFS(Table1[[#This Row],[Tenure_Years]]&lt;=2,"New Hire",Table1[[#This Row],[Tenure_Years]]&lt;=5,"Established",Table1[[#This Row],[Tenure_Years]]&gt;=5,"Veteran")</f>
        <v>New Hire</v>
      </c>
      <c r="N8615">
        <f t="shared" si="268"/>
        <v>94068.868467410459</v>
      </c>
      <c r="O8615" t="str">
        <f t="shared" si="269"/>
        <v>Normal</v>
      </c>
    </row>
    <row r="8616" spans="1:15" x14ac:dyDescent="0.3">
      <c r="A8616" t="s">
        <v>16803</v>
      </c>
      <c r="B8616" t="s">
        <v>16804</v>
      </c>
      <c r="C8616" t="s">
        <v>21</v>
      </c>
      <c r="D8616">
        <v>44</v>
      </c>
      <c r="E8616" t="s">
        <v>60</v>
      </c>
      <c r="F8616" t="s">
        <v>61</v>
      </c>
      <c r="G8616">
        <v>54040</v>
      </c>
      <c r="H8616">
        <v>1</v>
      </c>
      <c r="I8616">
        <v>1</v>
      </c>
      <c r="J8616">
        <v>42</v>
      </c>
      <c r="K8616">
        <v>3</v>
      </c>
      <c r="L8616" t="s">
        <v>18</v>
      </c>
      <c r="M8616" t="str" cm="1">
        <f t="array" ref="M8616">_xlfn.IFS(Table1[[#This Row],[Tenure_Years]]&lt;=2,"New Hire",Table1[[#This Row],[Tenure_Years]]&lt;=5,"Established",Table1[[#This Row],[Tenure_Years]]&gt;=5,"Veteran")</f>
        <v>New Hire</v>
      </c>
      <c r="N8616">
        <f t="shared" si="268"/>
        <v>94068.868467410459</v>
      </c>
      <c r="O8616" t="str">
        <f t="shared" si="269"/>
        <v>Normal</v>
      </c>
    </row>
    <row r="8617" spans="1:15" x14ac:dyDescent="0.3">
      <c r="A8617" t="s">
        <v>16805</v>
      </c>
      <c r="B8617" t="s">
        <v>16806</v>
      </c>
      <c r="C8617" t="s">
        <v>15</v>
      </c>
      <c r="D8617">
        <v>24</v>
      </c>
      <c r="E8617" t="s">
        <v>32</v>
      </c>
      <c r="F8617" t="s">
        <v>33</v>
      </c>
      <c r="G8617">
        <v>73658</v>
      </c>
      <c r="H8617">
        <v>15</v>
      </c>
      <c r="I8617">
        <v>2</v>
      </c>
      <c r="J8617">
        <v>50</v>
      </c>
      <c r="K8617">
        <v>0</v>
      </c>
      <c r="L8617" t="s">
        <v>24</v>
      </c>
      <c r="M8617" t="str" cm="1">
        <f t="array" ref="M8617">_xlfn.IFS(Table1[[#This Row],[Tenure_Years]]&lt;=2,"New Hire",Table1[[#This Row],[Tenure_Years]]&lt;=5,"Established",Table1[[#This Row],[Tenure_Years]]&gt;=5,"Veteran")</f>
        <v>Veteran</v>
      </c>
      <c r="N8617">
        <f t="shared" si="268"/>
        <v>94178.259456264772</v>
      </c>
      <c r="O8617" t="str">
        <f t="shared" si="269"/>
        <v>Normal</v>
      </c>
    </row>
    <row r="8618" spans="1:15" x14ac:dyDescent="0.3">
      <c r="A8618" t="s">
        <v>16807</v>
      </c>
      <c r="B8618" t="s">
        <v>3033</v>
      </c>
      <c r="C8618" t="s">
        <v>31</v>
      </c>
      <c r="D8618">
        <v>22</v>
      </c>
      <c r="E8618" t="s">
        <v>27</v>
      </c>
      <c r="F8618" t="s">
        <v>75</v>
      </c>
      <c r="G8618">
        <v>41444</v>
      </c>
      <c r="H8618">
        <v>12</v>
      </c>
      <c r="I8618">
        <v>1</v>
      </c>
      <c r="J8618">
        <v>11</v>
      </c>
      <c r="K8618">
        <v>5</v>
      </c>
      <c r="L8618" t="s">
        <v>24</v>
      </c>
      <c r="M8618" t="str" cm="1">
        <f t="array" ref="M8618">_xlfn.IFS(Table1[[#This Row],[Tenure_Years]]&lt;=2,"New Hire",Table1[[#This Row],[Tenure_Years]]&lt;=5,"Established",Table1[[#This Row],[Tenure_Years]]&gt;=5,"Veteran")</f>
        <v>Veteran</v>
      </c>
      <c r="N8618">
        <f t="shared" si="268"/>
        <v>92826.904643962844</v>
      </c>
      <c r="O8618" t="str">
        <f t="shared" si="269"/>
        <v>Normal</v>
      </c>
    </row>
    <row r="8619" spans="1:15" x14ac:dyDescent="0.3">
      <c r="A8619" t="s">
        <v>16808</v>
      </c>
      <c r="B8619" t="s">
        <v>16809</v>
      </c>
      <c r="C8619" t="s">
        <v>21</v>
      </c>
      <c r="D8619">
        <v>58</v>
      </c>
      <c r="E8619" t="s">
        <v>56</v>
      </c>
      <c r="F8619" t="s">
        <v>92</v>
      </c>
      <c r="G8619">
        <v>146351</v>
      </c>
      <c r="H8619">
        <v>13</v>
      </c>
      <c r="I8619">
        <v>4</v>
      </c>
      <c r="J8619">
        <v>33</v>
      </c>
      <c r="K8619">
        <v>3</v>
      </c>
      <c r="L8619" t="s">
        <v>18</v>
      </c>
      <c r="M8619" t="str" cm="1">
        <f t="array" ref="M8619">_xlfn.IFS(Table1[[#This Row],[Tenure_Years]]&lt;=2,"New Hire",Table1[[#This Row],[Tenure_Years]]&lt;=5,"Established",Table1[[#This Row],[Tenure_Years]]&gt;=5,"Veteran")</f>
        <v>Veteran</v>
      </c>
      <c r="N8619">
        <f t="shared" si="268"/>
        <v>94573.380601596073</v>
      </c>
      <c r="O8619" t="str">
        <f t="shared" si="269"/>
        <v>Normal</v>
      </c>
    </row>
    <row r="8620" spans="1:15" x14ac:dyDescent="0.3">
      <c r="A8620" t="s">
        <v>16810</v>
      </c>
      <c r="B8620" t="s">
        <v>16811</v>
      </c>
      <c r="C8620" t="s">
        <v>21</v>
      </c>
      <c r="D8620">
        <v>29</v>
      </c>
      <c r="E8620" t="s">
        <v>56</v>
      </c>
      <c r="F8620" t="s">
        <v>57</v>
      </c>
      <c r="G8620">
        <v>116961</v>
      </c>
      <c r="H8620">
        <v>1</v>
      </c>
      <c r="I8620">
        <v>2</v>
      </c>
      <c r="J8620">
        <v>61</v>
      </c>
      <c r="K8620">
        <v>1</v>
      </c>
      <c r="L8620" t="s">
        <v>18</v>
      </c>
      <c r="M8620" t="str" cm="1">
        <f t="array" ref="M8620">_xlfn.IFS(Table1[[#This Row],[Tenure_Years]]&lt;=2,"New Hire",Table1[[#This Row],[Tenure_Years]]&lt;=5,"Established",Table1[[#This Row],[Tenure_Years]]&gt;=5,"Veteran")</f>
        <v>New Hire</v>
      </c>
      <c r="N8620">
        <f t="shared" si="268"/>
        <v>94573.380601596073</v>
      </c>
      <c r="O8620" t="str">
        <f t="shared" si="269"/>
        <v>Normal</v>
      </c>
    </row>
    <row r="8621" spans="1:15" x14ac:dyDescent="0.3">
      <c r="A8621" t="s">
        <v>16812</v>
      </c>
      <c r="B8621" t="s">
        <v>16813</v>
      </c>
      <c r="C8621" t="s">
        <v>21</v>
      </c>
      <c r="D8621">
        <v>45</v>
      </c>
      <c r="E8621" t="s">
        <v>27</v>
      </c>
      <c r="F8621" t="s">
        <v>75</v>
      </c>
      <c r="G8621">
        <v>140523</v>
      </c>
      <c r="H8621">
        <v>7</v>
      </c>
      <c r="I8621">
        <v>3</v>
      </c>
      <c r="J8621">
        <v>31</v>
      </c>
      <c r="K8621">
        <v>1</v>
      </c>
      <c r="L8621" t="s">
        <v>24</v>
      </c>
      <c r="M8621" t="str" cm="1">
        <f t="array" ref="M8621">_xlfn.IFS(Table1[[#This Row],[Tenure_Years]]&lt;=2,"New Hire",Table1[[#This Row],[Tenure_Years]]&lt;=5,"Established",Table1[[#This Row],[Tenure_Years]]&gt;=5,"Veteran")</f>
        <v>Veteran</v>
      </c>
      <c r="N8621">
        <f t="shared" si="268"/>
        <v>92826.904643962844</v>
      </c>
      <c r="O8621" t="str">
        <f t="shared" si="269"/>
        <v>Normal</v>
      </c>
    </row>
    <row r="8622" spans="1:15" x14ac:dyDescent="0.3">
      <c r="A8622" t="s">
        <v>16814</v>
      </c>
      <c r="B8622" t="s">
        <v>16815</v>
      </c>
      <c r="C8622" t="s">
        <v>31</v>
      </c>
      <c r="D8622">
        <v>45</v>
      </c>
      <c r="E8622" t="s">
        <v>16</v>
      </c>
      <c r="F8622" t="s">
        <v>17</v>
      </c>
      <c r="G8622">
        <v>87884</v>
      </c>
      <c r="H8622">
        <v>9</v>
      </c>
      <c r="I8622">
        <v>4</v>
      </c>
      <c r="J8622">
        <v>35</v>
      </c>
      <c r="K8622">
        <v>4</v>
      </c>
      <c r="L8622" t="s">
        <v>24</v>
      </c>
      <c r="M8622" t="str" cm="1">
        <f t="array" ref="M8622">_xlfn.IFS(Table1[[#This Row],[Tenure_Years]]&lt;=2,"New Hire",Table1[[#This Row],[Tenure_Years]]&lt;=5,"Established",Table1[[#This Row],[Tenure_Years]]&gt;=5,"Veteran")</f>
        <v>Veteran</v>
      </c>
      <c r="N8622">
        <f t="shared" si="268"/>
        <v>94458.108426635241</v>
      </c>
      <c r="O8622" t="str">
        <f t="shared" si="269"/>
        <v>Normal</v>
      </c>
    </row>
    <row r="8623" spans="1:15" x14ac:dyDescent="0.3">
      <c r="A8623" t="s">
        <v>16816</v>
      </c>
      <c r="B8623" t="s">
        <v>16817</v>
      </c>
      <c r="C8623" t="s">
        <v>31</v>
      </c>
      <c r="D8623">
        <v>30</v>
      </c>
      <c r="E8623" t="s">
        <v>56</v>
      </c>
      <c r="F8623" t="s">
        <v>57</v>
      </c>
      <c r="G8623">
        <v>45578</v>
      </c>
      <c r="H8623">
        <v>0</v>
      </c>
      <c r="I8623">
        <v>3</v>
      </c>
      <c r="J8623">
        <v>61</v>
      </c>
      <c r="K8623">
        <v>0</v>
      </c>
      <c r="L8623" t="s">
        <v>24</v>
      </c>
      <c r="M8623" t="str" cm="1">
        <f t="array" ref="M8623">_xlfn.IFS(Table1[[#This Row],[Tenure_Years]]&lt;=2,"New Hire",Table1[[#This Row],[Tenure_Years]]&lt;=5,"Established",Table1[[#This Row],[Tenure_Years]]&gt;=5,"Veteran")</f>
        <v>New Hire</v>
      </c>
      <c r="N8623">
        <f t="shared" si="268"/>
        <v>94573.380601596073</v>
      </c>
      <c r="O8623" t="str">
        <f t="shared" si="269"/>
        <v>Normal</v>
      </c>
    </row>
    <row r="8624" spans="1:15" x14ac:dyDescent="0.3">
      <c r="A8624" t="s">
        <v>16818</v>
      </c>
      <c r="B8624" t="s">
        <v>16819</v>
      </c>
      <c r="C8624" t="s">
        <v>21</v>
      </c>
      <c r="D8624">
        <v>54</v>
      </c>
      <c r="E8624" t="s">
        <v>60</v>
      </c>
      <c r="F8624" t="s">
        <v>61</v>
      </c>
      <c r="G8624">
        <v>49437</v>
      </c>
      <c r="H8624">
        <v>13</v>
      </c>
      <c r="I8624">
        <v>3</v>
      </c>
      <c r="J8624">
        <v>58</v>
      </c>
      <c r="K8624">
        <v>2</v>
      </c>
      <c r="L8624" t="s">
        <v>24</v>
      </c>
      <c r="M8624" t="str" cm="1">
        <f t="array" ref="M8624">_xlfn.IFS(Table1[[#This Row],[Tenure_Years]]&lt;=2,"New Hire",Table1[[#This Row],[Tenure_Years]]&lt;=5,"Established",Table1[[#This Row],[Tenure_Years]]&gt;=5,"Veteran")</f>
        <v>Veteran</v>
      </c>
      <c r="N8624">
        <f t="shared" si="268"/>
        <v>94068.868467410459</v>
      </c>
      <c r="O8624" t="str">
        <f t="shared" si="269"/>
        <v>Normal</v>
      </c>
    </row>
    <row r="8625" spans="1:15" x14ac:dyDescent="0.3">
      <c r="A8625" t="s">
        <v>16820</v>
      </c>
      <c r="B8625" t="s">
        <v>12688</v>
      </c>
      <c r="C8625" t="s">
        <v>31</v>
      </c>
      <c r="D8625">
        <v>56</v>
      </c>
      <c r="E8625" t="s">
        <v>16</v>
      </c>
      <c r="F8625" t="s">
        <v>38</v>
      </c>
      <c r="G8625">
        <v>60341</v>
      </c>
      <c r="H8625">
        <v>11</v>
      </c>
      <c r="I8625">
        <v>2</v>
      </c>
      <c r="J8625">
        <v>35</v>
      </c>
      <c r="K8625">
        <v>2</v>
      </c>
      <c r="L8625" t="s">
        <v>24</v>
      </c>
      <c r="M8625" t="str" cm="1">
        <f t="array" ref="M8625">_xlfn.IFS(Table1[[#This Row],[Tenure_Years]]&lt;=2,"New Hire",Table1[[#This Row],[Tenure_Years]]&lt;=5,"Established",Table1[[#This Row],[Tenure_Years]]&gt;=5,"Veteran")</f>
        <v>Veteran</v>
      </c>
      <c r="N8625">
        <f t="shared" si="268"/>
        <v>94458.108426635241</v>
      </c>
      <c r="O8625" t="str">
        <f t="shared" si="269"/>
        <v>Normal</v>
      </c>
    </row>
    <row r="8626" spans="1:15" x14ac:dyDescent="0.3">
      <c r="A8626" t="s">
        <v>16821</v>
      </c>
      <c r="B8626" t="s">
        <v>16822</v>
      </c>
      <c r="C8626" t="s">
        <v>15</v>
      </c>
      <c r="D8626">
        <v>50</v>
      </c>
      <c r="E8626" t="s">
        <v>56</v>
      </c>
      <c r="F8626" t="s">
        <v>92</v>
      </c>
      <c r="G8626">
        <v>79372</v>
      </c>
      <c r="H8626">
        <v>6</v>
      </c>
      <c r="I8626">
        <v>4</v>
      </c>
      <c r="J8626">
        <v>28</v>
      </c>
      <c r="K8626">
        <v>2</v>
      </c>
      <c r="L8626" t="s">
        <v>24</v>
      </c>
      <c r="M8626" t="str" cm="1">
        <f t="array" ref="M8626">_xlfn.IFS(Table1[[#This Row],[Tenure_Years]]&lt;=2,"New Hire",Table1[[#This Row],[Tenure_Years]]&lt;=5,"Established",Table1[[#This Row],[Tenure_Years]]&gt;=5,"Veteran")</f>
        <v>Veteran</v>
      </c>
      <c r="N8626">
        <f t="shared" si="268"/>
        <v>94573.380601596073</v>
      </c>
      <c r="O8626" t="str">
        <f t="shared" si="269"/>
        <v>Normal</v>
      </c>
    </row>
    <row r="8627" spans="1:15" x14ac:dyDescent="0.3">
      <c r="A8627" t="s">
        <v>16823</v>
      </c>
      <c r="B8627" t="s">
        <v>16824</v>
      </c>
      <c r="C8627" t="s">
        <v>31</v>
      </c>
      <c r="D8627">
        <v>51</v>
      </c>
      <c r="E8627" t="s">
        <v>27</v>
      </c>
      <c r="F8627" t="s">
        <v>67</v>
      </c>
      <c r="G8627">
        <v>100647</v>
      </c>
      <c r="H8627">
        <v>0</v>
      </c>
      <c r="I8627">
        <v>4</v>
      </c>
      <c r="J8627">
        <v>46</v>
      </c>
      <c r="K8627">
        <v>4</v>
      </c>
      <c r="L8627" t="s">
        <v>18</v>
      </c>
      <c r="M8627" t="str" cm="1">
        <f t="array" ref="M8627">_xlfn.IFS(Table1[[#This Row],[Tenure_Years]]&lt;=2,"New Hire",Table1[[#This Row],[Tenure_Years]]&lt;=5,"Established",Table1[[#This Row],[Tenure_Years]]&gt;=5,"Veteran")</f>
        <v>New Hire</v>
      </c>
      <c r="N8627">
        <f t="shared" si="268"/>
        <v>92826.904643962844</v>
      </c>
      <c r="O8627" t="str">
        <f t="shared" si="269"/>
        <v>Normal</v>
      </c>
    </row>
    <row r="8628" spans="1:15" x14ac:dyDescent="0.3">
      <c r="A8628" t="s">
        <v>16825</v>
      </c>
      <c r="B8628" t="s">
        <v>16826</v>
      </c>
      <c r="C8628" t="s">
        <v>15</v>
      </c>
      <c r="D8628">
        <v>40</v>
      </c>
      <c r="E8628" t="s">
        <v>60</v>
      </c>
      <c r="F8628" t="s">
        <v>141</v>
      </c>
      <c r="G8628">
        <v>62972</v>
      </c>
      <c r="H8628">
        <v>2</v>
      </c>
      <c r="I8628">
        <v>3</v>
      </c>
      <c r="J8628">
        <v>40</v>
      </c>
      <c r="K8628">
        <v>4</v>
      </c>
      <c r="L8628" t="s">
        <v>24</v>
      </c>
      <c r="M8628" t="str" cm="1">
        <f t="array" ref="M8628">_xlfn.IFS(Table1[[#This Row],[Tenure_Years]]&lt;=2,"New Hire",Table1[[#This Row],[Tenure_Years]]&lt;=5,"Established",Table1[[#This Row],[Tenure_Years]]&gt;=5,"Veteran")</f>
        <v>New Hire</v>
      </c>
      <c r="N8628">
        <f t="shared" si="268"/>
        <v>94068.868467410459</v>
      </c>
      <c r="O8628" t="str">
        <f t="shared" si="269"/>
        <v>Normal</v>
      </c>
    </row>
    <row r="8629" spans="1:15" x14ac:dyDescent="0.3">
      <c r="A8629" t="s">
        <v>16827</v>
      </c>
      <c r="B8629" t="s">
        <v>16828</v>
      </c>
      <c r="C8629" t="s">
        <v>15</v>
      </c>
      <c r="D8629">
        <v>23</v>
      </c>
      <c r="E8629" t="s">
        <v>32</v>
      </c>
      <c r="F8629" t="s">
        <v>33</v>
      </c>
      <c r="G8629">
        <v>97904</v>
      </c>
      <c r="H8629">
        <v>7</v>
      </c>
      <c r="I8629">
        <v>2</v>
      </c>
      <c r="J8629">
        <v>14</v>
      </c>
      <c r="K8629">
        <v>3</v>
      </c>
      <c r="L8629" t="s">
        <v>18</v>
      </c>
      <c r="M8629" t="str" cm="1">
        <f t="array" ref="M8629">_xlfn.IFS(Table1[[#This Row],[Tenure_Years]]&lt;=2,"New Hire",Table1[[#This Row],[Tenure_Years]]&lt;=5,"Established",Table1[[#This Row],[Tenure_Years]]&gt;=5,"Veteran")</f>
        <v>Veteran</v>
      </c>
      <c r="N8629">
        <f t="shared" si="268"/>
        <v>94178.259456264772</v>
      </c>
      <c r="O8629" t="str">
        <f t="shared" si="269"/>
        <v>Normal</v>
      </c>
    </row>
    <row r="8630" spans="1:15" x14ac:dyDescent="0.3">
      <c r="A8630" t="s">
        <v>16829</v>
      </c>
      <c r="B8630" t="s">
        <v>16830</v>
      </c>
      <c r="C8630" t="s">
        <v>21</v>
      </c>
      <c r="D8630">
        <v>43</v>
      </c>
      <c r="E8630" t="s">
        <v>32</v>
      </c>
      <c r="F8630" t="s">
        <v>48</v>
      </c>
      <c r="G8630">
        <v>84134</v>
      </c>
      <c r="H8630">
        <v>8</v>
      </c>
      <c r="I8630">
        <v>5</v>
      </c>
      <c r="J8630">
        <v>49</v>
      </c>
      <c r="K8630">
        <v>5</v>
      </c>
      <c r="L8630" t="s">
        <v>18</v>
      </c>
      <c r="M8630" t="str" cm="1">
        <f t="array" ref="M8630">_xlfn.IFS(Table1[[#This Row],[Tenure_Years]]&lt;=2,"New Hire",Table1[[#This Row],[Tenure_Years]]&lt;=5,"Established",Table1[[#This Row],[Tenure_Years]]&gt;=5,"Veteran")</f>
        <v>Veteran</v>
      </c>
      <c r="N8630">
        <f t="shared" si="268"/>
        <v>94178.259456264772</v>
      </c>
      <c r="O8630" t="str">
        <f t="shared" si="269"/>
        <v>Normal</v>
      </c>
    </row>
    <row r="8631" spans="1:15" x14ac:dyDescent="0.3">
      <c r="A8631" t="s">
        <v>16831</v>
      </c>
      <c r="B8631" t="s">
        <v>16832</v>
      </c>
      <c r="C8631" t="s">
        <v>15</v>
      </c>
      <c r="D8631">
        <v>37</v>
      </c>
      <c r="E8631" t="s">
        <v>16</v>
      </c>
      <c r="F8631" t="s">
        <v>17</v>
      </c>
      <c r="G8631">
        <v>132424</v>
      </c>
      <c r="H8631">
        <v>12</v>
      </c>
      <c r="I8631">
        <v>4</v>
      </c>
      <c r="J8631">
        <v>76</v>
      </c>
      <c r="K8631">
        <v>4</v>
      </c>
      <c r="L8631" t="s">
        <v>24</v>
      </c>
      <c r="M8631" t="str" cm="1">
        <f t="array" ref="M8631">_xlfn.IFS(Table1[[#This Row],[Tenure_Years]]&lt;=2,"New Hire",Table1[[#This Row],[Tenure_Years]]&lt;=5,"Established",Table1[[#This Row],[Tenure_Years]]&gt;=5,"Veteran")</f>
        <v>Veteran</v>
      </c>
      <c r="N8631">
        <f t="shared" si="268"/>
        <v>94458.108426635241</v>
      </c>
      <c r="O8631" t="str">
        <f t="shared" si="269"/>
        <v>Normal</v>
      </c>
    </row>
    <row r="8632" spans="1:15" x14ac:dyDescent="0.3">
      <c r="A8632" t="s">
        <v>16833</v>
      </c>
      <c r="B8632" t="s">
        <v>16834</v>
      </c>
      <c r="C8632" t="s">
        <v>15</v>
      </c>
      <c r="D8632">
        <v>58</v>
      </c>
      <c r="E8632" t="s">
        <v>22</v>
      </c>
      <c r="F8632" t="s">
        <v>23</v>
      </c>
      <c r="G8632">
        <v>102451</v>
      </c>
      <c r="H8632">
        <v>4</v>
      </c>
      <c r="I8632">
        <v>1</v>
      </c>
      <c r="J8632">
        <v>66</v>
      </c>
      <c r="K8632">
        <v>4</v>
      </c>
      <c r="L8632" t="s">
        <v>18</v>
      </c>
      <c r="M8632" t="str" cm="1">
        <f t="array" ref="M8632">_xlfn.IFS(Table1[[#This Row],[Tenure_Years]]&lt;=2,"New Hire",Table1[[#This Row],[Tenure_Years]]&lt;=5,"Established",Table1[[#This Row],[Tenure_Years]]&gt;=5,"Veteran")</f>
        <v>Established</v>
      </c>
      <c r="N8632">
        <f t="shared" si="268"/>
        <v>96526.185096153844</v>
      </c>
      <c r="O8632" t="str">
        <f t="shared" si="269"/>
        <v>Normal</v>
      </c>
    </row>
    <row r="8633" spans="1:15" x14ac:dyDescent="0.3">
      <c r="A8633" t="s">
        <v>16835</v>
      </c>
      <c r="B8633" t="s">
        <v>16836</v>
      </c>
      <c r="C8633" t="s">
        <v>31</v>
      </c>
      <c r="D8633">
        <v>47</v>
      </c>
      <c r="E8633" t="s">
        <v>22</v>
      </c>
      <c r="F8633" t="s">
        <v>51</v>
      </c>
      <c r="G8633">
        <v>139901</v>
      </c>
      <c r="H8633">
        <v>1</v>
      </c>
      <c r="I8633">
        <v>2</v>
      </c>
      <c r="J8633">
        <v>32</v>
      </c>
      <c r="K8633">
        <v>1</v>
      </c>
      <c r="L8633" t="s">
        <v>18</v>
      </c>
      <c r="M8633" t="str" cm="1">
        <f t="array" ref="M8633">_xlfn.IFS(Table1[[#This Row],[Tenure_Years]]&lt;=2,"New Hire",Table1[[#This Row],[Tenure_Years]]&lt;=5,"Established",Table1[[#This Row],[Tenure_Years]]&gt;=5,"Veteran")</f>
        <v>New Hire</v>
      </c>
      <c r="N8633">
        <f t="shared" si="268"/>
        <v>96526.185096153844</v>
      </c>
      <c r="O8633" t="str">
        <f t="shared" si="269"/>
        <v>Normal</v>
      </c>
    </row>
    <row r="8634" spans="1:15" x14ac:dyDescent="0.3">
      <c r="A8634" t="s">
        <v>16837</v>
      </c>
      <c r="B8634" t="s">
        <v>16838</v>
      </c>
      <c r="C8634" t="s">
        <v>31</v>
      </c>
      <c r="D8634">
        <v>57</v>
      </c>
      <c r="E8634" t="s">
        <v>22</v>
      </c>
      <c r="F8634" t="s">
        <v>95</v>
      </c>
      <c r="G8634">
        <v>98767</v>
      </c>
      <c r="H8634">
        <v>9</v>
      </c>
      <c r="I8634">
        <v>3</v>
      </c>
      <c r="J8634">
        <v>10</v>
      </c>
      <c r="K8634">
        <v>5</v>
      </c>
      <c r="L8634" t="s">
        <v>24</v>
      </c>
      <c r="M8634" t="str" cm="1">
        <f t="array" ref="M8634">_xlfn.IFS(Table1[[#This Row],[Tenure_Years]]&lt;=2,"New Hire",Table1[[#This Row],[Tenure_Years]]&lt;=5,"Established",Table1[[#This Row],[Tenure_Years]]&gt;=5,"Veteran")</f>
        <v>Veteran</v>
      </c>
      <c r="N8634">
        <f t="shared" si="268"/>
        <v>96526.185096153844</v>
      </c>
      <c r="O8634" t="str">
        <f t="shared" si="269"/>
        <v>Normal</v>
      </c>
    </row>
    <row r="8635" spans="1:15" x14ac:dyDescent="0.3">
      <c r="A8635" t="s">
        <v>16839</v>
      </c>
      <c r="B8635" t="s">
        <v>14725</v>
      </c>
      <c r="C8635" t="s">
        <v>21</v>
      </c>
      <c r="D8635">
        <v>55</v>
      </c>
      <c r="E8635" t="s">
        <v>22</v>
      </c>
      <c r="F8635" t="s">
        <v>23</v>
      </c>
      <c r="G8635">
        <v>75861</v>
      </c>
      <c r="H8635">
        <v>7</v>
      </c>
      <c r="I8635">
        <v>4</v>
      </c>
      <c r="J8635">
        <v>22</v>
      </c>
      <c r="K8635">
        <v>2</v>
      </c>
      <c r="L8635" t="s">
        <v>24</v>
      </c>
      <c r="M8635" t="str" cm="1">
        <f t="array" ref="M8635">_xlfn.IFS(Table1[[#This Row],[Tenure_Years]]&lt;=2,"New Hire",Table1[[#This Row],[Tenure_Years]]&lt;=5,"Established",Table1[[#This Row],[Tenure_Years]]&gt;=5,"Veteran")</f>
        <v>Veteran</v>
      </c>
      <c r="N8635">
        <f t="shared" si="268"/>
        <v>96526.185096153844</v>
      </c>
      <c r="O8635" t="str">
        <f t="shared" si="269"/>
        <v>Normal</v>
      </c>
    </row>
    <row r="8636" spans="1:15" x14ac:dyDescent="0.3">
      <c r="A8636" t="s">
        <v>16840</v>
      </c>
      <c r="B8636" t="s">
        <v>16841</v>
      </c>
      <c r="C8636" t="s">
        <v>21</v>
      </c>
      <c r="D8636">
        <v>58</v>
      </c>
      <c r="E8636" t="s">
        <v>56</v>
      </c>
      <c r="F8636" t="s">
        <v>57</v>
      </c>
      <c r="G8636">
        <v>77068</v>
      </c>
      <c r="H8636">
        <v>2</v>
      </c>
      <c r="I8636">
        <v>2</v>
      </c>
      <c r="J8636">
        <v>21</v>
      </c>
      <c r="K8636">
        <v>2</v>
      </c>
      <c r="L8636" t="s">
        <v>24</v>
      </c>
      <c r="M8636" t="str" cm="1">
        <f t="array" ref="M8636">_xlfn.IFS(Table1[[#This Row],[Tenure_Years]]&lt;=2,"New Hire",Table1[[#This Row],[Tenure_Years]]&lt;=5,"Established",Table1[[#This Row],[Tenure_Years]]&gt;=5,"Veteran")</f>
        <v>New Hire</v>
      </c>
      <c r="N8636">
        <f t="shared" si="268"/>
        <v>94573.380601596073</v>
      </c>
      <c r="O8636" t="str">
        <f t="shared" si="269"/>
        <v>Normal</v>
      </c>
    </row>
    <row r="8637" spans="1:15" x14ac:dyDescent="0.3">
      <c r="A8637" t="s">
        <v>16842</v>
      </c>
      <c r="B8637" t="s">
        <v>16843</v>
      </c>
      <c r="C8637" t="s">
        <v>21</v>
      </c>
      <c r="D8637">
        <v>40</v>
      </c>
      <c r="E8637" t="s">
        <v>32</v>
      </c>
      <c r="F8637" t="s">
        <v>43</v>
      </c>
      <c r="G8637">
        <v>75126</v>
      </c>
      <c r="H8637">
        <v>2</v>
      </c>
      <c r="I8637">
        <v>5</v>
      </c>
      <c r="J8637">
        <v>55</v>
      </c>
      <c r="K8637">
        <v>5</v>
      </c>
      <c r="L8637" t="s">
        <v>24</v>
      </c>
      <c r="M8637" t="str" cm="1">
        <f t="array" ref="M8637">_xlfn.IFS(Table1[[#This Row],[Tenure_Years]]&lt;=2,"New Hire",Table1[[#This Row],[Tenure_Years]]&lt;=5,"Established",Table1[[#This Row],[Tenure_Years]]&gt;=5,"Veteran")</f>
        <v>New Hire</v>
      </c>
      <c r="N8637">
        <f t="shared" si="268"/>
        <v>94178.259456264772</v>
      </c>
      <c r="O8637" t="str">
        <f t="shared" si="269"/>
        <v>Normal</v>
      </c>
    </row>
    <row r="8638" spans="1:15" x14ac:dyDescent="0.3">
      <c r="A8638" t="s">
        <v>16844</v>
      </c>
      <c r="B8638" t="s">
        <v>16845</v>
      </c>
      <c r="C8638" t="s">
        <v>21</v>
      </c>
      <c r="D8638">
        <v>27</v>
      </c>
      <c r="E8638" t="s">
        <v>27</v>
      </c>
      <c r="F8638" t="s">
        <v>111</v>
      </c>
      <c r="G8638">
        <v>90855</v>
      </c>
      <c r="H8638">
        <v>13</v>
      </c>
      <c r="I8638">
        <v>4</v>
      </c>
      <c r="J8638">
        <v>36</v>
      </c>
      <c r="K8638">
        <v>5</v>
      </c>
      <c r="L8638" t="s">
        <v>24</v>
      </c>
      <c r="M8638" t="str" cm="1">
        <f t="array" ref="M8638">_xlfn.IFS(Table1[[#This Row],[Tenure_Years]]&lt;=2,"New Hire",Table1[[#This Row],[Tenure_Years]]&lt;=5,"Established",Table1[[#This Row],[Tenure_Years]]&gt;=5,"Veteran")</f>
        <v>Veteran</v>
      </c>
      <c r="N8638">
        <f t="shared" si="268"/>
        <v>92826.904643962844</v>
      </c>
      <c r="O8638" t="str">
        <f t="shared" si="269"/>
        <v>Normal</v>
      </c>
    </row>
    <row r="8639" spans="1:15" x14ac:dyDescent="0.3">
      <c r="A8639" t="s">
        <v>16846</v>
      </c>
      <c r="B8639" t="s">
        <v>16847</v>
      </c>
      <c r="C8639" t="s">
        <v>31</v>
      </c>
      <c r="D8639">
        <v>45</v>
      </c>
      <c r="E8639" t="s">
        <v>56</v>
      </c>
      <c r="F8639" t="s">
        <v>92</v>
      </c>
      <c r="G8639">
        <v>110491</v>
      </c>
      <c r="H8639">
        <v>15</v>
      </c>
      <c r="I8639">
        <v>3</v>
      </c>
      <c r="J8639">
        <v>43</v>
      </c>
      <c r="K8639">
        <v>3</v>
      </c>
      <c r="L8639" t="s">
        <v>24</v>
      </c>
      <c r="M8639" t="str" cm="1">
        <f t="array" ref="M8639">_xlfn.IFS(Table1[[#This Row],[Tenure_Years]]&lt;=2,"New Hire",Table1[[#This Row],[Tenure_Years]]&lt;=5,"Established",Table1[[#This Row],[Tenure_Years]]&gt;=5,"Veteran")</f>
        <v>Veteran</v>
      </c>
      <c r="N8639">
        <f t="shared" si="268"/>
        <v>94573.380601596073</v>
      </c>
      <c r="O8639" t="str">
        <f t="shared" si="269"/>
        <v>Normal</v>
      </c>
    </row>
    <row r="8640" spans="1:15" x14ac:dyDescent="0.3">
      <c r="A8640" t="s">
        <v>16848</v>
      </c>
      <c r="B8640" t="s">
        <v>16849</v>
      </c>
      <c r="C8640" t="s">
        <v>21</v>
      </c>
      <c r="D8640">
        <v>54</v>
      </c>
      <c r="E8640" t="s">
        <v>60</v>
      </c>
      <c r="F8640" t="s">
        <v>61</v>
      </c>
      <c r="G8640">
        <v>43486</v>
      </c>
      <c r="H8640">
        <v>0</v>
      </c>
      <c r="I8640">
        <v>4</v>
      </c>
      <c r="J8640">
        <v>74</v>
      </c>
      <c r="K8640">
        <v>0</v>
      </c>
      <c r="L8640" t="s">
        <v>18</v>
      </c>
      <c r="M8640" t="str" cm="1">
        <f t="array" ref="M8640">_xlfn.IFS(Table1[[#This Row],[Tenure_Years]]&lt;=2,"New Hire",Table1[[#This Row],[Tenure_Years]]&lt;=5,"Established",Table1[[#This Row],[Tenure_Years]]&gt;=5,"Veteran")</f>
        <v>New Hire</v>
      </c>
      <c r="N8640">
        <f t="shared" si="268"/>
        <v>94068.868467410459</v>
      </c>
      <c r="O8640" t="str">
        <f t="shared" si="269"/>
        <v>Normal</v>
      </c>
    </row>
    <row r="8641" spans="1:15" x14ac:dyDescent="0.3">
      <c r="A8641" t="s">
        <v>16850</v>
      </c>
      <c r="B8641" t="s">
        <v>16851</v>
      </c>
      <c r="C8641" t="s">
        <v>15</v>
      </c>
      <c r="D8641">
        <v>49</v>
      </c>
      <c r="E8641" t="s">
        <v>32</v>
      </c>
      <c r="F8641" t="s">
        <v>43</v>
      </c>
      <c r="G8641">
        <v>128311</v>
      </c>
      <c r="H8641">
        <v>7</v>
      </c>
      <c r="I8641">
        <v>5</v>
      </c>
      <c r="J8641">
        <v>17</v>
      </c>
      <c r="K8641">
        <v>5</v>
      </c>
      <c r="L8641" t="s">
        <v>18</v>
      </c>
      <c r="M8641" t="str" cm="1">
        <f t="array" ref="M8641">_xlfn.IFS(Table1[[#This Row],[Tenure_Years]]&lt;=2,"New Hire",Table1[[#This Row],[Tenure_Years]]&lt;=5,"Established",Table1[[#This Row],[Tenure_Years]]&gt;=5,"Veteran")</f>
        <v>Veteran</v>
      </c>
      <c r="N8641">
        <f t="shared" si="268"/>
        <v>94178.259456264772</v>
      </c>
      <c r="O8641" t="str">
        <f t="shared" si="269"/>
        <v>Normal</v>
      </c>
    </row>
    <row r="8642" spans="1:15" x14ac:dyDescent="0.3">
      <c r="A8642" t="s">
        <v>16852</v>
      </c>
      <c r="B8642" t="s">
        <v>11938</v>
      </c>
      <c r="C8642" t="s">
        <v>31</v>
      </c>
      <c r="D8642">
        <v>32</v>
      </c>
      <c r="E8642" t="s">
        <v>27</v>
      </c>
      <c r="F8642" t="s">
        <v>67</v>
      </c>
      <c r="G8642">
        <v>71395</v>
      </c>
      <c r="H8642">
        <v>7</v>
      </c>
      <c r="I8642">
        <v>2</v>
      </c>
      <c r="J8642">
        <v>20</v>
      </c>
      <c r="K8642">
        <v>5</v>
      </c>
      <c r="L8642" t="s">
        <v>24</v>
      </c>
      <c r="M8642" t="str" cm="1">
        <f t="array" ref="M8642">_xlfn.IFS(Table1[[#This Row],[Tenure_Years]]&lt;=2,"New Hire",Table1[[#This Row],[Tenure_Years]]&lt;=5,"Established",Table1[[#This Row],[Tenure_Years]]&gt;=5,"Veteran")</f>
        <v>Veteran</v>
      </c>
      <c r="N8642">
        <f t="shared" ref="N8642:N8705" si="270">AVERAGEIF(E:E,E8642,G:G)</f>
        <v>92826.904643962844</v>
      </c>
      <c r="O8642" t="str">
        <f t="shared" si="269"/>
        <v>Normal</v>
      </c>
    </row>
    <row r="8643" spans="1:15" x14ac:dyDescent="0.3">
      <c r="A8643" t="s">
        <v>16853</v>
      </c>
      <c r="B8643" t="s">
        <v>13374</v>
      </c>
      <c r="C8643" t="s">
        <v>21</v>
      </c>
      <c r="D8643">
        <v>54</v>
      </c>
      <c r="E8643" t="s">
        <v>60</v>
      </c>
      <c r="F8643" t="s">
        <v>61</v>
      </c>
      <c r="G8643">
        <v>43257</v>
      </c>
      <c r="H8643">
        <v>13</v>
      </c>
      <c r="I8643">
        <v>1</v>
      </c>
      <c r="J8643">
        <v>50</v>
      </c>
      <c r="K8643">
        <v>1</v>
      </c>
      <c r="L8643" t="s">
        <v>18</v>
      </c>
      <c r="M8643" t="str" cm="1">
        <f t="array" ref="M8643">_xlfn.IFS(Table1[[#This Row],[Tenure_Years]]&lt;=2,"New Hire",Table1[[#This Row],[Tenure_Years]]&lt;=5,"Established",Table1[[#This Row],[Tenure_Years]]&gt;=5,"Veteran")</f>
        <v>Veteran</v>
      </c>
      <c r="N8643">
        <f t="shared" si="270"/>
        <v>94068.868467410459</v>
      </c>
      <c r="O8643" t="str">
        <f t="shared" ref="O8643:O8706" si="271">IF(AND(H8643=5, G8643&lt;M8643), "High Priority", "Normal")</f>
        <v>Normal</v>
      </c>
    </row>
    <row r="8644" spans="1:15" x14ac:dyDescent="0.3">
      <c r="A8644" t="s">
        <v>16854</v>
      </c>
      <c r="B8644" t="s">
        <v>16855</v>
      </c>
      <c r="C8644" t="s">
        <v>15</v>
      </c>
      <c r="D8644">
        <v>54</v>
      </c>
      <c r="E8644" t="s">
        <v>16</v>
      </c>
      <c r="F8644" t="s">
        <v>130</v>
      </c>
      <c r="G8644">
        <v>43357</v>
      </c>
      <c r="H8644">
        <v>1</v>
      </c>
      <c r="I8644">
        <v>4</v>
      </c>
      <c r="J8644">
        <v>48</v>
      </c>
      <c r="K8644">
        <v>3</v>
      </c>
      <c r="L8644" t="s">
        <v>24</v>
      </c>
      <c r="M8644" t="str" cm="1">
        <f t="array" ref="M8644">_xlfn.IFS(Table1[[#This Row],[Tenure_Years]]&lt;=2,"New Hire",Table1[[#This Row],[Tenure_Years]]&lt;=5,"Established",Table1[[#This Row],[Tenure_Years]]&gt;=5,"Veteran")</f>
        <v>New Hire</v>
      </c>
      <c r="N8644">
        <f t="shared" si="270"/>
        <v>94458.108426635241</v>
      </c>
      <c r="O8644" t="str">
        <f t="shared" si="271"/>
        <v>Normal</v>
      </c>
    </row>
    <row r="8645" spans="1:15" x14ac:dyDescent="0.3">
      <c r="A8645" t="s">
        <v>16856</v>
      </c>
      <c r="B8645" t="s">
        <v>16857</v>
      </c>
      <c r="C8645" t="s">
        <v>21</v>
      </c>
      <c r="D8645">
        <v>53</v>
      </c>
      <c r="E8645" t="s">
        <v>32</v>
      </c>
      <c r="F8645" t="s">
        <v>43</v>
      </c>
      <c r="G8645">
        <v>45464</v>
      </c>
      <c r="H8645">
        <v>4</v>
      </c>
      <c r="I8645">
        <v>5</v>
      </c>
      <c r="J8645">
        <v>72</v>
      </c>
      <c r="K8645">
        <v>4</v>
      </c>
      <c r="L8645" t="s">
        <v>18</v>
      </c>
      <c r="M8645" t="str" cm="1">
        <f t="array" ref="M8645">_xlfn.IFS(Table1[[#This Row],[Tenure_Years]]&lt;=2,"New Hire",Table1[[#This Row],[Tenure_Years]]&lt;=5,"Established",Table1[[#This Row],[Tenure_Years]]&gt;=5,"Veteran")</f>
        <v>Established</v>
      </c>
      <c r="N8645">
        <f t="shared" si="270"/>
        <v>94178.259456264772</v>
      </c>
      <c r="O8645" t="str">
        <f t="shared" si="271"/>
        <v>Normal</v>
      </c>
    </row>
    <row r="8646" spans="1:15" x14ac:dyDescent="0.3">
      <c r="A8646" t="s">
        <v>16858</v>
      </c>
      <c r="B8646" t="s">
        <v>16859</v>
      </c>
      <c r="C8646" t="s">
        <v>21</v>
      </c>
      <c r="D8646">
        <v>43</v>
      </c>
      <c r="E8646" t="s">
        <v>32</v>
      </c>
      <c r="F8646" t="s">
        <v>48</v>
      </c>
      <c r="G8646">
        <v>46782</v>
      </c>
      <c r="H8646">
        <v>9</v>
      </c>
      <c r="I8646">
        <v>1</v>
      </c>
      <c r="J8646">
        <v>47</v>
      </c>
      <c r="K8646">
        <v>2</v>
      </c>
      <c r="L8646" t="s">
        <v>24</v>
      </c>
      <c r="M8646" t="str" cm="1">
        <f t="array" ref="M8646">_xlfn.IFS(Table1[[#This Row],[Tenure_Years]]&lt;=2,"New Hire",Table1[[#This Row],[Tenure_Years]]&lt;=5,"Established",Table1[[#This Row],[Tenure_Years]]&gt;=5,"Veteran")</f>
        <v>Veteran</v>
      </c>
      <c r="N8646">
        <f t="shared" si="270"/>
        <v>94178.259456264772</v>
      </c>
      <c r="O8646" t="str">
        <f t="shared" si="271"/>
        <v>Normal</v>
      </c>
    </row>
    <row r="8647" spans="1:15" x14ac:dyDescent="0.3">
      <c r="A8647" t="s">
        <v>16860</v>
      </c>
      <c r="B8647" t="s">
        <v>16861</v>
      </c>
      <c r="C8647" t="s">
        <v>21</v>
      </c>
      <c r="D8647">
        <v>56</v>
      </c>
      <c r="E8647" t="s">
        <v>27</v>
      </c>
      <c r="F8647" t="s">
        <v>111</v>
      </c>
      <c r="G8647">
        <v>65576</v>
      </c>
      <c r="H8647">
        <v>7</v>
      </c>
      <c r="I8647">
        <v>4</v>
      </c>
      <c r="J8647">
        <v>16</v>
      </c>
      <c r="K8647">
        <v>0</v>
      </c>
      <c r="L8647" t="s">
        <v>24</v>
      </c>
      <c r="M8647" t="str" cm="1">
        <f t="array" ref="M8647">_xlfn.IFS(Table1[[#This Row],[Tenure_Years]]&lt;=2,"New Hire",Table1[[#This Row],[Tenure_Years]]&lt;=5,"Established",Table1[[#This Row],[Tenure_Years]]&gt;=5,"Veteran")</f>
        <v>Veteran</v>
      </c>
      <c r="N8647">
        <f t="shared" si="270"/>
        <v>92826.904643962844</v>
      </c>
      <c r="O8647" t="str">
        <f t="shared" si="271"/>
        <v>Normal</v>
      </c>
    </row>
    <row r="8648" spans="1:15" x14ac:dyDescent="0.3">
      <c r="A8648" t="s">
        <v>16862</v>
      </c>
      <c r="B8648" t="s">
        <v>16863</v>
      </c>
      <c r="C8648" t="s">
        <v>15</v>
      </c>
      <c r="D8648">
        <v>46</v>
      </c>
      <c r="E8648" t="s">
        <v>16</v>
      </c>
      <c r="F8648" t="s">
        <v>17</v>
      </c>
      <c r="G8648">
        <v>43172</v>
      </c>
      <c r="H8648">
        <v>2</v>
      </c>
      <c r="I8648">
        <v>5</v>
      </c>
      <c r="J8648">
        <v>56</v>
      </c>
      <c r="K8648">
        <v>4</v>
      </c>
      <c r="L8648" t="s">
        <v>18</v>
      </c>
      <c r="M8648" t="str" cm="1">
        <f t="array" ref="M8648">_xlfn.IFS(Table1[[#This Row],[Tenure_Years]]&lt;=2,"New Hire",Table1[[#This Row],[Tenure_Years]]&lt;=5,"Established",Table1[[#This Row],[Tenure_Years]]&gt;=5,"Veteran")</f>
        <v>New Hire</v>
      </c>
      <c r="N8648">
        <f t="shared" si="270"/>
        <v>94458.108426635241</v>
      </c>
      <c r="O8648" t="str">
        <f t="shared" si="271"/>
        <v>Normal</v>
      </c>
    </row>
    <row r="8649" spans="1:15" x14ac:dyDescent="0.3">
      <c r="A8649" t="s">
        <v>16864</v>
      </c>
      <c r="B8649" t="s">
        <v>16865</v>
      </c>
      <c r="C8649" t="s">
        <v>31</v>
      </c>
      <c r="D8649">
        <v>56</v>
      </c>
      <c r="E8649" t="s">
        <v>32</v>
      </c>
      <c r="F8649" t="s">
        <v>33</v>
      </c>
      <c r="G8649">
        <v>66638</v>
      </c>
      <c r="H8649">
        <v>10</v>
      </c>
      <c r="I8649">
        <v>4</v>
      </c>
      <c r="J8649">
        <v>63</v>
      </c>
      <c r="K8649">
        <v>1</v>
      </c>
      <c r="L8649" t="s">
        <v>18</v>
      </c>
      <c r="M8649" t="str" cm="1">
        <f t="array" ref="M8649">_xlfn.IFS(Table1[[#This Row],[Tenure_Years]]&lt;=2,"New Hire",Table1[[#This Row],[Tenure_Years]]&lt;=5,"Established",Table1[[#This Row],[Tenure_Years]]&gt;=5,"Veteran")</f>
        <v>Veteran</v>
      </c>
      <c r="N8649">
        <f t="shared" si="270"/>
        <v>94178.259456264772</v>
      </c>
      <c r="O8649" t="str">
        <f t="shared" si="271"/>
        <v>Normal</v>
      </c>
    </row>
    <row r="8650" spans="1:15" x14ac:dyDescent="0.3">
      <c r="A8650" t="s">
        <v>16866</v>
      </c>
      <c r="B8650" t="s">
        <v>16867</v>
      </c>
      <c r="C8650" t="s">
        <v>31</v>
      </c>
      <c r="D8650">
        <v>43</v>
      </c>
      <c r="E8650" t="s">
        <v>60</v>
      </c>
      <c r="F8650" t="s">
        <v>98</v>
      </c>
      <c r="G8650">
        <v>44700</v>
      </c>
      <c r="H8650">
        <v>0</v>
      </c>
      <c r="I8650">
        <v>1</v>
      </c>
      <c r="J8650">
        <v>58</v>
      </c>
      <c r="K8650">
        <v>4</v>
      </c>
      <c r="L8650" t="s">
        <v>24</v>
      </c>
      <c r="M8650" t="str" cm="1">
        <f t="array" ref="M8650">_xlfn.IFS(Table1[[#This Row],[Tenure_Years]]&lt;=2,"New Hire",Table1[[#This Row],[Tenure_Years]]&lt;=5,"Established",Table1[[#This Row],[Tenure_Years]]&gt;=5,"Veteran")</f>
        <v>New Hire</v>
      </c>
      <c r="N8650">
        <f t="shared" si="270"/>
        <v>94068.868467410459</v>
      </c>
      <c r="O8650" t="str">
        <f t="shared" si="271"/>
        <v>Normal</v>
      </c>
    </row>
    <row r="8651" spans="1:15" x14ac:dyDescent="0.3">
      <c r="A8651" t="s">
        <v>16868</v>
      </c>
      <c r="B8651" t="s">
        <v>16869</v>
      </c>
      <c r="C8651" t="s">
        <v>31</v>
      </c>
      <c r="D8651">
        <v>52</v>
      </c>
      <c r="E8651" t="s">
        <v>60</v>
      </c>
      <c r="F8651" t="s">
        <v>61</v>
      </c>
      <c r="G8651">
        <v>89520</v>
      </c>
      <c r="H8651">
        <v>7</v>
      </c>
      <c r="I8651">
        <v>3</v>
      </c>
      <c r="J8651">
        <v>53</v>
      </c>
      <c r="K8651">
        <v>1</v>
      </c>
      <c r="L8651" t="s">
        <v>24</v>
      </c>
      <c r="M8651" t="str" cm="1">
        <f t="array" ref="M8651">_xlfn.IFS(Table1[[#This Row],[Tenure_Years]]&lt;=2,"New Hire",Table1[[#This Row],[Tenure_Years]]&lt;=5,"Established",Table1[[#This Row],[Tenure_Years]]&gt;=5,"Veteran")</f>
        <v>Veteran</v>
      </c>
      <c r="N8651">
        <f t="shared" si="270"/>
        <v>94068.868467410459</v>
      </c>
      <c r="O8651" t="str">
        <f t="shared" si="271"/>
        <v>Normal</v>
      </c>
    </row>
    <row r="8652" spans="1:15" x14ac:dyDescent="0.3">
      <c r="A8652" t="s">
        <v>16870</v>
      </c>
      <c r="B8652" t="s">
        <v>16871</v>
      </c>
      <c r="C8652" t="s">
        <v>31</v>
      </c>
      <c r="D8652">
        <v>41</v>
      </c>
      <c r="E8652" t="s">
        <v>16</v>
      </c>
      <c r="F8652" t="s">
        <v>130</v>
      </c>
      <c r="G8652">
        <v>125909</v>
      </c>
      <c r="H8652">
        <v>0</v>
      </c>
      <c r="I8652">
        <v>5</v>
      </c>
      <c r="J8652">
        <v>62</v>
      </c>
      <c r="K8652">
        <v>5</v>
      </c>
      <c r="L8652" t="s">
        <v>18</v>
      </c>
      <c r="M8652" t="str" cm="1">
        <f t="array" ref="M8652">_xlfn.IFS(Table1[[#This Row],[Tenure_Years]]&lt;=2,"New Hire",Table1[[#This Row],[Tenure_Years]]&lt;=5,"Established",Table1[[#This Row],[Tenure_Years]]&gt;=5,"Veteran")</f>
        <v>New Hire</v>
      </c>
      <c r="N8652">
        <f t="shared" si="270"/>
        <v>94458.108426635241</v>
      </c>
      <c r="O8652" t="str">
        <f t="shared" si="271"/>
        <v>Normal</v>
      </c>
    </row>
    <row r="8653" spans="1:15" x14ac:dyDescent="0.3">
      <c r="A8653" t="s">
        <v>16872</v>
      </c>
      <c r="B8653" t="s">
        <v>16873</v>
      </c>
      <c r="C8653" t="s">
        <v>21</v>
      </c>
      <c r="D8653">
        <v>28</v>
      </c>
      <c r="E8653" t="s">
        <v>32</v>
      </c>
      <c r="F8653" t="s">
        <v>48</v>
      </c>
      <c r="G8653">
        <v>91463</v>
      </c>
      <c r="H8653">
        <v>9</v>
      </c>
      <c r="I8653">
        <v>2</v>
      </c>
      <c r="J8653">
        <v>24</v>
      </c>
      <c r="K8653">
        <v>5</v>
      </c>
      <c r="L8653" t="s">
        <v>24</v>
      </c>
      <c r="M8653" t="str" cm="1">
        <f t="array" ref="M8653">_xlfn.IFS(Table1[[#This Row],[Tenure_Years]]&lt;=2,"New Hire",Table1[[#This Row],[Tenure_Years]]&lt;=5,"Established",Table1[[#This Row],[Tenure_Years]]&gt;=5,"Veteran")</f>
        <v>Veteran</v>
      </c>
      <c r="N8653">
        <f t="shared" si="270"/>
        <v>94178.259456264772</v>
      </c>
      <c r="O8653" t="str">
        <f t="shared" si="271"/>
        <v>Normal</v>
      </c>
    </row>
    <row r="8654" spans="1:15" x14ac:dyDescent="0.3">
      <c r="A8654" t="s">
        <v>16874</v>
      </c>
      <c r="B8654" t="s">
        <v>16875</v>
      </c>
      <c r="C8654" t="s">
        <v>15</v>
      </c>
      <c r="D8654">
        <v>31</v>
      </c>
      <c r="E8654" t="s">
        <v>60</v>
      </c>
      <c r="F8654" t="s">
        <v>141</v>
      </c>
      <c r="G8654">
        <v>94438</v>
      </c>
      <c r="H8654">
        <v>13</v>
      </c>
      <c r="I8654">
        <v>5</v>
      </c>
      <c r="J8654">
        <v>58</v>
      </c>
      <c r="K8654">
        <v>5</v>
      </c>
      <c r="L8654" t="s">
        <v>24</v>
      </c>
      <c r="M8654" t="str" cm="1">
        <f t="array" ref="M8654">_xlfn.IFS(Table1[[#This Row],[Tenure_Years]]&lt;=2,"New Hire",Table1[[#This Row],[Tenure_Years]]&lt;=5,"Established",Table1[[#This Row],[Tenure_Years]]&gt;=5,"Veteran")</f>
        <v>Veteran</v>
      </c>
      <c r="N8654">
        <f t="shared" si="270"/>
        <v>94068.868467410459</v>
      </c>
      <c r="O8654" t="str">
        <f t="shared" si="271"/>
        <v>Normal</v>
      </c>
    </row>
    <row r="8655" spans="1:15" x14ac:dyDescent="0.3">
      <c r="A8655" t="s">
        <v>16876</v>
      </c>
      <c r="B8655" t="s">
        <v>16877</v>
      </c>
      <c r="C8655" t="s">
        <v>31</v>
      </c>
      <c r="D8655">
        <v>27</v>
      </c>
      <c r="E8655" t="s">
        <v>60</v>
      </c>
      <c r="F8655" t="s">
        <v>64</v>
      </c>
      <c r="G8655">
        <v>59005</v>
      </c>
      <c r="H8655">
        <v>15</v>
      </c>
      <c r="I8655">
        <v>2</v>
      </c>
      <c r="J8655">
        <v>20</v>
      </c>
      <c r="K8655">
        <v>0</v>
      </c>
      <c r="L8655" t="s">
        <v>24</v>
      </c>
      <c r="M8655" t="str" cm="1">
        <f t="array" ref="M8655">_xlfn.IFS(Table1[[#This Row],[Tenure_Years]]&lt;=2,"New Hire",Table1[[#This Row],[Tenure_Years]]&lt;=5,"Established",Table1[[#This Row],[Tenure_Years]]&gt;=5,"Veteran")</f>
        <v>Veteran</v>
      </c>
      <c r="N8655">
        <f t="shared" si="270"/>
        <v>94068.868467410459</v>
      </c>
      <c r="O8655" t="str">
        <f t="shared" si="271"/>
        <v>Normal</v>
      </c>
    </row>
    <row r="8656" spans="1:15" x14ac:dyDescent="0.3">
      <c r="A8656" t="s">
        <v>16878</v>
      </c>
      <c r="B8656" t="s">
        <v>16879</v>
      </c>
      <c r="C8656" t="s">
        <v>31</v>
      </c>
      <c r="D8656">
        <v>40</v>
      </c>
      <c r="E8656" t="s">
        <v>27</v>
      </c>
      <c r="F8656" t="s">
        <v>75</v>
      </c>
      <c r="G8656">
        <v>136856</v>
      </c>
      <c r="H8656">
        <v>10</v>
      </c>
      <c r="I8656">
        <v>4</v>
      </c>
      <c r="J8656">
        <v>37</v>
      </c>
      <c r="K8656">
        <v>2</v>
      </c>
      <c r="L8656" t="s">
        <v>24</v>
      </c>
      <c r="M8656" t="str" cm="1">
        <f t="array" ref="M8656">_xlfn.IFS(Table1[[#This Row],[Tenure_Years]]&lt;=2,"New Hire",Table1[[#This Row],[Tenure_Years]]&lt;=5,"Established",Table1[[#This Row],[Tenure_Years]]&gt;=5,"Veteran")</f>
        <v>Veteran</v>
      </c>
      <c r="N8656">
        <f t="shared" si="270"/>
        <v>92826.904643962844</v>
      </c>
      <c r="O8656" t="str">
        <f t="shared" si="271"/>
        <v>Normal</v>
      </c>
    </row>
    <row r="8657" spans="1:15" x14ac:dyDescent="0.3">
      <c r="A8657" t="s">
        <v>16880</v>
      </c>
      <c r="B8657" t="s">
        <v>2603</v>
      </c>
      <c r="C8657" t="s">
        <v>21</v>
      </c>
      <c r="D8657">
        <v>59</v>
      </c>
      <c r="E8657" t="s">
        <v>27</v>
      </c>
      <c r="F8657" t="s">
        <v>28</v>
      </c>
      <c r="G8657">
        <v>82058</v>
      </c>
      <c r="H8657">
        <v>3</v>
      </c>
      <c r="I8657">
        <v>3</v>
      </c>
      <c r="J8657">
        <v>24</v>
      </c>
      <c r="K8657">
        <v>5</v>
      </c>
      <c r="L8657" t="s">
        <v>18</v>
      </c>
      <c r="M8657" t="str" cm="1">
        <f t="array" ref="M8657">_xlfn.IFS(Table1[[#This Row],[Tenure_Years]]&lt;=2,"New Hire",Table1[[#This Row],[Tenure_Years]]&lt;=5,"Established",Table1[[#This Row],[Tenure_Years]]&gt;=5,"Veteran")</f>
        <v>Established</v>
      </c>
      <c r="N8657">
        <f t="shared" si="270"/>
        <v>92826.904643962844</v>
      </c>
      <c r="O8657" t="str">
        <f t="shared" si="271"/>
        <v>Normal</v>
      </c>
    </row>
    <row r="8658" spans="1:15" x14ac:dyDescent="0.3">
      <c r="A8658" t="s">
        <v>16881</v>
      </c>
      <c r="B8658" t="s">
        <v>16882</v>
      </c>
      <c r="C8658" t="s">
        <v>15</v>
      </c>
      <c r="D8658">
        <v>38</v>
      </c>
      <c r="E8658" t="s">
        <v>16</v>
      </c>
      <c r="F8658" t="s">
        <v>38</v>
      </c>
      <c r="G8658">
        <v>82366</v>
      </c>
      <c r="H8658">
        <v>8</v>
      </c>
      <c r="I8658">
        <v>2</v>
      </c>
      <c r="J8658">
        <v>63</v>
      </c>
      <c r="K8658">
        <v>1</v>
      </c>
      <c r="L8658" t="s">
        <v>18</v>
      </c>
      <c r="M8658" t="str" cm="1">
        <f t="array" ref="M8658">_xlfn.IFS(Table1[[#This Row],[Tenure_Years]]&lt;=2,"New Hire",Table1[[#This Row],[Tenure_Years]]&lt;=5,"Established",Table1[[#This Row],[Tenure_Years]]&gt;=5,"Veteran")</f>
        <v>Veteran</v>
      </c>
      <c r="N8658">
        <f t="shared" si="270"/>
        <v>94458.108426635241</v>
      </c>
      <c r="O8658" t="str">
        <f t="shared" si="271"/>
        <v>Normal</v>
      </c>
    </row>
    <row r="8659" spans="1:15" x14ac:dyDescent="0.3">
      <c r="A8659" t="s">
        <v>16883</v>
      </c>
      <c r="B8659" t="s">
        <v>16884</v>
      </c>
      <c r="C8659" t="s">
        <v>31</v>
      </c>
      <c r="D8659">
        <v>53</v>
      </c>
      <c r="E8659" t="s">
        <v>27</v>
      </c>
      <c r="F8659" t="s">
        <v>75</v>
      </c>
      <c r="G8659">
        <v>136221</v>
      </c>
      <c r="H8659">
        <v>2</v>
      </c>
      <c r="I8659">
        <v>3</v>
      </c>
      <c r="J8659">
        <v>32</v>
      </c>
      <c r="K8659">
        <v>0</v>
      </c>
      <c r="L8659" t="s">
        <v>24</v>
      </c>
      <c r="M8659" t="str" cm="1">
        <f t="array" ref="M8659">_xlfn.IFS(Table1[[#This Row],[Tenure_Years]]&lt;=2,"New Hire",Table1[[#This Row],[Tenure_Years]]&lt;=5,"Established",Table1[[#This Row],[Tenure_Years]]&gt;=5,"Veteran")</f>
        <v>New Hire</v>
      </c>
      <c r="N8659">
        <f t="shared" si="270"/>
        <v>92826.904643962844</v>
      </c>
      <c r="O8659" t="str">
        <f t="shared" si="271"/>
        <v>Normal</v>
      </c>
    </row>
    <row r="8660" spans="1:15" x14ac:dyDescent="0.3">
      <c r="A8660" t="s">
        <v>16885</v>
      </c>
      <c r="B8660" t="s">
        <v>16886</v>
      </c>
      <c r="C8660" t="s">
        <v>15</v>
      </c>
      <c r="D8660">
        <v>26</v>
      </c>
      <c r="E8660" t="s">
        <v>22</v>
      </c>
      <c r="F8660" t="s">
        <v>23</v>
      </c>
      <c r="G8660">
        <v>100222</v>
      </c>
      <c r="H8660">
        <v>3</v>
      </c>
      <c r="I8660">
        <v>3</v>
      </c>
      <c r="J8660">
        <v>77</v>
      </c>
      <c r="K8660">
        <v>5</v>
      </c>
      <c r="L8660" t="s">
        <v>18</v>
      </c>
      <c r="M8660" t="str" cm="1">
        <f t="array" ref="M8660">_xlfn.IFS(Table1[[#This Row],[Tenure_Years]]&lt;=2,"New Hire",Table1[[#This Row],[Tenure_Years]]&lt;=5,"Established",Table1[[#This Row],[Tenure_Years]]&gt;=5,"Veteran")</f>
        <v>Established</v>
      </c>
      <c r="N8660">
        <f t="shared" si="270"/>
        <v>96526.185096153844</v>
      </c>
      <c r="O8660" t="str">
        <f t="shared" si="271"/>
        <v>Normal</v>
      </c>
    </row>
    <row r="8661" spans="1:15" x14ac:dyDescent="0.3">
      <c r="A8661" t="s">
        <v>16887</v>
      </c>
      <c r="B8661" t="s">
        <v>16888</v>
      </c>
      <c r="C8661" t="s">
        <v>21</v>
      </c>
      <c r="D8661">
        <v>56</v>
      </c>
      <c r="E8661" t="s">
        <v>56</v>
      </c>
      <c r="F8661" t="s">
        <v>92</v>
      </c>
      <c r="G8661">
        <v>58819</v>
      </c>
      <c r="H8661">
        <v>4</v>
      </c>
      <c r="I8661">
        <v>4</v>
      </c>
      <c r="J8661">
        <v>45</v>
      </c>
      <c r="K8661">
        <v>5</v>
      </c>
      <c r="L8661" t="s">
        <v>18</v>
      </c>
      <c r="M8661" t="str" cm="1">
        <f t="array" ref="M8661">_xlfn.IFS(Table1[[#This Row],[Tenure_Years]]&lt;=2,"New Hire",Table1[[#This Row],[Tenure_Years]]&lt;=5,"Established",Table1[[#This Row],[Tenure_Years]]&gt;=5,"Veteran")</f>
        <v>Established</v>
      </c>
      <c r="N8661">
        <f t="shared" si="270"/>
        <v>94573.380601596073</v>
      </c>
      <c r="O8661" t="str">
        <f t="shared" si="271"/>
        <v>Normal</v>
      </c>
    </row>
    <row r="8662" spans="1:15" x14ac:dyDescent="0.3">
      <c r="A8662" t="s">
        <v>16889</v>
      </c>
      <c r="B8662" t="s">
        <v>16890</v>
      </c>
      <c r="C8662" t="s">
        <v>21</v>
      </c>
      <c r="D8662">
        <v>41</v>
      </c>
      <c r="E8662" t="s">
        <v>32</v>
      </c>
      <c r="F8662" t="s">
        <v>48</v>
      </c>
      <c r="G8662">
        <v>45042</v>
      </c>
      <c r="H8662">
        <v>7</v>
      </c>
      <c r="I8662">
        <v>5</v>
      </c>
      <c r="J8662">
        <v>59</v>
      </c>
      <c r="K8662">
        <v>0</v>
      </c>
      <c r="L8662" t="s">
        <v>24</v>
      </c>
      <c r="M8662" t="str" cm="1">
        <f t="array" ref="M8662">_xlfn.IFS(Table1[[#This Row],[Tenure_Years]]&lt;=2,"New Hire",Table1[[#This Row],[Tenure_Years]]&lt;=5,"Established",Table1[[#This Row],[Tenure_Years]]&gt;=5,"Veteran")</f>
        <v>Veteran</v>
      </c>
      <c r="N8662">
        <f t="shared" si="270"/>
        <v>94178.259456264772</v>
      </c>
      <c r="O8662" t="str">
        <f t="shared" si="271"/>
        <v>Normal</v>
      </c>
    </row>
    <row r="8663" spans="1:15" x14ac:dyDescent="0.3">
      <c r="A8663" t="s">
        <v>16891</v>
      </c>
      <c r="B8663" t="s">
        <v>16892</v>
      </c>
      <c r="C8663" t="s">
        <v>15</v>
      </c>
      <c r="D8663">
        <v>49</v>
      </c>
      <c r="E8663" t="s">
        <v>27</v>
      </c>
      <c r="F8663" t="s">
        <v>28</v>
      </c>
      <c r="G8663">
        <v>134854</v>
      </c>
      <c r="H8663">
        <v>10</v>
      </c>
      <c r="I8663">
        <v>1</v>
      </c>
      <c r="J8663">
        <v>48</v>
      </c>
      <c r="K8663">
        <v>4</v>
      </c>
      <c r="L8663" t="s">
        <v>24</v>
      </c>
      <c r="M8663" t="str" cm="1">
        <f t="array" ref="M8663">_xlfn.IFS(Table1[[#This Row],[Tenure_Years]]&lt;=2,"New Hire",Table1[[#This Row],[Tenure_Years]]&lt;=5,"Established",Table1[[#This Row],[Tenure_Years]]&gt;=5,"Veteran")</f>
        <v>Veteran</v>
      </c>
      <c r="N8663">
        <f t="shared" si="270"/>
        <v>92826.904643962844</v>
      </c>
      <c r="O8663" t="str">
        <f t="shared" si="271"/>
        <v>Normal</v>
      </c>
    </row>
    <row r="8664" spans="1:15" x14ac:dyDescent="0.3">
      <c r="A8664" t="s">
        <v>16893</v>
      </c>
      <c r="B8664" t="s">
        <v>16894</v>
      </c>
      <c r="C8664" t="s">
        <v>21</v>
      </c>
      <c r="D8664">
        <v>31</v>
      </c>
      <c r="E8664" t="s">
        <v>60</v>
      </c>
      <c r="F8664" t="s">
        <v>98</v>
      </c>
      <c r="G8664">
        <v>51949</v>
      </c>
      <c r="H8664">
        <v>13</v>
      </c>
      <c r="I8664">
        <v>3</v>
      </c>
      <c r="J8664">
        <v>48</v>
      </c>
      <c r="K8664">
        <v>5</v>
      </c>
      <c r="L8664" t="s">
        <v>24</v>
      </c>
      <c r="M8664" t="str" cm="1">
        <f t="array" ref="M8664">_xlfn.IFS(Table1[[#This Row],[Tenure_Years]]&lt;=2,"New Hire",Table1[[#This Row],[Tenure_Years]]&lt;=5,"Established",Table1[[#This Row],[Tenure_Years]]&gt;=5,"Veteran")</f>
        <v>Veteran</v>
      </c>
      <c r="N8664">
        <f t="shared" si="270"/>
        <v>94068.868467410459</v>
      </c>
      <c r="O8664" t="str">
        <f t="shared" si="271"/>
        <v>Normal</v>
      </c>
    </row>
    <row r="8665" spans="1:15" x14ac:dyDescent="0.3">
      <c r="A8665" t="s">
        <v>16895</v>
      </c>
      <c r="B8665" t="s">
        <v>16896</v>
      </c>
      <c r="C8665" t="s">
        <v>31</v>
      </c>
      <c r="D8665">
        <v>32</v>
      </c>
      <c r="E8665" t="s">
        <v>16</v>
      </c>
      <c r="F8665" t="s">
        <v>17</v>
      </c>
      <c r="G8665">
        <v>72297</v>
      </c>
      <c r="H8665">
        <v>0</v>
      </c>
      <c r="I8665">
        <v>4</v>
      </c>
      <c r="J8665">
        <v>23</v>
      </c>
      <c r="K8665">
        <v>0</v>
      </c>
      <c r="L8665" t="s">
        <v>18</v>
      </c>
      <c r="M8665" t="str" cm="1">
        <f t="array" ref="M8665">_xlfn.IFS(Table1[[#This Row],[Tenure_Years]]&lt;=2,"New Hire",Table1[[#This Row],[Tenure_Years]]&lt;=5,"Established",Table1[[#This Row],[Tenure_Years]]&gt;=5,"Veteran")</f>
        <v>New Hire</v>
      </c>
      <c r="N8665">
        <f t="shared" si="270"/>
        <v>94458.108426635241</v>
      </c>
      <c r="O8665" t="str">
        <f t="shared" si="271"/>
        <v>Normal</v>
      </c>
    </row>
    <row r="8666" spans="1:15" x14ac:dyDescent="0.3">
      <c r="A8666" t="s">
        <v>16897</v>
      </c>
      <c r="B8666" t="s">
        <v>16898</v>
      </c>
      <c r="C8666" t="s">
        <v>31</v>
      </c>
      <c r="D8666">
        <v>41</v>
      </c>
      <c r="E8666" t="s">
        <v>27</v>
      </c>
      <c r="F8666" t="s">
        <v>67</v>
      </c>
      <c r="G8666">
        <v>108120</v>
      </c>
      <c r="H8666">
        <v>5</v>
      </c>
      <c r="I8666">
        <v>1</v>
      </c>
      <c r="J8666">
        <v>31</v>
      </c>
      <c r="K8666">
        <v>1</v>
      </c>
      <c r="L8666" t="s">
        <v>18</v>
      </c>
      <c r="M8666" t="str" cm="1">
        <f t="array" ref="M8666">_xlfn.IFS(Table1[[#This Row],[Tenure_Years]]&lt;=2,"New Hire",Table1[[#This Row],[Tenure_Years]]&lt;=5,"Established",Table1[[#This Row],[Tenure_Years]]&gt;=5,"Veteran")</f>
        <v>Established</v>
      </c>
      <c r="N8666">
        <f t="shared" si="270"/>
        <v>92826.904643962844</v>
      </c>
      <c r="O8666" t="str">
        <f t="shared" si="271"/>
        <v>High Priority</v>
      </c>
    </row>
    <row r="8667" spans="1:15" x14ac:dyDescent="0.3">
      <c r="A8667" t="s">
        <v>16899</v>
      </c>
      <c r="B8667" t="s">
        <v>16900</v>
      </c>
      <c r="C8667" t="s">
        <v>21</v>
      </c>
      <c r="D8667">
        <v>27</v>
      </c>
      <c r="E8667" t="s">
        <v>27</v>
      </c>
      <c r="F8667" t="s">
        <v>75</v>
      </c>
      <c r="G8667">
        <v>54887</v>
      </c>
      <c r="H8667">
        <v>8</v>
      </c>
      <c r="I8667">
        <v>4</v>
      </c>
      <c r="J8667">
        <v>79</v>
      </c>
      <c r="K8667">
        <v>1</v>
      </c>
      <c r="L8667" t="s">
        <v>24</v>
      </c>
      <c r="M8667" t="str" cm="1">
        <f t="array" ref="M8667">_xlfn.IFS(Table1[[#This Row],[Tenure_Years]]&lt;=2,"New Hire",Table1[[#This Row],[Tenure_Years]]&lt;=5,"Established",Table1[[#This Row],[Tenure_Years]]&gt;=5,"Veteran")</f>
        <v>Veteran</v>
      </c>
      <c r="N8667">
        <f t="shared" si="270"/>
        <v>92826.904643962844</v>
      </c>
      <c r="O8667" t="str">
        <f t="shared" si="271"/>
        <v>Normal</v>
      </c>
    </row>
    <row r="8668" spans="1:15" x14ac:dyDescent="0.3">
      <c r="A8668" t="s">
        <v>16901</v>
      </c>
      <c r="B8668" t="s">
        <v>16902</v>
      </c>
      <c r="C8668" t="s">
        <v>31</v>
      </c>
      <c r="D8668">
        <v>39</v>
      </c>
      <c r="E8668" t="s">
        <v>60</v>
      </c>
      <c r="F8668" t="s">
        <v>141</v>
      </c>
      <c r="G8668">
        <v>136305</v>
      </c>
      <c r="H8668">
        <v>14</v>
      </c>
      <c r="I8668">
        <v>5</v>
      </c>
      <c r="J8668">
        <v>19</v>
      </c>
      <c r="K8668">
        <v>5</v>
      </c>
      <c r="L8668" t="s">
        <v>24</v>
      </c>
      <c r="M8668" t="str" cm="1">
        <f t="array" ref="M8668">_xlfn.IFS(Table1[[#This Row],[Tenure_Years]]&lt;=2,"New Hire",Table1[[#This Row],[Tenure_Years]]&lt;=5,"Established",Table1[[#This Row],[Tenure_Years]]&gt;=5,"Veteran")</f>
        <v>Veteran</v>
      </c>
      <c r="N8668">
        <f t="shared" si="270"/>
        <v>94068.868467410459</v>
      </c>
      <c r="O8668" t="str">
        <f t="shared" si="271"/>
        <v>Normal</v>
      </c>
    </row>
    <row r="8669" spans="1:15" x14ac:dyDescent="0.3">
      <c r="A8669" t="s">
        <v>16903</v>
      </c>
      <c r="B8669" t="s">
        <v>16904</v>
      </c>
      <c r="C8669" t="s">
        <v>31</v>
      </c>
      <c r="D8669">
        <v>58</v>
      </c>
      <c r="E8669" t="s">
        <v>32</v>
      </c>
      <c r="F8669" t="s">
        <v>43</v>
      </c>
      <c r="G8669">
        <v>87042</v>
      </c>
      <c r="H8669">
        <v>12</v>
      </c>
      <c r="I8669">
        <v>1</v>
      </c>
      <c r="J8669">
        <v>59</v>
      </c>
      <c r="K8669">
        <v>5</v>
      </c>
      <c r="L8669" t="s">
        <v>24</v>
      </c>
      <c r="M8669" t="str" cm="1">
        <f t="array" ref="M8669">_xlfn.IFS(Table1[[#This Row],[Tenure_Years]]&lt;=2,"New Hire",Table1[[#This Row],[Tenure_Years]]&lt;=5,"Established",Table1[[#This Row],[Tenure_Years]]&gt;=5,"Veteran")</f>
        <v>Veteran</v>
      </c>
      <c r="N8669">
        <f t="shared" si="270"/>
        <v>94178.259456264772</v>
      </c>
      <c r="O8669" t="str">
        <f t="shared" si="271"/>
        <v>Normal</v>
      </c>
    </row>
    <row r="8670" spans="1:15" x14ac:dyDescent="0.3">
      <c r="A8670" t="s">
        <v>16905</v>
      </c>
      <c r="B8670" t="s">
        <v>16906</v>
      </c>
      <c r="C8670" t="s">
        <v>31</v>
      </c>
      <c r="D8670">
        <v>40</v>
      </c>
      <c r="E8670" t="s">
        <v>32</v>
      </c>
      <c r="F8670" t="s">
        <v>48</v>
      </c>
      <c r="G8670">
        <v>61349</v>
      </c>
      <c r="H8670">
        <v>7</v>
      </c>
      <c r="I8670">
        <v>1</v>
      </c>
      <c r="J8670">
        <v>36</v>
      </c>
      <c r="K8670">
        <v>4</v>
      </c>
      <c r="L8670" t="s">
        <v>24</v>
      </c>
      <c r="M8670" t="str" cm="1">
        <f t="array" ref="M8670">_xlfn.IFS(Table1[[#This Row],[Tenure_Years]]&lt;=2,"New Hire",Table1[[#This Row],[Tenure_Years]]&lt;=5,"Established",Table1[[#This Row],[Tenure_Years]]&gt;=5,"Veteran")</f>
        <v>Veteran</v>
      </c>
      <c r="N8670">
        <f t="shared" si="270"/>
        <v>94178.259456264772</v>
      </c>
      <c r="O8670" t="str">
        <f t="shared" si="271"/>
        <v>Normal</v>
      </c>
    </row>
    <row r="8671" spans="1:15" x14ac:dyDescent="0.3">
      <c r="A8671" t="s">
        <v>16907</v>
      </c>
      <c r="B8671" t="s">
        <v>16908</v>
      </c>
      <c r="C8671" t="s">
        <v>31</v>
      </c>
      <c r="D8671">
        <v>59</v>
      </c>
      <c r="E8671" t="s">
        <v>16</v>
      </c>
      <c r="F8671" t="s">
        <v>38</v>
      </c>
      <c r="G8671">
        <v>76563</v>
      </c>
      <c r="H8671">
        <v>0</v>
      </c>
      <c r="I8671">
        <v>4</v>
      </c>
      <c r="J8671">
        <v>68</v>
      </c>
      <c r="K8671">
        <v>2</v>
      </c>
      <c r="L8671" t="s">
        <v>18</v>
      </c>
      <c r="M8671" t="str" cm="1">
        <f t="array" ref="M8671">_xlfn.IFS(Table1[[#This Row],[Tenure_Years]]&lt;=2,"New Hire",Table1[[#This Row],[Tenure_Years]]&lt;=5,"Established",Table1[[#This Row],[Tenure_Years]]&gt;=5,"Veteran")</f>
        <v>New Hire</v>
      </c>
      <c r="N8671">
        <f t="shared" si="270"/>
        <v>94458.108426635241</v>
      </c>
      <c r="O8671" t="str">
        <f t="shared" si="271"/>
        <v>Normal</v>
      </c>
    </row>
    <row r="8672" spans="1:15" x14ac:dyDescent="0.3">
      <c r="A8672" t="s">
        <v>16909</v>
      </c>
      <c r="B8672" t="s">
        <v>16910</v>
      </c>
      <c r="C8672" t="s">
        <v>21</v>
      </c>
      <c r="D8672">
        <v>54</v>
      </c>
      <c r="E8672" t="s">
        <v>27</v>
      </c>
      <c r="F8672" t="s">
        <v>28</v>
      </c>
      <c r="G8672">
        <v>117365</v>
      </c>
      <c r="H8672">
        <v>10</v>
      </c>
      <c r="I8672">
        <v>3</v>
      </c>
      <c r="J8672">
        <v>53</v>
      </c>
      <c r="K8672">
        <v>3</v>
      </c>
      <c r="L8672" t="s">
        <v>18</v>
      </c>
      <c r="M8672" t="str" cm="1">
        <f t="array" ref="M8672">_xlfn.IFS(Table1[[#This Row],[Tenure_Years]]&lt;=2,"New Hire",Table1[[#This Row],[Tenure_Years]]&lt;=5,"Established",Table1[[#This Row],[Tenure_Years]]&gt;=5,"Veteran")</f>
        <v>Veteran</v>
      </c>
      <c r="N8672">
        <f t="shared" si="270"/>
        <v>92826.904643962844</v>
      </c>
      <c r="O8672" t="str">
        <f t="shared" si="271"/>
        <v>Normal</v>
      </c>
    </row>
    <row r="8673" spans="1:15" x14ac:dyDescent="0.3">
      <c r="A8673" t="s">
        <v>16911</v>
      </c>
      <c r="B8673" t="s">
        <v>16912</v>
      </c>
      <c r="C8673" t="s">
        <v>31</v>
      </c>
      <c r="D8673">
        <v>30</v>
      </c>
      <c r="E8673" t="s">
        <v>32</v>
      </c>
      <c r="F8673" t="s">
        <v>43</v>
      </c>
      <c r="G8673">
        <v>129417</v>
      </c>
      <c r="H8673">
        <v>13</v>
      </c>
      <c r="I8673">
        <v>1</v>
      </c>
      <c r="J8673">
        <v>64</v>
      </c>
      <c r="K8673">
        <v>0</v>
      </c>
      <c r="L8673" t="s">
        <v>24</v>
      </c>
      <c r="M8673" t="str" cm="1">
        <f t="array" ref="M8673">_xlfn.IFS(Table1[[#This Row],[Tenure_Years]]&lt;=2,"New Hire",Table1[[#This Row],[Tenure_Years]]&lt;=5,"Established",Table1[[#This Row],[Tenure_Years]]&gt;=5,"Veteran")</f>
        <v>Veteran</v>
      </c>
      <c r="N8673">
        <f t="shared" si="270"/>
        <v>94178.259456264772</v>
      </c>
      <c r="O8673" t="str">
        <f t="shared" si="271"/>
        <v>Normal</v>
      </c>
    </row>
    <row r="8674" spans="1:15" x14ac:dyDescent="0.3">
      <c r="A8674" t="s">
        <v>16913</v>
      </c>
      <c r="B8674" t="s">
        <v>16914</v>
      </c>
      <c r="C8674" t="s">
        <v>15</v>
      </c>
      <c r="D8674">
        <v>38</v>
      </c>
      <c r="E8674" t="s">
        <v>56</v>
      </c>
      <c r="F8674" t="s">
        <v>72</v>
      </c>
      <c r="G8674">
        <v>94596</v>
      </c>
      <c r="H8674">
        <v>7</v>
      </c>
      <c r="I8674">
        <v>1</v>
      </c>
      <c r="J8674">
        <v>55</v>
      </c>
      <c r="K8674">
        <v>1</v>
      </c>
      <c r="L8674" t="s">
        <v>18</v>
      </c>
      <c r="M8674" t="str" cm="1">
        <f t="array" ref="M8674">_xlfn.IFS(Table1[[#This Row],[Tenure_Years]]&lt;=2,"New Hire",Table1[[#This Row],[Tenure_Years]]&lt;=5,"Established",Table1[[#This Row],[Tenure_Years]]&gt;=5,"Veteran")</f>
        <v>Veteran</v>
      </c>
      <c r="N8674">
        <f t="shared" si="270"/>
        <v>94573.380601596073</v>
      </c>
      <c r="O8674" t="str">
        <f t="shared" si="271"/>
        <v>Normal</v>
      </c>
    </row>
    <row r="8675" spans="1:15" x14ac:dyDescent="0.3">
      <c r="A8675" t="s">
        <v>16915</v>
      </c>
      <c r="B8675" t="s">
        <v>16916</v>
      </c>
      <c r="C8675" t="s">
        <v>31</v>
      </c>
      <c r="D8675">
        <v>27</v>
      </c>
      <c r="E8675" t="s">
        <v>56</v>
      </c>
      <c r="F8675" t="s">
        <v>57</v>
      </c>
      <c r="G8675">
        <v>128840</v>
      </c>
      <c r="H8675">
        <v>14</v>
      </c>
      <c r="I8675">
        <v>5</v>
      </c>
      <c r="J8675">
        <v>43</v>
      </c>
      <c r="K8675">
        <v>3</v>
      </c>
      <c r="L8675" t="s">
        <v>18</v>
      </c>
      <c r="M8675" t="str" cm="1">
        <f t="array" ref="M8675">_xlfn.IFS(Table1[[#This Row],[Tenure_Years]]&lt;=2,"New Hire",Table1[[#This Row],[Tenure_Years]]&lt;=5,"Established",Table1[[#This Row],[Tenure_Years]]&gt;=5,"Veteran")</f>
        <v>Veteran</v>
      </c>
      <c r="N8675">
        <f t="shared" si="270"/>
        <v>94573.380601596073</v>
      </c>
      <c r="O8675" t="str">
        <f t="shared" si="271"/>
        <v>Normal</v>
      </c>
    </row>
    <row r="8676" spans="1:15" x14ac:dyDescent="0.3">
      <c r="A8676" t="s">
        <v>16917</v>
      </c>
      <c r="B8676" t="s">
        <v>16918</v>
      </c>
      <c r="C8676" t="s">
        <v>31</v>
      </c>
      <c r="D8676">
        <v>54</v>
      </c>
      <c r="E8676" t="s">
        <v>60</v>
      </c>
      <c r="F8676" t="s">
        <v>98</v>
      </c>
      <c r="G8676">
        <v>64741</v>
      </c>
      <c r="H8676">
        <v>4</v>
      </c>
      <c r="I8676">
        <v>2</v>
      </c>
      <c r="J8676">
        <v>66</v>
      </c>
      <c r="K8676">
        <v>2</v>
      </c>
      <c r="L8676" t="s">
        <v>18</v>
      </c>
      <c r="M8676" t="str" cm="1">
        <f t="array" ref="M8676">_xlfn.IFS(Table1[[#This Row],[Tenure_Years]]&lt;=2,"New Hire",Table1[[#This Row],[Tenure_Years]]&lt;=5,"Established",Table1[[#This Row],[Tenure_Years]]&gt;=5,"Veteran")</f>
        <v>Established</v>
      </c>
      <c r="N8676">
        <f t="shared" si="270"/>
        <v>94068.868467410459</v>
      </c>
      <c r="O8676" t="str">
        <f t="shared" si="271"/>
        <v>Normal</v>
      </c>
    </row>
    <row r="8677" spans="1:15" x14ac:dyDescent="0.3">
      <c r="A8677" t="s">
        <v>16919</v>
      </c>
      <c r="B8677" t="s">
        <v>16920</v>
      </c>
      <c r="C8677" t="s">
        <v>15</v>
      </c>
      <c r="D8677">
        <v>25</v>
      </c>
      <c r="E8677" t="s">
        <v>60</v>
      </c>
      <c r="F8677" t="s">
        <v>64</v>
      </c>
      <c r="G8677">
        <v>64389</v>
      </c>
      <c r="H8677">
        <v>6</v>
      </c>
      <c r="I8677">
        <v>3</v>
      </c>
      <c r="J8677">
        <v>13</v>
      </c>
      <c r="K8677">
        <v>0</v>
      </c>
      <c r="L8677" t="s">
        <v>18</v>
      </c>
      <c r="M8677" t="str" cm="1">
        <f t="array" ref="M8677">_xlfn.IFS(Table1[[#This Row],[Tenure_Years]]&lt;=2,"New Hire",Table1[[#This Row],[Tenure_Years]]&lt;=5,"Established",Table1[[#This Row],[Tenure_Years]]&gt;=5,"Veteran")</f>
        <v>Veteran</v>
      </c>
      <c r="N8677">
        <f t="shared" si="270"/>
        <v>94068.868467410459</v>
      </c>
      <c r="O8677" t="str">
        <f t="shared" si="271"/>
        <v>Normal</v>
      </c>
    </row>
    <row r="8678" spans="1:15" x14ac:dyDescent="0.3">
      <c r="A8678" t="s">
        <v>16921</v>
      </c>
      <c r="B8678" t="s">
        <v>16202</v>
      </c>
      <c r="C8678" t="s">
        <v>15</v>
      </c>
      <c r="D8678">
        <v>31</v>
      </c>
      <c r="E8678" t="s">
        <v>22</v>
      </c>
      <c r="F8678" t="s">
        <v>23</v>
      </c>
      <c r="G8678">
        <v>134002</v>
      </c>
      <c r="H8678">
        <v>10</v>
      </c>
      <c r="I8678">
        <v>5</v>
      </c>
      <c r="J8678">
        <v>49</v>
      </c>
      <c r="K8678">
        <v>2</v>
      </c>
      <c r="L8678" t="s">
        <v>24</v>
      </c>
      <c r="M8678" t="str" cm="1">
        <f t="array" ref="M8678">_xlfn.IFS(Table1[[#This Row],[Tenure_Years]]&lt;=2,"New Hire",Table1[[#This Row],[Tenure_Years]]&lt;=5,"Established",Table1[[#This Row],[Tenure_Years]]&gt;=5,"Veteran")</f>
        <v>Veteran</v>
      </c>
      <c r="N8678">
        <f t="shared" si="270"/>
        <v>96526.185096153844</v>
      </c>
      <c r="O8678" t="str">
        <f t="shared" si="271"/>
        <v>Normal</v>
      </c>
    </row>
    <row r="8679" spans="1:15" x14ac:dyDescent="0.3">
      <c r="A8679" t="s">
        <v>16922</v>
      </c>
      <c r="B8679" t="s">
        <v>16923</v>
      </c>
      <c r="C8679" t="s">
        <v>15</v>
      </c>
      <c r="D8679">
        <v>29</v>
      </c>
      <c r="E8679" t="s">
        <v>16</v>
      </c>
      <c r="F8679" t="s">
        <v>38</v>
      </c>
      <c r="G8679">
        <v>46245</v>
      </c>
      <c r="H8679">
        <v>5</v>
      </c>
      <c r="I8679">
        <v>3</v>
      </c>
      <c r="J8679">
        <v>61</v>
      </c>
      <c r="K8679">
        <v>5</v>
      </c>
      <c r="L8679" t="s">
        <v>24</v>
      </c>
      <c r="M8679" t="str" cm="1">
        <f t="array" ref="M8679">_xlfn.IFS(Table1[[#This Row],[Tenure_Years]]&lt;=2,"New Hire",Table1[[#This Row],[Tenure_Years]]&lt;=5,"Established",Table1[[#This Row],[Tenure_Years]]&gt;=5,"Veteran")</f>
        <v>Established</v>
      </c>
      <c r="N8679">
        <f t="shared" si="270"/>
        <v>94458.108426635241</v>
      </c>
      <c r="O8679" t="str">
        <f t="shared" si="271"/>
        <v>High Priority</v>
      </c>
    </row>
    <row r="8680" spans="1:15" x14ac:dyDescent="0.3">
      <c r="A8680" t="s">
        <v>16924</v>
      </c>
      <c r="B8680" t="s">
        <v>16925</v>
      </c>
      <c r="C8680" t="s">
        <v>15</v>
      </c>
      <c r="D8680">
        <v>27</v>
      </c>
      <c r="E8680" t="s">
        <v>60</v>
      </c>
      <c r="F8680" t="s">
        <v>61</v>
      </c>
      <c r="G8680">
        <v>146709</v>
      </c>
      <c r="H8680">
        <v>11</v>
      </c>
      <c r="I8680">
        <v>1</v>
      </c>
      <c r="J8680">
        <v>18</v>
      </c>
      <c r="K8680">
        <v>3</v>
      </c>
      <c r="L8680" t="s">
        <v>24</v>
      </c>
      <c r="M8680" t="str" cm="1">
        <f t="array" ref="M8680">_xlfn.IFS(Table1[[#This Row],[Tenure_Years]]&lt;=2,"New Hire",Table1[[#This Row],[Tenure_Years]]&lt;=5,"Established",Table1[[#This Row],[Tenure_Years]]&gt;=5,"Veteran")</f>
        <v>Veteran</v>
      </c>
      <c r="N8680">
        <f t="shared" si="270"/>
        <v>94068.868467410459</v>
      </c>
      <c r="O8680" t="str">
        <f t="shared" si="271"/>
        <v>Normal</v>
      </c>
    </row>
    <row r="8681" spans="1:15" x14ac:dyDescent="0.3">
      <c r="A8681" t="s">
        <v>16926</v>
      </c>
      <c r="B8681" t="s">
        <v>16927</v>
      </c>
      <c r="C8681" t="s">
        <v>31</v>
      </c>
      <c r="D8681">
        <v>25</v>
      </c>
      <c r="E8681" t="s">
        <v>22</v>
      </c>
      <c r="F8681" t="s">
        <v>51</v>
      </c>
      <c r="G8681">
        <v>73596</v>
      </c>
      <c r="H8681">
        <v>13</v>
      </c>
      <c r="I8681">
        <v>2</v>
      </c>
      <c r="J8681">
        <v>75</v>
      </c>
      <c r="K8681">
        <v>5</v>
      </c>
      <c r="L8681" t="s">
        <v>24</v>
      </c>
      <c r="M8681" t="str" cm="1">
        <f t="array" ref="M8681">_xlfn.IFS(Table1[[#This Row],[Tenure_Years]]&lt;=2,"New Hire",Table1[[#This Row],[Tenure_Years]]&lt;=5,"Established",Table1[[#This Row],[Tenure_Years]]&gt;=5,"Veteran")</f>
        <v>Veteran</v>
      </c>
      <c r="N8681">
        <f t="shared" si="270"/>
        <v>96526.185096153844</v>
      </c>
      <c r="O8681" t="str">
        <f t="shared" si="271"/>
        <v>Normal</v>
      </c>
    </row>
    <row r="8682" spans="1:15" x14ac:dyDescent="0.3">
      <c r="A8682" t="s">
        <v>16928</v>
      </c>
      <c r="B8682" t="s">
        <v>16929</v>
      </c>
      <c r="C8682" t="s">
        <v>21</v>
      </c>
      <c r="D8682">
        <v>27</v>
      </c>
      <c r="E8682" t="s">
        <v>60</v>
      </c>
      <c r="F8682" t="s">
        <v>61</v>
      </c>
      <c r="G8682">
        <v>100885</v>
      </c>
      <c r="H8682">
        <v>13</v>
      </c>
      <c r="I8682">
        <v>4</v>
      </c>
      <c r="J8682">
        <v>18</v>
      </c>
      <c r="K8682">
        <v>4</v>
      </c>
      <c r="L8682" t="s">
        <v>18</v>
      </c>
      <c r="M8682" t="str" cm="1">
        <f t="array" ref="M8682">_xlfn.IFS(Table1[[#This Row],[Tenure_Years]]&lt;=2,"New Hire",Table1[[#This Row],[Tenure_Years]]&lt;=5,"Established",Table1[[#This Row],[Tenure_Years]]&gt;=5,"Veteran")</f>
        <v>Veteran</v>
      </c>
      <c r="N8682">
        <f t="shared" si="270"/>
        <v>94068.868467410459</v>
      </c>
      <c r="O8682" t="str">
        <f t="shared" si="271"/>
        <v>Normal</v>
      </c>
    </row>
    <row r="8683" spans="1:15" x14ac:dyDescent="0.3">
      <c r="A8683" t="s">
        <v>16930</v>
      </c>
      <c r="B8683" t="s">
        <v>16931</v>
      </c>
      <c r="C8683" t="s">
        <v>21</v>
      </c>
      <c r="D8683">
        <v>49</v>
      </c>
      <c r="E8683" t="s">
        <v>60</v>
      </c>
      <c r="F8683" t="s">
        <v>98</v>
      </c>
      <c r="G8683">
        <v>81081</v>
      </c>
      <c r="H8683">
        <v>6</v>
      </c>
      <c r="I8683">
        <v>2</v>
      </c>
      <c r="J8683">
        <v>37</v>
      </c>
      <c r="K8683">
        <v>0</v>
      </c>
      <c r="L8683" t="s">
        <v>24</v>
      </c>
      <c r="M8683" t="str" cm="1">
        <f t="array" ref="M8683">_xlfn.IFS(Table1[[#This Row],[Tenure_Years]]&lt;=2,"New Hire",Table1[[#This Row],[Tenure_Years]]&lt;=5,"Established",Table1[[#This Row],[Tenure_Years]]&gt;=5,"Veteran")</f>
        <v>Veteran</v>
      </c>
      <c r="N8683">
        <f t="shared" si="270"/>
        <v>94068.868467410459</v>
      </c>
      <c r="O8683" t="str">
        <f t="shared" si="271"/>
        <v>Normal</v>
      </c>
    </row>
    <row r="8684" spans="1:15" x14ac:dyDescent="0.3">
      <c r="A8684" t="s">
        <v>16932</v>
      </c>
      <c r="B8684" t="s">
        <v>16933</v>
      </c>
      <c r="C8684" t="s">
        <v>31</v>
      </c>
      <c r="D8684">
        <v>55</v>
      </c>
      <c r="E8684" t="s">
        <v>60</v>
      </c>
      <c r="F8684" t="s">
        <v>98</v>
      </c>
      <c r="G8684">
        <v>105552</v>
      </c>
      <c r="H8684">
        <v>12</v>
      </c>
      <c r="I8684">
        <v>1</v>
      </c>
      <c r="J8684">
        <v>46</v>
      </c>
      <c r="K8684">
        <v>1</v>
      </c>
      <c r="L8684" t="s">
        <v>18</v>
      </c>
      <c r="M8684" t="str" cm="1">
        <f t="array" ref="M8684">_xlfn.IFS(Table1[[#This Row],[Tenure_Years]]&lt;=2,"New Hire",Table1[[#This Row],[Tenure_Years]]&lt;=5,"Established",Table1[[#This Row],[Tenure_Years]]&gt;=5,"Veteran")</f>
        <v>Veteran</v>
      </c>
      <c r="N8684">
        <f t="shared" si="270"/>
        <v>94068.868467410459</v>
      </c>
      <c r="O8684" t="str">
        <f t="shared" si="271"/>
        <v>Normal</v>
      </c>
    </row>
    <row r="8685" spans="1:15" x14ac:dyDescent="0.3">
      <c r="A8685" t="s">
        <v>16934</v>
      </c>
      <c r="B8685" t="s">
        <v>16935</v>
      </c>
      <c r="C8685" t="s">
        <v>31</v>
      </c>
      <c r="D8685">
        <v>41</v>
      </c>
      <c r="E8685" t="s">
        <v>60</v>
      </c>
      <c r="F8685" t="s">
        <v>141</v>
      </c>
      <c r="G8685">
        <v>127661</v>
      </c>
      <c r="H8685">
        <v>7</v>
      </c>
      <c r="I8685">
        <v>1</v>
      </c>
      <c r="J8685">
        <v>42</v>
      </c>
      <c r="K8685">
        <v>2</v>
      </c>
      <c r="L8685" t="s">
        <v>18</v>
      </c>
      <c r="M8685" t="str" cm="1">
        <f t="array" ref="M8685">_xlfn.IFS(Table1[[#This Row],[Tenure_Years]]&lt;=2,"New Hire",Table1[[#This Row],[Tenure_Years]]&lt;=5,"Established",Table1[[#This Row],[Tenure_Years]]&gt;=5,"Veteran")</f>
        <v>Veteran</v>
      </c>
      <c r="N8685">
        <f t="shared" si="270"/>
        <v>94068.868467410459</v>
      </c>
      <c r="O8685" t="str">
        <f t="shared" si="271"/>
        <v>Normal</v>
      </c>
    </row>
    <row r="8686" spans="1:15" x14ac:dyDescent="0.3">
      <c r="A8686" t="s">
        <v>16936</v>
      </c>
      <c r="B8686" t="s">
        <v>16937</v>
      </c>
      <c r="C8686" t="s">
        <v>15</v>
      </c>
      <c r="D8686">
        <v>39</v>
      </c>
      <c r="E8686" t="s">
        <v>22</v>
      </c>
      <c r="F8686" t="s">
        <v>23</v>
      </c>
      <c r="G8686">
        <v>57334</v>
      </c>
      <c r="H8686">
        <v>0</v>
      </c>
      <c r="I8686">
        <v>3</v>
      </c>
      <c r="J8686">
        <v>43</v>
      </c>
      <c r="K8686">
        <v>3</v>
      </c>
      <c r="L8686" t="s">
        <v>24</v>
      </c>
      <c r="M8686" t="str" cm="1">
        <f t="array" ref="M8686">_xlfn.IFS(Table1[[#This Row],[Tenure_Years]]&lt;=2,"New Hire",Table1[[#This Row],[Tenure_Years]]&lt;=5,"Established",Table1[[#This Row],[Tenure_Years]]&gt;=5,"Veteran")</f>
        <v>New Hire</v>
      </c>
      <c r="N8686">
        <f t="shared" si="270"/>
        <v>96526.185096153844</v>
      </c>
      <c r="O8686" t="str">
        <f t="shared" si="271"/>
        <v>Normal</v>
      </c>
    </row>
    <row r="8687" spans="1:15" x14ac:dyDescent="0.3">
      <c r="A8687" t="s">
        <v>16938</v>
      </c>
      <c r="B8687" t="s">
        <v>16939</v>
      </c>
      <c r="C8687" t="s">
        <v>21</v>
      </c>
      <c r="D8687">
        <v>41</v>
      </c>
      <c r="E8687" t="s">
        <v>22</v>
      </c>
      <c r="F8687" t="s">
        <v>51</v>
      </c>
      <c r="G8687">
        <v>118920</v>
      </c>
      <c r="H8687">
        <v>3</v>
      </c>
      <c r="I8687">
        <v>1</v>
      </c>
      <c r="J8687">
        <v>74</v>
      </c>
      <c r="K8687">
        <v>2</v>
      </c>
      <c r="L8687" t="s">
        <v>18</v>
      </c>
      <c r="M8687" t="str" cm="1">
        <f t="array" ref="M8687">_xlfn.IFS(Table1[[#This Row],[Tenure_Years]]&lt;=2,"New Hire",Table1[[#This Row],[Tenure_Years]]&lt;=5,"Established",Table1[[#This Row],[Tenure_Years]]&gt;=5,"Veteran")</f>
        <v>Established</v>
      </c>
      <c r="N8687">
        <f t="shared" si="270"/>
        <v>96526.185096153844</v>
      </c>
      <c r="O8687" t="str">
        <f t="shared" si="271"/>
        <v>Normal</v>
      </c>
    </row>
    <row r="8688" spans="1:15" x14ac:dyDescent="0.3">
      <c r="A8688" t="s">
        <v>16940</v>
      </c>
      <c r="B8688" t="s">
        <v>16941</v>
      </c>
      <c r="C8688" t="s">
        <v>31</v>
      </c>
      <c r="D8688">
        <v>57</v>
      </c>
      <c r="E8688" t="s">
        <v>32</v>
      </c>
      <c r="F8688" t="s">
        <v>48</v>
      </c>
      <c r="G8688">
        <v>92414</v>
      </c>
      <c r="H8688">
        <v>3</v>
      </c>
      <c r="I8688">
        <v>5</v>
      </c>
      <c r="J8688">
        <v>57</v>
      </c>
      <c r="K8688">
        <v>4</v>
      </c>
      <c r="L8688" t="s">
        <v>24</v>
      </c>
      <c r="M8688" t="str" cm="1">
        <f t="array" ref="M8688">_xlfn.IFS(Table1[[#This Row],[Tenure_Years]]&lt;=2,"New Hire",Table1[[#This Row],[Tenure_Years]]&lt;=5,"Established",Table1[[#This Row],[Tenure_Years]]&gt;=5,"Veteran")</f>
        <v>Established</v>
      </c>
      <c r="N8688">
        <f t="shared" si="270"/>
        <v>94178.259456264772</v>
      </c>
      <c r="O8688" t="str">
        <f t="shared" si="271"/>
        <v>Normal</v>
      </c>
    </row>
    <row r="8689" spans="1:15" x14ac:dyDescent="0.3">
      <c r="A8689" t="s">
        <v>16942</v>
      </c>
      <c r="B8689" t="s">
        <v>16943</v>
      </c>
      <c r="C8689" t="s">
        <v>15</v>
      </c>
      <c r="D8689">
        <v>43</v>
      </c>
      <c r="E8689" t="s">
        <v>60</v>
      </c>
      <c r="F8689" t="s">
        <v>98</v>
      </c>
      <c r="G8689">
        <v>79728</v>
      </c>
      <c r="H8689">
        <v>9</v>
      </c>
      <c r="I8689">
        <v>1</v>
      </c>
      <c r="J8689">
        <v>41</v>
      </c>
      <c r="K8689">
        <v>1</v>
      </c>
      <c r="L8689" t="s">
        <v>24</v>
      </c>
      <c r="M8689" t="str" cm="1">
        <f t="array" ref="M8689">_xlfn.IFS(Table1[[#This Row],[Tenure_Years]]&lt;=2,"New Hire",Table1[[#This Row],[Tenure_Years]]&lt;=5,"Established",Table1[[#This Row],[Tenure_Years]]&gt;=5,"Veteran")</f>
        <v>Veteran</v>
      </c>
      <c r="N8689">
        <f t="shared" si="270"/>
        <v>94068.868467410459</v>
      </c>
      <c r="O8689" t="str">
        <f t="shared" si="271"/>
        <v>Normal</v>
      </c>
    </row>
    <row r="8690" spans="1:15" x14ac:dyDescent="0.3">
      <c r="A8690" t="s">
        <v>16944</v>
      </c>
      <c r="B8690" t="s">
        <v>16945</v>
      </c>
      <c r="C8690" t="s">
        <v>21</v>
      </c>
      <c r="D8690">
        <v>36</v>
      </c>
      <c r="E8690" t="s">
        <v>27</v>
      </c>
      <c r="F8690" t="s">
        <v>28</v>
      </c>
      <c r="G8690">
        <v>72650</v>
      </c>
      <c r="H8690">
        <v>10</v>
      </c>
      <c r="I8690">
        <v>3</v>
      </c>
      <c r="J8690">
        <v>66</v>
      </c>
      <c r="K8690">
        <v>3</v>
      </c>
      <c r="L8690" t="s">
        <v>24</v>
      </c>
      <c r="M8690" t="str" cm="1">
        <f t="array" ref="M8690">_xlfn.IFS(Table1[[#This Row],[Tenure_Years]]&lt;=2,"New Hire",Table1[[#This Row],[Tenure_Years]]&lt;=5,"Established",Table1[[#This Row],[Tenure_Years]]&gt;=5,"Veteran")</f>
        <v>Veteran</v>
      </c>
      <c r="N8690">
        <f t="shared" si="270"/>
        <v>92826.904643962844</v>
      </c>
      <c r="O8690" t="str">
        <f t="shared" si="271"/>
        <v>Normal</v>
      </c>
    </row>
    <row r="8691" spans="1:15" x14ac:dyDescent="0.3">
      <c r="A8691" t="s">
        <v>16946</v>
      </c>
      <c r="B8691" t="s">
        <v>1011</v>
      </c>
      <c r="C8691" t="s">
        <v>21</v>
      </c>
      <c r="D8691">
        <v>29</v>
      </c>
      <c r="E8691" t="s">
        <v>22</v>
      </c>
      <c r="F8691" t="s">
        <v>23</v>
      </c>
      <c r="G8691">
        <v>141507</v>
      </c>
      <c r="H8691">
        <v>1</v>
      </c>
      <c r="I8691">
        <v>1</v>
      </c>
      <c r="J8691">
        <v>18</v>
      </c>
      <c r="K8691">
        <v>4</v>
      </c>
      <c r="L8691" t="s">
        <v>24</v>
      </c>
      <c r="M8691" t="str" cm="1">
        <f t="array" ref="M8691">_xlfn.IFS(Table1[[#This Row],[Tenure_Years]]&lt;=2,"New Hire",Table1[[#This Row],[Tenure_Years]]&lt;=5,"Established",Table1[[#This Row],[Tenure_Years]]&gt;=5,"Veteran")</f>
        <v>New Hire</v>
      </c>
      <c r="N8691">
        <f t="shared" si="270"/>
        <v>96526.185096153844</v>
      </c>
      <c r="O8691" t="str">
        <f t="shared" si="271"/>
        <v>Normal</v>
      </c>
    </row>
    <row r="8692" spans="1:15" x14ac:dyDescent="0.3">
      <c r="A8692" t="s">
        <v>16947</v>
      </c>
      <c r="B8692" t="s">
        <v>16948</v>
      </c>
      <c r="C8692" t="s">
        <v>15</v>
      </c>
      <c r="D8692">
        <v>49</v>
      </c>
      <c r="E8692" t="s">
        <v>32</v>
      </c>
      <c r="F8692" t="s">
        <v>43</v>
      </c>
      <c r="G8692">
        <v>96838</v>
      </c>
      <c r="H8692">
        <v>0</v>
      </c>
      <c r="I8692">
        <v>1</v>
      </c>
      <c r="J8692">
        <v>31</v>
      </c>
      <c r="K8692">
        <v>4</v>
      </c>
      <c r="L8692" t="s">
        <v>18</v>
      </c>
      <c r="M8692" t="str" cm="1">
        <f t="array" ref="M8692">_xlfn.IFS(Table1[[#This Row],[Tenure_Years]]&lt;=2,"New Hire",Table1[[#This Row],[Tenure_Years]]&lt;=5,"Established",Table1[[#This Row],[Tenure_Years]]&gt;=5,"Veteran")</f>
        <v>New Hire</v>
      </c>
      <c r="N8692">
        <f t="shared" si="270"/>
        <v>94178.259456264772</v>
      </c>
      <c r="O8692" t="str">
        <f t="shared" si="271"/>
        <v>Normal</v>
      </c>
    </row>
    <row r="8693" spans="1:15" x14ac:dyDescent="0.3">
      <c r="A8693" t="s">
        <v>16949</v>
      </c>
      <c r="B8693" t="s">
        <v>16950</v>
      </c>
      <c r="C8693" t="s">
        <v>21</v>
      </c>
      <c r="D8693">
        <v>33</v>
      </c>
      <c r="E8693" t="s">
        <v>56</v>
      </c>
      <c r="F8693" t="s">
        <v>72</v>
      </c>
      <c r="G8693">
        <v>67858</v>
      </c>
      <c r="H8693">
        <v>3</v>
      </c>
      <c r="I8693">
        <v>3</v>
      </c>
      <c r="J8693">
        <v>50</v>
      </c>
      <c r="K8693">
        <v>5</v>
      </c>
      <c r="L8693" t="s">
        <v>18</v>
      </c>
      <c r="M8693" t="str" cm="1">
        <f t="array" ref="M8693">_xlfn.IFS(Table1[[#This Row],[Tenure_Years]]&lt;=2,"New Hire",Table1[[#This Row],[Tenure_Years]]&lt;=5,"Established",Table1[[#This Row],[Tenure_Years]]&gt;=5,"Veteran")</f>
        <v>Established</v>
      </c>
      <c r="N8693">
        <f t="shared" si="270"/>
        <v>94573.380601596073</v>
      </c>
      <c r="O8693" t="str">
        <f t="shared" si="271"/>
        <v>Normal</v>
      </c>
    </row>
    <row r="8694" spans="1:15" x14ac:dyDescent="0.3">
      <c r="A8694" t="s">
        <v>16951</v>
      </c>
      <c r="B8694" t="s">
        <v>16952</v>
      </c>
      <c r="C8694" t="s">
        <v>31</v>
      </c>
      <c r="D8694">
        <v>58</v>
      </c>
      <c r="E8694" t="s">
        <v>32</v>
      </c>
      <c r="F8694" t="s">
        <v>43</v>
      </c>
      <c r="G8694">
        <v>98640</v>
      </c>
      <c r="H8694">
        <v>1</v>
      </c>
      <c r="I8694">
        <v>5</v>
      </c>
      <c r="J8694">
        <v>79</v>
      </c>
      <c r="K8694">
        <v>5</v>
      </c>
      <c r="L8694" t="s">
        <v>24</v>
      </c>
      <c r="M8694" t="str" cm="1">
        <f t="array" ref="M8694">_xlfn.IFS(Table1[[#This Row],[Tenure_Years]]&lt;=2,"New Hire",Table1[[#This Row],[Tenure_Years]]&lt;=5,"Established",Table1[[#This Row],[Tenure_Years]]&gt;=5,"Veteran")</f>
        <v>New Hire</v>
      </c>
      <c r="N8694">
        <f t="shared" si="270"/>
        <v>94178.259456264772</v>
      </c>
      <c r="O8694" t="str">
        <f t="shared" si="271"/>
        <v>Normal</v>
      </c>
    </row>
    <row r="8695" spans="1:15" x14ac:dyDescent="0.3">
      <c r="A8695" t="s">
        <v>16953</v>
      </c>
      <c r="B8695" t="s">
        <v>16954</v>
      </c>
      <c r="C8695" t="s">
        <v>15</v>
      </c>
      <c r="D8695">
        <v>56</v>
      </c>
      <c r="E8695" t="s">
        <v>60</v>
      </c>
      <c r="F8695" t="s">
        <v>61</v>
      </c>
      <c r="G8695">
        <v>50211</v>
      </c>
      <c r="H8695">
        <v>4</v>
      </c>
      <c r="I8695">
        <v>5</v>
      </c>
      <c r="J8695">
        <v>77</v>
      </c>
      <c r="K8695">
        <v>0</v>
      </c>
      <c r="L8695" t="s">
        <v>24</v>
      </c>
      <c r="M8695" t="str" cm="1">
        <f t="array" ref="M8695">_xlfn.IFS(Table1[[#This Row],[Tenure_Years]]&lt;=2,"New Hire",Table1[[#This Row],[Tenure_Years]]&lt;=5,"Established",Table1[[#This Row],[Tenure_Years]]&gt;=5,"Veteran")</f>
        <v>Established</v>
      </c>
      <c r="N8695">
        <f t="shared" si="270"/>
        <v>94068.868467410459</v>
      </c>
      <c r="O8695" t="str">
        <f t="shared" si="271"/>
        <v>Normal</v>
      </c>
    </row>
    <row r="8696" spans="1:15" x14ac:dyDescent="0.3">
      <c r="A8696" t="s">
        <v>16955</v>
      </c>
      <c r="B8696" t="s">
        <v>16956</v>
      </c>
      <c r="C8696" t="s">
        <v>31</v>
      </c>
      <c r="D8696">
        <v>33</v>
      </c>
      <c r="E8696" t="s">
        <v>27</v>
      </c>
      <c r="F8696" t="s">
        <v>67</v>
      </c>
      <c r="G8696">
        <v>147852</v>
      </c>
      <c r="H8696">
        <v>4</v>
      </c>
      <c r="I8696">
        <v>5</v>
      </c>
      <c r="J8696">
        <v>33</v>
      </c>
      <c r="K8696">
        <v>0</v>
      </c>
      <c r="L8696" t="s">
        <v>24</v>
      </c>
      <c r="M8696" t="str" cm="1">
        <f t="array" ref="M8696">_xlfn.IFS(Table1[[#This Row],[Tenure_Years]]&lt;=2,"New Hire",Table1[[#This Row],[Tenure_Years]]&lt;=5,"Established",Table1[[#This Row],[Tenure_Years]]&gt;=5,"Veteran")</f>
        <v>Established</v>
      </c>
      <c r="N8696">
        <f t="shared" si="270"/>
        <v>92826.904643962844</v>
      </c>
      <c r="O8696" t="str">
        <f t="shared" si="271"/>
        <v>Normal</v>
      </c>
    </row>
    <row r="8697" spans="1:15" x14ac:dyDescent="0.3">
      <c r="A8697" t="s">
        <v>16957</v>
      </c>
      <c r="B8697" t="s">
        <v>4977</v>
      </c>
      <c r="C8697" t="s">
        <v>15</v>
      </c>
      <c r="D8697">
        <v>50</v>
      </c>
      <c r="E8697" t="s">
        <v>32</v>
      </c>
      <c r="F8697" t="s">
        <v>43</v>
      </c>
      <c r="G8697">
        <v>110583</v>
      </c>
      <c r="H8697">
        <v>1</v>
      </c>
      <c r="I8697">
        <v>3</v>
      </c>
      <c r="J8697">
        <v>71</v>
      </c>
      <c r="K8697">
        <v>2</v>
      </c>
      <c r="L8697" t="s">
        <v>18</v>
      </c>
      <c r="M8697" t="str" cm="1">
        <f t="array" ref="M8697">_xlfn.IFS(Table1[[#This Row],[Tenure_Years]]&lt;=2,"New Hire",Table1[[#This Row],[Tenure_Years]]&lt;=5,"Established",Table1[[#This Row],[Tenure_Years]]&gt;=5,"Veteran")</f>
        <v>New Hire</v>
      </c>
      <c r="N8697">
        <f t="shared" si="270"/>
        <v>94178.259456264772</v>
      </c>
      <c r="O8697" t="str">
        <f t="shared" si="271"/>
        <v>Normal</v>
      </c>
    </row>
    <row r="8698" spans="1:15" x14ac:dyDescent="0.3">
      <c r="A8698" t="s">
        <v>16958</v>
      </c>
      <c r="B8698" t="s">
        <v>16959</v>
      </c>
      <c r="C8698" t="s">
        <v>31</v>
      </c>
      <c r="D8698">
        <v>45</v>
      </c>
      <c r="E8698" t="s">
        <v>27</v>
      </c>
      <c r="F8698" t="s">
        <v>75</v>
      </c>
      <c r="G8698">
        <v>127264</v>
      </c>
      <c r="H8698">
        <v>8</v>
      </c>
      <c r="I8698">
        <v>1</v>
      </c>
      <c r="J8698">
        <v>17</v>
      </c>
      <c r="K8698">
        <v>3</v>
      </c>
      <c r="L8698" t="s">
        <v>24</v>
      </c>
      <c r="M8698" t="str" cm="1">
        <f t="array" ref="M8698">_xlfn.IFS(Table1[[#This Row],[Tenure_Years]]&lt;=2,"New Hire",Table1[[#This Row],[Tenure_Years]]&lt;=5,"Established",Table1[[#This Row],[Tenure_Years]]&gt;=5,"Veteran")</f>
        <v>Veteran</v>
      </c>
      <c r="N8698">
        <f t="shared" si="270"/>
        <v>92826.904643962844</v>
      </c>
      <c r="O8698" t="str">
        <f t="shared" si="271"/>
        <v>Normal</v>
      </c>
    </row>
    <row r="8699" spans="1:15" x14ac:dyDescent="0.3">
      <c r="A8699" t="s">
        <v>16960</v>
      </c>
      <c r="B8699" t="s">
        <v>16961</v>
      </c>
      <c r="C8699" t="s">
        <v>21</v>
      </c>
      <c r="D8699">
        <v>36</v>
      </c>
      <c r="E8699" t="s">
        <v>22</v>
      </c>
      <c r="F8699" t="s">
        <v>51</v>
      </c>
      <c r="G8699">
        <v>92006</v>
      </c>
      <c r="H8699">
        <v>14</v>
      </c>
      <c r="I8699">
        <v>5</v>
      </c>
      <c r="J8699">
        <v>50</v>
      </c>
      <c r="K8699">
        <v>4</v>
      </c>
      <c r="L8699" t="s">
        <v>24</v>
      </c>
      <c r="M8699" t="str" cm="1">
        <f t="array" ref="M8699">_xlfn.IFS(Table1[[#This Row],[Tenure_Years]]&lt;=2,"New Hire",Table1[[#This Row],[Tenure_Years]]&lt;=5,"Established",Table1[[#This Row],[Tenure_Years]]&gt;=5,"Veteran")</f>
        <v>Veteran</v>
      </c>
      <c r="N8699">
        <f t="shared" si="270"/>
        <v>96526.185096153844</v>
      </c>
      <c r="O8699" t="str">
        <f t="shared" si="271"/>
        <v>Normal</v>
      </c>
    </row>
    <row r="8700" spans="1:15" x14ac:dyDescent="0.3">
      <c r="A8700" t="s">
        <v>16962</v>
      </c>
      <c r="B8700" t="s">
        <v>16963</v>
      </c>
      <c r="C8700" t="s">
        <v>21</v>
      </c>
      <c r="D8700">
        <v>55</v>
      </c>
      <c r="E8700" t="s">
        <v>22</v>
      </c>
      <c r="F8700" t="s">
        <v>23</v>
      </c>
      <c r="G8700">
        <v>70401</v>
      </c>
      <c r="H8700">
        <v>10</v>
      </c>
      <c r="I8700">
        <v>3</v>
      </c>
      <c r="J8700">
        <v>39</v>
      </c>
      <c r="K8700">
        <v>1</v>
      </c>
      <c r="L8700" t="s">
        <v>24</v>
      </c>
      <c r="M8700" t="str" cm="1">
        <f t="array" ref="M8700">_xlfn.IFS(Table1[[#This Row],[Tenure_Years]]&lt;=2,"New Hire",Table1[[#This Row],[Tenure_Years]]&lt;=5,"Established",Table1[[#This Row],[Tenure_Years]]&gt;=5,"Veteran")</f>
        <v>Veteran</v>
      </c>
      <c r="N8700">
        <f t="shared" si="270"/>
        <v>96526.185096153844</v>
      </c>
      <c r="O8700" t="str">
        <f t="shared" si="271"/>
        <v>Normal</v>
      </c>
    </row>
    <row r="8701" spans="1:15" x14ac:dyDescent="0.3">
      <c r="A8701" t="s">
        <v>16964</v>
      </c>
      <c r="B8701" t="s">
        <v>16965</v>
      </c>
      <c r="C8701" t="s">
        <v>15</v>
      </c>
      <c r="D8701">
        <v>56</v>
      </c>
      <c r="E8701" t="s">
        <v>56</v>
      </c>
      <c r="F8701" t="s">
        <v>57</v>
      </c>
      <c r="G8701">
        <v>148372</v>
      </c>
      <c r="H8701">
        <v>8</v>
      </c>
      <c r="I8701">
        <v>4</v>
      </c>
      <c r="J8701">
        <v>74</v>
      </c>
      <c r="K8701">
        <v>5</v>
      </c>
      <c r="L8701" t="s">
        <v>24</v>
      </c>
      <c r="M8701" t="str" cm="1">
        <f t="array" ref="M8701">_xlfn.IFS(Table1[[#This Row],[Tenure_Years]]&lt;=2,"New Hire",Table1[[#This Row],[Tenure_Years]]&lt;=5,"Established",Table1[[#This Row],[Tenure_Years]]&gt;=5,"Veteran")</f>
        <v>Veteran</v>
      </c>
      <c r="N8701">
        <f t="shared" si="270"/>
        <v>94573.380601596073</v>
      </c>
      <c r="O8701" t="str">
        <f t="shared" si="271"/>
        <v>Normal</v>
      </c>
    </row>
    <row r="8702" spans="1:15" x14ac:dyDescent="0.3">
      <c r="A8702" t="s">
        <v>16966</v>
      </c>
      <c r="B8702" t="s">
        <v>16967</v>
      </c>
      <c r="C8702" t="s">
        <v>31</v>
      </c>
      <c r="D8702">
        <v>42</v>
      </c>
      <c r="E8702" t="s">
        <v>60</v>
      </c>
      <c r="F8702" t="s">
        <v>64</v>
      </c>
      <c r="G8702">
        <v>42179</v>
      </c>
      <c r="H8702">
        <v>0</v>
      </c>
      <c r="I8702">
        <v>1</v>
      </c>
      <c r="J8702">
        <v>32</v>
      </c>
      <c r="K8702">
        <v>4</v>
      </c>
      <c r="L8702" t="s">
        <v>18</v>
      </c>
      <c r="M8702" t="str" cm="1">
        <f t="array" ref="M8702">_xlfn.IFS(Table1[[#This Row],[Tenure_Years]]&lt;=2,"New Hire",Table1[[#This Row],[Tenure_Years]]&lt;=5,"Established",Table1[[#This Row],[Tenure_Years]]&gt;=5,"Veteran")</f>
        <v>New Hire</v>
      </c>
      <c r="N8702">
        <f t="shared" si="270"/>
        <v>94068.868467410459</v>
      </c>
      <c r="O8702" t="str">
        <f t="shared" si="271"/>
        <v>Normal</v>
      </c>
    </row>
    <row r="8703" spans="1:15" x14ac:dyDescent="0.3">
      <c r="A8703" t="s">
        <v>16968</v>
      </c>
      <c r="B8703" t="s">
        <v>16969</v>
      </c>
      <c r="C8703" t="s">
        <v>31</v>
      </c>
      <c r="D8703">
        <v>43</v>
      </c>
      <c r="E8703" t="s">
        <v>32</v>
      </c>
      <c r="F8703" t="s">
        <v>48</v>
      </c>
      <c r="G8703">
        <v>46711</v>
      </c>
      <c r="H8703">
        <v>4</v>
      </c>
      <c r="I8703">
        <v>4</v>
      </c>
      <c r="J8703">
        <v>74</v>
      </c>
      <c r="K8703">
        <v>3</v>
      </c>
      <c r="L8703" t="s">
        <v>24</v>
      </c>
      <c r="M8703" t="str" cm="1">
        <f t="array" ref="M8703">_xlfn.IFS(Table1[[#This Row],[Tenure_Years]]&lt;=2,"New Hire",Table1[[#This Row],[Tenure_Years]]&lt;=5,"Established",Table1[[#This Row],[Tenure_Years]]&gt;=5,"Veteran")</f>
        <v>Established</v>
      </c>
      <c r="N8703">
        <f t="shared" si="270"/>
        <v>94178.259456264772</v>
      </c>
      <c r="O8703" t="str">
        <f t="shared" si="271"/>
        <v>Normal</v>
      </c>
    </row>
    <row r="8704" spans="1:15" x14ac:dyDescent="0.3">
      <c r="A8704" t="s">
        <v>16970</v>
      </c>
      <c r="B8704" t="s">
        <v>16971</v>
      </c>
      <c r="C8704" t="s">
        <v>31</v>
      </c>
      <c r="D8704">
        <v>37</v>
      </c>
      <c r="E8704" t="s">
        <v>16</v>
      </c>
      <c r="F8704" t="s">
        <v>38</v>
      </c>
      <c r="G8704">
        <v>88408</v>
      </c>
      <c r="H8704">
        <v>5</v>
      </c>
      <c r="I8704">
        <v>3</v>
      </c>
      <c r="J8704">
        <v>49</v>
      </c>
      <c r="K8704">
        <v>1</v>
      </c>
      <c r="L8704" t="s">
        <v>24</v>
      </c>
      <c r="M8704" t="str" cm="1">
        <f t="array" ref="M8704">_xlfn.IFS(Table1[[#This Row],[Tenure_Years]]&lt;=2,"New Hire",Table1[[#This Row],[Tenure_Years]]&lt;=5,"Established",Table1[[#This Row],[Tenure_Years]]&gt;=5,"Veteran")</f>
        <v>Established</v>
      </c>
      <c r="N8704">
        <f t="shared" si="270"/>
        <v>94458.108426635241</v>
      </c>
      <c r="O8704" t="str">
        <f t="shared" si="271"/>
        <v>High Priority</v>
      </c>
    </row>
    <row r="8705" spans="1:15" x14ac:dyDescent="0.3">
      <c r="A8705" t="s">
        <v>16972</v>
      </c>
      <c r="B8705" t="s">
        <v>16973</v>
      </c>
      <c r="C8705" t="s">
        <v>21</v>
      </c>
      <c r="D8705">
        <v>28</v>
      </c>
      <c r="E8705" t="s">
        <v>60</v>
      </c>
      <c r="F8705" t="s">
        <v>141</v>
      </c>
      <c r="G8705">
        <v>78448</v>
      </c>
      <c r="H8705">
        <v>13</v>
      </c>
      <c r="I8705">
        <v>2</v>
      </c>
      <c r="J8705">
        <v>44</v>
      </c>
      <c r="K8705">
        <v>5</v>
      </c>
      <c r="L8705" t="s">
        <v>24</v>
      </c>
      <c r="M8705" t="str" cm="1">
        <f t="array" ref="M8705">_xlfn.IFS(Table1[[#This Row],[Tenure_Years]]&lt;=2,"New Hire",Table1[[#This Row],[Tenure_Years]]&lt;=5,"Established",Table1[[#This Row],[Tenure_Years]]&gt;=5,"Veteran")</f>
        <v>Veteran</v>
      </c>
      <c r="N8705">
        <f t="shared" si="270"/>
        <v>94068.868467410459</v>
      </c>
      <c r="O8705" t="str">
        <f t="shared" si="271"/>
        <v>Normal</v>
      </c>
    </row>
    <row r="8706" spans="1:15" x14ac:dyDescent="0.3">
      <c r="A8706" t="s">
        <v>16974</v>
      </c>
      <c r="B8706" t="s">
        <v>9406</v>
      </c>
      <c r="C8706" t="s">
        <v>15</v>
      </c>
      <c r="D8706">
        <v>53</v>
      </c>
      <c r="E8706" t="s">
        <v>22</v>
      </c>
      <c r="F8706" t="s">
        <v>51</v>
      </c>
      <c r="G8706">
        <v>100801</v>
      </c>
      <c r="H8706">
        <v>11</v>
      </c>
      <c r="I8706">
        <v>2</v>
      </c>
      <c r="J8706">
        <v>48</v>
      </c>
      <c r="K8706">
        <v>2</v>
      </c>
      <c r="L8706" t="s">
        <v>24</v>
      </c>
      <c r="M8706" t="str" cm="1">
        <f t="array" ref="M8706">_xlfn.IFS(Table1[[#This Row],[Tenure_Years]]&lt;=2,"New Hire",Table1[[#This Row],[Tenure_Years]]&lt;=5,"Established",Table1[[#This Row],[Tenure_Years]]&gt;=5,"Veteran")</f>
        <v>Veteran</v>
      </c>
      <c r="N8706">
        <f t="shared" ref="N8706:N8769" si="272">AVERAGEIF(E:E,E8706,G:G)</f>
        <v>96526.185096153844</v>
      </c>
      <c r="O8706" t="str">
        <f t="shared" si="271"/>
        <v>Normal</v>
      </c>
    </row>
    <row r="8707" spans="1:15" x14ac:dyDescent="0.3">
      <c r="A8707" t="s">
        <v>16975</v>
      </c>
      <c r="B8707" t="s">
        <v>16976</v>
      </c>
      <c r="C8707" t="s">
        <v>21</v>
      </c>
      <c r="D8707">
        <v>56</v>
      </c>
      <c r="E8707" t="s">
        <v>32</v>
      </c>
      <c r="F8707" t="s">
        <v>33</v>
      </c>
      <c r="G8707">
        <v>70480</v>
      </c>
      <c r="H8707">
        <v>4</v>
      </c>
      <c r="I8707">
        <v>2</v>
      </c>
      <c r="J8707">
        <v>17</v>
      </c>
      <c r="K8707">
        <v>3</v>
      </c>
      <c r="L8707" t="s">
        <v>18</v>
      </c>
      <c r="M8707" t="str" cm="1">
        <f t="array" ref="M8707">_xlfn.IFS(Table1[[#This Row],[Tenure_Years]]&lt;=2,"New Hire",Table1[[#This Row],[Tenure_Years]]&lt;=5,"Established",Table1[[#This Row],[Tenure_Years]]&gt;=5,"Veteran")</f>
        <v>Established</v>
      </c>
      <c r="N8707">
        <f t="shared" si="272"/>
        <v>94178.259456264772</v>
      </c>
      <c r="O8707" t="str">
        <f t="shared" ref="O8707:O8770" si="273">IF(AND(H8707=5, G8707&lt;M8707), "High Priority", "Normal")</f>
        <v>Normal</v>
      </c>
    </row>
    <row r="8708" spans="1:15" x14ac:dyDescent="0.3">
      <c r="A8708" t="s">
        <v>16977</v>
      </c>
      <c r="B8708" t="s">
        <v>16978</v>
      </c>
      <c r="C8708" t="s">
        <v>15</v>
      </c>
      <c r="D8708">
        <v>40</v>
      </c>
      <c r="E8708" t="s">
        <v>16</v>
      </c>
      <c r="F8708" t="s">
        <v>38</v>
      </c>
      <c r="G8708">
        <v>96981</v>
      </c>
      <c r="H8708">
        <v>11</v>
      </c>
      <c r="I8708">
        <v>3</v>
      </c>
      <c r="J8708">
        <v>79</v>
      </c>
      <c r="K8708">
        <v>5</v>
      </c>
      <c r="L8708" t="s">
        <v>24</v>
      </c>
      <c r="M8708" t="str" cm="1">
        <f t="array" ref="M8708">_xlfn.IFS(Table1[[#This Row],[Tenure_Years]]&lt;=2,"New Hire",Table1[[#This Row],[Tenure_Years]]&lt;=5,"Established",Table1[[#This Row],[Tenure_Years]]&gt;=5,"Veteran")</f>
        <v>Veteran</v>
      </c>
      <c r="N8708">
        <f t="shared" si="272"/>
        <v>94458.108426635241</v>
      </c>
      <c r="O8708" t="str">
        <f t="shared" si="273"/>
        <v>Normal</v>
      </c>
    </row>
    <row r="8709" spans="1:15" x14ac:dyDescent="0.3">
      <c r="A8709" t="s">
        <v>16979</v>
      </c>
      <c r="B8709" t="s">
        <v>16980</v>
      </c>
      <c r="C8709" t="s">
        <v>21</v>
      </c>
      <c r="D8709">
        <v>47</v>
      </c>
      <c r="E8709" t="s">
        <v>60</v>
      </c>
      <c r="F8709" t="s">
        <v>61</v>
      </c>
      <c r="G8709">
        <v>149603</v>
      </c>
      <c r="H8709">
        <v>10</v>
      </c>
      <c r="I8709">
        <v>4</v>
      </c>
      <c r="J8709">
        <v>11</v>
      </c>
      <c r="K8709">
        <v>4</v>
      </c>
      <c r="L8709" t="s">
        <v>24</v>
      </c>
      <c r="M8709" t="str" cm="1">
        <f t="array" ref="M8709">_xlfn.IFS(Table1[[#This Row],[Tenure_Years]]&lt;=2,"New Hire",Table1[[#This Row],[Tenure_Years]]&lt;=5,"Established",Table1[[#This Row],[Tenure_Years]]&gt;=5,"Veteran")</f>
        <v>Veteran</v>
      </c>
      <c r="N8709">
        <f t="shared" si="272"/>
        <v>94068.868467410459</v>
      </c>
      <c r="O8709" t="str">
        <f t="shared" si="273"/>
        <v>Normal</v>
      </c>
    </row>
    <row r="8710" spans="1:15" x14ac:dyDescent="0.3">
      <c r="A8710" t="s">
        <v>16981</v>
      </c>
      <c r="B8710" t="s">
        <v>16982</v>
      </c>
      <c r="C8710" t="s">
        <v>21</v>
      </c>
      <c r="D8710">
        <v>56</v>
      </c>
      <c r="E8710" t="s">
        <v>60</v>
      </c>
      <c r="F8710" t="s">
        <v>64</v>
      </c>
      <c r="G8710">
        <v>137380</v>
      </c>
      <c r="H8710">
        <v>13</v>
      </c>
      <c r="I8710">
        <v>4</v>
      </c>
      <c r="J8710">
        <v>79</v>
      </c>
      <c r="K8710">
        <v>1</v>
      </c>
      <c r="L8710" t="s">
        <v>18</v>
      </c>
      <c r="M8710" t="str" cm="1">
        <f t="array" ref="M8710">_xlfn.IFS(Table1[[#This Row],[Tenure_Years]]&lt;=2,"New Hire",Table1[[#This Row],[Tenure_Years]]&lt;=5,"Established",Table1[[#This Row],[Tenure_Years]]&gt;=5,"Veteran")</f>
        <v>Veteran</v>
      </c>
      <c r="N8710">
        <f t="shared" si="272"/>
        <v>94068.868467410459</v>
      </c>
      <c r="O8710" t="str">
        <f t="shared" si="273"/>
        <v>Normal</v>
      </c>
    </row>
    <row r="8711" spans="1:15" x14ac:dyDescent="0.3">
      <c r="A8711" t="s">
        <v>16983</v>
      </c>
      <c r="B8711" t="s">
        <v>16984</v>
      </c>
      <c r="C8711" t="s">
        <v>15</v>
      </c>
      <c r="D8711">
        <v>31</v>
      </c>
      <c r="E8711" t="s">
        <v>16</v>
      </c>
      <c r="F8711" t="s">
        <v>38</v>
      </c>
      <c r="G8711">
        <v>128571</v>
      </c>
      <c r="H8711">
        <v>3</v>
      </c>
      <c r="I8711">
        <v>1</v>
      </c>
      <c r="J8711">
        <v>10</v>
      </c>
      <c r="K8711">
        <v>0</v>
      </c>
      <c r="L8711" t="s">
        <v>24</v>
      </c>
      <c r="M8711" t="str" cm="1">
        <f t="array" ref="M8711">_xlfn.IFS(Table1[[#This Row],[Tenure_Years]]&lt;=2,"New Hire",Table1[[#This Row],[Tenure_Years]]&lt;=5,"Established",Table1[[#This Row],[Tenure_Years]]&gt;=5,"Veteran")</f>
        <v>Established</v>
      </c>
      <c r="N8711">
        <f t="shared" si="272"/>
        <v>94458.108426635241</v>
      </c>
      <c r="O8711" t="str">
        <f t="shared" si="273"/>
        <v>Normal</v>
      </c>
    </row>
    <row r="8712" spans="1:15" x14ac:dyDescent="0.3">
      <c r="A8712" t="s">
        <v>16985</v>
      </c>
      <c r="B8712" t="s">
        <v>16986</v>
      </c>
      <c r="C8712" t="s">
        <v>21</v>
      </c>
      <c r="D8712">
        <v>23</v>
      </c>
      <c r="E8712" t="s">
        <v>16</v>
      </c>
      <c r="F8712" t="s">
        <v>17</v>
      </c>
      <c r="G8712">
        <v>49224</v>
      </c>
      <c r="H8712">
        <v>12</v>
      </c>
      <c r="I8712">
        <v>4</v>
      </c>
      <c r="J8712">
        <v>28</v>
      </c>
      <c r="K8712">
        <v>2</v>
      </c>
      <c r="L8712" t="s">
        <v>18</v>
      </c>
      <c r="M8712" t="str" cm="1">
        <f t="array" ref="M8712">_xlfn.IFS(Table1[[#This Row],[Tenure_Years]]&lt;=2,"New Hire",Table1[[#This Row],[Tenure_Years]]&lt;=5,"Established",Table1[[#This Row],[Tenure_Years]]&gt;=5,"Veteran")</f>
        <v>Veteran</v>
      </c>
      <c r="N8712">
        <f t="shared" si="272"/>
        <v>94458.108426635241</v>
      </c>
      <c r="O8712" t="str">
        <f t="shared" si="273"/>
        <v>Normal</v>
      </c>
    </row>
    <row r="8713" spans="1:15" x14ac:dyDescent="0.3">
      <c r="A8713" t="s">
        <v>16987</v>
      </c>
      <c r="B8713" t="s">
        <v>16988</v>
      </c>
      <c r="C8713" t="s">
        <v>15</v>
      </c>
      <c r="D8713">
        <v>33</v>
      </c>
      <c r="E8713" t="s">
        <v>16</v>
      </c>
      <c r="F8713" t="s">
        <v>38</v>
      </c>
      <c r="G8713">
        <v>103423</v>
      </c>
      <c r="H8713">
        <v>1</v>
      </c>
      <c r="I8713">
        <v>4</v>
      </c>
      <c r="J8713">
        <v>74</v>
      </c>
      <c r="K8713">
        <v>2</v>
      </c>
      <c r="L8713" t="s">
        <v>24</v>
      </c>
      <c r="M8713" t="str" cm="1">
        <f t="array" ref="M8713">_xlfn.IFS(Table1[[#This Row],[Tenure_Years]]&lt;=2,"New Hire",Table1[[#This Row],[Tenure_Years]]&lt;=5,"Established",Table1[[#This Row],[Tenure_Years]]&gt;=5,"Veteran")</f>
        <v>New Hire</v>
      </c>
      <c r="N8713">
        <f t="shared" si="272"/>
        <v>94458.108426635241</v>
      </c>
      <c r="O8713" t="str">
        <f t="shared" si="273"/>
        <v>Normal</v>
      </c>
    </row>
    <row r="8714" spans="1:15" x14ac:dyDescent="0.3">
      <c r="A8714" t="s">
        <v>16989</v>
      </c>
      <c r="B8714" t="s">
        <v>16990</v>
      </c>
      <c r="C8714" t="s">
        <v>21</v>
      </c>
      <c r="D8714">
        <v>53</v>
      </c>
      <c r="E8714" t="s">
        <v>60</v>
      </c>
      <c r="F8714" t="s">
        <v>61</v>
      </c>
      <c r="G8714">
        <v>124471</v>
      </c>
      <c r="H8714">
        <v>4</v>
      </c>
      <c r="I8714">
        <v>3</v>
      </c>
      <c r="J8714">
        <v>67</v>
      </c>
      <c r="K8714">
        <v>5</v>
      </c>
      <c r="L8714" t="s">
        <v>24</v>
      </c>
      <c r="M8714" t="str" cm="1">
        <f t="array" ref="M8714">_xlfn.IFS(Table1[[#This Row],[Tenure_Years]]&lt;=2,"New Hire",Table1[[#This Row],[Tenure_Years]]&lt;=5,"Established",Table1[[#This Row],[Tenure_Years]]&gt;=5,"Veteran")</f>
        <v>Established</v>
      </c>
      <c r="N8714">
        <f t="shared" si="272"/>
        <v>94068.868467410459</v>
      </c>
      <c r="O8714" t="str">
        <f t="shared" si="273"/>
        <v>Normal</v>
      </c>
    </row>
    <row r="8715" spans="1:15" x14ac:dyDescent="0.3">
      <c r="A8715" t="s">
        <v>16991</v>
      </c>
      <c r="B8715" t="s">
        <v>16992</v>
      </c>
      <c r="C8715" t="s">
        <v>31</v>
      </c>
      <c r="D8715">
        <v>44</v>
      </c>
      <c r="E8715" t="s">
        <v>32</v>
      </c>
      <c r="F8715" t="s">
        <v>43</v>
      </c>
      <c r="G8715">
        <v>41746</v>
      </c>
      <c r="H8715">
        <v>9</v>
      </c>
      <c r="I8715">
        <v>3</v>
      </c>
      <c r="J8715">
        <v>31</v>
      </c>
      <c r="K8715">
        <v>2</v>
      </c>
      <c r="L8715" t="s">
        <v>24</v>
      </c>
      <c r="M8715" t="str" cm="1">
        <f t="array" ref="M8715">_xlfn.IFS(Table1[[#This Row],[Tenure_Years]]&lt;=2,"New Hire",Table1[[#This Row],[Tenure_Years]]&lt;=5,"Established",Table1[[#This Row],[Tenure_Years]]&gt;=5,"Veteran")</f>
        <v>Veteran</v>
      </c>
      <c r="N8715">
        <f t="shared" si="272"/>
        <v>94178.259456264772</v>
      </c>
      <c r="O8715" t="str">
        <f t="shared" si="273"/>
        <v>Normal</v>
      </c>
    </row>
    <row r="8716" spans="1:15" x14ac:dyDescent="0.3">
      <c r="A8716" t="s">
        <v>16993</v>
      </c>
      <c r="B8716" t="s">
        <v>16994</v>
      </c>
      <c r="C8716" t="s">
        <v>15</v>
      </c>
      <c r="D8716">
        <v>27</v>
      </c>
      <c r="E8716" t="s">
        <v>16</v>
      </c>
      <c r="F8716" t="s">
        <v>17</v>
      </c>
      <c r="G8716">
        <v>45526</v>
      </c>
      <c r="H8716">
        <v>2</v>
      </c>
      <c r="I8716">
        <v>2</v>
      </c>
      <c r="J8716">
        <v>20</v>
      </c>
      <c r="K8716">
        <v>5</v>
      </c>
      <c r="L8716" t="s">
        <v>18</v>
      </c>
      <c r="M8716" t="str" cm="1">
        <f t="array" ref="M8716">_xlfn.IFS(Table1[[#This Row],[Tenure_Years]]&lt;=2,"New Hire",Table1[[#This Row],[Tenure_Years]]&lt;=5,"Established",Table1[[#This Row],[Tenure_Years]]&gt;=5,"Veteran")</f>
        <v>New Hire</v>
      </c>
      <c r="N8716">
        <f t="shared" si="272"/>
        <v>94458.108426635241</v>
      </c>
      <c r="O8716" t="str">
        <f t="shared" si="273"/>
        <v>Normal</v>
      </c>
    </row>
    <row r="8717" spans="1:15" x14ac:dyDescent="0.3">
      <c r="A8717" t="s">
        <v>16995</v>
      </c>
      <c r="B8717" t="s">
        <v>13665</v>
      </c>
      <c r="C8717" t="s">
        <v>21</v>
      </c>
      <c r="D8717">
        <v>41</v>
      </c>
      <c r="E8717" t="s">
        <v>32</v>
      </c>
      <c r="F8717" t="s">
        <v>33</v>
      </c>
      <c r="G8717">
        <v>142302</v>
      </c>
      <c r="H8717">
        <v>0</v>
      </c>
      <c r="I8717">
        <v>1</v>
      </c>
      <c r="J8717">
        <v>55</v>
      </c>
      <c r="K8717">
        <v>1</v>
      </c>
      <c r="L8717" t="s">
        <v>24</v>
      </c>
      <c r="M8717" t="str" cm="1">
        <f t="array" ref="M8717">_xlfn.IFS(Table1[[#This Row],[Tenure_Years]]&lt;=2,"New Hire",Table1[[#This Row],[Tenure_Years]]&lt;=5,"Established",Table1[[#This Row],[Tenure_Years]]&gt;=5,"Veteran")</f>
        <v>New Hire</v>
      </c>
      <c r="N8717">
        <f t="shared" si="272"/>
        <v>94178.259456264772</v>
      </c>
      <c r="O8717" t="str">
        <f t="shared" si="273"/>
        <v>Normal</v>
      </c>
    </row>
    <row r="8718" spans="1:15" x14ac:dyDescent="0.3">
      <c r="A8718" t="s">
        <v>16996</v>
      </c>
      <c r="B8718" t="s">
        <v>16997</v>
      </c>
      <c r="C8718" t="s">
        <v>15</v>
      </c>
      <c r="D8718">
        <v>23</v>
      </c>
      <c r="E8718" t="s">
        <v>56</v>
      </c>
      <c r="F8718" t="s">
        <v>92</v>
      </c>
      <c r="G8718">
        <v>80450</v>
      </c>
      <c r="H8718">
        <v>2</v>
      </c>
      <c r="I8718">
        <v>5</v>
      </c>
      <c r="J8718">
        <v>25</v>
      </c>
      <c r="K8718">
        <v>5</v>
      </c>
      <c r="L8718" t="s">
        <v>18</v>
      </c>
      <c r="M8718" t="str" cm="1">
        <f t="array" ref="M8718">_xlfn.IFS(Table1[[#This Row],[Tenure_Years]]&lt;=2,"New Hire",Table1[[#This Row],[Tenure_Years]]&lt;=5,"Established",Table1[[#This Row],[Tenure_Years]]&gt;=5,"Veteran")</f>
        <v>New Hire</v>
      </c>
      <c r="N8718">
        <f t="shared" si="272"/>
        <v>94573.380601596073</v>
      </c>
      <c r="O8718" t="str">
        <f t="shared" si="273"/>
        <v>Normal</v>
      </c>
    </row>
    <row r="8719" spans="1:15" x14ac:dyDescent="0.3">
      <c r="A8719" t="s">
        <v>16998</v>
      </c>
      <c r="B8719" t="s">
        <v>16999</v>
      </c>
      <c r="C8719" t="s">
        <v>21</v>
      </c>
      <c r="D8719">
        <v>22</v>
      </c>
      <c r="E8719" t="s">
        <v>16</v>
      </c>
      <c r="F8719" t="s">
        <v>17</v>
      </c>
      <c r="G8719">
        <v>135184</v>
      </c>
      <c r="H8719">
        <v>13</v>
      </c>
      <c r="I8719">
        <v>1</v>
      </c>
      <c r="J8719">
        <v>79</v>
      </c>
      <c r="K8719">
        <v>0</v>
      </c>
      <c r="L8719" t="s">
        <v>18</v>
      </c>
      <c r="M8719" t="str" cm="1">
        <f t="array" ref="M8719">_xlfn.IFS(Table1[[#This Row],[Tenure_Years]]&lt;=2,"New Hire",Table1[[#This Row],[Tenure_Years]]&lt;=5,"Established",Table1[[#This Row],[Tenure_Years]]&gt;=5,"Veteran")</f>
        <v>Veteran</v>
      </c>
      <c r="N8719">
        <f t="shared" si="272"/>
        <v>94458.108426635241</v>
      </c>
      <c r="O8719" t="str">
        <f t="shared" si="273"/>
        <v>Normal</v>
      </c>
    </row>
    <row r="8720" spans="1:15" x14ac:dyDescent="0.3">
      <c r="A8720" t="s">
        <v>17000</v>
      </c>
      <c r="B8720" t="s">
        <v>17001</v>
      </c>
      <c r="C8720" t="s">
        <v>31</v>
      </c>
      <c r="D8720">
        <v>48</v>
      </c>
      <c r="E8720" t="s">
        <v>22</v>
      </c>
      <c r="F8720" t="s">
        <v>23</v>
      </c>
      <c r="G8720">
        <v>67004</v>
      </c>
      <c r="H8720">
        <v>1</v>
      </c>
      <c r="I8720">
        <v>1</v>
      </c>
      <c r="J8720">
        <v>11</v>
      </c>
      <c r="K8720">
        <v>1</v>
      </c>
      <c r="L8720" t="s">
        <v>18</v>
      </c>
      <c r="M8720" t="str" cm="1">
        <f t="array" ref="M8720">_xlfn.IFS(Table1[[#This Row],[Tenure_Years]]&lt;=2,"New Hire",Table1[[#This Row],[Tenure_Years]]&lt;=5,"Established",Table1[[#This Row],[Tenure_Years]]&gt;=5,"Veteran")</f>
        <v>New Hire</v>
      </c>
      <c r="N8720">
        <f t="shared" si="272"/>
        <v>96526.185096153844</v>
      </c>
      <c r="O8720" t="str">
        <f t="shared" si="273"/>
        <v>Normal</v>
      </c>
    </row>
    <row r="8721" spans="1:15" x14ac:dyDescent="0.3">
      <c r="A8721" t="s">
        <v>17002</v>
      </c>
      <c r="B8721" t="s">
        <v>17003</v>
      </c>
      <c r="C8721" t="s">
        <v>15</v>
      </c>
      <c r="D8721">
        <v>59</v>
      </c>
      <c r="E8721" t="s">
        <v>56</v>
      </c>
      <c r="F8721" t="s">
        <v>57</v>
      </c>
      <c r="G8721">
        <v>101649</v>
      </c>
      <c r="H8721">
        <v>8</v>
      </c>
      <c r="I8721">
        <v>2</v>
      </c>
      <c r="J8721">
        <v>53</v>
      </c>
      <c r="K8721">
        <v>3</v>
      </c>
      <c r="L8721" t="s">
        <v>24</v>
      </c>
      <c r="M8721" t="str" cm="1">
        <f t="array" ref="M8721">_xlfn.IFS(Table1[[#This Row],[Tenure_Years]]&lt;=2,"New Hire",Table1[[#This Row],[Tenure_Years]]&lt;=5,"Established",Table1[[#This Row],[Tenure_Years]]&gt;=5,"Veteran")</f>
        <v>Veteran</v>
      </c>
      <c r="N8721">
        <f t="shared" si="272"/>
        <v>94573.380601596073</v>
      </c>
      <c r="O8721" t="str">
        <f t="shared" si="273"/>
        <v>Normal</v>
      </c>
    </row>
    <row r="8722" spans="1:15" x14ac:dyDescent="0.3">
      <c r="A8722" t="s">
        <v>17004</v>
      </c>
      <c r="B8722" t="s">
        <v>17005</v>
      </c>
      <c r="C8722" t="s">
        <v>31</v>
      </c>
      <c r="D8722">
        <v>51</v>
      </c>
      <c r="E8722" t="s">
        <v>16</v>
      </c>
      <c r="F8722" t="s">
        <v>17</v>
      </c>
      <c r="G8722">
        <v>84559</v>
      </c>
      <c r="H8722">
        <v>3</v>
      </c>
      <c r="I8722">
        <v>2</v>
      </c>
      <c r="J8722">
        <v>37</v>
      </c>
      <c r="K8722">
        <v>5</v>
      </c>
      <c r="L8722" t="s">
        <v>24</v>
      </c>
      <c r="M8722" t="str" cm="1">
        <f t="array" ref="M8722">_xlfn.IFS(Table1[[#This Row],[Tenure_Years]]&lt;=2,"New Hire",Table1[[#This Row],[Tenure_Years]]&lt;=5,"Established",Table1[[#This Row],[Tenure_Years]]&gt;=5,"Veteran")</f>
        <v>Established</v>
      </c>
      <c r="N8722">
        <f t="shared" si="272"/>
        <v>94458.108426635241</v>
      </c>
      <c r="O8722" t="str">
        <f t="shared" si="273"/>
        <v>Normal</v>
      </c>
    </row>
    <row r="8723" spans="1:15" x14ac:dyDescent="0.3">
      <c r="A8723" t="s">
        <v>17006</v>
      </c>
      <c r="B8723" t="s">
        <v>17007</v>
      </c>
      <c r="C8723" t="s">
        <v>15</v>
      </c>
      <c r="D8723">
        <v>45</v>
      </c>
      <c r="E8723" t="s">
        <v>22</v>
      </c>
      <c r="F8723" t="s">
        <v>51</v>
      </c>
      <c r="G8723">
        <v>125548</v>
      </c>
      <c r="H8723">
        <v>12</v>
      </c>
      <c r="I8723">
        <v>3</v>
      </c>
      <c r="J8723">
        <v>65</v>
      </c>
      <c r="K8723">
        <v>0</v>
      </c>
      <c r="L8723" t="s">
        <v>18</v>
      </c>
      <c r="M8723" t="str" cm="1">
        <f t="array" ref="M8723">_xlfn.IFS(Table1[[#This Row],[Tenure_Years]]&lt;=2,"New Hire",Table1[[#This Row],[Tenure_Years]]&lt;=5,"Established",Table1[[#This Row],[Tenure_Years]]&gt;=5,"Veteran")</f>
        <v>Veteran</v>
      </c>
      <c r="N8723">
        <f t="shared" si="272"/>
        <v>96526.185096153844</v>
      </c>
      <c r="O8723" t="str">
        <f t="shared" si="273"/>
        <v>Normal</v>
      </c>
    </row>
    <row r="8724" spans="1:15" x14ac:dyDescent="0.3">
      <c r="A8724" t="s">
        <v>17008</v>
      </c>
      <c r="B8724" t="s">
        <v>17009</v>
      </c>
      <c r="C8724" t="s">
        <v>15</v>
      </c>
      <c r="D8724">
        <v>37</v>
      </c>
      <c r="E8724" t="s">
        <v>27</v>
      </c>
      <c r="F8724" t="s">
        <v>75</v>
      </c>
      <c r="G8724">
        <v>62227</v>
      </c>
      <c r="H8724">
        <v>3</v>
      </c>
      <c r="I8724">
        <v>4</v>
      </c>
      <c r="J8724">
        <v>22</v>
      </c>
      <c r="K8724">
        <v>2</v>
      </c>
      <c r="L8724" t="s">
        <v>18</v>
      </c>
      <c r="M8724" t="str" cm="1">
        <f t="array" ref="M8724">_xlfn.IFS(Table1[[#This Row],[Tenure_Years]]&lt;=2,"New Hire",Table1[[#This Row],[Tenure_Years]]&lt;=5,"Established",Table1[[#This Row],[Tenure_Years]]&gt;=5,"Veteran")</f>
        <v>Established</v>
      </c>
      <c r="N8724">
        <f t="shared" si="272"/>
        <v>92826.904643962844</v>
      </c>
      <c r="O8724" t="str">
        <f t="shared" si="273"/>
        <v>Normal</v>
      </c>
    </row>
    <row r="8725" spans="1:15" x14ac:dyDescent="0.3">
      <c r="A8725" t="s">
        <v>17010</v>
      </c>
      <c r="B8725" t="s">
        <v>17011</v>
      </c>
      <c r="C8725" t="s">
        <v>31</v>
      </c>
      <c r="D8725">
        <v>45</v>
      </c>
      <c r="E8725" t="s">
        <v>27</v>
      </c>
      <c r="F8725" t="s">
        <v>67</v>
      </c>
      <c r="G8725">
        <v>148933</v>
      </c>
      <c r="H8725">
        <v>14</v>
      </c>
      <c r="I8725">
        <v>3</v>
      </c>
      <c r="J8725">
        <v>18</v>
      </c>
      <c r="K8725">
        <v>0</v>
      </c>
      <c r="L8725" t="s">
        <v>18</v>
      </c>
      <c r="M8725" t="str" cm="1">
        <f t="array" ref="M8725">_xlfn.IFS(Table1[[#This Row],[Tenure_Years]]&lt;=2,"New Hire",Table1[[#This Row],[Tenure_Years]]&lt;=5,"Established",Table1[[#This Row],[Tenure_Years]]&gt;=5,"Veteran")</f>
        <v>Veteran</v>
      </c>
      <c r="N8725">
        <f t="shared" si="272"/>
        <v>92826.904643962844</v>
      </c>
      <c r="O8725" t="str">
        <f t="shared" si="273"/>
        <v>Normal</v>
      </c>
    </row>
    <row r="8726" spans="1:15" x14ac:dyDescent="0.3">
      <c r="A8726" t="s">
        <v>17012</v>
      </c>
      <c r="B8726" t="s">
        <v>17013</v>
      </c>
      <c r="C8726" t="s">
        <v>31</v>
      </c>
      <c r="D8726">
        <v>59</v>
      </c>
      <c r="E8726" t="s">
        <v>22</v>
      </c>
      <c r="F8726" t="s">
        <v>23</v>
      </c>
      <c r="G8726">
        <v>82044</v>
      </c>
      <c r="H8726">
        <v>2</v>
      </c>
      <c r="I8726">
        <v>1</v>
      </c>
      <c r="J8726">
        <v>45</v>
      </c>
      <c r="K8726">
        <v>4</v>
      </c>
      <c r="L8726" t="s">
        <v>24</v>
      </c>
      <c r="M8726" t="str" cm="1">
        <f t="array" ref="M8726">_xlfn.IFS(Table1[[#This Row],[Tenure_Years]]&lt;=2,"New Hire",Table1[[#This Row],[Tenure_Years]]&lt;=5,"Established",Table1[[#This Row],[Tenure_Years]]&gt;=5,"Veteran")</f>
        <v>New Hire</v>
      </c>
      <c r="N8726">
        <f t="shared" si="272"/>
        <v>96526.185096153844</v>
      </c>
      <c r="O8726" t="str">
        <f t="shared" si="273"/>
        <v>Normal</v>
      </c>
    </row>
    <row r="8727" spans="1:15" x14ac:dyDescent="0.3">
      <c r="A8727" t="s">
        <v>17014</v>
      </c>
      <c r="B8727" t="s">
        <v>17015</v>
      </c>
      <c r="C8727" t="s">
        <v>21</v>
      </c>
      <c r="D8727">
        <v>25</v>
      </c>
      <c r="E8727" t="s">
        <v>60</v>
      </c>
      <c r="F8727" t="s">
        <v>61</v>
      </c>
      <c r="G8727">
        <v>118275</v>
      </c>
      <c r="H8727">
        <v>10</v>
      </c>
      <c r="I8727">
        <v>4</v>
      </c>
      <c r="J8727">
        <v>24</v>
      </c>
      <c r="K8727">
        <v>4</v>
      </c>
      <c r="L8727" t="s">
        <v>18</v>
      </c>
      <c r="M8727" t="str" cm="1">
        <f t="array" ref="M8727">_xlfn.IFS(Table1[[#This Row],[Tenure_Years]]&lt;=2,"New Hire",Table1[[#This Row],[Tenure_Years]]&lt;=5,"Established",Table1[[#This Row],[Tenure_Years]]&gt;=5,"Veteran")</f>
        <v>Veteran</v>
      </c>
      <c r="N8727">
        <f t="shared" si="272"/>
        <v>94068.868467410459</v>
      </c>
      <c r="O8727" t="str">
        <f t="shared" si="273"/>
        <v>Normal</v>
      </c>
    </row>
    <row r="8728" spans="1:15" x14ac:dyDescent="0.3">
      <c r="A8728" t="s">
        <v>17016</v>
      </c>
      <c r="B8728" t="s">
        <v>17017</v>
      </c>
      <c r="C8728" t="s">
        <v>15</v>
      </c>
      <c r="D8728">
        <v>55</v>
      </c>
      <c r="E8728" t="s">
        <v>27</v>
      </c>
      <c r="F8728" t="s">
        <v>28</v>
      </c>
      <c r="G8728">
        <v>111040</v>
      </c>
      <c r="H8728">
        <v>4</v>
      </c>
      <c r="I8728">
        <v>3</v>
      </c>
      <c r="J8728">
        <v>22</v>
      </c>
      <c r="K8728">
        <v>5</v>
      </c>
      <c r="L8728" t="s">
        <v>18</v>
      </c>
      <c r="M8728" t="str" cm="1">
        <f t="array" ref="M8728">_xlfn.IFS(Table1[[#This Row],[Tenure_Years]]&lt;=2,"New Hire",Table1[[#This Row],[Tenure_Years]]&lt;=5,"Established",Table1[[#This Row],[Tenure_Years]]&gt;=5,"Veteran")</f>
        <v>Established</v>
      </c>
      <c r="N8728">
        <f t="shared" si="272"/>
        <v>92826.904643962844</v>
      </c>
      <c r="O8728" t="str">
        <f t="shared" si="273"/>
        <v>Normal</v>
      </c>
    </row>
    <row r="8729" spans="1:15" x14ac:dyDescent="0.3">
      <c r="A8729" t="s">
        <v>17018</v>
      </c>
      <c r="B8729" t="s">
        <v>12016</v>
      </c>
      <c r="C8729" t="s">
        <v>15</v>
      </c>
      <c r="D8729">
        <v>26</v>
      </c>
      <c r="E8729" t="s">
        <v>60</v>
      </c>
      <c r="F8729" t="s">
        <v>61</v>
      </c>
      <c r="G8729">
        <v>138387</v>
      </c>
      <c r="H8729">
        <v>10</v>
      </c>
      <c r="I8729">
        <v>2</v>
      </c>
      <c r="J8729">
        <v>15</v>
      </c>
      <c r="K8729">
        <v>1</v>
      </c>
      <c r="L8729" t="s">
        <v>18</v>
      </c>
      <c r="M8729" t="str" cm="1">
        <f t="array" ref="M8729">_xlfn.IFS(Table1[[#This Row],[Tenure_Years]]&lt;=2,"New Hire",Table1[[#This Row],[Tenure_Years]]&lt;=5,"Established",Table1[[#This Row],[Tenure_Years]]&gt;=5,"Veteran")</f>
        <v>Veteran</v>
      </c>
      <c r="N8729">
        <f t="shared" si="272"/>
        <v>94068.868467410459</v>
      </c>
      <c r="O8729" t="str">
        <f t="shared" si="273"/>
        <v>Normal</v>
      </c>
    </row>
    <row r="8730" spans="1:15" x14ac:dyDescent="0.3">
      <c r="A8730" t="s">
        <v>17019</v>
      </c>
      <c r="B8730" t="s">
        <v>17020</v>
      </c>
      <c r="C8730" t="s">
        <v>15</v>
      </c>
      <c r="D8730">
        <v>53</v>
      </c>
      <c r="E8730" t="s">
        <v>16</v>
      </c>
      <c r="F8730" t="s">
        <v>130</v>
      </c>
      <c r="G8730">
        <v>126262</v>
      </c>
      <c r="H8730">
        <v>0</v>
      </c>
      <c r="I8730">
        <v>4</v>
      </c>
      <c r="J8730">
        <v>72</v>
      </c>
      <c r="K8730">
        <v>5</v>
      </c>
      <c r="L8730" t="s">
        <v>24</v>
      </c>
      <c r="M8730" t="str" cm="1">
        <f t="array" ref="M8730">_xlfn.IFS(Table1[[#This Row],[Tenure_Years]]&lt;=2,"New Hire",Table1[[#This Row],[Tenure_Years]]&lt;=5,"Established",Table1[[#This Row],[Tenure_Years]]&gt;=5,"Veteran")</f>
        <v>New Hire</v>
      </c>
      <c r="N8730">
        <f t="shared" si="272"/>
        <v>94458.108426635241</v>
      </c>
      <c r="O8730" t="str">
        <f t="shared" si="273"/>
        <v>Normal</v>
      </c>
    </row>
    <row r="8731" spans="1:15" x14ac:dyDescent="0.3">
      <c r="A8731" t="s">
        <v>17021</v>
      </c>
      <c r="B8731" t="s">
        <v>17022</v>
      </c>
      <c r="C8731" t="s">
        <v>31</v>
      </c>
      <c r="D8731">
        <v>32</v>
      </c>
      <c r="E8731" t="s">
        <v>27</v>
      </c>
      <c r="F8731" t="s">
        <v>75</v>
      </c>
      <c r="G8731">
        <v>98283</v>
      </c>
      <c r="H8731">
        <v>8</v>
      </c>
      <c r="I8731">
        <v>1</v>
      </c>
      <c r="J8731">
        <v>38</v>
      </c>
      <c r="K8731">
        <v>3</v>
      </c>
      <c r="L8731" t="s">
        <v>24</v>
      </c>
      <c r="M8731" t="str" cm="1">
        <f t="array" ref="M8731">_xlfn.IFS(Table1[[#This Row],[Tenure_Years]]&lt;=2,"New Hire",Table1[[#This Row],[Tenure_Years]]&lt;=5,"Established",Table1[[#This Row],[Tenure_Years]]&gt;=5,"Veteran")</f>
        <v>Veteran</v>
      </c>
      <c r="N8731">
        <f t="shared" si="272"/>
        <v>92826.904643962844</v>
      </c>
      <c r="O8731" t="str">
        <f t="shared" si="273"/>
        <v>Normal</v>
      </c>
    </row>
    <row r="8732" spans="1:15" x14ac:dyDescent="0.3">
      <c r="A8732" t="s">
        <v>17023</v>
      </c>
      <c r="B8732" t="s">
        <v>17024</v>
      </c>
      <c r="C8732" t="s">
        <v>15</v>
      </c>
      <c r="D8732">
        <v>38</v>
      </c>
      <c r="E8732" t="s">
        <v>22</v>
      </c>
      <c r="F8732" t="s">
        <v>95</v>
      </c>
      <c r="G8732">
        <v>95597</v>
      </c>
      <c r="H8732">
        <v>13</v>
      </c>
      <c r="I8732">
        <v>1</v>
      </c>
      <c r="J8732">
        <v>17</v>
      </c>
      <c r="K8732">
        <v>5</v>
      </c>
      <c r="L8732" t="s">
        <v>24</v>
      </c>
      <c r="M8732" t="str" cm="1">
        <f t="array" ref="M8732">_xlfn.IFS(Table1[[#This Row],[Tenure_Years]]&lt;=2,"New Hire",Table1[[#This Row],[Tenure_Years]]&lt;=5,"Established",Table1[[#This Row],[Tenure_Years]]&gt;=5,"Veteran")</f>
        <v>Veteran</v>
      </c>
      <c r="N8732">
        <f t="shared" si="272"/>
        <v>96526.185096153844</v>
      </c>
      <c r="O8732" t="str">
        <f t="shared" si="273"/>
        <v>Normal</v>
      </c>
    </row>
    <row r="8733" spans="1:15" x14ac:dyDescent="0.3">
      <c r="A8733" t="s">
        <v>17025</v>
      </c>
      <c r="B8733" t="s">
        <v>17026</v>
      </c>
      <c r="C8733" t="s">
        <v>15</v>
      </c>
      <c r="D8733">
        <v>59</v>
      </c>
      <c r="E8733" t="s">
        <v>60</v>
      </c>
      <c r="F8733" t="s">
        <v>64</v>
      </c>
      <c r="G8733">
        <v>139521</v>
      </c>
      <c r="H8733">
        <v>1</v>
      </c>
      <c r="I8733">
        <v>3</v>
      </c>
      <c r="J8733">
        <v>58</v>
      </c>
      <c r="K8733">
        <v>1</v>
      </c>
      <c r="L8733" t="s">
        <v>18</v>
      </c>
      <c r="M8733" t="str" cm="1">
        <f t="array" ref="M8733">_xlfn.IFS(Table1[[#This Row],[Tenure_Years]]&lt;=2,"New Hire",Table1[[#This Row],[Tenure_Years]]&lt;=5,"Established",Table1[[#This Row],[Tenure_Years]]&gt;=5,"Veteran")</f>
        <v>New Hire</v>
      </c>
      <c r="N8733">
        <f t="shared" si="272"/>
        <v>94068.868467410459</v>
      </c>
      <c r="O8733" t="str">
        <f t="shared" si="273"/>
        <v>Normal</v>
      </c>
    </row>
    <row r="8734" spans="1:15" x14ac:dyDescent="0.3">
      <c r="A8734" t="s">
        <v>17027</v>
      </c>
      <c r="B8734" t="s">
        <v>17028</v>
      </c>
      <c r="C8734" t="s">
        <v>21</v>
      </c>
      <c r="D8734">
        <v>35</v>
      </c>
      <c r="E8734" t="s">
        <v>16</v>
      </c>
      <c r="F8734" t="s">
        <v>17</v>
      </c>
      <c r="G8734">
        <v>75231</v>
      </c>
      <c r="H8734">
        <v>11</v>
      </c>
      <c r="I8734">
        <v>4</v>
      </c>
      <c r="J8734">
        <v>22</v>
      </c>
      <c r="K8734">
        <v>4</v>
      </c>
      <c r="L8734" t="s">
        <v>18</v>
      </c>
      <c r="M8734" t="str" cm="1">
        <f t="array" ref="M8734">_xlfn.IFS(Table1[[#This Row],[Tenure_Years]]&lt;=2,"New Hire",Table1[[#This Row],[Tenure_Years]]&lt;=5,"Established",Table1[[#This Row],[Tenure_Years]]&gt;=5,"Veteran")</f>
        <v>Veteran</v>
      </c>
      <c r="N8734">
        <f t="shared" si="272"/>
        <v>94458.108426635241</v>
      </c>
      <c r="O8734" t="str">
        <f t="shared" si="273"/>
        <v>Normal</v>
      </c>
    </row>
    <row r="8735" spans="1:15" x14ac:dyDescent="0.3">
      <c r="A8735" t="s">
        <v>17029</v>
      </c>
      <c r="B8735" t="s">
        <v>17030</v>
      </c>
      <c r="C8735" t="s">
        <v>31</v>
      </c>
      <c r="D8735">
        <v>45</v>
      </c>
      <c r="E8735" t="s">
        <v>16</v>
      </c>
      <c r="F8735" t="s">
        <v>130</v>
      </c>
      <c r="G8735">
        <v>96947</v>
      </c>
      <c r="H8735">
        <v>12</v>
      </c>
      <c r="I8735">
        <v>4</v>
      </c>
      <c r="J8735">
        <v>58</v>
      </c>
      <c r="K8735">
        <v>3</v>
      </c>
      <c r="L8735" t="s">
        <v>24</v>
      </c>
      <c r="M8735" t="str" cm="1">
        <f t="array" ref="M8735">_xlfn.IFS(Table1[[#This Row],[Tenure_Years]]&lt;=2,"New Hire",Table1[[#This Row],[Tenure_Years]]&lt;=5,"Established",Table1[[#This Row],[Tenure_Years]]&gt;=5,"Veteran")</f>
        <v>Veteran</v>
      </c>
      <c r="N8735">
        <f t="shared" si="272"/>
        <v>94458.108426635241</v>
      </c>
      <c r="O8735" t="str">
        <f t="shared" si="273"/>
        <v>Normal</v>
      </c>
    </row>
    <row r="8736" spans="1:15" x14ac:dyDescent="0.3">
      <c r="A8736" t="s">
        <v>17031</v>
      </c>
      <c r="B8736" t="s">
        <v>17032</v>
      </c>
      <c r="C8736" t="s">
        <v>31</v>
      </c>
      <c r="D8736">
        <v>27</v>
      </c>
      <c r="E8736" t="s">
        <v>32</v>
      </c>
      <c r="F8736" t="s">
        <v>48</v>
      </c>
      <c r="G8736">
        <v>86280</v>
      </c>
      <c r="H8736">
        <v>0</v>
      </c>
      <c r="I8736">
        <v>1</v>
      </c>
      <c r="J8736">
        <v>44</v>
      </c>
      <c r="K8736">
        <v>2</v>
      </c>
      <c r="L8736" t="s">
        <v>24</v>
      </c>
      <c r="M8736" t="str" cm="1">
        <f t="array" ref="M8736">_xlfn.IFS(Table1[[#This Row],[Tenure_Years]]&lt;=2,"New Hire",Table1[[#This Row],[Tenure_Years]]&lt;=5,"Established",Table1[[#This Row],[Tenure_Years]]&gt;=5,"Veteran")</f>
        <v>New Hire</v>
      </c>
      <c r="N8736">
        <f t="shared" si="272"/>
        <v>94178.259456264772</v>
      </c>
      <c r="O8736" t="str">
        <f t="shared" si="273"/>
        <v>Normal</v>
      </c>
    </row>
    <row r="8737" spans="1:15" x14ac:dyDescent="0.3">
      <c r="A8737" t="s">
        <v>17033</v>
      </c>
      <c r="B8737" t="s">
        <v>17034</v>
      </c>
      <c r="C8737" t="s">
        <v>21</v>
      </c>
      <c r="D8737">
        <v>34</v>
      </c>
      <c r="E8737" t="s">
        <v>16</v>
      </c>
      <c r="F8737" t="s">
        <v>17</v>
      </c>
      <c r="G8737">
        <v>117782</v>
      </c>
      <c r="H8737">
        <v>2</v>
      </c>
      <c r="I8737">
        <v>3</v>
      </c>
      <c r="J8737">
        <v>74</v>
      </c>
      <c r="K8737">
        <v>2</v>
      </c>
      <c r="L8737" t="s">
        <v>24</v>
      </c>
      <c r="M8737" t="str" cm="1">
        <f t="array" ref="M8737">_xlfn.IFS(Table1[[#This Row],[Tenure_Years]]&lt;=2,"New Hire",Table1[[#This Row],[Tenure_Years]]&lt;=5,"Established",Table1[[#This Row],[Tenure_Years]]&gt;=5,"Veteran")</f>
        <v>New Hire</v>
      </c>
      <c r="N8737">
        <f t="shared" si="272"/>
        <v>94458.108426635241</v>
      </c>
      <c r="O8737" t="str">
        <f t="shared" si="273"/>
        <v>Normal</v>
      </c>
    </row>
    <row r="8738" spans="1:15" x14ac:dyDescent="0.3">
      <c r="A8738" t="s">
        <v>17035</v>
      </c>
      <c r="B8738" t="s">
        <v>17036</v>
      </c>
      <c r="C8738" t="s">
        <v>31</v>
      </c>
      <c r="D8738">
        <v>54</v>
      </c>
      <c r="E8738" t="s">
        <v>56</v>
      </c>
      <c r="F8738" t="s">
        <v>72</v>
      </c>
      <c r="G8738">
        <v>141726</v>
      </c>
      <c r="H8738">
        <v>10</v>
      </c>
      <c r="I8738">
        <v>3</v>
      </c>
      <c r="J8738">
        <v>50</v>
      </c>
      <c r="K8738">
        <v>4</v>
      </c>
      <c r="L8738" t="s">
        <v>18</v>
      </c>
      <c r="M8738" t="str" cm="1">
        <f t="array" ref="M8738">_xlfn.IFS(Table1[[#This Row],[Tenure_Years]]&lt;=2,"New Hire",Table1[[#This Row],[Tenure_Years]]&lt;=5,"Established",Table1[[#This Row],[Tenure_Years]]&gt;=5,"Veteran")</f>
        <v>Veteran</v>
      </c>
      <c r="N8738">
        <f t="shared" si="272"/>
        <v>94573.380601596073</v>
      </c>
      <c r="O8738" t="str">
        <f t="shared" si="273"/>
        <v>Normal</v>
      </c>
    </row>
    <row r="8739" spans="1:15" x14ac:dyDescent="0.3">
      <c r="A8739" t="s">
        <v>17037</v>
      </c>
      <c r="B8739" t="s">
        <v>17038</v>
      </c>
      <c r="C8739" t="s">
        <v>15</v>
      </c>
      <c r="D8739">
        <v>45</v>
      </c>
      <c r="E8739" t="s">
        <v>32</v>
      </c>
      <c r="F8739" t="s">
        <v>48</v>
      </c>
      <c r="G8739">
        <v>42292</v>
      </c>
      <c r="H8739">
        <v>9</v>
      </c>
      <c r="I8739">
        <v>5</v>
      </c>
      <c r="J8739">
        <v>50</v>
      </c>
      <c r="K8739">
        <v>4</v>
      </c>
      <c r="L8739" t="s">
        <v>24</v>
      </c>
      <c r="M8739" t="str" cm="1">
        <f t="array" ref="M8739">_xlfn.IFS(Table1[[#This Row],[Tenure_Years]]&lt;=2,"New Hire",Table1[[#This Row],[Tenure_Years]]&lt;=5,"Established",Table1[[#This Row],[Tenure_Years]]&gt;=5,"Veteran")</f>
        <v>Veteran</v>
      </c>
      <c r="N8739">
        <f t="shared" si="272"/>
        <v>94178.259456264772</v>
      </c>
      <c r="O8739" t="str">
        <f t="shared" si="273"/>
        <v>Normal</v>
      </c>
    </row>
    <row r="8740" spans="1:15" x14ac:dyDescent="0.3">
      <c r="A8740" t="s">
        <v>17039</v>
      </c>
      <c r="B8740" t="s">
        <v>17040</v>
      </c>
      <c r="C8740" t="s">
        <v>31</v>
      </c>
      <c r="D8740">
        <v>29</v>
      </c>
      <c r="E8740" t="s">
        <v>22</v>
      </c>
      <c r="F8740" t="s">
        <v>95</v>
      </c>
      <c r="G8740">
        <v>119508</v>
      </c>
      <c r="H8740">
        <v>9</v>
      </c>
      <c r="I8740">
        <v>2</v>
      </c>
      <c r="J8740">
        <v>52</v>
      </c>
      <c r="K8740">
        <v>0</v>
      </c>
      <c r="L8740" t="s">
        <v>18</v>
      </c>
      <c r="M8740" t="str" cm="1">
        <f t="array" ref="M8740">_xlfn.IFS(Table1[[#This Row],[Tenure_Years]]&lt;=2,"New Hire",Table1[[#This Row],[Tenure_Years]]&lt;=5,"Established",Table1[[#This Row],[Tenure_Years]]&gt;=5,"Veteran")</f>
        <v>Veteran</v>
      </c>
      <c r="N8740">
        <f t="shared" si="272"/>
        <v>96526.185096153844</v>
      </c>
      <c r="O8740" t="str">
        <f t="shared" si="273"/>
        <v>Normal</v>
      </c>
    </row>
    <row r="8741" spans="1:15" x14ac:dyDescent="0.3">
      <c r="A8741" t="s">
        <v>17041</v>
      </c>
      <c r="B8741" t="s">
        <v>17042</v>
      </c>
      <c r="C8741" t="s">
        <v>15</v>
      </c>
      <c r="D8741">
        <v>23</v>
      </c>
      <c r="E8741" t="s">
        <v>16</v>
      </c>
      <c r="F8741" t="s">
        <v>38</v>
      </c>
      <c r="G8741">
        <v>67442</v>
      </c>
      <c r="H8741">
        <v>4</v>
      </c>
      <c r="I8741">
        <v>3</v>
      </c>
      <c r="J8741">
        <v>45</v>
      </c>
      <c r="K8741">
        <v>2</v>
      </c>
      <c r="L8741" t="s">
        <v>18</v>
      </c>
      <c r="M8741" t="str" cm="1">
        <f t="array" ref="M8741">_xlfn.IFS(Table1[[#This Row],[Tenure_Years]]&lt;=2,"New Hire",Table1[[#This Row],[Tenure_Years]]&lt;=5,"Established",Table1[[#This Row],[Tenure_Years]]&gt;=5,"Veteran")</f>
        <v>Established</v>
      </c>
      <c r="N8741">
        <f t="shared" si="272"/>
        <v>94458.108426635241</v>
      </c>
      <c r="O8741" t="str">
        <f t="shared" si="273"/>
        <v>Normal</v>
      </c>
    </row>
    <row r="8742" spans="1:15" x14ac:dyDescent="0.3">
      <c r="A8742" t="s">
        <v>17043</v>
      </c>
      <c r="B8742" t="s">
        <v>17044</v>
      </c>
      <c r="C8742" t="s">
        <v>15</v>
      </c>
      <c r="D8742">
        <v>43</v>
      </c>
      <c r="E8742" t="s">
        <v>22</v>
      </c>
      <c r="F8742" t="s">
        <v>23</v>
      </c>
      <c r="G8742">
        <v>40720</v>
      </c>
      <c r="H8742">
        <v>2</v>
      </c>
      <c r="I8742">
        <v>2</v>
      </c>
      <c r="J8742">
        <v>59</v>
      </c>
      <c r="K8742">
        <v>2</v>
      </c>
      <c r="L8742" t="s">
        <v>18</v>
      </c>
      <c r="M8742" t="str" cm="1">
        <f t="array" ref="M8742">_xlfn.IFS(Table1[[#This Row],[Tenure_Years]]&lt;=2,"New Hire",Table1[[#This Row],[Tenure_Years]]&lt;=5,"Established",Table1[[#This Row],[Tenure_Years]]&gt;=5,"Veteran")</f>
        <v>New Hire</v>
      </c>
      <c r="N8742">
        <f t="shared" si="272"/>
        <v>96526.185096153844</v>
      </c>
      <c r="O8742" t="str">
        <f t="shared" si="273"/>
        <v>Normal</v>
      </c>
    </row>
    <row r="8743" spans="1:15" x14ac:dyDescent="0.3">
      <c r="A8743" t="s">
        <v>17045</v>
      </c>
      <c r="B8743" t="s">
        <v>17046</v>
      </c>
      <c r="C8743" t="s">
        <v>15</v>
      </c>
      <c r="D8743">
        <v>22</v>
      </c>
      <c r="E8743" t="s">
        <v>27</v>
      </c>
      <c r="F8743" t="s">
        <v>67</v>
      </c>
      <c r="G8743">
        <v>74160</v>
      </c>
      <c r="H8743">
        <v>3</v>
      </c>
      <c r="I8743">
        <v>4</v>
      </c>
      <c r="J8743">
        <v>25</v>
      </c>
      <c r="K8743">
        <v>2</v>
      </c>
      <c r="L8743" t="s">
        <v>24</v>
      </c>
      <c r="M8743" t="str" cm="1">
        <f t="array" ref="M8743">_xlfn.IFS(Table1[[#This Row],[Tenure_Years]]&lt;=2,"New Hire",Table1[[#This Row],[Tenure_Years]]&lt;=5,"Established",Table1[[#This Row],[Tenure_Years]]&gt;=5,"Veteran")</f>
        <v>Established</v>
      </c>
      <c r="N8743">
        <f t="shared" si="272"/>
        <v>92826.904643962844</v>
      </c>
      <c r="O8743" t="str">
        <f t="shared" si="273"/>
        <v>Normal</v>
      </c>
    </row>
    <row r="8744" spans="1:15" x14ac:dyDescent="0.3">
      <c r="A8744" t="s">
        <v>17047</v>
      </c>
      <c r="B8744" t="s">
        <v>16988</v>
      </c>
      <c r="C8744" t="s">
        <v>21</v>
      </c>
      <c r="D8744">
        <v>30</v>
      </c>
      <c r="E8744" t="s">
        <v>60</v>
      </c>
      <c r="F8744" t="s">
        <v>141</v>
      </c>
      <c r="G8744">
        <v>129124</v>
      </c>
      <c r="H8744">
        <v>15</v>
      </c>
      <c r="I8744">
        <v>1</v>
      </c>
      <c r="J8744">
        <v>61</v>
      </c>
      <c r="K8744">
        <v>1</v>
      </c>
      <c r="L8744" t="s">
        <v>24</v>
      </c>
      <c r="M8744" t="str" cm="1">
        <f t="array" ref="M8744">_xlfn.IFS(Table1[[#This Row],[Tenure_Years]]&lt;=2,"New Hire",Table1[[#This Row],[Tenure_Years]]&lt;=5,"Established",Table1[[#This Row],[Tenure_Years]]&gt;=5,"Veteran")</f>
        <v>Veteran</v>
      </c>
      <c r="N8744">
        <f t="shared" si="272"/>
        <v>94068.868467410459</v>
      </c>
      <c r="O8744" t="str">
        <f t="shared" si="273"/>
        <v>Normal</v>
      </c>
    </row>
    <row r="8745" spans="1:15" x14ac:dyDescent="0.3">
      <c r="A8745" t="s">
        <v>17048</v>
      </c>
      <c r="B8745" t="s">
        <v>17049</v>
      </c>
      <c r="C8745" t="s">
        <v>15</v>
      </c>
      <c r="D8745">
        <v>57</v>
      </c>
      <c r="E8745" t="s">
        <v>56</v>
      </c>
      <c r="F8745" t="s">
        <v>92</v>
      </c>
      <c r="G8745">
        <v>108945</v>
      </c>
      <c r="H8745">
        <v>15</v>
      </c>
      <c r="I8745">
        <v>4</v>
      </c>
      <c r="J8745">
        <v>62</v>
      </c>
      <c r="K8745">
        <v>0</v>
      </c>
      <c r="L8745" t="s">
        <v>24</v>
      </c>
      <c r="M8745" t="str" cm="1">
        <f t="array" ref="M8745">_xlfn.IFS(Table1[[#This Row],[Tenure_Years]]&lt;=2,"New Hire",Table1[[#This Row],[Tenure_Years]]&lt;=5,"Established",Table1[[#This Row],[Tenure_Years]]&gt;=5,"Veteran")</f>
        <v>Veteran</v>
      </c>
      <c r="N8745">
        <f t="shared" si="272"/>
        <v>94573.380601596073</v>
      </c>
      <c r="O8745" t="str">
        <f t="shared" si="273"/>
        <v>Normal</v>
      </c>
    </row>
    <row r="8746" spans="1:15" x14ac:dyDescent="0.3">
      <c r="A8746" t="s">
        <v>17050</v>
      </c>
      <c r="B8746" t="s">
        <v>17051</v>
      </c>
      <c r="C8746" t="s">
        <v>31</v>
      </c>
      <c r="D8746">
        <v>53</v>
      </c>
      <c r="E8746" t="s">
        <v>56</v>
      </c>
      <c r="F8746" t="s">
        <v>57</v>
      </c>
      <c r="G8746">
        <v>141027</v>
      </c>
      <c r="H8746">
        <v>0</v>
      </c>
      <c r="I8746">
        <v>4</v>
      </c>
      <c r="J8746">
        <v>18</v>
      </c>
      <c r="K8746">
        <v>5</v>
      </c>
      <c r="L8746" t="s">
        <v>24</v>
      </c>
      <c r="M8746" t="str" cm="1">
        <f t="array" ref="M8746">_xlfn.IFS(Table1[[#This Row],[Tenure_Years]]&lt;=2,"New Hire",Table1[[#This Row],[Tenure_Years]]&lt;=5,"Established",Table1[[#This Row],[Tenure_Years]]&gt;=5,"Veteran")</f>
        <v>New Hire</v>
      </c>
      <c r="N8746">
        <f t="shared" si="272"/>
        <v>94573.380601596073</v>
      </c>
      <c r="O8746" t="str">
        <f t="shared" si="273"/>
        <v>Normal</v>
      </c>
    </row>
    <row r="8747" spans="1:15" x14ac:dyDescent="0.3">
      <c r="A8747" t="s">
        <v>17052</v>
      </c>
      <c r="B8747" t="s">
        <v>17053</v>
      </c>
      <c r="C8747" t="s">
        <v>15</v>
      </c>
      <c r="D8747">
        <v>52</v>
      </c>
      <c r="E8747" t="s">
        <v>32</v>
      </c>
      <c r="F8747" t="s">
        <v>33</v>
      </c>
      <c r="G8747">
        <v>87064</v>
      </c>
      <c r="H8747">
        <v>8</v>
      </c>
      <c r="I8747">
        <v>1</v>
      </c>
      <c r="J8747">
        <v>63</v>
      </c>
      <c r="K8747">
        <v>4</v>
      </c>
      <c r="L8747" t="s">
        <v>18</v>
      </c>
      <c r="M8747" t="str" cm="1">
        <f t="array" ref="M8747">_xlfn.IFS(Table1[[#This Row],[Tenure_Years]]&lt;=2,"New Hire",Table1[[#This Row],[Tenure_Years]]&lt;=5,"Established",Table1[[#This Row],[Tenure_Years]]&gt;=5,"Veteran")</f>
        <v>Veteran</v>
      </c>
      <c r="N8747">
        <f t="shared" si="272"/>
        <v>94178.259456264772</v>
      </c>
      <c r="O8747" t="str">
        <f t="shared" si="273"/>
        <v>Normal</v>
      </c>
    </row>
    <row r="8748" spans="1:15" x14ac:dyDescent="0.3">
      <c r="A8748" t="s">
        <v>17054</v>
      </c>
      <c r="B8748" t="s">
        <v>17055</v>
      </c>
      <c r="C8748" t="s">
        <v>21</v>
      </c>
      <c r="D8748">
        <v>54</v>
      </c>
      <c r="E8748" t="s">
        <v>56</v>
      </c>
      <c r="F8748" t="s">
        <v>92</v>
      </c>
      <c r="G8748">
        <v>58395</v>
      </c>
      <c r="H8748">
        <v>8</v>
      </c>
      <c r="I8748">
        <v>2</v>
      </c>
      <c r="J8748">
        <v>68</v>
      </c>
      <c r="K8748">
        <v>2</v>
      </c>
      <c r="L8748" t="s">
        <v>24</v>
      </c>
      <c r="M8748" t="str" cm="1">
        <f t="array" ref="M8748">_xlfn.IFS(Table1[[#This Row],[Tenure_Years]]&lt;=2,"New Hire",Table1[[#This Row],[Tenure_Years]]&lt;=5,"Established",Table1[[#This Row],[Tenure_Years]]&gt;=5,"Veteran")</f>
        <v>Veteran</v>
      </c>
      <c r="N8748">
        <f t="shared" si="272"/>
        <v>94573.380601596073</v>
      </c>
      <c r="O8748" t="str">
        <f t="shared" si="273"/>
        <v>Normal</v>
      </c>
    </row>
    <row r="8749" spans="1:15" x14ac:dyDescent="0.3">
      <c r="A8749" t="s">
        <v>17056</v>
      </c>
      <c r="B8749" t="s">
        <v>17057</v>
      </c>
      <c r="C8749" t="s">
        <v>15</v>
      </c>
      <c r="D8749">
        <v>39</v>
      </c>
      <c r="E8749" t="s">
        <v>27</v>
      </c>
      <c r="F8749" t="s">
        <v>75</v>
      </c>
      <c r="G8749">
        <v>120043</v>
      </c>
      <c r="H8749">
        <v>11</v>
      </c>
      <c r="I8749">
        <v>2</v>
      </c>
      <c r="J8749">
        <v>64</v>
      </c>
      <c r="K8749">
        <v>5</v>
      </c>
      <c r="L8749" t="s">
        <v>24</v>
      </c>
      <c r="M8749" t="str" cm="1">
        <f t="array" ref="M8749">_xlfn.IFS(Table1[[#This Row],[Tenure_Years]]&lt;=2,"New Hire",Table1[[#This Row],[Tenure_Years]]&lt;=5,"Established",Table1[[#This Row],[Tenure_Years]]&gt;=5,"Veteran")</f>
        <v>Veteran</v>
      </c>
      <c r="N8749">
        <f t="shared" si="272"/>
        <v>92826.904643962844</v>
      </c>
      <c r="O8749" t="str">
        <f t="shared" si="273"/>
        <v>Normal</v>
      </c>
    </row>
    <row r="8750" spans="1:15" x14ac:dyDescent="0.3">
      <c r="A8750" t="s">
        <v>17058</v>
      </c>
      <c r="B8750" t="s">
        <v>17059</v>
      </c>
      <c r="C8750" t="s">
        <v>21</v>
      </c>
      <c r="D8750">
        <v>33</v>
      </c>
      <c r="E8750" t="s">
        <v>27</v>
      </c>
      <c r="F8750" t="s">
        <v>75</v>
      </c>
      <c r="G8750">
        <v>106558</v>
      </c>
      <c r="H8750">
        <v>12</v>
      </c>
      <c r="I8750">
        <v>3</v>
      </c>
      <c r="J8750">
        <v>79</v>
      </c>
      <c r="K8750">
        <v>2</v>
      </c>
      <c r="L8750" t="s">
        <v>24</v>
      </c>
      <c r="M8750" t="str" cm="1">
        <f t="array" ref="M8750">_xlfn.IFS(Table1[[#This Row],[Tenure_Years]]&lt;=2,"New Hire",Table1[[#This Row],[Tenure_Years]]&lt;=5,"Established",Table1[[#This Row],[Tenure_Years]]&gt;=5,"Veteran")</f>
        <v>Veteran</v>
      </c>
      <c r="N8750">
        <f t="shared" si="272"/>
        <v>92826.904643962844</v>
      </c>
      <c r="O8750" t="str">
        <f t="shared" si="273"/>
        <v>Normal</v>
      </c>
    </row>
    <row r="8751" spans="1:15" x14ac:dyDescent="0.3">
      <c r="A8751" t="s">
        <v>17060</v>
      </c>
      <c r="B8751" t="s">
        <v>17061</v>
      </c>
      <c r="C8751" t="s">
        <v>21</v>
      </c>
      <c r="D8751">
        <v>45</v>
      </c>
      <c r="E8751" t="s">
        <v>22</v>
      </c>
      <c r="F8751" t="s">
        <v>23</v>
      </c>
      <c r="G8751">
        <v>45927</v>
      </c>
      <c r="H8751">
        <v>2</v>
      </c>
      <c r="I8751">
        <v>4</v>
      </c>
      <c r="J8751">
        <v>65</v>
      </c>
      <c r="K8751">
        <v>3</v>
      </c>
      <c r="L8751" t="s">
        <v>24</v>
      </c>
      <c r="M8751" t="str" cm="1">
        <f t="array" ref="M8751">_xlfn.IFS(Table1[[#This Row],[Tenure_Years]]&lt;=2,"New Hire",Table1[[#This Row],[Tenure_Years]]&lt;=5,"Established",Table1[[#This Row],[Tenure_Years]]&gt;=5,"Veteran")</f>
        <v>New Hire</v>
      </c>
      <c r="N8751">
        <f t="shared" si="272"/>
        <v>96526.185096153844</v>
      </c>
      <c r="O8751" t="str">
        <f t="shared" si="273"/>
        <v>Normal</v>
      </c>
    </row>
    <row r="8752" spans="1:15" x14ac:dyDescent="0.3">
      <c r="A8752" t="s">
        <v>17062</v>
      </c>
      <c r="B8752" t="s">
        <v>17063</v>
      </c>
      <c r="C8752" t="s">
        <v>15</v>
      </c>
      <c r="D8752">
        <v>34</v>
      </c>
      <c r="E8752" t="s">
        <v>60</v>
      </c>
      <c r="F8752" t="s">
        <v>64</v>
      </c>
      <c r="G8752">
        <v>135167</v>
      </c>
      <c r="H8752">
        <v>2</v>
      </c>
      <c r="I8752">
        <v>4</v>
      </c>
      <c r="J8752">
        <v>35</v>
      </c>
      <c r="K8752">
        <v>3</v>
      </c>
      <c r="L8752" t="s">
        <v>18</v>
      </c>
      <c r="M8752" t="str" cm="1">
        <f t="array" ref="M8752">_xlfn.IFS(Table1[[#This Row],[Tenure_Years]]&lt;=2,"New Hire",Table1[[#This Row],[Tenure_Years]]&lt;=5,"Established",Table1[[#This Row],[Tenure_Years]]&gt;=5,"Veteran")</f>
        <v>New Hire</v>
      </c>
      <c r="N8752">
        <f t="shared" si="272"/>
        <v>94068.868467410459</v>
      </c>
      <c r="O8752" t="str">
        <f t="shared" si="273"/>
        <v>Normal</v>
      </c>
    </row>
    <row r="8753" spans="1:15" x14ac:dyDescent="0.3">
      <c r="A8753" t="s">
        <v>17064</v>
      </c>
      <c r="B8753" t="s">
        <v>17065</v>
      </c>
      <c r="C8753" t="s">
        <v>15</v>
      </c>
      <c r="D8753">
        <v>54</v>
      </c>
      <c r="E8753" t="s">
        <v>32</v>
      </c>
      <c r="F8753" t="s">
        <v>33</v>
      </c>
      <c r="G8753">
        <v>43700</v>
      </c>
      <c r="H8753">
        <v>6</v>
      </c>
      <c r="I8753">
        <v>3</v>
      </c>
      <c r="J8753">
        <v>46</v>
      </c>
      <c r="K8753">
        <v>3</v>
      </c>
      <c r="L8753" t="s">
        <v>24</v>
      </c>
      <c r="M8753" t="str" cm="1">
        <f t="array" ref="M8753">_xlfn.IFS(Table1[[#This Row],[Tenure_Years]]&lt;=2,"New Hire",Table1[[#This Row],[Tenure_Years]]&lt;=5,"Established",Table1[[#This Row],[Tenure_Years]]&gt;=5,"Veteran")</f>
        <v>Veteran</v>
      </c>
      <c r="N8753">
        <f t="shared" si="272"/>
        <v>94178.259456264772</v>
      </c>
      <c r="O8753" t="str">
        <f t="shared" si="273"/>
        <v>Normal</v>
      </c>
    </row>
    <row r="8754" spans="1:15" x14ac:dyDescent="0.3">
      <c r="A8754" t="s">
        <v>17066</v>
      </c>
      <c r="B8754" t="s">
        <v>17067</v>
      </c>
      <c r="C8754" t="s">
        <v>31</v>
      </c>
      <c r="D8754">
        <v>39</v>
      </c>
      <c r="E8754" t="s">
        <v>22</v>
      </c>
      <c r="F8754" t="s">
        <v>51</v>
      </c>
      <c r="G8754">
        <v>86422</v>
      </c>
      <c r="H8754">
        <v>13</v>
      </c>
      <c r="I8754">
        <v>1</v>
      </c>
      <c r="J8754">
        <v>73</v>
      </c>
      <c r="K8754">
        <v>5</v>
      </c>
      <c r="L8754" t="s">
        <v>18</v>
      </c>
      <c r="M8754" t="str" cm="1">
        <f t="array" ref="M8754">_xlfn.IFS(Table1[[#This Row],[Tenure_Years]]&lt;=2,"New Hire",Table1[[#This Row],[Tenure_Years]]&lt;=5,"Established",Table1[[#This Row],[Tenure_Years]]&gt;=5,"Veteran")</f>
        <v>Veteran</v>
      </c>
      <c r="N8754">
        <f t="shared" si="272"/>
        <v>96526.185096153844</v>
      </c>
      <c r="O8754" t="str">
        <f t="shared" si="273"/>
        <v>Normal</v>
      </c>
    </row>
    <row r="8755" spans="1:15" x14ac:dyDescent="0.3">
      <c r="A8755" t="s">
        <v>17068</v>
      </c>
      <c r="B8755" t="s">
        <v>17069</v>
      </c>
      <c r="C8755" t="s">
        <v>21</v>
      </c>
      <c r="D8755">
        <v>58</v>
      </c>
      <c r="E8755" t="s">
        <v>22</v>
      </c>
      <c r="F8755" t="s">
        <v>23</v>
      </c>
      <c r="G8755">
        <v>98989</v>
      </c>
      <c r="H8755">
        <v>5</v>
      </c>
      <c r="I8755">
        <v>3</v>
      </c>
      <c r="J8755">
        <v>13</v>
      </c>
      <c r="K8755">
        <v>4</v>
      </c>
      <c r="L8755" t="s">
        <v>24</v>
      </c>
      <c r="M8755" t="str" cm="1">
        <f t="array" ref="M8755">_xlfn.IFS(Table1[[#This Row],[Tenure_Years]]&lt;=2,"New Hire",Table1[[#This Row],[Tenure_Years]]&lt;=5,"Established",Table1[[#This Row],[Tenure_Years]]&gt;=5,"Veteran")</f>
        <v>Established</v>
      </c>
      <c r="N8755">
        <f t="shared" si="272"/>
        <v>96526.185096153844</v>
      </c>
      <c r="O8755" t="str">
        <f t="shared" si="273"/>
        <v>High Priority</v>
      </c>
    </row>
    <row r="8756" spans="1:15" x14ac:dyDescent="0.3">
      <c r="A8756" t="s">
        <v>17070</v>
      </c>
      <c r="B8756" t="s">
        <v>17071</v>
      </c>
      <c r="C8756" t="s">
        <v>21</v>
      </c>
      <c r="D8756">
        <v>27</v>
      </c>
      <c r="E8756" t="s">
        <v>16</v>
      </c>
      <c r="F8756" t="s">
        <v>130</v>
      </c>
      <c r="G8756">
        <v>71135</v>
      </c>
      <c r="H8756">
        <v>10</v>
      </c>
      <c r="I8756">
        <v>4</v>
      </c>
      <c r="J8756">
        <v>68</v>
      </c>
      <c r="K8756">
        <v>4</v>
      </c>
      <c r="L8756" t="s">
        <v>24</v>
      </c>
      <c r="M8756" t="str" cm="1">
        <f t="array" ref="M8756">_xlfn.IFS(Table1[[#This Row],[Tenure_Years]]&lt;=2,"New Hire",Table1[[#This Row],[Tenure_Years]]&lt;=5,"Established",Table1[[#This Row],[Tenure_Years]]&gt;=5,"Veteran")</f>
        <v>Veteran</v>
      </c>
      <c r="N8756">
        <f t="shared" si="272"/>
        <v>94458.108426635241</v>
      </c>
      <c r="O8756" t="str">
        <f t="shared" si="273"/>
        <v>Normal</v>
      </c>
    </row>
    <row r="8757" spans="1:15" x14ac:dyDescent="0.3">
      <c r="A8757" t="s">
        <v>17072</v>
      </c>
      <c r="B8757" t="s">
        <v>17073</v>
      </c>
      <c r="C8757" t="s">
        <v>21</v>
      </c>
      <c r="D8757">
        <v>33</v>
      </c>
      <c r="E8757" t="s">
        <v>16</v>
      </c>
      <c r="F8757" t="s">
        <v>38</v>
      </c>
      <c r="G8757">
        <v>77280</v>
      </c>
      <c r="H8757">
        <v>12</v>
      </c>
      <c r="I8757">
        <v>5</v>
      </c>
      <c r="J8757">
        <v>41</v>
      </c>
      <c r="K8757">
        <v>2</v>
      </c>
      <c r="L8757" t="s">
        <v>24</v>
      </c>
      <c r="M8757" t="str" cm="1">
        <f t="array" ref="M8757">_xlfn.IFS(Table1[[#This Row],[Tenure_Years]]&lt;=2,"New Hire",Table1[[#This Row],[Tenure_Years]]&lt;=5,"Established",Table1[[#This Row],[Tenure_Years]]&gt;=5,"Veteran")</f>
        <v>Veteran</v>
      </c>
      <c r="N8757">
        <f t="shared" si="272"/>
        <v>94458.108426635241</v>
      </c>
      <c r="O8757" t="str">
        <f t="shared" si="273"/>
        <v>Normal</v>
      </c>
    </row>
    <row r="8758" spans="1:15" x14ac:dyDescent="0.3">
      <c r="A8758" t="s">
        <v>17074</v>
      </c>
      <c r="B8758" t="s">
        <v>17075</v>
      </c>
      <c r="C8758" t="s">
        <v>21</v>
      </c>
      <c r="D8758">
        <v>27</v>
      </c>
      <c r="E8758" t="s">
        <v>22</v>
      </c>
      <c r="F8758" t="s">
        <v>23</v>
      </c>
      <c r="G8758">
        <v>125189</v>
      </c>
      <c r="H8758">
        <v>0</v>
      </c>
      <c r="I8758">
        <v>4</v>
      </c>
      <c r="J8758">
        <v>36</v>
      </c>
      <c r="K8758">
        <v>5</v>
      </c>
      <c r="L8758" t="s">
        <v>18</v>
      </c>
      <c r="M8758" t="str" cm="1">
        <f t="array" ref="M8758">_xlfn.IFS(Table1[[#This Row],[Tenure_Years]]&lt;=2,"New Hire",Table1[[#This Row],[Tenure_Years]]&lt;=5,"Established",Table1[[#This Row],[Tenure_Years]]&gt;=5,"Veteran")</f>
        <v>New Hire</v>
      </c>
      <c r="N8758">
        <f t="shared" si="272"/>
        <v>96526.185096153844</v>
      </c>
      <c r="O8758" t="str">
        <f t="shared" si="273"/>
        <v>Normal</v>
      </c>
    </row>
    <row r="8759" spans="1:15" x14ac:dyDescent="0.3">
      <c r="A8759" t="s">
        <v>17076</v>
      </c>
      <c r="B8759" t="s">
        <v>17077</v>
      </c>
      <c r="C8759" t="s">
        <v>31</v>
      </c>
      <c r="D8759">
        <v>59</v>
      </c>
      <c r="E8759" t="s">
        <v>60</v>
      </c>
      <c r="F8759" t="s">
        <v>64</v>
      </c>
      <c r="G8759">
        <v>97234</v>
      </c>
      <c r="H8759">
        <v>5</v>
      </c>
      <c r="I8759">
        <v>4</v>
      </c>
      <c r="J8759">
        <v>31</v>
      </c>
      <c r="K8759">
        <v>3</v>
      </c>
      <c r="L8759" t="s">
        <v>24</v>
      </c>
      <c r="M8759" t="str" cm="1">
        <f t="array" ref="M8759">_xlfn.IFS(Table1[[#This Row],[Tenure_Years]]&lt;=2,"New Hire",Table1[[#This Row],[Tenure_Years]]&lt;=5,"Established",Table1[[#This Row],[Tenure_Years]]&gt;=5,"Veteran")</f>
        <v>Established</v>
      </c>
      <c r="N8759">
        <f t="shared" si="272"/>
        <v>94068.868467410459</v>
      </c>
      <c r="O8759" t="str">
        <f t="shared" si="273"/>
        <v>High Priority</v>
      </c>
    </row>
    <row r="8760" spans="1:15" x14ac:dyDescent="0.3">
      <c r="A8760" t="s">
        <v>17078</v>
      </c>
      <c r="B8760" t="s">
        <v>17079</v>
      </c>
      <c r="C8760" t="s">
        <v>15</v>
      </c>
      <c r="D8760">
        <v>53</v>
      </c>
      <c r="E8760" t="s">
        <v>56</v>
      </c>
      <c r="F8760" t="s">
        <v>92</v>
      </c>
      <c r="G8760">
        <v>56946</v>
      </c>
      <c r="H8760">
        <v>3</v>
      </c>
      <c r="I8760">
        <v>1</v>
      </c>
      <c r="J8760">
        <v>31</v>
      </c>
      <c r="K8760">
        <v>2</v>
      </c>
      <c r="L8760" t="s">
        <v>18</v>
      </c>
      <c r="M8760" t="str" cm="1">
        <f t="array" ref="M8760">_xlfn.IFS(Table1[[#This Row],[Tenure_Years]]&lt;=2,"New Hire",Table1[[#This Row],[Tenure_Years]]&lt;=5,"Established",Table1[[#This Row],[Tenure_Years]]&gt;=5,"Veteran")</f>
        <v>Established</v>
      </c>
      <c r="N8760">
        <f t="shared" si="272"/>
        <v>94573.380601596073</v>
      </c>
      <c r="O8760" t="str">
        <f t="shared" si="273"/>
        <v>Normal</v>
      </c>
    </row>
    <row r="8761" spans="1:15" x14ac:dyDescent="0.3">
      <c r="A8761" t="s">
        <v>17080</v>
      </c>
      <c r="B8761" t="s">
        <v>17081</v>
      </c>
      <c r="C8761" t="s">
        <v>15</v>
      </c>
      <c r="D8761">
        <v>23</v>
      </c>
      <c r="E8761" t="s">
        <v>27</v>
      </c>
      <c r="F8761" t="s">
        <v>111</v>
      </c>
      <c r="G8761">
        <v>43629</v>
      </c>
      <c r="H8761">
        <v>1</v>
      </c>
      <c r="I8761">
        <v>2</v>
      </c>
      <c r="J8761">
        <v>43</v>
      </c>
      <c r="K8761">
        <v>0</v>
      </c>
      <c r="L8761" t="s">
        <v>18</v>
      </c>
      <c r="M8761" t="str" cm="1">
        <f t="array" ref="M8761">_xlfn.IFS(Table1[[#This Row],[Tenure_Years]]&lt;=2,"New Hire",Table1[[#This Row],[Tenure_Years]]&lt;=5,"Established",Table1[[#This Row],[Tenure_Years]]&gt;=5,"Veteran")</f>
        <v>New Hire</v>
      </c>
      <c r="N8761">
        <f t="shared" si="272"/>
        <v>92826.904643962844</v>
      </c>
      <c r="O8761" t="str">
        <f t="shared" si="273"/>
        <v>Normal</v>
      </c>
    </row>
    <row r="8762" spans="1:15" x14ac:dyDescent="0.3">
      <c r="A8762" t="s">
        <v>17082</v>
      </c>
      <c r="B8762" t="s">
        <v>17083</v>
      </c>
      <c r="C8762" t="s">
        <v>21</v>
      </c>
      <c r="D8762">
        <v>29</v>
      </c>
      <c r="E8762" t="s">
        <v>56</v>
      </c>
      <c r="F8762" t="s">
        <v>57</v>
      </c>
      <c r="G8762">
        <v>77703</v>
      </c>
      <c r="H8762">
        <v>12</v>
      </c>
      <c r="I8762">
        <v>2</v>
      </c>
      <c r="J8762">
        <v>17</v>
      </c>
      <c r="K8762">
        <v>3</v>
      </c>
      <c r="L8762" t="s">
        <v>24</v>
      </c>
      <c r="M8762" t="str" cm="1">
        <f t="array" ref="M8762">_xlfn.IFS(Table1[[#This Row],[Tenure_Years]]&lt;=2,"New Hire",Table1[[#This Row],[Tenure_Years]]&lt;=5,"Established",Table1[[#This Row],[Tenure_Years]]&gt;=5,"Veteran")</f>
        <v>Veteran</v>
      </c>
      <c r="N8762">
        <f t="shared" si="272"/>
        <v>94573.380601596073</v>
      </c>
      <c r="O8762" t="str">
        <f t="shared" si="273"/>
        <v>Normal</v>
      </c>
    </row>
    <row r="8763" spans="1:15" x14ac:dyDescent="0.3">
      <c r="A8763" t="s">
        <v>17084</v>
      </c>
      <c r="B8763" t="s">
        <v>17085</v>
      </c>
      <c r="C8763" t="s">
        <v>31</v>
      </c>
      <c r="D8763">
        <v>58</v>
      </c>
      <c r="E8763" t="s">
        <v>56</v>
      </c>
      <c r="F8763" t="s">
        <v>72</v>
      </c>
      <c r="G8763">
        <v>128620</v>
      </c>
      <c r="H8763">
        <v>13</v>
      </c>
      <c r="I8763">
        <v>2</v>
      </c>
      <c r="J8763">
        <v>75</v>
      </c>
      <c r="K8763">
        <v>1</v>
      </c>
      <c r="L8763" t="s">
        <v>24</v>
      </c>
      <c r="M8763" t="str" cm="1">
        <f t="array" ref="M8763">_xlfn.IFS(Table1[[#This Row],[Tenure_Years]]&lt;=2,"New Hire",Table1[[#This Row],[Tenure_Years]]&lt;=5,"Established",Table1[[#This Row],[Tenure_Years]]&gt;=5,"Veteran")</f>
        <v>Veteran</v>
      </c>
      <c r="N8763">
        <f t="shared" si="272"/>
        <v>94573.380601596073</v>
      </c>
      <c r="O8763" t="str">
        <f t="shared" si="273"/>
        <v>Normal</v>
      </c>
    </row>
    <row r="8764" spans="1:15" x14ac:dyDescent="0.3">
      <c r="A8764" t="s">
        <v>17086</v>
      </c>
      <c r="B8764" t="s">
        <v>17087</v>
      </c>
      <c r="C8764" t="s">
        <v>21</v>
      </c>
      <c r="D8764">
        <v>52</v>
      </c>
      <c r="E8764" t="s">
        <v>27</v>
      </c>
      <c r="F8764" t="s">
        <v>111</v>
      </c>
      <c r="G8764">
        <v>63201</v>
      </c>
      <c r="H8764">
        <v>7</v>
      </c>
      <c r="I8764">
        <v>2</v>
      </c>
      <c r="J8764">
        <v>44</v>
      </c>
      <c r="K8764">
        <v>3</v>
      </c>
      <c r="L8764" t="s">
        <v>24</v>
      </c>
      <c r="M8764" t="str" cm="1">
        <f t="array" ref="M8764">_xlfn.IFS(Table1[[#This Row],[Tenure_Years]]&lt;=2,"New Hire",Table1[[#This Row],[Tenure_Years]]&lt;=5,"Established",Table1[[#This Row],[Tenure_Years]]&gt;=5,"Veteran")</f>
        <v>Veteran</v>
      </c>
      <c r="N8764">
        <f t="shared" si="272"/>
        <v>92826.904643962844</v>
      </c>
      <c r="O8764" t="str">
        <f t="shared" si="273"/>
        <v>Normal</v>
      </c>
    </row>
    <row r="8765" spans="1:15" x14ac:dyDescent="0.3">
      <c r="A8765" t="s">
        <v>17088</v>
      </c>
      <c r="B8765" t="s">
        <v>17089</v>
      </c>
      <c r="C8765" t="s">
        <v>15</v>
      </c>
      <c r="D8765">
        <v>26</v>
      </c>
      <c r="E8765" t="s">
        <v>32</v>
      </c>
      <c r="F8765" t="s">
        <v>48</v>
      </c>
      <c r="G8765">
        <v>92080</v>
      </c>
      <c r="H8765">
        <v>14</v>
      </c>
      <c r="I8765">
        <v>5</v>
      </c>
      <c r="J8765">
        <v>53</v>
      </c>
      <c r="K8765">
        <v>1</v>
      </c>
      <c r="L8765" t="s">
        <v>18</v>
      </c>
      <c r="M8765" t="str" cm="1">
        <f t="array" ref="M8765">_xlfn.IFS(Table1[[#This Row],[Tenure_Years]]&lt;=2,"New Hire",Table1[[#This Row],[Tenure_Years]]&lt;=5,"Established",Table1[[#This Row],[Tenure_Years]]&gt;=5,"Veteran")</f>
        <v>Veteran</v>
      </c>
      <c r="N8765">
        <f t="shared" si="272"/>
        <v>94178.259456264772</v>
      </c>
      <c r="O8765" t="str">
        <f t="shared" si="273"/>
        <v>Normal</v>
      </c>
    </row>
    <row r="8766" spans="1:15" x14ac:dyDescent="0.3">
      <c r="A8766" t="s">
        <v>17090</v>
      </c>
      <c r="B8766" t="s">
        <v>17091</v>
      </c>
      <c r="C8766" t="s">
        <v>21</v>
      </c>
      <c r="D8766">
        <v>35</v>
      </c>
      <c r="E8766" t="s">
        <v>16</v>
      </c>
      <c r="F8766" t="s">
        <v>130</v>
      </c>
      <c r="G8766">
        <v>127171</v>
      </c>
      <c r="H8766">
        <v>15</v>
      </c>
      <c r="I8766">
        <v>4</v>
      </c>
      <c r="J8766">
        <v>78</v>
      </c>
      <c r="K8766">
        <v>1</v>
      </c>
      <c r="L8766" t="s">
        <v>24</v>
      </c>
      <c r="M8766" t="str" cm="1">
        <f t="array" ref="M8766">_xlfn.IFS(Table1[[#This Row],[Tenure_Years]]&lt;=2,"New Hire",Table1[[#This Row],[Tenure_Years]]&lt;=5,"Established",Table1[[#This Row],[Tenure_Years]]&gt;=5,"Veteran")</f>
        <v>Veteran</v>
      </c>
      <c r="N8766">
        <f t="shared" si="272"/>
        <v>94458.108426635241</v>
      </c>
      <c r="O8766" t="str">
        <f t="shared" si="273"/>
        <v>Normal</v>
      </c>
    </row>
    <row r="8767" spans="1:15" x14ac:dyDescent="0.3">
      <c r="A8767" t="s">
        <v>17092</v>
      </c>
      <c r="B8767" t="s">
        <v>17093</v>
      </c>
      <c r="C8767" t="s">
        <v>15</v>
      </c>
      <c r="D8767">
        <v>47</v>
      </c>
      <c r="E8767" t="s">
        <v>56</v>
      </c>
      <c r="F8767" t="s">
        <v>92</v>
      </c>
      <c r="G8767">
        <v>64235</v>
      </c>
      <c r="H8767">
        <v>12</v>
      </c>
      <c r="I8767">
        <v>5</v>
      </c>
      <c r="J8767">
        <v>45</v>
      </c>
      <c r="K8767">
        <v>4</v>
      </c>
      <c r="L8767" t="s">
        <v>24</v>
      </c>
      <c r="M8767" t="str" cm="1">
        <f t="array" ref="M8767">_xlfn.IFS(Table1[[#This Row],[Tenure_Years]]&lt;=2,"New Hire",Table1[[#This Row],[Tenure_Years]]&lt;=5,"Established",Table1[[#This Row],[Tenure_Years]]&gt;=5,"Veteran")</f>
        <v>Veteran</v>
      </c>
      <c r="N8767">
        <f t="shared" si="272"/>
        <v>94573.380601596073</v>
      </c>
      <c r="O8767" t="str">
        <f t="shared" si="273"/>
        <v>Normal</v>
      </c>
    </row>
    <row r="8768" spans="1:15" x14ac:dyDescent="0.3">
      <c r="A8768" t="s">
        <v>17094</v>
      </c>
      <c r="B8768" t="s">
        <v>17095</v>
      </c>
      <c r="C8768" t="s">
        <v>31</v>
      </c>
      <c r="D8768">
        <v>37</v>
      </c>
      <c r="E8768" t="s">
        <v>56</v>
      </c>
      <c r="F8768" t="s">
        <v>57</v>
      </c>
      <c r="G8768">
        <v>101292</v>
      </c>
      <c r="H8768">
        <v>1</v>
      </c>
      <c r="I8768">
        <v>1</v>
      </c>
      <c r="J8768">
        <v>39</v>
      </c>
      <c r="K8768">
        <v>5</v>
      </c>
      <c r="L8768" t="s">
        <v>24</v>
      </c>
      <c r="M8768" t="str" cm="1">
        <f t="array" ref="M8768">_xlfn.IFS(Table1[[#This Row],[Tenure_Years]]&lt;=2,"New Hire",Table1[[#This Row],[Tenure_Years]]&lt;=5,"Established",Table1[[#This Row],[Tenure_Years]]&gt;=5,"Veteran")</f>
        <v>New Hire</v>
      </c>
      <c r="N8768">
        <f t="shared" si="272"/>
        <v>94573.380601596073</v>
      </c>
      <c r="O8768" t="str">
        <f t="shared" si="273"/>
        <v>Normal</v>
      </c>
    </row>
    <row r="8769" spans="1:15" x14ac:dyDescent="0.3">
      <c r="A8769" t="s">
        <v>17096</v>
      </c>
      <c r="B8769" t="s">
        <v>17097</v>
      </c>
      <c r="C8769" t="s">
        <v>15</v>
      </c>
      <c r="D8769">
        <v>45</v>
      </c>
      <c r="E8769" t="s">
        <v>16</v>
      </c>
      <c r="F8769" t="s">
        <v>38</v>
      </c>
      <c r="G8769">
        <v>79058</v>
      </c>
      <c r="H8769">
        <v>4</v>
      </c>
      <c r="I8769">
        <v>4</v>
      </c>
      <c r="J8769">
        <v>38</v>
      </c>
      <c r="K8769">
        <v>2</v>
      </c>
      <c r="L8769" t="s">
        <v>24</v>
      </c>
      <c r="M8769" t="str" cm="1">
        <f t="array" ref="M8769">_xlfn.IFS(Table1[[#This Row],[Tenure_Years]]&lt;=2,"New Hire",Table1[[#This Row],[Tenure_Years]]&lt;=5,"Established",Table1[[#This Row],[Tenure_Years]]&gt;=5,"Veteran")</f>
        <v>Established</v>
      </c>
      <c r="N8769">
        <f t="shared" si="272"/>
        <v>94458.108426635241</v>
      </c>
      <c r="O8769" t="str">
        <f t="shared" si="273"/>
        <v>Normal</v>
      </c>
    </row>
    <row r="8770" spans="1:15" x14ac:dyDescent="0.3">
      <c r="A8770" t="s">
        <v>17098</v>
      </c>
      <c r="B8770" t="s">
        <v>17099</v>
      </c>
      <c r="C8770" t="s">
        <v>15</v>
      </c>
      <c r="D8770">
        <v>37</v>
      </c>
      <c r="E8770" t="s">
        <v>16</v>
      </c>
      <c r="F8770" t="s">
        <v>17</v>
      </c>
      <c r="G8770">
        <v>61373</v>
      </c>
      <c r="H8770">
        <v>11</v>
      </c>
      <c r="I8770">
        <v>1</v>
      </c>
      <c r="J8770">
        <v>39</v>
      </c>
      <c r="K8770">
        <v>4</v>
      </c>
      <c r="L8770" t="s">
        <v>18</v>
      </c>
      <c r="M8770" t="str" cm="1">
        <f t="array" ref="M8770">_xlfn.IFS(Table1[[#This Row],[Tenure_Years]]&lt;=2,"New Hire",Table1[[#This Row],[Tenure_Years]]&lt;=5,"Established",Table1[[#This Row],[Tenure_Years]]&gt;=5,"Veteran")</f>
        <v>Veteran</v>
      </c>
      <c r="N8770">
        <f t="shared" ref="N8770:N8833" si="274">AVERAGEIF(E:E,E8770,G:G)</f>
        <v>94458.108426635241</v>
      </c>
      <c r="O8770" t="str">
        <f t="shared" si="273"/>
        <v>Normal</v>
      </c>
    </row>
    <row r="8771" spans="1:15" x14ac:dyDescent="0.3">
      <c r="A8771" t="s">
        <v>17100</v>
      </c>
      <c r="B8771" t="s">
        <v>17101</v>
      </c>
      <c r="C8771" t="s">
        <v>15</v>
      </c>
      <c r="D8771">
        <v>58</v>
      </c>
      <c r="E8771" t="s">
        <v>32</v>
      </c>
      <c r="F8771" t="s">
        <v>33</v>
      </c>
      <c r="G8771">
        <v>49779</v>
      </c>
      <c r="H8771">
        <v>2</v>
      </c>
      <c r="I8771">
        <v>1</v>
      </c>
      <c r="J8771">
        <v>14</v>
      </c>
      <c r="K8771">
        <v>4</v>
      </c>
      <c r="L8771" t="s">
        <v>18</v>
      </c>
      <c r="M8771" t="str" cm="1">
        <f t="array" ref="M8771">_xlfn.IFS(Table1[[#This Row],[Tenure_Years]]&lt;=2,"New Hire",Table1[[#This Row],[Tenure_Years]]&lt;=5,"Established",Table1[[#This Row],[Tenure_Years]]&gt;=5,"Veteran")</f>
        <v>New Hire</v>
      </c>
      <c r="N8771">
        <f t="shared" si="274"/>
        <v>94178.259456264772</v>
      </c>
      <c r="O8771" t="str">
        <f t="shared" ref="O8771:O8834" si="275">IF(AND(H8771=5, G8771&lt;M8771), "High Priority", "Normal")</f>
        <v>Normal</v>
      </c>
    </row>
    <row r="8772" spans="1:15" x14ac:dyDescent="0.3">
      <c r="A8772" t="s">
        <v>17102</v>
      </c>
      <c r="B8772" t="s">
        <v>17103</v>
      </c>
      <c r="C8772" t="s">
        <v>31</v>
      </c>
      <c r="D8772">
        <v>42</v>
      </c>
      <c r="E8772" t="s">
        <v>16</v>
      </c>
      <c r="F8772" t="s">
        <v>17</v>
      </c>
      <c r="G8772">
        <v>103799</v>
      </c>
      <c r="H8772">
        <v>7</v>
      </c>
      <c r="I8772">
        <v>2</v>
      </c>
      <c r="J8772">
        <v>31</v>
      </c>
      <c r="K8772">
        <v>0</v>
      </c>
      <c r="L8772" t="s">
        <v>24</v>
      </c>
      <c r="M8772" t="str" cm="1">
        <f t="array" ref="M8772">_xlfn.IFS(Table1[[#This Row],[Tenure_Years]]&lt;=2,"New Hire",Table1[[#This Row],[Tenure_Years]]&lt;=5,"Established",Table1[[#This Row],[Tenure_Years]]&gt;=5,"Veteran")</f>
        <v>Veteran</v>
      </c>
      <c r="N8772">
        <f t="shared" si="274"/>
        <v>94458.108426635241</v>
      </c>
      <c r="O8772" t="str">
        <f t="shared" si="275"/>
        <v>Normal</v>
      </c>
    </row>
    <row r="8773" spans="1:15" x14ac:dyDescent="0.3">
      <c r="A8773" t="s">
        <v>17104</v>
      </c>
      <c r="B8773" t="s">
        <v>17105</v>
      </c>
      <c r="C8773" t="s">
        <v>21</v>
      </c>
      <c r="D8773">
        <v>27</v>
      </c>
      <c r="E8773" t="s">
        <v>60</v>
      </c>
      <c r="F8773" t="s">
        <v>61</v>
      </c>
      <c r="G8773">
        <v>81399</v>
      </c>
      <c r="H8773">
        <v>1</v>
      </c>
      <c r="I8773">
        <v>1</v>
      </c>
      <c r="J8773">
        <v>23</v>
      </c>
      <c r="K8773">
        <v>5</v>
      </c>
      <c r="L8773" t="s">
        <v>18</v>
      </c>
      <c r="M8773" t="str" cm="1">
        <f t="array" ref="M8773">_xlfn.IFS(Table1[[#This Row],[Tenure_Years]]&lt;=2,"New Hire",Table1[[#This Row],[Tenure_Years]]&lt;=5,"Established",Table1[[#This Row],[Tenure_Years]]&gt;=5,"Veteran")</f>
        <v>New Hire</v>
      </c>
      <c r="N8773">
        <f t="shared" si="274"/>
        <v>94068.868467410459</v>
      </c>
      <c r="O8773" t="str">
        <f t="shared" si="275"/>
        <v>Normal</v>
      </c>
    </row>
    <row r="8774" spans="1:15" x14ac:dyDescent="0.3">
      <c r="A8774" t="s">
        <v>17106</v>
      </c>
      <c r="B8774" t="s">
        <v>17107</v>
      </c>
      <c r="C8774" t="s">
        <v>21</v>
      </c>
      <c r="D8774">
        <v>33</v>
      </c>
      <c r="E8774" t="s">
        <v>22</v>
      </c>
      <c r="F8774" t="s">
        <v>23</v>
      </c>
      <c r="G8774">
        <v>108221</v>
      </c>
      <c r="H8774">
        <v>5</v>
      </c>
      <c r="I8774">
        <v>4</v>
      </c>
      <c r="J8774">
        <v>38</v>
      </c>
      <c r="K8774">
        <v>1</v>
      </c>
      <c r="L8774" t="s">
        <v>18</v>
      </c>
      <c r="M8774" t="str" cm="1">
        <f t="array" ref="M8774">_xlfn.IFS(Table1[[#This Row],[Tenure_Years]]&lt;=2,"New Hire",Table1[[#This Row],[Tenure_Years]]&lt;=5,"Established",Table1[[#This Row],[Tenure_Years]]&gt;=5,"Veteran")</f>
        <v>Established</v>
      </c>
      <c r="N8774">
        <f t="shared" si="274"/>
        <v>96526.185096153844</v>
      </c>
      <c r="O8774" t="str">
        <f t="shared" si="275"/>
        <v>High Priority</v>
      </c>
    </row>
    <row r="8775" spans="1:15" x14ac:dyDescent="0.3">
      <c r="A8775" t="s">
        <v>17108</v>
      </c>
      <c r="B8775" t="s">
        <v>17109</v>
      </c>
      <c r="C8775" t="s">
        <v>21</v>
      </c>
      <c r="D8775">
        <v>46</v>
      </c>
      <c r="E8775" t="s">
        <v>32</v>
      </c>
      <c r="F8775" t="s">
        <v>43</v>
      </c>
      <c r="G8775">
        <v>102067</v>
      </c>
      <c r="H8775">
        <v>15</v>
      </c>
      <c r="I8775">
        <v>3</v>
      </c>
      <c r="J8775">
        <v>69</v>
      </c>
      <c r="K8775">
        <v>3</v>
      </c>
      <c r="L8775" t="s">
        <v>24</v>
      </c>
      <c r="M8775" t="str" cm="1">
        <f t="array" ref="M8775">_xlfn.IFS(Table1[[#This Row],[Tenure_Years]]&lt;=2,"New Hire",Table1[[#This Row],[Tenure_Years]]&lt;=5,"Established",Table1[[#This Row],[Tenure_Years]]&gt;=5,"Veteran")</f>
        <v>Veteran</v>
      </c>
      <c r="N8775">
        <f t="shared" si="274"/>
        <v>94178.259456264772</v>
      </c>
      <c r="O8775" t="str">
        <f t="shared" si="275"/>
        <v>Normal</v>
      </c>
    </row>
    <row r="8776" spans="1:15" x14ac:dyDescent="0.3">
      <c r="A8776" t="s">
        <v>17110</v>
      </c>
      <c r="B8776" t="s">
        <v>17111</v>
      </c>
      <c r="C8776" t="s">
        <v>21</v>
      </c>
      <c r="D8776">
        <v>39</v>
      </c>
      <c r="E8776" t="s">
        <v>16</v>
      </c>
      <c r="F8776" t="s">
        <v>38</v>
      </c>
      <c r="G8776">
        <v>143743</v>
      </c>
      <c r="H8776">
        <v>1</v>
      </c>
      <c r="I8776">
        <v>5</v>
      </c>
      <c r="J8776">
        <v>56</v>
      </c>
      <c r="K8776">
        <v>3</v>
      </c>
      <c r="L8776" t="s">
        <v>18</v>
      </c>
      <c r="M8776" t="str" cm="1">
        <f t="array" ref="M8776">_xlfn.IFS(Table1[[#This Row],[Tenure_Years]]&lt;=2,"New Hire",Table1[[#This Row],[Tenure_Years]]&lt;=5,"Established",Table1[[#This Row],[Tenure_Years]]&gt;=5,"Veteran")</f>
        <v>New Hire</v>
      </c>
      <c r="N8776">
        <f t="shared" si="274"/>
        <v>94458.108426635241</v>
      </c>
      <c r="O8776" t="str">
        <f t="shared" si="275"/>
        <v>Normal</v>
      </c>
    </row>
    <row r="8777" spans="1:15" x14ac:dyDescent="0.3">
      <c r="A8777" t="s">
        <v>17112</v>
      </c>
      <c r="B8777" t="s">
        <v>17113</v>
      </c>
      <c r="C8777" t="s">
        <v>21</v>
      </c>
      <c r="D8777">
        <v>58</v>
      </c>
      <c r="E8777" t="s">
        <v>27</v>
      </c>
      <c r="F8777" t="s">
        <v>28</v>
      </c>
      <c r="G8777">
        <v>47614</v>
      </c>
      <c r="H8777">
        <v>0</v>
      </c>
      <c r="I8777">
        <v>2</v>
      </c>
      <c r="J8777">
        <v>22</v>
      </c>
      <c r="K8777">
        <v>2</v>
      </c>
      <c r="L8777" t="s">
        <v>18</v>
      </c>
      <c r="M8777" t="str" cm="1">
        <f t="array" ref="M8777">_xlfn.IFS(Table1[[#This Row],[Tenure_Years]]&lt;=2,"New Hire",Table1[[#This Row],[Tenure_Years]]&lt;=5,"Established",Table1[[#This Row],[Tenure_Years]]&gt;=5,"Veteran")</f>
        <v>New Hire</v>
      </c>
      <c r="N8777">
        <f t="shared" si="274"/>
        <v>92826.904643962844</v>
      </c>
      <c r="O8777" t="str">
        <f t="shared" si="275"/>
        <v>Normal</v>
      </c>
    </row>
    <row r="8778" spans="1:15" x14ac:dyDescent="0.3">
      <c r="A8778" t="s">
        <v>17114</v>
      </c>
      <c r="B8778" t="s">
        <v>17115</v>
      </c>
      <c r="C8778" t="s">
        <v>21</v>
      </c>
      <c r="D8778">
        <v>31</v>
      </c>
      <c r="E8778" t="s">
        <v>56</v>
      </c>
      <c r="F8778" t="s">
        <v>57</v>
      </c>
      <c r="G8778">
        <v>42149</v>
      </c>
      <c r="H8778">
        <v>6</v>
      </c>
      <c r="I8778">
        <v>4</v>
      </c>
      <c r="J8778">
        <v>35</v>
      </c>
      <c r="K8778">
        <v>0</v>
      </c>
      <c r="L8778" t="s">
        <v>24</v>
      </c>
      <c r="M8778" t="str" cm="1">
        <f t="array" ref="M8778">_xlfn.IFS(Table1[[#This Row],[Tenure_Years]]&lt;=2,"New Hire",Table1[[#This Row],[Tenure_Years]]&lt;=5,"Established",Table1[[#This Row],[Tenure_Years]]&gt;=5,"Veteran")</f>
        <v>Veteran</v>
      </c>
      <c r="N8778">
        <f t="shared" si="274"/>
        <v>94573.380601596073</v>
      </c>
      <c r="O8778" t="str">
        <f t="shared" si="275"/>
        <v>Normal</v>
      </c>
    </row>
    <row r="8779" spans="1:15" x14ac:dyDescent="0.3">
      <c r="A8779" t="s">
        <v>17116</v>
      </c>
      <c r="B8779" t="s">
        <v>17117</v>
      </c>
      <c r="C8779" t="s">
        <v>21</v>
      </c>
      <c r="D8779">
        <v>54</v>
      </c>
      <c r="E8779" t="s">
        <v>60</v>
      </c>
      <c r="F8779" t="s">
        <v>141</v>
      </c>
      <c r="G8779">
        <v>49905</v>
      </c>
      <c r="H8779">
        <v>4</v>
      </c>
      <c r="I8779">
        <v>2</v>
      </c>
      <c r="J8779">
        <v>60</v>
      </c>
      <c r="K8779">
        <v>5</v>
      </c>
      <c r="L8779" t="s">
        <v>24</v>
      </c>
      <c r="M8779" t="str" cm="1">
        <f t="array" ref="M8779">_xlfn.IFS(Table1[[#This Row],[Tenure_Years]]&lt;=2,"New Hire",Table1[[#This Row],[Tenure_Years]]&lt;=5,"Established",Table1[[#This Row],[Tenure_Years]]&gt;=5,"Veteran")</f>
        <v>Established</v>
      </c>
      <c r="N8779">
        <f t="shared" si="274"/>
        <v>94068.868467410459</v>
      </c>
      <c r="O8779" t="str">
        <f t="shared" si="275"/>
        <v>Normal</v>
      </c>
    </row>
    <row r="8780" spans="1:15" x14ac:dyDescent="0.3">
      <c r="A8780" t="s">
        <v>17118</v>
      </c>
      <c r="B8780" t="s">
        <v>17119</v>
      </c>
      <c r="C8780" t="s">
        <v>21</v>
      </c>
      <c r="D8780">
        <v>42</v>
      </c>
      <c r="E8780" t="s">
        <v>16</v>
      </c>
      <c r="F8780" t="s">
        <v>38</v>
      </c>
      <c r="G8780">
        <v>58421</v>
      </c>
      <c r="H8780">
        <v>15</v>
      </c>
      <c r="I8780">
        <v>2</v>
      </c>
      <c r="J8780">
        <v>16</v>
      </c>
      <c r="K8780">
        <v>1</v>
      </c>
      <c r="L8780" t="s">
        <v>24</v>
      </c>
      <c r="M8780" t="str" cm="1">
        <f t="array" ref="M8780">_xlfn.IFS(Table1[[#This Row],[Tenure_Years]]&lt;=2,"New Hire",Table1[[#This Row],[Tenure_Years]]&lt;=5,"Established",Table1[[#This Row],[Tenure_Years]]&gt;=5,"Veteran")</f>
        <v>Veteran</v>
      </c>
      <c r="N8780">
        <f t="shared" si="274"/>
        <v>94458.108426635241</v>
      </c>
      <c r="O8780" t="str">
        <f t="shared" si="275"/>
        <v>Normal</v>
      </c>
    </row>
    <row r="8781" spans="1:15" x14ac:dyDescent="0.3">
      <c r="A8781" t="s">
        <v>17120</v>
      </c>
      <c r="B8781" t="s">
        <v>17121</v>
      </c>
      <c r="C8781" t="s">
        <v>15</v>
      </c>
      <c r="D8781">
        <v>38</v>
      </c>
      <c r="E8781" t="s">
        <v>27</v>
      </c>
      <c r="F8781" t="s">
        <v>28</v>
      </c>
      <c r="G8781">
        <v>52653</v>
      </c>
      <c r="H8781">
        <v>7</v>
      </c>
      <c r="I8781">
        <v>2</v>
      </c>
      <c r="J8781">
        <v>65</v>
      </c>
      <c r="K8781">
        <v>2</v>
      </c>
      <c r="L8781" t="s">
        <v>18</v>
      </c>
      <c r="M8781" t="str" cm="1">
        <f t="array" ref="M8781">_xlfn.IFS(Table1[[#This Row],[Tenure_Years]]&lt;=2,"New Hire",Table1[[#This Row],[Tenure_Years]]&lt;=5,"Established",Table1[[#This Row],[Tenure_Years]]&gt;=5,"Veteran")</f>
        <v>Veteran</v>
      </c>
      <c r="N8781">
        <f t="shared" si="274"/>
        <v>92826.904643962844</v>
      </c>
      <c r="O8781" t="str">
        <f t="shared" si="275"/>
        <v>Normal</v>
      </c>
    </row>
    <row r="8782" spans="1:15" x14ac:dyDescent="0.3">
      <c r="A8782" t="s">
        <v>17122</v>
      </c>
      <c r="B8782" t="s">
        <v>17123</v>
      </c>
      <c r="C8782" t="s">
        <v>21</v>
      </c>
      <c r="D8782">
        <v>38</v>
      </c>
      <c r="E8782" t="s">
        <v>56</v>
      </c>
      <c r="F8782" t="s">
        <v>72</v>
      </c>
      <c r="G8782">
        <v>123407</v>
      </c>
      <c r="H8782">
        <v>12</v>
      </c>
      <c r="I8782">
        <v>4</v>
      </c>
      <c r="J8782">
        <v>31</v>
      </c>
      <c r="K8782">
        <v>3</v>
      </c>
      <c r="L8782" t="s">
        <v>24</v>
      </c>
      <c r="M8782" t="str" cm="1">
        <f t="array" ref="M8782">_xlfn.IFS(Table1[[#This Row],[Tenure_Years]]&lt;=2,"New Hire",Table1[[#This Row],[Tenure_Years]]&lt;=5,"Established",Table1[[#This Row],[Tenure_Years]]&gt;=5,"Veteran")</f>
        <v>Veteran</v>
      </c>
      <c r="N8782">
        <f t="shared" si="274"/>
        <v>94573.380601596073</v>
      </c>
      <c r="O8782" t="str">
        <f t="shared" si="275"/>
        <v>Normal</v>
      </c>
    </row>
    <row r="8783" spans="1:15" x14ac:dyDescent="0.3">
      <c r="A8783" t="s">
        <v>17124</v>
      </c>
      <c r="B8783" t="s">
        <v>17125</v>
      </c>
      <c r="C8783" t="s">
        <v>15</v>
      </c>
      <c r="D8783">
        <v>52</v>
      </c>
      <c r="E8783" t="s">
        <v>32</v>
      </c>
      <c r="F8783" t="s">
        <v>33</v>
      </c>
      <c r="G8783">
        <v>138535</v>
      </c>
      <c r="H8783">
        <v>8</v>
      </c>
      <c r="I8783">
        <v>4</v>
      </c>
      <c r="J8783">
        <v>39</v>
      </c>
      <c r="K8783">
        <v>3</v>
      </c>
      <c r="L8783" t="s">
        <v>24</v>
      </c>
      <c r="M8783" t="str" cm="1">
        <f t="array" ref="M8783">_xlfn.IFS(Table1[[#This Row],[Tenure_Years]]&lt;=2,"New Hire",Table1[[#This Row],[Tenure_Years]]&lt;=5,"Established",Table1[[#This Row],[Tenure_Years]]&gt;=5,"Veteran")</f>
        <v>Veteran</v>
      </c>
      <c r="N8783">
        <f t="shared" si="274"/>
        <v>94178.259456264772</v>
      </c>
      <c r="O8783" t="str">
        <f t="shared" si="275"/>
        <v>Normal</v>
      </c>
    </row>
    <row r="8784" spans="1:15" x14ac:dyDescent="0.3">
      <c r="A8784" t="s">
        <v>17126</v>
      </c>
      <c r="B8784" t="s">
        <v>17127</v>
      </c>
      <c r="C8784" t="s">
        <v>31</v>
      </c>
      <c r="D8784">
        <v>28</v>
      </c>
      <c r="E8784" t="s">
        <v>32</v>
      </c>
      <c r="F8784" t="s">
        <v>43</v>
      </c>
      <c r="G8784">
        <v>93151</v>
      </c>
      <c r="H8784">
        <v>6</v>
      </c>
      <c r="I8784">
        <v>4</v>
      </c>
      <c r="J8784">
        <v>36</v>
      </c>
      <c r="K8784">
        <v>0</v>
      </c>
      <c r="L8784" t="s">
        <v>18</v>
      </c>
      <c r="M8784" t="str" cm="1">
        <f t="array" ref="M8784">_xlfn.IFS(Table1[[#This Row],[Tenure_Years]]&lt;=2,"New Hire",Table1[[#This Row],[Tenure_Years]]&lt;=5,"Established",Table1[[#This Row],[Tenure_Years]]&gt;=5,"Veteran")</f>
        <v>Veteran</v>
      </c>
      <c r="N8784">
        <f t="shared" si="274"/>
        <v>94178.259456264772</v>
      </c>
      <c r="O8784" t="str">
        <f t="shared" si="275"/>
        <v>Normal</v>
      </c>
    </row>
    <row r="8785" spans="1:15" x14ac:dyDescent="0.3">
      <c r="A8785" t="s">
        <v>17128</v>
      </c>
      <c r="B8785" t="s">
        <v>17129</v>
      </c>
      <c r="C8785" t="s">
        <v>15</v>
      </c>
      <c r="D8785">
        <v>56</v>
      </c>
      <c r="E8785" t="s">
        <v>22</v>
      </c>
      <c r="F8785" t="s">
        <v>51</v>
      </c>
      <c r="G8785">
        <v>46755</v>
      </c>
      <c r="H8785">
        <v>15</v>
      </c>
      <c r="I8785">
        <v>1</v>
      </c>
      <c r="J8785">
        <v>53</v>
      </c>
      <c r="K8785">
        <v>5</v>
      </c>
      <c r="L8785" t="s">
        <v>24</v>
      </c>
      <c r="M8785" t="str" cm="1">
        <f t="array" ref="M8785">_xlfn.IFS(Table1[[#This Row],[Tenure_Years]]&lt;=2,"New Hire",Table1[[#This Row],[Tenure_Years]]&lt;=5,"Established",Table1[[#This Row],[Tenure_Years]]&gt;=5,"Veteran")</f>
        <v>Veteran</v>
      </c>
      <c r="N8785">
        <f t="shared" si="274"/>
        <v>96526.185096153844</v>
      </c>
      <c r="O8785" t="str">
        <f t="shared" si="275"/>
        <v>Normal</v>
      </c>
    </row>
    <row r="8786" spans="1:15" x14ac:dyDescent="0.3">
      <c r="A8786" t="s">
        <v>17130</v>
      </c>
      <c r="B8786" t="s">
        <v>15575</v>
      </c>
      <c r="C8786" t="s">
        <v>21</v>
      </c>
      <c r="D8786">
        <v>49</v>
      </c>
      <c r="E8786" t="s">
        <v>32</v>
      </c>
      <c r="F8786" t="s">
        <v>48</v>
      </c>
      <c r="G8786">
        <v>41613</v>
      </c>
      <c r="H8786">
        <v>6</v>
      </c>
      <c r="I8786">
        <v>1</v>
      </c>
      <c r="J8786">
        <v>42</v>
      </c>
      <c r="K8786">
        <v>4</v>
      </c>
      <c r="L8786" t="s">
        <v>18</v>
      </c>
      <c r="M8786" t="str" cm="1">
        <f t="array" ref="M8786">_xlfn.IFS(Table1[[#This Row],[Tenure_Years]]&lt;=2,"New Hire",Table1[[#This Row],[Tenure_Years]]&lt;=5,"Established",Table1[[#This Row],[Tenure_Years]]&gt;=5,"Veteran")</f>
        <v>Veteran</v>
      </c>
      <c r="N8786">
        <f t="shared" si="274"/>
        <v>94178.259456264772</v>
      </c>
      <c r="O8786" t="str">
        <f t="shared" si="275"/>
        <v>Normal</v>
      </c>
    </row>
    <row r="8787" spans="1:15" x14ac:dyDescent="0.3">
      <c r="A8787" t="s">
        <v>17131</v>
      </c>
      <c r="B8787" t="s">
        <v>17132</v>
      </c>
      <c r="C8787" t="s">
        <v>15</v>
      </c>
      <c r="D8787">
        <v>60</v>
      </c>
      <c r="E8787" t="s">
        <v>60</v>
      </c>
      <c r="F8787" t="s">
        <v>64</v>
      </c>
      <c r="G8787">
        <v>124041</v>
      </c>
      <c r="H8787">
        <v>4</v>
      </c>
      <c r="I8787">
        <v>1</v>
      </c>
      <c r="J8787">
        <v>11</v>
      </c>
      <c r="K8787">
        <v>0</v>
      </c>
      <c r="L8787" t="s">
        <v>18</v>
      </c>
      <c r="M8787" t="str" cm="1">
        <f t="array" ref="M8787">_xlfn.IFS(Table1[[#This Row],[Tenure_Years]]&lt;=2,"New Hire",Table1[[#This Row],[Tenure_Years]]&lt;=5,"Established",Table1[[#This Row],[Tenure_Years]]&gt;=5,"Veteran")</f>
        <v>Established</v>
      </c>
      <c r="N8787">
        <f t="shared" si="274"/>
        <v>94068.868467410459</v>
      </c>
      <c r="O8787" t="str">
        <f t="shared" si="275"/>
        <v>Normal</v>
      </c>
    </row>
    <row r="8788" spans="1:15" x14ac:dyDescent="0.3">
      <c r="A8788" t="s">
        <v>17133</v>
      </c>
      <c r="B8788" t="s">
        <v>17134</v>
      </c>
      <c r="C8788" t="s">
        <v>21</v>
      </c>
      <c r="D8788">
        <v>55</v>
      </c>
      <c r="E8788" t="s">
        <v>27</v>
      </c>
      <c r="F8788" t="s">
        <v>67</v>
      </c>
      <c r="G8788">
        <v>79140</v>
      </c>
      <c r="H8788">
        <v>6</v>
      </c>
      <c r="I8788">
        <v>1</v>
      </c>
      <c r="J8788">
        <v>60</v>
      </c>
      <c r="K8788">
        <v>1</v>
      </c>
      <c r="L8788" t="s">
        <v>18</v>
      </c>
      <c r="M8788" t="str" cm="1">
        <f t="array" ref="M8788">_xlfn.IFS(Table1[[#This Row],[Tenure_Years]]&lt;=2,"New Hire",Table1[[#This Row],[Tenure_Years]]&lt;=5,"Established",Table1[[#This Row],[Tenure_Years]]&gt;=5,"Veteran")</f>
        <v>Veteran</v>
      </c>
      <c r="N8788">
        <f t="shared" si="274"/>
        <v>92826.904643962844</v>
      </c>
      <c r="O8788" t="str">
        <f t="shared" si="275"/>
        <v>Normal</v>
      </c>
    </row>
    <row r="8789" spans="1:15" x14ac:dyDescent="0.3">
      <c r="A8789" t="s">
        <v>17135</v>
      </c>
      <c r="B8789" t="s">
        <v>17136</v>
      </c>
      <c r="C8789" t="s">
        <v>31</v>
      </c>
      <c r="D8789">
        <v>40</v>
      </c>
      <c r="E8789" t="s">
        <v>60</v>
      </c>
      <c r="F8789" t="s">
        <v>98</v>
      </c>
      <c r="G8789">
        <v>130260</v>
      </c>
      <c r="H8789">
        <v>7</v>
      </c>
      <c r="I8789">
        <v>4</v>
      </c>
      <c r="J8789">
        <v>13</v>
      </c>
      <c r="K8789">
        <v>2</v>
      </c>
      <c r="L8789" t="s">
        <v>18</v>
      </c>
      <c r="M8789" t="str" cm="1">
        <f t="array" ref="M8789">_xlfn.IFS(Table1[[#This Row],[Tenure_Years]]&lt;=2,"New Hire",Table1[[#This Row],[Tenure_Years]]&lt;=5,"Established",Table1[[#This Row],[Tenure_Years]]&gt;=5,"Veteran")</f>
        <v>Veteran</v>
      </c>
      <c r="N8789">
        <f t="shared" si="274"/>
        <v>94068.868467410459</v>
      </c>
      <c r="O8789" t="str">
        <f t="shared" si="275"/>
        <v>Normal</v>
      </c>
    </row>
    <row r="8790" spans="1:15" x14ac:dyDescent="0.3">
      <c r="A8790" t="s">
        <v>17137</v>
      </c>
      <c r="B8790" t="s">
        <v>17138</v>
      </c>
      <c r="C8790" t="s">
        <v>21</v>
      </c>
      <c r="D8790">
        <v>50</v>
      </c>
      <c r="E8790" t="s">
        <v>27</v>
      </c>
      <c r="F8790" t="s">
        <v>28</v>
      </c>
      <c r="G8790">
        <v>56692</v>
      </c>
      <c r="H8790">
        <v>0</v>
      </c>
      <c r="I8790">
        <v>2</v>
      </c>
      <c r="J8790">
        <v>47</v>
      </c>
      <c r="K8790">
        <v>0</v>
      </c>
      <c r="L8790" t="s">
        <v>18</v>
      </c>
      <c r="M8790" t="str" cm="1">
        <f t="array" ref="M8790">_xlfn.IFS(Table1[[#This Row],[Tenure_Years]]&lt;=2,"New Hire",Table1[[#This Row],[Tenure_Years]]&lt;=5,"Established",Table1[[#This Row],[Tenure_Years]]&gt;=5,"Veteran")</f>
        <v>New Hire</v>
      </c>
      <c r="N8790">
        <f t="shared" si="274"/>
        <v>92826.904643962844</v>
      </c>
      <c r="O8790" t="str">
        <f t="shared" si="275"/>
        <v>Normal</v>
      </c>
    </row>
    <row r="8791" spans="1:15" x14ac:dyDescent="0.3">
      <c r="A8791" t="s">
        <v>17139</v>
      </c>
      <c r="B8791" t="s">
        <v>370</v>
      </c>
      <c r="C8791" t="s">
        <v>15</v>
      </c>
      <c r="D8791">
        <v>35</v>
      </c>
      <c r="E8791" t="s">
        <v>60</v>
      </c>
      <c r="F8791" t="s">
        <v>61</v>
      </c>
      <c r="G8791">
        <v>125093</v>
      </c>
      <c r="H8791">
        <v>12</v>
      </c>
      <c r="I8791">
        <v>1</v>
      </c>
      <c r="J8791">
        <v>63</v>
      </c>
      <c r="K8791">
        <v>2</v>
      </c>
      <c r="L8791" t="s">
        <v>24</v>
      </c>
      <c r="M8791" t="str" cm="1">
        <f t="array" ref="M8791">_xlfn.IFS(Table1[[#This Row],[Tenure_Years]]&lt;=2,"New Hire",Table1[[#This Row],[Tenure_Years]]&lt;=5,"Established",Table1[[#This Row],[Tenure_Years]]&gt;=5,"Veteran")</f>
        <v>Veteran</v>
      </c>
      <c r="N8791">
        <f t="shared" si="274"/>
        <v>94068.868467410459</v>
      </c>
      <c r="O8791" t="str">
        <f t="shared" si="275"/>
        <v>Normal</v>
      </c>
    </row>
    <row r="8792" spans="1:15" x14ac:dyDescent="0.3">
      <c r="A8792" t="s">
        <v>17140</v>
      </c>
      <c r="B8792" t="s">
        <v>17141</v>
      </c>
      <c r="C8792" t="s">
        <v>21</v>
      </c>
      <c r="D8792">
        <v>25</v>
      </c>
      <c r="E8792" t="s">
        <v>32</v>
      </c>
      <c r="F8792" t="s">
        <v>33</v>
      </c>
      <c r="G8792">
        <v>72525</v>
      </c>
      <c r="H8792">
        <v>14</v>
      </c>
      <c r="I8792">
        <v>5</v>
      </c>
      <c r="J8792">
        <v>14</v>
      </c>
      <c r="K8792">
        <v>2</v>
      </c>
      <c r="L8792" t="s">
        <v>18</v>
      </c>
      <c r="M8792" t="str" cm="1">
        <f t="array" ref="M8792">_xlfn.IFS(Table1[[#This Row],[Tenure_Years]]&lt;=2,"New Hire",Table1[[#This Row],[Tenure_Years]]&lt;=5,"Established",Table1[[#This Row],[Tenure_Years]]&gt;=5,"Veteran")</f>
        <v>Veteran</v>
      </c>
      <c r="N8792">
        <f t="shared" si="274"/>
        <v>94178.259456264772</v>
      </c>
      <c r="O8792" t="str">
        <f t="shared" si="275"/>
        <v>Normal</v>
      </c>
    </row>
    <row r="8793" spans="1:15" x14ac:dyDescent="0.3">
      <c r="A8793" t="s">
        <v>17142</v>
      </c>
      <c r="B8793" t="s">
        <v>17143</v>
      </c>
      <c r="C8793" t="s">
        <v>21</v>
      </c>
      <c r="D8793">
        <v>28</v>
      </c>
      <c r="E8793" t="s">
        <v>56</v>
      </c>
      <c r="F8793" t="s">
        <v>57</v>
      </c>
      <c r="G8793">
        <v>66818</v>
      </c>
      <c r="H8793">
        <v>12</v>
      </c>
      <c r="I8793">
        <v>2</v>
      </c>
      <c r="J8793">
        <v>73</v>
      </c>
      <c r="K8793">
        <v>5</v>
      </c>
      <c r="L8793" t="s">
        <v>18</v>
      </c>
      <c r="M8793" t="str" cm="1">
        <f t="array" ref="M8793">_xlfn.IFS(Table1[[#This Row],[Tenure_Years]]&lt;=2,"New Hire",Table1[[#This Row],[Tenure_Years]]&lt;=5,"Established",Table1[[#This Row],[Tenure_Years]]&gt;=5,"Veteran")</f>
        <v>Veteran</v>
      </c>
      <c r="N8793">
        <f t="shared" si="274"/>
        <v>94573.380601596073</v>
      </c>
      <c r="O8793" t="str">
        <f t="shared" si="275"/>
        <v>Normal</v>
      </c>
    </row>
    <row r="8794" spans="1:15" x14ac:dyDescent="0.3">
      <c r="A8794" t="s">
        <v>17144</v>
      </c>
      <c r="B8794" t="s">
        <v>17145</v>
      </c>
      <c r="C8794" t="s">
        <v>31</v>
      </c>
      <c r="D8794">
        <v>51</v>
      </c>
      <c r="E8794" t="s">
        <v>22</v>
      </c>
      <c r="F8794" t="s">
        <v>51</v>
      </c>
      <c r="G8794">
        <v>65227</v>
      </c>
      <c r="H8794">
        <v>6</v>
      </c>
      <c r="I8794">
        <v>3</v>
      </c>
      <c r="J8794">
        <v>51</v>
      </c>
      <c r="K8794">
        <v>0</v>
      </c>
      <c r="L8794" t="s">
        <v>24</v>
      </c>
      <c r="M8794" t="str" cm="1">
        <f t="array" ref="M8794">_xlfn.IFS(Table1[[#This Row],[Tenure_Years]]&lt;=2,"New Hire",Table1[[#This Row],[Tenure_Years]]&lt;=5,"Established",Table1[[#This Row],[Tenure_Years]]&gt;=5,"Veteran")</f>
        <v>Veteran</v>
      </c>
      <c r="N8794">
        <f t="shared" si="274"/>
        <v>96526.185096153844</v>
      </c>
      <c r="O8794" t="str">
        <f t="shared" si="275"/>
        <v>Normal</v>
      </c>
    </row>
    <row r="8795" spans="1:15" x14ac:dyDescent="0.3">
      <c r="A8795" t="s">
        <v>17146</v>
      </c>
      <c r="B8795" t="s">
        <v>17147</v>
      </c>
      <c r="C8795" t="s">
        <v>21</v>
      </c>
      <c r="D8795">
        <v>55</v>
      </c>
      <c r="E8795" t="s">
        <v>22</v>
      </c>
      <c r="F8795" t="s">
        <v>51</v>
      </c>
      <c r="G8795">
        <v>146345</v>
      </c>
      <c r="H8795">
        <v>1</v>
      </c>
      <c r="I8795">
        <v>3</v>
      </c>
      <c r="J8795">
        <v>66</v>
      </c>
      <c r="K8795">
        <v>0</v>
      </c>
      <c r="L8795" t="s">
        <v>18</v>
      </c>
      <c r="M8795" t="str" cm="1">
        <f t="array" ref="M8795">_xlfn.IFS(Table1[[#This Row],[Tenure_Years]]&lt;=2,"New Hire",Table1[[#This Row],[Tenure_Years]]&lt;=5,"Established",Table1[[#This Row],[Tenure_Years]]&gt;=5,"Veteran")</f>
        <v>New Hire</v>
      </c>
      <c r="N8795">
        <f t="shared" si="274"/>
        <v>96526.185096153844</v>
      </c>
      <c r="O8795" t="str">
        <f t="shared" si="275"/>
        <v>Normal</v>
      </c>
    </row>
    <row r="8796" spans="1:15" x14ac:dyDescent="0.3">
      <c r="A8796" t="s">
        <v>17148</v>
      </c>
      <c r="B8796" t="s">
        <v>17149</v>
      </c>
      <c r="C8796" t="s">
        <v>31</v>
      </c>
      <c r="D8796">
        <v>51</v>
      </c>
      <c r="E8796" t="s">
        <v>56</v>
      </c>
      <c r="F8796" t="s">
        <v>92</v>
      </c>
      <c r="G8796">
        <v>146305</v>
      </c>
      <c r="H8796">
        <v>6</v>
      </c>
      <c r="I8796">
        <v>4</v>
      </c>
      <c r="J8796">
        <v>46</v>
      </c>
      <c r="K8796">
        <v>0</v>
      </c>
      <c r="L8796" t="s">
        <v>24</v>
      </c>
      <c r="M8796" t="str" cm="1">
        <f t="array" ref="M8796">_xlfn.IFS(Table1[[#This Row],[Tenure_Years]]&lt;=2,"New Hire",Table1[[#This Row],[Tenure_Years]]&lt;=5,"Established",Table1[[#This Row],[Tenure_Years]]&gt;=5,"Veteran")</f>
        <v>Veteran</v>
      </c>
      <c r="N8796">
        <f t="shared" si="274"/>
        <v>94573.380601596073</v>
      </c>
      <c r="O8796" t="str">
        <f t="shared" si="275"/>
        <v>Normal</v>
      </c>
    </row>
    <row r="8797" spans="1:15" x14ac:dyDescent="0.3">
      <c r="A8797" t="s">
        <v>17150</v>
      </c>
      <c r="B8797" t="s">
        <v>17151</v>
      </c>
      <c r="C8797" t="s">
        <v>31</v>
      </c>
      <c r="D8797">
        <v>38</v>
      </c>
      <c r="E8797" t="s">
        <v>22</v>
      </c>
      <c r="F8797" t="s">
        <v>95</v>
      </c>
      <c r="G8797">
        <v>125821</v>
      </c>
      <c r="H8797">
        <v>4</v>
      </c>
      <c r="I8797">
        <v>4</v>
      </c>
      <c r="J8797">
        <v>74</v>
      </c>
      <c r="K8797">
        <v>2</v>
      </c>
      <c r="L8797" t="s">
        <v>24</v>
      </c>
      <c r="M8797" t="str" cm="1">
        <f t="array" ref="M8797">_xlfn.IFS(Table1[[#This Row],[Tenure_Years]]&lt;=2,"New Hire",Table1[[#This Row],[Tenure_Years]]&lt;=5,"Established",Table1[[#This Row],[Tenure_Years]]&gt;=5,"Veteran")</f>
        <v>Established</v>
      </c>
      <c r="N8797">
        <f t="shared" si="274"/>
        <v>96526.185096153844</v>
      </c>
      <c r="O8797" t="str">
        <f t="shared" si="275"/>
        <v>Normal</v>
      </c>
    </row>
    <row r="8798" spans="1:15" x14ac:dyDescent="0.3">
      <c r="A8798" t="s">
        <v>17152</v>
      </c>
      <c r="B8798" t="s">
        <v>17153</v>
      </c>
      <c r="C8798" t="s">
        <v>15</v>
      </c>
      <c r="D8798">
        <v>43</v>
      </c>
      <c r="E8798" t="s">
        <v>27</v>
      </c>
      <c r="F8798" t="s">
        <v>111</v>
      </c>
      <c r="G8798">
        <v>135851</v>
      </c>
      <c r="H8798">
        <v>7</v>
      </c>
      <c r="I8798">
        <v>5</v>
      </c>
      <c r="J8798">
        <v>76</v>
      </c>
      <c r="K8798">
        <v>4</v>
      </c>
      <c r="L8798" t="s">
        <v>18</v>
      </c>
      <c r="M8798" t="str" cm="1">
        <f t="array" ref="M8798">_xlfn.IFS(Table1[[#This Row],[Tenure_Years]]&lt;=2,"New Hire",Table1[[#This Row],[Tenure_Years]]&lt;=5,"Established",Table1[[#This Row],[Tenure_Years]]&gt;=5,"Veteran")</f>
        <v>Veteran</v>
      </c>
      <c r="N8798">
        <f t="shared" si="274"/>
        <v>92826.904643962844</v>
      </c>
      <c r="O8798" t="str">
        <f t="shared" si="275"/>
        <v>Normal</v>
      </c>
    </row>
    <row r="8799" spans="1:15" x14ac:dyDescent="0.3">
      <c r="A8799" t="s">
        <v>17154</v>
      </c>
      <c r="B8799" t="s">
        <v>17155</v>
      </c>
      <c r="C8799" t="s">
        <v>31</v>
      </c>
      <c r="D8799">
        <v>57</v>
      </c>
      <c r="E8799" t="s">
        <v>32</v>
      </c>
      <c r="F8799" t="s">
        <v>43</v>
      </c>
      <c r="G8799">
        <v>71704</v>
      </c>
      <c r="H8799">
        <v>11</v>
      </c>
      <c r="I8799">
        <v>4</v>
      </c>
      <c r="J8799">
        <v>10</v>
      </c>
      <c r="K8799">
        <v>1</v>
      </c>
      <c r="L8799" t="s">
        <v>24</v>
      </c>
      <c r="M8799" t="str" cm="1">
        <f t="array" ref="M8799">_xlfn.IFS(Table1[[#This Row],[Tenure_Years]]&lt;=2,"New Hire",Table1[[#This Row],[Tenure_Years]]&lt;=5,"Established",Table1[[#This Row],[Tenure_Years]]&gt;=5,"Veteran")</f>
        <v>Veteran</v>
      </c>
      <c r="N8799">
        <f t="shared" si="274"/>
        <v>94178.259456264772</v>
      </c>
      <c r="O8799" t="str">
        <f t="shared" si="275"/>
        <v>Normal</v>
      </c>
    </row>
    <row r="8800" spans="1:15" x14ac:dyDescent="0.3">
      <c r="A8800" t="s">
        <v>17156</v>
      </c>
      <c r="B8800" t="s">
        <v>17157</v>
      </c>
      <c r="C8800" t="s">
        <v>31</v>
      </c>
      <c r="D8800">
        <v>50</v>
      </c>
      <c r="E8800" t="s">
        <v>27</v>
      </c>
      <c r="F8800" t="s">
        <v>111</v>
      </c>
      <c r="G8800">
        <v>66624</v>
      </c>
      <c r="H8800">
        <v>8</v>
      </c>
      <c r="I8800">
        <v>2</v>
      </c>
      <c r="J8800">
        <v>79</v>
      </c>
      <c r="K8800">
        <v>3</v>
      </c>
      <c r="L8800" t="s">
        <v>24</v>
      </c>
      <c r="M8800" t="str" cm="1">
        <f t="array" ref="M8800">_xlfn.IFS(Table1[[#This Row],[Tenure_Years]]&lt;=2,"New Hire",Table1[[#This Row],[Tenure_Years]]&lt;=5,"Established",Table1[[#This Row],[Tenure_Years]]&gt;=5,"Veteran")</f>
        <v>Veteran</v>
      </c>
      <c r="N8800">
        <f t="shared" si="274"/>
        <v>92826.904643962844</v>
      </c>
      <c r="O8800" t="str">
        <f t="shared" si="275"/>
        <v>Normal</v>
      </c>
    </row>
    <row r="8801" spans="1:15" x14ac:dyDescent="0.3">
      <c r="A8801" t="s">
        <v>17158</v>
      </c>
      <c r="B8801" t="s">
        <v>17159</v>
      </c>
      <c r="C8801" t="s">
        <v>15</v>
      </c>
      <c r="D8801">
        <v>35</v>
      </c>
      <c r="E8801" t="s">
        <v>27</v>
      </c>
      <c r="F8801" t="s">
        <v>75</v>
      </c>
      <c r="G8801">
        <v>123897</v>
      </c>
      <c r="H8801">
        <v>0</v>
      </c>
      <c r="I8801">
        <v>3</v>
      </c>
      <c r="J8801">
        <v>35</v>
      </c>
      <c r="K8801">
        <v>2</v>
      </c>
      <c r="L8801" t="s">
        <v>24</v>
      </c>
      <c r="M8801" t="str" cm="1">
        <f t="array" ref="M8801">_xlfn.IFS(Table1[[#This Row],[Tenure_Years]]&lt;=2,"New Hire",Table1[[#This Row],[Tenure_Years]]&lt;=5,"Established",Table1[[#This Row],[Tenure_Years]]&gt;=5,"Veteran")</f>
        <v>New Hire</v>
      </c>
      <c r="N8801">
        <f t="shared" si="274"/>
        <v>92826.904643962844</v>
      </c>
      <c r="O8801" t="str">
        <f t="shared" si="275"/>
        <v>Normal</v>
      </c>
    </row>
    <row r="8802" spans="1:15" x14ac:dyDescent="0.3">
      <c r="A8802" t="s">
        <v>17160</v>
      </c>
      <c r="B8802" t="s">
        <v>17161</v>
      </c>
      <c r="C8802" t="s">
        <v>21</v>
      </c>
      <c r="D8802">
        <v>33</v>
      </c>
      <c r="E8802" t="s">
        <v>60</v>
      </c>
      <c r="F8802" t="s">
        <v>64</v>
      </c>
      <c r="G8802">
        <v>135178</v>
      </c>
      <c r="H8802">
        <v>6</v>
      </c>
      <c r="I8802">
        <v>1</v>
      </c>
      <c r="J8802">
        <v>29</v>
      </c>
      <c r="K8802">
        <v>0</v>
      </c>
      <c r="L8802" t="s">
        <v>18</v>
      </c>
      <c r="M8802" t="str" cm="1">
        <f t="array" ref="M8802">_xlfn.IFS(Table1[[#This Row],[Tenure_Years]]&lt;=2,"New Hire",Table1[[#This Row],[Tenure_Years]]&lt;=5,"Established",Table1[[#This Row],[Tenure_Years]]&gt;=5,"Veteran")</f>
        <v>Veteran</v>
      </c>
      <c r="N8802">
        <f t="shared" si="274"/>
        <v>94068.868467410459</v>
      </c>
      <c r="O8802" t="str">
        <f t="shared" si="275"/>
        <v>Normal</v>
      </c>
    </row>
    <row r="8803" spans="1:15" x14ac:dyDescent="0.3">
      <c r="A8803" t="s">
        <v>17162</v>
      </c>
      <c r="B8803" t="s">
        <v>17163</v>
      </c>
      <c r="C8803" t="s">
        <v>21</v>
      </c>
      <c r="D8803">
        <v>48</v>
      </c>
      <c r="E8803" t="s">
        <v>60</v>
      </c>
      <c r="F8803" t="s">
        <v>141</v>
      </c>
      <c r="G8803">
        <v>119411</v>
      </c>
      <c r="H8803">
        <v>12</v>
      </c>
      <c r="I8803">
        <v>4</v>
      </c>
      <c r="J8803">
        <v>65</v>
      </c>
      <c r="K8803">
        <v>1</v>
      </c>
      <c r="L8803" t="s">
        <v>18</v>
      </c>
      <c r="M8803" t="str" cm="1">
        <f t="array" ref="M8803">_xlfn.IFS(Table1[[#This Row],[Tenure_Years]]&lt;=2,"New Hire",Table1[[#This Row],[Tenure_Years]]&lt;=5,"Established",Table1[[#This Row],[Tenure_Years]]&gt;=5,"Veteran")</f>
        <v>Veteran</v>
      </c>
      <c r="N8803">
        <f t="shared" si="274"/>
        <v>94068.868467410459</v>
      </c>
      <c r="O8803" t="str">
        <f t="shared" si="275"/>
        <v>Normal</v>
      </c>
    </row>
    <row r="8804" spans="1:15" x14ac:dyDescent="0.3">
      <c r="A8804" t="s">
        <v>17164</v>
      </c>
      <c r="B8804" t="s">
        <v>15881</v>
      </c>
      <c r="C8804" t="s">
        <v>15</v>
      </c>
      <c r="D8804">
        <v>57</v>
      </c>
      <c r="E8804" t="s">
        <v>32</v>
      </c>
      <c r="F8804" t="s">
        <v>43</v>
      </c>
      <c r="G8804">
        <v>116014</v>
      </c>
      <c r="H8804">
        <v>3</v>
      </c>
      <c r="I8804">
        <v>4</v>
      </c>
      <c r="J8804">
        <v>44</v>
      </c>
      <c r="K8804">
        <v>5</v>
      </c>
      <c r="L8804" t="s">
        <v>18</v>
      </c>
      <c r="M8804" t="str" cm="1">
        <f t="array" ref="M8804">_xlfn.IFS(Table1[[#This Row],[Tenure_Years]]&lt;=2,"New Hire",Table1[[#This Row],[Tenure_Years]]&lt;=5,"Established",Table1[[#This Row],[Tenure_Years]]&gt;=5,"Veteran")</f>
        <v>Established</v>
      </c>
      <c r="N8804">
        <f t="shared" si="274"/>
        <v>94178.259456264772</v>
      </c>
      <c r="O8804" t="str">
        <f t="shared" si="275"/>
        <v>Normal</v>
      </c>
    </row>
    <row r="8805" spans="1:15" x14ac:dyDescent="0.3">
      <c r="A8805" t="s">
        <v>17165</v>
      </c>
      <c r="B8805" t="s">
        <v>17166</v>
      </c>
      <c r="C8805" t="s">
        <v>31</v>
      </c>
      <c r="D8805">
        <v>36</v>
      </c>
      <c r="E8805" t="s">
        <v>56</v>
      </c>
      <c r="F8805" t="s">
        <v>92</v>
      </c>
      <c r="G8805">
        <v>140124</v>
      </c>
      <c r="H8805">
        <v>3</v>
      </c>
      <c r="I8805">
        <v>4</v>
      </c>
      <c r="J8805">
        <v>48</v>
      </c>
      <c r="K8805">
        <v>4</v>
      </c>
      <c r="L8805" t="s">
        <v>18</v>
      </c>
      <c r="M8805" t="str" cm="1">
        <f t="array" ref="M8805">_xlfn.IFS(Table1[[#This Row],[Tenure_Years]]&lt;=2,"New Hire",Table1[[#This Row],[Tenure_Years]]&lt;=5,"Established",Table1[[#This Row],[Tenure_Years]]&gt;=5,"Veteran")</f>
        <v>Established</v>
      </c>
      <c r="N8805">
        <f t="shared" si="274"/>
        <v>94573.380601596073</v>
      </c>
      <c r="O8805" t="str">
        <f t="shared" si="275"/>
        <v>Normal</v>
      </c>
    </row>
    <row r="8806" spans="1:15" x14ac:dyDescent="0.3">
      <c r="A8806" t="s">
        <v>17167</v>
      </c>
      <c r="B8806" t="s">
        <v>17168</v>
      </c>
      <c r="C8806" t="s">
        <v>15</v>
      </c>
      <c r="D8806">
        <v>46</v>
      </c>
      <c r="E8806" t="s">
        <v>27</v>
      </c>
      <c r="F8806" t="s">
        <v>75</v>
      </c>
      <c r="G8806">
        <v>81811</v>
      </c>
      <c r="H8806">
        <v>14</v>
      </c>
      <c r="I8806">
        <v>3</v>
      </c>
      <c r="J8806">
        <v>45</v>
      </c>
      <c r="K8806">
        <v>5</v>
      </c>
      <c r="L8806" t="s">
        <v>24</v>
      </c>
      <c r="M8806" t="str" cm="1">
        <f t="array" ref="M8806">_xlfn.IFS(Table1[[#This Row],[Tenure_Years]]&lt;=2,"New Hire",Table1[[#This Row],[Tenure_Years]]&lt;=5,"Established",Table1[[#This Row],[Tenure_Years]]&gt;=5,"Veteran")</f>
        <v>Veteran</v>
      </c>
      <c r="N8806">
        <f t="shared" si="274"/>
        <v>92826.904643962844</v>
      </c>
      <c r="O8806" t="str">
        <f t="shared" si="275"/>
        <v>Normal</v>
      </c>
    </row>
    <row r="8807" spans="1:15" x14ac:dyDescent="0.3">
      <c r="A8807" t="s">
        <v>17169</v>
      </c>
      <c r="B8807" t="s">
        <v>17170</v>
      </c>
      <c r="C8807" t="s">
        <v>21</v>
      </c>
      <c r="D8807">
        <v>39</v>
      </c>
      <c r="E8807" t="s">
        <v>32</v>
      </c>
      <c r="F8807" t="s">
        <v>48</v>
      </c>
      <c r="G8807">
        <v>69929</v>
      </c>
      <c r="H8807">
        <v>14</v>
      </c>
      <c r="I8807">
        <v>4</v>
      </c>
      <c r="J8807">
        <v>52</v>
      </c>
      <c r="K8807">
        <v>5</v>
      </c>
      <c r="L8807" t="s">
        <v>18</v>
      </c>
      <c r="M8807" t="str" cm="1">
        <f t="array" ref="M8807">_xlfn.IFS(Table1[[#This Row],[Tenure_Years]]&lt;=2,"New Hire",Table1[[#This Row],[Tenure_Years]]&lt;=5,"Established",Table1[[#This Row],[Tenure_Years]]&gt;=5,"Veteran")</f>
        <v>Veteran</v>
      </c>
      <c r="N8807">
        <f t="shared" si="274"/>
        <v>94178.259456264772</v>
      </c>
      <c r="O8807" t="str">
        <f t="shared" si="275"/>
        <v>Normal</v>
      </c>
    </row>
    <row r="8808" spans="1:15" x14ac:dyDescent="0.3">
      <c r="A8808" t="s">
        <v>17171</v>
      </c>
      <c r="B8808" t="s">
        <v>17172</v>
      </c>
      <c r="C8808" t="s">
        <v>21</v>
      </c>
      <c r="D8808">
        <v>24</v>
      </c>
      <c r="E8808" t="s">
        <v>32</v>
      </c>
      <c r="F8808" t="s">
        <v>48</v>
      </c>
      <c r="G8808">
        <v>92876</v>
      </c>
      <c r="H8808">
        <v>5</v>
      </c>
      <c r="I8808">
        <v>2</v>
      </c>
      <c r="J8808">
        <v>11</v>
      </c>
      <c r="K8808">
        <v>1</v>
      </c>
      <c r="L8808" t="s">
        <v>18</v>
      </c>
      <c r="M8808" t="str" cm="1">
        <f t="array" ref="M8808">_xlfn.IFS(Table1[[#This Row],[Tenure_Years]]&lt;=2,"New Hire",Table1[[#This Row],[Tenure_Years]]&lt;=5,"Established",Table1[[#This Row],[Tenure_Years]]&gt;=5,"Veteran")</f>
        <v>Established</v>
      </c>
      <c r="N8808">
        <f t="shared" si="274"/>
        <v>94178.259456264772</v>
      </c>
      <c r="O8808" t="str">
        <f t="shared" si="275"/>
        <v>High Priority</v>
      </c>
    </row>
    <row r="8809" spans="1:15" x14ac:dyDescent="0.3">
      <c r="A8809" t="s">
        <v>17173</v>
      </c>
      <c r="B8809" t="s">
        <v>17174</v>
      </c>
      <c r="C8809" t="s">
        <v>31</v>
      </c>
      <c r="D8809">
        <v>26</v>
      </c>
      <c r="E8809" t="s">
        <v>27</v>
      </c>
      <c r="F8809" t="s">
        <v>111</v>
      </c>
      <c r="G8809">
        <v>59662</v>
      </c>
      <c r="H8809">
        <v>8</v>
      </c>
      <c r="I8809">
        <v>3</v>
      </c>
      <c r="J8809">
        <v>12</v>
      </c>
      <c r="K8809">
        <v>0</v>
      </c>
      <c r="L8809" t="s">
        <v>18</v>
      </c>
      <c r="M8809" t="str" cm="1">
        <f t="array" ref="M8809">_xlfn.IFS(Table1[[#This Row],[Tenure_Years]]&lt;=2,"New Hire",Table1[[#This Row],[Tenure_Years]]&lt;=5,"Established",Table1[[#This Row],[Tenure_Years]]&gt;=5,"Veteran")</f>
        <v>Veteran</v>
      </c>
      <c r="N8809">
        <f t="shared" si="274"/>
        <v>92826.904643962844</v>
      </c>
      <c r="O8809" t="str">
        <f t="shared" si="275"/>
        <v>Normal</v>
      </c>
    </row>
    <row r="8810" spans="1:15" x14ac:dyDescent="0.3">
      <c r="A8810" t="s">
        <v>17175</v>
      </c>
      <c r="B8810" t="s">
        <v>17176</v>
      </c>
      <c r="C8810" t="s">
        <v>21</v>
      </c>
      <c r="D8810">
        <v>31</v>
      </c>
      <c r="E8810" t="s">
        <v>56</v>
      </c>
      <c r="F8810" t="s">
        <v>57</v>
      </c>
      <c r="G8810">
        <v>149401</v>
      </c>
      <c r="H8810">
        <v>11</v>
      </c>
      <c r="I8810">
        <v>5</v>
      </c>
      <c r="J8810">
        <v>60</v>
      </c>
      <c r="K8810">
        <v>1</v>
      </c>
      <c r="L8810" t="s">
        <v>18</v>
      </c>
      <c r="M8810" t="str" cm="1">
        <f t="array" ref="M8810">_xlfn.IFS(Table1[[#This Row],[Tenure_Years]]&lt;=2,"New Hire",Table1[[#This Row],[Tenure_Years]]&lt;=5,"Established",Table1[[#This Row],[Tenure_Years]]&gt;=5,"Veteran")</f>
        <v>Veteran</v>
      </c>
      <c r="N8810">
        <f t="shared" si="274"/>
        <v>94573.380601596073</v>
      </c>
      <c r="O8810" t="str">
        <f t="shared" si="275"/>
        <v>Normal</v>
      </c>
    </row>
    <row r="8811" spans="1:15" x14ac:dyDescent="0.3">
      <c r="A8811" t="s">
        <v>17177</v>
      </c>
      <c r="B8811" t="s">
        <v>17178</v>
      </c>
      <c r="C8811" t="s">
        <v>21</v>
      </c>
      <c r="D8811">
        <v>46</v>
      </c>
      <c r="E8811" t="s">
        <v>60</v>
      </c>
      <c r="F8811" t="s">
        <v>98</v>
      </c>
      <c r="G8811">
        <v>124099</v>
      </c>
      <c r="H8811">
        <v>4</v>
      </c>
      <c r="I8811">
        <v>5</v>
      </c>
      <c r="J8811">
        <v>80</v>
      </c>
      <c r="K8811">
        <v>3</v>
      </c>
      <c r="L8811" t="s">
        <v>24</v>
      </c>
      <c r="M8811" t="str" cm="1">
        <f t="array" ref="M8811">_xlfn.IFS(Table1[[#This Row],[Tenure_Years]]&lt;=2,"New Hire",Table1[[#This Row],[Tenure_Years]]&lt;=5,"Established",Table1[[#This Row],[Tenure_Years]]&gt;=5,"Veteran")</f>
        <v>Established</v>
      </c>
      <c r="N8811">
        <f t="shared" si="274"/>
        <v>94068.868467410459</v>
      </c>
      <c r="O8811" t="str">
        <f t="shared" si="275"/>
        <v>Normal</v>
      </c>
    </row>
    <row r="8812" spans="1:15" x14ac:dyDescent="0.3">
      <c r="A8812" t="s">
        <v>17179</v>
      </c>
      <c r="B8812" t="s">
        <v>5284</v>
      </c>
      <c r="C8812" t="s">
        <v>21</v>
      </c>
      <c r="D8812">
        <v>33</v>
      </c>
      <c r="E8812" t="s">
        <v>16</v>
      </c>
      <c r="F8812" t="s">
        <v>38</v>
      </c>
      <c r="G8812">
        <v>144751</v>
      </c>
      <c r="H8812">
        <v>2</v>
      </c>
      <c r="I8812">
        <v>1</v>
      </c>
      <c r="J8812">
        <v>16</v>
      </c>
      <c r="K8812">
        <v>1</v>
      </c>
      <c r="L8812" t="s">
        <v>18</v>
      </c>
      <c r="M8812" t="str" cm="1">
        <f t="array" ref="M8812">_xlfn.IFS(Table1[[#This Row],[Tenure_Years]]&lt;=2,"New Hire",Table1[[#This Row],[Tenure_Years]]&lt;=5,"Established",Table1[[#This Row],[Tenure_Years]]&gt;=5,"Veteran")</f>
        <v>New Hire</v>
      </c>
      <c r="N8812">
        <f t="shared" si="274"/>
        <v>94458.108426635241</v>
      </c>
      <c r="O8812" t="str">
        <f t="shared" si="275"/>
        <v>Normal</v>
      </c>
    </row>
    <row r="8813" spans="1:15" x14ac:dyDescent="0.3">
      <c r="A8813" t="s">
        <v>17180</v>
      </c>
      <c r="B8813" t="s">
        <v>17181</v>
      </c>
      <c r="C8813" t="s">
        <v>15</v>
      </c>
      <c r="D8813">
        <v>31</v>
      </c>
      <c r="E8813" t="s">
        <v>60</v>
      </c>
      <c r="F8813" t="s">
        <v>64</v>
      </c>
      <c r="G8813">
        <v>115800</v>
      </c>
      <c r="H8813">
        <v>6</v>
      </c>
      <c r="I8813">
        <v>5</v>
      </c>
      <c r="J8813">
        <v>43</v>
      </c>
      <c r="K8813">
        <v>3</v>
      </c>
      <c r="L8813" t="s">
        <v>24</v>
      </c>
      <c r="M8813" t="str" cm="1">
        <f t="array" ref="M8813">_xlfn.IFS(Table1[[#This Row],[Tenure_Years]]&lt;=2,"New Hire",Table1[[#This Row],[Tenure_Years]]&lt;=5,"Established",Table1[[#This Row],[Tenure_Years]]&gt;=5,"Veteran")</f>
        <v>Veteran</v>
      </c>
      <c r="N8813">
        <f t="shared" si="274"/>
        <v>94068.868467410459</v>
      </c>
      <c r="O8813" t="str">
        <f t="shared" si="275"/>
        <v>Normal</v>
      </c>
    </row>
    <row r="8814" spans="1:15" x14ac:dyDescent="0.3">
      <c r="A8814" t="s">
        <v>17182</v>
      </c>
      <c r="B8814" t="s">
        <v>17183</v>
      </c>
      <c r="C8814" t="s">
        <v>21</v>
      </c>
      <c r="D8814">
        <v>47</v>
      </c>
      <c r="E8814" t="s">
        <v>16</v>
      </c>
      <c r="F8814" t="s">
        <v>130</v>
      </c>
      <c r="G8814">
        <v>101262</v>
      </c>
      <c r="H8814">
        <v>9</v>
      </c>
      <c r="I8814">
        <v>4</v>
      </c>
      <c r="J8814">
        <v>12</v>
      </c>
      <c r="K8814">
        <v>3</v>
      </c>
      <c r="L8814" t="s">
        <v>24</v>
      </c>
      <c r="M8814" t="str" cm="1">
        <f t="array" ref="M8814">_xlfn.IFS(Table1[[#This Row],[Tenure_Years]]&lt;=2,"New Hire",Table1[[#This Row],[Tenure_Years]]&lt;=5,"Established",Table1[[#This Row],[Tenure_Years]]&gt;=5,"Veteran")</f>
        <v>Veteran</v>
      </c>
      <c r="N8814">
        <f t="shared" si="274"/>
        <v>94458.108426635241</v>
      </c>
      <c r="O8814" t="str">
        <f t="shared" si="275"/>
        <v>Normal</v>
      </c>
    </row>
    <row r="8815" spans="1:15" x14ac:dyDescent="0.3">
      <c r="A8815" t="s">
        <v>17184</v>
      </c>
      <c r="B8815" t="s">
        <v>17185</v>
      </c>
      <c r="C8815" t="s">
        <v>31</v>
      </c>
      <c r="D8815">
        <v>27</v>
      </c>
      <c r="E8815" t="s">
        <v>56</v>
      </c>
      <c r="F8815" t="s">
        <v>72</v>
      </c>
      <c r="G8815">
        <v>113880</v>
      </c>
      <c r="H8815">
        <v>11</v>
      </c>
      <c r="I8815">
        <v>4</v>
      </c>
      <c r="J8815">
        <v>31</v>
      </c>
      <c r="K8815">
        <v>2</v>
      </c>
      <c r="L8815" t="s">
        <v>18</v>
      </c>
      <c r="M8815" t="str" cm="1">
        <f t="array" ref="M8815">_xlfn.IFS(Table1[[#This Row],[Tenure_Years]]&lt;=2,"New Hire",Table1[[#This Row],[Tenure_Years]]&lt;=5,"Established",Table1[[#This Row],[Tenure_Years]]&gt;=5,"Veteran")</f>
        <v>Veteran</v>
      </c>
      <c r="N8815">
        <f t="shared" si="274"/>
        <v>94573.380601596073</v>
      </c>
      <c r="O8815" t="str">
        <f t="shared" si="275"/>
        <v>Normal</v>
      </c>
    </row>
    <row r="8816" spans="1:15" x14ac:dyDescent="0.3">
      <c r="A8816" t="s">
        <v>17186</v>
      </c>
      <c r="B8816" t="s">
        <v>17187</v>
      </c>
      <c r="C8816" t="s">
        <v>31</v>
      </c>
      <c r="D8816">
        <v>51</v>
      </c>
      <c r="E8816" t="s">
        <v>60</v>
      </c>
      <c r="F8816" t="s">
        <v>141</v>
      </c>
      <c r="G8816">
        <v>149908</v>
      </c>
      <c r="H8816">
        <v>12</v>
      </c>
      <c r="I8816">
        <v>2</v>
      </c>
      <c r="J8816">
        <v>52</v>
      </c>
      <c r="K8816">
        <v>5</v>
      </c>
      <c r="L8816" t="s">
        <v>18</v>
      </c>
      <c r="M8816" t="str" cm="1">
        <f t="array" ref="M8816">_xlfn.IFS(Table1[[#This Row],[Tenure_Years]]&lt;=2,"New Hire",Table1[[#This Row],[Tenure_Years]]&lt;=5,"Established",Table1[[#This Row],[Tenure_Years]]&gt;=5,"Veteran")</f>
        <v>Veteran</v>
      </c>
      <c r="N8816">
        <f t="shared" si="274"/>
        <v>94068.868467410459</v>
      </c>
      <c r="O8816" t="str">
        <f t="shared" si="275"/>
        <v>Normal</v>
      </c>
    </row>
    <row r="8817" spans="1:15" x14ac:dyDescent="0.3">
      <c r="A8817" t="s">
        <v>17188</v>
      </c>
      <c r="B8817" t="s">
        <v>17189</v>
      </c>
      <c r="C8817" t="s">
        <v>15</v>
      </c>
      <c r="D8817">
        <v>60</v>
      </c>
      <c r="E8817" t="s">
        <v>60</v>
      </c>
      <c r="F8817" t="s">
        <v>61</v>
      </c>
      <c r="G8817">
        <v>146710</v>
      </c>
      <c r="H8817">
        <v>14</v>
      </c>
      <c r="I8817">
        <v>3</v>
      </c>
      <c r="J8817">
        <v>36</v>
      </c>
      <c r="K8817">
        <v>0</v>
      </c>
      <c r="L8817" t="s">
        <v>18</v>
      </c>
      <c r="M8817" t="str" cm="1">
        <f t="array" ref="M8817">_xlfn.IFS(Table1[[#This Row],[Tenure_Years]]&lt;=2,"New Hire",Table1[[#This Row],[Tenure_Years]]&lt;=5,"Established",Table1[[#This Row],[Tenure_Years]]&gt;=5,"Veteran")</f>
        <v>Veteran</v>
      </c>
      <c r="N8817">
        <f t="shared" si="274"/>
        <v>94068.868467410459</v>
      </c>
      <c r="O8817" t="str">
        <f t="shared" si="275"/>
        <v>Normal</v>
      </c>
    </row>
    <row r="8818" spans="1:15" x14ac:dyDescent="0.3">
      <c r="A8818" t="s">
        <v>17190</v>
      </c>
      <c r="B8818" t="s">
        <v>17191</v>
      </c>
      <c r="C8818" t="s">
        <v>31</v>
      </c>
      <c r="D8818">
        <v>32</v>
      </c>
      <c r="E8818" t="s">
        <v>60</v>
      </c>
      <c r="F8818" t="s">
        <v>61</v>
      </c>
      <c r="G8818">
        <v>136831</v>
      </c>
      <c r="H8818">
        <v>1</v>
      </c>
      <c r="I8818">
        <v>1</v>
      </c>
      <c r="J8818">
        <v>21</v>
      </c>
      <c r="K8818">
        <v>4</v>
      </c>
      <c r="L8818" t="s">
        <v>24</v>
      </c>
      <c r="M8818" t="str" cm="1">
        <f t="array" ref="M8818">_xlfn.IFS(Table1[[#This Row],[Tenure_Years]]&lt;=2,"New Hire",Table1[[#This Row],[Tenure_Years]]&lt;=5,"Established",Table1[[#This Row],[Tenure_Years]]&gt;=5,"Veteran")</f>
        <v>New Hire</v>
      </c>
      <c r="N8818">
        <f t="shared" si="274"/>
        <v>94068.868467410459</v>
      </c>
      <c r="O8818" t="str">
        <f t="shared" si="275"/>
        <v>Normal</v>
      </c>
    </row>
    <row r="8819" spans="1:15" x14ac:dyDescent="0.3">
      <c r="A8819" t="s">
        <v>17192</v>
      </c>
      <c r="B8819" t="s">
        <v>17193</v>
      </c>
      <c r="C8819" t="s">
        <v>21</v>
      </c>
      <c r="D8819">
        <v>24</v>
      </c>
      <c r="E8819" t="s">
        <v>16</v>
      </c>
      <c r="F8819" t="s">
        <v>17</v>
      </c>
      <c r="G8819">
        <v>116617</v>
      </c>
      <c r="H8819">
        <v>0</v>
      </c>
      <c r="I8819">
        <v>3</v>
      </c>
      <c r="J8819">
        <v>41</v>
      </c>
      <c r="K8819">
        <v>5</v>
      </c>
      <c r="L8819" t="s">
        <v>24</v>
      </c>
      <c r="M8819" t="str" cm="1">
        <f t="array" ref="M8819">_xlfn.IFS(Table1[[#This Row],[Tenure_Years]]&lt;=2,"New Hire",Table1[[#This Row],[Tenure_Years]]&lt;=5,"Established",Table1[[#This Row],[Tenure_Years]]&gt;=5,"Veteran")</f>
        <v>New Hire</v>
      </c>
      <c r="N8819">
        <f t="shared" si="274"/>
        <v>94458.108426635241</v>
      </c>
      <c r="O8819" t="str">
        <f t="shared" si="275"/>
        <v>Normal</v>
      </c>
    </row>
    <row r="8820" spans="1:15" x14ac:dyDescent="0.3">
      <c r="A8820" t="s">
        <v>17194</v>
      </c>
      <c r="B8820" t="s">
        <v>17195</v>
      </c>
      <c r="C8820" t="s">
        <v>21</v>
      </c>
      <c r="D8820">
        <v>23</v>
      </c>
      <c r="E8820" t="s">
        <v>60</v>
      </c>
      <c r="F8820" t="s">
        <v>98</v>
      </c>
      <c r="G8820">
        <v>144414</v>
      </c>
      <c r="H8820">
        <v>14</v>
      </c>
      <c r="I8820">
        <v>3</v>
      </c>
      <c r="J8820">
        <v>43</v>
      </c>
      <c r="K8820">
        <v>5</v>
      </c>
      <c r="L8820" t="s">
        <v>18</v>
      </c>
      <c r="M8820" t="str" cm="1">
        <f t="array" ref="M8820">_xlfn.IFS(Table1[[#This Row],[Tenure_Years]]&lt;=2,"New Hire",Table1[[#This Row],[Tenure_Years]]&lt;=5,"Established",Table1[[#This Row],[Tenure_Years]]&gt;=5,"Veteran")</f>
        <v>Veteran</v>
      </c>
      <c r="N8820">
        <f t="shared" si="274"/>
        <v>94068.868467410459</v>
      </c>
      <c r="O8820" t="str">
        <f t="shared" si="275"/>
        <v>Normal</v>
      </c>
    </row>
    <row r="8821" spans="1:15" x14ac:dyDescent="0.3">
      <c r="A8821" t="s">
        <v>17196</v>
      </c>
      <c r="B8821" t="s">
        <v>17197</v>
      </c>
      <c r="C8821" t="s">
        <v>15</v>
      </c>
      <c r="D8821">
        <v>32</v>
      </c>
      <c r="E8821" t="s">
        <v>27</v>
      </c>
      <c r="F8821" t="s">
        <v>67</v>
      </c>
      <c r="G8821">
        <v>41135</v>
      </c>
      <c r="H8821">
        <v>10</v>
      </c>
      <c r="I8821">
        <v>3</v>
      </c>
      <c r="J8821">
        <v>31</v>
      </c>
      <c r="K8821">
        <v>1</v>
      </c>
      <c r="L8821" t="s">
        <v>24</v>
      </c>
      <c r="M8821" t="str" cm="1">
        <f t="array" ref="M8821">_xlfn.IFS(Table1[[#This Row],[Tenure_Years]]&lt;=2,"New Hire",Table1[[#This Row],[Tenure_Years]]&lt;=5,"Established",Table1[[#This Row],[Tenure_Years]]&gt;=5,"Veteran")</f>
        <v>Veteran</v>
      </c>
      <c r="N8821">
        <f t="shared" si="274"/>
        <v>92826.904643962844</v>
      </c>
      <c r="O8821" t="str">
        <f t="shared" si="275"/>
        <v>Normal</v>
      </c>
    </row>
    <row r="8822" spans="1:15" x14ac:dyDescent="0.3">
      <c r="A8822" t="s">
        <v>17198</v>
      </c>
      <c r="B8822" t="s">
        <v>17199</v>
      </c>
      <c r="C8822" t="s">
        <v>15</v>
      </c>
      <c r="D8822">
        <v>47</v>
      </c>
      <c r="E8822" t="s">
        <v>32</v>
      </c>
      <c r="F8822" t="s">
        <v>43</v>
      </c>
      <c r="G8822">
        <v>47434</v>
      </c>
      <c r="H8822">
        <v>15</v>
      </c>
      <c r="I8822">
        <v>2</v>
      </c>
      <c r="J8822">
        <v>79</v>
      </c>
      <c r="K8822">
        <v>1</v>
      </c>
      <c r="L8822" t="s">
        <v>18</v>
      </c>
      <c r="M8822" t="str" cm="1">
        <f t="array" ref="M8822">_xlfn.IFS(Table1[[#This Row],[Tenure_Years]]&lt;=2,"New Hire",Table1[[#This Row],[Tenure_Years]]&lt;=5,"Established",Table1[[#This Row],[Tenure_Years]]&gt;=5,"Veteran")</f>
        <v>Veteran</v>
      </c>
      <c r="N8822">
        <f t="shared" si="274"/>
        <v>94178.259456264772</v>
      </c>
      <c r="O8822" t="str">
        <f t="shared" si="275"/>
        <v>Normal</v>
      </c>
    </row>
    <row r="8823" spans="1:15" x14ac:dyDescent="0.3">
      <c r="A8823" t="s">
        <v>17200</v>
      </c>
      <c r="B8823" t="s">
        <v>17201</v>
      </c>
      <c r="C8823" t="s">
        <v>31</v>
      </c>
      <c r="D8823">
        <v>38</v>
      </c>
      <c r="E8823" t="s">
        <v>32</v>
      </c>
      <c r="F8823" t="s">
        <v>48</v>
      </c>
      <c r="G8823">
        <v>84895</v>
      </c>
      <c r="H8823">
        <v>11</v>
      </c>
      <c r="I8823">
        <v>2</v>
      </c>
      <c r="J8823">
        <v>11</v>
      </c>
      <c r="K8823">
        <v>1</v>
      </c>
      <c r="L8823" t="s">
        <v>18</v>
      </c>
      <c r="M8823" t="str" cm="1">
        <f t="array" ref="M8823">_xlfn.IFS(Table1[[#This Row],[Tenure_Years]]&lt;=2,"New Hire",Table1[[#This Row],[Tenure_Years]]&lt;=5,"Established",Table1[[#This Row],[Tenure_Years]]&gt;=5,"Veteran")</f>
        <v>Veteran</v>
      </c>
      <c r="N8823">
        <f t="shared" si="274"/>
        <v>94178.259456264772</v>
      </c>
      <c r="O8823" t="str">
        <f t="shared" si="275"/>
        <v>Normal</v>
      </c>
    </row>
    <row r="8824" spans="1:15" x14ac:dyDescent="0.3">
      <c r="A8824" t="s">
        <v>17202</v>
      </c>
      <c r="B8824" t="s">
        <v>17203</v>
      </c>
      <c r="C8824" t="s">
        <v>15</v>
      </c>
      <c r="D8824">
        <v>45</v>
      </c>
      <c r="E8824" t="s">
        <v>60</v>
      </c>
      <c r="F8824" t="s">
        <v>61</v>
      </c>
      <c r="G8824">
        <v>64992</v>
      </c>
      <c r="H8824">
        <v>13</v>
      </c>
      <c r="I8824">
        <v>2</v>
      </c>
      <c r="J8824">
        <v>27</v>
      </c>
      <c r="K8824">
        <v>2</v>
      </c>
      <c r="L8824" t="s">
        <v>18</v>
      </c>
      <c r="M8824" t="str" cm="1">
        <f t="array" ref="M8824">_xlfn.IFS(Table1[[#This Row],[Tenure_Years]]&lt;=2,"New Hire",Table1[[#This Row],[Tenure_Years]]&lt;=5,"Established",Table1[[#This Row],[Tenure_Years]]&gt;=5,"Veteran")</f>
        <v>Veteran</v>
      </c>
      <c r="N8824">
        <f t="shared" si="274"/>
        <v>94068.868467410459</v>
      </c>
      <c r="O8824" t="str">
        <f t="shared" si="275"/>
        <v>Normal</v>
      </c>
    </row>
    <row r="8825" spans="1:15" x14ac:dyDescent="0.3">
      <c r="A8825" t="s">
        <v>17204</v>
      </c>
      <c r="B8825" t="s">
        <v>17205</v>
      </c>
      <c r="C8825" t="s">
        <v>31</v>
      </c>
      <c r="D8825">
        <v>47</v>
      </c>
      <c r="E8825" t="s">
        <v>56</v>
      </c>
      <c r="F8825" t="s">
        <v>92</v>
      </c>
      <c r="G8825">
        <v>87997</v>
      </c>
      <c r="H8825">
        <v>3</v>
      </c>
      <c r="I8825">
        <v>2</v>
      </c>
      <c r="J8825">
        <v>22</v>
      </c>
      <c r="K8825">
        <v>3</v>
      </c>
      <c r="L8825" t="s">
        <v>24</v>
      </c>
      <c r="M8825" t="str" cm="1">
        <f t="array" ref="M8825">_xlfn.IFS(Table1[[#This Row],[Tenure_Years]]&lt;=2,"New Hire",Table1[[#This Row],[Tenure_Years]]&lt;=5,"Established",Table1[[#This Row],[Tenure_Years]]&gt;=5,"Veteran")</f>
        <v>Established</v>
      </c>
      <c r="N8825">
        <f t="shared" si="274"/>
        <v>94573.380601596073</v>
      </c>
      <c r="O8825" t="str">
        <f t="shared" si="275"/>
        <v>Normal</v>
      </c>
    </row>
    <row r="8826" spans="1:15" x14ac:dyDescent="0.3">
      <c r="A8826" t="s">
        <v>17206</v>
      </c>
      <c r="B8826" t="s">
        <v>17207</v>
      </c>
      <c r="C8826" t="s">
        <v>21</v>
      </c>
      <c r="D8826">
        <v>56</v>
      </c>
      <c r="E8826" t="s">
        <v>60</v>
      </c>
      <c r="F8826" t="s">
        <v>141</v>
      </c>
      <c r="G8826">
        <v>53590</v>
      </c>
      <c r="H8826">
        <v>4</v>
      </c>
      <c r="I8826">
        <v>2</v>
      </c>
      <c r="J8826">
        <v>73</v>
      </c>
      <c r="K8826">
        <v>5</v>
      </c>
      <c r="L8826" t="s">
        <v>18</v>
      </c>
      <c r="M8826" t="str" cm="1">
        <f t="array" ref="M8826">_xlfn.IFS(Table1[[#This Row],[Tenure_Years]]&lt;=2,"New Hire",Table1[[#This Row],[Tenure_Years]]&lt;=5,"Established",Table1[[#This Row],[Tenure_Years]]&gt;=5,"Veteran")</f>
        <v>Established</v>
      </c>
      <c r="N8826">
        <f t="shared" si="274"/>
        <v>94068.868467410459</v>
      </c>
      <c r="O8826" t="str">
        <f t="shared" si="275"/>
        <v>Normal</v>
      </c>
    </row>
    <row r="8827" spans="1:15" x14ac:dyDescent="0.3">
      <c r="A8827" t="s">
        <v>17208</v>
      </c>
      <c r="B8827" t="s">
        <v>3187</v>
      </c>
      <c r="C8827" t="s">
        <v>31</v>
      </c>
      <c r="D8827">
        <v>44</v>
      </c>
      <c r="E8827" t="s">
        <v>60</v>
      </c>
      <c r="F8827" t="s">
        <v>98</v>
      </c>
      <c r="G8827">
        <v>88001</v>
      </c>
      <c r="H8827">
        <v>7</v>
      </c>
      <c r="I8827">
        <v>3</v>
      </c>
      <c r="J8827">
        <v>66</v>
      </c>
      <c r="K8827">
        <v>4</v>
      </c>
      <c r="L8827" t="s">
        <v>18</v>
      </c>
      <c r="M8827" t="str" cm="1">
        <f t="array" ref="M8827">_xlfn.IFS(Table1[[#This Row],[Tenure_Years]]&lt;=2,"New Hire",Table1[[#This Row],[Tenure_Years]]&lt;=5,"Established",Table1[[#This Row],[Tenure_Years]]&gt;=5,"Veteran")</f>
        <v>Veteran</v>
      </c>
      <c r="N8827">
        <f t="shared" si="274"/>
        <v>94068.868467410459</v>
      </c>
      <c r="O8827" t="str">
        <f t="shared" si="275"/>
        <v>Normal</v>
      </c>
    </row>
    <row r="8828" spans="1:15" x14ac:dyDescent="0.3">
      <c r="A8828" t="s">
        <v>17209</v>
      </c>
      <c r="B8828" t="s">
        <v>17210</v>
      </c>
      <c r="C8828" t="s">
        <v>15</v>
      </c>
      <c r="D8828">
        <v>27</v>
      </c>
      <c r="E8828" t="s">
        <v>27</v>
      </c>
      <c r="F8828" t="s">
        <v>67</v>
      </c>
      <c r="G8828">
        <v>126522</v>
      </c>
      <c r="H8828">
        <v>9</v>
      </c>
      <c r="I8828">
        <v>2</v>
      </c>
      <c r="J8828">
        <v>31</v>
      </c>
      <c r="K8828">
        <v>0</v>
      </c>
      <c r="L8828" t="s">
        <v>24</v>
      </c>
      <c r="M8828" t="str" cm="1">
        <f t="array" ref="M8828">_xlfn.IFS(Table1[[#This Row],[Tenure_Years]]&lt;=2,"New Hire",Table1[[#This Row],[Tenure_Years]]&lt;=5,"Established",Table1[[#This Row],[Tenure_Years]]&gt;=5,"Veteran")</f>
        <v>Veteran</v>
      </c>
      <c r="N8828">
        <f t="shared" si="274"/>
        <v>92826.904643962844</v>
      </c>
      <c r="O8828" t="str">
        <f t="shared" si="275"/>
        <v>Normal</v>
      </c>
    </row>
    <row r="8829" spans="1:15" x14ac:dyDescent="0.3">
      <c r="A8829" t="s">
        <v>17211</v>
      </c>
      <c r="B8829" t="s">
        <v>17212</v>
      </c>
      <c r="C8829" t="s">
        <v>31</v>
      </c>
      <c r="D8829">
        <v>54</v>
      </c>
      <c r="E8829" t="s">
        <v>27</v>
      </c>
      <c r="F8829" t="s">
        <v>28</v>
      </c>
      <c r="G8829">
        <v>96232</v>
      </c>
      <c r="H8829">
        <v>2</v>
      </c>
      <c r="I8829">
        <v>3</v>
      </c>
      <c r="J8829">
        <v>48</v>
      </c>
      <c r="K8829">
        <v>1</v>
      </c>
      <c r="L8829" t="s">
        <v>24</v>
      </c>
      <c r="M8829" t="str" cm="1">
        <f t="array" ref="M8829">_xlfn.IFS(Table1[[#This Row],[Tenure_Years]]&lt;=2,"New Hire",Table1[[#This Row],[Tenure_Years]]&lt;=5,"Established",Table1[[#This Row],[Tenure_Years]]&gt;=5,"Veteran")</f>
        <v>New Hire</v>
      </c>
      <c r="N8829">
        <f t="shared" si="274"/>
        <v>92826.904643962844</v>
      </c>
      <c r="O8829" t="str">
        <f t="shared" si="275"/>
        <v>Normal</v>
      </c>
    </row>
    <row r="8830" spans="1:15" x14ac:dyDescent="0.3">
      <c r="A8830" t="s">
        <v>17213</v>
      </c>
      <c r="B8830" t="s">
        <v>17214</v>
      </c>
      <c r="C8830" t="s">
        <v>21</v>
      </c>
      <c r="D8830">
        <v>40</v>
      </c>
      <c r="E8830" t="s">
        <v>56</v>
      </c>
      <c r="F8830" t="s">
        <v>72</v>
      </c>
      <c r="G8830">
        <v>94352</v>
      </c>
      <c r="H8830">
        <v>9</v>
      </c>
      <c r="I8830">
        <v>4</v>
      </c>
      <c r="J8830">
        <v>40</v>
      </c>
      <c r="K8830">
        <v>1</v>
      </c>
      <c r="L8830" t="s">
        <v>24</v>
      </c>
      <c r="M8830" t="str" cm="1">
        <f t="array" ref="M8830">_xlfn.IFS(Table1[[#This Row],[Tenure_Years]]&lt;=2,"New Hire",Table1[[#This Row],[Tenure_Years]]&lt;=5,"Established",Table1[[#This Row],[Tenure_Years]]&gt;=5,"Veteran")</f>
        <v>Veteran</v>
      </c>
      <c r="N8830">
        <f t="shared" si="274"/>
        <v>94573.380601596073</v>
      </c>
      <c r="O8830" t="str">
        <f t="shared" si="275"/>
        <v>Normal</v>
      </c>
    </row>
    <row r="8831" spans="1:15" x14ac:dyDescent="0.3">
      <c r="A8831" t="s">
        <v>17215</v>
      </c>
      <c r="B8831" t="s">
        <v>17216</v>
      </c>
      <c r="C8831" t="s">
        <v>21</v>
      </c>
      <c r="D8831">
        <v>52</v>
      </c>
      <c r="E8831" t="s">
        <v>16</v>
      </c>
      <c r="F8831" t="s">
        <v>130</v>
      </c>
      <c r="G8831">
        <v>40850</v>
      </c>
      <c r="H8831">
        <v>5</v>
      </c>
      <c r="I8831">
        <v>2</v>
      </c>
      <c r="J8831">
        <v>24</v>
      </c>
      <c r="K8831">
        <v>4</v>
      </c>
      <c r="L8831" t="s">
        <v>24</v>
      </c>
      <c r="M8831" t="str" cm="1">
        <f t="array" ref="M8831">_xlfn.IFS(Table1[[#This Row],[Tenure_Years]]&lt;=2,"New Hire",Table1[[#This Row],[Tenure_Years]]&lt;=5,"Established",Table1[[#This Row],[Tenure_Years]]&gt;=5,"Veteran")</f>
        <v>Established</v>
      </c>
      <c r="N8831">
        <f t="shared" si="274"/>
        <v>94458.108426635241</v>
      </c>
      <c r="O8831" t="str">
        <f t="shared" si="275"/>
        <v>High Priority</v>
      </c>
    </row>
    <row r="8832" spans="1:15" x14ac:dyDescent="0.3">
      <c r="A8832" t="s">
        <v>17217</v>
      </c>
      <c r="B8832" t="s">
        <v>17218</v>
      </c>
      <c r="C8832" t="s">
        <v>31</v>
      </c>
      <c r="D8832">
        <v>23</v>
      </c>
      <c r="E8832" t="s">
        <v>32</v>
      </c>
      <c r="F8832" t="s">
        <v>43</v>
      </c>
      <c r="G8832">
        <v>114101</v>
      </c>
      <c r="H8832">
        <v>7</v>
      </c>
      <c r="I8832">
        <v>5</v>
      </c>
      <c r="J8832">
        <v>70</v>
      </c>
      <c r="K8832">
        <v>4</v>
      </c>
      <c r="L8832" t="s">
        <v>24</v>
      </c>
      <c r="M8832" t="str" cm="1">
        <f t="array" ref="M8832">_xlfn.IFS(Table1[[#This Row],[Tenure_Years]]&lt;=2,"New Hire",Table1[[#This Row],[Tenure_Years]]&lt;=5,"Established",Table1[[#This Row],[Tenure_Years]]&gt;=5,"Veteran")</f>
        <v>Veteran</v>
      </c>
      <c r="N8832">
        <f t="shared" si="274"/>
        <v>94178.259456264772</v>
      </c>
      <c r="O8832" t="str">
        <f t="shared" si="275"/>
        <v>Normal</v>
      </c>
    </row>
    <row r="8833" spans="1:15" x14ac:dyDescent="0.3">
      <c r="A8833" t="s">
        <v>17219</v>
      </c>
      <c r="B8833" t="s">
        <v>17220</v>
      </c>
      <c r="C8833" t="s">
        <v>31</v>
      </c>
      <c r="D8833">
        <v>25</v>
      </c>
      <c r="E8833" t="s">
        <v>16</v>
      </c>
      <c r="F8833" t="s">
        <v>17</v>
      </c>
      <c r="G8833">
        <v>51404</v>
      </c>
      <c r="H8833">
        <v>15</v>
      </c>
      <c r="I8833">
        <v>5</v>
      </c>
      <c r="J8833">
        <v>34</v>
      </c>
      <c r="K8833">
        <v>3</v>
      </c>
      <c r="L8833" t="s">
        <v>18</v>
      </c>
      <c r="M8833" t="str" cm="1">
        <f t="array" ref="M8833">_xlfn.IFS(Table1[[#This Row],[Tenure_Years]]&lt;=2,"New Hire",Table1[[#This Row],[Tenure_Years]]&lt;=5,"Established",Table1[[#This Row],[Tenure_Years]]&gt;=5,"Veteran")</f>
        <v>Veteran</v>
      </c>
      <c r="N8833">
        <f t="shared" si="274"/>
        <v>94458.108426635241</v>
      </c>
      <c r="O8833" t="str">
        <f t="shared" si="275"/>
        <v>Normal</v>
      </c>
    </row>
    <row r="8834" spans="1:15" x14ac:dyDescent="0.3">
      <c r="A8834" t="s">
        <v>17221</v>
      </c>
      <c r="B8834" t="s">
        <v>17222</v>
      </c>
      <c r="C8834" t="s">
        <v>15</v>
      </c>
      <c r="D8834">
        <v>34</v>
      </c>
      <c r="E8834" t="s">
        <v>56</v>
      </c>
      <c r="F8834" t="s">
        <v>57</v>
      </c>
      <c r="G8834">
        <v>107861</v>
      </c>
      <c r="H8834">
        <v>5</v>
      </c>
      <c r="I8834">
        <v>4</v>
      </c>
      <c r="J8834">
        <v>34</v>
      </c>
      <c r="K8834">
        <v>1</v>
      </c>
      <c r="L8834" t="s">
        <v>24</v>
      </c>
      <c r="M8834" t="str" cm="1">
        <f t="array" ref="M8834">_xlfn.IFS(Table1[[#This Row],[Tenure_Years]]&lt;=2,"New Hire",Table1[[#This Row],[Tenure_Years]]&lt;=5,"Established",Table1[[#This Row],[Tenure_Years]]&gt;=5,"Veteran")</f>
        <v>Established</v>
      </c>
      <c r="N8834">
        <f t="shared" ref="N8834:N8897" si="276">AVERAGEIF(E:E,E8834,G:G)</f>
        <v>94573.380601596073</v>
      </c>
      <c r="O8834" t="str">
        <f t="shared" si="275"/>
        <v>High Priority</v>
      </c>
    </row>
    <row r="8835" spans="1:15" x14ac:dyDescent="0.3">
      <c r="A8835" t="s">
        <v>17223</v>
      </c>
      <c r="B8835" t="s">
        <v>17224</v>
      </c>
      <c r="C8835" t="s">
        <v>31</v>
      </c>
      <c r="D8835">
        <v>52</v>
      </c>
      <c r="E8835" t="s">
        <v>22</v>
      </c>
      <c r="F8835" t="s">
        <v>23</v>
      </c>
      <c r="G8835">
        <v>47234</v>
      </c>
      <c r="H8835">
        <v>3</v>
      </c>
      <c r="I8835">
        <v>5</v>
      </c>
      <c r="J8835">
        <v>21</v>
      </c>
      <c r="K8835">
        <v>2</v>
      </c>
      <c r="L8835" t="s">
        <v>24</v>
      </c>
      <c r="M8835" t="str" cm="1">
        <f t="array" ref="M8835">_xlfn.IFS(Table1[[#This Row],[Tenure_Years]]&lt;=2,"New Hire",Table1[[#This Row],[Tenure_Years]]&lt;=5,"Established",Table1[[#This Row],[Tenure_Years]]&gt;=5,"Veteran")</f>
        <v>Established</v>
      </c>
      <c r="N8835">
        <f t="shared" si="276"/>
        <v>96526.185096153844</v>
      </c>
      <c r="O8835" t="str">
        <f t="shared" ref="O8835:O8898" si="277">IF(AND(H8835=5, G8835&lt;M8835), "High Priority", "Normal")</f>
        <v>Normal</v>
      </c>
    </row>
    <row r="8836" spans="1:15" x14ac:dyDescent="0.3">
      <c r="A8836" t="s">
        <v>17225</v>
      </c>
      <c r="B8836" t="s">
        <v>17226</v>
      </c>
      <c r="C8836" t="s">
        <v>15</v>
      </c>
      <c r="D8836">
        <v>24</v>
      </c>
      <c r="E8836" t="s">
        <v>56</v>
      </c>
      <c r="F8836" t="s">
        <v>72</v>
      </c>
      <c r="G8836">
        <v>42147</v>
      </c>
      <c r="H8836">
        <v>2</v>
      </c>
      <c r="I8836">
        <v>5</v>
      </c>
      <c r="J8836">
        <v>74</v>
      </c>
      <c r="K8836">
        <v>2</v>
      </c>
      <c r="L8836" t="s">
        <v>24</v>
      </c>
      <c r="M8836" t="str" cm="1">
        <f t="array" ref="M8836">_xlfn.IFS(Table1[[#This Row],[Tenure_Years]]&lt;=2,"New Hire",Table1[[#This Row],[Tenure_Years]]&lt;=5,"Established",Table1[[#This Row],[Tenure_Years]]&gt;=5,"Veteran")</f>
        <v>New Hire</v>
      </c>
      <c r="N8836">
        <f t="shared" si="276"/>
        <v>94573.380601596073</v>
      </c>
      <c r="O8836" t="str">
        <f t="shared" si="277"/>
        <v>Normal</v>
      </c>
    </row>
    <row r="8837" spans="1:15" x14ac:dyDescent="0.3">
      <c r="A8837" t="s">
        <v>17227</v>
      </c>
      <c r="B8837" t="s">
        <v>17228</v>
      </c>
      <c r="C8837" t="s">
        <v>31</v>
      </c>
      <c r="D8837">
        <v>26</v>
      </c>
      <c r="E8837" t="s">
        <v>56</v>
      </c>
      <c r="F8837" t="s">
        <v>57</v>
      </c>
      <c r="G8837">
        <v>142321</v>
      </c>
      <c r="H8837">
        <v>2</v>
      </c>
      <c r="I8837">
        <v>1</v>
      </c>
      <c r="J8837">
        <v>61</v>
      </c>
      <c r="K8837">
        <v>5</v>
      </c>
      <c r="L8837" t="s">
        <v>24</v>
      </c>
      <c r="M8837" t="str" cm="1">
        <f t="array" ref="M8837">_xlfn.IFS(Table1[[#This Row],[Tenure_Years]]&lt;=2,"New Hire",Table1[[#This Row],[Tenure_Years]]&lt;=5,"Established",Table1[[#This Row],[Tenure_Years]]&gt;=5,"Veteran")</f>
        <v>New Hire</v>
      </c>
      <c r="N8837">
        <f t="shared" si="276"/>
        <v>94573.380601596073</v>
      </c>
      <c r="O8837" t="str">
        <f t="shared" si="277"/>
        <v>Normal</v>
      </c>
    </row>
    <row r="8838" spans="1:15" x14ac:dyDescent="0.3">
      <c r="A8838" t="s">
        <v>17229</v>
      </c>
      <c r="B8838" t="s">
        <v>17230</v>
      </c>
      <c r="C8838" t="s">
        <v>21</v>
      </c>
      <c r="D8838">
        <v>49</v>
      </c>
      <c r="E8838" t="s">
        <v>27</v>
      </c>
      <c r="F8838" t="s">
        <v>111</v>
      </c>
      <c r="G8838">
        <v>120909</v>
      </c>
      <c r="H8838">
        <v>3</v>
      </c>
      <c r="I8838">
        <v>2</v>
      </c>
      <c r="J8838">
        <v>32</v>
      </c>
      <c r="K8838">
        <v>2</v>
      </c>
      <c r="L8838" t="s">
        <v>24</v>
      </c>
      <c r="M8838" t="str" cm="1">
        <f t="array" ref="M8838">_xlfn.IFS(Table1[[#This Row],[Tenure_Years]]&lt;=2,"New Hire",Table1[[#This Row],[Tenure_Years]]&lt;=5,"Established",Table1[[#This Row],[Tenure_Years]]&gt;=5,"Veteran")</f>
        <v>Established</v>
      </c>
      <c r="N8838">
        <f t="shared" si="276"/>
        <v>92826.904643962844</v>
      </c>
      <c r="O8838" t="str">
        <f t="shared" si="277"/>
        <v>Normal</v>
      </c>
    </row>
    <row r="8839" spans="1:15" x14ac:dyDescent="0.3">
      <c r="A8839" t="s">
        <v>17231</v>
      </c>
      <c r="B8839" t="s">
        <v>17232</v>
      </c>
      <c r="C8839" t="s">
        <v>15</v>
      </c>
      <c r="D8839">
        <v>36</v>
      </c>
      <c r="E8839" t="s">
        <v>56</v>
      </c>
      <c r="F8839" t="s">
        <v>57</v>
      </c>
      <c r="G8839">
        <v>121770</v>
      </c>
      <c r="H8839">
        <v>12</v>
      </c>
      <c r="I8839">
        <v>4</v>
      </c>
      <c r="J8839">
        <v>38</v>
      </c>
      <c r="K8839">
        <v>5</v>
      </c>
      <c r="L8839" t="s">
        <v>24</v>
      </c>
      <c r="M8839" t="str" cm="1">
        <f t="array" ref="M8839">_xlfn.IFS(Table1[[#This Row],[Tenure_Years]]&lt;=2,"New Hire",Table1[[#This Row],[Tenure_Years]]&lt;=5,"Established",Table1[[#This Row],[Tenure_Years]]&gt;=5,"Veteran")</f>
        <v>Veteran</v>
      </c>
      <c r="N8839">
        <f t="shared" si="276"/>
        <v>94573.380601596073</v>
      </c>
      <c r="O8839" t="str">
        <f t="shared" si="277"/>
        <v>Normal</v>
      </c>
    </row>
    <row r="8840" spans="1:15" x14ac:dyDescent="0.3">
      <c r="A8840" t="s">
        <v>17233</v>
      </c>
      <c r="B8840" t="s">
        <v>17234</v>
      </c>
      <c r="C8840" t="s">
        <v>31</v>
      </c>
      <c r="D8840">
        <v>38</v>
      </c>
      <c r="E8840" t="s">
        <v>22</v>
      </c>
      <c r="F8840" t="s">
        <v>23</v>
      </c>
      <c r="G8840">
        <v>68866</v>
      </c>
      <c r="H8840">
        <v>5</v>
      </c>
      <c r="I8840">
        <v>1</v>
      </c>
      <c r="J8840">
        <v>63</v>
      </c>
      <c r="K8840">
        <v>5</v>
      </c>
      <c r="L8840" t="s">
        <v>18</v>
      </c>
      <c r="M8840" t="str" cm="1">
        <f t="array" ref="M8840">_xlfn.IFS(Table1[[#This Row],[Tenure_Years]]&lt;=2,"New Hire",Table1[[#This Row],[Tenure_Years]]&lt;=5,"Established",Table1[[#This Row],[Tenure_Years]]&gt;=5,"Veteran")</f>
        <v>Established</v>
      </c>
      <c r="N8840">
        <f t="shared" si="276"/>
        <v>96526.185096153844</v>
      </c>
      <c r="O8840" t="str">
        <f t="shared" si="277"/>
        <v>High Priority</v>
      </c>
    </row>
    <row r="8841" spans="1:15" x14ac:dyDescent="0.3">
      <c r="A8841" t="s">
        <v>17235</v>
      </c>
      <c r="B8841" t="s">
        <v>14111</v>
      </c>
      <c r="C8841" t="s">
        <v>15</v>
      </c>
      <c r="D8841">
        <v>51</v>
      </c>
      <c r="E8841" t="s">
        <v>22</v>
      </c>
      <c r="F8841" t="s">
        <v>23</v>
      </c>
      <c r="G8841">
        <v>144444</v>
      </c>
      <c r="H8841">
        <v>10</v>
      </c>
      <c r="I8841">
        <v>2</v>
      </c>
      <c r="J8841">
        <v>67</v>
      </c>
      <c r="K8841">
        <v>2</v>
      </c>
      <c r="L8841" t="s">
        <v>24</v>
      </c>
      <c r="M8841" t="str" cm="1">
        <f t="array" ref="M8841">_xlfn.IFS(Table1[[#This Row],[Tenure_Years]]&lt;=2,"New Hire",Table1[[#This Row],[Tenure_Years]]&lt;=5,"Established",Table1[[#This Row],[Tenure_Years]]&gt;=5,"Veteran")</f>
        <v>Veteran</v>
      </c>
      <c r="N8841">
        <f t="shared" si="276"/>
        <v>96526.185096153844</v>
      </c>
      <c r="O8841" t="str">
        <f t="shared" si="277"/>
        <v>Normal</v>
      </c>
    </row>
    <row r="8842" spans="1:15" x14ac:dyDescent="0.3">
      <c r="A8842" t="s">
        <v>17236</v>
      </c>
      <c r="B8842" t="s">
        <v>17237</v>
      </c>
      <c r="C8842" t="s">
        <v>15</v>
      </c>
      <c r="D8842">
        <v>49</v>
      </c>
      <c r="E8842" t="s">
        <v>27</v>
      </c>
      <c r="F8842" t="s">
        <v>75</v>
      </c>
      <c r="G8842">
        <v>113040</v>
      </c>
      <c r="H8842">
        <v>8</v>
      </c>
      <c r="I8842">
        <v>2</v>
      </c>
      <c r="J8842">
        <v>42</v>
      </c>
      <c r="K8842">
        <v>3</v>
      </c>
      <c r="L8842" t="s">
        <v>24</v>
      </c>
      <c r="M8842" t="str" cm="1">
        <f t="array" ref="M8842">_xlfn.IFS(Table1[[#This Row],[Tenure_Years]]&lt;=2,"New Hire",Table1[[#This Row],[Tenure_Years]]&lt;=5,"Established",Table1[[#This Row],[Tenure_Years]]&gt;=5,"Veteran")</f>
        <v>Veteran</v>
      </c>
      <c r="N8842">
        <f t="shared" si="276"/>
        <v>92826.904643962844</v>
      </c>
      <c r="O8842" t="str">
        <f t="shared" si="277"/>
        <v>Normal</v>
      </c>
    </row>
    <row r="8843" spans="1:15" x14ac:dyDescent="0.3">
      <c r="A8843" t="s">
        <v>17238</v>
      </c>
      <c r="B8843" t="s">
        <v>17239</v>
      </c>
      <c r="C8843" t="s">
        <v>15</v>
      </c>
      <c r="D8843">
        <v>30</v>
      </c>
      <c r="E8843" t="s">
        <v>32</v>
      </c>
      <c r="F8843" t="s">
        <v>48</v>
      </c>
      <c r="G8843">
        <v>108949</v>
      </c>
      <c r="H8843">
        <v>14</v>
      </c>
      <c r="I8843">
        <v>2</v>
      </c>
      <c r="J8843">
        <v>38</v>
      </c>
      <c r="K8843">
        <v>5</v>
      </c>
      <c r="L8843" t="s">
        <v>24</v>
      </c>
      <c r="M8843" t="str" cm="1">
        <f t="array" ref="M8843">_xlfn.IFS(Table1[[#This Row],[Tenure_Years]]&lt;=2,"New Hire",Table1[[#This Row],[Tenure_Years]]&lt;=5,"Established",Table1[[#This Row],[Tenure_Years]]&gt;=5,"Veteran")</f>
        <v>Veteran</v>
      </c>
      <c r="N8843">
        <f t="shared" si="276"/>
        <v>94178.259456264772</v>
      </c>
      <c r="O8843" t="str">
        <f t="shared" si="277"/>
        <v>Normal</v>
      </c>
    </row>
    <row r="8844" spans="1:15" x14ac:dyDescent="0.3">
      <c r="A8844" t="s">
        <v>17240</v>
      </c>
      <c r="B8844" t="s">
        <v>17241</v>
      </c>
      <c r="C8844" t="s">
        <v>21</v>
      </c>
      <c r="D8844">
        <v>33</v>
      </c>
      <c r="E8844" t="s">
        <v>32</v>
      </c>
      <c r="F8844" t="s">
        <v>48</v>
      </c>
      <c r="G8844">
        <v>142575</v>
      </c>
      <c r="H8844">
        <v>14</v>
      </c>
      <c r="I8844">
        <v>1</v>
      </c>
      <c r="J8844">
        <v>72</v>
      </c>
      <c r="K8844">
        <v>2</v>
      </c>
      <c r="L8844" t="s">
        <v>24</v>
      </c>
      <c r="M8844" t="str" cm="1">
        <f t="array" ref="M8844">_xlfn.IFS(Table1[[#This Row],[Tenure_Years]]&lt;=2,"New Hire",Table1[[#This Row],[Tenure_Years]]&lt;=5,"Established",Table1[[#This Row],[Tenure_Years]]&gt;=5,"Veteran")</f>
        <v>Veteran</v>
      </c>
      <c r="N8844">
        <f t="shared" si="276"/>
        <v>94178.259456264772</v>
      </c>
      <c r="O8844" t="str">
        <f t="shared" si="277"/>
        <v>Normal</v>
      </c>
    </row>
    <row r="8845" spans="1:15" x14ac:dyDescent="0.3">
      <c r="A8845" t="s">
        <v>17242</v>
      </c>
      <c r="B8845" t="s">
        <v>17243</v>
      </c>
      <c r="C8845" t="s">
        <v>21</v>
      </c>
      <c r="D8845">
        <v>37</v>
      </c>
      <c r="E8845" t="s">
        <v>32</v>
      </c>
      <c r="F8845" t="s">
        <v>48</v>
      </c>
      <c r="G8845">
        <v>95275</v>
      </c>
      <c r="H8845">
        <v>5</v>
      </c>
      <c r="I8845">
        <v>5</v>
      </c>
      <c r="J8845">
        <v>17</v>
      </c>
      <c r="K8845">
        <v>2</v>
      </c>
      <c r="L8845" t="s">
        <v>24</v>
      </c>
      <c r="M8845" t="str" cm="1">
        <f t="array" ref="M8845">_xlfn.IFS(Table1[[#This Row],[Tenure_Years]]&lt;=2,"New Hire",Table1[[#This Row],[Tenure_Years]]&lt;=5,"Established",Table1[[#This Row],[Tenure_Years]]&gt;=5,"Veteran")</f>
        <v>Established</v>
      </c>
      <c r="N8845">
        <f t="shared" si="276"/>
        <v>94178.259456264772</v>
      </c>
      <c r="O8845" t="str">
        <f t="shared" si="277"/>
        <v>High Priority</v>
      </c>
    </row>
    <row r="8846" spans="1:15" x14ac:dyDescent="0.3">
      <c r="A8846" t="s">
        <v>17244</v>
      </c>
      <c r="B8846" t="s">
        <v>17245</v>
      </c>
      <c r="C8846" t="s">
        <v>15</v>
      </c>
      <c r="D8846">
        <v>35</v>
      </c>
      <c r="E8846" t="s">
        <v>27</v>
      </c>
      <c r="F8846" t="s">
        <v>75</v>
      </c>
      <c r="G8846">
        <v>65485</v>
      </c>
      <c r="H8846">
        <v>1</v>
      </c>
      <c r="I8846">
        <v>3</v>
      </c>
      <c r="J8846">
        <v>69</v>
      </c>
      <c r="K8846">
        <v>5</v>
      </c>
      <c r="L8846" t="s">
        <v>18</v>
      </c>
      <c r="M8846" t="str" cm="1">
        <f t="array" ref="M8846">_xlfn.IFS(Table1[[#This Row],[Tenure_Years]]&lt;=2,"New Hire",Table1[[#This Row],[Tenure_Years]]&lt;=5,"Established",Table1[[#This Row],[Tenure_Years]]&gt;=5,"Veteran")</f>
        <v>New Hire</v>
      </c>
      <c r="N8846">
        <f t="shared" si="276"/>
        <v>92826.904643962844</v>
      </c>
      <c r="O8846" t="str">
        <f t="shared" si="277"/>
        <v>Normal</v>
      </c>
    </row>
    <row r="8847" spans="1:15" x14ac:dyDescent="0.3">
      <c r="A8847" t="s">
        <v>17246</v>
      </c>
      <c r="B8847" t="s">
        <v>17247</v>
      </c>
      <c r="C8847" t="s">
        <v>31</v>
      </c>
      <c r="D8847">
        <v>34</v>
      </c>
      <c r="E8847" t="s">
        <v>56</v>
      </c>
      <c r="F8847" t="s">
        <v>92</v>
      </c>
      <c r="G8847">
        <v>76044</v>
      </c>
      <c r="H8847">
        <v>15</v>
      </c>
      <c r="I8847">
        <v>1</v>
      </c>
      <c r="J8847">
        <v>18</v>
      </c>
      <c r="K8847">
        <v>5</v>
      </c>
      <c r="L8847" t="s">
        <v>24</v>
      </c>
      <c r="M8847" t="str" cm="1">
        <f t="array" ref="M8847">_xlfn.IFS(Table1[[#This Row],[Tenure_Years]]&lt;=2,"New Hire",Table1[[#This Row],[Tenure_Years]]&lt;=5,"Established",Table1[[#This Row],[Tenure_Years]]&gt;=5,"Veteran")</f>
        <v>Veteran</v>
      </c>
      <c r="N8847">
        <f t="shared" si="276"/>
        <v>94573.380601596073</v>
      </c>
      <c r="O8847" t="str">
        <f t="shared" si="277"/>
        <v>Normal</v>
      </c>
    </row>
    <row r="8848" spans="1:15" x14ac:dyDescent="0.3">
      <c r="A8848" t="s">
        <v>17248</v>
      </c>
      <c r="B8848" t="s">
        <v>17249</v>
      </c>
      <c r="C8848" t="s">
        <v>31</v>
      </c>
      <c r="D8848">
        <v>32</v>
      </c>
      <c r="E8848" t="s">
        <v>16</v>
      </c>
      <c r="F8848" t="s">
        <v>17</v>
      </c>
      <c r="G8848">
        <v>56162</v>
      </c>
      <c r="H8848">
        <v>9</v>
      </c>
      <c r="I8848">
        <v>4</v>
      </c>
      <c r="J8848">
        <v>25</v>
      </c>
      <c r="K8848">
        <v>5</v>
      </c>
      <c r="L8848" t="s">
        <v>24</v>
      </c>
      <c r="M8848" t="str" cm="1">
        <f t="array" ref="M8848">_xlfn.IFS(Table1[[#This Row],[Tenure_Years]]&lt;=2,"New Hire",Table1[[#This Row],[Tenure_Years]]&lt;=5,"Established",Table1[[#This Row],[Tenure_Years]]&gt;=5,"Veteran")</f>
        <v>Veteran</v>
      </c>
      <c r="N8848">
        <f t="shared" si="276"/>
        <v>94458.108426635241</v>
      </c>
      <c r="O8848" t="str">
        <f t="shared" si="277"/>
        <v>Normal</v>
      </c>
    </row>
    <row r="8849" spans="1:15" x14ac:dyDescent="0.3">
      <c r="A8849" t="s">
        <v>17250</v>
      </c>
      <c r="B8849" t="s">
        <v>17251</v>
      </c>
      <c r="C8849" t="s">
        <v>21</v>
      </c>
      <c r="D8849">
        <v>50</v>
      </c>
      <c r="E8849" t="s">
        <v>60</v>
      </c>
      <c r="F8849" t="s">
        <v>98</v>
      </c>
      <c r="G8849">
        <v>145350</v>
      </c>
      <c r="H8849">
        <v>2</v>
      </c>
      <c r="I8849">
        <v>1</v>
      </c>
      <c r="J8849">
        <v>54</v>
      </c>
      <c r="K8849">
        <v>3</v>
      </c>
      <c r="L8849" t="s">
        <v>24</v>
      </c>
      <c r="M8849" t="str" cm="1">
        <f t="array" ref="M8849">_xlfn.IFS(Table1[[#This Row],[Tenure_Years]]&lt;=2,"New Hire",Table1[[#This Row],[Tenure_Years]]&lt;=5,"Established",Table1[[#This Row],[Tenure_Years]]&gt;=5,"Veteran")</f>
        <v>New Hire</v>
      </c>
      <c r="N8849">
        <f t="shared" si="276"/>
        <v>94068.868467410459</v>
      </c>
      <c r="O8849" t="str">
        <f t="shared" si="277"/>
        <v>Normal</v>
      </c>
    </row>
    <row r="8850" spans="1:15" x14ac:dyDescent="0.3">
      <c r="A8850" t="s">
        <v>17252</v>
      </c>
      <c r="B8850" t="s">
        <v>17253</v>
      </c>
      <c r="C8850" t="s">
        <v>21</v>
      </c>
      <c r="D8850">
        <v>51</v>
      </c>
      <c r="E8850" t="s">
        <v>22</v>
      </c>
      <c r="F8850" t="s">
        <v>23</v>
      </c>
      <c r="G8850">
        <v>102760</v>
      </c>
      <c r="H8850">
        <v>8</v>
      </c>
      <c r="I8850">
        <v>4</v>
      </c>
      <c r="J8850">
        <v>70</v>
      </c>
      <c r="K8850">
        <v>1</v>
      </c>
      <c r="L8850" t="s">
        <v>24</v>
      </c>
      <c r="M8850" t="str" cm="1">
        <f t="array" ref="M8850">_xlfn.IFS(Table1[[#This Row],[Tenure_Years]]&lt;=2,"New Hire",Table1[[#This Row],[Tenure_Years]]&lt;=5,"Established",Table1[[#This Row],[Tenure_Years]]&gt;=5,"Veteran")</f>
        <v>Veteran</v>
      </c>
      <c r="N8850">
        <f t="shared" si="276"/>
        <v>96526.185096153844</v>
      </c>
      <c r="O8850" t="str">
        <f t="shared" si="277"/>
        <v>Normal</v>
      </c>
    </row>
    <row r="8851" spans="1:15" x14ac:dyDescent="0.3">
      <c r="A8851" t="s">
        <v>17254</v>
      </c>
      <c r="B8851" t="s">
        <v>6504</v>
      </c>
      <c r="C8851" t="s">
        <v>15</v>
      </c>
      <c r="D8851">
        <v>54</v>
      </c>
      <c r="E8851" t="s">
        <v>32</v>
      </c>
      <c r="F8851" t="s">
        <v>48</v>
      </c>
      <c r="G8851">
        <v>52811</v>
      </c>
      <c r="H8851">
        <v>8</v>
      </c>
      <c r="I8851">
        <v>1</v>
      </c>
      <c r="J8851">
        <v>29</v>
      </c>
      <c r="K8851">
        <v>4</v>
      </c>
      <c r="L8851" t="s">
        <v>24</v>
      </c>
      <c r="M8851" t="str" cm="1">
        <f t="array" ref="M8851">_xlfn.IFS(Table1[[#This Row],[Tenure_Years]]&lt;=2,"New Hire",Table1[[#This Row],[Tenure_Years]]&lt;=5,"Established",Table1[[#This Row],[Tenure_Years]]&gt;=5,"Veteran")</f>
        <v>Veteran</v>
      </c>
      <c r="N8851">
        <f t="shared" si="276"/>
        <v>94178.259456264772</v>
      </c>
      <c r="O8851" t="str">
        <f t="shared" si="277"/>
        <v>Normal</v>
      </c>
    </row>
    <row r="8852" spans="1:15" x14ac:dyDescent="0.3">
      <c r="A8852" t="s">
        <v>17255</v>
      </c>
      <c r="B8852" t="s">
        <v>17256</v>
      </c>
      <c r="C8852" t="s">
        <v>31</v>
      </c>
      <c r="D8852">
        <v>50</v>
      </c>
      <c r="E8852" t="s">
        <v>16</v>
      </c>
      <c r="F8852" t="s">
        <v>38</v>
      </c>
      <c r="G8852">
        <v>142527</v>
      </c>
      <c r="H8852">
        <v>9</v>
      </c>
      <c r="I8852">
        <v>4</v>
      </c>
      <c r="J8852">
        <v>45</v>
      </c>
      <c r="K8852">
        <v>2</v>
      </c>
      <c r="L8852" t="s">
        <v>24</v>
      </c>
      <c r="M8852" t="str" cm="1">
        <f t="array" ref="M8852">_xlfn.IFS(Table1[[#This Row],[Tenure_Years]]&lt;=2,"New Hire",Table1[[#This Row],[Tenure_Years]]&lt;=5,"Established",Table1[[#This Row],[Tenure_Years]]&gt;=5,"Veteran")</f>
        <v>Veteran</v>
      </c>
      <c r="N8852">
        <f t="shared" si="276"/>
        <v>94458.108426635241</v>
      </c>
      <c r="O8852" t="str">
        <f t="shared" si="277"/>
        <v>Normal</v>
      </c>
    </row>
    <row r="8853" spans="1:15" x14ac:dyDescent="0.3">
      <c r="A8853" t="s">
        <v>17257</v>
      </c>
      <c r="B8853" t="s">
        <v>35</v>
      </c>
      <c r="C8853" t="s">
        <v>31</v>
      </c>
      <c r="D8853">
        <v>35</v>
      </c>
      <c r="E8853" t="s">
        <v>16</v>
      </c>
      <c r="F8853" t="s">
        <v>17</v>
      </c>
      <c r="G8853">
        <v>76668</v>
      </c>
      <c r="H8853">
        <v>0</v>
      </c>
      <c r="I8853">
        <v>5</v>
      </c>
      <c r="J8853">
        <v>67</v>
      </c>
      <c r="K8853">
        <v>4</v>
      </c>
      <c r="L8853" t="s">
        <v>18</v>
      </c>
      <c r="M8853" t="str" cm="1">
        <f t="array" ref="M8853">_xlfn.IFS(Table1[[#This Row],[Tenure_Years]]&lt;=2,"New Hire",Table1[[#This Row],[Tenure_Years]]&lt;=5,"Established",Table1[[#This Row],[Tenure_Years]]&gt;=5,"Veteran")</f>
        <v>New Hire</v>
      </c>
      <c r="N8853">
        <f t="shared" si="276"/>
        <v>94458.108426635241</v>
      </c>
      <c r="O8853" t="str">
        <f t="shared" si="277"/>
        <v>Normal</v>
      </c>
    </row>
    <row r="8854" spans="1:15" x14ac:dyDescent="0.3">
      <c r="A8854" t="s">
        <v>17258</v>
      </c>
      <c r="B8854" t="s">
        <v>17259</v>
      </c>
      <c r="C8854" t="s">
        <v>21</v>
      </c>
      <c r="D8854">
        <v>41</v>
      </c>
      <c r="E8854" t="s">
        <v>56</v>
      </c>
      <c r="F8854" t="s">
        <v>72</v>
      </c>
      <c r="G8854">
        <v>111074</v>
      </c>
      <c r="H8854">
        <v>4</v>
      </c>
      <c r="I8854">
        <v>5</v>
      </c>
      <c r="J8854">
        <v>30</v>
      </c>
      <c r="K8854">
        <v>0</v>
      </c>
      <c r="L8854" t="s">
        <v>24</v>
      </c>
      <c r="M8854" t="str" cm="1">
        <f t="array" ref="M8854">_xlfn.IFS(Table1[[#This Row],[Tenure_Years]]&lt;=2,"New Hire",Table1[[#This Row],[Tenure_Years]]&lt;=5,"Established",Table1[[#This Row],[Tenure_Years]]&gt;=5,"Veteran")</f>
        <v>Established</v>
      </c>
      <c r="N8854">
        <f t="shared" si="276"/>
        <v>94573.380601596073</v>
      </c>
      <c r="O8854" t="str">
        <f t="shared" si="277"/>
        <v>Normal</v>
      </c>
    </row>
    <row r="8855" spans="1:15" x14ac:dyDescent="0.3">
      <c r="A8855" t="s">
        <v>17260</v>
      </c>
      <c r="B8855" t="s">
        <v>17261</v>
      </c>
      <c r="C8855" t="s">
        <v>21</v>
      </c>
      <c r="D8855">
        <v>26</v>
      </c>
      <c r="E8855" t="s">
        <v>27</v>
      </c>
      <c r="F8855" t="s">
        <v>67</v>
      </c>
      <c r="G8855">
        <v>146184</v>
      </c>
      <c r="H8855">
        <v>8</v>
      </c>
      <c r="I8855">
        <v>3</v>
      </c>
      <c r="J8855">
        <v>29</v>
      </c>
      <c r="K8855">
        <v>5</v>
      </c>
      <c r="L8855" t="s">
        <v>24</v>
      </c>
      <c r="M8855" t="str" cm="1">
        <f t="array" ref="M8855">_xlfn.IFS(Table1[[#This Row],[Tenure_Years]]&lt;=2,"New Hire",Table1[[#This Row],[Tenure_Years]]&lt;=5,"Established",Table1[[#This Row],[Tenure_Years]]&gt;=5,"Veteran")</f>
        <v>Veteran</v>
      </c>
      <c r="N8855">
        <f t="shared" si="276"/>
        <v>92826.904643962844</v>
      </c>
      <c r="O8855" t="str">
        <f t="shared" si="277"/>
        <v>Normal</v>
      </c>
    </row>
    <row r="8856" spans="1:15" x14ac:dyDescent="0.3">
      <c r="A8856" t="s">
        <v>17262</v>
      </c>
      <c r="B8856" t="s">
        <v>17263</v>
      </c>
      <c r="C8856" t="s">
        <v>21</v>
      </c>
      <c r="D8856">
        <v>60</v>
      </c>
      <c r="E8856" t="s">
        <v>32</v>
      </c>
      <c r="F8856" t="s">
        <v>48</v>
      </c>
      <c r="G8856">
        <v>125974</v>
      </c>
      <c r="H8856">
        <v>1</v>
      </c>
      <c r="I8856">
        <v>2</v>
      </c>
      <c r="J8856">
        <v>21</v>
      </c>
      <c r="K8856">
        <v>1</v>
      </c>
      <c r="L8856" t="s">
        <v>18</v>
      </c>
      <c r="M8856" t="str" cm="1">
        <f t="array" ref="M8856">_xlfn.IFS(Table1[[#This Row],[Tenure_Years]]&lt;=2,"New Hire",Table1[[#This Row],[Tenure_Years]]&lt;=5,"Established",Table1[[#This Row],[Tenure_Years]]&gt;=5,"Veteran")</f>
        <v>New Hire</v>
      </c>
      <c r="N8856">
        <f t="shared" si="276"/>
        <v>94178.259456264772</v>
      </c>
      <c r="O8856" t="str">
        <f t="shared" si="277"/>
        <v>Normal</v>
      </c>
    </row>
    <row r="8857" spans="1:15" x14ac:dyDescent="0.3">
      <c r="A8857" t="s">
        <v>17264</v>
      </c>
      <c r="B8857" t="s">
        <v>17265</v>
      </c>
      <c r="C8857" t="s">
        <v>15</v>
      </c>
      <c r="D8857">
        <v>25</v>
      </c>
      <c r="E8857" t="s">
        <v>22</v>
      </c>
      <c r="F8857" t="s">
        <v>23</v>
      </c>
      <c r="G8857">
        <v>86177</v>
      </c>
      <c r="H8857">
        <v>13</v>
      </c>
      <c r="I8857">
        <v>5</v>
      </c>
      <c r="J8857">
        <v>32</v>
      </c>
      <c r="K8857">
        <v>5</v>
      </c>
      <c r="L8857" t="s">
        <v>24</v>
      </c>
      <c r="M8857" t="str" cm="1">
        <f t="array" ref="M8857">_xlfn.IFS(Table1[[#This Row],[Tenure_Years]]&lt;=2,"New Hire",Table1[[#This Row],[Tenure_Years]]&lt;=5,"Established",Table1[[#This Row],[Tenure_Years]]&gt;=5,"Veteran")</f>
        <v>Veteran</v>
      </c>
      <c r="N8857">
        <f t="shared" si="276"/>
        <v>96526.185096153844</v>
      </c>
      <c r="O8857" t="str">
        <f t="shared" si="277"/>
        <v>Normal</v>
      </c>
    </row>
    <row r="8858" spans="1:15" x14ac:dyDescent="0.3">
      <c r="A8858" t="s">
        <v>17266</v>
      </c>
      <c r="B8858" t="s">
        <v>17267</v>
      </c>
      <c r="C8858" t="s">
        <v>21</v>
      </c>
      <c r="D8858">
        <v>27</v>
      </c>
      <c r="E8858" t="s">
        <v>16</v>
      </c>
      <c r="F8858" t="s">
        <v>38</v>
      </c>
      <c r="G8858">
        <v>118456</v>
      </c>
      <c r="H8858">
        <v>9</v>
      </c>
      <c r="I8858">
        <v>3</v>
      </c>
      <c r="J8858">
        <v>11</v>
      </c>
      <c r="K8858">
        <v>4</v>
      </c>
      <c r="L8858" t="s">
        <v>24</v>
      </c>
      <c r="M8858" t="str" cm="1">
        <f t="array" ref="M8858">_xlfn.IFS(Table1[[#This Row],[Tenure_Years]]&lt;=2,"New Hire",Table1[[#This Row],[Tenure_Years]]&lt;=5,"Established",Table1[[#This Row],[Tenure_Years]]&gt;=5,"Veteran")</f>
        <v>Veteran</v>
      </c>
      <c r="N8858">
        <f t="shared" si="276"/>
        <v>94458.108426635241</v>
      </c>
      <c r="O8858" t="str">
        <f t="shared" si="277"/>
        <v>Normal</v>
      </c>
    </row>
    <row r="8859" spans="1:15" x14ac:dyDescent="0.3">
      <c r="A8859" t="s">
        <v>17268</v>
      </c>
      <c r="B8859" t="s">
        <v>17269</v>
      </c>
      <c r="C8859" t="s">
        <v>21</v>
      </c>
      <c r="D8859">
        <v>36</v>
      </c>
      <c r="E8859" t="s">
        <v>16</v>
      </c>
      <c r="F8859" t="s">
        <v>38</v>
      </c>
      <c r="G8859">
        <v>141058</v>
      </c>
      <c r="H8859">
        <v>3</v>
      </c>
      <c r="I8859">
        <v>5</v>
      </c>
      <c r="J8859">
        <v>34</v>
      </c>
      <c r="K8859">
        <v>4</v>
      </c>
      <c r="L8859" t="s">
        <v>18</v>
      </c>
      <c r="M8859" t="str" cm="1">
        <f t="array" ref="M8859">_xlfn.IFS(Table1[[#This Row],[Tenure_Years]]&lt;=2,"New Hire",Table1[[#This Row],[Tenure_Years]]&lt;=5,"Established",Table1[[#This Row],[Tenure_Years]]&gt;=5,"Veteran")</f>
        <v>Established</v>
      </c>
      <c r="N8859">
        <f t="shared" si="276"/>
        <v>94458.108426635241</v>
      </c>
      <c r="O8859" t="str">
        <f t="shared" si="277"/>
        <v>Normal</v>
      </c>
    </row>
    <row r="8860" spans="1:15" x14ac:dyDescent="0.3">
      <c r="A8860" t="s">
        <v>17270</v>
      </c>
      <c r="B8860" t="s">
        <v>17271</v>
      </c>
      <c r="C8860" t="s">
        <v>21</v>
      </c>
      <c r="D8860">
        <v>34</v>
      </c>
      <c r="E8860" t="s">
        <v>56</v>
      </c>
      <c r="F8860" t="s">
        <v>92</v>
      </c>
      <c r="G8860">
        <v>74781</v>
      </c>
      <c r="H8860">
        <v>13</v>
      </c>
      <c r="I8860">
        <v>4</v>
      </c>
      <c r="J8860">
        <v>38</v>
      </c>
      <c r="K8860">
        <v>5</v>
      </c>
      <c r="L8860" t="s">
        <v>18</v>
      </c>
      <c r="M8860" t="str" cm="1">
        <f t="array" ref="M8860">_xlfn.IFS(Table1[[#This Row],[Tenure_Years]]&lt;=2,"New Hire",Table1[[#This Row],[Tenure_Years]]&lt;=5,"Established",Table1[[#This Row],[Tenure_Years]]&gt;=5,"Veteran")</f>
        <v>Veteran</v>
      </c>
      <c r="N8860">
        <f t="shared" si="276"/>
        <v>94573.380601596073</v>
      </c>
      <c r="O8860" t="str">
        <f t="shared" si="277"/>
        <v>Normal</v>
      </c>
    </row>
    <row r="8861" spans="1:15" x14ac:dyDescent="0.3">
      <c r="A8861" t="s">
        <v>17272</v>
      </c>
      <c r="B8861" t="s">
        <v>17273</v>
      </c>
      <c r="C8861" t="s">
        <v>21</v>
      </c>
      <c r="D8861">
        <v>59</v>
      </c>
      <c r="E8861" t="s">
        <v>32</v>
      </c>
      <c r="F8861" t="s">
        <v>33</v>
      </c>
      <c r="G8861">
        <v>92294</v>
      </c>
      <c r="H8861">
        <v>9</v>
      </c>
      <c r="I8861">
        <v>1</v>
      </c>
      <c r="J8861">
        <v>35</v>
      </c>
      <c r="K8861">
        <v>4</v>
      </c>
      <c r="L8861" t="s">
        <v>24</v>
      </c>
      <c r="M8861" t="str" cm="1">
        <f t="array" ref="M8861">_xlfn.IFS(Table1[[#This Row],[Tenure_Years]]&lt;=2,"New Hire",Table1[[#This Row],[Tenure_Years]]&lt;=5,"Established",Table1[[#This Row],[Tenure_Years]]&gt;=5,"Veteran")</f>
        <v>Veteran</v>
      </c>
      <c r="N8861">
        <f t="shared" si="276"/>
        <v>94178.259456264772</v>
      </c>
      <c r="O8861" t="str">
        <f t="shared" si="277"/>
        <v>Normal</v>
      </c>
    </row>
    <row r="8862" spans="1:15" x14ac:dyDescent="0.3">
      <c r="A8862" t="s">
        <v>17274</v>
      </c>
      <c r="B8862" t="s">
        <v>17275</v>
      </c>
      <c r="C8862" t="s">
        <v>31</v>
      </c>
      <c r="D8862">
        <v>29</v>
      </c>
      <c r="E8862" t="s">
        <v>22</v>
      </c>
      <c r="F8862" t="s">
        <v>51</v>
      </c>
      <c r="G8862">
        <v>53423</v>
      </c>
      <c r="H8862">
        <v>0</v>
      </c>
      <c r="I8862">
        <v>3</v>
      </c>
      <c r="J8862">
        <v>27</v>
      </c>
      <c r="K8862">
        <v>1</v>
      </c>
      <c r="L8862" t="s">
        <v>18</v>
      </c>
      <c r="M8862" t="str" cm="1">
        <f t="array" ref="M8862">_xlfn.IFS(Table1[[#This Row],[Tenure_Years]]&lt;=2,"New Hire",Table1[[#This Row],[Tenure_Years]]&lt;=5,"Established",Table1[[#This Row],[Tenure_Years]]&gt;=5,"Veteran")</f>
        <v>New Hire</v>
      </c>
      <c r="N8862">
        <f t="shared" si="276"/>
        <v>96526.185096153844</v>
      </c>
      <c r="O8862" t="str">
        <f t="shared" si="277"/>
        <v>Normal</v>
      </c>
    </row>
    <row r="8863" spans="1:15" x14ac:dyDescent="0.3">
      <c r="A8863" t="s">
        <v>17276</v>
      </c>
      <c r="B8863" t="s">
        <v>402</v>
      </c>
      <c r="C8863" t="s">
        <v>31</v>
      </c>
      <c r="D8863">
        <v>33</v>
      </c>
      <c r="E8863" t="s">
        <v>22</v>
      </c>
      <c r="F8863" t="s">
        <v>51</v>
      </c>
      <c r="G8863">
        <v>52647</v>
      </c>
      <c r="H8863">
        <v>14</v>
      </c>
      <c r="I8863">
        <v>2</v>
      </c>
      <c r="J8863">
        <v>28</v>
      </c>
      <c r="K8863">
        <v>3</v>
      </c>
      <c r="L8863" t="s">
        <v>24</v>
      </c>
      <c r="M8863" t="str" cm="1">
        <f t="array" ref="M8863">_xlfn.IFS(Table1[[#This Row],[Tenure_Years]]&lt;=2,"New Hire",Table1[[#This Row],[Tenure_Years]]&lt;=5,"Established",Table1[[#This Row],[Tenure_Years]]&gt;=5,"Veteran")</f>
        <v>Veteran</v>
      </c>
      <c r="N8863">
        <f t="shared" si="276"/>
        <v>96526.185096153844</v>
      </c>
      <c r="O8863" t="str">
        <f t="shared" si="277"/>
        <v>Normal</v>
      </c>
    </row>
    <row r="8864" spans="1:15" x14ac:dyDescent="0.3">
      <c r="A8864" t="s">
        <v>17277</v>
      </c>
      <c r="B8864" t="s">
        <v>17278</v>
      </c>
      <c r="C8864" t="s">
        <v>21</v>
      </c>
      <c r="D8864">
        <v>36</v>
      </c>
      <c r="E8864" t="s">
        <v>32</v>
      </c>
      <c r="F8864" t="s">
        <v>43</v>
      </c>
      <c r="G8864">
        <v>61586</v>
      </c>
      <c r="H8864">
        <v>10</v>
      </c>
      <c r="I8864">
        <v>4</v>
      </c>
      <c r="J8864">
        <v>28</v>
      </c>
      <c r="K8864">
        <v>1</v>
      </c>
      <c r="L8864" t="s">
        <v>18</v>
      </c>
      <c r="M8864" t="str" cm="1">
        <f t="array" ref="M8864">_xlfn.IFS(Table1[[#This Row],[Tenure_Years]]&lt;=2,"New Hire",Table1[[#This Row],[Tenure_Years]]&lt;=5,"Established",Table1[[#This Row],[Tenure_Years]]&gt;=5,"Veteran")</f>
        <v>Veteran</v>
      </c>
      <c r="N8864">
        <f t="shared" si="276"/>
        <v>94178.259456264772</v>
      </c>
      <c r="O8864" t="str">
        <f t="shared" si="277"/>
        <v>Normal</v>
      </c>
    </row>
    <row r="8865" spans="1:15" x14ac:dyDescent="0.3">
      <c r="A8865" t="s">
        <v>17279</v>
      </c>
      <c r="B8865" t="s">
        <v>17280</v>
      </c>
      <c r="C8865" t="s">
        <v>21</v>
      </c>
      <c r="D8865">
        <v>54</v>
      </c>
      <c r="E8865" t="s">
        <v>56</v>
      </c>
      <c r="F8865" t="s">
        <v>72</v>
      </c>
      <c r="G8865">
        <v>90786</v>
      </c>
      <c r="H8865">
        <v>10</v>
      </c>
      <c r="I8865">
        <v>3</v>
      </c>
      <c r="J8865">
        <v>35</v>
      </c>
      <c r="K8865">
        <v>2</v>
      </c>
      <c r="L8865" t="s">
        <v>18</v>
      </c>
      <c r="M8865" t="str" cm="1">
        <f t="array" ref="M8865">_xlfn.IFS(Table1[[#This Row],[Tenure_Years]]&lt;=2,"New Hire",Table1[[#This Row],[Tenure_Years]]&lt;=5,"Established",Table1[[#This Row],[Tenure_Years]]&gt;=5,"Veteran")</f>
        <v>Veteran</v>
      </c>
      <c r="N8865">
        <f t="shared" si="276"/>
        <v>94573.380601596073</v>
      </c>
      <c r="O8865" t="str">
        <f t="shared" si="277"/>
        <v>Normal</v>
      </c>
    </row>
    <row r="8866" spans="1:15" x14ac:dyDescent="0.3">
      <c r="A8866" t="s">
        <v>17281</v>
      </c>
      <c r="B8866" t="s">
        <v>17282</v>
      </c>
      <c r="C8866" t="s">
        <v>21</v>
      </c>
      <c r="D8866">
        <v>50</v>
      </c>
      <c r="E8866" t="s">
        <v>22</v>
      </c>
      <c r="F8866" t="s">
        <v>95</v>
      </c>
      <c r="G8866">
        <v>140555</v>
      </c>
      <c r="H8866">
        <v>1</v>
      </c>
      <c r="I8866">
        <v>5</v>
      </c>
      <c r="J8866">
        <v>76</v>
      </c>
      <c r="K8866">
        <v>5</v>
      </c>
      <c r="L8866" t="s">
        <v>24</v>
      </c>
      <c r="M8866" t="str" cm="1">
        <f t="array" ref="M8866">_xlfn.IFS(Table1[[#This Row],[Tenure_Years]]&lt;=2,"New Hire",Table1[[#This Row],[Tenure_Years]]&lt;=5,"Established",Table1[[#This Row],[Tenure_Years]]&gt;=5,"Veteran")</f>
        <v>New Hire</v>
      </c>
      <c r="N8866">
        <f t="shared" si="276"/>
        <v>96526.185096153844</v>
      </c>
      <c r="O8866" t="str">
        <f t="shared" si="277"/>
        <v>Normal</v>
      </c>
    </row>
    <row r="8867" spans="1:15" x14ac:dyDescent="0.3">
      <c r="A8867" t="s">
        <v>17283</v>
      </c>
      <c r="B8867" t="s">
        <v>17284</v>
      </c>
      <c r="C8867" t="s">
        <v>31</v>
      </c>
      <c r="D8867">
        <v>58</v>
      </c>
      <c r="E8867" t="s">
        <v>16</v>
      </c>
      <c r="F8867" t="s">
        <v>130</v>
      </c>
      <c r="G8867">
        <v>47576</v>
      </c>
      <c r="H8867">
        <v>3</v>
      </c>
      <c r="I8867">
        <v>1</v>
      </c>
      <c r="J8867">
        <v>79</v>
      </c>
      <c r="K8867">
        <v>0</v>
      </c>
      <c r="L8867" t="s">
        <v>24</v>
      </c>
      <c r="M8867" t="str" cm="1">
        <f t="array" ref="M8867">_xlfn.IFS(Table1[[#This Row],[Tenure_Years]]&lt;=2,"New Hire",Table1[[#This Row],[Tenure_Years]]&lt;=5,"Established",Table1[[#This Row],[Tenure_Years]]&gt;=5,"Veteran")</f>
        <v>Established</v>
      </c>
      <c r="N8867">
        <f t="shared" si="276"/>
        <v>94458.108426635241</v>
      </c>
      <c r="O8867" t="str">
        <f t="shared" si="277"/>
        <v>Normal</v>
      </c>
    </row>
    <row r="8868" spans="1:15" x14ac:dyDescent="0.3">
      <c r="A8868" t="s">
        <v>17285</v>
      </c>
      <c r="B8868" t="s">
        <v>17286</v>
      </c>
      <c r="C8868" t="s">
        <v>21</v>
      </c>
      <c r="D8868">
        <v>39</v>
      </c>
      <c r="E8868" t="s">
        <v>60</v>
      </c>
      <c r="F8868" t="s">
        <v>61</v>
      </c>
      <c r="G8868">
        <v>48201</v>
      </c>
      <c r="H8868">
        <v>7</v>
      </c>
      <c r="I8868">
        <v>5</v>
      </c>
      <c r="J8868">
        <v>32</v>
      </c>
      <c r="K8868">
        <v>2</v>
      </c>
      <c r="L8868" t="s">
        <v>18</v>
      </c>
      <c r="M8868" t="str" cm="1">
        <f t="array" ref="M8868">_xlfn.IFS(Table1[[#This Row],[Tenure_Years]]&lt;=2,"New Hire",Table1[[#This Row],[Tenure_Years]]&lt;=5,"Established",Table1[[#This Row],[Tenure_Years]]&gt;=5,"Veteran")</f>
        <v>Veteran</v>
      </c>
      <c r="N8868">
        <f t="shared" si="276"/>
        <v>94068.868467410459</v>
      </c>
      <c r="O8868" t="str">
        <f t="shared" si="277"/>
        <v>Normal</v>
      </c>
    </row>
    <row r="8869" spans="1:15" x14ac:dyDescent="0.3">
      <c r="A8869" t="s">
        <v>17287</v>
      </c>
      <c r="B8869" t="s">
        <v>17288</v>
      </c>
      <c r="C8869" t="s">
        <v>15</v>
      </c>
      <c r="D8869">
        <v>33</v>
      </c>
      <c r="E8869" t="s">
        <v>22</v>
      </c>
      <c r="F8869" t="s">
        <v>51</v>
      </c>
      <c r="G8869">
        <v>104340</v>
      </c>
      <c r="H8869">
        <v>7</v>
      </c>
      <c r="I8869">
        <v>3</v>
      </c>
      <c r="J8869">
        <v>31</v>
      </c>
      <c r="K8869">
        <v>0</v>
      </c>
      <c r="L8869" t="s">
        <v>18</v>
      </c>
      <c r="M8869" t="str" cm="1">
        <f t="array" ref="M8869">_xlfn.IFS(Table1[[#This Row],[Tenure_Years]]&lt;=2,"New Hire",Table1[[#This Row],[Tenure_Years]]&lt;=5,"Established",Table1[[#This Row],[Tenure_Years]]&gt;=5,"Veteran")</f>
        <v>Veteran</v>
      </c>
      <c r="N8869">
        <f t="shared" si="276"/>
        <v>96526.185096153844</v>
      </c>
      <c r="O8869" t="str">
        <f t="shared" si="277"/>
        <v>Normal</v>
      </c>
    </row>
    <row r="8870" spans="1:15" x14ac:dyDescent="0.3">
      <c r="A8870" t="s">
        <v>17289</v>
      </c>
      <c r="B8870" t="s">
        <v>4358</v>
      </c>
      <c r="C8870" t="s">
        <v>21</v>
      </c>
      <c r="D8870">
        <v>23</v>
      </c>
      <c r="E8870" t="s">
        <v>60</v>
      </c>
      <c r="F8870" t="s">
        <v>98</v>
      </c>
      <c r="G8870">
        <v>128112</v>
      </c>
      <c r="H8870">
        <v>10</v>
      </c>
      <c r="I8870">
        <v>5</v>
      </c>
      <c r="J8870">
        <v>17</v>
      </c>
      <c r="K8870">
        <v>2</v>
      </c>
      <c r="L8870" t="s">
        <v>24</v>
      </c>
      <c r="M8870" t="str" cm="1">
        <f t="array" ref="M8870">_xlfn.IFS(Table1[[#This Row],[Tenure_Years]]&lt;=2,"New Hire",Table1[[#This Row],[Tenure_Years]]&lt;=5,"Established",Table1[[#This Row],[Tenure_Years]]&gt;=5,"Veteran")</f>
        <v>Veteran</v>
      </c>
      <c r="N8870">
        <f t="shared" si="276"/>
        <v>94068.868467410459</v>
      </c>
      <c r="O8870" t="str">
        <f t="shared" si="277"/>
        <v>Normal</v>
      </c>
    </row>
    <row r="8871" spans="1:15" x14ac:dyDescent="0.3">
      <c r="A8871" t="s">
        <v>17290</v>
      </c>
      <c r="B8871" t="s">
        <v>17291</v>
      </c>
      <c r="C8871" t="s">
        <v>15</v>
      </c>
      <c r="D8871">
        <v>37</v>
      </c>
      <c r="E8871" t="s">
        <v>22</v>
      </c>
      <c r="F8871" t="s">
        <v>23</v>
      </c>
      <c r="G8871">
        <v>141793</v>
      </c>
      <c r="H8871">
        <v>6</v>
      </c>
      <c r="I8871">
        <v>1</v>
      </c>
      <c r="J8871">
        <v>48</v>
      </c>
      <c r="K8871">
        <v>5</v>
      </c>
      <c r="L8871" t="s">
        <v>24</v>
      </c>
      <c r="M8871" t="str" cm="1">
        <f t="array" ref="M8871">_xlfn.IFS(Table1[[#This Row],[Tenure_Years]]&lt;=2,"New Hire",Table1[[#This Row],[Tenure_Years]]&lt;=5,"Established",Table1[[#This Row],[Tenure_Years]]&gt;=5,"Veteran")</f>
        <v>Veteran</v>
      </c>
      <c r="N8871">
        <f t="shared" si="276"/>
        <v>96526.185096153844</v>
      </c>
      <c r="O8871" t="str">
        <f t="shared" si="277"/>
        <v>Normal</v>
      </c>
    </row>
    <row r="8872" spans="1:15" x14ac:dyDescent="0.3">
      <c r="A8872" t="s">
        <v>17292</v>
      </c>
      <c r="B8872" t="s">
        <v>1782</v>
      </c>
      <c r="C8872" t="s">
        <v>21</v>
      </c>
      <c r="D8872">
        <v>26</v>
      </c>
      <c r="E8872" t="s">
        <v>56</v>
      </c>
      <c r="F8872" t="s">
        <v>92</v>
      </c>
      <c r="G8872">
        <v>83917</v>
      </c>
      <c r="H8872">
        <v>8</v>
      </c>
      <c r="I8872">
        <v>5</v>
      </c>
      <c r="J8872">
        <v>61</v>
      </c>
      <c r="K8872">
        <v>3</v>
      </c>
      <c r="L8872" t="s">
        <v>18</v>
      </c>
      <c r="M8872" t="str" cm="1">
        <f t="array" ref="M8872">_xlfn.IFS(Table1[[#This Row],[Tenure_Years]]&lt;=2,"New Hire",Table1[[#This Row],[Tenure_Years]]&lt;=5,"Established",Table1[[#This Row],[Tenure_Years]]&gt;=5,"Veteran")</f>
        <v>Veteran</v>
      </c>
      <c r="N8872">
        <f t="shared" si="276"/>
        <v>94573.380601596073</v>
      </c>
      <c r="O8872" t="str">
        <f t="shared" si="277"/>
        <v>Normal</v>
      </c>
    </row>
    <row r="8873" spans="1:15" x14ac:dyDescent="0.3">
      <c r="A8873" t="s">
        <v>17293</v>
      </c>
      <c r="B8873" t="s">
        <v>17294</v>
      </c>
      <c r="C8873" t="s">
        <v>21</v>
      </c>
      <c r="D8873">
        <v>52</v>
      </c>
      <c r="E8873" t="s">
        <v>16</v>
      </c>
      <c r="F8873" t="s">
        <v>38</v>
      </c>
      <c r="G8873">
        <v>139651</v>
      </c>
      <c r="H8873">
        <v>9</v>
      </c>
      <c r="I8873">
        <v>1</v>
      </c>
      <c r="J8873">
        <v>41</v>
      </c>
      <c r="K8873">
        <v>2</v>
      </c>
      <c r="L8873" t="s">
        <v>24</v>
      </c>
      <c r="M8873" t="str" cm="1">
        <f t="array" ref="M8873">_xlfn.IFS(Table1[[#This Row],[Tenure_Years]]&lt;=2,"New Hire",Table1[[#This Row],[Tenure_Years]]&lt;=5,"Established",Table1[[#This Row],[Tenure_Years]]&gt;=5,"Veteran")</f>
        <v>Veteran</v>
      </c>
      <c r="N8873">
        <f t="shared" si="276"/>
        <v>94458.108426635241</v>
      </c>
      <c r="O8873" t="str">
        <f t="shared" si="277"/>
        <v>Normal</v>
      </c>
    </row>
    <row r="8874" spans="1:15" x14ac:dyDescent="0.3">
      <c r="A8874" t="s">
        <v>17295</v>
      </c>
      <c r="B8874" t="s">
        <v>17296</v>
      </c>
      <c r="C8874" t="s">
        <v>31</v>
      </c>
      <c r="D8874">
        <v>26</v>
      </c>
      <c r="E8874" t="s">
        <v>27</v>
      </c>
      <c r="F8874" t="s">
        <v>67</v>
      </c>
      <c r="G8874">
        <v>74258</v>
      </c>
      <c r="H8874">
        <v>13</v>
      </c>
      <c r="I8874">
        <v>4</v>
      </c>
      <c r="J8874">
        <v>38</v>
      </c>
      <c r="K8874">
        <v>5</v>
      </c>
      <c r="L8874" t="s">
        <v>24</v>
      </c>
      <c r="M8874" t="str" cm="1">
        <f t="array" ref="M8874">_xlfn.IFS(Table1[[#This Row],[Tenure_Years]]&lt;=2,"New Hire",Table1[[#This Row],[Tenure_Years]]&lt;=5,"Established",Table1[[#This Row],[Tenure_Years]]&gt;=5,"Veteran")</f>
        <v>Veteran</v>
      </c>
      <c r="N8874">
        <f t="shared" si="276"/>
        <v>92826.904643962844</v>
      </c>
      <c r="O8874" t="str">
        <f t="shared" si="277"/>
        <v>Normal</v>
      </c>
    </row>
    <row r="8875" spans="1:15" x14ac:dyDescent="0.3">
      <c r="A8875" t="s">
        <v>17297</v>
      </c>
      <c r="B8875" t="s">
        <v>17298</v>
      </c>
      <c r="C8875" t="s">
        <v>15</v>
      </c>
      <c r="D8875">
        <v>25</v>
      </c>
      <c r="E8875" t="s">
        <v>56</v>
      </c>
      <c r="F8875" t="s">
        <v>57</v>
      </c>
      <c r="G8875">
        <v>130223</v>
      </c>
      <c r="H8875">
        <v>13</v>
      </c>
      <c r="I8875">
        <v>4</v>
      </c>
      <c r="J8875">
        <v>60</v>
      </c>
      <c r="K8875">
        <v>5</v>
      </c>
      <c r="L8875" t="s">
        <v>24</v>
      </c>
      <c r="M8875" t="str" cm="1">
        <f t="array" ref="M8875">_xlfn.IFS(Table1[[#This Row],[Tenure_Years]]&lt;=2,"New Hire",Table1[[#This Row],[Tenure_Years]]&lt;=5,"Established",Table1[[#This Row],[Tenure_Years]]&gt;=5,"Veteran")</f>
        <v>Veteran</v>
      </c>
      <c r="N8875">
        <f t="shared" si="276"/>
        <v>94573.380601596073</v>
      </c>
      <c r="O8875" t="str">
        <f t="shared" si="277"/>
        <v>Normal</v>
      </c>
    </row>
    <row r="8876" spans="1:15" x14ac:dyDescent="0.3">
      <c r="A8876" t="s">
        <v>17299</v>
      </c>
      <c r="B8876" t="s">
        <v>17300</v>
      </c>
      <c r="C8876" t="s">
        <v>21</v>
      </c>
      <c r="D8876">
        <v>50</v>
      </c>
      <c r="E8876" t="s">
        <v>32</v>
      </c>
      <c r="F8876" t="s">
        <v>33</v>
      </c>
      <c r="G8876">
        <v>98667</v>
      </c>
      <c r="H8876">
        <v>12</v>
      </c>
      <c r="I8876">
        <v>5</v>
      </c>
      <c r="J8876">
        <v>15</v>
      </c>
      <c r="K8876">
        <v>5</v>
      </c>
      <c r="L8876" t="s">
        <v>24</v>
      </c>
      <c r="M8876" t="str" cm="1">
        <f t="array" ref="M8876">_xlfn.IFS(Table1[[#This Row],[Tenure_Years]]&lt;=2,"New Hire",Table1[[#This Row],[Tenure_Years]]&lt;=5,"Established",Table1[[#This Row],[Tenure_Years]]&gt;=5,"Veteran")</f>
        <v>Veteran</v>
      </c>
      <c r="N8876">
        <f t="shared" si="276"/>
        <v>94178.259456264772</v>
      </c>
      <c r="O8876" t="str">
        <f t="shared" si="277"/>
        <v>Normal</v>
      </c>
    </row>
    <row r="8877" spans="1:15" x14ac:dyDescent="0.3">
      <c r="A8877" t="s">
        <v>17301</v>
      </c>
      <c r="B8877" t="s">
        <v>17302</v>
      </c>
      <c r="C8877" t="s">
        <v>31</v>
      </c>
      <c r="D8877">
        <v>23</v>
      </c>
      <c r="E8877" t="s">
        <v>32</v>
      </c>
      <c r="F8877" t="s">
        <v>43</v>
      </c>
      <c r="G8877">
        <v>105222</v>
      </c>
      <c r="H8877">
        <v>6</v>
      </c>
      <c r="I8877">
        <v>5</v>
      </c>
      <c r="J8877">
        <v>66</v>
      </c>
      <c r="K8877">
        <v>5</v>
      </c>
      <c r="L8877" t="s">
        <v>24</v>
      </c>
      <c r="M8877" t="str" cm="1">
        <f t="array" ref="M8877">_xlfn.IFS(Table1[[#This Row],[Tenure_Years]]&lt;=2,"New Hire",Table1[[#This Row],[Tenure_Years]]&lt;=5,"Established",Table1[[#This Row],[Tenure_Years]]&gt;=5,"Veteran")</f>
        <v>Veteran</v>
      </c>
      <c r="N8877">
        <f t="shared" si="276"/>
        <v>94178.259456264772</v>
      </c>
      <c r="O8877" t="str">
        <f t="shared" si="277"/>
        <v>Normal</v>
      </c>
    </row>
    <row r="8878" spans="1:15" x14ac:dyDescent="0.3">
      <c r="A8878" t="s">
        <v>17303</v>
      </c>
      <c r="B8878" t="s">
        <v>17304</v>
      </c>
      <c r="C8878" t="s">
        <v>15</v>
      </c>
      <c r="D8878">
        <v>42</v>
      </c>
      <c r="E8878" t="s">
        <v>27</v>
      </c>
      <c r="F8878" t="s">
        <v>67</v>
      </c>
      <c r="G8878">
        <v>93134</v>
      </c>
      <c r="H8878">
        <v>0</v>
      </c>
      <c r="I8878">
        <v>4</v>
      </c>
      <c r="J8878">
        <v>54</v>
      </c>
      <c r="K8878">
        <v>1</v>
      </c>
      <c r="L8878" t="s">
        <v>24</v>
      </c>
      <c r="M8878" t="str" cm="1">
        <f t="array" ref="M8878">_xlfn.IFS(Table1[[#This Row],[Tenure_Years]]&lt;=2,"New Hire",Table1[[#This Row],[Tenure_Years]]&lt;=5,"Established",Table1[[#This Row],[Tenure_Years]]&gt;=5,"Veteran")</f>
        <v>New Hire</v>
      </c>
      <c r="N8878">
        <f t="shared" si="276"/>
        <v>92826.904643962844</v>
      </c>
      <c r="O8878" t="str">
        <f t="shared" si="277"/>
        <v>Normal</v>
      </c>
    </row>
    <row r="8879" spans="1:15" x14ac:dyDescent="0.3">
      <c r="A8879" t="s">
        <v>17305</v>
      </c>
      <c r="B8879" t="s">
        <v>17306</v>
      </c>
      <c r="C8879" t="s">
        <v>15</v>
      </c>
      <c r="D8879">
        <v>60</v>
      </c>
      <c r="E8879" t="s">
        <v>16</v>
      </c>
      <c r="F8879" t="s">
        <v>38</v>
      </c>
      <c r="G8879">
        <v>108568</v>
      </c>
      <c r="H8879">
        <v>5</v>
      </c>
      <c r="I8879">
        <v>5</v>
      </c>
      <c r="J8879">
        <v>28</v>
      </c>
      <c r="K8879">
        <v>5</v>
      </c>
      <c r="L8879" t="s">
        <v>24</v>
      </c>
      <c r="M8879" t="str" cm="1">
        <f t="array" ref="M8879">_xlfn.IFS(Table1[[#This Row],[Tenure_Years]]&lt;=2,"New Hire",Table1[[#This Row],[Tenure_Years]]&lt;=5,"Established",Table1[[#This Row],[Tenure_Years]]&gt;=5,"Veteran")</f>
        <v>Established</v>
      </c>
      <c r="N8879">
        <f t="shared" si="276"/>
        <v>94458.108426635241</v>
      </c>
      <c r="O8879" t="str">
        <f t="shared" si="277"/>
        <v>High Priority</v>
      </c>
    </row>
    <row r="8880" spans="1:15" x14ac:dyDescent="0.3">
      <c r="A8880" t="s">
        <v>17307</v>
      </c>
      <c r="B8880" t="s">
        <v>17308</v>
      </c>
      <c r="C8880" t="s">
        <v>31</v>
      </c>
      <c r="D8880">
        <v>44</v>
      </c>
      <c r="E8880" t="s">
        <v>60</v>
      </c>
      <c r="F8880" t="s">
        <v>98</v>
      </c>
      <c r="G8880">
        <v>120517</v>
      </c>
      <c r="H8880">
        <v>7</v>
      </c>
      <c r="I8880">
        <v>5</v>
      </c>
      <c r="J8880">
        <v>30</v>
      </c>
      <c r="K8880">
        <v>3</v>
      </c>
      <c r="L8880" t="s">
        <v>24</v>
      </c>
      <c r="M8880" t="str" cm="1">
        <f t="array" ref="M8880">_xlfn.IFS(Table1[[#This Row],[Tenure_Years]]&lt;=2,"New Hire",Table1[[#This Row],[Tenure_Years]]&lt;=5,"Established",Table1[[#This Row],[Tenure_Years]]&gt;=5,"Veteran")</f>
        <v>Veteran</v>
      </c>
      <c r="N8880">
        <f t="shared" si="276"/>
        <v>94068.868467410459</v>
      </c>
      <c r="O8880" t="str">
        <f t="shared" si="277"/>
        <v>Normal</v>
      </c>
    </row>
    <row r="8881" spans="1:15" x14ac:dyDescent="0.3">
      <c r="A8881" t="s">
        <v>17309</v>
      </c>
      <c r="B8881" t="s">
        <v>17310</v>
      </c>
      <c r="C8881" t="s">
        <v>31</v>
      </c>
      <c r="D8881">
        <v>43</v>
      </c>
      <c r="E8881" t="s">
        <v>56</v>
      </c>
      <c r="F8881" t="s">
        <v>92</v>
      </c>
      <c r="G8881">
        <v>59142</v>
      </c>
      <c r="H8881">
        <v>3</v>
      </c>
      <c r="I8881">
        <v>1</v>
      </c>
      <c r="J8881">
        <v>70</v>
      </c>
      <c r="K8881">
        <v>0</v>
      </c>
      <c r="L8881" t="s">
        <v>24</v>
      </c>
      <c r="M8881" t="str" cm="1">
        <f t="array" ref="M8881">_xlfn.IFS(Table1[[#This Row],[Tenure_Years]]&lt;=2,"New Hire",Table1[[#This Row],[Tenure_Years]]&lt;=5,"Established",Table1[[#This Row],[Tenure_Years]]&gt;=5,"Veteran")</f>
        <v>Established</v>
      </c>
      <c r="N8881">
        <f t="shared" si="276"/>
        <v>94573.380601596073</v>
      </c>
      <c r="O8881" t="str">
        <f t="shared" si="277"/>
        <v>Normal</v>
      </c>
    </row>
    <row r="8882" spans="1:15" x14ac:dyDescent="0.3">
      <c r="A8882" t="s">
        <v>17311</v>
      </c>
      <c r="B8882" t="s">
        <v>17312</v>
      </c>
      <c r="C8882" t="s">
        <v>21</v>
      </c>
      <c r="D8882">
        <v>42</v>
      </c>
      <c r="E8882" t="s">
        <v>56</v>
      </c>
      <c r="F8882" t="s">
        <v>57</v>
      </c>
      <c r="G8882">
        <v>143533</v>
      </c>
      <c r="H8882">
        <v>2</v>
      </c>
      <c r="I8882">
        <v>2</v>
      </c>
      <c r="J8882">
        <v>80</v>
      </c>
      <c r="K8882">
        <v>0</v>
      </c>
      <c r="L8882" t="s">
        <v>18</v>
      </c>
      <c r="M8882" t="str" cm="1">
        <f t="array" ref="M8882">_xlfn.IFS(Table1[[#This Row],[Tenure_Years]]&lt;=2,"New Hire",Table1[[#This Row],[Tenure_Years]]&lt;=5,"Established",Table1[[#This Row],[Tenure_Years]]&gt;=5,"Veteran")</f>
        <v>New Hire</v>
      </c>
      <c r="N8882">
        <f t="shared" si="276"/>
        <v>94573.380601596073</v>
      </c>
      <c r="O8882" t="str">
        <f t="shared" si="277"/>
        <v>Normal</v>
      </c>
    </row>
    <row r="8883" spans="1:15" x14ac:dyDescent="0.3">
      <c r="A8883" t="s">
        <v>17313</v>
      </c>
      <c r="B8883" t="s">
        <v>17314</v>
      </c>
      <c r="C8883" t="s">
        <v>21</v>
      </c>
      <c r="D8883">
        <v>53</v>
      </c>
      <c r="E8883" t="s">
        <v>56</v>
      </c>
      <c r="F8883" t="s">
        <v>72</v>
      </c>
      <c r="G8883">
        <v>115474</v>
      </c>
      <c r="H8883">
        <v>15</v>
      </c>
      <c r="I8883">
        <v>2</v>
      </c>
      <c r="J8883">
        <v>24</v>
      </c>
      <c r="K8883">
        <v>3</v>
      </c>
      <c r="L8883" t="s">
        <v>24</v>
      </c>
      <c r="M8883" t="str" cm="1">
        <f t="array" ref="M8883">_xlfn.IFS(Table1[[#This Row],[Tenure_Years]]&lt;=2,"New Hire",Table1[[#This Row],[Tenure_Years]]&lt;=5,"Established",Table1[[#This Row],[Tenure_Years]]&gt;=5,"Veteran")</f>
        <v>Veteran</v>
      </c>
      <c r="N8883">
        <f t="shared" si="276"/>
        <v>94573.380601596073</v>
      </c>
      <c r="O8883" t="str">
        <f t="shared" si="277"/>
        <v>Normal</v>
      </c>
    </row>
    <row r="8884" spans="1:15" x14ac:dyDescent="0.3">
      <c r="A8884" t="s">
        <v>17315</v>
      </c>
      <c r="B8884" t="s">
        <v>17316</v>
      </c>
      <c r="C8884" t="s">
        <v>15</v>
      </c>
      <c r="D8884">
        <v>36</v>
      </c>
      <c r="E8884" t="s">
        <v>60</v>
      </c>
      <c r="F8884" t="s">
        <v>98</v>
      </c>
      <c r="G8884">
        <v>85902</v>
      </c>
      <c r="H8884">
        <v>12</v>
      </c>
      <c r="I8884">
        <v>2</v>
      </c>
      <c r="J8884">
        <v>19</v>
      </c>
      <c r="K8884">
        <v>1</v>
      </c>
      <c r="L8884" t="s">
        <v>18</v>
      </c>
      <c r="M8884" t="str" cm="1">
        <f t="array" ref="M8884">_xlfn.IFS(Table1[[#This Row],[Tenure_Years]]&lt;=2,"New Hire",Table1[[#This Row],[Tenure_Years]]&lt;=5,"Established",Table1[[#This Row],[Tenure_Years]]&gt;=5,"Veteran")</f>
        <v>Veteran</v>
      </c>
      <c r="N8884">
        <f t="shared" si="276"/>
        <v>94068.868467410459</v>
      </c>
      <c r="O8884" t="str">
        <f t="shared" si="277"/>
        <v>Normal</v>
      </c>
    </row>
    <row r="8885" spans="1:15" x14ac:dyDescent="0.3">
      <c r="A8885" t="s">
        <v>17317</v>
      </c>
      <c r="B8885" t="s">
        <v>17318</v>
      </c>
      <c r="C8885" t="s">
        <v>21</v>
      </c>
      <c r="D8885">
        <v>48</v>
      </c>
      <c r="E8885" t="s">
        <v>32</v>
      </c>
      <c r="F8885" t="s">
        <v>48</v>
      </c>
      <c r="G8885">
        <v>104209</v>
      </c>
      <c r="H8885">
        <v>11</v>
      </c>
      <c r="I8885">
        <v>1</v>
      </c>
      <c r="J8885">
        <v>14</v>
      </c>
      <c r="K8885">
        <v>3</v>
      </c>
      <c r="L8885" t="s">
        <v>24</v>
      </c>
      <c r="M8885" t="str" cm="1">
        <f t="array" ref="M8885">_xlfn.IFS(Table1[[#This Row],[Tenure_Years]]&lt;=2,"New Hire",Table1[[#This Row],[Tenure_Years]]&lt;=5,"Established",Table1[[#This Row],[Tenure_Years]]&gt;=5,"Veteran")</f>
        <v>Veteran</v>
      </c>
      <c r="N8885">
        <f t="shared" si="276"/>
        <v>94178.259456264772</v>
      </c>
      <c r="O8885" t="str">
        <f t="shared" si="277"/>
        <v>Normal</v>
      </c>
    </row>
    <row r="8886" spans="1:15" x14ac:dyDescent="0.3">
      <c r="A8886" t="s">
        <v>17319</v>
      </c>
      <c r="B8886" t="s">
        <v>17320</v>
      </c>
      <c r="C8886" t="s">
        <v>15</v>
      </c>
      <c r="D8886">
        <v>57</v>
      </c>
      <c r="E8886" t="s">
        <v>16</v>
      </c>
      <c r="F8886" t="s">
        <v>17</v>
      </c>
      <c r="G8886">
        <v>149585</v>
      </c>
      <c r="H8886">
        <v>13</v>
      </c>
      <c r="I8886">
        <v>4</v>
      </c>
      <c r="J8886">
        <v>62</v>
      </c>
      <c r="K8886">
        <v>1</v>
      </c>
      <c r="L8886" t="s">
        <v>24</v>
      </c>
      <c r="M8886" t="str" cm="1">
        <f t="array" ref="M8886">_xlfn.IFS(Table1[[#This Row],[Tenure_Years]]&lt;=2,"New Hire",Table1[[#This Row],[Tenure_Years]]&lt;=5,"Established",Table1[[#This Row],[Tenure_Years]]&gt;=5,"Veteran")</f>
        <v>Veteran</v>
      </c>
      <c r="N8886">
        <f t="shared" si="276"/>
        <v>94458.108426635241</v>
      </c>
      <c r="O8886" t="str">
        <f t="shared" si="277"/>
        <v>Normal</v>
      </c>
    </row>
    <row r="8887" spans="1:15" x14ac:dyDescent="0.3">
      <c r="A8887" t="s">
        <v>17321</v>
      </c>
      <c r="B8887" t="s">
        <v>17322</v>
      </c>
      <c r="C8887" t="s">
        <v>31</v>
      </c>
      <c r="D8887">
        <v>26</v>
      </c>
      <c r="E8887" t="s">
        <v>56</v>
      </c>
      <c r="F8887" t="s">
        <v>72</v>
      </c>
      <c r="G8887">
        <v>71244</v>
      </c>
      <c r="H8887">
        <v>14</v>
      </c>
      <c r="I8887">
        <v>3</v>
      </c>
      <c r="J8887">
        <v>43</v>
      </c>
      <c r="K8887">
        <v>4</v>
      </c>
      <c r="L8887" t="s">
        <v>18</v>
      </c>
      <c r="M8887" t="str" cm="1">
        <f t="array" ref="M8887">_xlfn.IFS(Table1[[#This Row],[Tenure_Years]]&lt;=2,"New Hire",Table1[[#This Row],[Tenure_Years]]&lt;=5,"Established",Table1[[#This Row],[Tenure_Years]]&gt;=5,"Veteran")</f>
        <v>Veteran</v>
      </c>
      <c r="N8887">
        <f t="shared" si="276"/>
        <v>94573.380601596073</v>
      </c>
      <c r="O8887" t="str">
        <f t="shared" si="277"/>
        <v>Normal</v>
      </c>
    </row>
    <row r="8888" spans="1:15" x14ac:dyDescent="0.3">
      <c r="A8888" t="s">
        <v>17323</v>
      </c>
      <c r="B8888" t="s">
        <v>17324</v>
      </c>
      <c r="C8888" t="s">
        <v>31</v>
      </c>
      <c r="D8888">
        <v>57</v>
      </c>
      <c r="E8888" t="s">
        <v>32</v>
      </c>
      <c r="F8888" t="s">
        <v>43</v>
      </c>
      <c r="G8888">
        <v>142069</v>
      </c>
      <c r="H8888">
        <v>0</v>
      </c>
      <c r="I8888">
        <v>5</v>
      </c>
      <c r="J8888">
        <v>34</v>
      </c>
      <c r="K8888">
        <v>3</v>
      </c>
      <c r="L8888" t="s">
        <v>24</v>
      </c>
      <c r="M8888" t="str" cm="1">
        <f t="array" ref="M8888">_xlfn.IFS(Table1[[#This Row],[Tenure_Years]]&lt;=2,"New Hire",Table1[[#This Row],[Tenure_Years]]&lt;=5,"Established",Table1[[#This Row],[Tenure_Years]]&gt;=5,"Veteran")</f>
        <v>New Hire</v>
      </c>
      <c r="N8888">
        <f t="shared" si="276"/>
        <v>94178.259456264772</v>
      </c>
      <c r="O8888" t="str">
        <f t="shared" si="277"/>
        <v>Normal</v>
      </c>
    </row>
    <row r="8889" spans="1:15" x14ac:dyDescent="0.3">
      <c r="A8889" t="s">
        <v>17325</v>
      </c>
      <c r="B8889" t="s">
        <v>17326</v>
      </c>
      <c r="C8889" t="s">
        <v>21</v>
      </c>
      <c r="D8889">
        <v>39</v>
      </c>
      <c r="E8889" t="s">
        <v>56</v>
      </c>
      <c r="F8889" t="s">
        <v>92</v>
      </c>
      <c r="G8889">
        <v>49335</v>
      </c>
      <c r="H8889">
        <v>8</v>
      </c>
      <c r="I8889">
        <v>4</v>
      </c>
      <c r="J8889">
        <v>33</v>
      </c>
      <c r="K8889">
        <v>2</v>
      </c>
      <c r="L8889" t="s">
        <v>18</v>
      </c>
      <c r="M8889" t="str" cm="1">
        <f t="array" ref="M8889">_xlfn.IFS(Table1[[#This Row],[Tenure_Years]]&lt;=2,"New Hire",Table1[[#This Row],[Tenure_Years]]&lt;=5,"Established",Table1[[#This Row],[Tenure_Years]]&gt;=5,"Veteran")</f>
        <v>Veteran</v>
      </c>
      <c r="N8889">
        <f t="shared" si="276"/>
        <v>94573.380601596073</v>
      </c>
      <c r="O8889" t="str">
        <f t="shared" si="277"/>
        <v>Normal</v>
      </c>
    </row>
    <row r="8890" spans="1:15" x14ac:dyDescent="0.3">
      <c r="A8890" t="s">
        <v>17327</v>
      </c>
      <c r="B8890" t="s">
        <v>17328</v>
      </c>
      <c r="C8890" t="s">
        <v>15</v>
      </c>
      <c r="D8890">
        <v>40</v>
      </c>
      <c r="E8890" t="s">
        <v>27</v>
      </c>
      <c r="F8890" t="s">
        <v>67</v>
      </c>
      <c r="G8890">
        <v>54872</v>
      </c>
      <c r="H8890">
        <v>15</v>
      </c>
      <c r="I8890">
        <v>3</v>
      </c>
      <c r="J8890">
        <v>14</v>
      </c>
      <c r="K8890">
        <v>2</v>
      </c>
      <c r="L8890" t="s">
        <v>18</v>
      </c>
      <c r="M8890" t="str" cm="1">
        <f t="array" ref="M8890">_xlfn.IFS(Table1[[#This Row],[Tenure_Years]]&lt;=2,"New Hire",Table1[[#This Row],[Tenure_Years]]&lt;=5,"Established",Table1[[#This Row],[Tenure_Years]]&gt;=5,"Veteran")</f>
        <v>Veteran</v>
      </c>
      <c r="N8890">
        <f t="shared" si="276"/>
        <v>92826.904643962844</v>
      </c>
      <c r="O8890" t="str">
        <f t="shared" si="277"/>
        <v>Normal</v>
      </c>
    </row>
    <row r="8891" spans="1:15" x14ac:dyDescent="0.3">
      <c r="A8891" t="s">
        <v>17329</v>
      </c>
      <c r="B8891" t="s">
        <v>16523</v>
      </c>
      <c r="C8891" t="s">
        <v>31</v>
      </c>
      <c r="D8891">
        <v>30</v>
      </c>
      <c r="E8891" t="s">
        <v>60</v>
      </c>
      <c r="F8891" t="s">
        <v>61</v>
      </c>
      <c r="G8891">
        <v>82480</v>
      </c>
      <c r="H8891">
        <v>13</v>
      </c>
      <c r="I8891">
        <v>1</v>
      </c>
      <c r="J8891">
        <v>31</v>
      </c>
      <c r="K8891">
        <v>0</v>
      </c>
      <c r="L8891" t="s">
        <v>24</v>
      </c>
      <c r="M8891" t="str" cm="1">
        <f t="array" ref="M8891">_xlfn.IFS(Table1[[#This Row],[Tenure_Years]]&lt;=2,"New Hire",Table1[[#This Row],[Tenure_Years]]&lt;=5,"Established",Table1[[#This Row],[Tenure_Years]]&gt;=5,"Veteran")</f>
        <v>Veteran</v>
      </c>
      <c r="N8891">
        <f t="shared" si="276"/>
        <v>94068.868467410459</v>
      </c>
      <c r="O8891" t="str">
        <f t="shared" si="277"/>
        <v>Normal</v>
      </c>
    </row>
    <row r="8892" spans="1:15" x14ac:dyDescent="0.3">
      <c r="A8892" t="s">
        <v>17330</v>
      </c>
      <c r="B8892" t="s">
        <v>17331</v>
      </c>
      <c r="C8892" t="s">
        <v>31</v>
      </c>
      <c r="D8892">
        <v>45</v>
      </c>
      <c r="E8892" t="s">
        <v>27</v>
      </c>
      <c r="F8892" t="s">
        <v>67</v>
      </c>
      <c r="G8892">
        <v>80160</v>
      </c>
      <c r="H8892">
        <v>12</v>
      </c>
      <c r="I8892">
        <v>3</v>
      </c>
      <c r="J8892">
        <v>53</v>
      </c>
      <c r="K8892">
        <v>4</v>
      </c>
      <c r="L8892" t="s">
        <v>24</v>
      </c>
      <c r="M8892" t="str" cm="1">
        <f t="array" ref="M8892">_xlfn.IFS(Table1[[#This Row],[Tenure_Years]]&lt;=2,"New Hire",Table1[[#This Row],[Tenure_Years]]&lt;=5,"Established",Table1[[#This Row],[Tenure_Years]]&gt;=5,"Veteran")</f>
        <v>Veteran</v>
      </c>
      <c r="N8892">
        <f t="shared" si="276"/>
        <v>92826.904643962844</v>
      </c>
      <c r="O8892" t="str">
        <f t="shared" si="277"/>
        <v>Normal</v>
      </c>
    </row>
    <row r="8893" spans="1:15" x14ac:dyDescent="0.3">
      <c r="A8893" t="s">
        <v>17332</v>
      </c>
      <c r="B8893" t="s">
        <v>17333</v>
      </c>
      <c r="C8893" t="s">
        <v>15</v>
      </c>
      <c r="D8893">
        <v>29</v>
      </c>
      <c r="E8893" t="s">
        <v>16</v>
      </c>
      <c r="F8893" t="s">
        <v>38</v>
      </c>
      <c r="G8893">
        <v>57848</v>
      </c>
      <c r="H8893">
        <v>10</v>
      </c>
      <c r="I8893">
        <v>4</v>
      </c>
      <c r="J8893">
        <v>77</v>
      </c>
      <c r="K8893">
        <v>0</v>
      </c>
      <c r="L8893" t="s">
        <v>18</v>
      </c>
      <c r="M8893" t="str" cm="1">
        <f t="array" ref="M8893">_xlfn.IFS(Table1[[#This Row],[Tenure_Years]]&lt;=2,"New Hire",Table1[[#This Row],[Tenure_Years]]&lt;=5,"Established",Table1[[#This Row],[Tenure_Years]]&gt;=5,"Veteran")</f>
        <v>Veteran</v>
      </c>
      <c r="N8893">
        <f t="shared" si="276"/>
        <v>94458.108426635241</v>
      </c>
      <c r="O8893" t="str">
        <f t="shared" si="277"/>
        <v>Normal</v>
      </c>
    </row>
    <row r="8894" spans="1:15" x14ac:dyDescent="0.3">
      <c r="A8894" t="s">
        <v>17334</v>
      </c>
      <c r="B8894" t="s">
        <v>17335</v>
      </c>
      <c r="C8894" t="s">
        <v>31</v>
      </c>
      <c r="D8894">
        <v>59</v>
      </c>
      <c r="E8894" t="s">
        <v>32</v>
      </c>
      <c r="F8894" t="s">
        <v>43</v>
      </c>
      <c r="G8894">
        <v>112203</v>
      </c>
      <c r="H8894">
        <v>1</v>
      </c>
      <c r="I8894">
        <v>3</v>
      </c>
      <c r="J8894">
        <v>36</v>
      </c>
      <c r="K8894">
        <v>2</v>
      </c>
      <c r="L8894" t="s">
        <v>18</v>
      </c>
      <c r="M8894" t="str" cm="1">
        <f t="array" ref="M8894">_xlfn.IFS(Table1[[#This Row],[Tenure_Years]]&lt;=2,"New Hire",Table1[[#This Row],[Tenure_Years]]&lt;=5,"Established",Table1[[#This Row],[Tenure_Years]]&gt;=5,"Veteran")</f>
        <v>New Hire</v>
      </c>
      <c r="N8894">
        <f t="shared" si="276"/>
        <v>94178.259456264772</v>
      </c>
      <c r="O8894" t="str">
        <f t="shared" si="277"/>
        <v>Normal</v>
      </c>
    </row>
    <row r="8895" spans="1:15" x14ac:dyDescent="0.3">
      <c r="A8895" t="s">
        <v>17336</v>
      </c>
      <c r="B8895" t="s">
        <v>17337</v>
      </c>
      <c r="C8895" t="s">
        <v>15</v>
      </c>
      <c r="D8895">
        <v>33</v>
      </c>
      <c r="E8895" t="s">
        <v>32</v>
      </c>
      <c r="F8895" t="s">
        <v>48</v>
      </c>
      <c r="G8895">
        <v>84078</v>
      </c>
      <c r="H8895">
        <v>0</v>
      </c>
      <c r="I8895">
        <v>1</v>
      </c>
      <c r="J8895">
        <v>50</v>
      </c>
      <c r="K8895">
        <v>4</v>
      </c>
      <c r="L8895" t="s">
        <v>24</v>
      </c>
      <c r="M8895" t="str" cm="1">
        <f t="array" ref="M8895">_xlfn.IFS(Table1[[#This Row],[Tenure_Years]]&lt;=2,"New Hire",Table1[[#This Row],[Tenure_Years]]&lt;=5,"Established",Table1[[#This Row],[Tenure_Years]]&gt;=5,"Veteran")</f>
        <v>New Hire</v>
      </c>
      <c r="N8895">
        <f t="shared" si="276"/>
        <v>94178.259456264772</v>
      </c>
      <c r="O8895" t="str">
        <f t="shared" si="277"/>
        <v>Normal</v>
      </c>
    </row>
    <row r="8896" spans="1:15" x14ac:dyDescent="0.3">
      <c r="A8896" t="s">
        <v>17338</v>
      </c>
      <c r="B8896" t="s">
        <v>17339</v>
      </c>
      <c r="C8896" t="s">
        <v>31</v>
      </c>
      <c r="D8896">
        <v>55</v>
      </c>
      <c r="E8896" t="s">
        <v>22</v>
      </c>
      <c r="F8896" t="s">
        <v>23</v>
      </c>
      <c r="G8896">
        <v>57634</v>
      </c>
      <c r="H8896">
        <v>8</v>
      </c>
      <c r="I8896">
        <v>4</v>
      </c>
      <c r="J8896">
        <v>65</v>
      </c>
      <c r="K8896">
        <v>4</v>
      </c>
      <c r="L8896" t="s">
        <v>24</v>
      </c>
      <c r="M8896" t="str" cm="1">
        <f t="array" ref="M8896">_xlfn.IFS(Table1[[#This Row],[Tenure_Years]]&lt;=2,"New Hire",Table1[[#This Row],[Tenure_Years]]&lt;=5,"Established",Table1[[#This Row],[Tenure_Years]]&gt;=5,"Veteran")</f>
        <v>Veteran</v>
      </c>
      <c r="N8896">
        <f t="shared" si="276"/>
        <v>96526.185096153844</v>
      </c>
      <c r="O8896" t="str">
        <f t="shared" si="277"/>
        <v>Normal</v>
      </c>
    </row>
    <row r="8897" spans="1:15" x14ac:dyDescent="0.3">
      <c r="A8897" t="s">
        <v>17340</v>
      </c>
      <c r="B8897" t="s">
        <v>17341</v>
      </c>
      <c r="C8897" t="s">
        <v>31</v>
      </c>
      <c r="D8897">
        <v>55</v>
      </c>
      <c r="E8897" t="s">
        <v>27</v>
      </c>
      <c r="F8897" t="s">
        <v>28</v>
      </c>
      <c r="G8897">
        <v>121294</v>
      </c>
      <c r="H8897">
        <v>15</v>
      </c>
      <c r="I8897">
        <v>2</v>
      </c>
      <c r="J8897">
        <v>20</v>
      </c>
      <c r="K8897">
        <v>3</v>
      </c>
      <c r="L8897" t="s">
        <v>24</v>
      </c>
      <c r="M8897" t="str" cm="1">
        <f t="array" ref="M8897">_xlfn.IFS(Table1[[#This Row],[Tenure_Years]]&lt;=2,"New Hire",Table1[[#This Row],[Tenure_Years]]&lt;=5,"Established",Table1[[#This Row],[Tenure_Years]]&gt;=5,"Veteran")</f>
        <v>Veteran</v>
      </c>
      <c r="N8897">
        <f t="shared" si="276"/>
        <v>92826.904643962844</v>
      </c>
      <c r="O8897" t="str">
        <f t="shared" si="277"/>
        <v>Normal</v>
      </c>
    </row>
    <row r="8898" spans="1:15" x14ac:dyDescent="0.3">
      <c r="A8898" t="s">
        <v>17342</v>
      </c>
      <c r="B8898" t="s">
        <v>17343</v>
      </c>
      <c r="C8898" t="s">
        <v>31</v>
      </c>
      <c r="D8898">
        <v>32</v>
      </c>
      <c r="E8898" t="s">
        <v>22</v>
      </c>
      <c r="F8898" t="s">
        <v>23</v>
      </c>
      <c r="G8898">
        <v>67831</v>
      </c>
      <c r="H8898">
        <v>10</v>
      </c>
      <c r="I8898">
        <v>3</v>
      </c>
      <c r="J8898">
        <v>72</v>
      </c>
      <c r="K8898">
        <v>4</v>
      </c>
      <c r="L8898" t="s">
        <v>18</v>
      </c>
      <c r="M8898" t="str" cm="1">
        <f t="array" ref="M8898">_xlfn.IFS(Table1[[#This Row],[Tenure_Years]]&lt;=2,"New Hire",Table1[[#This Row],[Tenure_Years]]&lt;=5,"Established",Table1[[#This Row],[Tenure_Years]]&gt;=5,"Veteran")</f>
        <v>Veteran</v>
      </c>
      <c r="N8898">
        <f t="shared" ref="N8898:N8961" si="278">AVERAGEIF(E:E,E8898,G:G)</f>
        <v>96526.185096153844</v>
      </c>
      <c r="O8898" t="str">
        <f t="shared" si="277"/>
        <v>Normal</v>
      </c>
    </row>
    <row r="8899" spans="1:15" x14ac:dyDescent="0.3">
      <c r="A8899" t="s">
        <v>17344</v>
      </c>
      <c r="B8899" t="s">
        <v>17345</v>
      </c>
      <c r="C8899" t="s">
        <v>21</v>
      </c>
      <c r="D8899">
        <v>32</v>
      </c>
      <c r="E8899" t="s">
        <v>22</v>
      </c>
      <c r="F8899" t="s">
        <v>23</v>
      </c>
      <c r="G8899">
        <v>129317</v>
      </c>
      <c r="H8899">
        <v>10</v>
      </c>
      <c r="I8899">
        <v>2</v>
      </c>
      <c r="J8899">
        <v>54</v>
      </c>
      <c r="K8899">
        <v>4</v>
      </c>
      <c r="L8899" t="s">
        <v>24</v>
      </c>
      <c r="M8899" t="str" cm="1">
        <f t="array" ref="M8899">_xlfn.IFS(Table1[[#This Row],[Tenure_Years]]&lt;=2,"New Hire",Table1[[#This Row],[Tenure_Years]]&lt;=5,"Established",Table1[[#This Row],[Tenure_Years]]&gt;=5,"Veteran")</f>
        <v>Veteran</v>
      </c>
      <c r="N8899">
        <f t="shared" si="278"/>
        <v>96526.185096153844</v>
      </c>
      <c r="O8899" t="str">
        <f t="shared" ref="O8899:O8962" si="279">IF(AND(H8899=5, G8899&lt;M8899), "High Priority", "Normal")</f>
        <v>Normal</v>
      </c>
    </row>
    <row r="8900" spans="1:15" x14ac:dyDescent="0.3">
      <c r="A8900" t="s">
        <v>17346</v>
      </c>
      <c r="B8900" t="s">
        <v>17347</v>
      </c>
      <c r="C8900" t="s">
        <v>15</v>
      </c>
      <c r="D8900">
        <v>47</v>
      </c>
      <c r="E8900" t="s">
        <v>56</v>
      </c>
      <c r="F8900" t="s">
        <v>72</v>
      </c>
      <c r="G8900">
        <v>138855</v>
      </c>
      <c r="H8900">
        <v>7</v>
      </c>
      <c r="I8900">
        <v>1</v>
      </c>
      <c r="J8900">
        <v>29</v>
      </c>
      <c r="K8900">
        <v>1</v>
      </c>
      <c r="L8900" t="s">
        <v>24</v>
      </c>
      <c r="M8900" t="str" cm="1">
        <f t="array" ref="M8900">_xlfn.IFS(Table1[[#This Row],[Tenure_Years]]&lt;=2,"New Hire",Table1[[#This Row],[Tenure_Years]]&lt;=5,"Established",Table1[[#This Row],[Tenure_Years]]&gt;=5,"Veteran")</f>
        <v>Veteran</v>
      </c>
      <c r="N8900">
        <f t="shared" si="278"/>
        <v>94573.380601596073</v>
      </c>
      <c r="O8900" t="str">
        <f t="shared" si="279"/>
        <v>Normal</v>
      </c>
    </row>
    <row r="8901" spans="1:15" x14ac:dyDescent="0.3">
      <c r="A8901" t="s">
        <v>17348</v>
      </c>
      <c r="B8901" t="s">
        <v>17349</v>
      </c>
      <c r="C8901" t="s">
        <v>15</v>
      </c>
      <c r="D8901">
        <v>45</v>
      </c>
      <c r="E8901" t="s">
        <v>27</v>
      </c>
      <c r="F8901" t="s">
        <v>111</v>
      </c>
      <c r="G8901">
        <v>123452</v>
      </c>
      <c r="H8901">
        <v>13</v>
      </c>
      <c r="I8901">
        <v>5</v>
      </c>
      <c r="J8901">
        <v>10</v>
      </c>
      <c r="K8901">
        <v>3</v>
      </c>
      <c r="L8901" t="s">
        <v>24</v>
      </c>
      <c r="M8901" t="str" cm="1">
        <f t="array" ref="M8901">_xlfn.IFS(Table1[[#This Row],[Tenure_Years]]&lt;=2,"New Hire",Table1[[#This Row],[Tenure_Years]]&lt;=5,"Established",Table1[[#This Row],[Tenure_Years]]&gt;=5,"Veteran")</f>
        <v>Veteran</v>
      </c>
      <c r="N8901">
        <f t="shared" si="278"/>
        <v>92826.904643962844</v>
      </c>
      <c r="O8901" t="str">
        <f t="shared" si="279"/>
        <v>Normal</v>
      </c>
    </row>
    <row r="8902" spans="1:15" x14ac:dyDescent="0.3">
      <c r="A8902" t="s">
        <v>17350</v>
      </c>
      <c r="B8902" t="s">
        <v>17351</v>
      </c>
      <c r="C8902" t="s">
        <v>31</v>
      </c>
      <c r="D8902">
        <v>32</v>
      </c>
      <c r="E8902" t="s">
        <v>56</v>
      </c>
      <c r="F8902" t="s">
        <v>57</v>
      </c>
      <c r="G8902">
        <v>144865</v>
      </c>
      <c r="H8902">
        <v>13</v>
      </c>
      <c r="I8902">
        <v>4</v>
      </c>
      <c r="J8902">
        <v>21</v>
      </c>
      <c r="K8902">
        <v>3</v>
      </c>
      <c r="L8902" t="s">
        <v>24</v>
      </c>
      <c r="M8902" t="str" cm="1">
        <f t="array" ref="M8902">_xlfn.IFS(Table1[[#This Row],[Tenure_Years]]&lt;=2,"New Hire",Table1[[#This Row],[Tenure_Years]]&lt;=5,"Established",Table1[[#This Row],[Tenure_Years]]&gt;=5,"Veteran")</f>
        <v>Veteran</v>
      </c>
      <c r="N8902">
        <f t="shared" si="278"/>
        <v>94573.380601596073</v>
      </c>
      <c r="O8902" t="str">
        <f t="shared" si="279"/>
        <v>Normal</v>
      </c>
    </row>
    <row r="8903" spans="1:15" x14ac:dyDescent="0.3">
      <c r="A8903" t="s">
        <v>17352</v>
      </c>
      <c r="B8903" t="s">
        <v>17353</v>
      </c>
      <c r="C8903" t="s">
        <v>21</v>
      </c>
      <c r="D8903">
        <v>35</v>
      </c>
      <c r="E8903" t="s">
        <v>60</v>
      </c>
      <c r="F8903" t="s">
        <v>64</v>
      </c>
      <c r="G8903">
        <v>50659</v>
      </c>
      <c r="H8903">
        <v>14</v>
      </c>
      <c r="I8903">
        <v>2</v>
      </c>
      <c r="J8903">
        <v>33</v>
      </c>
      <c r="K8903">
        <v>3</v>
      </c>
      <c r="L8903" t="s">
        <v>18</v>
      </c>
      <c r="M8903" t="str" cm="1">
        <f t="array" ref="M8903">_xlfn.IFS(Table1[[#This Row],[Tenure_Years]]&lt;=2,"New Hire",Table1[[#This Row],[Tenure_Years]]&lt;=5,"Established",Table1[[#This Row],[Tenure_Years]]&gt;=5,"Veteran")</f>
        <v>Veteran</v>
      </c>
      <c r="N8903">
        <f t="shared" si="278"/>
        <v>94068.868467410459</v>
      </c>
      <c r="O8903" t="str">
        <f t="shared" si="279"/>
        <v>Normal</v>
      </c>
    </row>
    <row r="8904" spans="1:15" x14ac:dyDescent="0.3">
      <c r="A8904" t="s">
        <v>17354</v>
      </c>
      <c r="B8904" t="s">
        <v>17355</v>
      </c>
      <c r="C8904" t="s">
        <v>31</v>
      </c>
      <c r="D8904">
        <v>29</v>
      </c>
      <c r="E8904" t="s">
        <v>27</v>
      </c>
      <c r="F8904" t="s">
        <v>111</v>
      </c>
      <c r="G8904">
        <v>76382</v>
      </c>
      <c r="H8904">
        <v>11</v>
      </c>
      <c r="I8904">
        <v>1</v>
      </c>
      <c r="J8904">
        <v>68</v>
      </c>
      <c r="K8904">
        <v>5</v>
      </c>
      <c r="L8904" t="s">
        <v>24</v>
      </c>
      <c r="M8904" t="str" cm="1">
        <f t="array" ref="M8904">_xlfn.IFS(Table1[[#This Row],[Tenure_Years]]&lt;=2,"New Hire",Table1[[#This Row],[Tenure_Years]]&lt;=5,"Established",Table1[[#This Row],[Tenure_Years]]&gt;=5,"Veteran")</f>
        <v>Veteran</v>
      </c>
      <c r="N8904">
        <f t="shared" si="278"/>
        <v>92826.904643962844</v>
      </c>
      <c r="O8904" t="str">
        <f t="shared" si="279"/>
        <v>Normal</v>
      </c>
    </row>
    <row r="8905" spans="1:15" x14ac:dyDescent="0.3">
      <c r="A8905" t="s">
        <v>17356</v>
      </c>
      <c r="B8905" t="s">
        <v>17357</v>
      </c>
      <c r="C8905" t="s">
        <v>31</v>
      </c>
      <c r="D8905">
        <v>52</v>
      </c>
      <c r="E8905" t="s">
        <v>22</v>
      </c>
      <c r="F8905" t="s">
        <v>51</v>
      </c>
      <c r="G8905">
        <v>105151</v>
      </c>
      <c r="H8905">
        <v>10</v>
      </c>
      <c r="I8905">
        <v>5</v>
      </c>
      <c r="J8905">
        <v>41</v>
      </c>
      <c r="K8905">
        <v>1</v>
      </c>
      <c r="L8905" t="s">
        <v>18</v>
      </c>
      <c r="M8905" t="str" cm="1">
        <f t="array" ref="M8905">_xlfn.IFS(Table1[[#This Row],[Tenure_Years]]&lt;=2,"New Hire",Table1[[#This Row],[Tenure_Years]]&lt;=5,"Established",Table1[[#This Row],[Tenure_Years]]&gt;=5,"Veteran")</f>
        <v>Veteran</v>
      </c>
      <c r="N8905">
        <f t="shared" si="278"/>
        <v>96526.185096153844</v>
      </c>
      <c r="O8905" t="str">
        <f t="shared" si="279"/>
        <v>Normal</v>
      </c>
    </row>
    <row r="8906" spans="1:15" x14ac:dyDescent="0.3">
      <c r="A8906" t="s">
        <v>17358</v>
      </c>
      <c r="B8906" t="s">
        <v>17359</v>
      </c>
      <c r="C8906" t="s">
        <v>31</v>
      </c>
      <c r="D8906">
        <v>24</v>
      </c>
      <c r="E8906" t="s">
        <v>56</v>
      </c>
      <c r="F8906" t="s">
        <v>57</v>
      </c>
      <c r="G8906">
        <v>45124</v>
      </c>
      <c r="H8906">
        <v>0</v>
      </c>
      <c r="I8906">
        <v>2</v>
      </c>
      <c r="J8906">
        <v>78</v>
      </c>
      <c r="K8906">
        <v>0</v>
      </c>
      <c r="L8906" t="s">
        <v>24</v>
      </c>
      <c r="M8906" t="str" cm="1">
        <f t="array" ref="M8906">_xlfn.IFS(Table1[[#This Row],[Tenure_Years]]&lt;=2,"New Hire",Table1[[#This Row],[Tenure_Years]]&lt;=5,"Established",Table1[[#This Row],[Tenure_Years]]&gt;=5,"Veteran")</f>
        <v>New Hire</v>
      </c>
      <c r="N8906">
        <f t="shared" si="278"/>
        <v>94573.380601596073</v>
      </c>
      <c r="O8906" t="str">
        <f t="shared" si="279"/>
        <v>Normal</v>
      </c>
    </row>
    <row r="8907" spans="1:15" x14ac:dyDescent="0.3">
      <c r="A8907" t="s">
        <v>17360</v>
      </c>
      <c r="B8907" t="s">
        <v>17361</v>
      </c>
      <c r="C8907" t="s">
        <v>15</v>
      </c>
      <c r="D8907">
        <v>33</v>
      </c>
      <c r="E8907" t="s">
        <v>56</v>
      </c>
      <c r="F8907" t="s">
        <v>92</v>
      </c>
      <c r="G8907">
        <v>79845</v>
      </c>
      <c r="H8907">
        <v>9</v>
      </c>
      <c r="I8907">
        <v>1</v>
      </c>
      <c r="J8907">
        <v>41</v>
      </c>
      <c r="K8907">
        <v>2</v>
      </c>
      <c r="L8907" t="s">
        <v>18</v>
      </c>
      <c r="M8907" t="str" cm="1">
        <f t="array" ref="M8907">_xlfn.IFS(Table1[[#This Row],[Tenure_Years]]&lt;=2,"New Hire",Table1[[#This Row],[Tenure_Years]]&lt;=5,"Established",Table1[[#This Row],[Tenure_Years]]&gt;=5,"Veteran")</f>
        <v>Veteran</v>
      </c>
      <c r="N8907">
        <f t="shared" si="278"/>
        <v>94573.380601596073</v>
      </c>
      <c r="O8907" t="str">
        <f t="shared" si="279"/>
        <v>Normal</v>
      </c>
    </row>
    <row r="8908" spans="1:15" x14ac:dyDescent="0.3">
      <c r="A8908" t="s">
        <v>17362</v>
      </c>
      <c r="B8908" t="s">
        <v>17363</v>
      </c>
      <c r="C8908" t="s">
        <v>15</v>
      </c>
      <c r="D8908">
        <v>44</v>
      </c>
      <c r="E8908" t="s">
        <v>16</v>
      </c>
      <c r="F8908" t="s">
        <v>17</v>
      </c>
      <c r="G8908">
        <v>144328</v>
      </c>
      <c r="H8908">
        <v>4</v>
      </c>
      <c r="I8908">
        <v>4</v>
      </c>
      <c r="J8908">
        <v>28</v>
      </c>
      <c r="K8908">
        <v>4</v>
      </c>
      <c r="L8908" t="s">
        <v>18</v>
      </c>
      <c r="M8908" t="str" cm="1">
        <f t="array" ref="M8908">_xlfn.IFS(Table1[[#This Row],[Tenure_Years]]&lt;=2,"New Hire",Table1[[#This Row],[Tenure_Years]]&lt;=5,"Established",Table1[[#This Row],[Tenure_Years]]&gt;=5,"Veteran")</f>
        <v>Established</v>
      </c>
      <c r="N8908">
        <f t="shared" si="278"/>
        <v>94458.108426635241</v>
      </c>
      <c r="O8908" t="str">
        <f t="shared" si="279"/>
        <v>Normal</v>
      </c>
    </row>
    <row r="8909" spans="1:15" x14ac:dyDescent="0.3">
      <c r="A8909" t="s">
        <v>17364</v>
      </c>
      <c r="B8909" t="s">
        <v>6869</v>
      </c>
      <c r="C8909" t="s">
        <v>31</v>
      </c>
      <c r="D8909">
        <v>47</v>
      </c>
      <c r="E8909" t="s">
        <v>60</v>
      </c>
      <c r="F8909" t="s">
        <v>61</v>
      </c>
      <c r="G8909">
        <v>78739</v>
      </c>
      <c r="H8909">
        <v>8</v>
      </c>
      <c r="I8909">
        <v>4</v>
      </c>
      <c r="J8909">
        <v>75</v>
      </c>
      <c r="K8909">
        <v>0</v>
      </c>
      <c r="L8909" t="s">
        <v>24</v>
      </c>
      <c r="M8909" t="str" cm="1">
        <f t="array" ref="M8909">_xlfn.IFS(Table1[[#This Row],[Tenure_Years]]&lt;=2,"New Hire",Table1[[#This Row],[Tenure_Years]]&lt;=5,"Established",Table1[[#This Row],[Tenure_Years]]&gt;=5,"Veteran")</f>
        <v>Veteran</v>
      </c>
      <c r="N8909">
        <f t="shared" si="278"/>
        <v>94068.868467410459</v>
      </c>
      <c r="O8909" t="str">
        <f t="shared" si="279"/>
        <v>Normal</v>
      </c>
    </row>
    <row r="8910" spans="1:15" x14ac:dyDescent="0.3">
      <c r="A8910" t="s">
        <v>17365</v>
      </c>
      <c r="B8910" t="s">
        <v>17366</v>
      </c>
      <c r="C8910" t="s">
        <v>31</v>
      </c>
      <c r="D8910">
        <v>39</v>
      </c>
      <c r="E8910" t="s">
        <v>32</v>
      </c>
      <c r="F8910" t="s">
        <v>33</v>
      </c>
      <c r="G8910">
        <v>49207</v>
      </c>
      <c r="H8910">
        <v>2</v>
      </c>
      <c r="I8910">
        <v>5</v>
      </c>
      <c r="J8910">
        <v>74</v>
      </c>
      <c r="K8910">
        <v>3</v>
      </c>
      <c r="L8910" t="s">
        <v>24</v>
      </c>
      <c r="M8910" t="str" cm="1">
        <f t="array" ref="M8910">_xlfn.IFS(Table1[[#This Row],[Tenure_Years]]&lt;=2,"New Hire",Table1[[#This Row],[Tenure_Years]]&lt;=5,"Established",Table1[[#This Row],[Tenure_Years]]&gt;=5,"Veteran")</f>
        <v>New Hire</v>
      </c>
      <c r="N8910">
        <f t="shared" si="278"/>
        <v>94178.259456264772</v>
      </c>
      <c r="O8910" t="str">
        <f t="shared" si="279"/>
        <v>Normal</v>
      </c>
    </row>
    <row r="8911" spans="1:15" x14ac:dyDescent="0.3">
      <c r="A8911" t="s">
        <v>17367</v>
      </c>
      <c r="B8911" t="s">
        <v>17368</v>
      </c>
      <c r="C8911" t="s">
        <v>21</v>
      </c>
      <c r="D8911">
        <v>30</v>
      </c>
      <c r="E8911" t="s">
        <v>16</v>
      </c>
      <c r="F8911" t="s">
        <v>38</v>
      </c>
      <c r="G8911">
        <v>147606</v>
      </c>
      <c r="H8911">
        <v>12</v>
      </c>
      <c r="I8911">
        <v>2</v>
      </c>
      <c r="J8911">
        <v>60</v>
      </c>
      <c r="K8911">
        <v>3</v>
      </c>
      <c r="L8911" t="s">
        <v>24</v>
      </c>
      <c r="M8911" t="str" cm="1">
        <f t="array" ref="M8911">_xlfn.IFS(Table1[[#This Row],[Tenure_Years]]&lt;=2,"New Hire",Table1[[#This Row],[Tenure_Years]]&lt;=5,"Established",Table1[[#This Row],[Tenure_Years]]&gt;=5,"Veteran")</f>
        <v>Veteran</v>
      </c>
      <c r="N8911">
        <f t="shared" si="278"/>
        <v>94458.108426635241</v>
      </c>
      <c r="O8911" t="str">
        <f t="shared" si="279"/>
        <v>Normal</v>
      </c>
    </row>
    <row r="8912" spans="1:15" x14ac:dyDescent="0.3">
      <c r="A8912" t="s">
        <v>17369</v>
      </c>
      <c r="B8912" t="s">
        <v>17370</v>
      </c>
      <c r="C8912" t="s">
        <v>31</v>
      </c>
      <c r="D8912">
        <v>46</v>
      </c>
      <c r="E8912" t="s">
        <v>22</v>
      </c>
      <c r="F8912" t="s">
        <v>23</v>
      </c>
      <c r="G8912">
        <v>75738</v>
      </c>
      <c r="H8912">
        <v>8</v>
      </c>
      <c r="I8912">
        <v>5</v>
      </c>
      <c r="J8912">
        <v>50</v>
      </c>
      <c r="K8912">
        <v>4</v>
      </c>
      <c r="L8912" t="s">
        <v>18</v>
      </c>
      <c r="M8912" t="str" cm="1">
        <f t="array" ref="M8912">_xlfn.IFS(Table1[[#This Row],[Tenure_Years]]&lt;=2,"New Hire",Table1[[#This Row],[Tenure_Years]]&lt;=5,"Established",Table1[[#This Row],[Tenure_Years]]&gt;=5,"Veteran")</f>
        <v>Veteran</v>
      </c>
      <c r="N8912">
        <f t="shared" si="278"/>
        <v>96526.185096153844</v>
      </c>
      <c r="O8912" t="str">
        <f t="shared" si="279"/>
        <v>Normal</v>
      </c>
    </row>
    <row r="8913" spans="1:15" x14ac:dyDescent="0.3">
      <c r="A8913" t="s">
        <v>17371</v>
      </c>
      <c r="B8913" t="s">
        <v>17372</v>
      </c>
      <c r="C8913" t="s">
        <v>31</v>
      </c>
      <c r="D8913">
        <v>54</v>
      </c>
      <c r="E8913" t="s">
        <v>16</v>
      </c>
      <c r="F8913" t="s">
        <v>130</v>
      </c>
      <c r="G8913">
        <v>100229</v>
      </c>
      <c r="H8913">
        <v>1</v>
      </c>
      <c r="I8913">
        <v>2</v>
      </c>
      <c r="J8913">
        <v>65</v>
      </c>
      <c r="K8913">
        <v>1</v>
      </c>
      <c r="L8913" t="s">
        <v>24</v>
      </c>
      <c r="M8913" t="str" cm="1">
        <f t="array" ref="M8913">_xlfn.IFS(Table1[[#This Row],[Tenure_Years]]&lt;=2,"New Hire",Table1[[#This Row],[Tenure_Years]]&lt;=5,"Established",Table1[[#This Row],[Tenure_Years]]&gt;=5,"Veteran")</f>
        <v>New Hire</v>
      </c>
      <c r="N8913">
        <f t="shared" si="278"/>
        <v>94458.108426635241</v>
      </c>
      <c r="O8913" t="str">
        <f t="shared" si="279"/>
        <v>Normal</v>
      </c>
    </row>
    <row r="8914" spans="1:15" x14ac:dyDescent="0.3">
      <c r="A8914" t="s">
        <v>17373</v>
      </c>
      <c r="B8914" t="s">
        <v>17374</v>
      </c>
      <c r="C8914" t="s">
        <v>21</v>
      </c>
      <c r="D8914">
        <v>40</v>
      </c>
      <c r="E8914" t="s">
        <v>22</v>
      </c>
      <c r="F8914" t="s">
        <v>51</v>
      </c>
      <c r="G8914">
        <v>45509</v>
      </c>
      <c r="H8914">
        <v>3</v>
      </c>
      <c r="I8914">
        <v>5</v>
      </c>
      <c r="J8914">
        <v>44</v>
      </c>
      <c r="K8914">
        <v>2</v>
      </c>
      <c r="L8914" t="s">
        <v>24</v>
      </c>
      <c r="M8914" t="str" cm="1">
        <f t="array" ref="M8914">_xlfn.IFS(Table1[[#This Row],[Tenure_Years]]&lt;=2,"New Hire",Table1[[#This Row],[Tenure_Years]]&lt;=5,"Established",Table1[[#This Row],[Tenure_Years]]&gt;=5,"Veteran")</f>
        <v>Established</v>
      </c>
      <c r="N8914">
        <f t="shared" si="278"/>
        <v>96526.185096153844</v>
      </c>
      <c r="O8914" t="str">
        <f t="shared" si="279"/>
        <v>Normal</v>
      </c>
    </row>
    <row r="8915" spans="1:15" x14ac:dyDescent="0.3">
      <c r="A8915" t="s">
        <v>17375</v>
      </c>
      <c r="B8915" t="s">
        <v>17376</v>
      </c>
      <c r="C8915" t="s">
        <v>15</v>
      </c>
      <c r="D8915">
        <v>45</v>
      </c>
      <c r="E8915" t="s">
        <v>56</v>
      </c>
      <c r="F8915" t="s">
        <v>92</v>
      </c>
      <c r="G8915">
        <v>104620</v>
      </c>
      <c r="H8915">
        <v>0</v>
      </c>
      <c r="I8915">
        <v>4</v>
      </c>
      <c r="J8915">
        <v>67</v>
      </c>
      <c r="K8915">
        <v>1</v>
      </c>
      <c r="L8915" t="s">
        <v>24</v>
      </c>
      <c r="M8915" t="str" cm="1">
        <f t="array" ref="M8915">_xlfn.IFS(Table1[[#This Row],[Tenure_Years]]&lt;=2,"New Hire",Table1[[#This Row],[Tenure_Years]]&lt;=5,"Established",Table1[[#This Row],[Tenure_Years]]&gt;=5,"Veteran")</f>
        <v>New Hire</v>
      </c>
      <c r="N8915">
        <f t="shared" si="278"/>
        <v>94573.380601596073</v>
      </c>
      <c r="O8915" t="str">
        <f t="shared" si="279"/>
        <v>Normal</v>
      </c>
    </row>
    <row r="8916" spans="1:15" x14ac:dyDescent="0.3">
      <c r="A8916" t="s">
        <v>17377</v>
      </c>
      <c r="B8916" t="s">
        <v>17378</v>
      </c>
      <c r="C8916" t="s">
        <v>31</v>
      </c>
      <c r="D8916">
        <v>33</v>
      </c>
      <c r="E8916" t="s">
        <v>27</v>
      </c>
      <c r="F8916" t="s">
        <v>111</v>
      </c>
      <c r="G8916">
        <v>104019</v>
      </c>
      <c r="H8916">
        <v>14</v>
      </c>
      <c r="I8916">
        <v>3</v>
      </c>
      <c r="J8916">
        <v>28</v>
      </c>
      <c r="K8916">
        <v>1</v>
      </c>
      <c r="L8916" t="s">
        <v>18</v>
      </c>
      <c r="M8916" t="str" cm="1">
        <f t="array" ref="M8916">_xlfn.IFS(Table1[[#This Row],[Tenure_Years]]&lt;=2,"New Hire",Table1[[#This Row],[Tenure_Years]]&lt;=5,"Established",Table1[[#This Row],[Tenure_Years]]&gt;=5,"Veteran")</f>
        <v>Veteran</v>
      </c>
      <c r="N8916">
        <f t="shared" si="278"/>
        <v>92826.904643962844</v>
      </c>
      <c r="O8916" t="str">
        <f t="shared" si="279"/>
        <v>Normal</v>
      </c>
    </row>
    <row r="8917" spans="1:15" x14ac:dyDescent="0.3">
      <c r="A8917" t="s">
        <v>17379</v>
      </c>
      <c r="B8917" t="s">
        <v>17380</v>
      </c>
      <c r="C8917" t="s">
        <v>21</v>
      </c>
      <c r="D8917">
        <v>55</v>
      </c>
      <c r="E8917" t="s">
        <v>60</v>
      </c>
      <c r="F8917" t="s">
        <v>141</v>
      </c>
      <c r="G8917">
        <v>109703</v>
      </c>
      <c r="H8917">
        <v>9</v>
      </c>
      <c r="I8917">
        <v>5</v>
      </c>
      <c r="J8917">
        <v>15</v>
      </c>
      <c r="K8917">
        <v>1</v>
      </c>
      <c r="L8917" t="s">
        <v>18</v>
      </c>
      <c r="M8917" t="str" cm="1">
        <f t="array" ref="M8917">_xlfn.IFS(Table1[[#This Row],[Tenure_Years]]&lt;=2,"New Hire",Table1[[#This Row],[Tenure_Years]]&lt;=5,"Established",Table1[[#This Row],[Tenure_Years]]&gt;=5,"Veteran")</f>
        <v>Veteran</v>
      </c>
      <c r="N8917">
        <f t="shared" si="278"/>
        <v>94068.868467410459</v>
      </c>
      <c r="O8917" t="str">
        <f t="shared" si="279"/>
        <v>Normal</v>
      </c>
    </row>
    <row r="8918" spans="1:15" x14ac:dyDescent="0.3">
      <c r="A8918" t="s">
        <v>17381</v>
      </c>
      <c r="B8918" t="s">
        <v>17382</v>
      </c>
      <c r="C8918" t="s">
        <v>21</v>
      </c>
      <c r="D8918">
        <v>46</v>
      </c>
      <c r="E8918" t="s">
        <v>22</v>
      </c>
      <c r="F8918" t="s">
        <v>23</v>
      </c>
      <c r="G8918">
        <v>118197</v>
      </c>
      <c r="H8918">
        <v>7</v>
      </c>
      <c r="I8918">
        <v>5</v>
      </c>
      <c r="J8918">
        <v>29</v>
      </c>
      <c r="K8918">
        <v>4</v>
      </c>
      <c r="L8918" t="s">
        <v>18</v>
      </c>
      <c r="M8918" t="str" cm="1">
        <f t="array" ref="M8918">_xlfn.IFS(Table1[[#This Row],[Tenure_Years]]&lt;=2,"New Hire",Table1[[#This Row],[Tenure_Years]]&lt;=5,"Established",Table1[[#This Row],[Tenure_Years]]&gt;=5,"Veteran")</f>
        <v>Veteran</v>
      </c>
      <c r="N8918">
        <f t="shared" si="278"/>
        <v>96526.185096153844</v>
      </c>
      <c r="O8918" t="str">
        <f t="shared" si="279"/>
        <v>Normal</v>
      </c>
    </row>
    <row r="8919" spans="1:15" x14ac:dyDescent="0.3">
      <c r="A8919" t="s">
        <v>17383</v>
      </c>
      <c r="B8919" t="s">
        <v>17384</v>
      </c>
      <c r="C8919" t="s">
        <v>21</v>
      </c>
      <c r="D8919">
        <v>46</v>
      </c>
      <c r="E8919" t="s">
        <v>60</v>
      </c>
      <c r="F8919" t="s">
        <v>64</v>
      </c>
      <c r="G8919">
        <v>106781</v>
      </c>
      <c r="H8919">
        <v>13</v>
      </c>
      <c r="I8919">
        <v>2</v>
      </c>
      <c r="J8919">
        <v>34</v>
      </c>
      <c r="K8919">
        <v>3</v>
      </c>
      <c r="L8919" t="s">
        <v>24</v>
      </c>
      <c r="M8919" t="str" cm="1">
        <f t="array" ref="M8919">_xlfn.IFS(Table1[[#This Row],[Tenure_Years]]&lt;=2,"New Hire",Table1[[#This Row],[Tenure_Years]]&lt;=5,"Established",Table1[[#This Row],[Tenure_Years]]&gt;=5,"Veteran")</f>
        <v>Veteran</v>
      </c>
      <c r="N8919">
        <f t="shared" si="278"/>
        <v>94068.868467410459</v>
      </c>
      <c r="O8919" t="str">
        <f t="shared" si="279"/>
        <v>Normal</v>
      </c>
    </row>
    <row r="8920" spans="1:15" x14ac:dyDescent="0.3">
      <c r="A8920" t="s">
        <v>17385</v>
      </c>
      <c r="B8920" t="s">
        <v>17386</v>
      </c>
      <c r="C8920" t="s">
        <v>21</v>
      </c>
      <c r="D8920">
        <v>47</v>
      </c>
      <c r="E8920" t="s">
        <v>22</v>
      </c>
      <c r="F8920" t="s">
        <v>51</v>
      </c>
      <c r="G8920">
        <v>61643</v>
      </c>
      <c r="H8920">
        <v>13</v>
      </c>
      <c r="I8920">
        <v>4</v>
      </c>
      <c r="J8920">
        <v>57</v>
      </c>
      <c r="K8920">
        <v>1</v>
      </c>
      <c r="L8920" t="s">
        <v>18</v>
      </c>
      <c r="M8920" t="str" cm="1">
        <f t="array" ref="M8920">_xlfn.IFS(Table1[[#This Row],[Tenure_Years]]&lt;=2,"New Hire",Table1[[#This Row],[Tenure_Years]]&lt;=5,"Established",Table1[[#This Row],[Tenure_Years]]&gt;=5,"Veteran")</f>
        <v>Veteran</v>
      </c>
      <c r="N8920">
        <f t="shared" si="278"/>
        <v>96526.185096153844</v>
      </c>
      <c r="O8920" t="str">
        <f t="shared" si="279"/>
        <v>Normal</v>
      </c>
    </row>
    <row r="8921" spans="1:15" x14ac:dyDescent="0.3">
      <c r="A8921" t="s">
        <v>17387</v>
      </c>
      <c r="B8921" t="s">
        <v>17388</v>
      </c>
      <c r="C8921" t="s">
        <v>31</v>
      </c>
      <c r="D8921">
        <v>39</v>
      </c>
      <c r="E8921" t="s">
        <v>60</v>
      </c>
      <c r="F8921" t="s">
        <v>61</v>
      </c>
      <c r="G8921">
        <v>91315</v>
      </c>
      <c r="H8921">
        <v>15</v>
      </c>
      <c r="I8921">
        <v>3</v>
      </c>
      <c r="J8921">
        <v>71</v>
      </c>
      <c r="K8921">
        <v>1</v>
      </c>
      <c r="L8921" t="s">
        <v>24</v>
      </c>
      <c r="M8921" t="str" cm="1">
        <f t="array" ref="M8921">_xlfn.IFS(Table1[[#This Row],[Tenure_Years]]&lt;=2,"New Hire",Table1[[#This Row],[Tenure_Years]]&lt;=5,"Established",Table1[[#This Row],[Tenure_Years]]&gt;=5,"Veteran")</f>
        <v>Veteran</v>
      </c>
      <c r="N8921">
        <f t="shared" si="278"/>
        <v>94068.868467410459</v>
      </c>
      <c r="O8921" t="str">
        <f t="shared" si="279"/>
        <v>Normal</v>
      </c>
    </row>
    <row r="8922" spans="1:15" x14ac:dyDescent="0.3">
      <c r="A8922" t="s">
        <v>17389</v>
      </c>
      <c r="B8922" t="s">
        <v>17390</v>
      </c>
      <c r="C8922" t="s">
        <v>31</v>
      </c>
      <c r="D8922">
        <v>46</v>
      </c>
      <c r="E8922" t="s">
        <v>32</v>
      </c>
      <c r="F8922" t="s">
        <v>48</v>
      </c>
      <c r="G8922">
        <v>62858</v>
      </c>
      <c r="H8922">
        <v>5</v>
      </c>
      <c r="I8922">
        <v>2</v>
      </c>
      <c r="J8922">
        <v>72</v>
      </c>
      <c r="K8922">
        <v>0</v>
      </c>
      <c r="L8922" t="s">
        <v>18</v>
      </c>
      <c r="M8922" t="str" cm="1">
        <f t="array" ref="M8922">_xlfn.IFS(Table1[[#This Row],[Tenure_Years]]&lt;=2,"New Hire",Table1[[#This Row],[Tenure_Years]]&lt;=5,"Established",Table1[[#This Row],[Tenure_Years]]&gt;=5,"Veteran")</f>
        <v>Established</v>
      </c>
      <c r="N8922">
        <f t="shared" si="278"/>
        <v>94178.259456264772</v>
      </c>
      <c r="O8922" t="str">
        <f t="shared" si="279"/>
        <v>High Priority</v>
      </c>
    </row>
    <row r="8923" spans="1:15" x14ac:dyDescent="0.3">
      <c r="A8923" t="s">
        <v>17391</v>
      </c>
      <c r="B8923" t="s">
        <v>17392</v>
      </c>
      <c r="C8923" t="s">
        <v>31</v>
      </c>
      <c r="D8923">
        <v>59</v>
      </c>
      <c r="E8923" t="s">
        <v>60</v>
      </c>
      <c r="F8923" t="s">
        <v>98</v>
      </c>
      <c r="G8923">
        <v>50999</v>
      </c>
      <c r="H8923">
        <v>7</v>
      </c>
      <c r="I8923">
        <v>3</v>
      </c>
      <c r="J8923">
        <v>29</v>
      </c>
      <c r="K8923">
        <v>1</v>
      </c>
      <c r="L8923" t="s">
        <v>24</v>
      </c>
      <c r="M8923" t="str" cm="1">
        <f t="array" ref="M8923">_xlfn.IFS(Table1[[#This Row],[Tenure_Years]]&lt;=2,"New Hire",Table1[[#This Row],[Tenure_Years]]&lt;=5,"Established",Table1[[#This Row],[Tenure_Years]]&gt;=5,"Veteran")</f>
        <v>Veteran</v>
      </c>
      <c r="N8923">
        <f t="shared" si="278"/>
        <v>94068.868467410459</v>
      </c>
      <c r="O8923" t="str">
        <f t="shared" si="279"/>
        <v>Normal</v>
      </c>
    </row>
    <row r="8924" spans="1:15" x14ac:dyDescent="0.3">
      <c r="A8924" t="s">
        <v>17393</v>
      </c>
      <c r="B8924" t="s">
        <v>17394</v>
      </c>
      <c r="C8924" t="s">
        <v>21</v>
      </c>
      <c r="D8924">
        <v>24</v>
      </c>
      <c r="E8924" t="s">
        <v>22</v>
      </c>
      <c r="F8924" t="s">
        <v>23</v>
      </c>
      <c r="G8924">
        <v>99696</v>
      </c>
      <c r="H8924">
        <v>4</v>
      </c>
      <c r="I8924">
        <v>2</v>
      </c>
      <c r="J8924">
        <v>67</v>
      </c>
      <c r="K8924">
        <v>2</v>
      </c>
      <c r="L8924" t="s">
        <v>18</v>
      </c>
      <c r="M8924" t="str" cm="1">
        <f t="array" ref="M8924">_xlfn.IFS(Table1[[#This Row],[Tenure_Years]]&lt;=2,"New Hire",Table1[[#This Row],[Tenure_Years]]&lt;=5,"Established",Table1[[#This Row],[Tenure_Years]]&gt;=5,"Veteran")</f>
        <v>Established</v>
      </c>
      <c r="N8924">
        <f t="shared" si="278"/>
        <v>96526.185096153844</v>
      </c>
      <c r="O8924" t="str">
        <f t="shared" si="279"/>
        <v>Normal</v>
      </c>
    </row>
    <row r="8925" spans="1:15" x14ac:dyDescent="0.3">
      <c r="A8925" t="s">
        <v>17395</v>
      </c>
      <c r="B8925" t="s">
        <v>17396</v>
      </c>
      <c r="C8925" t="s">
        <v>21</v>
      </c>
      <c r="D8925">
        <v>22</v>
      </c>
      <c r="E8925" t="s">
        <v>27</v>
      </c>
      <c r="F8925" t="s">
        <v>28</v>
      </c>
      <c r="G8925">
        <v>101702</v>
      </c>
      <c r="H8925">
        <v>9</v>
      </c>
      <c r="I8925">
        <v>2</v>
      </c>
      <c r="J8925">
        <v>53</v>
      </c>
      <c r="K8925">
        <v>0</v>
      </c>
      <c r="L8925" t="s">
        <v>24</v>
      </c>
      <c r="M8925" t="str" cm="1">
        <f t="array" ref="M8925">_xlfn.IFS(Table1[[#This Row],[Tenure_Years]]&lt;=2,"New Hire",Table1[[#This Row],[Tenure_Years]]&lt;=5,"Established",Table1[[#This Row],[Tenure_Years]]&gt;=5,"Veteran")</f>
        <v>Veteran</v>
      </c>
      <c r="N8925">
        <f t="shared" si="278"/>
        <v>92826.904643962844</v>
      </c>
      <c r="O8925" t="str">
        <f t="shared" si="279"/>
        <v>Normal</v>
      </c>
    </row>
    <row r="8926" spans="1:15" x14ac:dyDescent="0.3">
      <c r="A8926" t="s">
        <v>17397</v>
      </c>
      <c r="B8926" t="s">
        <v>17398</v>
      </c>
      <c r="C8926" t="s">
        <v>15</v>
      </c>
      <c r="D8926">
        <v>36</v>
      </c>
      <c r="E8926" t="s">
        <v>56</v>
      </c>
      <c r="F8926" t="s">
        <v>72</v>
      </c>
      <c r="G8926">
        <v>123735</v>
      </c>
      <c r="H8926">
        <v>13</v>
      </c>
      <c r="I8926">
        <v>3</v>
      </c>
      <c r="J8926">
        <v>35</v>
      </c>
      <c r="K8926">
        <v>5</v>
      </c>
      <c r="L8926" t="s">
        <v>24</v>
      </c>
      <c r="M8926" t="str" cm="1">
        <f t="array" ref="M8926">_xlfn.IFS(Table1[[#This Row],[Tenure_Years]]&lt;=2,"New Hire",Table1[[#This Row],[Tenure_Years]]&lt;=5,"Established",Table1[[#This Row],[Tenure_Years]]&gt;=5,"Veteran")</f>
        <v>Veteran</v>
      </c>
      <c r="N8926">
        <f t="shared" si="278"/>
        <v>94573.380601596073</v>
      </c>
      <c r="O8926" t="str">
        <f t="shared" si="279"/>
        <v>Normal</v>
      </c>
    </row>
    <row r="8927" spans="1:15" x14ac:dyDescent="0.3">
      <c r="A8927" t="s">
        <v>17399</v>
      </c>
      <c r="B8927" t="s">
        <v>17400</v>
      </c>
      <c r="C8927" t="s">
        <v>21</v>
      </c>
      <c r="D8927">
        <v>56</v>
      </c>
      <c r="E8927" t="s">
        <v>27</v>
      </c>
      <c r="F8927" t="s">
        <v>28</v>
      </c>
      <c r="G8927">
        <v>91465</v>
      </c>
      <c r="H8927">
        <v>7</v>
      </c>
      <c r="I8927">
        <v>3</v>
      </c>
      <c r="J8927">
        <v>22</v>
      </c>
      <c r="K8927">
        <v>1</v>
      </c>
      <c r="L8927" t="s">
        <v>24</v>
      </c>
      <c r="M8927" t="str" cm="1">
        <f t="array" ref="M8927">_xlfn.IFS(Table1[[#This Row],[Tenure_Years]]&lt;=2,"New Hire",Table1[[#This Row],[Tenure_Years]]&lt;=5,"Established",Table1[[#This Row],[Tenure_Years]]&gt;=5,"Veteran")</f>
        <v>Veteran</v>
      </c>
      <c r="N8927">
        <f t="shared" si="278"/>
        <v>92826.904643962844</v>
      </c>
      <c r="O8927" t="str">
        <f t="shared" si="279"/>
        <v>Normal</v>
      </c>
    </row>
    <row r="8928" spans="1:15" x14ac:dyDescent="0.3">
      <c r="A8928" t="s">
        <v>17401</v>
      </c>
      <c r="B8928" t="s">
        <v>17402</v>
      </c>
      <c r="C8928" t="s">
        <v>31</v>
      </c>
      <c r="D8928">
        <v>57</v>
      </c>
      <c r="E8928" t="s">
        <v>22</v>
      </c>
      <c r="F8928" t="s">
        <v>23</v>
      </c>
      <c r="G8928">
        <v>116715</v>
      </c>
      <c r="H8928">
        <v>4</v>
      </c>
      <c r="I8928">
        <v>4</v>
      </c>
      <c r="J8928">
        <v>22</v>
      </c>
      <c r="K8928">
        <v>3</v>
      </c>
      <c r="L8928" t="s">
        <v>18</v>
      </c>
      <c r="M8928" t="str" cm="1">
        <f t="array" ref="M8928">_xlfn.IFS(Table1[[#This Row],[Tenure_Years]]&lt;=2,"New Hire",Table1[[#This Row],[Tenure_Years]]&lt;=5,"Established",Table1[[#This Row],[Tenure_Years]]&gt;=5,"Veteran")</f>
        <v>Established</v>
      </c>
      <c r="N8928">
        <f t="shared" si="278"/>
        <v>96526.185096153844</v>
      </c>
      <c r="O8928" t="str">
        <f t="shared" si="279"/>
        <v>Normal</v>
      </c>
    </row>
    <row r="8929" spans="1:15" x14ac:dyDescent="0.3">
      <c r="A8929" t="s">
        <v>17403</v>
      </c>
      <c r="B8929" t="s">
        <v>17404</v>
      </c>
      <c r="C8929" t="s">
        <v>21</v>
      </c>
      <c r="D8929">
        <v>59</v>
      </c>
      <c r="E8929" t="s">
        <v>16</v>
      </c>
      <c r="F8929" t="s">
        <v>130</v>
      </c>
      <c r="G8929">
        <v>85680</v>
      </c>
      <c r="H8929">
        <v>9</v>
      </c>
      <c r="I8929">
        <v>1</v>
      </c>
      <c r="J8929">
        <v>77</v>
      </c>
      <c r="K8929">
        <v>4</v>
      </c>
      <c r="L8929" t="s">
        <v>24</v>
      </c>
      <c r="M8929" t="str" cm="1">
        <f t="array" ref="M8929">_xlfn.IFS(Table1[[#This Row],[Tenure_Years]]&lt;=2,"New Hire",Table1[[#This Row],[Tenure_Years]]&lt;=5,"Established",Table1[[#This Row],[Tenure_Years]]&gt;=5,"Veteran")</f>
        <v>Veteran</v>
      </c>
      <c r="N8929">
        <f t="shared" si="278"/>
        <v>94458.108426635241</v>
      </c>
      <c r="O8929" t="str">
        <f t="shared" si="279"/>
        <v>Normal</v>
      </c>
    </row>
    <row r="8930" spans="1:15" x14ac:dyDescent="0.3">
      <c r="A8930" t="s">
        <v>17405</v>
      </c>
      <c r="B8930" t="s">
        <v>17406</v>
      </c>
      <c r="C8930" t="s">
        <v>15</v>
      </c>
      <c r="D8930">
        <v>32</v>
      </c>
      <c r="E8930" t="s">
        <v>56</v>
      </c>
      <c r="F8930" t="s">
        <v>72</v>
      </c>
      <c r="G8930">
        <v>122762</v>
      </c>
      <c r="H8930">
        <v>15</v>
      </c>
      <c r="I8930">
        <v>4</v>
      </c>
      <c r="J8930">
        <v>60</v>
      </c>
      <c r="K8930">
        <v>5</v>
      </c>
      <c r="L8930" t="s">
        <v>18</v>
      </c>
      <c r="M8930" t="str" cm="1">
        <f t="array" ref="M8930">_xlfn.IFS(Table1[[#This Row],[Tenure_Years]]&lt;=2,"New Hire",Table1[[#This Row],[Tenure_Years]]&lt;=5,"Established",Table1[[#This Row],[Tenure_Years]]&gt;=5,"Veteran")</f>
        <v>Veteran</v>
      </c>
      <c r="N8930">
        <f t="shared" si="278"/>
        <v>94573.380601596073</v>
      </c>
      <c r="O8930" t="str">
        <f t="shared" si="279"/>
        <v>Normal</v>
      </c>
    </row>
    <row r="8931" spans="1:15" x14ac:dyDescent="0.3">
      <c r="A8931" t="s">
        <v>17407</v>
      </c>
      <c r="B8931" t="s">
        <v>17408</v>
      </c>
      <c r="C8931" t="s">
        <v>15</v>
      </c>
      <c r="D8931">
        <v>40</v>
      </c>
      <c r="E8931" t="s">
        <v>16</v>
      </c>
      <c r="F8931" t="s">
        <v>17</v>
      </c>
      <c r="G8931">
        <v>48826</v>
      </c>
      <c r="H8931">
        <v>11</v>
      </c>
      <c r="I8931">
        <v>4</v>
      </c>
      <c r="J8931">
        <v>59</v>
      </c>
      <c r="K8931">
        <v>2</v>
      </c>
      <c r="L8931" t="s">
        <v>24</v>
      </c>
      <c r="M8931" t="str" cm="1">
        <f t="array" ref="M8931">_xlfn.IFS(Table1[[#This Row],[Tenure_Years]]&lt;=2,"New Hire",Table1[[#This Row],[Tenure_Years]]&lt;=5,"Established",Table1[[#This Row],[Tenure_Years]]&gt;=5,"Veteran")</f>
        <v>Veteran</v>
      </c>
      <c r="N8931">
        <f t="shared" si="278"/>
        <v>94458.108426635241</v>
      </c>
      <c r="O8931" t="str">
        <f t="shared" si="279"/>
        <v>Normal</v>
      </c>
    </row>
    <row r="8932" spans="1:15" x14ac:dyDescent="0.3">
      <c r="A8932" t="s">
        <v>17409</v>
      </c>
      <c r="B8932" t="s">
        <v>17410</v>
      </c>
      <c r="C8932" t="s">
        <v>31</v>
      </c>
      <c r="D8932">
        <v>23</v>
      </c>
      <c r="E8932" t="s">
        <v>22</v>
      </c>
      <c r="F8932" t="s">
        <v>23</v>
      </c>
      <c r="G8932">
        <v>111432</v>
      </c>
      <c r="H8932">
        <v>6</v>
      </c>
      <c r="I8932">
        <v>2</v>
      </c>
      <c r="J8932">
        <v>49</v>
      </c>
      <c r="K8932">
        <v>1</v>
      </c>
      <c r="L8932" t="s">
        <v>18</v>
      </c>
      <c r="M8932" t="str" cm="1">
        <f t="array" ref="M8932">_xlfn.IFS(Table1[[#This Row],[Tenure_Years]]&lt;=2,"New Hire",Table1[[#This Row],[Tenure_Years]]&lt;=5,"Established",Table1[[#This Row],[Tenure_Years]]&gt;=5,"Veteran")</f>
        <v>Veteran</v>
      </c>
      <c r="N8932">
        <f t="shared" si="278"/>
        <v>96526.185096153844</v>
      </c>
      <c r="O8932" t="str">
        <f t="shared" si="279"/>
        <v>Normal</v>
      </c>
    </row>
    <row r="8933" spans="1:15" x14ac:dyDescent="0.3">
      <c r="A8933" t="s">
        <v>17411</v>
      </c>
      <c r="B8933" t="s">
        <v>17412</v>
      </c>
      <c r="C8933" t="s">
        <v>31</v>
      </c>
      <c r="D8933">
        <v>41</v>
      </c>
      <c r="E8933" t="s">
        <v>56</v>
      </c>
      <c r="F8933" t="s">
        <v>72</v>
      </c>
      <c r="G8933">
        <v>139511</v>
      </c>
      <c r="H8933">
        <v>0</v>
      </c>
      <c r="I8933">
        <v>1</v>
      </c>
      <c r="J8933">
        <v>48</v>
      </c>
      <c r="K8933">
        <v>1</v>
      </c>
      <c r="L8933" t="s">
        <v>24</v>
      </c>
      <c r="M8933" t="str" cm="1">
        <f t="array" ref="M8933">_xlfn.IFS(Table1[[#This Row],[Tenure_Years]]&lt;=2,"New Hire",Table1[[#This Row],[Tenure_Years]]&lt;=5,"Established",Table1[[#This Row],[Tenure_Years]]&gt;=5,"Veteran")</f>
        <v>New Hire</v>
      </c>
      <c r="N8933">
        <f t="shared" si="278"/>
        <v>94573.380601596073</v>
      </c>
      <c r="O8933" t="str">
        <f t="shared" si="279"/>
        <v>Normal</v>
      </c>
    </row>
    <row r="8934" spans="1:15" x14ac:dyDescent="0.3">
      <c r="A8934" t="s">
        <v>17413</v>
      </c>
      <c r="B8934" t="s">
        <v>17414</v>
      </c>
      <c r="C8934" t="s">
        <v>21</v>
      </c>
      <c r="D8934">
        <v>31</v>
      </c>
      <c r="E8934" t="s">
        <v>60</v>
      </c>
      <c r="F8934" t="s">
        <v>64</v>
      </c>
      <c r="G8934">
        <v>104816</v>
      </c>
      <c r="H8934">
        <v>10</v>
      </c>
      <c r="I8934">
        <v>2</v>
      </c>
      <c r="J8934">
        <v>55</v>
      </c>
      <c r="K8934">
        <v>4</v>
      </c>
      <c r="L8934" t="s">
        <v>18</v>
      </c>
      <c r="M8934" t="str" cm="1">
        <f t="array" ref="M8934">_xlfn.IFS(Table1[[#This Row],[Tenure_Years]]&lt;=2,"New Hire",Table1[[#This Row],[Tenure_Years]]&lt;=5,"Established",Table1[[#This Row],[Tenure_Years]]&gt;=5,"Veteran")</f>
        <v>Veteran</v>
      </c>
      <c r="N8934">
        <f t="shared" si="278"/>
        <v>94068.868467410459</v>
      </c>
      <c r="O8934" t="str">
        <f t="shared" si="279"/>
        <v>Normal</v>
      </c>
    </row>
    <row r="8935" spans="1:15" x14ac:dyDescent="0.3">
      <c r="A8935" t="s">
        <v>17415</v>
      </c>
      <c r="B8935" t="s">
        <v>17416</v>
      </c>
      <c r="C8935" t="s">
        <v>15</v>
      </c>
      <c r="D8935">
        <v>59</v>
      </c>
      <c r="E8935" t="s">
        <v>60</v>
      </c>
      <c r="F8935" t="s">
        <v>64</v>
      </c>
      <c r="G8935">
        <v>119153</v>
      </c>
      <c r="H8935">
        <v>5</v>
      </c>
      <c r="I8935">
        <v>2</v>
      </c>
      <c r="J8935">
        <v>34</v>
      </c>
      <c r="K8935">
        <v>5</v>
      </c>
      <c r="L8935" t="s">
        <v>18</v>
      </c>
      <c r="M8935" t="str" cm="1">
        <f t="array" ref="M8935">_xlfn.IFS(Table1[[#This Row],[Tenure_Years]]&lt;=2,"New Hire",Table1[[#This Row],[Tenure_Years]]&lt;=5,"Established",Table1[[#This Row],[Tenure_Years]]&gt;=5,"Veteran")</f>
        <v>Established</v>
      </c>
      <c r="N8935">
        <f t="shared" si="278"/>
        <v>94068.868467410459</v>
      </c>
      <c r="O8935" t="str">
        <f t="shared" si="279"/>
        <v>High Priority</v>
      </c>
    </row>
    <row r="8936" spans="1:15" x14ac:dyDescent="0.3">
      <c r="A8936" t="s">
        <v>17417</v>
      </c>
      <c r="B8936" t="s">
        <v>2593</v>
      </c>
      <c r="C8936" t="s">
        <v>21</v>
      </c>
      <c r="D8936">
        <v>25</v>
      </c>
      <c r="E8936" t="s">
        <v>22</v>
      </c>
      <c r="F8936" t="s">
        <v>95</v>
      </c>
      <c r="G8936">
        <v>59190</v>
      </c>
      <c r="H8936">
        <v>15</v>
      </c>
      <c r="I8936">
        <v>3</v>
      </c>
      <c r="J8936">
        <v>75</v>
      </c>
      <c r="K8936">
        <v>1</v>
      </c>
      <c r="L8936" t="s">
        <v>18</v>
      </c>
      <c r="M8936" t="str" cm="1">
        <f t="array" ref="M8936">_xlfn.IFS(Table1[[#This Row],[Tenure_Years]]&lt;=2,"New Hire",Table1[[#This Row],[Tenure_Years]]&lt;=5,"Established",Table1[[#This Row],[Tenure_Years]]&gt;=5,"Veteran")</f>
        <v>Veteran</v>
      </c>
      <c r="N8936">
        <f t="shared" si="278"/>
        <v>96526.185096153844</v>
      </c>
      <c r="O8936" t="str">
        <f t="shared" si="279"/>
        <v>Normal</v>
      </c>
    </row>
    <row r="8937" spans="1:15" x14ac:dyDescent="0.3">
      <c r="A8937" t="s">
        <v>17418</v>
      </c>
      <c r="B8937" t="s">
        <v>17419</v>
      </c>
      <c r="C8937" t="s">
        <v>15</v>
      </c>
      <c r="D8937">
        <v>33</v>
      </c>
      <c r="E8937" t="s">
        <v>56</v>
      </c>
      <c r="F8937" t="s">
        <v>72</v>
      </c>
      <c r="G8937">
        <v>56160</v>
      </c>
      <c r="H8937">
        <v>12</v>
      </c>
      <c r="I8937">
        <v>1</v>
      </c>
      <c r="J8937">
        <v>64</v>
      </c>
      <c r="K8937">
        <v>1</v>
      </c>
      <c r="L8937" t="s">
        <v>18</v>
      </c>
      <c r="M8937" t="str" cm="1">
        <f t="array" ref="M8937">_xlfn.IFS(Table1[[#This Row],[Tenure_Years]]&lt;=2,"New Hire",Table1[[#This Row],[Tenure_Years]]&lt;=5,"Established",Table1[[#This Row],[Tenure_Years]]&gt;=5,"Veteran")</f>
        <v>Veteran</v>
      </c>
      <c r="N8937">
        <f t="shared" si="278"/>
        <v>94573.380601596073</v>
      </c>
      <c r="O8937" t="str">
        <f t="shared" si="279"/>
        <v>Normal</v>
      </c>
    </row>
    <row r="8938" spans="1:15" x14ac:dyDescent="0.3">
      <c r="A8938" t="s">
        <v>17420</v>
      </c>
      <c r="B8938" t="s">
        <v>17421</v>
      </c>
      <c r="C8938" t="s">
        <v>21</v>
      </c>
      <c r="D8938">
        <v>56</v>
      </c>
      <c r="E8938" t="s">
        <v>16</v>
      </c>
      <c r="F8938" t="s">
        <v>130</v>
      </c>
      <c r="G8938">
        <v>105133</v>
      </c>
      <c r="H8938">
        <v>12</v>
      </c>
      <c r="I8938">
        <v>2</v>
      </c>
      <c r="J8938">
        <v>55</v>
      </c>
      <c r="K8938">
        <v>2</v>
      </c>
      <c r="L8938" t="s">
        <v>18</v>
      </c>
      <c r="M8938" t="str" cm="1">
        <f t="array" ref="M8938">_xlfn.IFS(Table1[[#This Row],[Tenure_Years]]&lt;=2,"New Hire",Table1[[#This Row],[Tenure_Years]]&lt;=5,"Established",Table1[[#This Row],[Tenure_Years]]&gt;=5,"Veteran")</f>
        <v>Veteran</v>
      </c>
      <c r="N8938">
        <f t="shared" si="278"/>
        <v>94458.108426635241</v>
      </c>
      <c r="O8938" t="str">
        <f t="shared" si="279"/>
        <v>Normal</v>
      </c>
    </row>
    <row r="8939" spans="1:15" x14ac:dyDescent="0.3">
      <c r="A8939" t="s">
        <v>17422</v>
      </c>
      <c r="B8939" t="s">
        <v>17423</v>
      </c>
      <c r="C8939" t="s">
        <v>31</v>
      </c>
      <c r="D8939">
        <v>36</v>
      </c>
      <c r="E8939" t="s">
        <v>22</v>
      </c>
      <c r="F8939" t="s">
        <v>51</v>
      </c>
      <c r="G8939">
        <v>44550</v>
      </c>
      <c r="H8939">
        <v>12</v>
      </c>
      <c r="I8939">
        <v>3</v>
      </c>
      <c r="J8939">
        <v>43</v>
      </c>
      <c r="K8939">
        <v>1</v>
      </c>
      <c r="L8939" t="s">
        <v>24</v>
      </c>
      <c r="M8939" t="str" cm="1">
        <f t="array" ref="M8939">_xlfn.IFS(Table1[[#This Row],[Tenure_Years]]&lt;=2,"New Hire",Table1[[#This Row],[Tenure_Years]]&lt;=5,"Established",Table1[[#This Row],[Tenure_Years]]&gt;=5,"Veteran")</f>
        <v>Veteran</v>
      </c>
      <c r="N8939">
        <f t="shared" si="278"/>
        <v>96526.185096153844</v>
      </c>
      <c r="O8939" t="str">
        <f t="shared" si="279"/>
        <v>Normal</v>
      </c>
    </row>
    <row r="8940" spans="1:15" x14ac:dyDescent="0.3">
      <c r="A8940" t="s">
        <v>17424</v>
      </c>
      <c r="B8940" t="s">
        <v>17425</v>
      </c>
      <c r="C8940" t="s">
        <v>15</v>
      </c>
      <c r="D8940">
        <v>28</v>
      </c>
      <c r="E8940" t="s">
        <v>22</v>
      </c>
      <c r="F8940" t="s">
        <v>51</v>
      </c>
      <c r="G8940">
        <v>63984</v>
      </c>
      <c r="H8940">
        <v>1</v>
      </c>
      <c r="I8940">
        <v>5</v>
      </c>
      <c r="J8940">
        <v>76</v>
      </c>
      <c r="K8940">
        <v>2</v>
      </c>
      <c r="L8940" t="s">
        <v>18</v>
      </c>
      <c r="M8940" t="str" cm="1">
        <f t="array" ref="M8940">_xlfn.IFS(Table1[[#This Row],[Tenure_Years]]&lt;=2,"New Hire",Table1[[#This Row],[Tenure_Years]]&lt;=5,"Established",Table1[[#This Row],[Tenure_Years]]&gt;=5,"Veteran")</f>
        <v>New Hire</v>
      </c>
      <c r="N8940">
        <f t="shared" si="278"/>
        <v>96526.185096153844</v>
      </c>
      <c r="O8940" t="str">
        <f t="shared" si="279"/>
        <v>Normal</v>
      </c>
    </row>
    <row r="8941" spans="1:15" x14ac:dyDescent="0.3">
      <c r="A8941" t="s">
        <v>17426</v>
      </c>
      <c r="B8941" t="s">
        <v>2155</v>
      </c>
      <c r="C8941" t="s">
        <v>31</v>
      </c>
      <c r="D8941">
        <v>39</v>
      </c>
      <c r="E8941" t="s">
        <v>32</v>
      </c>
      <c r="F8941" t="s">
        <v>43</v>
      </c>
      <c r="G8941">
        <v>40961</v>
      </c>
      <c r="H8941">
        <v>0</v>
      </c>
      <c r="I8941">
        <v>1</v>
      </c>
      <c r="J8941">
        <v>68</v>
      </c>
      <c r="K8941">
        <v>1</v>
      </c>
      <c r="L8941" t="s">
        <v>24</v>
      </c>
      <c r="M8941" t="str" cm="1">
        <f t="array" ref="M8941">_xlfn.IFS(Table1[[#This Row],[Tenure_Years]]&lt;=2,"New Hire",Table1[[#This Row],[Tenure_Years]]&lt;=5,"Established",Table1[[#This Row],[Tenure_Years]]&gt;=5,"Veteran")</f>
        <v>New Hire</v>
      </c>
      <c r="N8941">
        <f t="shared" si="278"/>
        <v>94178.259456264772</v>
      </c>
      <c r="O8941" t="str">
        <f t="shared" si="279"/>
        <v>Normal</v>
      </c>
    </row>
    <row r="8942" spans="1:15" x14ac:dyDescent="0.3">
      <c r="A8942" t="s">
        <v>17427</v>
      </c>
      <c r="B8942" t="s">
        <v>17428</v>
      </c>
      <c r="C8942" t="s">
        <v>31</v>
      </c>
      <c r="D8942">
        <v>53</v>
      </c>
      <c r="E8942" t="s">
        <v>32</v>
      </c>
      <c r="F8942" t="s">
        <v>48</v>
      </c>
      <c r="G8942">
        <v>57612</v>
      </c>
      <c r="H8942">
        <v>14</v>
      </c>
      <c r="I8942">
        <v>3</v>
      </c>
      <c r="J8942">
        <v>53</v>
      </c>
      <c r="K8942">
        <v>3</v>
      </c>
      <c r="L8942" t="s">
        <v>24</v>
      </c>
      <c r="M8942" t="str" cm="1">
        <f t="array" ref="M8942">_xlfn.IFS(Table1[[#This Row],[Tenure_Years]]&lt;=2,"New Hire",Table1[[#This Row],[Tenure_Years]]&lt;=5,"Established",Table1[[#This Row],[Tenure_Years]]&gt;=5,"Veteran")</f>
        <v>Veteran</v>
      </c>
      <c r="N8942">
        <f t="shared" si="278"/>
        <v>94178.259456264772</v>
      </c>
      <c r="O8942" t="str">
        <f t="shared" si="279"/>
        <v>Normal</v>
      </c>
    </row>
    <row r="8943" spans="1:15" x14ac:dyDescent="0.3">
      <c r="A8943" t="s">
        <v>17429</v>
      </c>
      <c r="B8943" t="s">
        <v>17430</v>
      </c>
      <c r="C8943" t="s">
        <v>31</v>
      </c>
      <c r="D8943">
        <v>38</v>
      </c>
      <c r="E8943" t="s">
        <v>27</v>
      </c>
      <c r="F8943" t="s">
        <v>75</v>
      </c>
      <c r="G8943">
        <v>109032</v>
      </c>
      <c r="H8943">
        <v>0</v>
      </c>
      <c r="I8943">
        <v>1</v>
      </c>
      <c r="J8943">
        <v>53</v>
      </c>
      <c r="K8943">
        <v>3</v>
      </c>
      <c r="L8943" t="s">
        <v>24</v>
      </c>
      <c r="M8943" t="str" cm="1">
        <f t="array" ref="M8943">_xlfn.IFS(Table1[[#This Row],[Tenure_Years]]&lt;=2,"New Hire",Table1[[#This Row],[Tenure_Years]]&lt;=5,"Established",Table1[[#This Row],[Tenure_Years]]&gt;=5,"Veteran")</f>
        <v>New Hire</v>
      </c>
      <c r="N8943">
        <f t="shared" si="278"/>
        <v>92826.904643962844</v>
      </c>
      <c r="O8943" t="str">
        <f t="shared" si="279"/>
        <v>Normal</v>
      </c>
    </row>
    <row r="8944" spans="1:15" x14ac:dyDescent="0.3">
      <c r="A8944" t="s">
        <v>17431</v>
      </c>
      <c r="B8944" t="s">
        <v>17432</v>
      </c>
      <c r="C8944" t="s">
        <v>15</v>
      </c>
      <c r="D8944">
        <v>31</v>
      </c>
      <c r="E8944" t="s">
        <v>22</v>
      </c>
      <c r="F8944" t="s">
        <v>23</v>
      </c>
      <c r="G8944">
        <v>86118</v>
      </c>
      <c r="H8944">
        <v>3</v>
      </c>
      <c r="I8944">
        <v>1</v>
      </c>
      <c r="J8944">
        <v>42</v>
      </c>
      <c r="K8944">
        <v>2</v>
      </c>
      <c r="L8944" t="s">
        <v>24</v>
      </c>
      <c r="M8944" t="str" cm="1">
        <f t="array" ref="M8944">_xlfn.IFS(Table1[[#This Row],[Tenure_Years]]&lt;=2,"New Hire",Table1[[#This Row],[Tenure_Years]]&lt;=5,"Established",Table1[[#This Row],[Tenure_Years]]&gt;=5,"Veteran")</f>
        <v>Established</v>
      </c>
      <c r="N8944">
        <f t="shared" si="278"/>
        <v>96526.185096153844</v>
      </c>
      <c r="O8944" t="str">
        <f t="shared" si="279"/>
        <v>Normal</v>
      </c>
    </row>
    <row r="8945" spans="1:15" x14ac:dyDescent="0.3">
      <c r="A8945" t="s">
        <v>17433</v>
      </c>
      <c r="B8945" t="s">
        <v>6586</v>
      </c>
      <c r="C8945" t="s">
        <v>15</v>
      </c>
      <c r="D8945">
        <v>60</v>
      </c>
      <c r="E8945" t="s">
        <v>60</v>
      </c>
      <c r="F8945" t="s">
        <v>141</v>
      </c>
      <c r="G8945">
        <v>42815</v>
      </c>
      <c r="H8945">
        <v>2</v>
      </c>
      <c r="I8945">
        <v>1</v>
      </c>
      <c r="J8945">
        <v>13</v>
      </c>
      <c r="K8945">
        <v>3</v>
      </c>
      <c r="L8945" t="s">
        <v>24</v>
      </c>
      <c r="M8945" t="str" cm="1">
        <f t="array" ref="M8945">_xlfn.IFS(Table1[[#This Row],[Tenure_Years]]&lt;=2,"New Hire",Table1[[#This Row],[Tenure_Years]]&lt;=5,"Established",Table1[[#This Row],[Tenure_Years]]&gt;=5,"Veteran")</f>
        <v>New Hire</v>
      </c>
      <c r="N8945">
        <f t="shared" si="278"/>
        <v>94068.868467410459</v>
      </c>
      <c r="O8945" t="str">
        <f t="shared" si="279"/>
        <v>Normal</v>
      </c>
    </row>
    <row r="8946" spans="1:15" x14ac:dyDescent="0.3">
      <c r="A8946" t="s">
        <v>17434</v>
      </c>
      <c r="B8946" t="s">
        <v>17435</v>
      </c>
      <c r="C8946" t="s">
        <v>21</v>
      </c>
      <c r="D8946">
        <v>24</v>
      </c>
      <c r="E8946" t="s">
        <v>60</v>
      </c>
      <c r="F8946" t="s">
        <v>98</v>
      </c>
      <c r="G8946">
        <v>97948</v>
      </c>
      <c r="H8946">
        <v>0</v>
      </c>
      <c r="I8946">
        <v>4</v>
      </c>
      <c r="J8946">
        <v>52</v>
      </c>
      <c r="K8946">
        <v>1</v>
      </c>
      <c r="L8946" t="s">
        <v>24</v>
      </c>
      <c r="M8946" t="str" cm="1">
        <f t="array" ref="M8946">_xlfn.IFS(Table1[[#This Row],[Tenure_Years]]&lt;=2,"New Hire",Table1[[#This Row],[Tenure_Years]]&lt;=5,"Established",Table1[[#This Row],[Tenure_Years]]&gt;=5,"Veteran")</f>
        <v>New Hire</v>
      </c>
      <c r="N8946">
        <f t="shared" si="278"/>
        <v>94068.868467410459</v>
      </c>
      <c r="O8946" t="str">
        <f t="shared" si="279"/>
        <v>Normal</v>
      </c>
    </row>
    <row r="8947" spans="1:15" x14ac:dyDescent="0.3">
      <c r="A8947" t="s">
        <v>17436</v>
      </c>
      <c r="B8947" t="s">
        <v>17437</v>
      </c>
      <c r="C8947" t="s">
        <v>21</v>
      </c>
      <c r="D8947">
        <v>24</v>
      </c>
      <c r="E8947" t="s">
        <v>60</v>
      </c>
      <c r="F8947" t="s">
        <v>64</v>
      </c>
      <c r="G8947">
        <v>134693</v>
      </c>
      <c r="H8947">
        <v>1</v>
      </c>
      <c r="I8947">
        <v>1</v>
      </c>
      <c r="J8947">
        <v>49</v>
      </c>
      <c r="K8947">
        <v>4</v>
      </c>
      <c r="L8947" t="s">
        <v>24</v>
      </c>
      <c r="M8947" t="str" cm="1">
        <f t="array" ref="M8947">_xlfn.IFS(Table1[[#This Row],[Tenure_Years]]&lt;=2,"New Hire",Table1[[#This Row],[Tenure_Years]]&lt;=5,"Established",Table1[[#This Row],[Tenure_Years]]&gt;=5,"Veteran")</f>
        <v>New Hire</v>
      </c>
      <c r="N8947">
        <f t="shared" si="278"/>
        <v>94068.868467410459</v>
      </c>
      <c r="O8947" t="str">
        <f t="shared" si="279"/>
        <v>Normal</v>
      </c>
    </row>
    <row r="8948" spans="1:15" x14ac:dyDescent="0.3">
      <c r="A8948" t="s">
        <v>17438</v>
      </c>
      <c r="B8948" t="s">
        <v>5569</v>
      </c>
      <c r="C8948" t="s">
        <v>31</v>
      </c>
      <c r="D8948">
        <v>58</v>
      </c>
      <c r="E8948" t="s">
        <v>16</v>
      </c>
      <c r="F8948" t="s">
        <v>38</v>
      </c>
      <c r="G8948">
        <v>75682</v>
      </c>
      <c r="H8948">
        <v>12</v>
      </c>
      <c r="I8948">
        <v>4</v>
      </c>
      <c r="J8948">
        <v>45</v>
      </c>
      <c r="K8948">
        <v>1</v>
      </c>
      <c r="L8948" t="s">
        <v>24</v>
      </c>
      <c r="M8948" t="str" cm="1">
        <f t="array" ref="M8948">_xlfn.IFS(Table1[[#This Row],[Tenure_Years]]&lt;=2,"New Hire",Table1[[#This Row],[Tenure_Years]]&lt;=5,"Established",Table1[[#This Row],[Tenure_Years]]&gt;=5,"Veteran")</f>
        <v>Veteran</v>
      </c>
      <c r="N8948">
        <f t="shared" si="278"/>
        <v>94458.108426635241</v>
      </c>
      <c r="O8948" t="str">
        <f t="shared" si="279"/>
        <v>Normal</v>
      </c>
    </row>
    <row r="8949" spans="1:15" x14ac:dyDescent="0.3">
      <c r="A8949" t="s">
        <v>17439</v>
      </c>
      <c r="B8949" t="s">
        <v>17440</v>
      </c>
      <c r="C8949" t="s">
        <v>21</v>
      </c>
      <c r="D8949">
        <v>33</v>
      </c>
      <c r="E8949" t="s">
        <v>60</v>
      </c>
      <c r="F8949" t="s">
        <v>61</v>
      </c>
      <c r="G8949">
        <v>81921</v>
      </c>
      <c r="H8949">
        <v>0</v>
      </c>
      <c r="I8949">
        <v>1</v>
      </c>
      <c r="J8949">
        <v>10</v>
      </c>
      <c r="K8949">
        <v>0</v>
      </c>
      <c r="L8949" t="s">
        <v>18</v>
      </c>
      <c r="M8949" t="str" cm="1">
        <f t="array" ref="M8949">_xlfn.IFS(Table1[[#This Row],[Tenure_Years]]&lt;=2,"New Hire",Table1[[#This Row],[Tenure_Years]]&lt;=5,"Established",Table1[[#This Row],[Tenure_Years]]&gt;=5,"Veteran")</f>
        <v>New Hire</v>
      </c>
      <c r="N8949">
        <f t="shared" si="278"/>
        <v>94068.868467410459</v>
      </c>
      <c r="O8949" t="str">
        <f t="shared" si="279"/>
        <v>Normal</v>
      </c>
    </row>
    <row r="8950" spans="1:15" x14ac:dyDescent="0.3">
      <c r="A8950" t="s">
        <v>17441</v>
      </c>
      <c r="B8950" t="s">
        <v>17442</v>
      </c>
      <c r="C8950" t="s">
        <v>31</v>
      </c>
      <c r="D8950">
        <v>37</v>
      </c>
      <c r="E8950" t="s">
        <v>60</v>
      </c>
      <c r="F8950" t="s">
        <v>141</v>
      </c>
      <c r="G8950">
        <v>115913</v>
      </c>
      <c r="H8950">
        <v>8</v>
      </c>
      <c r="I8950">
        <v>5</v>
      </c>
      <c r="J8950">
        <v>31</v>
      </c>
      <c r="K8950">
        <v>5</v>
      </c>
      <c r="L8950" t="s">
        <v>24</v>
      </c>
      <c r="M8950" t="str" cm="1">
        <f t="array" ref="M8950">_xlfn.IFS(Table1[[#This Row],[Tenure_Years]]&lt;=2,"New Hire",Table1[[#This Row],[Tenure_Years]]&lt;=5,"Established",Table1[[#This Row],[Tenure_Years]]&gt;=5,"Veteran")</f>
        <v>Veteran</v>
      </c>
      <c r="N8950">
        <f t="shared" si="278"/>
        <v>94068.868467410459</v>
      </c>
      <c r="O8950" t="str">
        <f t="shared" si="279"/>
        <v>Normal</v>
      </c>
    </row>
    <row r="8951" spans="1:15" x14ac:dyDescent="0.3">
      <c r="A8951" t="s">
        <v>17443</v>
      </c>
      <c r="B8951" t="s">
        <v>17444</v>
      </c>
      <c r="C8951" t="s">
        <v>21</v>
      </c>
      <c r="D8951">
        <v>56</v>
      </c>
      <c r="E8951" t="s">
        <v>60</v>
      </c>
      <c r="F8951" t="s">
        <v>64</v>
      </c>
      <c r="G8951">
        <v>85809</v>
      </c>
      <c r="H8951">
        <v>15</v>
      </c>
      <c r="I8951">
        <v>1</v>
      </c>
      <c r="J8951">
        <v>39</v>
      </c>
      <c r="K8951">
        <v>5</v>
      </c>
      <c r="L8951" t="s">
        <v>24</v>
      </c>
      <c r="M8951" t="str" cm="1">
        <f t="array" ref="M8951">_xlfn.IFS(Table1[[#This Row],[Tenure_Years]]&lt;=2,"New Hire",Table1[[#This Row],[Tenure_Years]]&lt;=5,"Established",Table1[[#This Row],[Tenure_Years]]&gt;=5,"Veteran")</f>
        <v>Veteran</v>
      </c>
      <c r="N8951">
        <f t="shared" si="278"/>
        <v>94068.868467410459</v>
      </c>
      <c r="O8951" t="str">
        <f t="shared" si="279"/>
        <v>Normal</v>
      </c>
    </row>
    <row r="8952" spans="1:15" x14ac:dyDescent="0.3">
      <c r="A8952" t="s">
        <v>17445</v>
      </c>
      <c r="B8952" t="s">
        <v>17446</v>
      </c>
      <c r="C8952" t="s">
        <v>31</v>
      </c>
      <c r="D8952">
        <v>45</v>
      </c>
      <c r="E8952" t="s">
        <v>27</v>
      </c>
      <c r="F8952" t="s">
        <v>75</v>
      </c>
      <c r="G8952">
        <v>83569</v>
      </c>
      <c r="H8952">
        <v>12</v>
      </c>
      <c r="I8952">
        <v>5</v>
      </c>
      <c r="J8952">
        <v>71</v>
      </c>
      <c r="K8952">
        <v>5</v>
      </c>
      <c r="L8952" t="s">
        <v>18</v>
      </c>
      <c r="M8952" t="str" cm="1">
        <f t="array" ref="M8952">_xlfn.IFS(Table1[[#This Row],[Tenure_Years]]&lt;=2,"New Hire",Table1[[#This Row],[Tenure_Years]]&lt;=5,"Established",Table1[[#This Row],[Tenure_Years]]&gt;=5,"Veteran")</f>
        <v>Veteran</v>
      </c>
      <c r="N8952">
        <f t="shared" si="278"/>
        <v>92826.904643962844</v>
      </c>
      <c r="O8952" t="str">
        <f t="shared" si="279"/>
        <v>Normal</v>
      </c>
    </row>
    <row r="8953" spans="1:15" x14ac:dyDescent="0.3">
      <c r="A8953" t="s">
        <v>17447</v>
      </c>
      <c r="B8953" t="s">
        <v>17448</v>
      </c>
      <c r="C8953" t="s">
        <v>15</v>
      </c>
      <c r="D8953">
        <v>44</v>
      </c>
      <c r="E8953" t="s">
        <v>60</v>
      </c>
      <c r="F8953" t="s">
        <v>141</v>
      </c>
      <c r="G8953">
        <v>71291</v>
      </c>
      <c r="H8953">
        <v>2</v>
      </c>
      <c r="I8953">
        <v>2</v>
      </c>
      <c r="J8953">
        <v>19</v>
      </c>
      <c r="K8953">
        <v>0</v>
      </c>
      <c r="L8953" t="s">
        <v>18</v>
      </c>
      <c r="M8953" t="str" cm="1">
        <f t="array" ref="M8953">_xlfn.IFS(Table1[[#This Row],[Tenure_Years]]&lt;=2,"New Hire",Table1[[#This Row],[Tenure_Years]]&lt;=5,"Established",Table1[[#This Row],[Tenure_Years]]&gt;=5,"Veteran")</f>
        <v>New Hire</v>
      </c>
      <c r="N8953">
        <f t="shared" si="278"/>
        <v>94068.868467410459</v>
      </c>
      <c r="O8953" t="str">
        <f t="shared" si="279"/>
        <v>Normal</v>
      </c>
    </row>
    <row r="8954" spans="1:15" x14ac:dyDescent="0.3">
      <c r="A8954" t="s">
        <v>17449</v>
      </c>
      <c r="B8954" t="s">
        <v>17450</v>
      </c>
      <c r="C8954" t="s">
        <v>21</v>
      </c>
      <c r="D8954">
        <v>31</v>
      </c>
      <c r="E8954" t="s">
        <v>27</v>
      </c>
      <c r="F8954" t="s">
        <v>111</v>
      </c>
      <c r="G8954">
        <v>145590</v>
      </c>
      <c r="H8954">
        <v>5</v>
      </c>
      <c r="I8954">
        <v>1</v>
      </c>
      <c r="J8954">
        <v>19</v>
      </c>
      <c r="K8954">
        <v>1</v>
      </c>
      <c r="L8954" t="s">
        <v>24</v>
      </c>
      <c r="M8954" t="str" cm="1">
        <f t="array" ref="M8954">_xlfn.IFS(Table1[[#This Row],[Tenure_Years]]&lt;=2,"New Hire",Table1[[#This Row],[Tenure_Years]]&lt;=5,"Established",Table1[[#This Row],[Tenure_Years]]&gt;=5,"Veteran")</f>
        <v>Established</v>
      </c>
      <c r="N8954">
        <f t="shared" si="278"/>
        <v>92826.904643962844</v>
      </c>
      <c r="O8954" t="str">
        <f t="shared" si="279"/>
        <v>High Priority</v>
      </c>
    </row>
    <row r="8955" spans="1:15" x14ac:dyDescent="0.3">
      <c r="A8955" t="s">
        <v>17451</v>
      </c>
      <c r="B8955" t="s">
        <v>17452</v>
      </c>
      <c r="C8955" t="s">
        <v>21</v>
      </c>
      <c r="D8955">
        <v>56</v>
      </c>
      <c r="E8955" t="s">
        <v>56</v>
      </c>
      <c r="F8955" t="s">
        <v>92</v>
      </c>
      <c r="G8955">
        <v>71231</v>
      </c>
      <c r="H8955">
        <v>10</v>
      </c>
      <c r="I8955">
        <v>5</v>
      </c>
      <c r="J8955">
        <v>42</v>
      </c>
      <c r="K8955">
        <v>0</v>
      </c>
      <c r="L8955" t="s">
        <v>24</v>
      </c>
      <c r="M8955" t="str" cm="1">
        <f t="array" ref="M8955">_xlfn.IFS(Table1[[#This Row],[Tenure_Years]]&lt;=2,"New Hire",Table1[[#This Row],[Tenure_Years]]&lt;=5,"Established",Table1[[#This Row],[Tenure_Years]]&gt;=5,"Veteran")</f>
        <v>Veteran</v>
      </c>
      <c r="N8955">
        <f t="shared" si="278"/>
        <v>94573.380601596073</v>
      </c>
      <c r="O8955" t="str">
        <f t="shared" si="279"/>
        <v>Normal</v>
      </c>
    </row>
    <row r="8956" spans="1:15" x14ac:dyDescent="0.3">
      <c r="A8956" t="s">
        <v>17453</v>
      </c>
      <c r="B8956" t="s">
        <v>17454</v>
      </c>
      <c r="C8956" t="s">
        <v>15</v>
      </c>
      <c r="D8956">
        <v>52</v>
      </c>
      <c r="E8956" t="s">
        <v>27</v>
      </c>
      <c r="F8956" t="s">
        <v>28</v>
      </c>
      <c r="G8956">
        <v>41673</v>
      </c>
      <c r="H8956">
        <v>4</v>
      </c>
      <c r="I8956">
        <v>4</v>
      </c>
      <c r="J8956">
        <v>38</v>
      </c>
      <c r="K8956">
        <v>4</v>
      </c>
      <c r="L8956" t="s">
        <v>18</v>
      </c>
      <c r="M8956" t="str" cm="1">
        <f t="array" ref="M8956">_xlfn.IFS(Table1[[#This Row],[Tenure_Years]]&lt;=2,"New Hire",Table1[[#This Row],[Tenure_Years]]&lt;=5,"Established",Table1[[#This Row],[Tenure_Years]]&gt;=5,"Veteran")</f>
        <v>Established</v>
      </c>
      <c r="N8956">
        <f t="shared" si="278"/>
        <v>92826.904643962844</v>
      </c>
      <c r="O8956" t="str">
        <f t="shared" si="279"/>
        <v>Normal</v>
      </c>
    </row>
    <row r="8957" spans="1:15" x14ac:dyDescent="0.3">
      <c r="A8957" t="s">
        <v>17455</v>
      </c>
      <c r="B8957" t="s">
        <v>17456</v>
      </c>
      <c r="C8957" t="s">
        <v>15</v>
      </c>
      <c r="D8957">
        <v>56</v>
      </c>
      <c r="E8957" t="s">
        <v>27</v>
      </c>
      <c r="F8957" t="s">
        <v>75</v>
      </c>
      <c r="G8957">
        <v>140733</v>
      </c>
      <c r="H8957">
        <v>15</v>
      </c>
      <c r="I8957">
        <v>2</v>
      </c>
      <c r="J8957">
        <v>27</v>
      </c>
      <c r="K8957">
        <v>4</v>
      </c>
      <c r="L8957" t="s">
        <v>18</v>
      </c>
      <c r="M8957" t="str" cm="1">
        <f t="array" ref="M8957">_xlfn.IFS(Table1[[#This Row],[Tenure_Years]]&lt;=2,"New Hire",Table1[[#This Row],[Tenure_Years]]&lt;=5,"Established",Table1[[#This Row],[Tenure_Years]]&gt;=5,"Veteran")</f>
        <v>Veteran</v>
      </c>
      <c r="N8957">
        <f t="shared" si="278"/>
        <v>92826.904643962844</v>
      </c>
      <c r="O8957" t="str">
        <f t="shared" si="279"/>
        <v>Normal</v>
      </c>
    </row>
    <row r="8958" spans="1:15" x14ac:dyDescent="0.3">
      <c r="A8958" t="s">
        <v>17457</v>
      </c>
      <c r="B8958" t="s">
        <v>17458</v>
      </c>
      <c r="C8958" t="s">
        <v>31</v>
      </c>
      <c r="D8958">
        <v>27</v>
      </c>
      <c r="E8958" t="s">
        <v>60</v>
      </c>
      <c r="F8958" t="s">
        <v>61</v>
      </c>
      <c r="G8958">
        <v>91154</v>
      </c>
      <c r="H8958">
        <v>8</v>
      </c>
      <c r="I8958">
        <v>4</v>
      </c>
      <c r="J8958">
        <v>77</v>
      </c>
      <c r="K8958">
        <v>2</v>
      </c>
      <c r="L8958" t="s">
        <v>18</v>
      </c>
      <c r="M8958" t="str" cm="1">
        <f t="array" ref="M8958">_xlfn.IFS(Table1[[#This Row],[Tenure_Years]]&lt;=2,"New Hire",Table1[[#This Row],[Tenure_Years]]&lt;=5,"Established",Table1[[#This Row],[Tenure_Years]]&gt;=5,"Veteran")</f>
        <v>Veteran</v>
      </c>
      <c r="N8958">
        <f t="shared" si="278"/>
        <v>94068.868467410459</v>
      </c>
      <c r="O8958" t="str">
        <f t="shared" si="279"/>
        <v>Normal</v>
      </c>
    </row>
    <row r="8959" spans="1:15" x14ac:dyDescent="0.3">
      <c r="A8959" t="s">
        <v>17459</v>
      </c>
      <c r="B8959" t="s">
        <v>17460</v>
      </c>
      <c r="C8959" t="s">
        <v>31</v>
      </c>
      <c r="D8959">
        <v>31</v>
      </c>
      <c r="E8959" t="s">
        <v>56</v>
      </c>
      <c r="F8959" t="s">
        <v>92</v>
      </c>
      <c r="G8959">
        <v>98123</v>
      </c>
      <c r="H8959">
        <v>7</v>
      </c>
      <c r="I8959">
        <v>2</v>
      </c>
      <c r="J8959">
        <v>33</v>
      </c>
      <c r="K8959">
        <v>3</v>
      </c>
      <c r="L8959" t="s">
        <v>24</v>
      </c>
      <c r="M8959" t="str" cm="1">
        <f t="array" ref="M8959">_xlfn.IFS(Table1[[#This Row],[Tenure_Years]]&lt;=2,"New Hire",Table1[[#This Row],[Tenure_Years]]&lt;=5,"Established",Table1[[#This Row],[Tenure_Years]]&gt;=5,"Veteran")</f>
        <v>Veteran</v>
      </c>
      <c r="N8959">
        <f t="shared" si="278"/>
        <v>94573.380601596073</v>
      </c>
      <c r="O8959" t="str">
        <f t="shared" si="279"/>
        <v>Normal</v>
      </c>
    </row>
    <row r="8960" spans="1:15" x14ac:dyDescent="0.3">
      <c r="A8960" t="s">
        <v>17461</v>
      </c>
      <c r="B8960" t="s">
        <v>17462</v>
      </c>
      <c r="C8960" t="s">
        <v>21</v>
      </c>
      <c r="D8960">
        <v>29</v>
      </c>
      <c r="E8960" t="s">
        <v>32</v>
      </c>
      <c r="F8960" t="s">
        <v>43</v>
      </c>
      <c r="G8960">
        <v>130388</v>
      </c>
      <c r="H8960">
        <v>0</v>
      </c>
      <c r="I8960">
        <v>4</v>
      </c>
      <c r="J8960">
        <v>68</v>
      </c>
      <c r="K8960">
        <v>3</v>
      </c>
      <c r="L8960" t="s">
        <v>24</v>
      </c>
      <c r="M8960" t="str" cm="1">
        <f t="array" ref="M8960">_xlfn.IFS(Table1[[#This Row],[Tenure_Years]]&lt;=2,"New Hire",Table1[[#This Row],[Tenure_Years]]&lt;=5,"Established",Table1[[#This Row],[Tenure_Years]]&gt;=5,"Veteran")</f>
        <v>New Hire</v>
      </c>
      <c r="N8960">
        <f t="shared" si="278"/>
        <v>94178.259456264772</v>
      </c>
      <c r="O8960" t="str">
        <f t="shared" si="279"/>
        <v>Normal</v>
      </c>
    </row>
    <row r="8961" spans="1:15" x14ac:dyDescent="0.3">
      <c r="A8961" t="s">
        <v>17463</v>
      </c>
      <c r="B8961" t="s">
        <v>17464</v>
      </c>
      <c r="C8961" t="s">
        <v>31</v>
      </c>
      <c r="D8961">
        <v>51</v>
      </c>
      <c r="E8961" t="s">
        <v>27</v>
      </c>
      <c r="F8961" t="s">
        <v>28</v>
      </c>
      <c r="G8961">
        <v>100114</v>
      </c>
      <c r="H8961">
        <v>5</v>
      </c>
      <c r="I8961">
        <v>1</v>
      </c>
      <c r="J8961">
        <v>52</v>
      </c>
      <c r="K8961">
        <v>2</v>
      </c>
      <c r="L8961" t="s">
        <v>18</v>
      </c>
      <c r="M8961" t="str" cm="1">
        <f t="array" ref="M8961">_xlfn.IFS(Table1[[#This Row],[Tenure_Years]]&lt;=2,"New Hire",Table1[[#This Row],[Tenure_Years]]&lt;=5,"Established",Table1[[#This Row],[Tenure_Years]]&gt;=5,"Veteran")</f>
        <v>Established</v>
      </c>
      <c r="N8961">
        <f t="shared" si="278"/>
        <v>92826.904643962844</v>
      </c>
      <c r="O8961" t="str">
        <f t="shared" si="279"/>
        <v>High Priority</v>
      </c>
    </row>
    <row r="8962" spans="1:15" x14ac:dyDescent="0.3">
      <c r="A8962" t="s">
        <v>17465</v>
      </c>
      <c r="B8962" t="s">
        <v>17466</v>
      </c>
      <c r="C8962" t="s">
        <v>21</v>
      </c>
      <c r="D8962">
        <v>42</v>
      </c>
      <c r="E8962" t="s">
        <v>60</v>
      </c>
      <c r="F8962" t="s">
        <v>141</v>
      </c>
      <c r="G8962">
        <v>51837</v>
      </c>
      <c r="H8962">
        <v>9</v>
      </c>
      <c r="I8962">
        <v>5</v>
      </c>
      <c r="J8962">
        <v>44</v>
      </c>
      <c r="K8962">
        <v>2</v>
      </c>
      <c r="L8962" t="s">
        <v>24</v>
      </c>
      <c r="M8962" t="str" cm="1">
        <f t="array" ref="M8962">_xlfn.IFS(Table1[[#This Row],[Tenure_Years]]&lt;=2,"New Hire",Table1[[#This Row],[Tenure_Years]]&lt;=5,"Established",Table1[[#This Row],[Tenure_Years]]&gt;=5,"Veteran")</f>
        <v>Veteran</v>
      </c>
      <c r="N8962">
        <f t="shared" ref="N8962:N9025" si="280">AVERAGEIF(E:E,E8962,G:G)</f>
        <v>94068.868467410459</v>
      </c>
      <c r="O8962" t="str">
        <f t="shared" si="279"/>
        <v>Normal</v>
      </c>
    </row>
    <row r="8963" spans="1:15" x14ac:dyDescent="0.3">
      <c r="A8963" t="s">
        <v>17467</v>
      </c>
      <c r="B8963" t="s">
        <v>17468</v>
      </c>
      <c r="C8963" t="s">
        <v>21</v>
      </c>
      <c r="D8963">
        <v>45</v>
      </c>
      <c r="E8963" t="s">
        <v>56</v>
      </c>
      <c r="F8963" t="s">
        <v>92</v>
      </c>
      <c r="G8963">
        <v>78096</v>
      </c>
      <c r="H8963">
        <v>13</v>
      </c>
      <c r="I8963">
        <v>1</v>
      </c>
      <c r="J8963">
        <v>50</v>
      </c>
      <c r="K8963">
        <v>1</v>
      </c>
      <c r="L8963" t="s">
        <v>18</v>
      </c>
      <c r="M8963" t="str" cm="1">
        <f t="array" ref="M8963">_xlfn.IFS(Table1[[#This Row],[Tenure_Years]]&lt;=2,"New Hire",Table1[[#This Row],[Tenure_Years]]&lt;=5,"Established",Table1[[#This Row],[Tenure_Years]]&gt;=5,"Veteran")</f>
        <v>Veteran</v>
      </c>
      <c r="N8963">
        <f t="shared" si="280"/>
        <v>94573.380601596073</v>
      </c>
      <c r="O8963" t="str">
        <f t="shared" ref="O8963:O9026" si="281">IF(AND(H8963=5, G8963&lt;M8963), "High Priority", "Normal")</f>
        <v>Normal</v>
      </c>
    </row>
    <row r="8964" spans="1:15" x14ac:dyDescent="0.3">
      <c r="A8964" t="s">
        <v>17469</v>
      </c>
      <c r="B8964" t="s">
        <v>17470</v>
      </c>
      <c r="C8964" t="s">
        <v>31</v>
      </c>
      <c r="D8964">
        <v>51</v>
      </c>
      <c r="E8964" t="s">
        <v>32</v>
      </c>
      <c r="F8964" t="s">
        <v>48</v>
      </c>
      <c r="G8964">
        <v>94290</v>
      </c>
      <c r="H8964">
        <v>0</v>
      </c>
      <c r="I8964">
        <v>1</v>
      </c>
      <c r="J8964">
        <v>31</v>
      </c>
      <c r="K8964">
        <v>4</v>
      </c>
      <c r="L8964" t="s">
        <v>18</v>
      </c>
      <c r="M8964" t="str" cm="1">
        <f t="array" ref="M8964">_xlfn.IFS(Table1[[#This Row],[Tenure_Years]]&lt;=2,"New Hire",Table1[[#This Row],[Tenure_Years]]&lt;=5,"Established",Table1[[#This Row],[Tenure_Years]]&gt;=5,"Veteran")</f>
        <v>New Hire</v>
      </c>
      <c r="N8964">
        <f t="shared" si="280"/>
        <v>94178.259456264772</v>
      </c>
      <c r="O8964" t="str">
        <f t="shared" si="281"/>
        <v>Normal</v>
      </c>
    </row>
    <row r="8965" spans="1:15" x14ac:dyDescent="0.3">
      <c r="A8965" t="s">
        <v>17471</v>
      </c>
      <c r="B8965" t="s">
        <v>17472</v>
      </c>
      <c r="C8965" t="s">
        <v>15</v>
      </c>
      <c r="D8965">
        <v>43</v>
      </c>
      <c r="E8965" t="s">
        <v>32</v>
      </c>
      <c r="F8965" t="s">
        <v>48</v>
      </c>
      <c r="G8965">
        <v>60888</v>
      </c>
      <c r="H8965">
        <v>5</v>
      </c>
      <c r="I8965">
        <v>2</v>
      </c>
      <c r="J8965">
        <v>56</v>
      </c>
      <c r="K8965">
        <v>1</v>
      </c>
      <c r="L8965" t="s">
        <v>18</v>
      </c>
      <c r="M8965" t="str" cm="1">
        <f t="array" ref="M8965">_xlfn.IFS(Table1[[#This Row],[Tenure_Years]]&lt;=2,"New Hire",Table1[[#This Row],[Tenure_Years]]&lt;=5,"Established",Table1[[#This Row],[Tenure_Years]]&gt;=5,"Veteran")</f>
        <v>Established</v>
      </c>
      <c r="N8965">
        <f t="shared" si="280"/>
        <v>94178.259456264772</v>
      </c>
      <c r="O8965" t="str">
        <f t="shared" si="281"/>
        <v>High Priority</v>
      </c>
    </row>
    <row r="8966" spans="1:15" x14ac:dyDescent="0.3">
      <c r="A8966" t="s">
        <v>17473</v>
      </c>
      <c r="B8966" t="s">
        <v>17474</v>
      </c>
      <c r="C8966" t="s">
        <v>31</v>
      </c>
      <c r="D8966">
        <v>39</v>
      </c>
      <c r="E8966" t="s">
        <v>16</v>
      </c>
      <c r="F8966" t="s">
        <v>17</v>
      </c>
      <c r="G8966">
        <v>71495</v>
      </c>
      <c r="H8966">
        <v>12</v>
      </c>
      <c r="I8966">
        <v>1</v>
      </c>
      <c r="J8966">
        <v>36</v>
      </c>
      <c r="K8966">
        <v>3</v>
      </c>
      <c r="L8966" t="s">
        <v>24</v>
      </c>
      <c r="M8966" t="str" cm="1">
        <f t="array" ref="M8966">_xlfn.IFS(Table1[[#This Row],[Tenure_Years]]&lt;=2,"New Hire",Table1[[#This Row],[Tenure_Years]]&lt;=5,"Established",Table1[[#This Row],[Tenure_Years]]&gt;=5,"Veteran")</f>
        <v>Veteran</v>
      </c>
      <c r="N8966">
        <f t="shared" si="280"/>
        <v>94458.108426635241</v>
      </c>
      <c r="O8966" t="str">
        <f t="shared" si="281"/>
        <v>Normal</v>
      </c>
    </row>
    <row r="8967" spans="1:15" x14ac:dyDescent="0.3">
      <c r="A8967" t="s">
        <v>17475</v>
      </c>
      <c r="B8967" t="s">
        <v>17476</v>
      </c>
      <c r="C8967" t="s">
        <v>21</v>
      </c>
      <c r="D8967">
        <v>32</v>
      </c>
      <c r="E8967" t="s">
        <v>27</v>
      </c>
      <c r="F8967" t="s">
        <v>111</v>
      </c>
      <c r="G8967">
        <v>55122</v>
      </c>
      <c r="H8967">
        <v>13</v>
      </c>
      <c r="I8967">
        <v>1</v>
      </c>
      <c r="J8967">
        <v>43</v>
      </c>
      <c r="K8967">
        <v>5</v>
      </c>
      <c r="L8967" t="s">
        <v>18</v>
      </c>
      <c r="M8967" t="str" cm="1">
        <f t="array" ref="M8967">_xlfn.IFS(Table1[[#This Row],[Tenure_Years]]&lt;=2,"New Hire",Table1[[#This Row],[Tenure_Years]]&lt;=5,"Established",Table1[[#This Row],[Tenure_Years]]&gt;=5,"Veteran")</f>
        <v>Veteran</v>
      </c>
      <c r="N8967">
        <f t="shared" si="280"/>
        <v>92826.904643962844</v>
      </c>
      <c r="O8967" t="str">
        <f t="shared" si="281"/>
        <v>Normal</v>
      </c>
    </row>
    <row r="8968" spans="1:15" x14ac:dyDescent="0.3">
      <c r="A8968" t="s">
        <v>17477</v>
      </c>
      <c r="B8968" t="s">
        <v>17478</v>
      </c>
      <c r="C8968" t="s">
        <v>31</v>
      </c>
      <c r="D8968">
        <v>47</v>
      </c>
      <c r="E8968" t="s">
        <v>60</v>
      </c>
      <c r="F8968" t="s">
        <v>141</v>
      </c>
      <c r="G8968">
        <v>81077</v>
      </c>
      <c r="H8968">
        <v>2</v>
      </c>
      <c r="I8968">
        <v>3</v>
      </c>
      <c r="J8968">
        <v>18</v>
      </c>
      <c r="K8968">
        <v>0</v>
      </c>
      <c r="L8968" t="s">
        <v>24</v>
      </c>
      <c r="M8968" t="str" cm="1">
        <f t="array" ref="M8968">_xlfn.IFS(Table1[[#This Row],[Tenure_Years]]&lt;=2,"New Hire",Table1[[#This Row],[Tenure_Years]]&lt;=5,"Established",Table1[[#This Row],[Tenure_Years]]&gt;=5,"Veteran")</f>
        <v>New Hire</v>
      </c>
      <c r="N8968">
        <f t="shared" si="280"/>
        <v>94068.868467410459</v>
      </c>
      <c r="O8968" t="str">
        <f t="shared" si="281"/>
        <v>Normal</v>
      </c>
    </row>
    <row r="8969" spans="1:15" x14ac:dyDescent="0.3">
      <c r="A8969" t="s">
        <v>17479</v>
      </c>
      <c r="B8969" t="s">
        <v>17480</v>
      </c>
      <c r="C8969" t="s">
        <v>21</v>
      </c>
      <c r="D8969">
        <v>50</v>
      </c>
      <c r="E8969" t="s">
        <v>27</v>
      </c>
      <c r="F8969" t="s">
        <v>67</v>
      </c>
      <c r="G8969">
        <v>45125</v>
      </c>
      <c r="H8969">
        <v>10</v>
      </c>
      <c r="I8969">
        <v>4</v>
      </c>
      <c r="J8969">
        <v>19</v>
      </c>
      <c r="K8969">
        <v>4</v>
      </c>
      <c r="L8969" t="s">
        <v>18</v>
      </c>
      <c r="M8969" t="str" cm="1">
        <f t="array" ref="M8969">_xlfn.IFS(Table1[[#This Row],[Tenure_Years]]&lt;=2,"New Hire",Table1[[#This Row],[Tenure_Years]]&lt;=5,"Established",Table1[[#This Row],[Tenure_Years]]&gt;=5,"Veteran")</f>
        <v>Veteran</v>
      </c>
      <c r="N8969">
        <f t="shared" si="280"/>
        <v>92826.904643962844</v>
      </c>
      <c r="O8969" t="str">
        <f t="shared" si="281"/>
        <v>Normal</v>
      </c>
    </row>
    <row r="8970" spans="1:15" x14ac:dyDescent="0.3">
      <c r="A8970" t="s">
        <v>17481</v>
      </c>
      <c r="B8970" t="s">
        <v>17482</v>
      </c>
      <c r="C8970" t="s">
        <v>21</v>
      </c>
      <c r="D8970">
        <v>57</v>
      </c>
      <c r="E8970" t="s">
        <v>56</v>
      </c>
      <c r="F8970" t="s">
        <v>72</v>
      </c>
      <c r="G8970">
        <v>107428</v>
      </c>
      <c r="H8970">
        <v>3</v>
      </c>
      <c r="I8970">
        <v>3</v>
      </c>
      <c r="J8970">
        <v>68</v>
      </c>
      <c r="K8970">
        <v>0</v>
      </c>
      <c r="L8970" t="s">
        <v>24</v>
      </c>
      <c r="M8970" t="str" cm="1">
        <f t="array" ref="M8970">_xlfn.IFS(Table1[[#This Row],[Tenure_Years]]&lt;=2,"New Hire",Table1[[#This Row],[Tenure_Years]]&lt;=5,"Established",Table1[[#This Row],[Tenure_Years]]&gt;=5,"Veteran")</f>
        <v>Established</v>
      </c>
      <c r="N8970">
        <f t="shared" si="280"/>
        <v>94573.380601596073</v>
      </c>
      <c r="O8970" t="str">
        <f t="shared" si="281"/>
        <v>Normal</v>
      </c>
    </row>
    <row r="8971" spans="1:15" x14ac:dyDescent="0.3">
      <c r="A8971" t="s">
        <v>17483</v>
      </c>
      <c r="B8971" t="s">
        <v>17484</v>
      </c>
      <c r="C8971" t="s">
        <v>31</v>
      </c>
      <c r="D8971">
        <v>34</v>
      </c>
      <c r="E8971" t="s">
        <v>32</v>
      </c>
      <c r="F8971" t="s">
        <v>43</v>
      </c>
      <c r="G8971">
        <v>122938</v>
      </c>
      <c r="H8971">
        <v>10</v>
      </c>
      <c r="I8971">
        <v>3</v>
      </c>
      <c r="J8971">
        <v>80</v>
      </c>
      <c r="K8971">
        <v>0</v>
      </c>
      <c r="L8971" t="s">
        <v>18</v>
      </c>
      <c r="M8971" t="str" cm="1">
        <f t="array" ref="M8971">_xlfn.IFS(Table1[[#This Row],[Tenure_Years]]&lt;=2,"New Hire",Table1[[#This Row],[Tenure_Years]]&lt;=5,"Established",Table1[[#This Row],[Tenure_Years]]&gt;=5,"Veteran")</f>
        <v>Veteran</v>
      </c>
      <c r="N8971">
        <f t="shared" si="280"/>
        <v>94178.259456264772</v>
      </c>
      <c r="O8971" t="str">
        <f t="shared" si="281"/>
        <v>Normal</v>
      </c>
    </row>
    <row r="8972" spans="1:15" x14ac:dyDescent="0.3">
      <c r="A8972" t="s">
        <v>17485</v>
      </c>
      <c r="B8972" t="s">
        <v>17486</v>
      </c>
      <c r="C8972" t="s">
        <v>21</v>
      </c>
      <c r="D8972">
        <v>52</v>
      </c>
      <c r="E8972" t="s">
        <v>27</v>
      </c>
      <c r="F8972" t="s">
        <v>67</v>
      </c>
      <c r="G8972">
        <v>145227</v>
      </c>
      <c r="H8972">
        <v>14</v>
      </c>
      <c r="I8972">
        <v>2</v>
      </c>
      <c r="J8972">
        <v>76</v>
      </c>
      <c r="K8972">
        <v>1</v>
      </c>
      <c r="L8972" t="s">
        <v>24</v>
      </c>
      <c r="M8972" t="str" cm="1">
        <f t="array" ref="M8972">_xlfn.IFS(Table1[[#This Row],[Tenure_Years]]&lt;=2,"New Hire",Table1[[#This Row],[Tenure_Years]]&lt;=5,"Established",Table1[[#This Row],[Tenure_Years]]&gt;=5,"Veteran")</f>
        <v>Veteran</v>
      </c>
      <c r="N8972">
        <f t="shared" si="280"/>
        <v>92826.904643962844</v>
      </c>
      <c r="O8972" t="str">
        <f t="shared" si="281"/>
        <v>Normal</v>
      </c>
    </row>
    <row r="8973" spans="1:15" x14ac:dyDescent="0.3">
      <c r="A8973" t="s">
        <v>17487</v>
      </c>
      <c r="B8973" t="s">
        <v>17488</v>
      </c>
      <c r="C8973" t="s">
        <v>31</v>
      </c>
      <c r="D8973">
        <v>40</v>
      </c>
      <c r="E8973" t="s">
        <v>32</v>
      </c>
      <c r="F8973" t="s">
        <v>48</v>
      </c>
      <c r="G8973">
        <v>70244</v>
      </c>
      <c r="H8973">
        <v>8</v>
      </c>
      <c r="I8973">
        <v>2</v>
      </c>
      <c r="J8973">
        <v>45</v>
      </c>
      <c r="K8973">
        <v>5</v>
      </c>
      <c r="L8973" t="s">
        <v>24</v>
      </c>
      <c r="M8973" t="str" cm="1">
        <f t="array" ref="M8973">_xlfn.IFS(Table1[[#This Row],[Tenure_Years]]&lt;=2,"New Hire",Table1[[#This Row],[Tenure_Years]]&lt;=5,"Established",Table1[[#This Row],[Tenure_Years]]&gt;=5,"Veteran")</f>
        <v>Veteran</v>
      </c>
      <c r="N8973">
        <f t="shared" si="280"/>
        <v>94178.259456264772</v>
      </c>
      <c r="O8973" t="str">
        <f t="shared" si="281"/>
        <v>Normal</v>
      </c>
    </row>
    <row r="8974" spans="1:15" x14ac:dyDescent="0.3">
      <c r="A8974" t="s">
        <v>17489</v>
      </c>
      <c r="B8974" t="s">
        <v>17490</v>
      </c>
      <c r="C8974" t="s">
        <v>31</v>
      </c>
      <c r="D8974">
        <v>28</v>
      </c>
      <c r="E8974" t="s">
        <v>27</v>
      </c>
      <c r="F8974" t="s">
        <v>111</v>
      </c>
      <c r="G8974">
        <v>102377</v>
      </c>
      <c r="H8974">
        <v>5</v>
      </c>
      <c r="I8974">
        <v>1</v>
      </c>
      <c r="J8974">
        <v>45</v>
      </c>
      <c r="K8974">
        <v>5</v>
      </c>
      <c r="L8974" t="s">
        <v>18</v>
      </c>
      <c r="M8974" t="str" cm="1">
        <f t="array" ref="M8974">_xlfn.IFS(Table1[[#This Row],[Tenure_Years]]&lt;=2,"New Hire",Table1[[#This Row],[Tenure_Years]]&lt;=5,"Established",Table1[[#This Row],[Tenure_Years]]&gt;=5,"Veteran")</f>
        <v>Established</v>
      </c>
      <c r="N8974">
        <f t="shared" si="280"/>
        <v>92826.904643962844</v>
      </c>
      <c r="O8974" t="str">
        <f t="shared" si="281"/>
        <v>High Priority</v>
      </c>
    </row>
    <row r="8975" spans="1:15" x14ac:dyDescent="0.3">
      <c r="A8975" t="s">
        <v>17491</v>
      </c>
      <c r="B8975" t="s">
        <v>17492</v>
      </c>
      <c r="C8975" t="s">
        <v>21</v>
      </c>
      <c r="D8975">
        <v>34</v>
      </c>
      <c r="E8975" t="s">
        <v>56</v>
      </c>
      <c r="F8975" t="s">
        <v>92</v>
      </c>
      <c r="G8975">
        <v>111754</v>
      </c>
      <c r="H8975">
        <v>15</v>
      </c>
      <c r="I8975">
        <v>3</v>
      </c>
      <c r="J8975">
        <v>71</v>
      </c>
      <c r="K8975">
        <v>5</v>
      </c>
      <c r="L8975" t="s">
        <v>18</v>
      </c>
      <c r="M8975" t="str" cm="1">
        <f t="array" ref="M8975">_xlfn.IFS(Table1[[#This Row],[Tenure_Years]]&lt;=2,"New Hire",Table1[[#This Row],[Tenure_Years]]&lt;=5,"Established",Table1[[#This Row],[Tenure_Years]]&gt;=5,"Veteran")</f>
        <v>Veteran</v>
      </c>
      <c r="N8975">
        <f t="shared" si="280"/>
        <v>94573.380601596073</v>
      </c>
      <c r="O8975" t="str">
        <f t="shared" si="281"/>
        <v>Normal</v>
      </c>
    </row>
    <row r="8976" spans="1:15" x14ac:dyDescent="0.3">
      <c r="A8976" t="s">
        <v>17493</v>
      </c>
      <c r="B8976" t="s">
        <v>17494</v>
      </c>
      <c r="C8976" t="s">
        <v>15</v>
      </c>
      <c r="D8976">
        <v>26</v>
      </c>
      <c r="E8976" t="s">
        <v>27</v>
      </c>
      <c r="F8976" t="s">
        <v>28</v>
      </c>
      <c r="G8976">
        <v>50662</v>
      </c>
      <c r="H8976">
        <v>7</v>
      </c>
      <c r="I8976">
        <v>2</v>
      </c>
      <c r="J8976">
        <v>49</v>
      </c>
      <c r="K8976">
        <v>5</v>
      </c>
      <c r="L8976" t="s">
        <v>24</v>
      </c>
      <c r="M8976" t="str" cm="1">
        <f t="array" ref="M8976">_xlfn.IFS(Table1[[#This Row],[Tenure_Years]]&lt;=2,"New Hire",Table1[[#This Row],[Tenure_Years]]&lt;=5,"Established",Table1[[#This Row],[Tenure_Years]]&gt;=5,"Veteran")</f>
        <v>Veteran</v>
      </c>
      <c r="N8976">
        <f t="shared" si="280"/>
        <v>92826.904643962844</v>
      </c>
      <c r="O8976" t="str">
        <f t="shared" si="281"/>
        <v>Normal</v>
      </c>
    </row>
    <row r="8977" spans="1:15" x14ac:dyDescent="0.3">
      <c r="A8977" t="s">
        <v>17495</v>
      </c>
      <c r="B8977" t="s">
        <v>17496</v>
      </c>
      <c r="C8977" t="s">
        <v>31</v>
      </c>
      <c r="D8977">
        <v>35</v>
      </c>
      <c r="E8977" t="s">
        <v>32</v>
      </c>
      <c r="F8977" t="s">
        <v>43</v>
      </c>
      <c r="G8977">
        <v>85040</v>
      </c>
      <c r="H8977">
        <v>8</v>
      </c>
      <c r="I8977">
        <v>4</v>
      </c>
      <c r="J8977">
        <v>73</v>
      </c>
      <c r="K8977">
        <v>1</v>
      </c>
      <c r="L8977" t="s">
        <v>18</v>
      </c>
      <c r="M8977" t="str" cm="1">
        <f t="array" ref="M8977">_xlfn.IFS(Table1[[#This Row],[Tenure_Years]]&lt;=2,"New Hire",Table1[[#This Row],[Tenure_Years]]&lt;=5,"Established",Table1[[#This Row],[Tenure_Years]]&gt;=5,"Veteran")</f>
        <v>Veteran</v>
      </c>
      <c r="N8977">
        <f t="shared" si="280"/>
        <v>94178.259456264772</v>
      </c>
      <c r="O8977" t="str">
        <f t="shared" si="281"/>
        <v>Normal</v>
      </c>
    </row>
    <row r="8978" spans="1:15" x14ac:dyDescent="0.3">
      <c r="A8978" t="s">
        <v>17497</v>
      </c>
      <c r="B8978" t="s">
        <v>17498</v>
      </c>
      <c r="C8978" t="s">
        <v>21</v>
      </c>
      <c r="D8978">
        <v>22</v>
      </c>
      <c r="E8978" t="s">
        <v>32</v>
      </c>
      <c r="F8978" t="s">
        <v>33</v>
      </c>
      <c r="G8978">
        <v>97733</v>
      </c>
      <c r="H8978">
        <v>2</v>
      </c>
      <c r="I8978">
        <v>2</v>
      </c>
      <c r="J8978">
        <v>41</v>
      </c>
      <c r="K8978">
        <v>4</v>
      </c>
      <c r="L8978" t="s">
        <v>18</v>
      </c>
      <c r="M8978" t="str" cm="1">
        <f t="array" ref="M8978">_xlfn.IFS(Table1[[#This Row],[Tenure_Years]]&lt;=2,"New Hire",Table1[[#This Row],[Tenure_Years]]&lt;=5,"Established",Table1[[#This Row],[Tenure_Years]]&gt;=5,"Veteran")</f>
        <v>New Hire</v>
      </c>
      <c r="N8978">
        <f t="shared" si="280"/>
        <v>94178.259456264772</v>
      </c>
      <c r="O8978" t="str">
        <f t="shared" si="281"/>
        <v>Normal</v>
      </c>
    </row>
    <row r="8979" spans="1:15" x14ac:dyDescent="0.3">
      <c r="A8979" t="s">
        <v>17499</v>
      </c>
      <c r="B8979" t="s">
        <v>17500</v>
      </c>
      <c r="C8979" t="s">
        <v>31</v>
      </c>
      <c r="D8979">
        <v>36</v>
      </c>
      <c r="E8979" t="s">
        <v>22</v>
      </c>
      <c r="F8979" t="s">
        <v>23</v>
      </c>
      <c r="G8979">
        <v>125254</v>
      </c>
      <c r="H8979">
        <v>14</v>
      </c>
      <c r="I8979">
        <v>5</v>
      </c>
      <c r="J8979">
        <v>55</v>
      </c>
      <c r="K8979">
        <v>5</v>
      </c>
      <c r="L8979" t="s">
        <v>24</v>
      </c>
      <c r="M8979" t="str" cm="1">
        <f t="array" ref="M8979">_xlfn.IFS(Table1[[#This Row],[Tenure_Years]]&lt;=2,"New Hire",Table1[[#This Row],[Tenure_Years]]&lt;=5,"Established",Table1[[#This Row],[Tenure_Years]]&gt;=5,"Veteran")</f>
        <v>Veteran</v>
      </c>
      <c r="N8979">
        <f t="shared" si="280"/>
        <v>96526.185096153844</v>
      </c>
      <c r="O8979" t="str">
        <f t="shared" si="281"/>
        <v>Normal</v>
      </c>
    </row>
    <row r="8980" spans="1:15" x14ac:dyDescent="0.3">
      <c r="A8980" t="s">
        <v>17501</v>
      </c>
      <c r="B8980" t="s">
        <v>17502</v>
      </c>
      <c r="C8980" t="s">
        <v>15</v>
      </c>
      <c r="D8980">
        <v>29</v>
      </c>
      <c r="E8980" t="s">
        <v>22</v>
      </c>
      <c r="F8980" t="s">
        <v>51</v>
      </c>
      <c r="G8980">
        <v>46546</v>
      </c>
      <c r="H8980">
        <v>4</v>
      </c>
      <c r="I8980">
        <v>5</v>
      </c>
      <c r="J8980">
        <v>65</v>
      </c>
      <c r="K8980">
        <v>4</v>
      </c>
      <c r="L8980" t="s">
        <v>24</v>
      </c>
      <c r="M8980" t="str" cm="1">
        <f t="array" ref="M8980">_xlfn.IFS(Table1[[#This Row],[Tenure_Years]]&lt;=2,"New Hire",Table1[[#This Row],[Tenure_Years]]&lt;=5,"Established",Table1[[#This Row],[Tenure_Years]]&gt;=5,"Veteran")</f>
        <v>Established</v>
      </c>
      <c r="N8980">
        <f t="shared" si="280"/>
        <v>96526.185096153844</v>
      </c>
      <c r="O8980" t="str">
        <f t="shared" si="281"/>
        <v>Normal</v>
      </c>
    </row>
    <row r="8981" spans="1:15" x14ac:dyDescent="0.3">
      <c r="A8981" t="s">
        <v>17503</v>
      </c>
      <c r="B8981" t="s">
        <v>17504</v>
      </c>
      <c r="C8981" t="s">
        <v>31</v>
      </c>
      <c r="D8981">
        <v>46</v>
      </c>
      <c r="E8981" t="s">
        <v>60</v>
      </c>
      <c r="F8981" t="s">
        <v>61</v>
      </c>
      <c r="G8981">
        <v>72848</v>
      </c>
      <c r="H8981">
        <v>12</v>
      </c>
      <c r="I8981">
        <v>3</v>
      </c>
      <c r="J8981">
        <v>35</v>
      </c>
      <c r="K8981">
        <v>1</v>
      </c>
      <c r="L8981" t="s">
        <v>18</v>
      </c>
      <c r="M8981" t="str" cm="1">
        <f t="array" ref="M8981">_xlfn.IFS(Table1[[#This Row],[Tenure_Years]]&lt;=2,"New Hire",Table1[[#This Row],[Tenure_Years]]&lt;=5,"Established",Table1[[#This Row],[Tenure_Years]]&gt;=5,"Veteran")</f>
        <v>Veteran</v>
      </c>
      <c r="N8981">
        <f t="shared" si="280"/>
        <v>94068.868467410459</v>
      </c>
      <c r="O8981" t="str">
        <f t="shared" si="281"/>
        <v>Normal</v>
      </c>
    </row>
    <row r="8982" spans="1:15" x14ac:dyDescent="0.3">
      <c r="A8982" t="s">
        <v>17505</v>
      </c>
      <c r="B8982" t="s">
        <v>17506</v>
      </c>
      <c r="C8982" t="s">
        <v>21</v>
      </c>
      <c r="D8982">
        <v>45</v>
      </c>
      <c r="E8982" t="s">
        <v>32</v>
      </c>
      <c r="F8982" t="s">
        <v>48</v>
      </c>
      <c r="G8982">
        <v>123592</v>
      </c>
      <c r="H8982">
        <v>7</v>
      </c>
      <c r="I8982">
        <v>1</v>
      </c>
      <c r="J8982">
        <v>45</v>
      </c>
      <c r="K8982">
        <v>5</v>
      </c>
      <c r="L8982" t="s">
        <v>24</v>
      </c>
      <c r="M8982" t="str" cm="1">
        <f t="array" ref="M8982">_xlfn.IFS(Table1[[#This Row],[Tenure_Years]]&lt;=2,"New Hire",Table1[[#This Row],[Tenure_Years]]&lt;=5,"Established",Table1[[#This Row],[Tenure_Years]]&gt;=5,"Veteran")</f>
        <v>Veteran</v>
      </c>
      <c r="N8982">
        <f t="shared" si="280"/>
        <v>94178.259456264772</v>
      </c>
      <c r="O8982" t="str">
        <f t="shared" si="281"/>
        <v>Normal</v>
      </c>
    </row>
    <row r="8983" spans="1:15" x14ac:dyDescent="0.3">
      <c r="A8983" t="s">
        <v>17507</v>
      </c>
      <c r="B8983" t="s">
        <v>17508</v>
      </c>
      <c r="C8983" t="s">
        <v>15</v>
      </c>
      <c r="D8983">
        <v>38</v>
      </c>
      <c r="E8983" t="s">
        <v>22</v>
      </c>
      <c r="F8983" t="s">
        <v>95</v>
      </c>
      <c r="G8983">
        <v>53164</v>
      </c>
      <c r="H8983">
        <v>10</v>
      </c>
      <c r="I8983">
        <v>4</v>
      </c>
      <c r="J8983">
        <v>52</v>
      </c>
      <c r="K8983">
        <v>0</v>
      </c>
      <c r="L8983" t="s">
        <v>24</v>
      </c>
      <c r="M8983" t="str" cm="1">
        <f t="array" ref="M8983">_xlfn.IFS(Table1[[#This Row],[Tenure_Years]]&lt;=2,"New Hire",Table1[[#This Row],[Tenure_Years]]&lt;=5,"Established",Table1[[#This Row],[Tenure_Years]]&gt;=5,"Veteran")</f>
        <v>Veteran</v>
      </c>
      <c r="N8983">
        <f t="shared" si="280"/>
        <v>96526.185096153844</v>
      </c>
      <c r="O8983" t="str">
        <f t="shared" si="281"/>
        <v>Normal</v>
      </c>
    </row>
    <row r="8984" spans="1:15" x14ac:dyDescent="0.3">
      <c r="A8984" t="s">
        <v>17509</v>
      </c>
      <c r="B8984" t="s">
        <v>7373</v>
      </c>
      <c r="C8984" t="s">
        <v>21</v>
      </c>
      <c r="D8984">
        <v>36</v>
      </c>
      <c r="E8984" t="s">
        <v>27</v>
      </c>
      <c r="F8984" t="s">
        <v>28</v>
      </c>
      <c r="G8984">
        <v>133547</v>
      </c>
      <c r="H8984">
        <v>14</v>
      </c>
      <c r="I8984">
        <v>1</v>
      </c>
      <c r="J8984">
        <v>27</v>
      </c>
      <c r="K8984">
        <v>0</v>
      </c>
      <c r="L8984" t="s">
        <v>18</v>
      </c>
      <c r="M8984" t="str" cm="1">
        <f t="array" ref="M8984">_xlfn.IFS(Table1[[#This Row],[Tenure_Years]]&lt;=2,"New Hire",Table1[[#This Row],[Tenure_Years]]&lt;=5,"Established",Table1[[#This Row],[Tenure_Years]]&gt;=5,"Veteran")</f>
        <v>Veteran</v>
      </c>
      <c r="N8984">
        <f t="shared" si="280"/>
        <v>92826.904643962844</v>
      </c>
      <c r="O8984" t="str">
        <f t="shared" si="281"/>
        <v>Normal</v>
      </c>
    </row>
    <row r="8985" spans="1:15" x14ac:dyDescent="0.3">
      <c r="A8985" t="s">
        <v>17510</v>
      </c>
      <c r="B8985" t="s">
        <v>17511</v>
      </c>
      <c r="C8985" t="s">
        <v>15</v>
      </c>
      <c r="D8985">
        <v>49</v>
      </c>
      <c r="E8985" t="s">
        <v>22</v>
      </c>
      <c r="F8985" t="s">
        <v>51</v>
      </c>
      <c r="G8985">
        <v>59426</v>
      </c>
      <c r="H8985">
        <v>8</v>
      </c>
      <c r="I8985">
        <v>3</v>
      </c>
      <c r="J8985">
        <v>74</v>
      </c>
      <c r="K8985">
        <v>4</v>
      </c>
      <c r="L8985" t="s">
        <v>18</v>
      </c>
      <c r="M8985" t="str" cm="1">
        <f t="array" ref="M8985">_xlfn.IFS(Table1[[#This Row],[Tenure_Years]]&lt;=2,"New Hire",Table1[[#This Row],[Tenure_Years]]&lt;=5,"Established",Table1[[#This Row],[Tenure_Years]]&gt;=5,"Veteran")</f>
        <v>Veteran</v>
      </c>
      <c r="N8985">
        <f t="shared" si="280"/>
        <v>96526.185096153844</v>
      </c>
      <c r="O8985" t="str">
        <f t="shared" si="281"/>
        <v>Normal</v>
      </c>
    </row>
    <row r="8986" spans="1:15" x14ac:dyDescent="0.3">
      <c r="A8986" t="s">
        <v>17512</v>
      </c>
      <c r="B8986" t="s">
        <v>17513</v>
      </c>
      <c r="C8986" t="s">
        <v>21</v>
      </c>
      <c r="D8986">
        <v>47</v>
      </c>
      <c r="E8986" t="s">
        <v>16</v>
      </c>
      <c r="F8986" t="s">
        <v>130</v>
      </c>
      <c r="G8986">
        <v>146512</v>
      </c>
      <c r="H8986">
        <v>14</v>
      </c>
      <c r="I8986">
        <v>2</v>
      </c>
      <c r="J8986">
        <v>76</v>
      </c>
      <c r="K8986">
        <v>0</v>
      </c>
      <c r="L8986" t="s">
        <v>24</v>
      </c>
      <c r="M8986" t="str" cm="1">
        <f t="array" ref="M8986">_xlfn.IFS(Table1[[#This Row],[Tenure_Years]]&lt;=2,"New Hire",Table1[[#This Row],[Tenure_Years]]&lt;=5,"Established",Table1[[#This Row],[Tenure_Years]]&gt;=5,"Veteran")</f>
        <v>Veteran</v>
      </c>
      <c r="N8986">
        <f t="shared" si="280"/>
        <v>94458.108426635241</v>
      </c>
      <c r="O8986" t="str">
        <f t="shared" si="281"/>
        <v>Normal</v>
      </c>
    </row>
    <row r="8987" spans="1:15" x14ac:dyDescent="0.3">
      <c r="A8987" t="s">
        <v>17514</v>
      </c>
      <c r="B8987" t="s">
        <v>17515</v>
      </c>
      <c r="C8987" t="s">
        <v>15</v>
      </c>
      <c r="D8987">
        <v>48</v>
      </c>
      <c r="E8987" t="s">
        <v>32</v>
      </c>
      <c r="F8987" t="s">
        <v>48</v>
      </c>
      <c r="G8987">
        <v>138574</v>
      </c>
      <c r="H8987">
        <v>13</v>
      </c>
      <c r="I8987">
        <v>4</v>
      </c>
      <c r="J8987">
        <v>58</v>
      </c>
      <c r="K8987">
        <v>2</v>
      </c>
      <c r="L8987" t="s">
        <v>24</v>
      </c>
      <c r="M8987" t="str" cm="1">
        <f t="array" ref="M8987">_xlfn.IFS(Table1[[#This Row],[Tenure_Years]]&lt;=2,"New Hire",Table1[[#This Row],[Tenure_Years]]&lt;=5,"Established",Table1[[#This Row],[Tenure_Years]]&gt;=5,"Veteran")</f>
        <v>Veteran</v>
      </c>
      <c r="N8987">
        <f t="shared" si="280"/>
        <v>94178.259456264772</v>
      </c>
      <c r="O8987" t="str">
        <f t="shared" si="281"/>
        <v>Normal</v>
      </c>
    </row>
    <row r="8988" spans="1:15" x14ac:dyDescent="0.3">
      <c r="A8988" t="s">
        <v>17516</v>
      </c>
      <c r="B8988" t="s">
        <v>17517</v>
      </c>
      <c r="C8988" t="s">
        <v>31</v>
      </c>
      <c r="D8988">
        <v>28</v>
      </c>
      <c r="E8988" t="s">
        <v>60</v>
      </c>
      <c r="F8988" t="s">
        <v>141</v>
      </c>
      <c r="G8988">
        <v>70274</v>
      </c>
      <c r="H8988">
        <v>15</v>
      </c>
      <c r="I8988">
        <v>3</v>
      </c>
      <c r="J8988">
        <v>20</v>
      </c>
      <c r="K8988">
        <v>2</v>
      </c>
      <c r="L8988" t="s">
        <v>18</v>
      </c>
      <c r="M8988" t="str" cm="1">
        <f t="array" ref="M8988">_xlfn.IFS(Table1[[#This Row],[Tenure_Years]]&lt;=2,"New Hire",Table1[[#This Row],[Tenure_Years]]&lt;=5,"Established",Table1[[#This Row],[Tenure_Years]]&gt;=5,"Veteran")</f>
        <v>Veteran</v>
      </c>
      <c r="N8988">
        <f t="shared" si="280"/>
        <v>94068.868467410459</v>
      </c>
      <c r="O8988" t="str">
        <f t="shared" si="281"/>
        <v>Normal</v>
      </c>
    </row>
    <row r="8989" spans="1:15" x14ac:dyDescent="0.3">
      <c r="A8989" t="s">
        <v>17518</v>
      </c>
      <c r="B8989" t="s">
        <v>17519</v>
      </c>
      <c r="C8989" t="s">
        <v>31</v>
      </c>
      <c r="D8989">
        <v>34</v>
      </c>
      <c r="E8989" t="s">
        <v>27</v>
      </c>
      <c r="F8989" t="s">
        <v>67</v>
      </c>
      <c r="G8989">
        <v>108699</v>
      </c>
      <c r="H8989">
        <v>5</v>
      </c>
      <c r="I8989">
        <v>5</v>
      </c>
      <c r="J8989">
        <v>74</v>
      </c>
      <c r="K8989">
        <v>4</v>
      </c>
      <c r="L8989" t="s">
        <v>18</v>
      </c>
      <c r="M8989" t="str" cm="1">
        <f t="array" ref="M8989">_xlfn.IFS(Table1[[#This Row],[Tenure_Years]]&lt;=2,"New Hire",Table1[[#This Row],[Tenure_Years]]&lt;=5,"Established",Table1[[#This Row],[Tenure_Years]]&gt;=5,"Veteran")</f>
        <v>Established</v>
      </c>
      <c r="N8989">
        <f t="shared" si="280"/>
        <v>92826.904643962844</v>
      </c>
      <c r="O8989" t="str">
        <f t="shared" si="281"/>
        <v>High Priority</v>
      </c>
    </row>
    <row r="8990" spans="1:15" x14ac:dyDescent="0.3">
      <c r="A8990" t="s">
        <v>17520</v>
      </c>
      <c r="B8990" t="s">
        <v>17521</v>
      </c>
      <c r="C8990" t="s">
        <v>21</v>
      </c>
      <c r="D8990">
        <v>51</v>
      </c>
      <c r="E8990" t="s">
        <v>22</v>
      </c>
      <c r="F8990" t="s">
        <v>23</v>
      </c>
      <c r="G8990">
        <v>135802</v>
      </c>
      <c r="H8990">
        <v>6</v>
      </c>
      <c r="I8990">
        <v>1</v>
      </c>
      <c r="J8990">
        <v>57</v>
      </c>
      <c r="K8990">
        <v>4</v>
      </c>
      <c r="L8990" t="s">
        <v>18</v>
      </c>
      <c r="M8990" t="str" cm="1">
        <f t="array" ref="M8990">_xlfn.IFS(Table1[[#This Row],[Tenure_Years]]&lt;=2,"New Hire",Table1[[#This Row],[Tenure_Years]]&lt;=5,"Established",Table1[[#This Row],[Tenure_Years]]&gt;=5,"Veteran")</f>
        <v>Veteran</v>
      </c>
      <c r="N8990">
        <f t="shared" si="280"/>
        <v>96526.185096153844</v>
      </c>
      <c r="O8990" t="str">
        <f t="shared" si="281"/>
        <v>Normal</v>
      </c>
    </row>
    <row r="8991" spans="1:15" x14ac:dyDescent="0.3">
      <c r="A8991" t="s">
        <v>17522</v>
      </c>
      <c r="B8991" t="s">
        <v>17523</v>
      </c>
      <c r="C8991" t="s">
        <v>15</v>
      </c>
      <c r="D8991">
        <v>23</v>
      </c>
      <c r="E8991" t="s">
        <v>27</v>
      </c>
      <c r="F8991" t="s">
        <v>67</v>
      </c>
      <c r="G8991">
        <v>133018</v>
      </c>
      <c r="H8991">
        <v>12</v>
      </c>
      <c r="I8991">
        <v>3</v>
      </c>
      <c r="J8991">
        <v>41</v>
      </c>
      <c r="K8991">
        <v>0</v>
      </c>
      <c r="L8991" t="s">
        <v>18</v>
      </c>
      <c r="M8991" t="str" cm="1">
        <f t="array" ref="M8991">_xlfn.IFS(Table1[[#This Row],[Tenure_Years]]&lt;=2,"New Hire",Table1[[#This Row],[Tenure_Years]]&lt;=5,"Established",Table1[[#This Row],[Tenure_Years]]&gt;=5,"Veteran")</f>
        <v>Veteran</v>
      </c>
      <c r="N8991">
        <f t="shared" si="280"/>
        <v>92826.904643962844</v>
      </c>
      <c r="O8991" t="str">
        <f t="shared" si="281"/>
        <v>Normal</v>
      </c>
    </row>
    <row r="8992" spans="1:15" x14ac:dyDescent="0.3">
      <c r="A8992" t="s">
        <v>17524</v>
      </c>
      <c r="B8992" t="s">
        <v>17525</v>
      </c>
      <c r="C8992" t="s">
        <v>21</v>
      </c>
      <c r="D8992">
        <v>23</v>
      </c>
      <c r="E8992" t="s">
        <v>56</v>
      </c>
      <c r="F8992" t="s">
        <v>72</v>
      </c>
      <c r="G8992">
        <v>139768</v>
      </c>
      <c r="H8992">
        <v>3</v>
      </c>
      <c r="I8992">
        <v>5</v>
      </c>
      <c r="J8992">
        <v>72</v>
      </c>
      <c r="K8992">
        <v>1</v>
      </c>
      <c r="L8992" t="s">
        <v>18</v>
      </c>
      <c r="M8992" t="str" cm="1">
        <f t="array" ref="M8992">_xlfn.IFS(Table1[[#This Row],[Tenure_Years]]&lt;=2,"New Hire",Table1[[#This Row],[Tenure_Years]]&lt;=5,"Established",Table1[[#This Row],[Tenure_Years]]&gt;=5,"Veteran")</f>
        <v>Established</v>
      </c>
      <c r="N8992">
        <f t="shared" si="280"/>
        <v>94573.380601596073</v>
      </c>
      <c r="O8992" t="str">
        <f t="shared" si="281"/>
        <v>Normal</v>
      </c>
    </row>
    <row r="8993" spans="1:15" x14ac:dyDescent="0.3">
      <c r="A8993" t="s">
        <v>17526</v>
      </c>
      <c r="B8993" t="s">
        <v>17527</v>
      </c>
      <c r="C8993" t="s">
        <v>21</v>
      </c>
      <c r="D8993">
        <v>58</v>
      </c>
      <c r="E8993" t="s">
        <v>16</v>
      </c>
      <c r="F8993" t="s">
        <v>130</v>
      </c>
      <c r="G8993">
        <v>130931</v>
      </c>
      <c r="H8993">
        <v>10</v>
      </c>
      <c r="I8993">
        <v>2</v>
      </c>
      <c r="J8993">
        <v>72</v>
      </c>
      <c r="K8993">
        <v>4</v>
      </c>
      <c r="L8993" t="s">
        <v>24</v>
      </c>
      <c r="M8993" t="str" cm="1">
        <f t="array" ref="M8993">_xlfn.IFS(Table1[[#This Row],[Tenure_Years]]&lt;=2,"New Hire",Table1[[#This Row],[Tenure_Years]]&lt;=5,"Established",Table1[[#This Row],[Tenure_Years]]&gt;=5,"Veteran")</f>
        <v>Veteran</v>
      </c>
      <c r="N8993">
        <f t="shared" si="280"/>
        <v>94458.108426635241</v>
      </c>
      <c r="O8993" t="str">
        <f t="shared" si="281"/>
        <v>Normal</v>
      </c>
    </row>
    <row r="8994" spans="1:15" x14ac:dyDescent="0.3">
      <c r="A8994" t="s">
        <v>17528</v>
      </c>
      <c r="B8994" t="s">
        <v>7548</v>
      </c>
      <c r="C8994" t="s">
        <v>15</v>
      </c>
      <c r="D8994">
        <v>33</v>
      </c>
      <c r="E8994" t="s">
        <v>56</v>
      </c>
      <c r="F8994" t="s">
        <v>92</v>
      </c>
      <c r="G8994">
        <v>69905</v>
      </c>
      <c r="H8994">
        <v>12</v>
      </c>
      <c r="I8994">
        <v>1</v>
      </c>
      <c r="J8994">
        <v>47</v>
      </c>
      <c r="K8994">
        <v>4</v>
      </c>
      <c r="L8994" t="s">
        <v>18</v>
      </c>
      <c r="M8994" t="str" cm="1">
        <f t="array" ref="M8994">_xlfn.IFS(Table1[[#This Row],[Tenure_Years]]&lt;=2,"New Hire",Table1[[#This Row],[Tenure_Years]]&lt;=5,"Established",Table1[[#This Row],[Tenure_Years]]&gt;=5,"Veteran")</f>
        <v>Veteran</v>
      </c>
      <c r="N8994">
        <f t="shared" si="280"/>
        <v>94573.380601596073</v>
      </c>
      <c r="O8994" t="str">
        <f t="shared" si="281"/>
        <v>Normal</v>
      </c>
    </row>
    <row r="8995" spans="1:15" x14ac:dyDescent="0.3">
      <c r="A8995" t="s">
        <v>17529</v>
      </c>
      <c r="B8995" t="s">
        <v>17530</v>
      </c>
      <c r="C8995" t="s">
        <v>31</v>
      </c>
      <c r="D8995">
        <v>24</v>
      </c>
      <c r="E8995" t="s">
        <v>60</v>
      </c>
      <c r="F8995" t="s">
        <v>64</v>
      </c>
      <c r="G8995">
        <v>90901</v>
      </c>
      <c r="H8995">
        <v>8</v>
      </c>
      <c r="I8995">
        <v>4</v>
      </c>
      <c r="J8995">
        <v>17</v>
      </c>
      <c r="K8995">
        <v>0</v>
      </c>
      <c r="L8995" t="s">
        <v>18</v>
      </c>
      <c r="M8995" t="str" cm="1">
        <f t="array" ref="M8995">_xlfn.IFS(Table1[[#This Row],[Tenure_Years]]&lt;=2,"New Hire",Table1[[#This Row],[Tenure_Years]]&lt;=5,"Established",Table1[[#This Row],[Tenure_Years]]&gt;=5,"Veteran")</f>
        <v>Veteran</v>
      </c>
      <c r="N8995">
        <f t="shared" si="280"/>
        <v>94068.868467410459</v>
      </c>
      <c r="O8995" t="str">
        <f t="shared" si="281"/>
        <v>Normal</v>
      </c>
    </row>
    <row r="8996" spans="1:15" x14ac:dyDescent="0.3">
      <c r="A8996" t="s">
        <v>17531</v>
      </c>
      <c r="B8996" t="s">
        <v>17532</v>
      </c>
      <c r="C8996" t="s">
        <v>15</v>
      </c>
      <c r="D8996">
        <v>52</v>
      </c>
      <c r="E8996" t="s">
        <v>27</v>
      </c>
      <c r="F8996" t="s">
        <v>111</v>
      </c>
      <c r="G8996">
        <v>110413</v>
      </c>
      <c r="H8996">
        <v>11</v>
      </c>
      <c r="I8996">
        <v>1</v>
      </c>
      <c r="J8996">
        <v>35</v>
      </c>
      <c r="K8996">
        <v>4</v>
      </c>
      <c r="L8996" t="s">
        <v>24</v>
      </c>
      <c r="M8996" t="str" cm="1">
        <f t="array" ref="M8996">_xlfn.IFS(Table1[[#This Row],[Tenure_Years]]&lt;=2,"New Hire",Table1[[#This Row],[Tenure_Years]]&lt;=5,"Established",Table1[[#This Row],[Tenure_Years]]&gt;=5,"Veteran")</f>
        <v>Veteran</v>
      </c>
      <c r="N8996">
        <f t="shared" si="280"/>
        <v>92826.904643962844</v>
      </c>
      <c r="O8996" t="str">
        <f t="shared" si="281"/>
        <v>Normal</v>
      </c>
    </row>
    <row r="8997" spans="1:15" x14ac:dyDescent="0.3">
      <c r="A8997" t="s">
        <v>17533</v>
      </c>
      <c r="B8997" t="s">
        <v>17534</v>
      </c>
      <c r="C8997" t="s">
        <v>15</v>
      </c>
      <c r="D8997">
        <v>37</v>
      </c>
      <c r="E8997" t="s">
        <v>16</v>
      </c>
      <c r="F8997" t="s">
        <v>17</v>
      </c>
      <c r="G8997">
        <v>44452</v>
      </c>
      <c r="H8997">
        <v>5</v>
      </c>
      <c r="I8997">
        <v>5</v>
      </c>
      <c r="J8997">
        <v>28</v>
      </c>
      <c r="K8997">
        <v>0</v>
      </c>
      <c r="L8997" t="s">
        <v>18</v>
      </c>
      <c r="M8997" t="str" cm="1">
        <f t="array" ref="M8997">_xlfn.IFS(Table1[[#This Row],[Tenure_Years]]&lt;=2,"New Hire",Table1[[#This Row],[Tenure_Years]]&lt;=5,"Established",Table1[[#This Row],[Tenure_Years]]&gt;=5,"Veteran")</f>
        <v>Established</v>
      </c>
      <c r="N8997">
        <f t="shared" si="280"/>
        <v>94458.108426635241</v>
      </c>
      <c r="O8997" t="str">
        <f t="shared" si="281"/>
        <v>High Priority</v>
      </c>
    </row>
    <row r="8998" spans="1:15" x14ac:dyDescent="0.3">
      <c r="A8998" t="s">
        <v>17535</v>
      </c>
      <c r="B8998" t="s">
        <v>17536</v>
      </c>
      <c r="C8998" t="s">
        <v>31</v>
      </c>
      <c r="D8998">
        <v>56</v>
      </c>
      <c r="E8998" t="s">
        <v>27</v>
      </c>
      <c r="F8998" t="s">
        <v>75</v>
      </c>
      <c r="G8998">
        <v>45006</v>
      </c>
      <c r="H8998">
        <v>10</v>
      </c>
      <c r="I8998">
        <v>2</v>
      </c>
      <c r="J8998">
        <v>50</v>
      </c>
      <c r="K8998">
        <v>3</v>
      </c>
      <c r="L8998" t="s">
        <v>18</v>
      </c>
      <c r="M8998" t="str" cm="1">
        <f t="array" ref="M8998">_xlfn.IFS(Table1[[#This Row],[Tenure_Years]]&lt;=2,"New Hire",Table1[[#This Row],[Tenure_Years]]&lt;=5,"Established",Table1[[#This Row],[Tenure_Years]]&gt;=5,"Veteran")</f>
        <v>Veteran</v>
      </c>
      <c r="N8998">
        <f t="shared" si="280"/>
        <v>92826.904643962844</v>
      </c>
      <c r="O8998" t="str">
        <f t="shared" si="281"/>
        <v>Normal</v>
      </c>
    </row>
    <row r="8999" spans="1:15" x14ac:dyDescent="0.3">
      <c r="A8999" t="s">
        <v>17537</v>
      </c>
      <c r="B8999" t="s">
        <v>3971</v>
      </c>
      <c r="C8999" t="s">
        <v>21</v>
      </c>
      <c r="D8999">
        <v>60</v>
      </c>
      <c r="E8999" t="s">
        <v>32</v>
      </c>
      <c r="F8999" t="s">
        <v>33</v>
      </c>
      <c r="G8999">
        <v>91992</v>
      </c>
      <c r="H8999">
        <v>6</v>
      </c>
      <c r="I8999">
        <v>1</v>
      </c>
      <c r="J8999">
        <v>71</v>
      </c>
      <c r="K8999">
        <v>5</v>
      </c>
      <c r="L8999" t="s">
        <v>18</v>
      </c>
      <c r="M8999" t="str" cm="1">
        <f t="array" ref="M8999">_xlfn.IFS(Table1[[#This Row],[Tenure_Years]]&lt;=2,"New Hire",Table1[[#This Row],[Tenure_Years]]&lt;=5,"Established",Table1[[#This Row],[Tenure_Years]]&gt;=5,"Veteran")</f>
        <v>Veteran</v>
      </c>
      <c r="N8999">
        <f t="shared" si="280"/>
        <v>94178.259456264772</v>
      </c>
      <c r="O8999" t="str">
        <f t="shared" si="281"/>
        <v>Normal</v>
      </c>
    </row>
    <row r="9000" spans="1:15" x14ac:dyDescent="0.3">
      <c r="A9000" t="s">
        <v>17538</v>
      </c>
      <c r="B9000" t="s">
        <v>17539</v>
      </c>
      <c r="C9000" t="s">
        <v>15</v>
      </c>
      <c r="D9000">
        <v>23</v>
      </c>
      <c r="E9000" t="s">
        <v>60</v>
      </c>
      <c r="F9000" t="s">
        <v>61</v>
      </c>
      <c r="G9000">
        <v>139904</v>
      </c>
      <c r="H9000">
        <v>14</v>
      </c>
      <c r="I9000">
        <v>4</v>
      </c>
      <c r="J9000">
        <v>68</v>
      </c>
      <c r="K9000">
        <v>1</v>
      </c>
      <c r="L9000" t="s">
        <v>18</v>
      </c>
      <c r="M9000" t="str" cm="1">
        <f t="array" ref="M9000">_xlfn.IFS(Table1[[#This Row],[Tenure_Years]]&lt;=2,"New Hire",Table1[[#This Row],[Tenure_Years]]&lt;=5,"Established",Table1[[#This Row],[Tenure_Years]]&gt;=5,"Veteran")</f>
        <v>Veteran</v>
      </c>
      <c r="N9000">
        <f t="shared" si="280"/>
        <v>94068.868467410459</v>
      </c>
      <c r="O9000" t="str">
        <f t="shared" si="281"/>
        <v>Normal</v>
      </c>
    </row>
    <row r="9001" spans="1:15" x14ac:dyDescent="0.3">
      <c r="A9001" t="s">
        <v>17540</v>
      </c>
      <c r="B9001" t="s">
        <v>17541</v>
      </c>
      <c r="C9001" t="s">
        <v>15</v>
      </c>
      <c r="D9001">
        <v>54</v>
      </c>
      <c r="E9001" t="s">
        <v>22</v>
      </c>
      <c r="F9001" t="s">
        <v>23</v>
      </c>
      <c r="G9001">
        <v>46911</v>
      </c>
      <c r="H9001">
        <v>14</v>
      </c>
      <c r="I9001">
        <v>4</v>
      </c>
      <c r="J9001">
        <v>25</v>
      </c>
      <c r="K9001">
        <v>5</v>
      </c>
      <c r="L9001" t="s">
        <v>24</v>
      </c>
      <c r="M9001" t="str" cm="1">
        <f t="array" ref="M9001">_xlfn.IFS(Table1[[#This Row],[Tenure_Years]]&lt;=2,"New Hire",Table1[[#This Row],[Tenure_Years]]&lt;=5,"Established",Table1[[#This Row],[Tenure_Years]]&gt;=5,"Veteran")</f>
        <v>Veteran</v>
      </c>
      <c r="N9001">
        <f t="shared" si="280"/>
        <v>96526.185096153844</v>
      </c>
      <c r="O9001" t="str">
        <f t="shared" si="281"/>
        <v>Normal</v>
      </c>
    </row>
    <row r="9002" spans="1:15" x14ac:dyDescent="0.3">
      <c r="A9002" t="s">
        <v>17542</v>
      </c>
      <c r="B9002" t="s">
        <v>17543</v>
      </c>
      <c r="C9002" t="s">
        <v>31</v>
      </c>
      <c r="D9002">
        <v>38</v>
      </c>
      <c r="E9002" t="s">
        <v>32</v>
      </c>
      <c r="F9002" t="s">
        <v>48</v>
      </c>
      <c r="G9002">
        <v>79140</v>
      </c>
      <c r="H9002">
        <v>0</v>
      </c>
      <c r="I9002">
        <v>1</v>
      </c>
      <c r="J9002">
        <v>54</v>
      </c>
      <c r="K9002">
        <v>5</v>
      </c>
      <c r="L9002" t="s">
        <v>18</v>
      </c>
      <c r="M9002" t="str" cm="1">
        <f t="array" ref="M9002">_xlfn.IFS(Table1[[#This Row],[Tenure_Years]]&lt;=2,"New Hire",Table1[[#This Row],[Tenure_Years]]&lt;=5,"Established",Table1[[#This Row],[Tenure_Years]]&gt;=5,"Veteran")</f>
        <v>New Hire</v>
      </c>
      <c r="N9002">
        <f t="shared" si="280"/>
        <v>94178.259456264772</v>
      </c>
      <c r="O9002" t="str">
        <f t="shared" si="281"/>
        <v>Normal</v>
      </c>
    </row>
    <row r="9003" spans="1:15" x14ac:dyDescent="0.3">
      <c r="A9003" t="s">
        <v>17544</v>
      </c>
      <c r="B9003" t="s">
        <v>17545</v>
      </c>
      <c r="C9003" t="s">
        <v>21</v>
      </c>
      <c r="D9003">
        <v>42</v>
      </c>
      <c r="E9003" t="s">
        <v>60</v>
      </c>
      <c r="F9003" t="s">
        <v>141</v>
      </c>
      <c r="G9003">
        <v>99928</v>
      </c>
      <c r="H9003">
        <v>8</v>
      </c>
      <c r="I9003">
        <v>3</v>
      </c>
      <c r="J9003">
        <v>76</v>
      </c>
      <c r="K9003">
        <v>4</v>
      </c>
      <c r="L9003" t="s">
        <v>18</v>
      </c>
      <c r="M9003" t="str" cm="1">
        <f t="array" ref="M9003">_xlfn.IFS(Table1[[#This Row],[Tenure_Years]]&lt;=2,"New Hire",Table1[[#This Row],[Tenure_Years]]&lt;=5,"Established",Table1[[#This Row],[Tenure_Years]]&gt;=5,"Veteran")</f>
        <v>Veteran</v>
      </c>
      <c r="N9003">
        <f t="shared" si="280"/>
        <v>94068.868467410459</v>
      </c>
      <c r="O9003" t="str">
        <f t="shared" si="281"/>
        <v>Normal</v>
      </c>
    </row>
    <row r="9004" spans="1:15" x14ac:dyDescent="0.3">
      <c r="A9004" t="s">
        <v>17546</v>
      </c>
      <c r="B9004" t="s">
        <v>17547</v>
      </c>
      <c r="C9004" t="s">
        <v>21</v>
      </c>
      <c r="D9004">
        <v>32</v>
      </c>
      <c r="E9004" t="s">
        <v>56</v>
      </c>
      <c r="F9004" t="s">
        <v>92</v>
      </c>
      <c r="G9004">
        <v>71660</v>
      </c>
      <c r="H9004">
        <v>13</v>
      </c>
      <c r="I9004">
        <v>4</v>
      </c>
      <c r="J9004">
        <v>78</v>
      </c>
      <c r="K9004">
        <v>3</v>
      </c>
      <c r="L9004" t="s">
        <v>18</v>
      </c>
      <c r="M9004" t="str" cm="1">
        <f t="array" ref="M9004">_xlfn.IFS(Table1[[#This Row],[Tenure_Years]]&lt;=2,"New Hire",Table1[[#This Row],[Tenure_Years]]&lt;=5,"Established",Table1[[#This Row],[Tenure_Years]]&gt;=5,"Veteran")</f>
        <v>Veteran</v>
      </c>
      <c r="N9004">
        <f t="shared" si="280"/>
        <v>94573.380601596073</v>
      </c>
      <c r="O9004" t="str">
        <f t="shared" si="281"/>
        <v>Normal</v>
      </c>
    </row>
    <row r="9005" spans="1:15" x14ac:dyDescent="0.3">
      <c r="A9005" t="s">
        <v>17548</v>
      </c>
      <c r="B9005" t="s">
        <v>2364</v>
      </c>
      <c r="C9005" t="s">
        <v>31</v>
      </c>
      <c r="D9005">
        <v>56</v>
      </c>
      <c r="E9005" t="s">
        <v>60</v>
      </c>
      <c r="F9005" t="s">
        <v>64</v>
      </c>
      <c r="G9005">
        <v>90815</v>
      </c>
      <c r="H9005">
        <v>4</v>
      </c>
      <c r="I9005">
        <v>5</v>
      </c>
      <c r="J9005">
        <v>60</v>
      </c>
      <c r="K9005">
        <v>1</v>
      </c>
      <c r="L9005" t="s">
        <v>24</v>
      </c>
      <c r="M9005" t="str" cm="1">
        <f t="array" ref="M9005">_xlfn.IFS(Table1[[#This Row],[Tenure_Years]]&lt;=2,"New Hire",Table1[[#This Row],[Tenure_Years]]&lt;=5,"Established",Table1[[#This Row],[Tenure_Years]]&gt;=5,"Veteran")</f>
        <v>Established</v>
      </c>
      <c r="N9005">
        <f t="shared" si="280"/>
        <v>94068.868467410459</v>
      </c>
      <c r="O9005" t="str">
        <f t="shared" si="281"/>
        <v>Normal</v>
      </c>
    </row>
    <row r="9006" spans="1:15" x14ac:dyDescent="0.3">
      <c r="A9006" t="s">
        <v>17549</v>
      </c>
      <c r="B9006" t="s">
        <v>17550</v>
      </c>
      <c r="C9006" t="s">
        <v>15</v>
      </c>
      <c r="D9006">
        <v>53</v>
      </c>
      <c r="E9006" t="s">
        <v>32</v>
      </c>
      <c r="F9006" t="s">
        <v>43</v>
      </c>
      <c r="G9006">
        <v>44811</v>
      </c>
      <c r="H9006">
        <v>13</v>
      </c>
      <c r="I9006">
        <v>2</v>
      </c>
      <c r="J9006">
        <v>10</v>
      </c>
      <c r="K9006">
        <v>0</v>
      </c>
      <c r="L9006" t="s">
        <v>24</v>
      </c>
      <c r="M9006" t="str" cm="1">
        <f t="array" ref="M9006">_xlfn.IFS(Table1[[#This Row],[Tenure_Years]]&lt;=2,"New Hire",Table1[[#This Row],[Tenure_Years]]&lt;=5,"Established",Table1[[#This Row],[Tenure_Years]]&gt;=5,"Veteran")</f>
        <v>Veteran</v>
      </c>
      <c r="N9006">
        <f t="shared" si="280"/>
        <v>94178.259456264772</v>
      </c>
      <c r="O9006" t="str">
        <f t="shared" si="281"/>
        <v>Normal</v>
      </c>
    </row>
    <row r="9007" spans="1:15" x14ac:dyDescent="0.3">
      <c r="A9007" t="s">
        <v>17551</v>
      </c>
      <c r="B9007" t="s">
        <v>17552</v>
      </c>
      <c r="C9007" t="s">
        <v>31</v>
      </c>
      <c r="D9007">
        <v>40</v>
      </c>
      <c r="E9007" t="s">
        <v>60</v>
      </c>
      <c r="F9007" t="s">
        <v>141</v>
      </c>
      <c r="G9007">
        <v>118516</v>
      </c>
      <c r="H9007">
        <v>9</v>
      </c>
      <c r="I9007">
        <v>1</v>
      </c>
      <c r="J9007">
        <v>18</v>
      </c>
      <c r="K9007">
        <v>4</v>
      </c>
      <c r="L9007" t="s">
        <v>18</v>
      </c>
      <c r="M9007" t="str" cm="1">
        <f t="array" ref="M9007">_xlfn.IFS(Table1[[#This Row],[Tenure_Years]]&lt;=2,"New Hire",Table1[[#This Row],[Tenure_Years]]&lt;=5,"Established",Table1[[#This Row],[Tenure_Years]]&gt;=5,"Veteran")</f>
        <v>Veteran</v>
      </c>
      <c r="N9007">
        <f t="shared" si="280"/>
        <v>94068.868467410459</v>
      </c>
      <c r="O9007" t="str">
        <f t="shared" si="281"/>
        <v>Normal</v>
      </c>
    </row>
    <row r="9008" spans="1:15" x14ac:dyDescent="0.3">
      <c r="A9008" t="s">
        <v>17553</v>
      </c>
      <c r="B9008" t="s">
        <v>17554</v>
      </c>
      <c r="C9008" t="s">
        <v>15</v>
      </c>
      <c r="D9008">
        <v>32</v>
      </c>
      <c r="E9008" t="s">
        <v>16</v>
      </c>
      <c r="F9008" t="s">
        <v>130</v>
      </c>
      <c r="G9008">
        <v>122580</v>
      </c>
      <c r="H9008">
        <v>15</v>
      </c>
      <c r="I9008">
        <v>3</v>
      </c>
      <c r="J9008">
        <v>15</v>
      </c>
      <c r="K9008">
        <v>3</v>
      </c>
      <c r="L9008" t="s">
        <v>24</v>
      </c>
      <c r="M9008" t="str" cm="1">
        <f t="array" ref="M9008">_xlfn.IFS(Table1[[#This Row],[Tenure_Years]]&lt;=2,"New Hire",Table1[[#This Row],[Tenure_Years]]&lt;=5,"Established",Table1[[#This Row],[Tenure_Years]]&gt;=5,"Veteran")</f>
        <v>Veteran</v>
      </c>
      <c r="N9008">
        <f t="shared" si="280"/>
        <v>94458.108426635241</v>
      </c>
      <c r="O9008" t="str">
        <f t="shared" si="281"/>
        <v>Normal</v>
      </c>
    </row>
    <row r="9009" spans="1:15" x14ac:dyDescent="0.3">
      <c r="A9009" t="s">
        <v>17555</v>
      </c>
      <c r="B9009" t="s">
        <v>17556</v>
      </c>
      <c r="C9009" t="s">
        <v>21</v>
      </c>
      <c r="D9009">
        <v>23</v>
      </c>
      <c r="E9009" t="s">
        <v>27</v>
      </c>
      <c r="F9009" t="s">
        <v>75</v>
      </c>
      <c r="G9009">
        <v>146314</v>
      </c>
      <c r="H9009">
        <v>10</v>
      </c>
      <c r="I9009">
        <v>4</v>
      </c>
      <c r="J9009">
        <v>49</v>
      </c>
      <c r="K9009">
        <v>5</v>
      </c>
      <c r="L9009" t="s">
        <v>24</v>
      </c>
      <c r="M9009" t="str" cm="1">
        <f t="array" ref="M9009">_xlfn.IFS(Table1[[#This Row],[Tenure_Years]]&lt;=2,"New Hire",Table1[[#This Row],[Tenure_Years]]&lt;=5,"Established",Table1[[#This Row],[Tenure_Years]]&gt;=5,"Veteran")</f>
        <v>Veteran</v>
      </c>
      <c r="N9009">
        <f t="shared" si="280"/>
        <v>92826.904643962844</v>
      </c>
      <c r="O9009" t="str">
        <f t="shared" si="281"/>
        <v>Normal</v>
      </c>
    </row>
    <row r="9010" spans="1:15" x14ac:dyDescent="0.3">
      <c r="A9010" t="s">
        <v>17557</v>
      </c>
      <c r="B9010" t="s">
        <v>17558</v>
      </c>
      <c r="C9010" t="s">
        <v>15</v>
      </c>
      <c r="D9010">
        <v>40</v>
      </c>
      <c r="E9010" t="s">
        <v>32</v>
      </c>
      <c r="F9010" t="s">
        <v>48</v>
      </c>
      <c r="G9010">
        <v>73649</v>
      </c>
      <c r="H9010">
        <v>12</v>
      </c>
      <c r="I9010">
        <v>1</v>
      </c>
      <c r="J9010">
        <v>46</v>
      </c>
      <c r="K9010">
        <v>1</v>
      </c>
      <c r="L9010" t="s">
        <v>24</v>
      </c>
      <c r="M9010" t="str" cm="1">
        <f t="array" ref="M9010">_xlfn.IFS(Table1[[#This Row],[Tenure_Years]]&lt;=2,"New Hire",Table1[[#This Row],[Tenure_Years]]&lt;=5,"Established",Table1[[#This Row],[Tenure_Years]]&gt;=5,"Veteran")</f>
        <v>Veteran</v>
      </c>
      <c r="N9010">
        <f t="shared" si="280"/>
        <v>94178.259456264772</v>
      </c>
      <c r="O9010" t="str">
        <f t="shared" si="281"/>
        <v>Normal</v>
      </c>
    </row>
    <row r="9011" spans="1:15" x14ac:dyDescent="0.3">
      <c r="A9011" t="s">
        <v>17559</v>
      </c>
      <c r="B9011" t="s">
        <v>17560</v>
      </c>
      <c r="C9011" t="s">
        <v>31</v>
      </c>
      <c r="D9011">
        <v>37</v>
      </c>
      <c r="E9011" t="s">
        <v>22</v>
      </c>
      <c r="F9011" t="s">
        <v>23</v>
      </c>
      <c r="G9011">
        <v>88478</v>
      </c>
      <c r="H9011">
        <v>5</v>
      </c>
      <c r="I9011">
        <v>1</v>
      </c>
      <c r="J9011">
        <v>46</v>
      </c>
      <c r="K9011">
        <v>3</v>
      </c>
      <c r="L9011" t="s">
        <v>24</v>
      </c>
      <c r="M9011" t="str" cm="1">
        <f t="array" ref="M9011">_xlfn.IFS(Table1[[#This Row],[Tenure_Years]]&lt;=2,"New Hire",Table1[[#This Row],[Tenure_Years]]&lt;=5,"Established",Table1[[#This Row],[Tenure_Years]]&gt;=5,"Veteran")</f>
        <v>Established</v>
      </c>
      <c r="N9011">
        <f t="shared" si="280"/>
        <v>96526.185096153844</v>
      </c>
      <c r="O9011" t="str">
        <f t="shared" si="281"/>
        <v>High Priority</v>
      </c>
    </row>
    <row r="9012" spans="1:15" x14ac:dyDescent="0.3">
      <c r="A9012" t="s">
        <v>17561</v>
      </c>
      <c r="B9012" t="s">
        <v>17562</v>
      </c>
      <c r="C9012" t="s">
        <v>21</v>
      </c>
      <c r="D9012">
        <v>58</v>
      </c>
      <c r="E9012" t="s">
        <v>27</v>
      </c>
      <c r="F9012" t="s">
        <v>67</v>
      </c>
      <c r="G9012">
        <v>133655</v>
      </c>
      <c r="H9012">
        <v>5</v>
      </c>
      <c r="I9012">
        <v>4</v>
      </c>
      <c r="J9012">
        <v>48</v>
      </c>
      <c r="K9012">
        <v>2</v>
      </c>
      <c r="L9012" t="s">
        <v>18</v>
      </c>
      <c r="M9012" t="str" cm="1">
        <f t="array" ref="M9012">_xlfn.IFS(Table1[[#This Row],[Tenure_Years]]&lt;=2,"New Hire",Table1[[#This Row],[Tenure_Years]]&lt;=5,"Established",Table1[[#This Row],[Tenure_Years]]&gt;=5,"Veteran")</f>
        <v>Established</v>
      </c>
      <c r="N9012">
        <f t="shared" si="280"/>
        <v>92826.904643962844</v>
      </c>
      <c r="O9012" t="str">
        <f t="shared" si="281"/>
        <v>High Priority</v>
      </c>
    </row>
    <row r="9013" spans="1:15" x14ac:dyDescent="0.3">
      <c r="A9013" t="s">
        <v>17563</v>
      </c>
      <c r="B9013" t="s">
        <v>17564</v>
      </c>
      <c r="C9013" t="s">
        <v>21</v>
      </c>
      <c r="D9013">
        <v>34</v>
      </c>
      <c r="E9013" t="s">
        <v>56</v>
      </c>
      <c r="F9013" t="s">
        <v>57</v>
      </c>
      <c r="G9013">
        <v>96134</v>
      </c>
      <c r="H9013">
        <v>9</v>
      </c>
      <c r="I9013">
        <v>4</v>
      </c>
      <c r="J9013">
        <v>56</v>
      </c>
      <c r="K9013">
        <v>5</v>
      </c>
      <c r="L9013" t="s">
        <v>18</v>
      </c>
      <c r="M9013" t="str" cm="1">
        <f t="array" ref="M9013">_xlfn.IFS(Table1[[#This Row],[Tenure_Years]]&lt;=2,"New Hire",Table1[[#This Row],[Tenure_Years]]&lt;=5,"Established",Table1[[#This Row],[Tenure_Years]]&gt;=5,"Veteran")</f>
        <v>Veteran</v>
      </c>
      <c r="N9013">
        <f t="shared" si="280"/>
        <v>94573.380601596073</v>
      </c>
      <c r="O9013" t="str">
        <f t="shared" si="281"/>
        <v>Normal</v>
      </c>
    </row>
    <row r="9014" spans="1:15" x14ac:dyDescent="0.3">
      <c r="A9014" t="s">
        <v>17565</v>
      </c>
      <c r="B9014" t="s">
        <v>17566</v>
      </c>
      <c r="C9014" t="s">
        <v>15</v>
      </c>
      <c r="D9014">
        <v>53</v>
      </c>
      <c r="E9014" t="s">
        <v>56</v>
      </c>
      <c r="F9014" t="s">
        <v>57</v>
      </c>
      <c r="G9014">
        <v>120421</v>
      </c>
      <c r="H9014">
        <v>8</v>
      </c>
      <c r="I9014">
        <v>4</v>
      </c>
      <c r="J9014">
        <v>51</v>
      </c>
      <c r="K9014">
        <v>2</v>
      </c>
      <c r="L9014" t="s">
        <v>18</v>
      </c>
      <c r="M9014" t="str" cm="1">
        <f t="array" ref="M9014">_xlfn.IFS(Table1[[#This Row],[Tenure_Years]]&lt;=2,"New Hire",Table1[[#This Row],[Tenure_Years]]&lt;=5,"Established",Table1[[#This Row],[Tenure_Years]]&gt;=5,"Veteran")</f>
        <v>Veteran</v>
      </c>
      <c r="N9014">
        <f t="shared" si="280"/>
        <v>94573.380601596073</v>
      </c>
      <c r="O9014" t="str">
        <f t="shared" si="281"/>
        <v>Normal</v>
      </c>
    </row>
    <row r="9015" spans="1:15" x14ac:dyDescent="0.3">
      <c r="A9015" t="s">
        <v>17567</v>
      </c>
      <c r="B9015" t="s">
        <v>17568</v>
      </c>
      <c r="C9015" t="s">
        <v>15</v>
      </c>
      <c r="D9015">
        <v>36</v>
      </c>
      <c r="E9015" t="s">
        <v>27</v>
      </c>
      <c r="F9015" t="s">
        <v>75</v>
      </c>
      <c r="G9015">
        <v>102213</v>
      </c>
      <c r="H9015">
        <v>7</v>
      </c>
      <c r="I9015">
        <v>4</v>
      </c>
      <c r="J9015">
        <v>50</v>
      </c>
      <c r="K9015">
        <v>4</v>
      </c>
      <c r="L9015" t="s">
        <v>24</v>
      </c>
      <c r="M9015" t="str" cm="1">
        <f t="array" ref="M9015">_xlfn.IFS(Table1[[#This Row],[Tenure_Years]]&lt;=2,"New Hire",Table1[[#This Row],[Tenure_Years]]&lt;=5,"Established",Table1[[#This Row],[Tenure_Years]]&gt;=5,"Veteran")</f>
        <v>Veteran</v>
      </c>
      <c r="N9015">
        <f t="shared" si="280"/>
        <v>92826.904643962844</v>
      </c>
      <c r="O9015" t="str">
        <f t="shared" si="281"/>
        <v>Normal</v>
      </c>
    </row>
    <row r="9016" spans="1:15" x14ac:dyDescent="0.3">
      <c r="A9016" t="s">
        <v>17569</v>
      </c>
      <c r="B9016" t="s">
        <v>17570</v>
      </c>
      <c r="C9016" t="s">
        <v>15</v>
      </c>
      <c r="D9016">
        <v>53</v>
      </c>
      <c r="E9016" t="s">
        <v>16</v>
      </c>
      <c r="F9016" t="s">
        <v>38</v>
      </c>
      <c r="G9016">
        <v>80270</v>
      </c>
      <c r="H9016">
        <v>13</v>
      </c>
      <c r="I9016">
        <v>4</v>
      </c>
      <c r="J9016">
        <v>77</v>
      </c>
      <c r="K9016">
        <v>3</v>
      </c>
      <c r="L9016" t="s">
        <v>18</v>
      </c>
      <c r="M9016" t="str" cm="1">
        <f t="array" ref="M9016">_xlfn.IFS(Table1[[#This Row],[Tenure_Years]]&lt;=2,"New Hire",Table1[[#This Row],[Tenure_Years]]&lt;=5,"Established",Table1[[#This Row],[Tenure_Years]]&gt;=5,"Veteran")</f>
        <v>Veteran</v>
      </c>
      <c r="N9016">
        <f t="shared" si="280"/>
        <v>94458.108426635241</v>
      </c>
      <c r="O9016" t="str">
        <f t="shared" si="281"/>
        <v>Normal</v>
      </c>
    </row>
    <row r="9017" spans="1:15" x14ac:dyDescent="0.3">
      <c r="A9017" t="s">
        <v>17571</v>
      </c>
      <c r="B9017" t="s">
        <v>17572</v>
      </c>
      <c r="C9017" t="s">
        <v>31</v>
      </c>
      <c r="D9017">
        <v>28</v>
      </c>
      <c r="E9017" t="s">
        <v>27</v>
      </c>
      <c r="F9017" t="s">
        <v>75</v>
      </c>
      <c r="G9017">
        <v>82598</v>
      </c>
      <c r="H9017">
        <v>6</v>
      </c>
      <c r="I9017">
        <v>3</v>
      </c>
      <c r="J9017">
        <v>34</v>
      </c>
      <c r="K9017">
        <v>3</v>
      </c>
      <c r="L9017" t="s">
        <v>18</v>
      </c>
      <c r="M9017" t="str" cm="1">
        <f t="array" ref="M9017">_xlfn.IFS(Table1[[#This Row],[Tenure_Years]]&lt;=2,"New Hire",Table1[[#This Row],[Tenure_Years]]&lt;=5,"Established",Table1[[#This Row],[Tenure_Years]]&gt;=5,"Veteran")</f>
        <v>Veteran</v>
      </c>
      <c r="N9017">
        <f t="shared" si="280"/>
        <v>92826.904643962844</v>
      </c>
      <c r="O9017" t="str">
        <f t="shared" si="281"/>
        <v>Normal</v>
      </c>
    </row>
    <row r="9018" spans="1:15" x14ac:dyDescent="0.3">
      <c r="A9018" t="s">
        <v>17573</v>
      </c>
      <c r="B9018" t="s">
        <v>17574</v>
      </c>
      <c r="C9018" t="s">
        <v>21</v>
      </c>
      <c r="D9018">
        <v>48</v>
      </c>
      <c r="E9018" t="s">
        <v>56</v>
      </c>
      <c r="F9018" t="s">
        <v>92</v>
      </c>
      <c r="G9018">
        <v>84408</v>
      </c>
      <c r="H9018">
        <v>13</v>
      </c>
      <c r="I9018">
        <v>4</v>
      </c>
      <c r="J9018">
        <v>69</v>
      </c>
      <c r="K9018">
        <v>3</v>
      </c>
      <c r="L9018" t="s">
        <v>24</v>
      </c>
      <c r="M9018" t="str" cm="1">
        <f t="array" ref="M9018">_xlfn.IFS(Table1[[#This Row],[Tenure_Years]]&lt;=2,"New Hire",Table1[[#This Row],[Tenure_Years]]&lt;=5,"Established",Table1[[#This Row],[Tenure_Years]]&gt;=5,"Veteran")</f>
        <v>Veteran</v>
      </c>
      <c r="N9018">
        <f t="shared" si="280"/>
        <v>94573.380601596073</v>
      </c>
      <c r="O9018" t="str">
        <f t="shared" si="281"/>
        <v>Normal</v>
      </c>
    </row>
    <row r="9019" spans="1:15" x14ac:dyDescent="0.3">
      <c r="A9019" t="s">
        <v>17575</v>
      </c>
      <c r="B9019" t="s">
        <v>17576</v>
      </c>
      <c r="C9019" t="s">
        <v>21</v>
      </c>
      <c r="D9019">
        <v>36</v>
      </c>
      <c r="E9019" t="s">
        <v>56</v>
      </c>
      <c r="F9019" t="s">
        <v>92</v>
      </c>
      <c r="G9019">
        <v>72606</v>
      </c>
      <c r="H9019">
        <v>2</v>
      </c>
      <c r="I9019">
        <v>4</v>
      </c>
      <c r="J9019">
        <v>48</v>
      </c>
      <c r="K9019">
        <v>0</v>
      </c>
      <c r="L9019" t="s">
        <v>24</v>
      </c>
      <c r="M9019" t="str" cm="1">
        <f t="array" ref="M9019">_xlfn.IFS(Table1[[#This Row],[Tenure_Years]]&lt;=2,"New Hire",Table1[[#This Row],[Tenure_Years]]&lt;=5,"Established",Table1[[#This Row],[Tenure_Years]]&gt;=5,"Veteran")</f>
        <v>New Hire</v>
      </c>
      <c r="N9019">
        <f t="shared" si="280"/>
        <v>94573.380601596073</v>
      </c>
      <c r="O9019" t="str">
        <f t="shared" si="281"/>
        <v>Normal</v>
      </c>
    </row>
    <row r="9020" spans="1:15" x14ac:dyDescent="0.3">
      <c r="A9020" t="s">
        <v>17577</v>
      </c>
      <c r="B9020" t="s">
        <v>17578</v>
      </c>
      <c r="C9020" t="s">
        <v>31</v>
      </c>
      <c r="D9020">
        <v>51</v>
      </c>
      <c r="E9020" t="s">
        <v>22</v>
      </c>
      <c r="F9020" t="s">
        <v>95</v>
      </c>
      <c r="G9020">
        <v>101665</v>
      </c>
      <c r="H9020">
        <v>13</v>
      </c>
      <c r="I9020">
        <v>3</v>
      </c>
      <c r="J9020">
        <v>80</v>
      </c>
      <c r="K9020">
        <v>3</v>
      </c>
      <c r="L9020" t="s">
        <v>24</v>
      </c>
      <c r="M9020" t="str" cm="1">
        <f t="array" ref="M9020">_xlfn.IFS(Table1[[#This Row],[Tenure_Years]]&lt;=2,"New Hire",Table1[[#This Row],[Tenure_Years]]&lt;=5,"Established",Table1[[#This Row],[Tenure_Years]]&gt;=5,"Veteran")</f>
        <v>Veteran</v>
      </c>
      <c r="N9020">
        <f t="shared" si="280"/>
        <v>96526.185096153844</v>
      </c>
      <c r="O9020" t="str">
        <f t="shared" si="281"/>
        <v>Normal</v>
      </c>
    </row>
    <row r="9021" spans="1:15" x14ac:dyDescent="0.3">
      <c r="A9021" t="s">
        <v>17579</v>
      </c>
      <c r="B9021" t="s">
        <v>17580</v>
      </c>
      <c r="C9021" t="s">
        <v>21</v>
      </c>
      <c r="D9021">
        <v>43</v>
      </c>
      <c r="E9021" t="s">
        <v>27</v>
      </c>
      <c r="F9021" t="s">
        <v>75</v>
      </c>
      <c r="G9021">
        <v>148132</v>
      </c>
      <c r="H9021">
        <v>3</v>
      </c>
      <c r="I9021">
        <v>3</v>
      </c>
      <c r="J9021">
        <v>66</v>
      </c>
      <c r="K9021">
        <v>1</v>
      </c>
      <c r="L9021" t="s">
        <v>18</v>
      </c>
      <c r="M9021" t="str" cm="1">
        <f t="array" ref="M9021">_xlfn.IFS(Table1[[#This Row],[Tenure_Years]]&lt;=2,"New Hire",Table1[[#This Row],[Tenure_Years]]&lt;=5,"Established",Table1[[#This Row],[Tenure_Years]]&gt;=5,"Veteran")</f>
        <v>Established</v>
      </c>
      <c r="N9021">
        <f t="shared" si="280"/>
        <v>92826.904643962844</v>
      </c>
      <c r="O9021" t="str">
        <f t="shared" si="281"/>
        <v>Normal</v>
      </c>
    </row>
    <row r="9022" spans="1:15" x14ac:dyDescent="0.3">
      <c r="A9022" t="s">
        <v>17581</v>
      </c>
      <c r="B9022" t="s">
        <v>17582</v>
      </c>
      <c r="C9022" t="s">
        <v>31</v>
      </c>
      <c r="D9022">
        <v>47</v>
      </c>
      <c r="E9022" t="s">
        <v>60</v>
      </c>
      <c r="F9022" t="s">
        <v>64</v>
      </c>
      <c r="G9022">
        <v>101242</v>
      </c>
      <c r="H9022">
        <v>3</v>
      </c>
      <c r="I9022">
        <v>1</v>
      </c>
      <c r="J9022">
        <v>28</v>
      </c>
      <c r="K9022">
        <v>1</v>
      </c>
      <c r="L9022" t="s">
        <v>18</v>
      </c>
      <c r="M9022" t="str" cm="1">
        <f t="array" ref="M9022">_xlfn.IFS(Table1[[#This Row],[Tenure_Years]]&lt;=2,"New Hire",Table1[[#This Row],[Tenure_Years]]&lt;=5,"Established",Table1[[#This Row],[Tenure_Years]]&gt;=5,"Veteran")</f>
        <v>Established</v>
      </c>
      <c r="N9022">
        <f t="shared" si="280"/>
        <v>94068.868467410459</v>
      </c>
      <c r="O9022" t="str">
        <f t="shared" si="281"/>
        <v>Normal</v>
      </c>
    </row>
    <row r="9023" spans="1:15" x14ac:dyDescent="0.3">
      <c r="A9023" t="s">
        <v>17583</v>
      </c>
      <c r="B9023" t="s">
        <v>17584</v>
      </c>
      <c r="C9023" t="s">
        <v>31</v>
      </c>
      <c r="D9023">
        <v>36</v>
      </c>
      <c r="E9023" t="s">
        <v>56</v>
      </c>
      <c r="F9023" t="s">
        <v>72</v>
      </c>
      <c r="G9023">
        <v>59622</v>
      </c>
      <c r="H9023">
        <v>1</v>
      </c>
      <c r="I9023">
        <v>1</v>
      </c>
      <c r="J9023">
        <v>44</v>
      </c>
      <c r="K9023">
        <v>0</v>
      </c>
      <c r="L9023" t="s">
        <v>18</v>
      </c>
      <c r="M9023" t="str" cm="1">
        <f t="array" ref="M9023">_xlfn.IFS(Table1[[#This Row],[Tenure_Years]]&lt;=2,"New Hire",Table1[[#This Row],[Tenure_Years]]&lt;=5,"Established",Table1[[#This Row],[Tenure_Years]]&gt;=5,"Veteran")</f>
        <v>New Hire</v>
      </c>
      <c r="N9023">
        <f t="shared" si="280"/>
        <v>94573.380601596073</v>
      </c>
      <c r="O9023" t="str">
        <f t="shared" si="281"/>
        <v>Normal</v>
      </c>
    </row>
    <row r="9024" spans="1:15" x14ac:dyDescent="0.3">
      <c r="A9024" t="s">
        <v>17585</v>
      </c>
      <c r="B9024" t="s">
        <v>17586</v>
      </c>
      <c r="C9024" t="s">
        <v>31</v>
      </c>
      <c r="D9024">
        <v>35</v>
      </c>
      <c r="E9024" t="s">
        <v>16</v>
      </c>
      <c r="F9024" t="s">
        <v>130</v>
      </c>
      <c r="G9024">
        <v>86050</v>
      </c>
      <c r="H9024">
        <v>14</v>
      </c>
      <c r="I9024">
        <v>3</v>
      </c>
      <c r="J9024">
        <v>18</v>
      </c>
      <c r="K9024">
        <v>0</v>
      </c>
      <c r="L9024" t="s">
        <v>24</v>
      </c>
      <c r="M9024" t="str" cm="1">
        <f t="array" ref="M9024">_xlfn.IFS(Table1[[#This Row],[Tenure_Years]]&lt;=2,"New Hire",Table1[[#This Row],[Tenure_Years]]&lt;=5,"Established",Table1[[#This Row],[Tenure_Years]]&gt;=5,"Veteran")</f>
        <v>Veteran</v>
      </c>
      <c r="N9024">
        <f t="shared" si="280"/>
        <v>94458.108426635241</v>
      </c>
      <c r="O9024" t="str">
        <f t="shared" si="281"/>
        <v>Normal</v>
      </c>
    </row>
    <row r="9025" spans="1:15" x14ac:dyDescent="0.3">
      <c r="A9025" t="s">
        <v>17587</v>
      </c>
      <c r="B9025" t="s">
        <v>17588</v>
      </c>
      <c r="C9025" t="s">
        <v>21</v>
      </c>
      <c r="D9025">
        <v>46</v>
      </c>
      <c r="E9025" t="s">
        <v>60</v>
      </c>
      <c r="F9025" t="s">
        <v>61</v>
      </c>
      <c r="G9025">
        <v>142615</v>
      </c>
      <c r="H9025">
        <v>1</v>
      </c>
      <c r="I9025">
        <v>2</v>
      </c>
      <c r="J9025">
        <v>45</v>
      </c>
      <c r="K9025">
        <v>4</v>
      </c>
      <c r="L9025" t="s">
        <v>18</v>
      </c>
      <c r="M9025" t="str" cm="1">
        <f t="array" ref="M9025">_xlfn.IFS(Table1[[#This Row],[Tenure_Years]]&lt;=2,"New Hire",Table1[[#This Row],[Tenure_Years]]&lt;=5,"Established",Table1[[#This Row],[Tenure_Years]]&gt;=5,"Veteran")</f>
        <v>New Hire</v>
      </c>
      <c r="N9025">
        <f t="shared" si="280"/>
        <v>94068.868467410459</v>
      </c>
      <c r="O9025" t="str">
        <f t="shared" si="281"/>
        <v>Normal</v>
      </c>
    </row>
    <row r="9026" spans="1:15" x14ac:dyDescent="0.3">
      <c r="A9026" t="s">
        <v>17589</v>
      </c>
      <c r="B9026" t="s">
        <v>17590</v>
      </c>
      <c r="C9026" t="s">
        <v>15</v>
      </c>
      <c r="D9026">
        <v>31</v>
      </c>
      <c r="E9026" t="s">
        <v>32</v>
      </c>
      <c r="F9026" t="s">
        <v>48</v>
      </c>
      <c r="G9026">
        <v>124415</v>
      </c>
      <c r="H9026">
        <v>3</v>
      </c>
      <c r="I9026">
        <v>5</v>
      </c>
      <c r="J9026">
        <v>51</v>
      </c>
      <c r="K9026">
        <v>3</v>
      </c>
      <c r="L9026" t="s">
        <v>24</v>
      </c>
      <c r="M9026" t="str" cm="1">
        <f t="array" ref="M9026">_xlfn.IFS(Table1[[#This Row],[Tenure_Years]]&lt;=2,"New Hire",Table1[[#This Row],[Tenure_Years]]&lt;=5,"Established",Table1[[#This Row],[Tenure_Years]]&gt;=5,"Veteran")</f>
        <v>Established</v>
      </c>
      <c r="N9026">
        <f t="shared" ref="N9026:N9089" si="282">AVERAGEIF(E:E,E9026,G:G)</f>
        <v>94178.259456264772</v>
      </c>
      <c r="O9026" t="str">
        <f t="shared" si="281"/>
        <v>Normal</v>
      </c>
    </row>
    <row r="9027" spans="1:15" x14ac:dyDescent="0.3">
      <c r="A9027" t="s">
        <v>17591</v>
      </c>
      <c r="B9027" t="s">
        <v>17592</v>
      </c>
      <c r="C9027" t="s">
        <v>15</v>
      </c>
      <c r="D9027">
        <v>46</v>
      </c>
      <c r="E9027" t="s">
        <v>16</v>
      </c>
      <c r="F9027" t="s">
        <v>130</v>
      </c>
      <c r="G9027">
        <v>83911</v>
      </c>
      <c r="H9027">
        <v>6</v>
      </c>
      <c r="I9027">
        <v>5</v>
      </c>
      <c r="J9027">
        <v>35</v>
      </c>
      <c r="K9027">
        <v>0</v>
      </c>
      <c r="L9027" t="s">
        <v>18</v>
      </c>
      <c r="M9027" t="str" cm="1">
        <f t="array" ref="M9027">_xlfn.IFS(Table1[[#This Row],[Tenure_Years]]&lt;=2,"New Hire",Table1[[#This Row],[Tenure_Years]]&lt;=5,"Established",Table1[[#This Row],[Tenure_Years]]&gt;=5,"Veteran")</f>
        <v>Veteran</v>
      </c>
      <c r="N9027">
        <f t="shared" si="282"/>
        <v>94458.108426635241</v>
      </c>
      <c r="O9027" t="str">
        <f t="shared" ref="O9027:O9090" si="283">IF(AND(H9027=5, G9027&lt;M9027), "High Priority", "Normal")</f>
        <v>Normal</v>
      </c>
    </row>
    <row r="9028" spans="1:15" x14ac:dyDescent="0.3">
      <c r="A9028" t="s">
        <v>17593</v>
      </c>
      <c r="B9028" t="s">
        <v>17594</v>
      </c>
      <c r="C9028" t="s">
        <v>31</v>
      </c>
      <c r="D9028">
        <v>29</v>
      </c>
      <c r="E9028" t="s">
        <v>32</v>
      </c>
      <c r="F9028" t="s">
        <v>33</v>
      </c>
      <c r="G9028">
        <v>71995</v>
      </c>
      <c r="H9028">
        <v>11</v>
      </c>
      <c r="I9028">
        <v>3</v>
      </c>
      <c r="J9028">
        <v>22</v>
      </c>
      <c r="K9028">
        <v>2</v>
      </c>
      <c r="L9028" t="s">
        <v>18</v>
      </c>
      <c r="M9028" t="str" cm="1">
        <f t="array" ref="M9028">_xlfn.IFS(Table1[[#This Row],[Tenure_Years]]&lt;=2,"New Hire",Table1[[#This Row],[Tenure_Years]]&lt;=5,"Established",Table1[[#This Row],[Tenure_Years]]&gt;=5,"Veteran")</f>
        <v>Veteran</v>
      </c>
      <c r="N9028">
        <f t="shared" si="282"/>
        <v>94178.259456264772</v>
      </c>
      <c r="O9028" t="str">
        <f t="shared" si="283"/>
        <v>Normal</v>
      </c>
    </row>
    <row r="9029" spans="1:15" x14ac:dyDescent="0.3">
      <c r="A9029" t="s">
        <v>17595</v>
      </c>
      <c r="B9029" t="s">
        <v>17596</v>
      </c>
      <c r="C9029" t="s">
        <v>15</v>
      </c>
      <c r="D9029">
        <v>22</v>
      </c>
      <c r="E9029" t="s">
        <v>27</v>
      </c>
      <c r="F9029" t="s">
        <v>75</v>
      </c>
      <c r="G9029">
        <v>141054</v>
      </c>
      <c r="H9029">
        <v>1</v>
      </c>
      <c r="I9029">
        <v>1</v>
      </c>
      <c r="J9029">
        <v>29</v>
      </c>
      <c r="K9029">
        <v>4</v>
      </c>
      <c r="L9029" t="s">
        <v>24</v>
      </c>
      <c r="M9029" t="str" cm="1">
        <f t="array" ref="M9029">_xlfn.IFS(Table1[[#This Row],[Tenure_Years]]&lt;=2,"New Hire",Table1[[#This Row],[Tenure_Years]]&lt;=5,"Established",Table1[[#This Row],[Tenure_Years]]&gt;=5,"Veteran")</f>
        <v>New Hire</v>
      </c>
      <c r="N9029">
        <f t="shared" si="282"/>
        <v>92826.904643962844</v>
      </c>
      <c r="O9029" t="str">
        <f t="shared" si="283"/>
        <v>Normal</v>
      </c>
    </row>
    <row r="9030" spans="1:15" x14ac:dyDescent="0.3">
      <c r="A9030" t="s">
        <v>17597</v>
      </c>
      <c r="B9030" t="s">
        <v>17598</v>
      </c>
      <c r="C9030" t="s">
        <v>15</v>
      </c>
      <c r="D9030">
        <v>28</v>
      </c>
      <c r="E9030" t="s">
        <v>32</v>
      </c>
      <c r="F9030" t="s">
        <v>43</v>
      </c>
      <c r="G9030">
        <v>132075</v>
      </c>
      <c r="H9030">
        <v>9</v>
      </c>
      <c r="I9030">
        <v>5</v>
      </c>
      <c r="J9030">
        <v>70</v>
      </c>
      <c r="K9030">
        <v>1</v>
      </c>
      <c r="L9030" t="s">
        <v>18</v>
      </c>
      <c r="M9030" t="str" cm="1">
        <f t="array" ref="M9030">_xlfn.IFS(Table1[[#This Row],[Tenure_Years]]&lt;=2,"New Hire",Table1[[#This Row],[Tenure_Years]]&lt;=5,"Established",Table1[[#This Row],[Tenure_Years]]&gt;=5,"Veteran")</f>
        <v>Veteran</v>
      </c>
      <c r="N9030">
        <f t="shared" si="282"/>
        <v>94178.259456264772</v>
      </c>
      <c r="O9030" t="str">
        <f t="shared" si="283"/>
        <v>Normal</v>
      </c>
    </row>
    <row r="9031" spans="1:15" x14ac:dyDescent="0.3">
      <c r="A9031" t="s">
        <v>17599</v>
      </c>
      <c r="B9031" t="s">
        <v>15019</v>
      </c>
      <c r="C9031" t="s">
        <v>31</v>
      </c>
      <c r="D9031">
        <v>50</v>
      </c>
      <c r="E9031" t="s">
        <v>32</v>
      </c>
      <c r="F9031" t="s">
        <v>43</v>
      </c>
      <c r="G9031">
        <v>51508</v>
      </c>
      <c r="H9031">
        <v>11</v>
      </c>
      <c r="I9031">
        <v>5</v>
      </c>
      <c r="J9031">
        <v>76</v>
      </c>
      <c r="K9031">
        <v>0</v>
      </c>
      <c r="L9031" t="s">
        <v>18</v>
      </c>
      <c r="M9031" t="str" cm="1">
        <f t="array" ref="M9031">_xlfn.IFS(Table1[[#This Row],[Tenure_Years]]&lt;=2,"New Hire",Table1[[#This Row],[Tenure_Years]]&lt;=5,"Established",Table1[[#This Row],[Tenure_Years]]&gt;=5,"Veteran")</f>
        <v>Veteran</v>
      </c>
      <c r="N9031">
        <f t="shared" si="282"/>
        <v>94178.259456264772</v>
      </c>
      <c r="O9031" t="str">
        <f t="shared" si="283"/>
        <v>Normal</v>
      </c>
    </row>
    <row r="9032" spans="1:15" x14ac:dyDescent="0.3">
      <c r="A9032" t="s">
        <v>17600</v>
      </c>
      <c r="B9032" t="s">
        <v>17601</v>
      </c>
      <c r="C9032" t="s">
        <v>15</v>
      </c>
      <c r="D9032">
        <v>45</v>
      </c>
      <c r="E9032" t="s">
        <v>60</v>
      </c>
      <c r="F9032" t="s">
        <v>64</v>
      </c>
      <c r="G9032">
        <v>139682</v>
      </c>
      <c r="H9032">
        <v>1</v>
      </c>
      <c r="I9032">
        <v>1</v>
      </c>
      <c r="J9032">
        <v>80</v>
      </c>
      <c r="K9032">
        <v>4</v>
      </c>
      <c r="L9032" t="s">
        <v>24</v>
      </c>
      <c r="M9032" t="str" cm="1">
        <f t="array" ref="M9032">_xlfn.IFS(Table1[[#This Row],[Tenure_Years]]&lt;=2,"New Hire",Table1[[#This Row],[Tenure_Years]]&lt;=5,"Established",Table1[[#This Row],[Tenure_Years]]&gt;=5,"Veteran")</f>
        <v>New Hire</v>
      </c>
      <c r="N9032">
        <f t="shared" si="282"/>
        <v>94068.868467410459</v>
      </c>
      <c r="O9032" t="str">
        <f t="shared" si="283"/>
        <v>Normal</v>
      </c>
    </row>
    <row r="9033" spans="1:15" x14ac:dyDescent="0.3">
      <c r="A9033" t="s">
        <v>17602</v>
      </c>
      <c r="B9033" t="s">
        <v>17603</v>
      </c>
      <c r="C9033" t="s">
        <v>21</v>
      </c>
      <c r="D9033">
        <v>54</v>
      </c>
      <c r="E9033" t="s">
        <v>56</v>
      </c>
      <c r="F9033" t="s">
        <v>92</v>
      </c>
      <c r="G9033">
        <v>61268</v>
      </c>
      <c r="H9033">
        <v>0</v>
      </c>
      <c r="I9033">
        <v>5</v>
      </c>
      <c r="J9033">
        <v>36</v>
      </c>
      <c r="K9033">
        <v>5</v>
      </c>
      <c r="L9033" t="s">
        <v>18</v>
      </c>
      <c r="M9033" t="str" cm="1">
        <f t="array" ref="M9033">_xlfn.IFS(Table1[[#This Row],[Tenure_Years]]&lt;=2,"New Hire",Table1[[#This Row],[Tenure_Years]]&lt;=5,"Established",Table1[[#This Row],[Tenure_Years]]&gt;=5,"Veteran")</f>
        <v>New Hire</v>
      </c>
      <c r="N9033">
        <f t="shared" si="282"/>
        <v>94573.380601596073</v>
      </c>
      <c r="O9033" t="str">
        <f t="shared" si="283"/>
        <v>Normal</v>
      </c>
    </row>
    <row r="9034" spans="1:15" x14ac:dyDescent="0.3">
      <c r="A9034" t="s">
        <v>17604</v>
      </c>
      <c r="B9034" t="s">
        <v>17605</v>
      </c>
      <c r="C9034" t="s">
        <v>21</v>
      </c>
      <c r="D9034">
        <v>42</v>
      </c>
      <c r="E9034" t="s">
        <v>16</v>
      </c>
      <c r="F9034" t="s">
        <v>17</v>
      </c>
      <c r="G9034">
        <v>51998</v>
      </c>
      <c r="H9034">
        <v>7</v>
      </c>
      <c r="I9034">
        <v>2</v>
      </c>
      <c r="J9034">
        <v>39</v>
      </c>
      <c r="K9034">
        <v>2</v>
      </c>
      <c r="L9034" t="s">
        <v>24</v>
      </c>
      <c r="M9034" t="str" cm="1">
        <f t="array" ref="M9034">_xlfn.IFS(Table1[[#This Row],[Tenure_Years]]&lt;=2,"New Hire",Table1[[#This Row],[Tenure_Years]]&lt;=5,"Established",Table1[[#This Row],[Tenure_Years]]&gt;=5,"Veteran")</f>
        <v>Veteran</v>
      </c>
      <c r="N9034">
        <f t="shared" si="282"/>
        <v>94458.108426635241</v>
      </c>
      <c r="O9034" t="str">
        <f t="shared" si="283"/>
        <v>Normal</v>
      </c>
    </row>
    <row r="9035" spans="1:15" x14ac:dyDescent="0.3">
      <c r="A9035" t="s">
        <v>17606</v>
      </c>
      <c r="B9035" t="s">
        <v>17607</v>
      </c>
      <c r="C9035" t="s">
        <v>31</v>
      </c>
      <c r="D9035">
        <v>34</v>
      </c>
      <c r="E9035" t="s">
        <v>56</v>
      </c>
      <c r="F9035" t="s">
        <v>57</v>
      </c>
      <c r="G9035">
        <v>112284</v>
      </c>
      <c r="H9035">
        <v>15</v>
      </c>
      <c r="I9035">
        <v>2</v>
      </c>
      <c r="J9035">
        <v>50</v>
      </c>
      <c r="K9035">
        <v>1</v>
      </c>
      <c r="L9035" t="s">
        <v>24</v>
      </c>
      <c r="M9035" t="str" cm="1">
        <f t="array" ref="M9035">_xlfn.IFS(Table1[[#This Row],[Tenure_Years]]&lt;=2,"New Hire",Table1[[#This Row],[Tenure_Years]]&lt;=5,"Established",Table1[[#This Row],[Tenure_Years]]&gt;=5,"Veteran")</f>
        <v>Veteran</v>
      </c>
      <c r="N9035">
        <f t="shared" si="282"/>
        <v>94573.380601596073</v>
      </c>
      <c r="O9035" t="str">
        <f t="shared" si="283"/>
        <v>Normal</v>
      </c>
    </row>
    <row r="9036" spans="1:15" x14ac:dyDescent="0.3">
      <c r="A9036" t="s">
        <v>17608</v>
      </c>
      <c r="B9036" t="s">
        <v>17609</v>
      </c>
      <c r="C9036" t="s">
        <v>31</v>
      </c>
      <c r="D9036">
        <v>35</v>
      </c>
      <c r="E9036" t="s">
        <v>22</v>
      </c>
      <c r="F9036" t="s">
        <v>23</v>
      </c>
      <c r="G9036">
        <v>50277</v>
      </c>
      <c r="H9036">
        <v>3</v>
      </c>
      <c r="I9036">
        <v>4</v>
      </c>
      <c r="J9036">
        <v>53</v>
      </c>
      <c r="K9036">
        <v>2</v>
      </c>
      <c r="L9036" t="s">
        <v>18</v>
      </c>
      <c r="M9036" t="str" cm="1">
        <f t="array" ref="M9036">_xlfn.IFS(Table1[[#This Row],[Tenure_Years]]&lt;=2,"New Hire",Table1[[#This Row],[Tenure_Years]]&lt;=5,"Established",Table1[[#This Row],[Tenure_Years]]&gt;=5,"Veteran")</f>
        <v>Established</v>
      </c>
      <c r="N9036">
        <f t="shared" si="282"/>
        <v>96526.185096153844</v>
      </c>
      <c r="O9036" t="str">
        <f t="shared" si="283"/>
        <v>Normal</v>
      </c>
    </row>
    <row r="9037" spans="1:15" x14ac:dyDescent="0.3">
      <c r="A9037" t="s">
        <v>17610</v>
      </c>
      <c r="B9037" t="s">
        <v>17611</v>
      </c>
      <c r="C9037" t="s">
        <v>21</v>
      </c>
      <c r="D9037">
        <v>56</v>
      </c>
      <c r="E9037" t="s">
        <v>22</v>
      </c>
      <c r="F9037" t="s">
        <v>23</v>
      </c>
      <c r="G9037">
        <v>77871</v>
      </c>
      <c r="H9037">
        <v>3</v>
      </c>
      <c r="I9037">
        <v>3</v>
      </c>
      <c r="J9037">
        <v>73</v>
      </c>
      <c r="K9037">
        <v>5</v>
      </c>
      <c r="L9037" t="s">
        <v>18</v>
      </c>
      <c r="M9037" t="str" cm="1">
        <f t="array" ref="M9037">_xlfn.IFS(Table1[[#This Row],[Tenure_Years]]&lt;=2,"New Hire",Table1[[#This Row],[Tenure_Years]]&lt;=5,"Established",Table1[[#This Row],[Tenure_Years]]&gt;=5,"Veteran")</f>
        <v>Established</v>
      </c>
      <c r="N9037">
        <f t="shared" si="282"/>
        <v>96526.185096153844</v>
      </c>
      <c r="O9037" t="str">
        <f t="shared" si="283"/>
        <v>Normal</v>
      </c>
    </row>
    <row r="9038" spans="1:15" x14ac:dyDescent="0.3">
      <c r="A9038" t="s">
        <v>17612</v>
      </c>
      <c r="B9038" t="s">
        <v>17613</v>
      </c>
      <c r="C9038" t="s">
        <v>31</v>
      </c>
      <c r="D9038">
        <v>36</v>
      </c>
      <c r="E9038" t="s">
        <v>22</v>
      </c>
      <c r="F9038" t="s">
        <v>51</v>
      </c>
      <c r="G9038">
        <v>121675</v>
      </c>
      <c r="H9038">
        <v>0</v>
      </c>
      <c r="I9038">
        <v>2</v>
      </c>
      <c r="J9038">
        <v>69</v>
      </c>
      <c r="K9038">
        <v>1</v>
      </c>
      <c r="L9038" t="s">
        <v>24</v>
      </c>
      <c r="M9038" t="str" cm="1">
        <f t="array" ref="M9038">_xlfn.IFS(Table1[[#This Row],[Tenure_Years]]&lt;=2,"New Hire",Table1[[#This Row],[Tenure_Years]]&lt;=5,"Established",Table1[[#This Row],[Tenure_Years]]&gt;=5,"Veteran")</f>
        <v>New Hire</v>
      </c>
      <c r="N9038">
        <f t="shared" si="282"/>
        <v>96526.185096153844</v>
      </c>
      <c r="O9038" t="str">
        <f t="shared" si="283"/>
        <v>Normal</v>
      </c>
    </row>
    <row r="9039" spans="1:15" x14ac:dyDescent="0.3">
      <c r="A9039" t="s">
        <v>17614</v>
      </c>
      <c r="B9039" t="s">
        <v>10520</v>
      </c>
      <c r="C9039" t="s">
        <v>31</v>
      </c>
      <c r="D9039">
        <v>29</v>
      </c>
      <c r="E9039" t="s">
        <v>16</v>
      </c>
      <c r="F9039" t="s">
        <v>130</v>
      </c>
      <c r="G9039">
        <v>143166</v>
      </c>
      <c r="H9039">
        <v>0</v>
      </c>
      <c r="I9039">
        <v>3</v>
      </c>
      <c r="J9039">
        <v>21</v>
      </c>
      <c r="K9039">
        <v>2</v>
      </c>
      <c r="L9039" t="s">
        <v>24</v>
      </c>
      <c r="M9039" t="str" cm="1">
        <f t="array" ref="M9039">_xlfn.IFS(Table1[[#This Row],[Tenure_Years]]&lt;=2,"New Hire",Table1[[#This Row],[Tenure_Years]]&lt;=5,"Established",Table1[[#This Row],[Tenure_Years]]&gt;=5,"Veteran")</f>
        <v>New Hire</v>
      </c>
      <c r="N9039">
        <f t="shared" si="282"/>
        <v>94458.108426635241</v>
      </c>
      <c r="O9039" t="str">
        <f t="shared" si="283"/>
        <v>Normal</v>
      </c>
    </row>
    <row r="9040" spans="1:15" x14ac:dyDescent="0.3">
      <c r="A9040" t="s">
        <v>17615</v>
      </c>
      <c r="B9040" t="s">
        <v>17616</v>
      </c>
      <c r="C9040" t="s">
        <v>31</v>
      </c>
      <c r="D9040">
        <v>28</v>
      </c>
      <c r="E9040" t="s">
        <v>56</v>
      </c>
      <c r="F9040" t="s">
        <v>72</v>
      </c>
      <c r="G9040">
        <v>58985</v>
      </c>
      <c r="H9040">
        <v>7</v>
      </c>
      <c r="I9040">
        <v>3</v>
      </c>
      <c r="J9040">
        <v>54</v>
      </c>
      <c r="K9040">
        <v>2</v>
      </c>
      <c r="L9040" t="s">
        <v>18</v>
      </c>
      <c r="M9040" t="str" cm="1">
        <f t="array" ref="M9040">_xlfn.IFS(Table1[[#This Row],[Tenure_Years]]&lt;=2,"New Hire",Table1[[#This Row],[Tenure_Years]]&lt;=5,"Established",Table1[[#This Row],[Tenure_Years]]&gt;=5,"Veteran")</f>
        <v>Veteran</v>
      </c>
      <c r="N9040">
        <f t="shared" si="282"/>
        <v>94573.380601596073</v>
      </c>
      <c r="O9040" t="str">
        <f t="shared" si="283"/>
        <v>Normal</v>
      </c>
    </row>
    <row r="9041" spans="1:15" x14ac:dyDescent="0.3">
      <c r="A9041" t="s">
        <v>17617</v>
      </c>
      <c r="B9041" t="s">
        <v>17618</v>
      </c>
      <c r="C9041" t="s">
        <v>21</v>
      </c>
      <c r="D9041">
        <v>47</v>
      </c>
      <c r="E9041" t="s">
        <v>60</v>
      </c>
      <c r="F9041" t="s">
        <v>64</v>
      </c>
      <c r="G9041">
        <v>84396</v>
      </c>
      <c r="H9041">
        <v>5</v>
      </c>
      <c r="I9041">
        <v>3</v>
      </c>
      <c r="J9041">
        <v>57</v>
      </c>
      <c r="K9041">
        <v>1</v>
      </c>
      <c r="L9041" t="s">
        <v>24</v>
      </c>
      <c r="M9041" t="str" cm="1">
        <f t="array" ref="M9041">_xlfn.IFS(Table1[[#This Row],[Tenure_Years]]&lt;=2,"New Hire",Table1[[#This Row],[Tenure_Years]]&lt;=5,"Established",Table1[[#This Row],[Tenure_Years]]&gt;=5,"Veteran")</f>
        <v>Established</v>
      </c>
      <c r="N9041">
        <f t="shared" si="282"/>
        <v>94068.868467410459</v>
      </c>
      <c r="O9041" t="str">
        <f t="shared" si="283"/>
        <v>High Priority</v>
      </c>
    </row>
    <row r="9042" spans="1:15" x14ac:dyDescent="0.3">
      <c r="A9042" t="s">
        <v>17619</v>
      </c>
      <c r="B9042" t="s">
        <v>17620</v>
      </c>
      <c r="C9042" t="s">
        <v>21</v>
      </c>
      <c r="D9042">
        <v>59</v>
      </c>
      <c r="E9042" t="s">
        <v>60</v>
      </c>
      <c r="F9042" t="s">
        <v>141</v>
      </c>
      <c r="G9042">
        <v>101142</v>
      </c>
      <c r="H9042">
        <v>5</v>
      </c>
      <c r="I9042">
        <v>2</v>
      </c>
      <c r="J9042">
        <v>31</v>
      </c>
      <c r="K9042">
        <v>4</v>
      </c>
      <c r="L9042" t="s">
        <v>24</v>
      </c>
      <c r="M9042" t="str" cm="1">
        <f t="array" ref="M9042">_xlfn.IFS(Table1[[#This Row],[Tenure_Years]]&lt;=2,"New Hire",Table1[[#This Row],[Tenure_Years]]&lt;=5,"Established",Table1[[#This Row],[Tenure_Years]]&gt;=5,"Veteran")</f>
        <v>Established</v>
      </c>
      <c r="N9042">
        <f t="shared" si="282"/>
        <v>94068.868467410459</v>
      </c>
      <c r="O9042" t="str">
        <f t="shared" si="283"/>
        <v>High Priority</v>
      </c>
    </row>
    <row r="9043" spans="1:15" x14ac:dyDescent="0.3">
      <c r="A9043" t="s">
        <v>17621</v>
      </c>
      <c r="B9043" t="s">
        <v>17622</v>
      </c>
      <c r="C9043" t="s">
        <v>21</v>
      </c>
      <c r="D9043">
        <v>55</v>
      </c>
      <c r="E9043" t="s">
        <v>16</v>
      </c>
      <c r="F9043" t="s">
        <v>130</v>
      </c>
      <c r="G9043">
        <v>120365</v>
      </c>
      <c r="H9043">
        <v>4</v>
      </c>
      <c r="I9043">
        <v>4</v>
      </c>
      <c r="J9043">
        <v>45</v>
      </c>
      <c r="K9043">
        <v>2</v>
      </c>
      <c r="L9043" t="s">
        <v>24</v>
      </c>
      <c r="M9043" t="str" cm="1">
        <f t="array" ref="M9043">_xlfn.IFS(Table1[[#This Row],[Tenure_Years]]&lt;=2,"New Hire",Table1[[#This Row],[Tenure_Years]]&lt;=5,"Established",Table1[[#This Row],[Tenure_Years]]&gt;=5,"Veteran")</f>
        <v>Established</v>
      </c>
      <c r="N9043">
        <f t="shared" si="282"/>
        <v>94458.108426635241</v>
      </c>
      <c r="O9043" t="str">
        <f t="shared" si="283"/>
        <v>Normal</v>
      </c>
    </row>
    <row r="9044" spans="1:15" x14ac:dyDescent="0.3">
      <c r="A9044" t="s">
        <v>17623</v>
      </c>
      <c r="B9044" t="s">
        <v>17624</v>
      </c>
      <c r="C9044" t="s">
        <v>21</v>
      </c>
      <c r="D9044">
        <v>53</v>
      </c>
      <c r="E9044" t="s">
        <v>27</v>
      </c>
      <c r="F9044" t="s">
        <v>75</v>
      </c>
      <c r="G9044">
        <v>149125</v>
      </c>
      <c r="H9044">
        <v>10</v>
      </c>
      <c r="I9044">
        <v>1</v>
      </c>
      <c r="J9044">
        <v>17</v>
      </c>
      <c r="K9044">
        <v>0</v>
      </c>
      <c r="L9044" t="s">
        <v>18</v>
      </c>
      <c r="M9044" t="str" cm="1">
        <f t="array" ref="M9044">_xlfn.IFS(Table1[[#This Row],[Tenure_Years]]&lt;=2,"New Hire",Table1[[#This Row],[Tenure_Years]]&lt;=5,"Established",Table1[[#This Row],[Tenure_Years]]&gt;=5,"Veteran")</f>
        <v>Veteran</v>
      </c>
      <c r="N9044">
        <f t="shared" si="282"/>
        <v>92826.904643962844</v>
      </c>
      <c r="O9044" t="str">
        <f t="shared" si="283"/>
        <v>Normal</v>
      </c>
    </row>
    <row r="9045" spans="1:15" x14ac:dyDescent="0.3">
      <c r="A9045" t="s">
        <v>17625</v>
      </c>
      <c r="B9045" t="s">
        <v>17626</v>
      </c>
      <c r="C9045" t="s">
        <v>21</v>
      </c>
      <c r="D9045">
        <v>37</v>
      </c>
      <c r="E9045" t="s">
        <v>60</v>
      </c>
      <c r="F9045" t="s">
        <v>61</v>
      </c>
      <c r="G9045">
        <v>132494</v>
      </c>
      <c r="H9045">
        <v>9</v>
      </c>
      <c r="I9045">
        <v>1</v>
      </c>
      <c r="J9045">
        <v>20</v>
      </c>
      <c r="K9045">
        <v>5</v>
      </c>
      <c r="L9045" t="s">
        <v>18</v>
      </c>
      <c r="M9045" t="str" cm="1">
        <f t="array" ref="M9045">_xlfn.IFS(Table1[[#This Row],[Tenure_Years]]&lt;=2,"New Hire",Table1[[#This Row],[Tenure_Years]]&lt;=5,"Established",Table1[[#This Row],[Tenure_Years]]&gt;=5,"Veteran")</f>
        <v>Veteran</v>
      </c>
      <c r="N9045">
        <f t="shared" si="282"/>
        <v>94068.868467410459</v>
      </c>
      <c r="O9045" t="str">
        <f t="shared" si="283"/>
        <v>Normal</v>
      </c>
    </row>
    <row r="9046" spans="1:15" x14ac:dyDescent="0.3">
      <c r="A9046" t="s">
        <v>17627</v>
      </c>
      <c r="B9046" t="s">
        <v>17628</v>
      </c>
      <c r="C9046" t="s">
        <v>21</v>
      </c>
      <c r="D9046">
        <v>23</v>
      </c>
      <c r="E9046" t="s">
        <v>22</v>
      </c>
      <c r="F9046" t="s">
        <v>95</v>
      </c>
      <c r="G9046">
        <v>77264</v>
      </c>
      <c r="H9046">
        <v>10</v>
      </c>
      <c r="I9046">
        <v>3</v>
      </c>
      <c r="J9046">
        <v>33</v>
      </c>
      <c r="K9046">
        <v>0</v>
      </c>
      <c r="L9046" t="s">
        <v>24</v>
      </c>
      <c r="M9046" t="str" cm="1">
        <f t="array" ref="M9046">_xlfn.IFS(Table1[[#This Row],[Tenure_Years]]&lt;=2,"New Hire",Table1[[#This Row],[Tenure_Years]]&lt;=5,"Established",Table1[[#This Row],[Tenure_Years]]&gt;=5,"Veteran")</f>
        <v>Veteran</v>
      </c>
      <c r="N9046">
        <f t="shared" si="282"/>
        <v>96526.185096153844</v>
      </c>
      <c r="O9046" t="str">
        <f t="shared" si="283"/>
        <v>Normal</v>
      </c>
    </row>
    <row r="9047" spans="1:15" x14ac:dyDescent="0.3">
      <c r="A9047" t="s">
        <v>17629</v>
      </c>
      <c r="B9047" t="s">
        <v>17630</v>
      </c>
      <c r="C9047" t="s">
        <v>31</v>
      </c>
      <c r="D9047">
        <v>42</v>
      </c>
      <c r="E9047" t="s">
        <v>56</v>
      </c>
      <c r="F9047" t="s">
        <v>72</v>
      </c>
      <c r="G9047">
        <v>99987</v>
      </c>
      <c r="H9047">
        <v>5</v>
      </c>
      <c r="I9047">
        <v>5</v>
      </c>
      <c r="J9047">
        <v>37</v>
      </c>
      <c r="K9047">
        <v>4</v>
      </c>
      <c r="L9047" t="s">
        <v>24</v>
      </c>
      <c r="M9047" t="str" cm="1">
        <f t="array" ref="M9047">_xlfn.IFS(Table1[[#This Row],[Tenure_Years]]&lt;=2,"New Hire",Table1[[#This Row],[Tenure_Years]]&lt;=5,"Established",Table1[[#This Row],[Tenure_Years]]&gt;=5,"Veteran")</f>
        <v>Established</v>
      </c>
      <c r="N9047">
        <f t="shared" si="282"/>
        <v>94573.380601596073</v>
      </c>
      <c r="O9047" t="str">
        <f t="shared" si="283"/>
        <v>High Priority</v>
      </c>
    </row>
    <row r="9048" spans="1:15" x14ac:dyDescent="0.3">
      <c r="A9048" t="s">
        <v>17631</v>
      </c>
      <c r="B9048" t="s">
        <v>17632</v>
      </c>
      <c r="C9048" t="s">
        <v>31</v>
      </c>
      <c r="D9048">
        <v>35</v>
      </c>
      <c r="E9048" t="s">
        <v>27</v>
      </c>
      <c r="F9048" t="s">
        <v>67</v>
      </c>
      <c r="G9048">
        <v>50196</v>
      </c>
      <c r="H9048">
        <v>8</v>
      </c>
      <c r="I9048">
        <v>4</v>
      </c>
      <c r="J9048">
        <v>79</v>
      </c>
      <c r="K9048">
        <v>1</v>
      </c>
      <c r="L9048" t="s">
        <v>24</v>
      </c>
      <c r="M9048" t="str" cm="1">
        <f t="array" ref="M9048">_xlfn.IFS(Table1[[#This Row],[Tenure_Years]]&lt;=2,"New Hire",Table1[[#This Row],[Tenure_Years]]&lt;=5,"Established",Table1[[#This Row],[Tenure_Years]]&gt;=5,"Veteran")</f>
        <v>Veteran</v>
      </c>
      <c r="N9048">
        <f t="shared" si="282"/>
        <v>92826.904643962844</v>
      </c>
      <c r="O9048" t="str">
        <f t="shared" si="283"/>
        <v>Normal</v>
      </c>
    </row>
    <row r="9049" spans="1:15" x14ac:dyDescent="0.3">
      <c r="A9049" t="s">
        <v>17633</v>
      </c>
      <c r="B9049" t="s">
        <v>17634</v>
      </c>
      <c r="C9049" t="s">
        <v>15</v>
      </c>
      <c r="D9049">
        <v>53</v>
      </c>
      <c r="E9049" t="s">
        <v>60</v>
      </c>
      <c r="F9049" t="s">
        <v>64</v>
      </c>
      <c r="G9049">
        <v>53847</v>
      </c>
      <c r="H9049">
        <v>5</v>
      </c>
      <c r="I9049">
        <v>1</v>
      </c>
      <c r="J9049">
        <v>57</v>
      </c>
      <c r="K9049">
        <v>4</v>
      </c>
      <c r="L9049" t="s">
        <v>18</v>
      </c>
      <c r="M9049" t="str" cm="1">
        <f t="array" ref="M9049">_xlfn.IFS(Table1[[#This Row],[Tenure_Years]]&lt;=2,"New Hire",Table1[[#This Row],[Tenure_Years]]&lt;=5,"Established",Table1[[#This Row],[Tenure_Years]]&gt;=5,"Veteran")</f>
        <v>Established</v>
      </c>
      <c r="N9049">
        <f t="shared" si="282"/>
        <v>94068.868467410459</v>
      </c>
      <c r="O9049" t="str">
        <f t="shared" si="283"/>
        <v>High Priority</v>
      </c>
    </row>
    <row r="9050" spans="1:15" x14ac:dyDescent="0.3">
      <c r="A9050" t="s">
        <v>17635</v>
      </c>
      <c r="B9050" t="s">
        <v>17636</v>
      </c>
      <c r="C9050" t="s">
        <v>31</v>
      </c>
      <c r="D9050">
        <v>22</v>
      </c>
      <c r="E9050" t="s">
        <v>16</v>
      </c>
      <c r="F9050" t="s">
        <v>38</v>
      </c>
      <c r="G9050">
        <v>100575</v>
      </c>
      <c r="H9050">
        <v>10</v>
      </c>
      <c r="I9050">
        <v>3</v>
      </c>
      <c r="J9050">
        <v>48</v>
      </c>
      <c r="K9050">
        <v>3</v>
      </c>
      <c r="L9050" t="s">
        <v>24</v>
      </c>
      <c r="M9050" t="str" cm="1">
        <f t="array" ref="M9050">_xlfn.IFS(Table1[[#This Row],[Tenure_Years]]&lt;=2,"New Hire",Table1[[#This Row],[Tenure_Years]]&lt;=5,"Established",Table1[[#This Row],[Tenure_Years]]&gt;=5,"Veteran")</f>
        <v>Veteran</v>
      </c>
      <c r="N9050">
        <f t="shared" si="282"/>
        <v>94458.108426635241</v>
      </c>
      <c r="O9050" t="str">
        <f t="shared" si="283"/>
        <v>Normal</v>
      </c>
    </row>
    <row r="9051" spans="1:15" x14ac:dyDescent="0.3">
      <c r="A9051" t="s">
        <v>17637</v>
      </c>
      <c r="B9051" t="s">
        <v>17638</v>
      </c>
      <c r="C9051" t="s">
        <v>21</v>
      </c>
      <c r="D9051">
        <v>41</v>
      </c>
      <c r="E9051" t="s">
        <v>27</v>
      </c>
      <c r="F9051" t="s">
        <v>75</v>
      </c>
      <c r="G9051">
        <v>94363</v>
      </c>
      <c r="H9051">
        <v>2</v>
      </c>
      <c r="I9051">
        <v>2</v>
      </c>
      <c r="J9051">
        <v>33</v>
      </c>
      <c r="K9051">
        <v>4</v>
      </c>
      <c r="L9051" t="s">
        <v>24</v>
      </c>
      <c r="M9051" t="str" cm="1">
        <f t="array" ref="M9051">_xlfn.IFS(Table1[[#This Row],[Tenure_Years]]&lt;=2,"New Hire",Table1[[#This Row],[Tenure_Years]]&lt;=5,"Established",Table1[[#This Row],[Tenure_Years]]&gt;=5,"Veteran")</f>
        <v>New Hire</v>
      </c>
      <c r="N9051">
        <f t="shared" si="282"/>
        <v>92826.904643962844</v>
      </c>
      <c r="O9051" t="str">
        <f t="shared" si="283"/>
        <v>Normal</v>
      </c>
    </row>
    <row r="9052" spans="1:15" x14ac:dyDescent="0.3">
      <c r="A9052" t="s">
        <v>17639</v>
      </c>
      <c r="B9052" t="s">
        <v>167</v>
      </c>
      <c r="C9052" t="s">
        <v>21</v>
      </c>
      <c r="D9052">
        <v>42</v>
      </c>
      <c r="E9052" t="s">
        <v>22</v>
      </c>
      <c r="F9052" t="s">
        <v>51</v>
      </c>
      <c r="G9052">
        <v>92959</v>
      </c>
      <c r="H9052">
        <v>13</v>
      </c>
      <c r="I9052">
        <v>4</v>
      </c>
      <c r="J9052">
        <v>75</v>
      </c>
      <c r="K9052">
        <v>2</v>
      </c>
      <c r="L9052" t="s">
        <v>24</v>
      </c>
      <c r="M9052" t="str" cm="1">
        <f t="array" ref="M9052">_xlfn.IFS(Table1[[#This Row],[Tenure_Years]]&lt;=2,"New Hire",Table1[[#This Row],[Tenure_Years]]&lt;=5,"Established",Table1[[#This Row],[Tenure_Years]]&gt;=5,"Veteran")</f>
        <v>Veteran</v>
      </c>
      <c r="N9052">
        <f t="shared" si="282"/>
        <v>96526.185096153844</v>
      </c>
      <c r="O9052" t="str">
        <f t="shared" si="283"/>
        <v>Normal</v>
      </c>
    </row>
    <row r="9053" spans="1:15" x14ac:dyDescent="0.3">
      <c r="A9053" t="s">
        <v>17640</v>
      </c>
      <c r="B9053" t="s">
        <v>17641</v>
      </c>
      <c r="C9053" t="s">
        <v>21</v>
      </c>
      <c r="D9053">
        <v>58</v>
      </c>
      <c r="E9053" t="s">
        <v>27</v>
      </c>
      <c r="F9053" t="s">
        <v>67</v>
      </c>
      <c r="G9053">
        <v>86978</v>
      </c>
      <c r="H9053">
        <v>1</v>
      </c>
      <c r="I9053">
        <v>5</v>
      </c>
      <c r="J9053">
        <v>54</v>
      </c>
      <c r="K9053">
        <v>3</v>
      </c>
      <c r="L9053" t="s">
        <v>18</v>
      </c>
      <c r="M9053" t="str" cm="1">
        <f t="array" ref="M9053">_xlfn.IFS(Table1[[#This Row],[Tenure_Years]]&lt;=2,"New Hire",Table1[[#This Row],[Tenure_Years]]&lt;=5,"Established",Table1[[#This Row],[Tenure_Years]]&gt;=5,"Veteran")</f>
        <v>New Hire</v>
      </c>
      <c r="N9053">
        <f t="shared" si="282"/>
        <v>92826.904643962844</v>
      </c>
      <c r="O9053" t="str">
        <f t="shared" si="283"/>
        <v>Normal</v>
      </c>
    </row>
    <row r="9054" spans="1:15" x14ac:dyDescent="0.3">
      <c r="A9054" t="s">
        <v>17642</v>
      </c>
      <c r="B9054" t="s">
        <v>17643</v>
      </c>
      <c r="C9054" t="s">
        <v>31</v>
      </c>
      <c r="D9054">
        <v>47</v>
      </c>
      <c r="E9054" t="s">
        <v>27</v>
      </c>
      <c r="F9054" t="s">
        <v>75</v>
      </c>
      <c r="G9054">
        <v>87157</v>
      </c>
      <c r="H9054">
        <v>15</v>
      </c>
      <c r="I9054">
        <v>3</v>
      </c>
      <c r="J9054">
        <v>69</v>
      </c>
      <c r="K9054">
        <v>4</v>
      </c>
      <c r="L9054" t="s">
        <v>24</v>
      </c>
      <c r="M9054" t="str" cm="1">
        <f t="array" ref="M9054">_xlfn.IFS(Table1[[#This Row],[Tenure_Years]]&lt;=2,"New Hire",Table1[[#This Row],[Tenure_Years]]&lt;=5,"Established",Table1[[#This Row],[Tenure_Years]]&gt;=5,"Veteran")</f>
        <v>Veteran</v>
      </c>
      <c r="N9054">
        <f t="shared" si="282"/>
        <v>92826.904643962844</v>
      </c>
      <c r="O9054" t="str">
        <f t="shared" si="283"/>
        <v>Normal</v>
      </c>
    </row>
    <row r="9055" spans="1:15" x14ac:dyDescent="0.3">
      <c r="A9055" t="s">
        <v>17644</v>
      </c>
      <c r="B9055" t="s">
        <v>17645</v>
      </c>
      <c r="C9055" t="s">
        <v>31</v>
      </c>
      <c r="D9055">
        <v>29</v>
      </c>
      <c r="E9055" t="s">
        <v>56</v>
      </c>
      <c r="F9055" t="s">
        <v>72</v>
      </c>
      <c r="G9055">
        <v>83091</v>
      </c>
      <c r="H9055">
        <v>1</v>
      </c>
      <c r="I9055">
        <v>1</v>
      </c>
      <c r="J9055">
        <v>36</v>
      </c>
      <c r="K9055">
        <v>0</v>
      </c>
      <c r="L9055" t="s">
        <v>18</v>
      </c>
      <c r="M9055" t="str" cm="1">
        <f t="array" ref="M9055">_xlfn.IFS(Table1[[#This Row],[Tenure_Years]]&lt;=2,"New Hire",Table1[[#This Row],[Tenure_Years]]&lt;=5,"Established",Table1[[#This Row],[Tenure_Years]]&gt;=5,"Veteran")</f>
        <v>New Hire</v>
      </c>
      <c r="N9055">
        <f t="shared" si="282"/>
        <v>94573.380601596073</v>
      </c>
      <c r="O9055" t="str">
        <f t="shared" si="283"/>
        <v>Normal</v>
      </c>
    </row>
    <row r="9056" spans="1:15" x14ac:dyDescent="0.3">
      <c r="A9056" t="s">
        <v>17646</v>
      </c>
      <c r="B9056" t="s">
        <v>17647</v>
      </c>
      <c r="C9056" t="s">
        <v>15</v>
      </c>
      <c r="D9056">
        <v>44</v>
      </c>
      <c r="E9056" t="s">
        <v>27</v>
      </c>
      <c r="F9056" t="s">
        <v>67</v>
      </c>
      <c r="G9056">
        <v>55380</v>
      </c>
      <c r="H9056">
        <v>15</v>
      </c>
      <c r="I9056">
        <v>2</v>
      </c>
      <c r="J9056">
        <v>62</v>
      </c>
      <c r="K9056">
        <v>5</v>
      </c>
      <c r="L9056" t="s">
        <v>24</v>
      </c>
      <c r="M9056" t="str" cm="1">
        <f t="array" ref="M9056">_xlfn.IFS(Table1[[#This Row],[Tenure_Years]]&lt;=2,"New Hire",Table1[[#This Row],[Tenure_Years]]&lt;=5,"Established",Table1[[#This Row],[Tenure_Years]]&gt;=5,"Veteran")</f>
        <v>Veteran</v>
      </c>
      <c r="N9056">
        <f t="shared" si="282"/>
        <v>92826.904643962844</v>
      </c>
      <c r="O9056" t="str">
        <f t="shared" si="283"/>
        <v>Normal</v>
      </c>
    </row>
    <row r="9057" spans="1:15" x14ac:dyDescent="0.3">
      <c r="A9057" t="s">
        <v>17648</v>
      </c>
      <c r="B9057" t="s">
        <v>17649</v>
      </c>
      <c r="C9057" t="s">
        <v>31</v>
      </c>
      <c r="D9057">
        <v>28</v>
      </c>
      <c r="E9057" t="s">
        <v>56</v>
      </c>
      <c r="F9057" t="s">
        <v>72</v>
      </c>
      <c r="G9057">
        <v>82408</v>
      </c>
      <c r="H9057">
        <v>4</v>
      </c>
      <c r="I9057">
        <v>5</v>
      </c>
      <c r="J9057">
        <v>44</v>
      </c>
      <c r="K9057">
        <v>4</v>
      </c>
      <c r="L9057" t="s">
        <v>24</v>
      </c>
      <c r="M9057" t="str" cm="1">
        <f t="array" ref="M9057">_xlfn.IFS(Table1[[#This Row],[Tenure_Years]]&lt;=2,"New Hire",Table1[[#This Row],[Tenure_Years]]&lt;=5,"Established",Table1[[#This Row],[Tenure_Years]]&gt;=5,"Veteran")</f>
        <v>Established</v>
      </c>
      <c r="N9057">
        <f t="shared" si="282"/>
        <v>94573.380601596073</v>
      </c>
      <c r="O9057" t="str">
        <f t="shared" si="283"/>
        <v>Normal</v>
      </c>
    </row>
    <row r="9058" spans="1:15" x14ac:dyDescent="0.3">
      <c r="A9058" t="s">
        <v>17650</v>
      </c>
      <c r="B9058" t="s">
        <v>17651</v>
      </c>
      <c r="C9058" t="s">
        <v>31</v>
      </c>
      <c r="D9058">
        <v>35</v>
      </c>
      <c r="E9058" t="s">
        <v>56</v>
      </c>
      <c r="F9058" t="s">
        <v>72</v>
      </c>
      <c r="G9058">
        <v>129088</v>
      </c>
      <c r="H9058">
        <v>9</v>
      </c>
      <c r="I9058">
        <v>1</v>
      </c>
      <c r="J9058">
        <v>17</v>
      </c>
      <c r="K9058">
        <v>0</v>
      </c>
      <c r="L9058" t="s">
        <v>24</v>
      </c>
      <c r="M9058" t="str" cm="1">
        <f t="array" ref="M9058">_xlfn.IFS(Table1[[#This Row],[Tenure_Years]]&lt;=2,"New Hire",Table1[[#This Row],[Tenure_Years]]&lt;=5,"Established",Table1[[#This Row],[Tenure_Years]]&gt;=5,"Veteran")</f>
        <v>Veteran</v>
      </c>
      <c r="N9058">
        <f t="shared" si="282"/>
        <v>94573.380601596073</v>
      </c>
      <c r="O9058" t="str">
        <f t="shared" si="283"/>
        <v>Normal</v>
      </c>
    </row>
    <row r="9059" spans="1:15" x14ac:dyDescent="0.3">
      <c r="A9059" t="s">
        <v>17652</v>
      </c>
      <c r="B9059" t="s">
        <v>17653</v>
      </c>
      <c r="C9059" t="s">
        <v>21</v>
      </c>
      <c r="D9059">
        <v>52</v>
      </c>
      <c r="E9059" t="s">
        <v>60</v>
      </c>
      <c r="F9059" t="s">
        <v>141</v>
      </c>
      <c r="G9059">
        <v>79712</v>
      </c>
      <c r="H9059">
        <v>7</v>
      </c>
      <c r="I9059">
        <v>2</v>
      </c>
      <c r="J9059">
        <v>47</v>
      </c>
      <c r="K9059">
        <v>4</v>
      </c>
      <c r="L9059" t="s">
        <v>24</v>
      </c>
      <c r="M9059" t="str" cm="1">
        <f t="array" ref="M9059">_xlfn.IFS(Table1[[#This Row],[Tenure_Years]]&lt;=2,"New Hire",Table1[[#This Row],[Tenure_Years]]&lt;=5,"Established",Table1[[#This Row],[Tenure_Years]]&gt;=5,"Veteran")</f>
        <v>Veteran</v>
      </c>
      <c r="N9059">
        <f t="shared" si="282"/>
        <v>94068.868467410459</v>
      </c>
      <c r="O9059" t="str">
        <f t="shared" si="283"/>
        <v>Normal</v>
      </c>
    </row>
    <row r="9060" spans="1:15" x14ac:dyDescent="0.3">
      <c r="A9060" t="s">
        <v>17654</v>
      </c>
      <c r="B9060" t="s">
        <v>17655</v>
      </c>
      <c r="C9060" t="s">
        <v>15</v>
      </c>
      <c r="D9060">
        <v>26</v>
      </c>
      <c r="E9060" t="s">
        <v>60</v>
      </c>
      <c r="F9060" t="s">
        <v>64</v>
      </c>
      <c r="G9060">
        <v>57828</v>
      </c>
      <c r="H9060">
        <v>5</v>
      </c>
      <c r="I9060">
        <v>2</v>
      </c>
      <c r="J9060">
        <v>48</v>
      </c>
      <c r="K9060">
        <v>4</v>
      </c>
      <c r="L9060" t="s">
        <v>24</v>
      </c>
      <c r="M9060" t="str" cm="1">
        <f t="array" ref="M9060">_xlfn.IFS(Table1[[#This Row],[Tenure_Years]]&lt;=2,"New Hire",Table1[[#This Row],[Tenure_Years]]&lt;=5,"Established",Table1[[#This Row],[Tenure_Years]]&gt;=5,"Veteran")</f>
        <v>Established</v>
      </c>
      <c r="N9060">
        <f t="shared" si="282"/>
        <v>94068.868467410459</v>
      </c>
      <c r="O9060" t="str">
        <f t="shared" si="283"/>
        <v>High Priority</v>
      </c>
    </row>
    <row r="9061" spans="1:15" x14ac:dyDescent="0.3">
      <c r="A9061" t="s">
        <v>17656</v>
      </c>
      <c r="B9061" t="s">
        <v>17657</v>
      </c>
      <c r="C9061" t="s">
        <v>15</v>
      </c>
      <c r="D9061">
        <v>22</v>
      </c>
      <c r="E9061" t="s">
        <v>56</v>
      </c>
      <c r="F9061" t="s">
        <v>57</v>
      </c>
      <c r="G9061">
        <v>100751</v>
      </c>
      <c r="H9061">
        <v>11</v>
      </c>
      <c r="I9061">
        <v>3</v>
      </c>
      <c r="J9061">
        <v>64</v>
      </c>
      <c r="K9061">
        <v>5</v>
      </c>
      <c r="L9061" t="s">
        <v>24</v>
      </c>
      <c r="M9061" t="str" cm="1">
        <f t="array" ref="M9061">_xlfn.IFS(Table1[[#This Row],[Tenure_Years]]&lt;=2,"New Hire",Table1[[#This Row],[Tenure_Years]]&lt;=5,"Established",Table1[[#This Row],[Tenure_Years]]&gt;=5,"Veteran")</f>
        <v>Veteran</v>
      </c>
      <c r="N9061">
        <f t="shared" si="282"/>
        <v>94573.380601596073</v>
      </c>
      <c r="O9061" t="str">
        <f t="shared" si="283"/>
        <v>Normal</v>
      </c>
    </row>
    <row r="9062" spans="1:15" x14ac:dyDescent="0.3">
      <c r="A9062" t="s">
        <v>17658</v>
      </c>
      <c r="B9062" t="s">
        <v>17659</v>
      </c>
      <c r="C9062" t="s">
        <v>15</v>
      </c>
      <c r="D9062">
        <v>50</v>
      </c>
      <c r="E9062" t="s">
        <v>22</v>
      </c>
      <c r="F9062" t="s">
        <v>95</v>
      </c>
      <c r="G9062">
        <v>128321</v>
      </c>
      <c r="H9062">
        <v>6</v>
      </c>
      <c r="I9062">
        <v>5</v>
      </c>
      <c r="J9062">
        <v>40</v>
      </c>
      <c r="K9062">
        <v>2</v>
      </c>
      <c r="L9062" t="s">
        <v>24</v>
      </c>
      <c r="M9062" t="str" cm="1">
        <f t="array" ref="M9062">_xlfn.IFS(Table1[[#This Row],[Tenure_Years]]&lt;=2,"New Hire",Table1[[#This Row],[Tenure_Years]]&lt;=5,"Established",Table1[[#This Row],[Tenure_Years]]&gt;=5,"Veteran")</f>
        <v>Veteran</v>
      </c>
      <c r="N9062">
        <f t="shared" si="282"/>
        <v>96526.185096153844</v>
      </c>
      <c r="O9062" t="str">
        <f t="shared" si="283"/>
        <v>Normal</v>
      </c>
    </row>
    <row r="9063" spans="1:15" x14ac:dyDescent="0.3">
      <c r="A9063" t="s">
        <v>17660</v>
      </c>
      <c r="B9063" t="s">
        <v>17661</v>
      </c>
      <c r="C9063" t="s">
        <v>15</v>
      </c>
      <c r="D9063">
        <v>58</v>
      </c>
      <c r="E9063" t="s">
        <v>60</v>
      </c>
      <c r="F9063" t="s">
        <v>61</v>
      </c>
      <c r="G9063">
        <v>125789</v>
      </c>
      <c r="H9063">
        <v>11</v>
      </c>
      <c r="I9063">
        <v>5</v>
      </c>
      <c r="J9063">
        <v>36</v>
      </c>
      <c r="K9063">
        <v>3</v>
      </c>
      <c r="L9063" t="s">
        <v>24</v>
      </c>
      <c r="M9063" t="str" cm="1">
        <f t="array" ref="M9063">_xlfn.IFS(Table1[[#This Row],[Tenure_Years]]&lt;=2,"New Hire",Table1[[#This Row],[Tenure_Years]]&lt;=5,"Established",Table1[[#This Row],[Tenure_Years]]&gt;=5,"Veteran")</f>
        <v>Veteran</v>
      </c>
      <c r="N9063">
        <f t="shared" si="282"/>
        <v>94068.868467410459</v>
      </c>
      <c r="O9063" t="str">
        <f t="shared" si="283"/>
        <v>Normal</v>
      </c>
    </row>
    <row r="9064" spans="1:15" x14ac:dyDescent="0.3">
      <c r="A9064" t="s">
        <v>17662</v>
      </c>
      <c r="B9064" t="s">
        <v>17663</v>
      </c>
      <c r="C9064" t="s">
        <v>21</v>
      </c>
      <c r="D9064">
        <v>60</v>
      </c>
      <c r="E9064" t="s">
        <v>32</v>
      </c>
      <c r="F9064" t="s">
        <v>48</v>
      </c>
      <c r="G9064">
        <v>103801</v>
      </c>
      <c r="H9064">
        <v>9</v>
      </c>
      <c r="I9064">
        <v>5</v>
      </c>
      <c r="J9064">
        <v>74</v>
      </c>
      <c r="K9064">
        <v>4</v>
      </c>
      <c r="L9064" t="s">
        <v>24</v>
      </c>
      <c r="M9064" t="str" cm="1">
        <f t="array" ref="M9064">_xlfn.IFS(Table1[[#This Row],[Tenure_Years]]&lt;=2,"New Hire",Table1[[#This Row],[Tenure_Years]]&lt;=5,"Established",Table1[[#This Row],[Tenure_Years]]&gt;=5,"Veteran")</f>
        <v>Veteran</v>
      </c>
      <c r="N9064">
        <f t="shared" si="282"/>
        <v>94178.259456264772</v>
      </c>
      <c r="O9064" t="str">
        <f t="shared" si="283"/>
        <v>Normal</v>
      </c>
    </row>
    <row r="9065" spans="1:15" x14ac:dyDescent="0.3">
      <c r="A9065" t="s">
        <v>17664</v>
      </c>
      <c r="B9065" t="s">
        <v>17665</v>
      </c>
      <c r="C9065" t="s">
        <v>21</v>
      </c>
      <c r="D9065">
        <v>42</v>
      </c>
      <c r="E9065" t="s">
        <v>22</v>
      </c>
      <c r="F9065" t="s">
        <v>23</v>
      </c>
      <c r="G9065">
        <v>74990</v>
      </c>
      <c r="H9065">
        <v>6</v>
      </c>
      <c r="I9065">
        <v>2</v>
      </c>
      <c r="J9065">
        <v>37</v>
      </c>
      <c r="K9065">
        <v>0</v>
      </c>
      <c r="L9065" t="s">
        <v>24</v>
      </c>
      <c r="M9065" t="str" cm="1">
        <f t="array" ref="M9065">_xlfn.IFS(Table1[[#This Row],[Tenure_Years]]&lt;=2,"New Hire",Table1[[#This Row],[Tenure_Years]]&lt;=5,"Established",Table1[[#This Row],[Tenure_Years]]&gt;=5,"Veteran")</f>
        <v>Veteran</v>
      </c>
      <c r="N9065">
        <f t="shared" si="282"/>
        <v>96526.185096153844</v>
      </c>
      <c r="O9065" t="str">
        <f t="shared" si="283"/>
        <v>Normal</v>
      </c>
    </row>
    <row r="9066" spans="1:15" x14ac:dyDescent="0.3">
      <c r="A9066" t="s">
        <v>17666</v>
      </c>
      <c r="B9066" t="s">
        <v>17667</v>
      </c>
      <c r="C9066" t="s">
        <v>15</v>
      </c>
      <c r="D9066">
        <v>38</v>
      </c>
      <c r="E9066" t="s">
        <v>16</v>
      </c>
      <c r="F9066" t="s">
        <v>17</v>
      </c>
      <c r="G9066">
        <v>93955</v>
      </c>
      <c r="H9066">
        <v>11</v>
      </c>
      <c r="I9066">
        <v>1</v>
      </c>
      <c r="J9066">
        <v>52</v>
      </c>
      <c r="K9066">
        <v>0</v>
      </c>
      <c r="L9066" t="s">
        <v>18</v>
      </c>
      <c r="M9066" t="str" cm="1">
        <f t="array" ref="M9066">_xlfn.IFS(Table1[[#This Row],[Tenure_Years]]&lt;=2,"New Hire",Table1[[#This Row],[Tenure_Years]]&lt;=5,"Established",Table1[[#This Row],[Tenure_Years]]&gt;=5,"Veteran")</f>
        <v>Veteran</v>
      </c>
      <c r="N9066">
        <f t="shared" si="282"/>
        <v>94458.108426635241</v>
      </c>
      <c r="O9066" t="str">
        <f t="shared" si="283"/>
        <v>Normal</v>
      </c>
    </row>
    <row r="9067" spans="1:15" x14ac:dyDescent="0.3">
      <c r="A9067" t="s">
        <v>17668</v>
      </c>
      <c r="B9067" t="s">
        <v>17669</v>
      </c>
      <c r="C9067" t="s">
        <v>21</v>
      </c>
      <c r="D9067">
        <v>33</v>
      </c>
      <c r="E9067" t="s">
        <v>27</v>
      </c>
      <c r="F9067" t="s">
        <v>111</v>
      </c>
      <c r="G9067">
        <v>57492</v>
      </c>
      <c r="H9067">
        <v>11</v>
      </c>
      <c r="I9067">
        <v>3</v>
      </c>
      <c r="J9067">
        <v>55</v>
      </c>
      <c r="K9067">
        <v>3</v>
      </c>
      <c r="L9067" t="s">
        <v>18</v>
      </c>
      <c r="M9067" t="str" cm="1">
        <f t="array" ref="M9067">_xlfn.IFS(Table1[[#This Row],[Tenure_Years]]&lt;=2,"New Hire",Table1[[#This Row],[Tenure_Years]]&lt;=5,"Established",Table1[[#This Row],[Tenure_Years]]&gt;=5,"Veteran")</f>
        <v>Veteran</v>
      </c>
      <c r="N9067">
        <f t="shared" si="282"/>
        <v>92826.904643962844</v>
      </c>
      <c r="O9067" t="str">
        <f t="shared" si="283"/>
        <v>Normal</v>
      </c>
    </row>
    <row r="9068" spans="1:15" x14ac:dyDescent="0.3">
      <c r="A9068" t="s">
        <v>17670</v>
      </c>
      <c r="B9068" t="s">
        <v>17671</v>
      </c>
      <c r="C9068" t="s">
        <v>31</v>
      </c>
      <c r="D9068">
        <v>46</v>
      </c>
      <c r="E9068" t="s">
        <v>22</v>
      </c>
      <c r="F9068" t="s">
        <v>23</v>
      </c>
      <c r="G9068">
        <v>137424</v>
      </c>
      <c r="H9068">
        <v>1</v>
      </c>
      <c r="I9068">
        <v>5</v>
      </c>
      <c r="J9068">
        <v>60</v>
      </c>
      <c r="K9068">
        <v>3</v>
      </c>
      <c r="L9068" t="s">
        <v>18</v>
      </c>
      <c r="M9068" t="str" cm="1">
        <f t="array" ref="M9068">_xlfn.IFS(Table1[[#This Row],[Tenure_Years]]&lt;=2,"New Hire",Table1[[#This Row],[Tenure_Years]]&lt;=5,"Established",Table1[[#This Row],[Tenure_Years]]&gt;=5,"Veteran")</f>
        <v>New Hire</v>
      </c>
      <c r="N9068">
        <f t="shared" si="282"/>
        <v>96526.185096153844</v>
      </c>
      <c r="O9068" t="str">
        <f t="shared" si="283"/>
        <v>Normal</v>
      </c>
    </row>
    <row r="9069" spans="1:15" x14ac:dyDescent="0.3">
      <c r="A9069" t="s">
        <v>17672</v>
      </c>
      <c r="B9069" t="s">
        <v>17673</v>
      </c>
      <c r="C9069" t="s">
        <v>31</v>
      </c>
      <c r="D9069">
        <v>44</v>
      </c>
      <c r="E9069" t="s">
        <v>16</v>
      </c>
      <c r="F9069" t="s">
        <v>130</v>
      </c>
      <c r="G9069">
        <v>101001</v>
      </c>
      <c r="H9069">
        <v>15</v>
      </c>
      <c r="I9069">
        <v>4</v>
      </c>
      <c r="J9069">
        <v>77</v>
      </c>
      <c r="K9069">
        <v>5</v>
      </c>
      <c r="L9069" t="s">
        <v>24</v>
      </c>
      <c r="M9069" t="str" cm="1">
        <f t="array" ref="M9069">_xlfn.IFS(Table1[[#This Row],[Tenure_Years]]&lt;=2,"New Hire",Table1[[#This Row],[Tenure_Years]]&lt;=5,"Established",Table1[[#This Row],[Tenure_Years]]&gt;=5,"Veteran")</f>
        <v>Veteran</v>
      </c>
      <c r="N9069">
        <f t="shared" si="282"/>
        <v>94458.108426635241</v>
      </c>
      <c r="O9069" t="str">
        <f t="shared" si="283"/>
        <v>Normal</v>
      </c>
    </row>
    <row r="9070" spans="1:15" x14ac:dyDescent="0.3">
      <c r="A9070" t="s">
        <v>17674</v>
      </c>
      <c r="B9070" t="s">
        <v>17675</v>
      </c>
      <c r="C9070" t="s">
        <v>21</v>
      </c>
      <c r="D9070">
        <v>37</v>
      </c>
      <c r="E9070" t="s">
        <v>56</v>
      </c>
      <c r="F9070" t="s">
        <v>57</v>
      </c>
      <c r="G9070">
        <v>106620</v>
      </c>
      <c r="H9070">
        <v>5</v>
      </c>
      <c r="I9070">
        <v>2</v>
      </c>
      <c r="J9070">
        <v>29</v>
      </c>
      <c r="K9070">
        <v>1</v>
      </c>
      <c r="L9070" t="s">
        <v>24</v>
      </c>
      <c r="M9070" t="str" cm="1">
        <f t="array" ref="M9070">_xlfn.IFS(Table1[[#This Row],[Tenure_Years]]&lt;=2,"New Hire",Table1[[#This Row],[Tenure_Years]]&lt;=5,"Established",Table1[[#This Row],[Tenure_Years]]&gt;=5,"Veteran")</f>
        <v>Established</v>
      </c>
      <c r="N9070">
        <f t="shared" si="282"/>
        <v>94573.380601596073</v>
      </c>
      <c r="O9070" t="str">
        <f t="shared" si="283"/>
        <v>High Priority</v>
      </c>
    </row>
    <row r="9071" spans="1:15" x14ac:dyDescent="0.3">
      <c r="A9071" t="s">
        <v>17676</v>
      </c>
      <c r="B9071" t="s">
        <v>17677</v>
      </c>
      <c r="C9071" t="s">
        <v>21</v>
      </c>
      <c r="D9071">
        <v>32</v>
      </c>
      <c r="E9071" t="s">
        <v>27</v>
      </c>
      <c r="F9071" t="s">
        <v>67</v>
      </c>
      <c r="G9071">
        <v>116487</v>
      </c>
      <c r="H9071">
        <v>4</v>
      </c>
      <c r="I9071">
        <v>2</v>
      </c>
      <c r="J9071">
        <v>63</v>
      </c>
      <c r="K9071">
        <v>0</v>
      </c>
      <c r="L9071" t="s">
        <v>18</v>
      </c>
      <c r="M9071" t="str" cm="1">
        <f t="array" ref="M9071">_xlfn.IFS(Table1[[#This Row],[Tenure_Years]]&lt;=2,"New Hire",Table1[[#This Row],[Tenure_Years]]&lt;=5,"Established",Table1[[#This Row],[Tenure_Years]]&gt;=5,"Veteran")</f>
        <v>Established</v>
      </c>
      <c r="N9071">
        <f t="shared" si="282"/>
        <v>92826.904643962844</v>
      </c>
      <c r="O9071" t="str">
        <f t="shared" si="283"/>
        <v>Normal</v>
      </c>
    </row>
    <row r="9072" spans="1:15" x14ac:dyDescent="0.3">
      <c r="A9072" t="s">
        <v>17678</v>
      </c>
      <c r="B9072" t="s">
        <v>17679</v>
      </c>
      <c r="C9072" t="s">
        <v>15</v>
      </c>
      <c r="D9072">
        <v>56</v>
      </c>
      <c r="E9072" t="s">
        <v>16</v>
      </c>
      <c r="F9072" t="s">
        <v>38</v>
      </c>
      <c r="G9072">
        <v>54945</v>
      </c>
      <c r="H9072">
        <v>12</v>
      </c>
      <c r="I9072">
        <v>4</v>
      </c>
      <c r="J9072">
        <v>24</v>
      </c>
      <c r="K9072">
        <v>0</v>
      </c>
      <c r="L9072" t="s">
        <v>24</v>
      </c>
      <c r="M9072" t="str" cm="1">
        <f t="array" ref="M9072">_xlfn.IFS(Table1[[#This Row],[Tenure_Years]]&lt;=2,"New Hire",Table1[[#This Row],[Tenure_Years]]&lt;=5,"Established",Table1[[#This Row],[Tenure_Years]]&gt;=5,"Veteran")</f>
        <v>Veteran</v>
      </c>
      <c r="N9072">
        <f t="shared" si="282"/>
        <v>94458.108426635241</v>
      </c>
      <c r="O9072" t="str">
        <f t="shared" si="283"/>
        <v>Normal</v>
      </c>
    </row>
    <row r="9073" spans="1:15" x14ac:dyDescent="0.3">
      <c r="A9073" t="s">
        <v>17680</v>
      </c>
      <c r="B9073" t="s">
        <v>17681</v>
      </c>
      <c r="C9073" t="s">
        <v>15</v>
      </c>
      <c r="D9073">
        <v>47</v>
      </c>
      <c r="E9073" t="s">
        <v>56</v>
      </c>
      <c r="F9073" t="s">
        <v>72</v>
      </c>
      <c r="G9073">
        <v>55755</v>
      </c>
      <c r="H9073">
        <v>12</v>
      </c>
      <c r="I9073">
        <v>1</v>
      </c>
      <c r="J9073">
        <v>19</v>
      </c>
      <c r="K9073">
        <v>0</v>
      </c>
      <c r="L9073" t="s">
        <v>18</v>
      </c>
      <c r="M9073" t="str" cm="1">
        <f t="array" ref="M9073">_xlfn.IFS(Table1[[#This Row],[Tenure_Years]]&lt;=2,"New Hire",Table1[[#This Row],[Tenure_Years]]&lt;=5,"Established",Table1[[#This Row],[Tenure_Years]]&gt;=5,"Veteran")</f>
        <v>Veteran</v>
      </c>
      <c r="N9073">
        <f t="shared" si="282"/>
        <v>94573.380601596073</v>
      </c>
      <c r="O9073" t="str">
        <f t="shared" si="283"/>
        <v>Normal</v>
      </c>
    </row>
    <row r="9074" spans="1:15" x14ac:dyDescent="0.3">
      <c r="A9074" t="s">
        <v>17682</v>
      </c>
      <c r="B9074" t="s">
        <v>17683</v>
      </c>
      <c r="C9074" t="s">
        <v>21</v>
      </c>
      <c r="D9074">
        <v>32</v>
      </c>
      <c r="E9074" t="s">
        <v>56</v>
      </c>
      <c r="F9074" t="s">
        <v>72</v>
      </c>
      <c r="G9074">
        <v>136718</v>
      </c>
      <c r="H9074">
        <v>9</v>
      </c>
      <c r="I9074">
        <v>3</v>
      </c>
      <c r="J9074">
        <v>35</v>
      </c>
      <c r="K9074">
        <v>2</v>
      </c>
      <c r="L9074" t="s">
        <v>18</v>
      </c>
      <c r="M9074" t="str" cm="1">
        <f t="array" ref="M9074">_xlfn.IFS(Table1[[#This Row],[Tenure_Years]]&lt;=2,"New Hire",Table1[[#This Row],[Tenure_Years]]&lt;=5,"Established",Table1[[#This Row],[Tenure_Years]]&gt;=5,"Veteran")</f>
        <v>Veteran</v>
      </c>
      <c r="N9074">
        <f t="shared" si="282"/>
        <v>94573.380601596073</v>
      </c>
      <c r="O9074" t="str">
        <f t="shared" si="283"/>
        <v>Normal</v>
      </c>
    </row>
    <row r="9075" spans="1:15" x14ac:dyDescent="0.3">
      <c r="A9075" t="s">
        <v>17684</v>
      </c>
      <c r="B9075" t="s">
        <v>17685</v>
      </c>
      <c r="C9075" t="s">
        <v>21</v>
      </c>
      <c r="D9075">
        <v>24</v>
      </c>
      <c r="E9075" t="s">
        <v>27</v>
      </c>
      <c r="F9075" t="s">
        <v>28</v>
      </c>
      <c r="G9075">
        <v>60983</v>
      </c>
      <c r="H9075">
        <v>14</v>
      </c>
      <c r="I9075">
        <v>1</v>
      </c>
      <c r="J9075">
        <v>43</v>
      </c>
      <c r="K9075">
        <v>2</v>
      </c>
      <c r="L9075" t="s">
        <v>18</v>
      </c>
      <c r="M9075" t="str" cm="1">
        <f t="array" ref="M9075">_xlfn.IFS(Table1[[#This Row],[Tenure_Years]]&lt;=2,"New Hire",Table1[[#This Row],[Tenure_Years]]&lt;=5,"Established",Table1[[#This Row],[Tenure_Years]]&gt;=5,"Veteran")</f>
        <v>Veteran</v>
      </c>
      <c r="N9075">
        <f t="shared" si="282"/>
        <v>92826.904643962844</v>
      </c>
      <c r="O9075" t="str">
        <f t="shared" si="283"/>
        <v>Normal</v>
      </c>
    </row>
    <row r="9076" spans="1:15" x14ac:dyDescent="0.3">
      <c r="A9076" t="s">
        <v>17686</v>
      </c>
      <c r="B9076" t="s">
        <v>17687</v>
      </c>
      <c r="C9076" t="s">
        <v>21</v>
      </c>
      <c r="D9076">
        <v>40</v>
      </c>
      <c r="E9076" t="s">
        <v>32</v>
      </c>
      <c r="F9076" t="s">
        <v>48</v>
      </c>
      <c r="G9076">
        <v>104338</v>
      </c>
      <c r="H9076">
        <v>9</v>
      </c>
      <c r="I9076">
        <v>4</v>
      </c>
      <c r="J9076">
        <v>58</v>
      </c>
      <c r="K9076">
        <v>3</v>
      </c>
      <c r="L9076" t="s">
        <v>24</v>
      </c>
      <c r="M9076" t="str" cm="1">
        <f t="array" ref="M9076">_xlfn.IFS(Table1[[#This Row],[Tenure_Years]]&lt;=2,"New Hire",Table1[[#This Row],[Tenure_Years]]&lt;=5,"Established",Table1[[#This Row],[Tenure_Years]]&gt;=5,"Veteran")</f>
        <v>Veteran</v>
      </c>
      <c r="N9076">
        <f t="shared" si="282"/>
        <v>94178.259456264772</v>
      </c>
      <c r="O9076" t="str">
        <f t="shared" si="283"/>
        <v>Normal</v>
      </c>
    </row>
    <row r="9077" spans="1:15" x14ac:dyDescent="0.3">
      <c r="A9077" t="s">
        <v>17688</v>
      </c>
      <c r="B9077" t="s">
        <v>17689</v>
      </c>
      <c r="C9077" t="s">
        <v>31</v>
      </c>
      <c r="D9077">
        <v>32</v>
      </c>
      <c r="E9077" t="s">
        <v>60</v>
      </c>
      <c r="F9077" t="s">
        <v>141</v>
      </c>
      <c r="G9077">
        <v>128365</v>
      </c>
      <c r="H9077">
        <v>4</v>
      </c>
      <c r="I9077">
        <v>2</v>
      </c>
      <c r="J9077">
        <v>31</v>
      </c>
      <c r="K9077">
        <v>3</v>
      </c>
      <c r="L9077" t="s">
        <v>18</v>
      </c>
      <c r="M9077" t="str" cm="1">
        <f t="array" ref="M9077">_xlfn.IFS(Table1[[#This Row],[Tenure_Years]]&lt;=2,"New Hire",Table1[[#This Row],[Tenure_Years]]&lt;=5,"Established",Table1[[#This Row],[Tenure_Years]]&gt;=5,"Veteran")</f>
        <v>Established</v>
      </c>
      <c r="N9077">
        <f t="shared" si="282"/>
        <v>94068.868467410459</v>
      </c>
      <c r="O9077" t="str">
        <f t="shared" si="283"/>
        <v>Normal</v>
      </c>
    </row>
    <row r="9078" spans="1:15" x14ac:dyDescent="0.3">
      <c r="A9078" t="s">
        <v>17690</v>
      </c>
      <c r="B9078" t="s">
        <v>1563</v>
      </c>
      <c r="C9078" t="s">
        <v>21</v>
      </c>
      <c r="D9078">
        <v>40</v>
      </c>
      <c r="E9078" t="s">
        <v>27</v>
      </c>
      <c r="F9078" t="s">
        <v>28</v>
      </c>
      <c r="G9078">
        <v>110652</v>
      </c>
      <c r="H9078">
        <v>11</v>
      </c>
      <c r="I9078">
        <v>1</v>
      </c>
      <c r="J9078">
        <v>70</v>
      </c>
      <c r="K9078">
        <v>0</v>
      </c>
      <c r="L9078" t="s">
        <v>24</v>
      </c>
      <c r="M9078" t="str" cm="1">
        <f t="array" ref="M9078">_xlfn.IFS(Table1[[#This Row],[Tenure_Years]]&lt;=2,"New Hire",Table1[[#This Row],[Tenure_Years]]&lt;=5,"Established",Table1[[#This Row],[Tenure_Years]]&gt;=5,"Veteran")</f>
        <v>Veteran</v>
      </c>
      <c r="N9078">
        <f t="shared" si="282"/>
        <v>92826.904643962844</v>
      </c>
      <c r="O9078" t="str">
        <f t="shared" si="283"/>
        <v>Normal</v>
      </c>
    </row>
    <row r="9079" spans="1:15" x14ac:dyDescent="0.3">
      <c r="A9079" t="s">
        <v>17691</v>
      </c>
      <c r="B9079" t="s">
        <v>17692</v>
      </c>
      <c r="C9079" t="s">
        <v>21</v>
      </c>
      <c r="D9079">
        <v>59</v>
      </c>
      <c r="E9079" t="s">
        <v>56</v>
      </c>
      <c r="F9079" t="s">
        <v>72</v>
      </c>
      <c r="G9079">
        <v>111827</v>
      </c>
      <c r="H9079">
        <v>0</v>
      </c>
      <c r="I9079">
        <v>5</v>
      </c>
      <c r="J9079">
        <v>65</v>
      </c>
      <c r="K9079">
        <v>5</v>
      </c>
      <c r="L9079" t="s">
        <v>24</v>
      </c>
      <c r="M9079" t="str" cm="1">
        <f t="array" ref="M9079">_xlfn.IFS(Table1[[#This Row],[Tenure_Years]]&lt;=2,"New Hire",Table1[[#This Row],[Tenure_Years]]&lt;=5,"Established",Table1[[#This Row],[Tenure_Years]]&gt;=5,"Veteran")</f>
        <v>New Hire</v>
      </c>
      <c r="N9079">
        <f t="shared" si="282"/>
        <v>94573.380601596073</v>
      </c>
      <c r="O9079" t="str">
        <f t="shared" si="283"/>
        <v>Normal</v>
      </c>
    </row>
    <row r="9080" spans="1:15" x14ac:dyDescent="0.3">
      <c r="A9080" t="s">
        <v>17693</v>
      </c>
      <c r="B9080" t="s">
        <v>17694</v>
      </c>
      <c r="C9080" t="s">
        <v>21</v>
      </c>
      <c r="D9080">
        <v>39</v>
      </c>
      <c r="E9080" t="s">
        <v>32</v>
      </c>
      <c r="F9080" t="s">
        <v>43</v>
      </c>
      <c r="G9080">
        <v>46665</v>
      </c>
      <c r="H9080">
        <v>2</v>
      </c>
      <c r="I9080">
        <v>5</v>
      </c>
      <c r="J9080">
        <v>45</v>
      </c>
      <c r="K9080">
        <v>0</v>
      </c>
      <c r="L9080" t="s">
        <v>24</v>
      </c>
      <c r="M9080" t="str" cm="1">
        <f t="array" ref="M9080">_xlfn.IFS(Table1[[#This Row],[Tenure_Years]]&lt;=2,"New Hire",Table1[[#This Row],[Tenure_Years]]&lt;=5,"Established",Table1[[#This Row],[Tenure_Years]]&gt;=5,"Veteran")</f>
        <v>New Hire</v>
      </c>
      <c r="N9080">
        <f t="shared" si="282"/>
        <v>94178.259456264772</v>
      </c>
      <c r="O9080" t="str">
        <f t="shared" si="283"/>
        <v>Normal</v>
      </c>
    </row>
    <row r="9081" spans="1:15" x14ac:dyDescent="0.3">
      <c r="A9081" t="s">
        <v>17695</v>
      </c>
      <c r="B9081" t="s">
        <v>17696</v>
      </c>
      <c r="C9081" t="s">
        <v>31</v>
      </c>
      <c r="D9081">
        <v>57</v>
      </c>
      <c r="E9081" t="s">
        <v>16</v>
      </c>
      <c r="F9081" t="s">
        <v>38</v>
      </c>
      <c r="G9081">
        <v>54054</v>
      </c>
      <c r="H9081">
        <v>13</v>
      </c>
      <c r="I9081">
        <v>2</v>
      </c>
      <c r="J9081">
        <v>78</v>
      </c>
      <c r="K9081">
        <v>4</v>
      </c>
      <c r="L9081" t="s">
        <v>18</v>
      </c>
      <c r="M9081" t="str" cm="1">
        <f t="array" ref="M9081">_xlfn.IFS(Table1[[#This Row],[Tenure_Years]]&lt;=2,"New Hire",Table1[[#This Row],[Tenure_Years]]&lt;=5,"Established",Table1[[#This Row],[Tenure_Years]]&gt;=5,"Veteran")</f>
        <v>Veteran</v>
      </c>
      <c r="N9081">
        <f t="shared" si="282"/>
        <v>94458.108426635241</v>
      </c>
      <c r="O9081" t="str">
        <f t="shared" si="283"/>
        <v>Normal</v>
      </c>
    </row>
    <row r="9082" spans="1:15" x14ac:dyDescent="0.3">
      <c r="A9082" t="s">
        <v>17697</v>
      </c>
      <c r="B9082" t="s">
        <v>13342</v>
      </c>
      <c r="C9082" t="s">
        <v>21</v>
      </c>
      <c r="D9082">
        <v>57</v>
      </c>
      <c r="E9082" t="s">
        <v>60</v>
      </c>
      <c r="F9082" t="s">
        <v>64</v>
      </c>
      <c r="G9082">
        <v>107809</v>
      </c>
      <c r="H9082">
        <v>13</v>
      </c>
      <c r="I9082">
        <v>2</v>
      </c>
      <c r="J9082">
        <v>41</v>
      </c>
      <c r="K9082">
        <v>5</v>
      </c>
      <c r="L9082" t="s">
        <v>24</v>
      </c>
      <c r="M9082" t="str" cm="1">
        <f t="array" ref="M9082">_xlfn.IFS(Table1[[#This Row],[Tenure_Years]]&lt;=2,"New Hire",Table1[[#This Row],[Tenure_Years]]&lt;=5,"Established",Table1[[#This Row],[Tenure_Years]]&gt;=5,"Veteran")</f>
        <v>Veteran</v>
      </c>
      <c r="N9082">
        <f t="shared" si="282"/>
        <v>94068.868467410459</v>
      </c>
      <c r="O9082" t="str">
        <f t="shared" si="283"/>
        <v>Normal</v>
      </c>
    </row>
    <row r="9083" spans="1:15" x14ac:dyDescent="0.3">
      <c r="A9083" t="s">
        <v>17698</v>
      </c>
      <c r="B9083" t="s">
        <v>16357</v>
      </c>
      <c r="C9083" t="s">
        <v>31</v>
      </c>
      <c r="D9083">
        <v>22</v>
      </c>
      <c r="E9083" t="s">
        <v>22</v>
      </c>
      <c r="F9083" t="s">
        <v>51</v>
      </c>
      <c r="G9083">
        <v>42334</v>
      </c>
      <c r="H9083">
        <v>5</v>
      </c>
      <c r="I9083">
        <v>4</v>
      </c>
      <c r="J9083">
        <v>42</v>
      </c>
      <c r="K9083">
        <v>1</v>
      </c>
      <c r="L9083" t="s">
        <v>18</v>
      </c>
      <c r="M9083" t="str" cm="1">
        <f t="array" ref="M9083">_xlfn.IFS(Table1[[#This Row],[Tenure_Years]]&lt;=2,"New Hire",Table1[[#This Row],[Tenure_Years]]&lt;=5,"Established",Table1[[#This Row],[Tenure_Years]]&gt;=5,"Veteran")</f>
        <v>Established</v>
      </c>
      <c r="N9083">
        <f t="shared" si="282"/>
        <v>96526.185096153844</v>
      </c>
      <c r="O9083" t="str">
        <f t="shared" si="283"/>
        <v>High Priority</v>
      </c>
    </row>
    <row r="9084" spans="1:15" x14ac:dyDescent="0.3">
      <c r="A9084" t="s">
        <v>17699</v>
      </c>
      <c r="B9084" t="s">
        <v>17700</v>
      </c>
      <c r="C9084" t="s">
        <v>15</v>
      </c>
      <c r="D9084">
        <v>28</v>
      </c>
      <c r="E9084" t="s">
        <v>56</v>
      </c>
      <c r="F9084" t="s">
        <v>92</v>
      </c>
      <c r="G9084">
        <v>46815</v>
      </c>
      <c r="H9084">
        <v>11</v>
      </c>
      <c r="I9084">
        <v>1</v>
      </c>
      <c r="J9084">
        <v>22</v>
      </c>
      <c r="K9084">
        <v>1</v>
      </c>
      <c r="L9084" t="s">
        <v>18</v>
      </c>
      <c r="M9084" t="str" cm="1">
        <f t="array" ref="M9084">_xlfn.IFS(Table1[[#This Row],[Tenure_Years]]&lt;=2,"New Hire",Table1[[#This Row],[Tenure_Years]]&lt;=5,"Established",Table1[[#This Row],[Tenure_Years]]&gt;=5,"Veteran")</f>
        <v>Veteran</v>
      </c>
      <c r="N9084">
        <f t="shared" si="282"/>
        <v>94573.380601596073</v>
      </c>
      <c r="O9084" t="str">
        <f t="shared" si="283"/>
        <v>Normal</v>
      </c>
    </row>
    <row r="9085" spans="1:15" x14ac:dyDescent="0.3">
      <c r="A9085" t="s">
        <v>17701</v>
      </c>
      <c r="B9085" t="s">
        <v>17702</v>
      </c>
      <c r="C9085" t="s">
        <v>31</v>
      </c>
      <c r="D9085">
        <v>55</v>
      </c>
      <c r="E9085" t="s">
        <v>32</v>
      </c>
      <c r="F9085" t="s">
        <v>43</v>
      </c>
      <c r="G9085">
        <v>122040</v>
      </c>
      <c r="H9085">
        <v>13</v>
      </c>
      <c r="I9085">
        <v>1</v>
      </c>
      <c r="J9085">
        <v>61</v>
      </c>
      <c r="K9085">
        <v>0</v>
      </c>
      <c r="L9085" t="s">
        <v>24</v>
      </c>
      <c r="M9085" t="str" cm="1">
        <f t="array" ref="M9085">_xlfn.IFS(Table1[[#This Row],[Tenure_Years]]&lt;=2,"New Hire",Table1[[#This Row],[Tenure_Years]]&lt;=5,"Established",Table1[[#This Row],[Tenure_Years]]&gt;=5,"Veteran")</f>
        <v>Veteran</v>
      </c>
      <c r="N9085">
        <f t="shared" si="282"/>
        <v>94178.259456264772</v>
      </c>
      <c r="O9085" t="str">
        <f t="shared" si="283"/>
        <v>Normal</v>
      </c>
    </row>
    <row r="9086" spans="1:15" x14ac:dyDescent="0.3">
      <c r="A9086" t="s">
        <v>17703</v>
      </c>
      <c r="B9086" t="s">
        <v>17704</v>
      </c>
      <c r="C9086" t="s">
        <v>21</v>
      </c>
      <c r="D9086">
        <v>30</v>
      </c>
      <c r="E9086" t="s">
        <v>22</v>
      </c>
      <c r="F9086" t="s">
        <v>51</v>
      </c>
      <c r="G9086">
        <v>131055</v>
      </c>
      <c r="H9086">
        <v>14</v>
      </c>
      <c r="I9086">
        <v>2</v>
      </c>
      <c r="J9086">
        <v>18</v>
      </c>
      <c r="K9086">
        <v>0</v>
      </c>
      <c r="L9086" t="s">
        <v>24</v>
      </c>
      <c r="M9086" t="str" cm="1">
        <f t="array" ref="M9086">_xlfn.IFS(Table1[[#This Row],[Tenure_Years]]&lt;=2,"New Hire",Table1[[#This Row],[Tenure_Years]]&lt;=5,"Established",Table1[[#This Row],[Tenure_Years]]&gt;=5,"Veteran")</f>
        <v>Veteran</v>
      </c>
      <c r="N9086">
        <f t="shared" si="282"/>
        <v>96526.185096153844</v>
      </c>
      <c r="O9086" t="str">
        <f t="shared" si="283"/>
        <v>Normal</v>
      </c>
    </row>
    <row r="9087" spans="1:15" x14ac:dyDescent="0.3">
      <c r="A9087" t="s">
        <v>17705</v>
      </c>
      <c r="B9087" t="s">
        <v>17706</v>
      </c>
      <c r="C9087" t="s">
        <v>31</v>
      </c>
      <c r="D9087">
        <v>35</v>
      </c>
      <c r="E9087" t="s">
        <v>16</v>
      </c>
      <c r="F9087" t="s">
        <v>38</v>
      </c>
      <c r="G9087">
        <v>113358</v>
      </c>
      <c r="H9087">
        <v>13</v>
      </c>
      <c r="I9087">
        <v>5</v>
      </c>
      <c r="J9087">
        <v>63</v>
      </c>
      <c r="K9087">
        <v>4</v>
      </c>
      <c r="L9087" t="s">
        <v>24</v>
      </c>
      <c r="M9087" t="str" cm="1">
        <f t="array" ref="M9087">_xlfn.IFS(Table1[[#This Row],[Tenure_Years]]&lt;=2,"New Hire",Table1[[#This Row],[Tenure_Years]]&lt;=5,"Established",Table1[[#This Row],[Tenure_Years]]&gt;=5,"Veteran")</f>
        <v>Veteran</v>
      </c>
      <c r="N9087">
        <f t="shared" si="282"/>
        <v>94458.108426635241</v>
      </c>
      <c r="O9087" t="str">
        <f t="shared" si="283"/>
        <v>Normal</v>
      </c>
    </row>
    <row r="9088" spans="1:15" x14ac:dyDescent="0.3">
      <c r="A9088" t="s">
        <v>17707</v>
      </c>
      <c r="B9088" t="s">
        <v>17708</v>
      </c>
      <c r="C9088" t="s">
        <v>31</v>
      </c>
      <c r="D9088">
        <v>40</v>
      </c>
      <c r="E9088" t="s">
        <v>27</v>
      </c>
      <c r="F9088" t="s">
        <v>75</v>
      </c>
      <c r="G9088">
        <v>58475</v>
      </c>
      <c r="H9088">
        <v>15</v>
      </c>
      <c r="I9088">
        <v>4</v>
      </c>
      <c r="J9088">
        <v>13</v>
      </c>
      <c r="K9088">
        <v>4</v>
      </c>
      <c r="L9088" t="s">
        <v>18</v>
      </c>
      <c r="M9088" t="str" cm="1">
        <f t="array" ref="M9088">_xlfn.IFS(Table1[[#This Row],[Tenure_Years]]&lt;=2,"New Hire",Table1[[#This Row],[Tenure_Years]]&lt;=5,"Established",Table1[[#This Row],[Tenure_Years]]&gt;=5,"Veteran")</f>
        <v>Veteran</v>
      </c>
      <c r="N9088">
        <f t="shared" si="282"/>
        <v>92826.904643962844</v>
      </c>
      <c r="O9088" t="str">
        <f t="shared" si="283"/>
        <v>Normal</v>
      </c>
    </row>
    <row r="9089" spans="1:15" x14ac:dyDescent="0.3">
      <c r="A9089" t="s">
        <v>17709</v>
      </c>
      <c r="B9089" t="s">
        <v>17710</v>
      </c>
      <c r="C9089" t="s">
        <v>21</v>
      </c>
      <c r="D9089">
        <v>39</v>
      </c>
      <c r="E9089" t="s">
        <v>32</v>
      </c>
      <c r="F9089" t="s">
        <v>43</v>
      </c>
      <c r="G9089">
        <v>68143</v>
      </c>
      <c r="H9089">
        <v>2</v>
      </c>
      <c r="I9089">
        <v>4</v>
      </c>
      <c r="J9089">
        <v>55</v>
      </c>
      <c r="K9089">
        <v>5</v>
      </c>
      <c r="L9089" t="s">
        <v>24</v>
      </c>
      <c r="M9089" t="str" cm="1">
        <f t="array" ref="M9089">_xlfn.IFS(Table1[[#This Row],[Tenure_Years]]&lt;=2,"New Hire",Table1[[#This Row],[Tenure_Years]]&lt;=5,"Established",Table1[[#This Row],[Tenure_Years]]&gt;=5,"Veteran")</f>
        <v>New Hire</v>
      </c>
      <c r="N9089">
        <f t="shared" si="282"/>
        <v>94178.259456264772</v>
      </c>
      <c r="O9089" t="str">
        <f t="shared" si="283"/>
        <v>Normal</v>
      </c>
    </row>
    <row r="9090" spans="1:15" x14ac:dyDescent="0.3">
      <c r="A9090" t="s">
        <v>17711</v>
      </c>
      <c r="B9090" t="s">
        <v>17712</v>
      </c>
      <c r="C9090" t="s">
        <v>21</v>
      </c>
      <c r="D9090">
        <v>60</v>
      </c>
      <c r="E9090" t="s">
        <v>32</v>
      </c>
      <c r="F9090" t="s">
        <v>33</v>
      </c>
      <c r="G9090">
        <v>92379</v>
      </c>
      <c r="H9090">
        <v>5</v>
      </c>
      <c r="I9090">
        <v>4</v>
      </c>
      <c r="J9090">
        <v>38</v>
      </c>
      <c r="K9090">
        <v>5</v>
      </c>
      <c r="L9090" t="s">
        <v>24</v>
      </c>
      <c r="M9090" t="str" cm="1">
        <f t="array" ref="M9090">_xlfn.IFS(Table1[[#This Row],[Tenure_Years]]&lt;=2,"New Hire",Table1[[#This Row],[Tenure_Years]]&lt;=5,"Established",Table1[[#This Row],[Tenure_Years]]&gt;=5,"Veteran")</f>
        <v>Established</v>
      </c>
      <c r="N9090">
        <f t="shared" ref="N9090:N9153" si="284">AVERAGEIF(E:E,E9090,G:G)</f>
        <v>94178.259456264772</v>
      </c>
      <c r="O9090" t="str">
        <f t="shared" si="283"/>
        <v>High Priority</v>
      </c>
    </row>
    <row r="9091" spans="1:15" x14ac:dyDescent="0.3">
      <c r="A9091" t="s">
        <v>17713</v>
      </c>
      <c r="B9091" t="s">
        <v>17714</v>
      </c>
      <c r="C9091" t="s">
        <v>21</v>
      </c>
      <c r="D9091">
        <v>23</v>
      </c>
      <c r="E9091" t="s">
        <v>60</v>
      </c>
      <c r="F9091" t="s">
        <v>61</v>
      </c>
      <c r="G9091">
        <v>42609</v>
      </c>
      <c r="H9091">
        <v>9</v>
      </c>
      <c r="I9091">
        <v>1</v>
      </c>
      <c r="J9091">
        <v>37</v>
      </c>
      <c r="K9091">
        <v>2</v>
      </c>
      <c r="L9091" t="s">
        <v>18</v>
      </c>
      <c r="M9091" t="str" cm="1">
        <f t="array" ref="M9091">_xlfn.IFS(Table1[[#This Row],[Tenure_Years]]&lt;=2,"New Hire",Table1[[#This Row],[Tenure_Years]]&lt;=5,"Established",Table1[[#This Row],[Tenure_Years]]&gt;=5,"Veteran")</f>
        <v>Veteran</v>
      </c>
      <c r="N9091">
        <f t="shared" si="284"/>
        <v>94068.868467410459</v>
      </c>
      <c r="O9091" t="str">
        <f t="shared" ref="O9091:O9154" si="285">IF(AND(H9091=5, G9091&lt;M9091), "High Priority", "Normal")</f>
        <v>Normal</v>
      </c>
    </row>
    <row r="9092" spans="1:15" x14ac:dyDescent="0.3">
      <c r="A9092" t="s">
        <v>17715</v>
      </c>
      <c r="B9092" t="s">
        <v>17716</v>
      </c>
      <c r="C9092" t="s">
        <v>21</v>
      </c>
      <c r="D9092">
        <v>58</v>
      </c>
      <c r="E9092" t="s">
        <v>16</v>
      </c>
      <c r="F9092" t="s">
        <v>38</v>
      </c>
      <c r="G9092">
        <v>145010</v>
      </c>
      <c r="H9092">
        <v>15</v>
      </c>
      <c r="I9092">
        <v>2</v>
      </c>
      <c r="J9092">
        <v>54</v>
      </c>
      <c r="K9092">
        <v>4</v>
      </c>
      <c r="L9092" t="s">
        <v>18</v>
      </c>
      <c r="M9092" t="str" cm="1">
        <f t="array" ref="M9092">_xlfn.IFS(Table1[[#This Row],[Tenure_Years]]&lt;=2,"New Hire",Table1[[#This Row],[Tenure_Years]]&lt;=5,"Established",Table1[[#This Row],[Tenure_Years]]&gt;=5,"Veteran")</f>
        <v>Veteran</v>
      </c>
      <c r="N9092">
        <f t="shared" si="284"/>
        <v>94458.108426635241</v>
      </c>
      <c r="O9092" t="str">
        <f t="shared" si="285"/>
        <v>Normal</v>
      </c>
    </row>
    <row r="9093" spans="1:15" x14ac:dyDescent="0.3">
      <c r="A9093" t="s">
        <v>17717</v>
      </c>
      <c r="B9093" t="s">
        <v>17718</v>
      </c>
      <c r="C9093" t="s">
        <v>21</v>
      </c>
      <c r="D9093">
        <v>58</v>
      </c>
      <c r="E9093" t="s">
        <v>16</v>
      </c>
      <c r="F9093" t="s">
        <v>17</v>
      </c>
      <c r="G9093">
        <v>89156</v>
      </c>
      <c r="H9093">
        <v>2</v>
      </c>
      <c r="I9093">
        <v>4</v>
      </c>
      <c r="J9093">
        <v>29</v>
      </c>
      <c r="K9093">
        <v>5</v>
      </c>
      <c r="L9093" t="s">
        <v>18</v>
      </c>
      <c r="M9093" t="str" cm="1">
        <f t="array" ref="M9093">_xlfn.IFS(Table1[[#This Row],[Tenure_Years]]&lt;=2,"New Hire",Table1[[#This Row],[Tenure_Years]]&lt;=5,"Established",Table1[[#This Row],[Tenure_Years]]&gt;=5,"Veteran")</f>
        <v>New Hire</v>
      </c>
      <c r="N9093">
        <f t="shared" si="284"/>
        <v>94458.108426635241</v>
      </c>
      <c r="O9093" t="str">
        <f t="shared" si="285"/>
        <v>Normal</v>
      </c>
    </row>
    <row r="9094" spans="1:15" x14ac:dyDescent="0.3">
      <c r="A9094" t="s">
        <v>17719</v>
      </c>
      <c r="B9094" t="s">
        <v>17720</v>
      </c>
      <c r="C9094" t="s">
        <v>21</v>
      </c>
      <c r="D9094">
        <v>59</v>
      </c>
      <c r="E9094" t="s">
        <v>22</v>
      </c>
      <c r="F9094" t="s">
        <v>95</v>
      </c>
      <c r="G9094">
        <v>129941</v>
      </c>
      <c r="H9094">
        <v>0</v>
      </c>
      <c r="I9094">
        <v>3</v>
      </c>
      <c r="J9094">
        <v>23</v>
      </c>
      <c r="K9094">
        <v>2</v>
      </c>
      <c r="L9094" t="s">
        <v>24</v>
      </c>
      <c r="M9094" t="str" cm="1">
        <f t="array" ref="M9094">_xlfn.IFS(Table1[[#This Row],[Tenure_Years]]&lt;=2,"New Hire",Table1[[#This Row],[Tenure_Years]]&lt;=5,"Established",Table1[[#This Row],[Tenure_Years]]&gt;=5,"Veteran")</f>
        <v>New Hire</v>
      </c>
      <c r="N9094">
        <f t="shared" si="284"/>
        <v>96526.185096153844</v>
      </c>
      <c r="O9094" t="str">
        <f t="shared" si="285"/>
        <v>Normal</v>
      </c>
    </row>
    <row r="9095" spans="1:15" x14ac:dyDescent="0.3">
      <c r="A9095" t="s">
        <v>17721</v>
      </c>
      <c r="B9095" t="s">
        <v>17722</v>
      </c>
      <c r="C9095" t="s">
        <v>15</v>
      </c>
      <c r="D9095">
        <v>60</v>
      </c>
      <c r="E9095" t="s">
        <v>60</v>
      </c>
      <c r="F9095" t="s">
        <v>64</v>
      </c>
      <c r="G9095">
        <v>113572</v>
      </c>
      <c r="H9095">
        <v>9</v>
      </c>
      <c r="I9095">
        <v>4</v>
      </c>
      <c r="J9095">
        <v>60</v>
      </c>
      <c r="K9095">
        <v>5</v>
      </c>
      <c r="L9095" t="s">
        <v>18</v>
      </c>
      <c r="M9095" t="str" cm="1">
        <f t="array" ref="M9095">_xlfn.IFS(Table1[[#This Row],[Tenure_Years]]&lt;=2,"New Hire",Table1[[#This Row],[Tenure_Years]]&lt;=5,"Established",Table1[[#This Row],[Tenure_Years]]&gt;=5,"Veteran")</f>
        <v>Veteran</v>
      </c>
      <c r="N9095">
        <f t="shared" si="284"/>
        <v>94068.868467410459</v>
      </c>
      <c r="O9095" t="str">
        <f t="shared" si="285"/>
        <v>Normal</v>
      </c>
    </row>
    <row r="9096" spans="1:15" x14ac:dyDescent="0.3">
      <c r="A9096" t="s">
        <v>17723</v>
      </c>
      <c r="B9096" t="s">
        <v>17724</v>
      </c>
      <c r="C9096" t="s">
        <v>15</v>
      </c>
      <c r="D9096">
        <v>22</v>
      </c>
      <c r="E9096" t="s">
        <v>60</v>
      </c>
      <c r="F9096" t="s">
        <v>64</v>
      </c>
      <c r="G9096">
        <v>40604</v>
      </c>
      <c r="H9096">
        <v>12</v>
      </c>
      <c r="I9096">
        <v>5</v>
      </c>
      <c r="J9096">
        <v>79</v>
      </c>
      <c r="K9096">
        <v>2</v>
      </c>
      <c r="L9096" t="s">
        <v>18</v>
      </c>
      <c r="M9096" t="str" cm="1">
        <f t="array" ref="M9096">_xlfn.IFS(Table1[[#This Row],[Tenure_Years]]&lt;=2,"New Hire",Table1[[#This Row],[Tenure_Years]]&lt;=5,"Established",Table1[[#This Row],[Tenure_Years]]&gt;=5,"Veteran")</f>
        <v>Veteran</v>
      </c>
      <c r="N9096">
        <f t="shared" si="284"/>
        <v>94068.868467410459</v>
      </c>
      <c r="O9096" t="str">
        <f t="shared" si="285"/>
        <v>Normal</v>
      </c>
    </row>
    <row r="9097" spans="1:15" x14ac:dyDescent="0.3">
      <c r="A9097" t="s">
        <v>17725</v>
      </c>
      <c r="B9097" t="s">
        <v>17726</v>
      </c>
      <c r="C9097" t="s">
        <v>21</v>
      </c>
      <c r="D9097">
        <v>54</v>
      </c>
      <c r="E9097" t="s">
        <v>60</v>
      </c>
      <c r="F9097" t="s">
        <v>64</v>
      </c>
      <c r="G9097">
        <v>86616</v>
      </c>
      <c r="H9097">
        <v>4</v>
      </c>
      <c r="I9097">
        <v>4</v>
      </c>
      <c r="J9097">
        <v>22</v>
      </c>
      <c r="K9097">
        <v>3</v>
      </c>
      <c r="L9097" t="s">
        <v>18</v>
      </c>
      <c r="M9097" t="str" cm="1">
        <f t="array" ref="M9097">_xlfn.IFS(Table1[[#This Row],[Tenure_Years]]&lt;=2,"New Hire",Table1[[#This Row],[Tenure_Years]]&lt;=5,"Established",Table1[[#This Row],[Tenure_Years]]&gt;=5,"Veteran")</f>
        <v>Established</v>
      </c>
      <c r="N9097">
        <f t="shared" si="284"/>
        <v>94068.868467410459</v>
      </c>
      <c r="O9097" t="str">
        <f t="shared" si="285"/>
        <v>Normal</v>
      </c>
    </row>
    <row r="9098" spans="1:15" x14ac:dyDescent="0.3">
      <c r="A9098" t="s">
        <v>17727</v>
      </c>
      <c r="B9098" t="s">
        <v>17728</v>
      </c>
      <c r="C9098" t="s">
        <v>21</v>
      </c>
      <c r="D9098">
        <v>37</v>
      </c>
      <c r="E9098" t="s">
        <v>32</v>
      </c>
      <c r="F9098" t="s">
        <v>48</v>
      </c>
      <c r="G9098">
        <v>71446</v>
      </c>
      <c r="H9098">
        <v>10</v>
      </c>
      <c r="I9098">
        <v>4</v>
      </c>
      <c r="J9098">
        <v>20</v>
      </c>
      <c r="K9098">
        <v>0</v>
      </c>
      <c r="L9098" t="s">
        <v>24</v>
      </c>
      <c r="M9098" t="str" cm="1">
        <f t="array" ref="M9098">_xlfn.IFS(Table1[[#This Row],[Tenure_Years]]&lt;=2,"New Hire",Table1[[#This Row],[Tenure_Years]]&lt;=5,"Established",Table1[[#This Row],[Tenure_Years]]&gt;=5,"Veteran")</f>
        <v>Veteran</v>
      </c>
      <c r="N9098">
        <f t="shared" si="284"/>
        <v>94178.259456264772</v>
      </c>
      <c r="O9098" t="str">
        <f t="shared" si="285"/>
        <v>Normal</v>
      </c>
    </row>
    <row r="9099" spans="1:15" x14ac:dyDescent="0.3">
      <c r="A9099" t="s">
        <v>17729</v>
      </c>
      <c r="B9099" t="s">
        <v>17730</v>
      </c>
      <c r="C9099" t="s">
        <v>31</v>
      </c>
      <c r="D9099">
        <v>42</v>
      </c>
      <c r="E9099" t="s">
        <v>22</v>
      </c>
      <c r="F9099" t="s">
        <v>51</v>
      </c>
      <c r="G9099">
        <v>136817</v>
      </c>
      <c r="H9099">
        <v>7</v>
      </c>
      <c r="I9099">
        <v>3</v>
      </c>
      <c r="J9099">
        <v>20</v>
      </c>
      <c r="K9099">
        <v>2</v>
      </c>
      <c r="L9099" t="s">
        <v>24</v>
      </c>
      <c r="M9099" t="str" cm="1">
        <f t="array" ref="M9099">_xlfn.IFS(Table1[[#This Row],[Tenure_Years]]&lt;=2,"New Hire",Table1[[#This Row],[Tenure_Years]]&lt;=5,"Established",Table1[[#This Row],[Tenure_Years]]&gt;=5,"Veteran")</f>
        <v>Veteran</v>
      </c>
      <c r="N9099">
        <f t="shared" si="284"/>
        <v>96526.185096153844</v>
      </c>
      <c r="O9099" t="str">
        <f t="shared" si="285"/>
        <v>Normal</v>
      </c>
    </row>
    <row r="9100" spans="1:15" x14ac:dyDescent="0.3">
      <c r="A9100" t="s">
        <v>17731</v>
      </c>
      <c r="B9100" t="s">
        <v>17732</v>
      </c>
      <c r="C9100" t="s">
        <v>31</v>
      </c>
      <c r="D9100">
        <v>28</v>
      </c>
      <c r="E9100" t="s">
        <v>22</v>
      </c>
      <c r="F9100" t="s">
        <v>95</v>
      </c>
      <c r="G9100">
        <v>65838</v>
      </c>
      <c r="H9100">
        <v>2</v>
      </c>
      <c r="I9100">
        <v>5</v>
      </c>
      <c r="J9100">
        <v>48</v>
      </c>
      <c r="K9100">
        <v>5</v>
      </c>
      <c r="L9100" t="s">
        <v>24</v>
      </c>
      <c r="M9100" t="str" cm="1">
        <f t="array" ref="M9100">_xlfn.IFS(Table1[[#This Row],[Tenure_Years]]&lt;=2,"New Hire",Table1[[#This Row],[Tenure_Years]]&lt;=5,"Established",Table1[[#This Row],[Tenure_Years]]&gt;=5,"Veteran")</f>
        <v>New Hire</v>
      </c>
      <c r="N9100">
        <f t="shared" si="284"/>
        <v>96526.185096153844</v>
      </c>
      <c r="O9100" t="str">
        <f t="shared" si="285"/>
        <v>Normal</v>
      </c>
    </row>
    <row r="9101" spans="1:15" x14ac:dyDescent="0.3">
      <c r="A9101" t="s">
        <v>17733</v>
      </c>
      <c r="B9101" t="s">
        <v>17734</v>
      </c>
      <c r="C9101" t="s">
        <v>15</v>
      </c>
      <c r="D9101">
        <v>45</v>
      </c>
      <c r="E9101" t="s">
        <v>56</v>
      </c>
      <c r="F9101" t="s">
        <v>72</v>
      </c>
      <c r="G9101">
        <v>93052</v>
      </c>
      <c r="H9101">
        <v>10</v>
      </c>
      <c r="I9101">
        <v>3</v>
      </c>
      <c r="J9101">
        <v>40</v>
      </c>
      <c r="K9101">
        <v>5</v>
      </c>
      <c r="L9101" t="s">
        <v>24</v>
      </c>
      <c r="M9101" t="str" cm="1">
        <f t="array" ref="M9101">_xlfn.IFS(Table1[[#This Row],[Tenure_Years]]&lt;=2,"New Hire",Table1[[#This Row],[Tenure_Years]]&lt;=5,"Established",Table1[[#This Row],[Tenure_Years]]&gt;=5,"Veteran")</f>
        <v>Veteran</v>
      </c>
      <c r="N9101">
        <f t="shared" si="284"/>
        <v>94573.380601596073</v>
      </c>
      <c r="O9101" t="str">
        <f t="shared" si="285"/>
        <v>Normal</v>
      </c>
    </row>
    <row r="9102" spans="1:15" x14ac:dyDescent="0.3">
      <c r="A9102" t="s">
        <v>17735</v>
      </c>
      <c r="B9102" t="s">
        <v>17736</v>
      </c>
      <c r="C9102" t="s">
        <v>31</v>
      </c>
      <c r="D9102">
        <v>58</v>
      </c>
      <c r="E9102" t="s">
        <v>56</v>
      </c>
      <c r="F9102" t="s">
        <v>57</v>
      </c>
      <c r="G9102">
        <v>45475</v>
      </c>
      <c r="H9102">
        <v>1</v>
      </c>
      <c r="I9102">
        <v>5</v>
      </c>
      <c r="J9102">
        <v>26</v>
      </c>
      <c r="K9102">
        <v>0</v>
      </c>
      <c r="L9102" t="s">
        <v>24</v>
      </c>
      <c r="M9102" t="str" cm="1">
        <f t="array" ref="M9102">_xlfn.IFS(Table1[[#This Row],[Tenure_Years]]&lt;=2,"New Hire",Table1[[#This Row],[Tenure_Years]]&lt;=5,"Established",Table1[[#This Row],[Tenure_Years]]&gt;=5,"Veteran")</f>
        <v>New Hire</v>
      </c>
      <c r="N9102">
        <f t="shared" si="284"/>
        <v>94573.380601596073</v>
      </c>
      <c r="O9102" t="str">
        <f t="shared" si="285"/>
        <v>Normal</v>
      </c>
    </row>
    <row r="9103" spans="1:15" x14ac:dyDescent="0.3">
      <c r="A9103" t="s">
        <v>17737</v>
      </c>
      <c r="B9103" t="s">
        <v>17738</v>
      </c>
      <c r="C9103" t="s">
        <v>15</v>
      </c>
      <c r="D9103">
        <v>54</v>
      </c>
      <c r="E9103" t="s">
        <v>56</v>
      </c>
      <c r="F9103" t="s">
        <v>92</v>
      </c>
      <c r="G9103">
        <v>138804</v>
      </c>
      <c r="H9103">
        <v>9</v>
      </c>
      <c r="I9103">
        <v>2</v>
      </c>
      <c r="J9103">
        <v>68</v>
      </c>
      <c r="K9103">
        <v>0</v>
      </c>
      <c r="L9103" t="s">
        <v>18</v>
      </c>
      <c r="M9103" t="str" cm="1">
        <f t="array" ref="M9103">_xlfn.IFS(Table1[[#This Row],[Tenure_Years]]&lt;=2,"New Hire",Table1[[#This Row],[Tenure_Years]]&lt;=5,"Established",Table1[[#This Row],[Tenure_Years]]&gt;=5,"Veteran")</f>
        <v>Veteran</v>
      </c>
      <c r="N9103">
        <f t="shared" si="284"/>
        <v>94573.380601596073</v>
      </c>
      <c r="O9103" t="str">
        <f t="shared" si="285"/>
        <v>Normal</v>
      </c>
    </row>
    <row r="9104" spans="1:15" x14ac:dyDescent="0.3">
      <c r="A9104" t="s">
        <v>17739</v>
      </c>
      <c r="B9104" t="s">
        <v>2348</v>
      </c>
      <c r="C9104" t="s">
        <v>31</v>
      </c>
      <c r="D9104">
        <v>26</v>
      </c>
      <c r="E9104" t="s">
        <v>27</v>
      </c>
      <c r="F9104" t="s">
        <v>111</v>
      </c>
      <c r="G9104">
        <v>93198</v>
      </c>
      <c r="H9104">
        <v>3</v>
      </c>
      <c r="I9104">
        <v>4</v>
      </c>
      <c r="J9104">
        <v>45</v>
      </c>
      <c r="K9104">
        <v>2</v>
      </c>
      <c r="L9104" t="s">
        <v>24</v>
      </c>
      <c r="M9104" t="str" cm="1">
        <f t="array" ref="M9104">_xlfn.IFS(Table1[[#This Row],[Tenure_Years]]&lt;=2,"New Hire",Table1[[#This Row],[Tenure_Years]]&lt;=5,"Established",Table1[[#This Row],[Tenure_Years]]&gt;=5,"Veteran")</f>
        <v>Established</v>
      </c>
      <c r="N9104">
        <f t="shared" si="284"/>
        <v>92826.904643962844</v>
      </c>
      <c r="O9104" t="str">
        <f t="shared" si="285"/>
        <v>Normal</v>
      </c>
    </row>
    <row r="9105" spans="1:15" x14ac:dyDescent="0.3">
      <c r="A9105" t="s">
        <v>17740</v>
      </c>
      <c r="B9105" t="s">
        <v>17741</v>
      </c>
      <c r="C9105" t="s">
        <v>31</v>
      </c>
      <c r="D9105">
        <v>43</v>
      </c>
      <c r="E9105" t="s">
        <v>32</v>
      </c>
      <c r="F9105" t="s">
        <v>48</v>
      </c>
      <c r="G9105">
        <v>119271</v>
      </c>
      <c r="H9105">
        <v>1</v>
      </c>
      <c r="I9105">
        <v>5</v>
      </c>
      <c r="J9105">
        <v>45</v>
      </c>
      <c r="K9105">
        <v>3</v>
      </c>
      <c r="L9105" t="s">
        <v>18</v>
      </c>
      <c r="M9105" t="str" cm="1">
        <f t="array" ref="M9105">_xlfn.IFS(Table1[[#This Row],[Tenure_Years]]&lt;=2,"New Hire",Table1[[#This Row],[Tenure_Years]]&lt;=5,"Established",Table1[[#This Row],[Tenure_Years]]&gt;=5,"Veteran")</f>
        <v>New Hire</v>
      </c>
      <c r="N9105">
        <f t="shared" si="284"/>
        <v>94178.259456264772</v>
      </c>
      <c r="O9105" t="str">
        <f t="shared" si="285"/>
        <v>Normal</v>
      </c>
    </row>
    <row r="9106" spans="1:15" x14ac:dyDescent="0.3">
      <c r="A9106" t="s">
        <v>17742</v>
      </c>
      <c r="B9106" t="s">
        <v>17743</v>
      </c>
      <c r="C9106" t="s">
        <v>21</v>
      </c>
      <c r="D9106">
        <v>57</v>
      </c>
      <c r="E9106" t="s">
        <v>27</v>
      </c>
      <c r="F9106" t="s">
        <v>75</v>
      </c>
      <c r="G9106">
        <v>71958</v>
      </c>
      <c r="H9106">
        <v>5</v>
      </c>
      <c r="I9106">
        <v>5</v>
      </c>
      <c r="J9106">
        <v>23</v>
      </c>
      <c r="K9106">
        <v>1</v>
      </c>
      <c r="L9106" t="s">
        <v>24</v>
      </c>
      <c r="M9106" t="str" cm="1">
        <f t="array" ref="M9106">_xlfn.IFS(Table1[[#This Row],[Tenure_Years]]&lt;=2,"New Hire",Table1[[#This Row],[Tenure_Years]]&lt;=5,"Established",Table1[[#This Row],[Tenure_Years]]&gt;=5,"Veteran")</f>
        <v>Established</v>
      </c>
      <c r="N9106">
        <f t="shared" si="284"/>
        <v>92826.904643962844</v>
      </c>
      <c r="O9106" t="str">
        <f t="shared" si="285"/>
        <v>High Priority</v>
      </c>
    </row>
    <row r="9107" spans="1:15" x14ac:dyDescent="0.3">
      <c r="A9107" t="s">
        <v>17744</v>
      </c>
      <c r="B9107" t="s">
        <v>17745</v>
      </c>
      <c r="C9107" t="s">
        <v>21</v>
      </c>
      <c r="D9107">
        <v>35</v>
      </c>
      <c r="E9107" t="s">
        <v>22</v>
      </c>
      <c r="F9107" t="s">
        <v>51</v>
      </c>
      <c r="G9107">
        <v>147470</v>
      </c>
      <c r="H9107">
        <v>3</v>
      </c>
      <c r="I9107">
        <v>2</v>
      </c>
      <c r="J9107">
        <v>14</v>
      </c>
      <c r="K9107">
        <v>4</v>
      </c>
      <c r="L9107" t="s">
        <v>24</v>
      </c>
      <c r="M9107" t="str" cm="1">
        <f t="array" ref="M9107">_xlfn.IFS(Table1[[#This Row],[Tenure_Years]]&lt;=2,"New Hire",Table1[[#This Row],[Tenure_Years]]&lt;=5,"Established",Table1[[#This Row],[Tenure_Years]]&gt;=5,"Veteran")</f>
        <v>Established</v>
      </c>
      <c r="N9107">
        <f t="shared" si="284"/>
        <v>96526.185096153844</v>
      </c>
      <c r="O9107" t="str">
        <f t="shared" si="285"/>
        <v>Normal</v>
      </c>
    </row>
    <row r="9108" spans="1:15" x14ac:dyDescent="0.3">
      <c r="A9108" t="s">
        <v>17746</v>
      </c>
      <c r="B9108" t="s">
        <v>17747</v>
      </c>
      <c r="C9108" t="s">
        <v>21</v>
      </c>
      <c r="D9108">
        <v>56</v>
      </c>
      <c r="E9108" t="s">
        <v>32</v>
      </c>
      <c r="F9108" t="s">
        <v>33</v>
      </c>
      <c r="G9108">
        <v>53930</v>
      </c>
      <c r="H9108">
        <v>0</v>
      </c>
      <c r="I9108">
        <v>1</v>
      </c>
      <c r="J9108">
        <v>53</v>
      </c>
      <c r="K9108">
        <v>0</v>
      </c>
      <c r="L9108" t="s">
        <v>24</v>
      </c>
      <c r="M9108" t="str" cm="1">
        <f t="array" ref="M9108">_xlfn.IFS(Table1[[#This Row],[Tenure_Years]]&lt;=2,"New Hire",Table1[[#This Row],[Tenure_Years]]&lt;=5,"Established",Table1[[#This Row],[Tenure_Years]]&gt;=5,"Veteran")</f>
        <v>New Hire</v>
      </c>
      <c r="N9108">
        <f t="shared" si="284"/>
        <v>94178.259456264772</v>
      </c>
      <c r="O9108" t="str">
        <f t="shared" si="285"/>
        <v>Normal</v>
      </c>
    </row>
    <row r="9109" spans="1:15" x14ac:dyDescent="0.3">
      <c r="A9109" t="s">
        <v>17748</v>
      </c>
      <c r="B9109" t="s">
        <v>17749</v>
      </c>
      <c r="C9109" t="s">
        <v>21</v>
      </c>
      <c r="D9109">
        <v>57</v>
      </c>
      <c r="E9109" t="s">
        <v>16</v>
      </c>
      <c r="F9109" t="s">
        <v>17</v>
      </c>
      <c r="G9109">
        <v>83907</v>
      </c>
      <c r="H9109">
        <v>10</v>
      </c>
      <c r="I9109">
        <v>5</v>
      </c>
      <c r="J9109">
        <v>24</v>
      </c>
      <c r="K9109">
        <v>4</v>
      </c>
      <c r="L9109" t="s">
        <v>18</v>
      </c>
      <c r="M9109" t="str" cm="1">
        <f t="array" ref="M9109">_xlfn.IFS(Table1[[#This Row],[Tenure_Years]]&lt;=2,"New Hire",Table1[[#This Row],[Tenure_Years]]&lt;=5,"Established",Table1[[#This Row],[Tenure_Years]]&gt;=5,"Veteran")</f>
        <v>Veteran</v>
      </c>
      <c r="N9109">
        <f t="shared" si="284"/>
        <v>94458.108426635241</v>
      </c>
      <c r="O9109" t="str">
        <f t="shared" si="285"/>
        <v>Normal</v>
      </c>
    </row>
    <row r="9110" spans="1:15" x14ac:dyDescent="0.3">
      <c r="A9110" t="s">
        <v>17750</v>
      </c>
      <c r="B9110" t="s">
        <v>17751</v>
      </c>
      <c r="C9110" t="s">
        <v>31</v>
      </c>
      <c r="D9110">
        <v>22</v>
      </c>
      <c r="E9110" t="s">
        <v>60</v>
      </c>
      <c r="F9110" t="s">
        <v>64</v>
      </c>
      <c r="G9110">
        <v>146932</v>
      </c>
      <c r="H9110">
        <v>12</v>
      </c>
      <c r="I9110">
        <v>4</v>
      </c>
      <c r="J9110">
        <v>63</v>
      </c>
      <c r="K9110">
        <v>0</v>
      </c>
      <c r="L9110" t="s">
        <v>18</v>
      </c>
      <c r="M9110" t="str" cm="1">
        <f t="array" ref="M9110">_xlfn.IFS(Table1[[#This Row],[Tenure_Years]]&lt;=2,"New Hire",Table1[[#This Row],[Tenure_Years]]&lt;=5,"Established",Table1[[#This Row],[Tenure_Years]]&gt;=5,"Veteran")</f>
        <v>Veteran</v>
      </c>
      <c r="N9110">
        <f t="shared" si="284"/>
        <v>94068.868467410459</v>
      </c>
      <c r="O9110" t="str">
        <f t="shared" si="285"/>
        <v>Normal</v>
      </c>
    </row>
    <row r="9111" spans="1:15" x14ac:dyDescent="0.3">
      <c r="A9111" t="s">
        <v>17752</v>
      </c>
      <c r="B9111" t="s">
        <v>17753</v>
      </c>
      <c r="C9111" t="s">
        <v>15</v>
      </c>
      <c r="D9111">
        <v>56</v>
      </c>
      <c r="E9111" t="s">
        <v>27</v>
      </c>
      <c r="F9111" t="s">
        <v>67</v>
      </c>
      <c r="G9111">
        <v>119994</v>
      </c>
      <c r="H9111">
        <v>0</v>
      </c>
      <c r="I9111">
        <v>3</v>
      </c>
      <c r="J9111">
        <v>31</v>
      </c>
      <c r="K9111">
        <v>0</v>
      </c>
      <c r="L9111" t="s">
        <v>24</v>
      </c>
      <c r="M9111" t="str" cm="1">
        <f t="array" ref="M9111">_xlfn.IFS(Table1[[#This Row],[Tenure_Years]]&lt;=2,"New Hire",Table1[[#This Row],[Tenure_Years]]&lt;=5,"Established",Table1[[#This Row],[Tenure_Years]]&gt;=5,"Veteran")</f>
        <v>New Hire</v>
      </c>
      <c r="N9111">
        <f t="shared" si="284"/>
        <v>92826.904643962844</v>
      </c>
      <c r="O9111" t="str">
        <f t="shared" si="285"/>
        <v>Normal</v>
      </c>
    </row>
    <row r="9112" spans="1:15" x14ac:dyDescent="0.3">
      <c r="A9112" t="s">
        <v>17754</v>
      </c>
      <c r="B9112" t="s">
        <v>17755</v>
      </c>
      <c r="C9112" t="s">
        <v>21</v>
      </c>
      <c r="D9112">
        <v>50</v>
      </c>
      <c r="E9112" t="s">
        <v>60</v>
      </c>
      <c r="F9112" t="s">
        <v>98</v>
      </c>
      <c r="G9112">
        <v>73565</v>
      </c>
      <c r="H9112">
        <v>2</v>
      </c>
      <c r="I9112">
        <v>5</v>
      </c>
      <c r="J9112">
        <v>65</v>
      </c>
      <c r="K9112">
        <v>4</v>
      </c>
      <c r="L9112" t="s">
        <v>24</v>
      </c>
      <c r="M9112" t="str" cm="1">
        <f t="array" ref="M9112">_xlfn.IFS(Table1[[#This Row],[Tenure_Years]]&lt;=2,"New Hire",Table1[[#This Row],[Tenure_Years]]&lt;=5,"Established",Table1[[#This Row],[Tenure_Years]]&gt;=5,"Veteran")</f>
        <v>New Hire</v>
      </c>
      <c r="N9112">
        <f t="shared" si="284"/>
        <v>94068.868467410459</v>
      </c>
      <c r="O9112" t="str">
        <f t="shared" si="285"/>
        <v>Normal</v>
      </c>
    </row>
    <row r="9113" spans="1:15" x14ac:dyDescent="0.3">
      <c r="A9113" t="s">
        <v>17756</v>
      </c>
      <c r="B9113" t="s">
        <v>17757</v>
      </c>
      <c r="C9113" t="s">
        <v>15</v>
      </c>
      <c r="D9113">
        <v>53</v>
      </c>
      <c r="E9113" t="s">
        <v>16</v>
      </c>
      <c r="F9113" t="s">
        <v>38</v>
      </c>
      <c r="G9113">
        <v>114234</v>
      </c>
      <c r="H9113">
        <v>12</v>
      </c>
      <c r="I9113">
        <v>2</v>
      </c>
      <c r="J9113">
        <v>29</v>
      </c>
      <c r="K9113">
        <v>3</v>
      </c>
      <c r="L9113" t="s">
        <v>18</v>
      </c>
      <c r="M9113" t="str" cm="1">
        <f t="array" ref="M9113">_xlfn.IFS(Table1[[#This Row],[Tenure_Years]]&lt;=2,"New Hire",Table1[[#This Row],[Tenure_Years]]&lt;=5,"Established",Table1[[#This Row],[Tenure_Years]]&gt;=5,"Veteran")</f>
        <v>Veteran</v>
      </c>
      <c r="N9113">
        <f t="shared" si="284"/>
        <v>94458.108426635241</v>
      </c>
      <c r="O9113" t="str">
        <f t="shared" si="285"/>
        <v>Normal</v>
      </c>
    </row>
    <row r="9114" spans="1:15" x14ac:dyDescent="0.3">
      <c r="A9114" t="s">
        <v>17758</v>
      </c>
      <c r="B9114" t="s">
        <v>17759</v>
      </c>
      <c r="C9114" t="s">
        <v>15</v>
      </c>
      <c r="D9114">
        <v>31</v>
      </c>
      <c r="E9114" t="s">
        <v>16</v>
      </c>
      <c r="F9114" t="s">
        <v>17</v>
      </c>
      <c r="G9114">
        <v>56506</v>
      </c>
      <c r="H9114">
        <v>7</v>
      </c>
      <c r="I9114">
        <v>2</v>
      </c>
      <c r="J9114">
        <v>32</v>
      </c>
      <c r="K9114">
        <v>0</v>
      </c>
      <c r="L9114" t="s">
        <v>18</v>
      </c>
      <c r="M9114" t="str" cm="1">
        <f t="array" ref="M9114">_xlfn.IFS(Table1[[#This Row],[Tenure_Years]]&lt;=2,"New Hire",Table1[[#This Row],[Tenure_Years]]&lt;=5,"Established",Table1[[#This Row],[Tenure_Years]]&gt;=5,"Veteran")</f>
        <v>Veteran</v>
      </c>
      <c r="N9114">
        <f t="shared" si="284"/>
        <v>94458.108426635241</v>
      </c>
      <c r="O9114" t="str">
        <f t="shared" si="285"/>
        <v>Normal</v>
      </c>
    </row>
    <row r="9115" spans="1:15" x14ac:dyDescent="0.3">
      <c r="A9115" t="s">
        <v>17760</v>
      </c>
      <c r="B9115" t="s">
        <v>17761</v>
      </c>
      <c r="C9115" t="s">
        <v>31</v>
      </c>
      <c r="D9115">
        <v>27</v>
      </c>
      <c r="E9115" t="s">
        <v>56</v>
      </c>
      <c r="F9115" t="s">
        <v>72</v>
      </c>
      <c r="G9115">
        <v>46221</v>
      </c>
      <c r="H9115">
        <v>3</v>
      </c>
      <c r="I9115">
        <v>5</v>
      </c>
      <c r="J9115">
        <v>22</v>
      </c>
      <c r="K9115">
        <v>5</v>
      </c>
      <c r="L9115" t="s">
        <v>18</v>
      </c>
      <c r="M9115" t="str" cm="1">
        <f t="array" ref="M9115">_xlfn.IFS(Table1[[#This Row],[Tenure_Years]]&lt;=2,"New Hire",Table1[[#This Row],[Tenure_Years]]&lt;=5,"Established",Table1[[#This Row],[Tenure_Years]]&gt;=5,"Veteran")</f>
        <v>Established</v>
      </c>
      <c r="N9115">
        <f t="shared" si="284"/>
        <v>94573.380601596073</v>
      </c>
      <c r="O9115" t="str">
        <f t="shared" si="285"/>
        <v>Normal</v>
      </c>
    </row>
    <row r="9116" spans="1:15" x14ac:dyDescent="0.3">
      <c r="A9116" t="s">
        <v>17762</v>
      </c>
      <c r="B9116" t="s">
        <v>17763</v>
      </c>
      <c r="C9116" t="s">
        <v>15</v>
      </c>
      <c r="D9116">
        <v>41</v>
      </c>
      <c r="E9116" t="s">
        <v>32</v>
      </c>
      <c r="F9116" t="s">
        <v>48</v>
      </c>
      <c r="G9116">
        <v>85830</v>
      </c>
      <c r="H9116">
        <v>13</v>
      </c>
      <c r="I9116">
        <v>5</v>
      </c>
      <c r="J9116">
        <v>37</v>
      </c>
      <c r="K9116">
        <v>5</v>
      </c>
      <c r="L9116" t="s">
        <v>18</v>
      </c>
      <c r="M9116" t="str" cm="1">
        <f t="array" ref="M9116">_xlfn.IFS(Table1[[#This Row],[Tenure_Years]]&lt;=2,"New Hire",Table1[[#This Row],[Tenure_Years]]&lt;=5,"Established",Table1[[#This Row],[Tenure_Years]]&gt;=5,"Veteran")</f>
        <v>Veteran</v>
      </c>
      <c r="N9116">
        <f t="shared" si="284"/>
        <v>94178.259456264772</v>
      </c>
      <c r="O9116" t="str">
        <f t="shared" si="285"/>
        <v>Normal</v>
      </c>
    </row>
    <row r="9117" spans="1:15" x14ac:dyDescent="0.3">
      <c r="A9117" t="s">
        <v>17764</v>
      </c>
      <c r="B9117" t="s">
        <v>17765</v>
      </c>
      <c r="C9117" t="s">
        <v>31</v>
      </c>
      <c r="D9117">
        <v>39</v>
      </c>
      <c r="E9117" t="s">
        <v>16</v>
      </c>
      <c r="F9117" t="s">
        <v>17</v>
      </c>
      <c r="G9117">
        <v>138141</v>
      </c>
      <c r="H9117">
        <v>3</v>
      </c>
      <c r="I9117">
        <v>1</v>
      </c>
      <c r="J9117">
        <v>44</v>
      </c>
      <c r="K9117">
        <v>1</v>
      </c>
      <c r="L9117" t="s">
        <v>18</v>
      </c>
      <c r="M9117" t="str" cm="1">
        <f t="array" ref="M9117">_xlfn.IFS(Table1[[#This Row],[Tenure_Years]]&lt;=2,"New Hire",Table1[[#This Row],[Tenure_Years]]&lt;=5,"Established",Table1[[#This Row],[Tenure_Years]]&gt;=5,"Veteran")</f>
        <v>Established</v>
      </c>
      <c r="N9117">
        <f t="shared" si="284"/>
        <v>94458.108426635241</v>
      </c>
      <c r="O9117" t="str">
        <f t="shared" si="285"/>
        <v>Normal</v>
      </c>
    </row>
    <row r="9118" spans="1:15" x14ac:dyDescent="0.3">
      <c r="A9118" t="s">
        <v>17766</v>
      </c>
      <c r="B9118" t="s">
        <v>17767</v>
      </c>
      <c r="C9118" t="s">
        <v>15</v>
      </c>
      <c r="D9118">
        <v>31</v>
      </c>
      <c r="E9118" t="s">
        <v>32</v>
      </c>
      <c r="F9118" t="s">
        <v>48</v>
      </c>
      <c r="G9118">
        <v>43077</v>
      </c>
      <c r="H9118">
        <v>7</v>
      </c>
      <c r="I9118">
        <v>5</v>
      </c>
      <c r="J9118">
        <v>66</v>
      </c>
      <c r="K9118">
        <v>0</v>
      </c>
      <c r="L9118" t="s">
        <v>24</v>
      </c>
      <c r="M9118" t="str" cm="1">
        <f t="array" ref="M9118">_xlfn.IFS(Table1[[#This Row],[Tenure_Years]]&lt;=2,"New Hire",Table1[[#This Row],[Tenure_Years]]&lt;=5,"Established",Table1[[#This Row],[Tenure_Years]]&gt;=5,"Veteran")</f>
        <v>Veteran</v>
      </c>
      <c r="N9118">
        <f t="shared" si="284"/>
        <v>94178.259456264772</v>
      </c>
      <c r="O9118" t="str">
        <f t="shared" si="285"/>
        <v>Normal</v>
      </c>
    </row>
    <row r="9119" spans="1:15" x14ac:dyDescent="0.3">
      <c r="A9119" t="s">
        <v>17768</v>
      </c>
      <c r="B9119" t="s">
        <v>17769</v>
      </c>
      <c r="C9119" t="s">
        <v>21</v>
      </c>
      <c r="D9119">
        <v>55</v>
      </c>
      <c r="E9119" t="s">
        <v>60</v>
      </c>
      <c r="F9119" t="s">
        <v>98</v>
      </c>
      <c r="G9119">
        <v>75753</v>
      </c>
      <c r="H9119">
        <v>12</v>
      </c>
      <c r="I9119">
        <v>4</v>
      </c>
      <c r="J9119">
        <v>64</v>
      </c>
      <c r="K9119">
        <v>4</v>
      </c>
      <c r="L9119" t="s">
        <v>24</v>
      </c>
      <c r="M9119" t="str" cm="1">
        <f t="array" ref="M9119">_xlfn.IFS(Table1[[#This Row],[Tenure_Years]]&lt;=2,"New Hire",Table1[[#This Row],[Tenure_Years]]&lt;=5,"Established",Table1[[#This Row],[Tenure_Years]]&gt;=5,"Veteran")</f>
        <v>Veteran</v>
      </c>
      <c r="N9119">
        <f t="shared" si="284"/>
        <v>94068.868467410459</v>
      </c>
      <c r="O9119" t="str">
        <f t="shared" si="285"/>
        <v>Normal</v>
      </c>
    </row>
    <row r="9120" spans="1:15" x14ac:dyDescent="0.3">
      <c r="A9120" t="s">
        <v>17770</v>
      </c>
      <c r="B9120" t="s">
        <v>17771</v>
      </c>
      <c r="C9120" t="s">
        <v>31</v>
      </c>
      <c r="D9120">
        <v>60</v>
      </c>
      <c r="E9120" t="s">
        <v>56</v>
      </c>
      <c r="F9120" t="s">
        <v>92</v>
      </c>
      <c r="G9120">
        <v>96300</v>
      </c>
      <c r="H9120">
        <v>14</v>
      </c>
      <c r="I9120">
        <v>3</v>
      </c>
      <c r="J9120">
        <v>69</v>
      </c>
      <c r="K9120">
        <v>1</v>
      </c>
      <c r="L9120" t="s">
        <v>24</v>
      </c>
      <c r="M9120" t="str" cm="1">
        <f t="array" ref="M9120">_xlfn.IFS(Table1[[#This Row],[Tenure_Years]]&lt;=2,"New Hire",Table1[[#This Row],[Tenure_Years]]&lt;=5,"Established",Table1[[#This Row],[Tenure_Years]]&gt;=5,"Veteran")</f>
        <v>Veteran</v>
      </c>
      <c r="N9120">
        <f t="shared" si="284"/>
        <v>94573.380601596073</v>
      </c>
      <c r="O9120" t="str">
        <f t="shared" si="285"/>
        <v>Normal</v>
      </c>
    </row>
    <row r="9121" spans="1:15" x14ac:dyDescent="0.3">
      <c r="A9121" t="s">
        <v>17772</v>
      </c>
      <c r="B9121" t="s">
        <v>17773</v>
      </c>
      <c r="C9121" t="s">
        <v>21</v>
      </c>
      <c r="D9121">
        <v>27</v>
      </c>
      <c r="E9121" t="s">
        <v>56</v>
      </c>
      <c r="F9121" t="s">
        <v>57</v>
      </c>
      <c r="G9121">
        <v>142423</v>
      </c>
      <c r="H9121">
        <v>1</v>
      </c>
      <c r="I9121">
        <v>3</v>
      </c>
      <c r="J9121">
        <v>54</v>
      </c>
      <c r="K9121">
        <v>2</v>
      </c>
      <c r="L9121" t="s">
        <v>24</v>
      </c>
      <c r="M9121" t="str" cm="1">
        <f t="array" ref="M9121">_xlfn.IFS(Table1[[#This Row],[Tenure_Years]]&lt;=2,"New Hire",Table1[[#This Row],[Tenure_Years]]&lt;=5,"Established",Table1[[#This Row],[Tenure_Years]]&gt;=5,"Veteran")</f>
        <v>New Hire</v>
      </c>
      <c r="N9121">
        <f t="shared" si="284"/>
        <v>94573.380601596073</v>
      </c>
      <c r="O9121" t="str">
        <f t="shared" si="285"/>
        <v>Normal</v>
      </c>
    </row>
    <row r="9122" spans="1:15" x14ac:dyDescent="0.3">
      <c r="A9122" t="s">
        <v>17774</v>
      </c>
      <c r="B9122" t="s">
        <v>201</v>
      </c>
      <c r="C9122" t="s">
        <v>15</v>
      </c>
      <c r="D9122">
        <v>53</v>
      </c>
      <c r="E9122" t="s">
        <v>16</v>
      </c>
      <c r="F9122" t="s">
        <v>38</v>
      </c>
      <c r="G9122">
        <v>107388</v>
      </c>
      <c r="H9122">
        <v>11</v>
      </c>
      <c r="I9122">
        <v>1</v>
      </c>
      <c r="J9122">
        <v>35</v>
      </c>
      <c r="K9122">
        <v>0</v>
      </c>
      <c r="L9122" t="s">
        <v>24</v>
      </c>
      <c r="M9122" t="str" cm="1">
        <f t="array" ref="M9122">_xlfn.IFS(Table1[[#This Row],[Tenure_Years]]&lt;=2,"New Hire",Table1[[#This Row],[Tenure_Years]]&lt;=5,"Established",Table1[[#This Row],[Tenure_Years]]&gt;=5,"Veteran")</f>
        <v>Veteran</v>
      </c>
      <c r="N9122">
        <f t="shared" si="284"/>
        <v>94458.108426635241</v>
      </c>
      <c r="O9122" t="str">
        <f t="shared" si="285"/>
        <v>Normal</v>
      </c>
    </row>
    <row r="9123" spans="1:15" x14ac:dyDescent="0.3">
      <c r="A9123" t="s">
        <v>17775</v>
      </c>
      <c r="B9123" t="s">
        <v>17776</v>
      </c>
      <c r="C9123" t="s">
        <v>21</v>
      </c>
      <c r="D9123">
        <v>45</v>
      </c>
      <c r="E9123" t="s">
        <v>56</v>
      </c>
      <c r="F9123" t="s">
        <v>57</v>
      </c>
      <c r="G9123">
        <v>49616</v>
      </c>
      <c r="H9123">
        <v>2</v>
      </c>
      <c r="I9123">
        <v>2</v>
      </c>
      <c r="J9123">
        <v>63</v>
      </c>
      <c r="K9123">
        <v>2</v>
      </c>
      <c r="L9123" t="s">
        <v>24</v>
      </c>
      <c r="M9123" t="str" cm="1">
        <f t="array" ref="M9123">_xlfn.IFS(Table1[[#This Row],[Tenure_Years]]&lt;=2,"New Hire",Table1[[#This Row],[Tenure_Years]]&lt;=5,"Established",Table1[[#This Row],[Tenure_Years]]&gt;=5,"Veteran")</f>
        <v>New Hire</v>
      </c>
      <c r="N9123">
        <f t="shared" si="284"/>
        <v>94573.380601596073</v>
      </c>
      <c r="O9123" t="str">
        <f t="shared" si="285"/>
        <v>Normal</v>
      </c>
    </row>
    <row r="9124" spans="1:15" x14ac:dyDescent="0.3">
      <c r="A9124" t="s">
        <v>17777</v>
      </c>
      <c r="B9124" t="s">
        <v>17778</v>
      </c>
      <c r="C9124" t="s">
        <v>21</v>
      </c>
      <c r="D9124">
        <v>29</v>
      </c>
      <c r="E9124" t="s">
        <v>56</v>
      </c>
      <c r="F9124" t="s">
        <v>72</v>
      </c>
      <c r="G9124">
        <v>65737</v>
      </c>
      <c r="H9124">
        <v>9</v>
      </c>
      <c r="I9124">
        <v>3</v>
      </c>
      <c r="J9124">
        <v>17</v>
      </c>
      <c r="K9124">
        <v>0</v>
      </c>
      <c r="L9124" t="s">
        <v>18</v>
      </c>
      <c r="M9124" t="str" cm="1">
        <f t="array" ref="M9124">_xlfn.IFS(Table1[[#This Row],[Tenure_Years]]&lt;=2,"New Hire",Table1[[#This Row],[Tenure_Years]]&lt;=5,"Established",Table1[[#This Row],[Tenure_Years]]&gt;=5,"Veteran")</f>
        <v>Veteran</v>
      </c>
      <c r="N9124">
        <f t="shared" si="284"/>
        <v>94573.380601596073</v>
      </c>
      <c r="O9124" t="str">
        <f t="shared" si="285"/>
        <v>Normal</v>
      </c>
    </row>
    <row r="9125" spans="1:15" x14ac:dyDescent="0.3">
      <c r="A9125" t="s">
        <v>17779</v>
      </c>
      <c r="B9125" t="s">
        <v>17780</v>
      </c>
      <c r="C9125" t="s">
        <v>15</v>
      </c>
      <c r="D9125">
        <v>53</v>
      </c>
      <c r="E9125" t="s">
        <v>16</v>
      </c>
      <c r="F9125" t="s">
        <v>38</v>
      </c>
      <c r="G9125">
        <v>66180</v>
      </c>
      <c r="H9125">
        <v>14</v>
      </c>
      <c r="I9125">
        <v>4</v>
      </c>
      <c r="J9125">
        <v>32</v>
      </c>
      <c r="K9125">
        <v>0</v>
      </c>
      <c r="L9125" t="s">
        <v>18</v>
      </c>
      <c r="M9125" t="str" cm="1">
        <f t="array" ref="M9125">_xlfn.IFS(Table1[[#This Row],[Tenure_Years]]&lt;=2,"New Hire",Table1[[#This Row],[Tenure_Years]]&lt;=5,"Established",Table1[[#This Row],[Tenure_Years]]&gt;=5,"Veteran")</f>
        <v>Veteran</v>
      </c>
      <c r="N9125">
        <f t="shared" si="284"/>
        <v>94458.108426635241</v>
      </c>
      <c r="O9125" t="str">
        <f t="shared" si="285"/>
        <v>Normal</v>
      </c>
    </row>
    <row r="9126" spans="1:15" x14ac:dyDescent="0.3">
      <c r="A9126" t="s">
        <v>17781</v>
      </c>
      <c r="B9126" t="s">
        <v>17782</v>
      </c>
      <c r="C9126" t="s">
        <v>15</v>
      </c>
      <c r="D9126">
        <v>29</v>
      </c>
      <c r="E9126" t="s">
        <v>27</v>
      </c>
      <c r="F9126" t="s">
        <v>28</v>
      </c>
      <c r="G9126">
        <v>101183</v>
      </c>
      <c r="H9126">
        <v>5</v>
      </c>
      <c r="I9126">
        <v>2</v>
      </c>
      <c r="J9126">
        <v>76</v>
      </c>
      <c r="K9126">
        <v>3</v>
      </c>
      <c r="L9126" t="s">
        <v>24</v>
      </c>
      <c r="M9126" t="str" cm="1">
        <f t="array" ref="M9126">_xlfn.IFS(Table1[[#This Row],[Tenure_Years]]&lt;=2,"New Hire",Table1[[#This Row],[Tenure_Years]]&lt;=5,"Established",Table1[[#This Row],[Tenure_Years]]&gt;=5,"Veteran")</f>
        <v>Established</v>
      </c>
      <c r="N9126">
        <f t="shared" si="284"/>
        <v>92826.904643962844</v>
      </c>
      <c r="O9126" t="str">
        <f t="shared" si="285"/>
        <v>High Priority</v>
      </c>
    </row>
    <row r="9127" spans="1:15" x14ac:dyDescent="0.3">
      <c r="A9127" t="s">
        <v>17783</v>
      </c>
      <c r="B9127" t="s">
        <v>17784</v>
      </c>
      <c r="C9127" t="s">
        <v>31</v>
      </c>
      <c r="D9127">
        <v>27</v>
      </c>
      <c r="E9127" t="s">
        <v>16</v>
      </c>
      <c r="F9127" t="s">
        <v>17</v>
      </c>
      <c r="G9127">
        <v>149001</v>
      </c>
      <c r="H9127">
        <v>10</v>
      </c>
      <c r="I9127">
        <v>1</v>
      </c>
      <c r="J9127">
        <v>16</v>
      </c>
      <c r="K9127">
        <v>2</v>
      </c>
      <c r="L9127" t="s">
        <v>24</v>
      </c>
      <c r="M9127" t="str" cm="1">
        <f t="array" ref="M9127">_xlfn.IFS(Table1[[#This Row],[Tenure_Years]]&lt;=2,"New Hire",Table1[[#This Row],[Tenure_Years]]&lt;=5,"Established",Table1[[#This Row],[Tenure_Years]]&gt;=5,"Veteran")</f>
        <v>Veteran</v>
      </c>
      <c r="N9127">
        <f t="shared" si="284"/>
        <v>94458.108426635241</v>
      </c>
      <c r="O9127" t="str">
        <f t="shared" si="285"/>
        <v>Normal</v>
      </c>
    </row>
    <row r="9128" spans="1:15" x14ac:dyDescent="0.3">
      <c r="A9128" t="s">
        <v>17785</v>
      </c>
      <c r="B9128" t="s">
        <v>17786</v>
      </c>
      <c r="C9128" t="s">
        <v>31</v>
      </c>
      <c r="D9128">
        <v>54</v>
      </c>
      <c r="E9128" t="s">
        <v>22</v>
      </c>
      <c r="F9128" t="s">
        <v>23</v>
      </c>
      <c r="G9128">
        <v>77636</v>
      </c>
      <c r="H9128">
        <v>4</v>
      </c>
      <c r="I9128">
        <v>4</v>
      </c>
      <c r="J9128">
        <v>30</v>
      </c>
      <c r="K9128">
        <v>1</v>
      </c>
      <c r="L9128" t="s">
        <v>24</v>
      </c>
      <c r="M9128" t="str" cm="1">
        <f t="array" ref="M9128">_xlfn.IFS(Table1[[#This Row],[Tenure_Years]]&lt;=2,"New Hire",Table1[[#This Row],[Tenure_Years]]&lt;=5,"Established",Table1[[#This Row],[Tenure_Years]]&gt;=5,"Veteran")</f>
        <v>Established</v>
      </c>
      <c r="N9128">
        <f t="shared" si="284"/>
        <v>96526.185096153844</v>
      </c>
      <c r="O9128" t="str">
        <f t="shared" si="285"/>
        <v>Normal</v>
      </c>
    </row>
    <row r="9129" spans="1:15" x14ac:dyDescent="0.3">
      <c r="A9129" t="s">
        <v>17787</v>
      </c>
      <c r="B9129" t="s">
        <v>2093</v>
      </c>
      <c r="C9129" t="s">
        <v>15</v>
      </c>
      <c r="D9129">
        <v>31</v>
      </c>
      <c r="E9129" t="s">
        <v>22</v>
      </c>
      <c r="F9129" t="s">
        <v>95</v>
      </c>
      <c r="G9129">
        <v>65921</v>
      </c>
      <c r="H9129">
        <v>10</v>
      </c>
      <c r="I9129">
        <v>5</v>
      </c>
      <c r="J9129">
        <v>64</v>
      </c>
      <c r="K9129">
        <v>5</v>
      </c>
      <c r="L9129" t="s">
        <v>24</v>
      </c>
      <c r="M9129" t="str" cm="1">
        <f t="array" ref="M9129">_xlfn.IFS(Table1[[#This Row],[Tenure_Years]]&lt;=2,"New Hire",Table1[[#This Row],[Tenure_Years]]&lt;=5,"Established",Table1[[#This Row],[Tenure_Years]]&gt;=5,"Veteran")</f>
        <v>Veteran</v>
      </c>
      <c r="N9129">
        <f t="shared" si="284"/>
        <v>96526.185096153844</v>
      </c>
      <c r="O9129" t="str">
        <f t="shared" si="285"/>
        <v>Normal</v>
      </c>
    </row>
    <row r="9130" spans="1:15" x14ac:dyDescent="0.3">
      <c r="A9130" t="s">
        <v>17788</v>
      </c>
      <c r="B9130" t="s">
        <v>17789</v>
      </c>
      <c r="C9130" t="s">
        <v>15</v>
      </c>
      <c r="D9130">
        <v>56</v>
      </c>
      <c r="E9130" t="s">
        <v>22</v>
      </c>
      <c r="F9130" t="s">
        <v>95</v>
      </c>
      <c r="G9130">
        <v>100062</v>
      </c>
      <c r="H9130">
        <v>0</v>
      </c>
      <c r="I9130">
        <v>3</v>
      </c>
      <c r="J9130">
        <v>54</v>
      </c>
      <c r="K9130">
        <v>2</v>
      </c>
      <c r="L9130" t="s">
        <v>24</v>
      </c>
      <c r="M9130" t="str" cm="1">
        <f t="array" ref="M9130">_xlfn.IFS(Table1[[#This Row],[Tenure_Years]]&lt;=2,"New Hire",Table1[[#This Row],[Tenure_Years]]&lt;=5,"Established",Table1[[#This Row],[Tenure_Years]]&gt;=5,"Veteran")</f>
        <v>New Hire</v>
      </c>
      <c r="N9130">
        <f t="shared" si="284"/>
        <v>96526.185096153844</v>
      </c>
      <c r="O9130" t="str">
        <f t="shared" si="285"/>
        <v>Normal</v>
      </c>
    </row>
    <row r="9131" spans="1:15" x14ac:dyDescent="0.3">
      <c r="A9131" t="s">
        <v>17790</v>
      </c>
      <c r="B9131" t="s">
        <v>17791</v>
      </c>
      <c r="C9131" t="s">
        <v>31</v>
      </c>
      <c r="D9131">
        <v>25</v>
      </c>
      <c r="E9131" t="s">
        <v>16</v>
      </c>
      <c r="F9131" t="s">
        <v>130</v>
      </c>
      <c r="G9131">
        <v>81380</v>
      </c>
      <c r="H9131">
        <v>1</v>
      </c>
      <c r="I9131">
        <v>4</v>
      </c>
      <c r="J9131">
        <v>63</v>
      </c>
      <c r="K9131">
        <v>5</v>
      </c>
      <c r="L9131" t="s">
        <v>24</v>
      </c>
      <c r="M9131" t="str" cm="1">
        <f t="array" ref="M9131">_xlfn.IFS(Table1[[#This Row],[Tenure_Years]]&lt;=2,"New Hire",Table1[[#This Row],[Tenure_Years]]&lt;=5,"Established",Table1[[#This Row],[Tenure_Years]]&gt;=5,"Veteran")</f>
        <v>New Hire</v>
      </c>
      <c r="N9131">
        <f t="shared" si="284"/>
        <v>94458.108426635241</v>
      </c>
      <c r="O9131" t="str">
        <f t="shared" si="285"/>
        <v>Normal</v>
      </c>
    </row>
    <row r="9132" spans="1:15" x14ac:dyDescent="0.3">
      <c r="A9132" t="s">
        <v>17792</v>
      </c>
      <c r="B9132" t="s">
        <v>3754</v>
      </c>
      <c r="C9132" t="s">
        <v>15</v>
      </c>
      <c r="D9132">
        <v>45</v>
      </c>
      <c r="E9132" t="s">
        <v>22</v>
      </c>
      <c r="F9132" t="s">
        <v>23</v>
      </c>
      <c r="G9132">
        <v>56014</v>
      </c>
      <c r="H9132">
        <v>13</v>
      </c>
      <c r="I9132">
        <v>1</v>
      </c>
      <c r="J9132">
        <v>53</v>
      </c>
      <c r="K9132">
        <v>4</v>
      </c>
      <c r="L9132" t="s">
        <v>24</v>
      </c>
      <c r="M9132" t="str" cm="1">
        <f t="array" ref="M9132">_xlfn.IFS(Table1[[#This Row],[Tenure_Years]]&lt;=2,"New Hire",Table1[[#This Row],[Tenure_Years]]&lt;=5,"Established",Table1[[#This Row],[Tenure_Years]]&gt;=5,"Veteran")</f>
        <v>Veteran</v>
      </c>
      <c r="N9132">
        <f t="shared" si="284"/>
        <v>96526.185096153844</v>
      </c>
      <c r="O9132" t="str">
        <f t="shared" si="285"/>
        <v>Normal</v>
      </c>
    </row>
    <row r="9133" spans="1:15" x14ac:dyDescent="0.3">
      <c r="A9133" t="s">
        <v>17793</v>
      </c>
      <c r="B9133" t="s">
        <v>17794</v>
      </c>
      <c r="C9133" t="s">
        <v>15</v>
      </c>
      <c r="D9133">
        <v>29</v>
      </c>
      <c r="E9133" t="s">
        <v>22</v>
      </c>
      <c r="F9133" t="s">
        <v>51</v>
      </c>
      <c r="G9133">
        <v>92245</v>
      </c>
      <c r="H9133">
        <v>15</v>
      </c>
      <c r="I9133">
        <v>5</v>
      </c>
      <c r="J9133">
        <v>18</v>
      </c>
      <c r="K9133">
        <v>2</v>
      </c>
      <c r="L9133" t="s">
        <v>24</v>
      </c>
      <c r="M9133" t="str" cm="1">
        <f t="array" ref="M9133">_xlfn.IFS(Table1[[#This Row],[Tenure_Years]]&lt;=2,"New Hire",Table1[[#This Row],[Tenure_Years]]&lt;=5,"Established",Table1[[#This Row],[Tenure_Years]]&gt;=5,"Veteran")</f>
        <v>Veteran</v>
      </c>
      <c r="N9133">
        <f t="shared" si="284"/>
        <v>96526.185096153844</v>
      </c>
      <c r="O9133" t="str">
        <f t="shared" si="285"/>
        <v>Normal</v>
      </c>
    </row>
    <row r="9134" spans="1:15" x14ac:dyDescent="0.3">
      <c r="A9134" t="s">
        <v>17795</v>
      </c>
      <c r="B9134" t="s">
        <v>17796</v>
      </c>
      <c r="C9134" t="s">
        <v>21</v>
      </c>
      <c r="D9134">
        <v>45</v>
      </c>
      <c r="E9134" t="s">
        <v>22</v>
      </c>
      <c r="F9134" t="s">
        <v>51</v>
      </c>
      <c r="G9134">
        <v>105392</v>
      </c>
      <c r="H9134">
        <v>11</v>
      </c>
      <c r="I9134">
        <v>2</v>
      </c>
      <c r="J9134">
        <v>50</v>
      </c>
      <c r="K9134">
        <v>3</v>
      </c>
      <c r="L9134" t="s">
        <v>24</v>
      </c>
      <c r="M9134" t="str" cm="1">
        <f t="array" ref="M9134">_xlfn.IFS(Table1[[#This Row],[Tenure_Years]]&lt;=2,"New Hire",Table1[[#This Row],[Tenure_Years]]&lt;=5,"Established",Table1[[#This Row],[Tenure_Years]]&gt;=5,"Veteran")</f>
        <v>Veteran</v>
      </c>
      <c r="N9134">
        <f t="shared" si="284"/>
        <v>96526.185096153844</v>
      </c>
      <c r="O9134" t="str">
        <f t="shared" si="285"/>
        <v>Normal</v>
      </c>
    </row>
    <row r="9135" spans="1:15" x14ac:dyDescent="0.3">
      <c r="A9135" t="s">
        <v>17797</v>
      </c>
      <c r="B9135" t="s">
        <v>4816</v>
      </c>
      <c r="C9135" t="s">
        <v>15</v>
      </c>
      <c r="D9135">
        <v>35</v>
      </c>
      <c r="E9135" t="s">
        <v>16</v>
      </c>
      <c r="F9135" t="s">
        <v>130</v>
      </c>
      <c r="G9135">
        <v>59907</v>
      </c>
      <c r="H9135">
        <v>12</v>
      </c>
      <c r="I9135">
        <v>4</v>
      </c>
      <c r="J9135">
        <v>29</v>
      </c>
      <c r="K9135">
        <v>5</v>
      </c>
      <c r="L9135" t="s">
        <v>18</v>
      </c>
      <c r="M9135" t="str" cm="1">
        <f t="array" ref="M9135">_xlfn.IFS(Table1[[#This Row],[Tenure_Years]]&lt;=2,"New Hire",Table1[[#This Row],[Tenure_Years]]&lt;=5,"Established",Table1[[#This Row],[Tenure_Years]]&gt;=5,"Veteran")</f>
        <v>Veteran</v>
      </c>
      <c r="N9135">
        <f t="shared" si="284"/>
        <v>94458.108426635241</v>
      </c>
      <c r="O9135" t="str">
        <f t="shared" si="285"/>
        <v>Normal</v>
      </c>
    </row>
    <row r="9136" spans="1:15" x14ac:dyDescent="0.3">
      <c r="A9136" t="s">
        <v>17798</v>
      </c>
      <c r="B9136" t="s">
        <v>5654</v>
      </c>
      <c r="C9136" t="s">
        <v>21</v>
      </c>
      <c r="D9136">
        <v>32</v>
      </c>
      <c r="E9136" t="s">
        <v>32</v>
      </c>
      <c r="F9136" t="s">
        <v>48</v>
      </c>
      <c r="G9136">
        <v>114888</v>
      </c>
      <c r="H9136">
        <v>2</v>
      </c>
      <c r="I9136">
        <v>1</v>
      </c>
      <c r="J9136">
        <v>79</v>
      </c>
      <c r="K9136">
        <v>0</v>
      </c>
      <c r="L9136" t="s">
        <v>24</v>
      </c>
      <c r="M9136" t="str" cm="1">
        <f t="array" ref="M9136">_xlfn.IFS(Table1[[#This Row],[Tenure_Years]]&lt;=2,"New Hire",Table1[[#This Row],[Tenure_Years]]&lt;=5,"Established",Table1[[#This Row],[Tenure_Years]]&gt;=5,"Veteran")</f>
        <v>New Hire</v>
      </c>
      <c r="N9136">
        <f t="shared" si="284"/>
        <v>94178.259456264772</v>
      </c>
      <c r="O9136" t="str">
        <f t="shared" si="285"/>
        <v>Normal</v>
      </c>
    </row>
    <row r="9137" spans="1:15" x14ac:dyDescent="0.3">
      <c r="A9137" t="s">
        <v>17799</v>
      </c>
      <c r="B9137" t="s">
        <v>17800</v>
      </c>
      <c r="C9137" t="s">
        <v>15</v>
      </c>
      <c r="D9137">
        <v>54</v>
      </c>
      <c r="E9137" t="s">
        <v>56</v>
      </c>
      <c r="F9137" t="s">
        <v>92</v>
      </c>
      <c r="G9137">
        <v>133549</v>
      </c>
      <c r="H9137">
        <v>3</v>
      </c>
      <c r="I9137">
        <v>2</v>
      </c>
      <c r="J9137">
        <v>69</v>
      </c>
      <c r="K9137">
        <v>1</v>
      </c>
      <c r="L9137" t="s">
        <v>24</v>
      </c>
      <c r="M9137" t="str" cm="1">
        <f t="array" ref="M9137">_xlfn.IFS(Table1[[#This Row],[Tenure_Years]]&lt;=2,"New Hire",Table1[[#This Row],[Tenure_Years]]&lt;=5,"Established",Table1[[#This Row],[Tenure_Years]]&gt;=5,"Veteran")</f>
        <v>Established</v>
      </c>
      <c r="N9137">
        <f t="shared" si="284"/>
        <v>94573.380601596073</v>
      </c>
      <c r="O9137" t="str">
        <f t="shared" si="285"/>
        <v>Normal</v>
      </c>
    </row>
    <row r="9138" spans="1:15" x14ac:dyDescent="0.3">
      <c r="A9138" t="s">
        <v>17801</v>
      </c>
      <c r="B9138" t="s">
        <v>17802</v>
      </c>
      <c r="C9138" t="s">
        <v>15</v>
      </c>
      <c r="D9138">
        <v>53</v>
      </c>
      <c r="E9138" t="s">
        <v>22</v>
      </c>
      <c r="F9138" t="s">
        <v>95</v>
      </c>
      <c r="G9138">
        <v>133321</v>
      </c>
      <c r="H9138">
        <v>4</v>
      </c>
      <c r="I9138">
        <v>3</v>
      </c>
      <c r="J9138">
        <v>42</v>
      </c>
      <c r="K9138">
        <v>3</v>
      </c>
      <c r="L9138" t="s">
        <v>18</v>
      </c>
      <c r="M9138" t="str" cm="1">
        <f t="array" ref="M9138">_xlfn.IFS(Table1[[#This Row],[Tenure_Years]]&lt;=2,"New Hire",Table1[[#This Row],[Tenure_Years]]&lt;=5,"Established",Table1[[#This Row],[Tenure_Years]]&gt;=5,"Veteran")</f>
        <v>Established</v>
      </c>
      <c r="N9138">
        <f t="shared" si="284"/>
        <v>96526.185096153844</v>
      </c>
      <c r="O9138" t="str">
        <f t="shared" si="285"/>
        <v>Normal</v>
      </c>
    </row>
    <row r="9139" spans="1:15" x14ac:dyDescent="0.3">
      <c r="A9139" t="s">
        <v>17803</v>
      </c>
      <c r="B9139" t="s">
        <v>17804</v>
      </c>
      <c r="C9139" t="s">
        <v>31</v>
      </c>
      <c r="D9139">
        <v>29</v>
      </c>
      <c r="E9139" t="s">
        <v>22</v>
      </c>
      <c r="F9139" t="s">
        <v>23</v>
      </c>
      <c r="G9139">
        <v>149688</v>
      </c>
      <c r="H9139">
        <v>9</v>
      </c>
      <c r="I9139">
        <v>3</v>
      </c>
      <c r="J9139">
        <v>46</v>
      </c>
      <c r="K9139">
        <v>1</v>
      </c>
      <c r="L9139" t="s">
        <v>24</v>
      </c>
      <c r="M9139" t="str" cm="1">
        <f t="array" ref="M9139">_xlfn.IFS(Table1[[#This Row],[Tenure_Years]]&lt;=2,"New Hire",Table1[[#This Row],[Tenure_Years]]&lt;=5,"Established",Table1[[#This Row],[Tenure_Years]]&gt;=5,"Veteran")</f>
        <v>Veteran</v>
      </c>
      <c r="N9139">
        <f t="shared" si="284"/>
        <v>96526.185096153844</v>
      </c>
      <c r="O9139" t="str">
        <f t="shared" si="285"/>
        <v>Normal</v>
      </c>
    </row>
    <row r="9140" spans="1:15" x14ac:dyDescent="0.3">
      <c r="A9140" t="s">
        <v>17805</v>
      </c>
      <c r="B9140" t="s">
        <v>1847</v>
      </c>
      <c r="C9140" t="s">
        <v>15</v>
      </c>
      <c r="D9140">
        <v>23</v>
      </c>
      <c r="E9140" t="s">
        <v>16</v>
      </c>
      <c r="F9140" t="s">
        <v>38</v>
      </c>
      <c r="G9140">
        <v>44989</v>
      </c>
      <c r="H9140">
        <v>1</v>
      </c>
      <c r="I9140">
        <v>4</v>
      </c>
      <c r="J9140">
        <v>14</v>
      </c>
      <c r="K9140">
        <v>4</v>
      </c>
      <c r="L9140" t="s">
        <v>18</v>
      </c>
      <c r="M9140" t="str" cm="1">
        <f t="array" ref="M9140">_xlfn.IFS(Table1[[#This Row],[Tenure_Years]]&lt;=2,"New Hire",Table1[[#This Row],[Tenure_Years]]&lt;=5,"Established",Table1[[#This Row],[Tenure_Years]]&gt;=5,"Veteran")</f>
        <v>New Hire</v>
      </c>
      <c r="N9140">
        <f t="shared" si="284"/>
        <v>94458.108426635241</v>
      </c>
      <c r="O9140" t="str">
        <f t="shared" si="285"/>
        <v>Normal</v>
      </c>
    </row>
    <row r="9141" spans="1:15" x14ac:dyDescent="0.3">
      <c r="A9141" t="s">
        <v>17806</v>
      </c>
      <c r="B9141" t="s">
        <v>17807</v>
      </c>
      <c r="C9141" t="s">
        <v>21</v>
      </c>
      <c r="D9141">
        <v>36</v>
      </c>
      <c r="E9141" t="s">
        <v>16</v>
      </c>
      <c r="F9141" t="s">
        <v>17</v>
      </c>
      <c r="G9141">
        <v>124317</v>
      </c>
      <c r="H9141">
        <v>2</v>
      </c>
      <c r="I9141">
        <v>1</v>
      </c>
      <c r="J9141">
        <v>51</v>
      </c>
      <c r="K9141">
        <v>5</v>
      </c>
      <c r="L9141" t="s">
        <v>24</v>
      </c>
      <c r="M9141" t="str" cm="1">
        <f t="array" ref="M9141">_xlfn.IFS(Table1[[#This Row],[Tenure_Years]]&lt;=2,"New Hire",Table1[[#This Row],[Tenure_Years]]&lt;=5,"Established",Table1[[#This Row],[Tenure_Years]]&gt;=5,"Veteran")</f>
        <v>New Hire</v>
      </c>
      <c r="N9141">
        <f t="shared" si="284"/>
        <v>94458.108426635241</v>
      </c>
      <c r="O9141" t="str">
        <f t="shared" si="285"/>
        <v>Normal</v>
      </c>
    </row>
    <row r="9142" spans="1:15" x14ac:dyDescent="0.3">
      <c r="A9142" t="s">
        <v>17808</v>
      </c>
      <c r="B9142" t="s">
        <v>17809</v>
      </c>
      <c r="C9142" t="s">
        <v>31</v>
      </c>
      <c r="D9142">
        <v>31</v>
      </c>
      <c r="E9142" t="s">
        <v>56</v>
      </c>
      <c r="F9142" t="s">
        <v>92</v>
      </c>
      <c r="G9142">
        <v>103559</v>
      </c>
      <c r="H9142">
        <v>1</v>
      </c>
      <c r="I9142">
        <v>3</v>
      </c>
      <c r="J9142">
        <v>12</v>
      </c>
      <c r="K9142">
        <v>3</v>
      </c>
      <c r="L9142" t="s">
        <v>24</v>
      </c>
      <c r="M9142" t="str" cm="1">
        <f t="array" ref="M9142">_xlfn.IFS(Table1[[#This Row],[Tenure_Years]]&lt;=2,"New Hire",Table1[[#This Row],[Tenure_Years]]&lt;=5,"Established",Table1[[#This Row],[Tenure_Years]]&gt;=5,"Veteran")</f>
        <v>New Hire</v>
      </c>
      <c r="N9142">
        <f t="shared" si="284"/>
        <v>94573.380601596073</v>
      </c>
      <c r="O9142" t="str">
        <f t="shared" si="285"/>
        <v>Normal</v>
      </c>
    </row>
    <row r="9143" spans="1:15" x14ac:dyDescent="0.3">
      <c r="A9143" t="s">
        <v>17810</v>
      </c>
      <c r="B9143" t="s">
        <v>14266</v>
      </c>
      <c r="C9143" t="s">
        <v>15</v>
      </c>
      <c r="D9143">
        <v>53</v>
      </c>
      <c r="E9143" t="s">
        <v>22</v>
      </c>
      <c r="F9143" t="s">
        <v>95</v>
      </c>
      <c r="G9143">
        <v>75934</v>
      </c>
      <c r="H9143">
        <v>5</v>
      </c>
      <c r="I9143">
        <v>2</v>
      </c>
      <c r="J9143">
        <v>59</v>
      </c>
      <c r="K9143">
        <v>1</v>
      </c>
      <c r="L9143" t="s">
        <v>24</v>
      </c>
      <c r="M9143" t="str" cm="1">
        <f t="array" ref="M9143">_xlfn.IFS(Table1[[#This Row],[Tenure_Years]]&lt;=2,"New Hire",Table1[[#This Row],[Tenure_Years]]&lt;=5,"Established",Table1[[#This Row],[Tenure_Years]]&gt;=5,"Veteran")</f>
        <v>Established</v>
      </c>
      <c r="N9143">
        <f t="shared" si="284"/>
        <v>96526.185096153844</v>
      </c>
      <c r="O9143" t="str">
        <f t="shared" si="285"/>
        <v>High Priority</v>
      </c>
    </row>
    <row r="9144" spans="1:15" x14ac:dyDescent="0.3">
      <c r="A9144" t="s">
        <v>17811</v>
      </c>
      <c r="B9144" t="s">
        <v>17812</v>
      </c>
      <c r="C9144" t="s">
        <v>31</v>
      </c>
      <c r="D9144">
        <v>60</v>
      </c>
      <c r="E9144" t="s">
        <v>56</v>
      </c>
      <c r="F9144" t="s">
        <v>72</v>
      </c>
      <c r="G9144">
        <v>62989</v>
      </c>
      <c r="H9144">
        <v>7</v>
      </c>
      <c r="I9144">
        <v>3</v>
      </c>
      <c r="J9144">
        <v>45</v>
      </c>
      <c r="K9144">
        <v>1</v>
      </c>
      <c r="L9144" t="s">
        <v>18</v>
      </c>
      <c r="M9144" t="str" cm="1">
        <f t="array" ref="M9144">_xlfn.IFS(Table1[[#This Row],[Tenure_Years]]&lt;=2,"New Hire",Table1[[#This Row],[Tenure_Years]]&lt;=5,"Established",Table1[[#This Row],[Tenure_Years]]&gt;=5,"Veteran")</f>
        <v>Veteran</v>
      </c>
      <c r="N9144">
        <f t="shared" si="284"/>
        <v>94573.380601596073</v>
      </c>
      <c r="O9144" t="str">
        <f t="shared" si="285"/>
        <v>Normal</v>
      </c>
    </row>
    <row r="9145" spans="1:15" x14ac:dyDescent="0.3">
      <c r="A9145" t="s">
        <v>17813</v>
      </c>
      <c r="B9145" t="s">
        <v>17814</v>
      </c>
      <c r="C9145" t="s">
        <v>21</v>
      </c>
      <c r="D9145">
        <v>57</v>
      </c>
      <c r="E9145" t="s">
        <v>16</v>
      </c>
      <c r="F9145" t="s">
        <v>38</v>
      </c>
      <c r="G9145">
        <v>142995</v>
      </c>
      <c r="H9145">
        <v>14</v>
      </c>
      <c r="I9145">
        <v>4</v>
      </c>
      <c r="J9145">
        <v>35</v>
      </c>
      <c r="K9145">
        <v>4</v>
      </c>
      <c r="L9145" t="s">
        <v>24</v>
      </c>
      <c r="M9145" t="str" cm="1">
        <f t="array" ref="M9145">_xlfn.IFS(Table1[[#This Row],[Tenure_Years]]&lt;=2,"New Hire",Table1[[#This Row],[Tenure_Years]]&lt;=5,"Established",Table1[[#This Row],[Tenure_Years]]&gt;=5,"Veteran")</f>
        <v>Veteran</v>
      </c>
      <c r="N9145">
        <f t="shared" si="284"/>
        <v>94458.108426635241</v>
      </c>
      <c r="O9145" t="str">
        <f t="shared" si="285"/>
        <v>Normal</v>
      </c>
    </row>
    <row r="9146" spans="1:15" x14ac:dyDescent="0.3">
      <c r="A9146" t="s">
        <v>17815</v>
      </c>
      <c r="B9146" t="s">
        <v>17816</v>
      </c>
      <c r="C9146" t="s">
        <v>21</v>
      </c>
      <c r="D9146">
        <v>45</v>
      </c>
      <c r="E9146" t="s">
        <v>27</v>
      </c>
      <c r="F9146" t="s">
        <v>111</v>
      </c>
      <c r="G9146">
        <v>60011</v>
      </c>
      <c r="H9146">
        <v>3</v>
      </c>
      <c r="I9146">
        <v>3</v>
      </c>
      <c r="J9146">
        <v>60</v>
      </c>
      <c r="K9146">
        <v>5</v>
      </c>
      <c r="L9146" t="s">
        <v>24</v>
      </c>
      <c r="M9146" t="str" cm="1">
        <f t="array" ref="M9146">_xlfn.IFS(Table1[[#This Row],[Tenure_Years]]&lt;=2,"New Hire",Table1[[#This Row],[Tenure_Years]]&lt;=5,"Established",Table1[[#This Row],[Tenure_Years]]&gt;=5,"Veteran")</f>
        <v>Established</v>
      </c>
      <c r="N9146">
        <f t="shared" si="284"/>
        <v>92826.904643962844</v>
      </c>
      <c r="O9146" t="str">
        <f t="shared" si="285"/>
        <v>Normal</v>
      </c>
    </row>
    <row r="9147" spans="1:15" x14ac:dyDescent="0.3">
      <c r="A9147" t="s">
        <v>17817</v>
      </c>
      <c r="B9147" t="s">
        <v>17818</v>
      </c>
      <c r="C9147" t="s">
        <v>15</v>
      </c>
      <c r="D9147">
        <v>54</v>
      </c>
      <c r="E9147" t="s">
        <v>22</v>
      </c>
      <c r="F9147" t="s">
        <v>95</v>
      </c>
      <c r="G9147">
        <v>122971</v>
      </c>
      <c r="H9147">
        <v>5</v>
      </c>
      <c r="I9147">
        <v>1</v>
      </c>
      <c r="J9147">
        <v>64</v>
      </c>
      <c r="K9147">
        <v>5</v>
      </c>
      <c r="L9147" t="s">
        <v>24</v>
      </c>
      <c r="M9147" t="str" cm="1">
        <f t="array" ref="M9147">_xlfn.IFS(Table1[[#This Row],[Tenure_Years]]&lt;=2,"New Hire",Table1[[#This Row],[Tenure_Years]]&lt;=5,"Established",Table1[[#This Row],[Tenure_Years]]&gt;=5,"Veteran")</f>
        <v>Established</v>
      </c>
      <c r="N9147">
        <f t="shared" si="284"/>
        <v>96526.185096153844</v>
      </c>
      <c r="O9147" t="str">
        <f t="shared" si="285"/>
        <v>High Priority</v>
      </c>
    </row>
    <row r="9148" spans="1:15" x14ac:dyDescent="0.3">
      <c r="A9148" t="s">
        <v>17819</v>
      </c>
      <c r="B9148" t="s">
        <v>17820</v>
      </c>
      <c r="C9148" t="s">
        <v>31</v>
      </c>
      <c r="D9148">
        <v>58</v>
      </c>
      <c r="E9148" t="s">
        <v>56</v>
      </c>
      <c r="F9148" t="s">
        <v>57</v>
      </c>
      <c r="G9148">
        <v>89475</v>
      </c>
      <c r="H9148">
        <v>5</v>
      </c>
      <c r="I9148">
        <v>3</v>
      </c>
      <c r="J9148">
        <v>59</v>
      </c>
      <c r="K9148">
        <v>2</v>
      </c>
      <c r="L9148" t="s">
        <v>24</v>
      </c>
      <c r="M9148" t="str" cm="1">
        <f t="array" ref="M9148">_xlfn.IFS(Table1[[#This Row],[Tenure_Years]]&lt;=2,"New Hire",Table1[[#This Row],[Tenure_Years]]&lt;=5,"Established",Table1[[#This Row],[Tenure_Years]]&gt;=5,"Veteran")</f>
        <v>Established</v>
      </c>
      <c r="N9148">
        <f t="shared" si="284"/>
        <v>94573.380601596073</v>
      </c>
      <c r="O9148" t="str">
        <f t="shared" si="285"/>
        <v>High Priority</v>
      </c>
    </row>
    <row r="9149" spans="1:15" x14ac:dyDescent="0.3">
      <c r="A9149" t="s">
        <v>17821</v>
      </c>
      <c r="B9149" t="s">
        <v>17822</v>
      </c>
      <c r="C9149" t="s">
        <v>15</v>
      </c>
      <c r="D9149">
        <v>25</v>
      </c>
      <c r="E9149" t="s">
        <v>56</v>
      </c>
      <c r="F9149" t="s">
        <v>57</v>
      </c>
      <c r="G9149">
        <v>121622</v>
      </c>
      <c r="H9149">
        <v>2</v>
      </c>
      <c r="I9149">
        <v>5</v>
      </c>
      <c r="J9149">
        <v>49</v>
      </c>
      <c r="K9149">
        <v>2</v>
      </c>
      <c r="L9149" t="s">
        <v>18</v>
      </c>
      <c r="M9149" t="str" cm="1">
        <f t="array" ref="M9149">_xlfn.IFS(Table1[[#This Row],[Tenure_Years]]&lt;=2,"New Hire",Table1[[#This Row],[Tenure_Years]]&lt;=5,"Established",Table1[[#This Row],[Tenure_Years]]&gt;=5,"Veteran")</f>
        <v>New Hire</v>
      </c>
      <c r="N9149">
        <f t="shared" si="284"/>
        <v>94573.380601596073</v>
      </c>
      <c r="O9149" t="str">
        <f t="shared" si="285"/>
        <v>Normal</v>
      </c>
    </row>
    <row r="9150" spans="1:15" x14ac:dyDescent="0.3">
      <c r="A9150" t="s">
        <v>17823</v>
      </c>
      <c r="B9150" t="s">
        <v>17824</v>
      </c>
      <c r="C9150" t="s">
        <v>31</v>
      </c>
      <c r="D9150">
        <v>35</v>
      </c>
      <c r="E9150" t="s">
        <v>32</v>
      </c>
      <c r="F9150" t="s">
        <v>43</v>
      </c>
      <c r="G9150">
        <v>98725</v>
      </c>
      <c r="H9150">
        <v>8</v>
      </c>
      <c r="I9150">
        <v>4</v>
      </c>
      <c r="J9150">
        <v>48</v>
      </c>
      <c r="K9150">
        <v>3</v>
      </c>
      <c r="L9150" t="s">
        <v>24</v>
      </c>
      <c r="M9150" t="str" cm="1">
        <f t="array" ref="M9150">_xlfn.IFS(Table1[[#This Row],[Tenure_Years]]&lt;=2,"New Hire",Table1[[#This Row],[Tenure_Years]]&lt;=5,"Established",Table1[[#This Row],[Tenure_Years]]&gt;=5,"Veteran")</f>
        <v>Veteran</v>
      </c>
      <c r="N9150">
        <f t="shared" si="284"/>
        <v>94178.259456264772</v>
      </c>
      <c r="O9150" t="str">
        <f t="shared" si="285"/>
        <v>Normal</v>
      </c>
    </row>
    <row r="9151" spans="1:15" x14ac:dyDescent="0.3">
      <c r="A9151" t="s">
        <v>17825</v>
      </c>
      <c r="B9151" t="s">
        <v>17826</v>
      </c>
      <c r="C9151" t="s">
        <v>31</v>
      </c>
      <c r="D9151">
        <v>30</v>
      </c>
      <c r="E9151" t="s">
        <v>27</v>
      </c>
      <c r="F9151" t="s">
        <v>28</v>
      </c>
      <c r="G9151">
        <v>40335</v>
      </c>
      <c r="H9151">
        <v>15</v>
      </c>
      <c r="I9151">
        <v>4</v>
      </c>
      <c r="J9151">
        <v>28</v>
      </c>
      <c r="K9151">
        <v>5</v>
      </c>
      <c r="L9151" t="s">
        <v>24</v>
      </c>
      <c r="M9151" t="str" cm="1">
        <f t="array" ref="M9151">_xlfn.IFS(Table1[[#This Row],[Tenure_Years]]&lt;=2,"New Hire",Table1[[#This Row],[Tenure_Years]]&lt;=5,"Established",Table1[[#This Row],[Tenure_Years]]&gt;=5,"Veteran")</f>
        <v>Veteran</v>
      </c>
      <c r="N9151">
        <f t="shared" si="284"/>
        <v>92826.904643962844</v>
      </c>
      <c r="O9151" t="str">
        <f t="shared" si="285"/>
        <v>Normal</v>
      </c>
    </row>
    <row r="9152" spans="1:15" x14ac:dyDescent="0.3">
      <c r="A9152" t="s">
        <v>17827</v>
      </c>
      <c r="B9152" t="s">
        <v>17828</v>
      </c>
      <c r="C9152" t="s">
        <v>21</v>
      </c>
      <c r="D9152">
        <v>23</v>
      </c>
      <c r="E9152" t="s">
        <v>16</v>
      </c>
      <c r="F9152" t="s">
        <v>17</v>
      </c>
      <c r="G9152">
        <v>127390</v>
      </c>
      <c r="H9152">
        <v>6</v>
      </c>
      <c r="I9152">
        <v>4</v>
      </c>
      <c r="J9152">
        <v>63</v>
      </c>
      <c r="K9152">
        <v>5</v>
      </c>
      <c r="L9152" t="s">
        <v>18</v>
      </c>
      <c r="M9152" t="str" cm="1">
        <f t="array" ref="M9152">_xlfn.IFS(Table1[[#This Row],[Tenure_Years]]&lt;=2,"New Hire",Table1[[#This Row],[Tenure_Years]]&lt;=5,"Established",Table1[[#This Row],[Tenure_Years]]&gt;=5,"Veteran")</f>
        <v>Veteran</v>
      </c>
      <c r="N9152">
        <f t="shared" si="284"/>
        <v>94458.108426635241</v>
      </c>
      <c r="O9152" t="str">
        <f t="shared" si="285"/>
        <v>Normal</v>
      </c>
    </row>
    <row r="9153" spans="1:15" x14ac:dyDescent="0.3">
      <c r="A9153" t="s">
        <v>17829</v>
      </c>
      <c r="B9153" t="s">
        <v>17830</v>
      </c>
      <c r="C9153" t="s">
        <v>31</v>
      </c>
      <c r="D9153">
        <v>55</v>
      </c>
      <c r="E9153" t="s">
        <v>56</v>
      </c>
      <c r="F9153" t="s">
        <v>72</v>
      </c>
      <c r="G9153">
        <v>100968</v>
      </c>
      <c r="H9153">
        <v>9</v>
      </c>
      <c r="I9153">
        <v>5</v>
      </c>
      <c r="J9153">
        <v>25</v>
      </c>
      <c r="K9153">
        <v>4</v>
      </c>
      <c r="L9153" t="s">
        <v>18</v>
      </c>
      <c r="M9153" t="str" cm="1">
        <f t="array" ref="M9153">_xlfn.IFS(Table1[[#This Row],[Tenure_Years]]&lt;=2,"New Hire",Table1[[#This Row],[Tenure_Years]]&lt;=5,"Established",Table1[[#This Row],[Tenure_Years]]&gt;=5,"Veteran")</f>
        <v>Veteran</v>
      </c>
      <c r="N9153">
        <f t="shared" si="284"/>
        <v>94573.380601596073</v>
      </c>
      <c r="O9153" t="str">
        <f t="shared" si="285"/>
        <v>Normal</v>
      </c>
    </row>
    <row r="9154" spans="1:15" x14ac:dyDescent="0.3">
      <c r="A9154" t="s">
        <v>17831</v>
      </c>
      <c r="B9154" t="s">
        <v>9046</v>
      </c>
      <c r="C9154" t="s">
        <v>21</v>
      </c>
      <c r="D9154">
        <v>45</v>
      </c>
      <c r="E9154" t="s">
        <v>32</v>
      </c>
      <c r="F9154" t="s">
        <v>43</v>
      </c>
      <c r="G9154">
        <v>100057</v>
      </c>
      <c r="H9154">
        <v>13</v>
      </c>
      <c r="I9154">
        <v>3</v>
      </c>
      <c r="J9154">
        <v>57</v>
      </c>
      <c r="K9154">
        <v>4</v>
      </c>
      <c r="L9154" t="s">
        <v>24</v>
      </c>
      <c r="M9154" t="str" cm="1">
        <f t="array" ref="M9154">_xlfn.IFS(Table1[[#This Row],[Tenure_Years]]&lt;=2,"New Hire",Table1[[#This Row],[Tenure_Years]]&lt;=5,"Established",Table1[[#This Row],[Tenure_Years]]&gt;=5,"Veteran")</f>
        <v>Veteran</v>
      </c>
      <c r="N9154">
        <f t="shared" ref="N9154:N9217" si="286">AVERAGEIF(E:E,E9154,G:G)</f>
        <v>94178.259456264772</v>
      </c>
      <c r="O9154" t="str">
        <f t="shared" si="285"/>
        <v>Normal</v>
      </c>
    </row>
    <row r="9155" spans="1:15" x14ac:dyDescent="0.3">
      <c r="A9155" t="s">
        <v>17832</v>
      </c>
      <c r="B9155" t="s">
        <v>12801</v>
      </c>
      <c r="C9155" t="s">
        <v>31</v>
      </c>
      <c r="D9155">
        <v>36</v>
      </c>
      <c r="E9155" t="s">
        <v>27</v>
      </c>
      <c r="F9155" t="s">
        <v>75</v>
      </c>
      <c r="G9155">
        <v>72855</v>
      </c>
      <c r="H9155">
        <v>7</v>
      </c>
      <c r="I9155">
        <v>2</v>
      </c>
      <c r="J9155">
        <v>34</v>
      </c>
      <c r="K9155">
        <v>4</v>
      </c>
      <c r="L9155" t="s">
        <v>24</v>
      </c>
      <c r="M9155" t="str" cm="1">
        <f t="array" ref="M9155">_xlfn.IFS(Table1[[#This Row],[Tenure_Years]]&lt;=2,"New Hire",Table1[[#This Row],[Tenure_Years]]&lt;=5,"Established",Table1[[#This Row],[Tenure_Years]]&gt;=5,"Veteran")</f>
        <v>Veteran</v>
      </c>
      <c r="N9155">
        <f t="shared" si="286"/>
        <v>92826.904643962844</v>
      </c>
      <c r="O9155" t="str">
        <f t="shared" ref="O9155:O9218" si="287">IF(AND(H9155=5, G9155&lt;M9155), "High Priority", "Normal")</f>
        <v>Normal</v>
      </c>
    </row>
    <row r="9156" spans="1:15" x14ac:dyDescent="0.3">
      <c r="A9156" t="s">
        <v>17833</v>
      </c>
      <c r="B9156" t="s">
        <v>17834</v>
      </c>
      <c r="C9156" t="s">
        <v>21</v>
      </c>
      <c r="D9156">
        <v>48</v>
      </c>
      <c r="E9156" t="s">
        <v>22</v>
      </c>
      <c r="F9156" t="s">
        <v>51</v>
      </c>
      <c r="G9156">
        <v>44566</v>
      </c>
      <c r="H9156">
        <v>15</v>
      </c>
      <c r="I9156">
        <v>4</v>
      </c>
      <c r="J9156">
        <v>53</v>
      </c>
      <c r="K9156">
        <v>2</v>
      </c>
      <c r="L9156" t="s">
        <v>24</v>
      </c>
      <c r="M9156" t="str" cm="1">
        <f t="array" ref="M9156">_xlfn.IFS(Table1[[#This Row],[Tenure_Years]]&lt;=2,"New Hire",Table1[[#This Row],[Tenure_Years]]&lt;=5,"Established",Table1[[#This Row],[Tenure_Years]]&gt;=5,"Veteran")</f>
        <v>Veteran</v>
      </c>
      <c r="N9156">
        <f t="shared" si="286"/>
        <v>96526.185096153844</v>
      </c>
      <c r="O9156" t="str">
        <f t="shared" si="287"/>
        <v>Normal</v>
      </c>
    </row>
    <row r="9157" spans="1:15" x14ac:dyDescent="0.3">
      <c r="A9157" t="s">
        <v>17835</v>
      </c>
      <c r="B9157" t="s">
        <v>17836</v>
      </c>
      <c r="C9157" t="s">
        <v>21</v>
      </c>
      <c r="D9157">
        <v>42</v>
      </c>
      <c r="E9157" t="s">
        <v>16</v>
      </c>
      <c r="F9157" t="s">
        <v>130</v>
      </c>
      <c r="G9157">
        <v>130851</v>
      </c>
      <c r="H9157">
        <v>9</v>
      </c>
      <c r="I9157">
        <v>4</v>
      </c>
      <c r="J9157">
        <v>42</v>
      </c>
      <c r="K9157">
        <v>1</v>
      </c>
      <c r="L9157" t="s">
        <v>24</v>
      </c>
      <c r="M9157" t="str" cm="1">
        <f t="array" ref="M9157">_xlfn.IFS(Table1[[#This Row],[Tenure_Years]]&lt;=2,"New Hire",Table1[[#This Row],[Tenure_Years]]&lt;=5,"Established",Table1[[#This Row],[Tenure_Years]]&gt;=5,"Veteran")</f>
        <v>Veteran</v>
      </c>
      <c r="N9157">
        <f t="shared" si="286"/>
        <v>94458.108426635241</v>
      </c>
      <c r="O9157" t="str">
        <f t="shared" si="287"/>
        <v>Normal</v>
      </c>
    </row>
    <row r="9158" spans="1:15" x14ac:dyDescent="0.3">
      <c r="A9158" t="s">
        <v>17837</v>
      </c>
      <c r="B9158" t="s">
        <v>123</v>
      </c>
      <c r="C9158" t="s">
        <v>21</v>
      </c>
      <c r="D9158">
        <v>31</v>
      </c>
      <c r="E9158" t="s">
        <v>32</v>
      </c>
      <c r="F9158" t="s">
        <v>33</v>
      </c>
      <c r="G9158">
        <v>124856</v>
      </c>
      <c r="H9158">
        <v>1</v>
      </c>
      <c r="I9158">
        <v>1</v>
      </c>
      <c r="J9158">
        <v>47</v>
      </c>
      <c r="K9158">
        <v>1</v>
      </c>
      <c r="L9158" t="s">
        <v>18</v>
      </c>
      <c r="M9158" t="str" cm="1">
        <f t="array" ref="M9158">_xlfn.IFS(Table1[[#This Row],[Tenure_Years]]&lt;=2,"New Hire",Table1[[#This Row],[Tenure_Years]]&lt;=5,"Established",Table1[[#This Row],[Tenure_Years]]&gt;=5,"Veteran")</f>
        <v>New Hire</v>
      </c>
      <c r="N9158">
        <f t="shared" si="286"/>
        <v>94178.259456264772</v>
      </c>
      <c r="O9158" t="str">
        <f t="shared" si="287"/>
        <v>Normal</v>
      </c>
    </row>
    <row r="9159" spans="1:15" x14ac:dyDescent="0.3">
      <c r="A9159" t="s">
        <v>17838</v>
      </c>
      <c r="B9159" t="s">
        <v>17839</v>
      </c>
      <c r="C9159" t="s">
        <v>15</v>
      </c>
      <c r="D9159">
        <v>42</v>
      </c>
      <c r="E9159" t="s">
        <v>27</v>
      </c>
      <c r="F9159" t="s">
        <v>67</v>
      </c>
      <c r="G9159">
        <v>98677</v>
      </c>
      <c r="H9159">
        <v>5</v>
      </c>
      <c r="I9159">
        <v>5</v>
      </c>
      <c r="J9159">
        <v>74</v>
      </c>
      <c r="K9159">
        <v>0</v>
      </c>
      <c r="L9159" t="s">
        <v>24</v>
      </c>
      <c r="M9159" t="str" cm="1">
        <f t="array" ref="M9159">_xlfn.IFS(Table1[[#This Row],[Tenure_Years]]&lt;=2,"New Hire",Table1[[#This Row],[Tenure_Years]]&lt;=5,"Established",Table1[[#This Row],[Tenure_Years]]&gt;=5,"Veteran")</f>
        <v>Established</v>
      </c>
      <c r="N9159">
        <f t="shared" si="286"/>
        <v>92826.904643962844</v>
      </c>
      <c r="O9159" t="str">
        <f t="shared" si="287"/>
        <v>High Priority</v>
      </c>
    </row>
    <row r="9160" spans="1:15" x14ac:dyDescent="0.3">
      <c r="A9160" t="s">
        <v>17840</v>
      </c>
      <c r="B9160" t="s">
        <v>17841</v>
      </c>
      <c r="C9160" t="s">
        <v>31</v>
      </c>
      <c r="D9160">
        <v>26</v>
      </c>
      <c r="E9160" t="s">
        <v>27</v>
      </c>
      <c r="F9160" t="s">
        <v>75</v>
      </c>
      <c r="G9160">
        <v>89626</v>
      </c>
      <c r="H9160">
        <v>2</v>
      </c>
      <c r="I9160">
        <v>5</v>
      </c>
      <c r="J9160">
        <v>28</v>
      </c>
      <c r="K9160">
        <v>0</v>
      </c>
      <c r="L9160" t="s">
        <v>18</v>
      </c>
      <c r="M9160" t="str" cm="1">
        <f t="array" ref="M9160">_xlfn.IFS(Table1[[#This Row],[Tenure_Years]]&lt;=2,"New Hire",Table1[[#This Row],[Tenure_Years]]&lt;=5,"Established",Table1[[#This Row],[Tenure_Years]]&gt;=5,"Veteran")</f>
        <v>New Hire</v>
      </c>
      <c r="N9160">
        <f t="shared" si="286"/>
        <v>92826.904643962844</v>
      </c>
      <c r="O9160" t="str">
        <f t="shared" si="287"/>
        <v>Normal</v>
      </c>
    </row>
    <row r="9161" spans="1:15" x14ac:dyDescent="0.3">
      <c r="A9161" t="s">
        <v>17842</v>
      </c>
      <c r="B9161" t="s">
        <v>17843</v>
      </c>
      <c r="C9161" t="s">
        <v>15</v>
      </c>
      <c r="D9161">
        <v>42</v>
      </c>
      <c r="E9161" t="s">
        <v>32</v>
      </c>
      <c r="F9161" t="s">
        <v>48</v>
      </c>
      <c r="G9161">
        <v>80750</v>
      </c>
      <c r="H9161">
        <v>3</v>
      </c>
      <c r="I9161">
        <v>3</v>
      </c>
      <c r="J9161">
        <v>74</v>
      </c>
      <c r="K9161">
        <v>2</v>
      </c>
      <c r="L9161" t="s">
        <v>24</v>
      </c>
      <c r="M9161" t="str" cm="1">
        <f t="array" ref="M9161">_xlfn.IFS(Table1[[#This Row],[Tenure_Years]]&lt;=2,"New Hire",Table1[[#This Row],[Tenure_Years]]&lt;=5,"Established",Table1[[#This Row],[Tenure_Years]]&gt;=5,"Veteran")</f>
        <v>Established</v>
      </c>
      <c r="N9161">
        <f t="shared" si="286"/>
        <v>94178.259456264772</v>
      </c>
      <c r="O9161" t="str">
        <f t="shared" si="287"/>
        <v>Normal</v>
      </c>
    </row>
    <row r="9162" spans="1:15" x14ac:dyDescent="0.3">
      <c r="A9162" t="s">
        <v>17844</v>
      </c>
      <c r="B9162" t="s">
        <v>17845</v>
      </c>
      <c r="C9162" t="s">
        <v>21</v>
      </c>
      <c r="D9162">
        <v>22</v>
      </c>
      <c r="E9162" t="s">
        <v>16</v>
      </c>
      <c r="F9162" t="s">
        <v>38</v>
      </c>
      <c r="G9162">
        <v>47763</v>
      </c>
      <c r="H9162">
        <v>4</v>
      </c>
      <c r="I9162">
        <v>5</v>
      </c>
      <c r="J9162">
        <v>65</v>
      </c>
      <c r="K9162">
        <v>4</v>
      </c>
      <c r="L9162" t="s">
        <v>24</v>
      </c>
      <c r="M9162" t="str" cm="1">
        <f t="array" ref="M9162">_xlfn.IFS(Table1[[#This Row],[Tenure_Years]]&lt;=2,"New Hire",Table1[[#This Row],[Tenure_Years]]&lt;=5,"Established",Table1[[#This Row],[Tenure_Years]]&gt;=5,"Veteran")</f>
        <v>Established</v>
      </c>
      <c r="N9162">
        <f t="shared" si="286"/>
        <v>94458.108426635241</v>
      </c>
      <c r="O9162" t="str">
        <f t="shared" si="287"/>
        <v>Normal</v>
      </c>
    </row>
    <row r="9163" spans="1:15" x14ac:dyDescent="0.3">
      <c r="A9163" t="s">
        <v>17846</v>
      </c>
      <c r="B9163" t="s">
        <v>17847</v>
      </c>
      <c r="C9163" t="s">
        <v>21</v>
      </c>
      <c r="D9163">
        <v>40</v>
      </c>
      <c r="E9163" t="s">
        <v>32</v>
      </c>
      <c r="F9163" t="s">
        <v>48</v>
      </c>
      <c r="G9163">
        <v>66355</v>
      </c>
      <c r="H9163">
        <v>12</v>
      </c>
      <c r="I9163">
        <v>5</v>
      </c>
      <c r="J9163">
        <v>30</v>
      </c>
      <c r="K9163">
        <v>2</v>
      </c>
      <c r="L9163" t="s">
        <v>24</v>
      </c>
      <c r="M9163" t="str" cm="1">
        <f t="array" ref="M9163">_xlfn.IFS(Table1[[#This Row],[Tenure_Years]]&lt;=2,"New Hire",Table1[[#This Row],[Tenure_Years]]&lt;=5,"Established",Table1[[#This Row],[Tenure_Years]]&gt;=5,"Veteran")</f>
        <v>Veteran</v>
      </c>
      <c r="N9163">
        <f t="shared" si="286"/>
        <v>94178.259456264772</v>
      </c>
      <c r="O9163" t="str">
        <f t="shared" si="287"/>
        <v>Normal</v>
      </c>
    </row>
    <row r="9164" spans="1:15" x14ac:dyDescent="0.3">
      <c r="A9164" t="s">
        <v>17848</v>
      </c>
      <c r="B9164" t="s">
        <v>17849</v>
      </c>
      <c r="C9164" t="s">
        <v>15</v>
      </c>
      <c r="D9164">
        <v>53</v>
      </c>
      <c r="E9164" t="s">
        <v>16</v>
      </c>
      <c r="F9164" t="s">
        <v>38</v>
      </c>
      <c r="G9164">
        <v>89948</v>
      </c>
      <c r="H9164">
        <v>15</v>
      </c>
      <c r="I9164">
        <v>5</v>
      </c>
      <c r="J9164">
        <v>45</v>
      </c>
      <c r="K9164">
        <v>1</v>
      </c>
      <c r="L9164" t="s">
        <v>18</v>
      </c>
      <c r="M9164" t="str" cm="1">
        <f t="array" ref="M9164">_xlfn.IFS(Table1[[#This Row],[Tenure_Years]]&lt;=2,"New Hire",Table1[[#This Row],[Tenure_Years]]&lt;=5,"Established",Table1[[#This Row],[Tenure_Years]]&gt;=5,"Veteran")</f>
        <v>Veteran</v>
      </c>
      <c r="N9164">
        <f t="shared" si="286"/>
        <v>94458.108426635241</v>
      </c>
      <c r="O9164" t="str">
        <f t="shared" si="287"/>
        <v>Normal</v>
      </c>
    </row>
    <row r="9165" spans="1:15" x14ac:dyDescent="0.3">
      <c r="A9165" t="s">
        <v>17850</v>
      </c>
      <c r="B9165" t="s">
        <v>17851</v>
      </c>
      <c r="C9165" t="s">
        <v>21</v>
      </c>
      <c r="D9165">
        <v>24</v>
      </c>
      <c r="E9165" t="s">
        <v>16</v>
      </c>
      <c r="F9165" t="s">
        <v>38</v>
      </c>
      <c r="G9165">
        <v>87563</v>
      </c>
      <c r="H9165">
        <v>12</v>
      </c>
      <c r="I9165">
        <v>4</v>
      </c>
      <c r="J9165">
        <v>29</v>
      </c>
      <c r="K9165">
        <v>4</v>
      </c>
      <c r="L9165" t="s">
        <v>24</v>
      </c>
      <c r="M9165" t="str" cm="1">
        <f t="array" ref="M9165">_xlfn.IFS(Table1[[#This Row],[Tenure_Years]]&lt;=2,"New Hire",Table1[[#This Row],[Tenure_Years]]&lt;=5,"Established",Table1[[#This Row],[Tenure_Years]]&gt;=5,"Veteran")</f>
        <v>Veteran</v>
      </c>
      <c r="N9165">
        <f t="shared" si="286"/>
        <v>94458.108426635241</v>
      </c>
      <c r="O9165" t="str">
        <f t="shared" si="287"/>
        <v>Normal</v>
      </c>
    </row>
    <row r="9166" spans="1:15" x14ac:dyDescent="0.3">
      <c r="A9166" t="s">
        <v>17852</v>
      </c>
      <c r="B9166" t="s">
        <v>15550</v>
      </c>
      <c r="C9166" t="s">
        <v>15</v>
      </c>
      <c r="D9166">
        <v>50</v>
      </c>
      <c r="E9166" t="s">
        <v>22</v>
      </c>
      <c r="F9166" t="s">
        <v>51</v>
      </c>
      <c r="G9166">
        <v>138674</v>
      </c>
      <c r="H9166">
        <v>5</v>
      </c>
      <c r="I9166">
        <v>2</v>
      </c>
      <c r="J9166">
        <v>66</v>
      </c>
      <c r="K9166">
        <v>2</v>
      </c>
      <c r="L9166" t="s">
        <v>18</v>
      </c>
      <c r="M9166" t="str" cm="1">
        <f t="array" ref="M9166">_xlfn.IFS(Table1[[#This Row],[Tenure_Years]]&lt;=2,"New Hire",Table1[[#This Row],[Tenure_Years]]&lt;=5,"Established",Table1[[#This Row],[Tenure_Years]]&gt;=5,"Veteran")</f>
        <v>Established</v>
      </c>
      <c r="N9166">
        <f t="shared" si="286"/>
        <v>96526.185096153844</v>
      </c>
      <c r="O9166" t="str">
        <f t="shared" si="287"/>
        <v>High Priority</v>
      </c>
    </row>
    <row r="9167" spans="1:15" x14ac:dyDescent="0.3">
      <c r="A9167" t="s">
        <v>17853</v>
      </c>
      <c r="B9167" t="s">
        <v>17854</v>
      </c>
      <c r="C9167" t="s">
        <v>31</v>
      </c>
      <c r="D9167">
        <v>28</v>
      </c>
      <c r="E9167" t="s">
        <v>32</v>
      </c>
      <c r="F9167" t="s">
        <v>48</v>
      </c>
      <c r="G9167">
        <v>108371</v>
      </c>
      <c r="H9167">
        <v>0</v>
      </c>
      <c r="I9167">
        <v>2</v>
      </c>
      <c r="J9167">
        <v>67</v>
      </c>
      <c r="K9167">
        <v>0</v>
      </c>
      <c r="L9167" t="s">
        <v>18</v>
      </c>
      <c r="M9167" t="str" cm="1">
        <f t="array" ref="M9167">_xlfn.IFS(Table1[[#This Row],[Tenure_Years]]&lt;=2,"New Hire",Table1[[#This Row],[Tenure_Years]]&lt;=5,"Established",Table1[[#This Row],[Tenure_Years]]&gt;=5,"Veteran")</f>
        <v>New Hire</v>
      </c>
      <c r="N9167">
        <f t="shared" si="286"/>
        <v>94178.259456264772</v>
      </c>
      <c r="O9167" t="str">
        <f t="shared" si="287"/>
        <v>Normal</v>
      </c>
    </row>
    <row r="9168" spans="1:15" x14ac:dyDescent="0.3">
      <c r="A9168" t="s">
        <v>17855</v>
      </c>
      <c r="B9168" t="s">
        <v>17856</v>
      </c>
      <c r="C9168" t="s">
        <v>15</v>
      </c>
      <c r="D9168">
        <v>24</v>
      </c>
      <c r="E9168" t="s">
        <v>60</v>
      </c>
      <c r="F9168" t="s">
        <v>141</v>
      </c>
      <c r="G9168">
        <v>102393</v>
      </c>
      <c r="H9168">
        <v>6</v>
      </c>
      <c r="I9168">
        <v>1</v>
      </c>
      <c r="J9168">
        <v>67</v>
      </c>
      <c r="K9168">
        <v>5</v>
      </c>
      <c r="L9168" t="s">
        <v>18</v>
      </c>
      <c r="M9168" t="str" cm="1">
        <f t="array" ref="M9168">_xlfn.IFS(Table1[[#This Row],[Tenure_Years]]&lt;=2,"New Hire",Table1[[#This Row],[Tenure_Years]]&lt;=5,"Established",Table1[[#This Row],[Tenure_Years]]&gt;=5,"Veteran")</f>
        <v>Veteran</v>
      </c>
      <c r="N9168">
        <f t="shared" si="286"/>
        <v>94068.868467410459</v>
      </c>
      <c r="O9168" t="str">
        <f t="shared" si="287"/>
        <v>Normal</v>
      </c>
    </row>
    <row r="9169" spans="1:15" x14ac:dyDescent="0.3">
      <c r="A9169" t="s">
        <v>17857</v>
      </c>
      <c r="B9169" t="s">
        <v>17858</v>
      </c>
      <c r="C9169" t="s">
        <v>31</v>
      </c>
      <c r="D9169">
        <v>41</v>
      </c>
      <c r="E9169" t="s">
        <v>32</v>
      </c>
      <c r="F9169" t="s">
        <v>33</v>
      </c>
      <c r="G9169">
        <v>74699</v>
      </c>
      <c r="H9169">
        <v>12</v>
      </c>
      <c r="I9169">
        <v>2</v>
      </c>
      <c r="J9169">
        <v>47</v>
      </c>
      <c r="K9169">
        <v>1</v>
      </c>
      <c r="L9169" t="s">
        <v>24</v>
      </c>
      <c r="M9169" t="str" cm="1">
        <f t="array" ref="M9169">_xlfn.IFS(Table1[[#This Row],[Tenure_Years]]&lt;=2,"New Hire",Table1[[#This Row],[Tenure_Years]]&lt;=5,"Established",Table1[[#This Row],[Tenure_Years]]&gt;=5,"Veteran")</f>
        <v>Veteran</v>
      </c>
      <c r="N9169">
        <f t="shared" si="286"/>
        <v>94178.259456264772</v>
      </c>
      <c r="O9169" t="str">
        <f t="shared" si="287"/>
        <v>Normal</v>
      </c>
    </row>
    <row r="9170" spans="1:15" x14ac:dyDescent="0.3">
      <c r="A9170" t="s">
        <v>17859</v>
      </c>
      <c r="B9170" t="s">
        <v>17860</v>
      </c>
      <c r="C9170" t="s">
        <v>21</v>
      </c>
      <c r="D9170">
        <v>34</v>
      </c>
      <c r="E9170" t="s">
        <v>16</v>
      </c>
      <c r="F9170" t="s">
        <v>17</v>
      </c>
      <c r="G9170">
        <v>146767</v>
      </c>
      <c r="H9170">
        <v>7</v>
      </c>
      <c r="I9170">
        <v>4</v>
      </c>
      <c r="J9170">
        <v>67</v>
      </c>
      <c r="K9170">
        <v>1</v>
      </c>
      <c r="L9170" t="s">
        <v>24</v>
      </c>
      <c r="M9170" t="str" cm="1">
        <f t="array" ref="M9170">_xlfn.IFS(Table1[[#This Row],[Tenure_Years]]&lt;=2,"New Hire",Table1[[#This Row],[Tenure_Years]]&lt;=5,"Established",Table1[[#This Row],[Tenure_Years]]&gt;=5,"Veteran")</f>
        <v>Veteran</v>
      </c>
      <c r="N9170">
        <f t="shared" si="286"/>
        <v>94458.108426635241</v>
      </c>
      <c r="O9170" t="str">
        <f t="shared" si="287"/>
        <v>Normal</v>
      </c>
    </row>
    <row r="9171" spans="1:15" x14ac:dyDescent="0.3">
      <c r="A9171" t="s">
        <v>17861</v>
      </c>
      <c r="B9171" t="s">
        <v>17862</v>
      </c>
      <c r="C9171" t="s">
        <v>31</v>
      </c>
      <c r="D9171">
        <v>56</v>
      </c>
      <c r="E9171" t="s">
        <v>32</v>
      </c>
      <c r="F9171" t="s">
        <v>48</v>
      </c>
      <c r="G9171">
        <v>63672</v>
      </c>
      <c r="H9171">
        <v>13</v>
      </c>
      <c r="I9171">
        <v>5</v>
      </c>
      <c r="J9171">
        <v>28</v>
      </c>
      <c r="K9171">
        <v>4</v>
      </c>
      <c r="L9171" t="s">
        <v>24</v>
      </c>
      <c r="M9171" t="str" cm="1">
        <f t="array" ref="M9171">_xlfn.IFS(Table1[[#This Row],[Tenure_Years]]&lt;=2,"New Hire",Table1[[#This Row],[Tenure_Years]]&lt;=5,"Established",Table1[[#This Row],[Tenure_Years]]&gt;=5,"Veteran")</f>
        <v>Veteran</v>
      </c>
      <c r="N9171">
        <f t="shared" si="286"/>
        <v>94178.259456264772</v>
      </c>
      <c r="O9171" t="str">
        <f t="shared" si="287"/>
        <v>Normal</v>
      </c>
    </row>
    <row r="9172" spans="1:15" x14ac:dyDescent="0.3">
      <c r="A9172" t="s">
        <v>17863</v>
      </c>
      <c r="B9172" t="s">
        <v>17864</v>
      </c>
      <c r="C9172" t="s">
        <v>15</v>
      </c>
      <c r="D9172">
        <v>34</v>
      </c>
      <c r="E9172" t="s">
        <v>32</v>
      </c>
      <c r="F9172" t="s">
        <v>33</v>
      </c>
      <c r="G9172">
        <v>48523</v>
      </c>
      <c r="H9172">
        <v>3</v>
      </c>
      <c r="I9172">
        <v>1</v>
      </c>
      <c r="J9172">
        <v>43</v>
      </c>
      <c r="K9172">
        <v>2</v>
      </c>
      <c r="L9172" t="s">
        <v>24</v>
      </c>
      <c r="M9172" t="str" cm="1">
        <f t="array" ref="M9172">_xlfn.IFS(Table1[[#This Row],[Tenure_Years]]&lt;=2,"New Hire",Table1[[#This Row],[Tenure_Years]]&lt;=5,"Established",Table1[[#This Row],[Tenure_Years]]&gt;=5,"Veteran")</f>
        <v>Established</v>
      </c>
      <c r="N9172">
        <f t="shared" si="286"/>
        <v>94178.259456264772</v>
      </c>
      <c r="O9172" t="str">
        <f t="shared" si="287"/>
        <v>Normal</v>
      </c>
    </row>
    <row r="9173" spans="1:15" x14ac:dyDescent="0.3">
      <c r="A9173" t="s">
        <v>17865</v>
      </c>
      <c r="B9173" t="s">
        <v>17866</v>
      </c>
      <c r="C9173" t="s">
        <v>15</v>
      </c>
      <c r="D9173">
        <v>55</v>
      </c>
      <c r="E9173" t="s">
        <v>27</v>
      </c>
      <c r="F9173" t="s">
        <v>28</v>
      </c>
      <c r="G9173">
        <v>52327</v>
      </c>
      <c r="H9173">
        <v>10</v>
      </c>
      <c r="I9173">
        <v>1</v>
      </c>
      <c r="J9173">
        <v>73</v>
      </c>
      <c r="K9173">
        <v>0</v>
      </c>
      <c r="L9173" t="s">
        <v>18</v>
      </c>
      <c r="M9173" t="str" cm="1">
        <f t="array" ref="M9173">_xlfn.IFS(Table1[[#This Row],[Tenure_Years]]&lt;=2,"New Hire",Table1[[#This Row],[Tenure_Years]]&lt;=5,"Established",Table1[[#This Row],[Tenure_Years]]&gt;=5,"Veteran")</f>
        <v>Veteran</v>
      </c>
      <c r="N9173">
        <f t="shared" si="286"/>
        <v>92826.904643962844</v>
      </c>
      <c r="O9173" t="str">
        <f t="shared" si="287"/>
        <v>Normal</v>
      </c>
    </row>
    <row r="9174" spans="1:15" x14ac:dyDescent="0.3">
      <c r="A9174" t="s">
        <v>17867</v>
      </c>
      <c r="B9174" t="s">
        <v>17868</v>
      </c>
      <c r="C9174" t="s">
        <v>31</v>
      </c>
      <c r="D9174">
        <v>52</v>
      </c>
      <c r="E9174" t="s">
        <v>27</v>
      </c>
      <c r="F9174" t="s">
        <v>75</v>
      </c>
      <c r="G9174">
        <v>111461</v>
      </c>
      <c r="H9174">
        <v>11</v>
      </c>
      <c r="I9174">
        <v>4</v>
      </c>
      <c r="J9174">
        <v>30</v>
      </c>
      <c r="K9174">
        <v>4</v>
      </c>
      <c r="L9174" t="s">
        <v>18</v>
      </c>
      <c r="M9174" t="str" cm="1">
        <f t="array" ref="M9174">_xlfn.IFS(Table1[[#This Row],[Tenure_Years]]&lt;=2,"New Hire",Table1[[#This Row],[Tenure_Years]]&lt;=5,"Established",Table1[[#This Row],[Tenure_Years]]&gt;=5,"Veteran")</f>
        <v>Veteran</v>
      </c>
      <c r="N9174">
        <f t="shared" si="286"/>
        <v>92826.904643962844</v>
      </c>
      <c r="O9174" t="str">
        <f t="shared" si="287"/>
        <v>Normal</v>
      </c>
    </row>
    <row r="9175" spans="1:15" x14ac:dyDescent="0.3">
      <c r="A9175" t="s">
        <v>17869</v>
      </c>
      <c r="B9175" t="s">
        <v>17870</v>
      </c>
      <c r="C9175" t="s">
        <v>31</v>
      </c>
      <c r="D9175">
        <v>50</v>
      </c>
      <c r="E9175" t="s">
        <v>56</v>
      </c>
      <c r="F9175" t="s">
        <v>92</v>
      </c>
      <c r="G9175">
        <v>72077</v>
      </c>
      <c r="H9175">
        <v>0</v>
      </c>
      <c r="I9175">
        <v>3</v>
      </c>
      <c r="J9175">
        <v>74</v>
      </c>
      <c r="K9175">
        <v>3</v>
      </c>
      <c r="L9175" t="s">
        <v>24</v>
      </c>
      <c r="M9175" t="str" cm="1">
        <f t="array" ref="M9175">_xlfn.IFS(Table1[[#This Row],[Tenure_Years]]&lt;=2,"New Hire",Table1[[#This Row],[Tenure_Years]]&lt;=5,"Established",Table1[[#This Row],[Tenure_Years]]&gt;=5,"Veteran")</f>
        <v>New Hire</v>
      </c>
      <c r="N9175">
        <f t="shared" si="286"/>
        <v>94573.380601596073</v>
      </c>
      <c r="O9175" t="str">
        <f t="shared" si="287"/>
        <v>Normal</v>
      </c>
    </row>
    <row r="9176" spans="1:15" x14ac:dyDescent="0.3">
      <c r="A9176" t="s">
        <v>17871</v>
      </c>
      <c r="B9176" t="s">
        <v>17872</v>
      </c>
      <c r="C9176" t="s">
        <v>15</v>
      </c>
      <c r="D9176">
        <v>42</v>
      </c>
      <c r="E9176" t="s">
        <v>32</v>
      </c>
      <c r="F9176" t="s">
        <v>33</v>
      </c>
      <c r="G9176">
        <v>59469</v>
      </c>
      <c r="H9176">
        <v>1</v>
      </c>
      <c r="I9176">
        <v>1</v>
      </c>
      <c r="J9176">
        <v>46</v>
      </c>
      <c r="K9176">
        <v>5</v>
      </c>
      <c r="L9176" t="s">
        <v>24</v>
      </c>
      <c r="M9176" t="str" cm="1">
        <f t="array" ref="M9176">_xlfn.IFS(Table1[[#This Row],[Tenure_Years]]&lt;=2,"New Hire",Table1[[#This Row],[Tenure_Years]]&lt;=5,"Established",Table1[[#This Row],[Tenure_Years]]&gt;=5,"Veteran")</f>
        <v>New Hire</v>
      </c>
      <c r="N9176">
        <f t="shared" si="286"/>
        <v>94178.259456264772</v>
      </c>
      <c r="O9176" t="str">
        <f t="shared" si="287"/>
        <v>Normal</v>
      </c>
    </row>
    <row r="9177" spans="1:15" x14ac:dyDescent="0.3">
      <c r="A9177" t="s">
        <v>17873</v>
      </c>
      <c r="B9177" t="s">
        <v>17874</v>
      </c>
      <c r="C9177" t="s">
        <v>31</v>
      </c>
      <c r="D9177">
        <v>34</v>
      </c>
      <c r="E9177" t="s">
        <v>56</v>
      </c>
      <c r="F9177" t="s">
        <v>57</v>
      </c>
      <c r="G9177">
        <v>99108</v>
      </c>
      <c r="H9177">
        <v>2</v>
      </c>
      <c r="I9177">
        <v>5</v>
      </c>
      <c r="J9177">
        <v>48</v>
      </c>
      <c r="K9177">
        <v>1</v>
      </c>
      <c r="L9177" t="s">
        <v>24</v>
      </c>
      <c r="M9177" t="str" cm="1">
        <f t="array" ref="M9177">_xlfn.IFS(Table1[[#This Row],[Tenure_Years]]&lt;=2,"New Hire",Table1[[#This Row],[Tenure_Years]]&lt;=5,"Established",Table1[[#This Row],[Tenure_Years]]&gt;=5,"Veteran")</f>
        <v>New Hire</v>
      </c>
      <c r="N9177">
        <f t="shared" si="286"/>
        <v>94573.380601596073</v>
      </c>
      <c r="O9177" t="str">
        <f t="shared" si="287"/>
        <v>Normal</v>
      </c>
    </row>
    <row r="9178" spans="1:15" x14ac:dyDescent="0.3">
      <c r="A9178" t="s">
        <v>17875</v>
      </c>
      <c r="B9178" t="s">
        <v>17876</v>
      </c>
      <c r="C9178" t="s">
        <v>21</v>
      </c>
      <c r="D9178">
        <v>51</v>
      </c>
      <c r="E9178" t="s">
        <v>56</v>
      </c>
      <c r="F9178" t="s">
        <v>72</v>
      </c>
      <c r="G9178">
        <v>141726</v>
      </c>
      <c r="H9178">
        <v>2</v>
      </c>
      <c r="I9178">
        <v>3</v>
      </c>
      <c r="J9178">
        <v>39</v>
      </c>
      <c r="K9178">
        <v>0</v>
      </c>
      <c r="L9178" t="s">
        <v>24</v>
      </c>
      <c r="M9178" t="str" cm="1">
        <f t="array" ref="M9178">_xlfn.IFS(Table1[[#This Row],[Tenure_Years]]&lt;=2,"New Hire",Table1[[#This Row],[Tenure_Years]]&lt;=5,"Established",Table1[[#This Row],[Tenure_Years]]&gt;=5,"Veteran")</f>
        <v>New Hire</v>
      </c>
      <c r="N9178">
        <f t="shared" si="286"/>
        <v>94573.380601596073</v>
      </c>
      <c r="O9178" t="str">
        <f t="shared" si="287"/>
        <v>Normal</v>
      </c>
    </row>
    <row r="9179" spans="1:15" x14ac:dyDescent="0.3">
      <c r="A9179" t="s">
        <v>17877</v>
      </c>
      <c r="B9179" t="s">
        <v>17878</v>
      </c>
      <c r="C9179" t="s">
        <v>21</v>
      </c>
      <c r="D9179">
        <v>58</v>
      </c>
      <c r="E9179" t="s">
        <v>56</v>
      </c>
      <c r="F9179" t="s">
        <v>72</v>
      </c>
      <c r="G9179">
        <v>148542</v>
      </c>
      <c r="H9179">
        <v>13</v>
      </c>
      <c r="I9179">
        <v>3</v>
      </c>
      <c r="J9179">
        <v>61</v>
      </c>
      <c r="K9179">
        <v>1</v>
      </c>
      <c r="L9179" t="s">
        <v>18</v>
      </c>
      <c r="M9179" t="str" cm="1">
        <f t="array" ref="M9179">_xlfn.IFS(Table1[[#This Row],[Tenure_Years]]&lt;=2,"New Hire",Table1[[#This Row],[Tenure_Years]]&lt;=5,"Established",Table1[[#This Row],[Tenure_Years]]&gt;=5,"Veteran")</f>
        <v>Veteran</v>
      </c>
      <c r="N9179">
        <f t="shared" si="286"/>
        <v>94573.380601596073</v>
      </c>
      <c r="O9179" t="str">
        <f t="shared" si="287"/>
        <v>Normal</v>
      </c>
    </row>
    <row r="9180" spans="1:15" x14ac:dyDescent="0.3">
      <c r="A9180" t="s">
        <v>17879</v>
      </c>
      <c r="B9180" t="s">
        <v>17880</v>
      </c>
      <c r="C9180" t="s">
        <v>31</v>
      </c>
      <c r="D9180">
        <v>47</v>
      </c>
      <c r="E9180" t="s">
        <v>27</v>
      </c>
      <c r="F9180" t="s">
        <v>28</v>
      </c>
      <c r="G9180">
        <v>126064</v>
      </c>
      <c r="H9180">
        <v>13</v>
      </c>
      <c r="I9180">
        <v>3</v>
      </c>
      <c r="J9180">
        <v>70</v>
      </c>
      <c r="K9180">
        <v>3</v>
      </c>
      <c r="L9180" t="s">
        <v>24</v>
      </c>
      <c r="M9180" t="str" cm="1">
        <f t="array" ref="M9180">_xlfn.IFS(Table1[[#This Row],[Tenure_Years]]&lt;=2,"New Hire",Table1[[#This Row],[Tenure_Years]]&lt;=5,"Established",Table1[[#This Row],[Tenure_Years]]&gt;=5,"Veteran")</f>
        <v>Veteran</v>
      </c>
      <c r="N9180">
        <f t="shared" si="286"/>
        <v>92826.904643962844</v>
      </c>
      <c r="O9180" t="str">
        <f t="shared" si="287"/>
        <v>Normal</v>
      </c>
    </row>
    <row r="9181" spans="1:15" x14ac:dyDescent="0.3">
      <c r="A9181" t="s">
        <v>17881</v>
      </c>
      <c r="B9181" t="s">
        <v>17882</v>
      </c>
      <c r="C9181" t="s">
        <v>21</v>
      </c>
      <c r="D9181">
        <v>23</v>
      </c>
      <c r="E9181" t="s">
        <v>56</v>
      </c>
      <c r="F9181" t="s">
        <v>57</v>
      </c>
      <c r="G9181">
        <v>52156</v>
      </c>
      <c r="H9181">
        <v>11</v>
      </c>
      <c r="I9181">
        <v>2</v>
      </c>
      <c r="J9181">
        <v>34</v>
      </c>
      <c r="K9181">
        <v>2</v>
      </c>
      <c r="L9181" t="s">
        <v>18</v>
      </c>
      <c r="M9181" t="str" cm="1">
        <f t="array" ref="M9181">_xlfn.IFS(Table1[[#This Row],[Tenure_Years]]&lt;=2,"New Hire",Table1[[#This Row],[Tenure_Years]]&lt;=5,"Established",Table1[[#This Row],[Tenure_Years]]&gt;=5,"Veteran")</f>
        <v>Veteran</v>
      </c>
      <c r="N9181">
        <f t="shared" si="286"/>
        <v>94573.380601596073</v>
      </c>
      <c r="O9181" t="str">
        <f t="shared" si="287"/>
        <v>Normal</v>
      </c>
    </row>
    <row r="9182" spans="1:15" x14ac:dyDescent="0.3">
      <c r="A9182" t="s">
        <v>17883</v>
      </c>
      <c r="B9182" t="s">
        <v>17884</v>
      </c>
      <c r="C9182" t="s">
        <v>15</v>
      </c>
      <c r="D9182">
        <v>50</v>
      </c>
      <c r="E9182" t="s">
        <v>56</v>
      </c>
      <c r="F9182" t="s">
        <v>57</v>
      </c>
      <c r="G9182">
        <v>45393</v>
      </c>
      <c r="H9182">
        <v>15</v>
      </c>
      <c r="I9182">
        <v>1</v>
      </c>
      <c r="J9182">
        <v>65</v>
      </c>
      <c r="K9182">
        <v>1</v>
      </c>
      <c r="L9182" t="s">
        <v>18</v>
      </c>
      <c r="M9182" t="str" cm="1">
        <f t="array" ref="M9182">_xlfn.IFS(Table1[[#This Row],[Tenure_Years]]&lt;=2,"New Hire",Table1[[#This Row],[Tenure_Years]]&lt;=5,"Established",Table1[[#This Row],[Tenure_Years]]&gt;=5,"Veteran")</f>
        <v>Veteran</v>
      </c>
      <c r="N9182">
        <f t="shared" si="286"/>
        <v>94573.380601596073</v>
      </c>
      <c r="O9182" t="str">
        <f t="shared" si="287"/>
        <v>Normal</v>
      </c>
    </row>
    <row r="9183" spans="1:15" x14ac:dyDescent="0.3">
      <c r="A9183" t="s">
        <v>17885</v>
      </c>
      <c r="B9183" t="s">
        <v>17886</v>
      </c>
      <c r="C9183" t="s">
        <v>31</v>
      </c>
      <c r="D9183">
        <v>39</v>
      </c>
      <c r="E9183" t="s">
        <v>27</v>
      </c>
      <c r="F9183" t="s">
        <v>111</v>
      </c>
      <c r="G9183">
        <v>140376</v>
      </c>
      <c r="H9183">
        <v>3</v>
      </c>
      <c r="I9183">
        <v>3</v>
      </c>
      <c r="J9183">
        <v>71</v>
      </c>
      <c r="K9183">
        <v>4</v>
      </c>
      <c r="L9183" t="s">
        <v>24</v>
      </c>
      <c r="M9183" t="str" cm="1">
        <f t="array" ref="M9183">_xlfn.IFS(Table1[[#This Row],[Tenure_Years]]&lt;=2,"New Hire",Table1[[#This Row],[Tenure_Years]]&lt;=5,"Established",Table1[[#This Row],[Tenure_Years]]&gt;=5,"Veteran")</f>
        <v>Established</v>
      </c>
      <c r="N9183">
        <f t="shared" si="286"/>
        <v>92826.904643962844</v>
      </c>
      <c r="O9183" t="str">
        <f t="shared" si="287"/>
        <v>Normal</v>
      </c>
    </row>
    <row r="9184" spans="1:15" x14ac:dyDescent="0.3">
      <c r="A9184" t="s">
        <v>17887</v>
      </c>
      <c r="B9184" t="s">
        <v>7466</v>
      </c>
      <c r="C9184" t="s">
        <v>31</v>
      </c>
      <c r="D9184">
        <v>23</v>
      </c>
      <c r="E9184" t="s">
        <v>56</v>
      </c>
      <c r="F9184" t="s">
        <v>72</v>
      </c>
      <c r="G9184">
        <v>126123</v>
      </c>
      <c r="H9184">
        <v>9</v>
      </c>
      <c r="I9184">
        <v>4</v>
      </c>
      <c r="J9184">
        <v>32</v>
      </c>
      <c r="K9184">
        <v>0</v>
      </c>
      <c r="L9184" t="s">
        <v>18</v>
      </c>
      <c r="M9184" t="str" cm="1">
        <f t="array" ref="M9184">_xlfn.IFS(Table1[[#This Row],[Tenure_Years]]&lt;=2,"New Hire",Table1[[#This Row],[Tenure_Years]]&lt;=5,"Established",Table1[[#This Row],[Tenure_Years]]&gt;=5,"Veteran")</f>
        <v>Veteran</v>
      </c>
      <c r="N9184">
        <f t="shared" si="286"/>
        <v>94573.380601596073</v>
      </c>
      <c r="O9184" t="str">
        <f t="shared" si="287"/>
        <v>Normal</v>
      </c>
    </row>
    <row r="9185" spans="1:15" x14ac:dyDescent="0.3">
      <c r="A9185" t="s">
        <v>17888</v>
      </c>
      <c r="B9185" t="s">
        <v>17889</v>
      </c>
      <c r="C9185" t="s">
        <v>21</v>
      </c>
      <c r="D9185">
        <v>39</v>
      </c>
      <c r="E9185" t="s">
        <v>16</v>
      </c>
      <c r="F9185" t="s">
        <v>17</v>
      </c>
      <c r="G9185">
        <v>93359</v>
      </c>
      <c r="H9185">
        <v>12</v>
      </c>
      <c r="I9185">
        <v>1</v>
      </c>
      <c r="J9185">
        <v>33</v>
      </c>
      <c r="K9185">
        <v>1</v>
      </c>
      <c r="L9185" t="s">
        <v>24</v>
      </c>
      <c r="M9185" t="str" cm="1">
        <f t="array" ref="M9185">_xlfn.IFS(Table1[[#This Row],[Tenure_Years]]&lt;=2,"New Hire",Table1[[#This Row],[Tenure_Years]]&lt;=5,"Established",Table1[[#This Row],[Tenure_Years]]&gt;=5,"Veteran")</f>
        <v>Veteran</v>
      </c>
      <c r="N9185">
        <f t="shared" si="286"/>
        <v>94458.108426635241</v>
      </c>
      <c r="O9185" t="str">
        <f t="shared" si="287"/>
        <v>Normal</v>
      </c>
    </row>
    <row r="9186" spans="1:15" x14ac:dyDescent="0.3">
      <c r="A9186" t="s">
        <v>17890</v>
      </c>
      <c r="B9186" t="s">
        <v>17891</v>
      </c>
      <c r="C9186" t="s">
        <v>21</v>
      </c>
      <c r="D9186">
        <v>39</v>
      </c>
      <c r="E9186" t="s">
        <v>32</v>
      </c>
      <c r="F9186" t="s">
        <v>48</v>
      </c>
      <c r="G9186">
        <v>114003</v>
      </c>
      <c r="H9186">
        <v>5</v>
      </c>
      <c r="I9186">
        <v>4</v>
      </c>
      <c r="J9186">
        <v>20</v>
      </c>
      <c r="K9186">
        <v>5</v>
      </c>
      <c r="L9186" t="s">
        <v>18</v>
      </c>
      <c r="M9186" t="str" cm="1">
        <f t="array" ref="M9186">_xlfn.IFS(Table1[[#This Row],[Tenure_Years]]&lt;=2,"New Hire",Table1[[#This Row],[Tenure_Years]]&lt;=5,"Established",Table1[[#This Row],[Tenure_Years]]&gt;=5,"Veteran")</f>
        <v>Established</v>
      </c>
      <c r="N9186">
        <f t="shared" si="286"/>
        <v>94178.259456264772</v>
      </c>
      <c r="O9186" t="str">
        <f t="shared" si="287"/>
        <v>High Priority</v>
      </c>
    </row>
    <row r="9187" spans="1:15" x14ac:dyDescent="0.3">
      <c r="A9187" t="s">
        <v>17892</v>
      </c>
      <c r="B9187" t="s">
        <v>17893</v>
      </c>
      <c r="C9187" t="s">
        <v>31</v>
      </c>
      <c r="D9187">
        <v>48</v>
      </c>
      <c r="E9187" t="s">
        <v>16</v>
      </c>
      <c r="F9187" t="s">
        <v>38</v>
      </c>
      <c r="G9187">
        <v>129551</v>
      </c>
      <c r="H9187">
        <v>10</v>
      </c>
      <c r="I9187">
        <v>3</v>
      </c>
      <c r="J9187">
        <v>23</v>
      </c>
      <c r="K9187">
        <v>0</v>
      </c>
      <c r="L9187" t="s">
        <v>24</v>
      </c>
      <c r="M9187" t="str" cm="1">
        <f t="array" ref="M9187">_xlfn.IFS(Table1[[#This Row],[Tenure_Years]]&lt;=2,"New Hire",Table1[[#This Row],[Tenure_Years]]&lt;=5,"Established",Table1[[#This Row],[Tenure_Years]]&gt;=5,"Veteran")</f>
        <v>Veteran</v>
      </c>
      <c r="N9187">
        <f t="shared" si="286"/>
        <v>94458.108426635241</v>
      </c>
      <c r="O9187" t="str">
        <f t="shared" si="287"/>
        <v>Normal</v>
      </c>
    </row>
    <row r="9188" spans="1:15" x14ac:dyDescent="0.3">
      <c r="A9188" t="s">
        <v>17894</v>
      </c>
      <c r="B9188" t="s">
        <v>17895</v>
      </c>
      <c r="C9188" t="s">
        <v>15</v>
      </c>
      <c r="D9188">
        <v>45</v>
      </c>
      <c r="E9188" t="s">
        <v>22</v>
      </c>
      <c r="F9188" t="s">
        <v>51</v>
      </c>
      <c r="G9188">
        <v>63526</v>
      </c>
      <c r="H9188">
        <v>3</v>
      </c>
      <c r="I9188">
        <v>4</v>
      </c>
      <c r="J9188">
        <v>58</v>
      </c>
      <c r="K9188">
        <v>5</v>
      </c>
      <c r="L9188" t="s">
        <v>24</v>
      </c>
      <c r="M9188" t="str" cm="1">
        <f t="array" ref="M9188">_xlfn.IFS(Table1[[#This Row],[Tenure_Years]]&lt;=2,"New Hire",Table1[[#This Row],[Tenure_Years]]&lt;=5,"Established",Table1[[#This Row],[Tenure_Years]]&gt;=5,"Veteran")</f>
        <v>Established</v>
      </c>
      <c r="N9188">
        <f t="shared" si="286"/>
        <v>96526.185096153844</v>
      </c>
      <c r="O9188" t="str">
        <f t="shared" si="287"/>
        <v>Normal</v>
      </c>
    </row>
    <row r="9189" spans="1:15" x14ac:dyDescent="0.3">
      <c r="A9189" t="s">
        <v>17896</v>
      </c>
      <c r="B9189" t="s">
        <v>17897</v>
      </c>
      <c r="C9189" t="s">
        <v>31</v>
      </c>
      <c r="D9189">
        <v>23</v>
      </c>
      <c r="E9189" t="s">
        <v>16</v>
      </c>
      <c r="F9189" t="s">
        <v>130</v>
      </c>
      <c r="G9189">
        <v>93845</v>
      </c>
      <c r="H9189">
        <v>3</v>
      </c>
      <c r="I9189">
        <v>2</v>
      </c>
      <c r="J9189">
        <v>34</v>
      </c>
      <c r="K9189">
        <v>5</v>
      </c>
      <c r="L9189" t="s">
        <v>24</v>
      </c>
      <c r="M9189" t="str" cm="1">
        <f t="array" ref="M9189">_xlfn.IFS(Table1[[#This Row],[Tenure_Years]]&lt;=2,"New Hire",Table1[[#This Row],[Tenure_Years]]&lt;=5,"Established",Table1[[#This Row],[Tenure_Years]]&gt;=5,"Veteran")</f>
        <v>Established</v>
      </c>
      <c r="N9189">
        <f t="shared" si="286"/>
        <v>94458.108426635241</v>
      </c>
      <c r="O9189" t="str">
        <f t="shared" si="287"/>
        <v>Normal</v>
      </c>
    </row>
    <row r="9190" spans="1:15" x14ac:dyDescent="0.3">
      <c r="A9190" t="s">
        <v>17898</v>
      </c>
      <c r="B9190" t="s">
        <v>17899</v>
      </c>
      <c r="C9190" t="s">
        <v>15</v>
      </c>
      <c r="D9190">
        <v>32</v>
      </c>
      <c r="E9190" t="s">
        <v>56</v>
      </c>
      <c r="F9190" t="s">
        <v>92</v>
      </c>
      <c r="G9190">
        <v>119066</v>
      </c>
      <c r="H9190">
        <v>11</v>
      </c>
      <c r="I9190">
        <v>3</v>
      </c>
      <c r="J9190">
        <v>49</v>
      </c>
      <c r="K9190">
        <v>5</v>
      </c>
      <c r="L9190" t="s">
        <v>18</v>
      </c>
      <c r="M9190" t="str" cm="1">
        <f t="array" ref="M9190">_xlfn.IFS(Table1[[#This Row],[Tenure_Years]]&lt;=2,"New Hire",Table1[[#This Row],[Tenure_Years]]&lt;=5,"Established",Table1[[#This Row],[Tenure_Years]]&gt;=5,"Veteran")</f>
        <v>Veteran</v>
      </c>
      <c r="N9190">
        <f t="shared" si="286"/>
        <v>94573.380601596073</v>
      </c>
      <c r="O9190" t="str">
        <f t="shared" si="287"/>
        <v>Normal</v>
      </c>
    </row>
    <row r="9191" spans="1:15" x14ac:dyDescent="0.3">
      <c r="A9191" t="s">
        <v>17900</v>
      </c>
      <c r="B9191" t="s">
        <v>17901</v>
      </c>
      <c r="C9191" t="s">
        <v>31</v>
      </c>
      <c r="D9191">
        <v>22</v>
      </c>
      <c r="E9191" t="s">
        <v>32</v>
      </c>
      <c r="F9191" t="s">
        <v>48</v>
      </c>
      <c r="G9191">
        <v>111066</v>
      </c>
      <c r="H9191">
        <v>15</v>
      </c>
      <c r="I9191">
        <v>5</v>
      </c>
      <c r="J9191">
        <v>73</v>
      </c>
      <c r="K9191">
        <v>5</v>
      </c>
      <c r="L9191" t="s">
        <v>18</v>
      </c>
      <c r="M9191" t="str" cm="1">
        <f t="array" ref="M9191">_xlfn.IFS(Table1[[#This Row],[Tenure_Years]]&lt;=2,"New Hire",Table1[[#This Row],[Tenure_Years]]&lt;=5,"Established",Table1[[#This Row],[Tenure_Years]]&gt;=5,"Veteran")</f>
        <v>Veteran</v>
      </c>
      <c r="N9191">
        <f t="shared" si="286"/>
        <v>94178.259456264772</v>
      </c>
      <c r="O9191" t="str">
        <f t="shared" si="287"/>
        <v>Normal</v>
      </c>
    </row>
    <row r="9192" spans="1:15" x14ac:dyDescent="0.3">
      <c r="A9192" t="s">
        <v>17902</v>
      </c>
      <c r="B9192" t="s">
        <v>17903</v>
      </c>
      <c r="C9192" t="s">
        <v>15</v>
      </c>
      <c r="D9192">
        <v>29</v>
      </c>
      <c r="E9192" t="s">
        <v>60</v>
      </c>
      <c r="F9192" t="s">
        <v>98</v>
      </c>
      <c r="G9192">
        <v>57973</v>
      </c>
      <c r="H9192">
        <v>5</v>
      </c>
      <c r="I9192">
        <v>4</v>
      </c>
      <c r="J9192">
        <v>69</v>
      </c>
      <c r="K9192">
        <v>1</v>
      </c>
      <c r="L9192" t="s">
        <v>24</v>
      </c>
      <c r="M9192" t="str" cm="1">
        <f t="array" ref="M9192">_xlfn.IFS(Table1[[#This Row],[Tenure_Years]]&lt;=2,"New Hire",Table1[[#This Row],[Tenure_Years]]&lt;=5,"Established",Table1[[#This Row],[Tenure_Years]]&gt;=5,"Veteran")</f>
        <v>Established</v>
      </c>
      <c r="N9192">
        <f t="shared" si="286"/>
        <v>94068.868467410459</v>
      </c>
      <c r="O9192" t="str">
        <f t="shared" si="287"/>
        <v>High Priority</v>
      </c>
    </row>
    <row r="9193" spans="1:15" x14ac:dyDescent="0.3">
      <c r="A9193" t="s">
        <v>17904</v>
      </c>
      <c r="B9193" t="s">
        <v>17905</v>
      </c>
      <c r="C9193" t="s">
        <v>31</v>
      </c>
      <c r="D9193">
        <v>28</v>
      </c>
      <c r="E9193" t="s">
        <v>22</v>
      </c>
      <c r="F9193" t="s">
        <v>23</v>
      </c>
      <c r="G9193">
        <v>122868</v>
      </c>
      <c r="H9193">
        <v>13</v>
      </c>
      <c r="I9193">
        <v>5</v>
      </c>
      <c r="J9193">
        <v>77</v>
      </c>
      <c r="K9193">
        <v>3</v>
      </c>
      <c r="L9193" t="s">
        <v>18</v>
      </c>
      <c r="M9193" t="str" cm="1">
        <f t="array" ref="M9193">_xlfn.IFS(Table1[[#This Row],[Tenure_Years]]&lt;=2,"New Hire",Table1[[#This Row],[Tenure_Years]]&lt;=5,"Established",Table1[[#This Row],[Tenure_Years]]&gt;=5,"Veteran")</f>
        <v>Veteran</v>
      </c>
      <c r="N9193">
        <f t="shared" si="286"/>
        <v>96526.185096153844</v>
      </c>
      <c r="O9193" t="str">
        <f t="shared" si="287"/>
        <v>Normal</v>
      </c>
    </row>
    <row r="9194" spans="1:15" x14ac:dyDescent="0.3">
      <c r="A9194" t="s">
        <v>17906</v>
      </c>
      <c r="B9194" t="s">
        <v>17907</v>
      </c>
      <c r="C9194" t="s">
        <v>31</v>
      </c>
      <c r="D9194">
        <v>35</v>
      </c>
      <c r="E9194" t="s">
        <v>56</v>
      </c>
      <c r="F9194" t="s">
        <v>72</v>
      </c>
      <c r="G9194">
        <v>55202</v>
      </c>
      <c r="H9194">
        <v>13</v>
      </c>
      <c r="I9194">
        <v>4</v>
      </c>
      <c r="J9194">
        <v>62</v>
      </c>
      <c r="K9194">
        <v>2</v>
      </c>
      <c r="L9194" t="s">
        <v>24</v>
      </c>
      <c r="M9194" t="str" cm="1">
        <f t="array" ref="M9194">_xlfn.IFS(Table1[[#This Row],[Tenure_Years]]&lt;=2,"New Hire",Table1[[#This Row],[Tenure_Years]]&lt;=5,"Established",Table1[[#This Row],[Tenure_Years]]&gt;=5,"Veteran")</f>
        <v>Veteran</v>
      </c>
      <c r="N9194">
        <f t="shared" si="286"/>
        <v>94573.380601596073</v>
      </c>
      <c r="O9194" t="str">
        <f t="shared" si="287"/>
        <v>Normal</v>
      </c>
    </row>
    <row r="9195" spans="1:15" x14ac:dyDescent="0.3">
      <c r="A9195" t="s">
        <v>17908</v>
      </c>
      <c r="B9195" t="s">
        <v>17909</v>
      </c>
      <c r="C9195" t="s">
        <v>21</v>
      </c>
      <c r="D9195">
        <v>34</v>
      </c>
      <c r="E9195" t="s">
        <v>56</v>
      </c>
      <c r="F9195" t="s">
        <v>57</v>
      </c>
      <c r="G9195">
        <v>66215</v>
      </c>
      <c r="H9195">
        <v>14</v>
      </c>
      <c r="I9195">
        <v>4</v>
      </c>
      <c r="J9195">
        <v>32</v>
      </c>
      <c r="K9195">
        <v>4</v>
      </c>
      <c r="L9195" t="s">
        <v>24</v>
      </c>
      <c r="M9195" t="str" cm="1">
        <f t="array" ref="M9195">_xlfn.IFS(Table1[[#This Row],[Tenure_Years]]&lt;=2,"New Hire",Table1[[#This Row],[Tenure_Years]]&lt;=5,"Established",Table1[[#This Row],[Tenure_Years]]&gt;=5,"Veteran")</f>
        <v>Veteran</v>
      </c>
      <c r="N9195">
        <f t="shared" si="286"/>
        <v>94573.380601596073</v>
      </c>
      <c r="O9195" t="str">
        <f t="shared" si="287"/>
        <v>Normal</v>
      </c>
    </row>
    <row r="9196" spans="1:15" x14ac:dyDescent="0.3">
      <c r="A9196" t="s">
        <v>17910</v>
      </c>
      <c r="B9196" t="s">
        <v>17911</v>
      </c>
      <c r="C9196" t="s">
        <v>31</v>
      </c>
      <c r="D9196">
        <v>46</v>
      </c>
      <c r="E9196" t="s">
        <v>22</v>
      </c>
      <c r="F9196" t="s">
        <v>95</v>
      </c>
      <c r="G9196">
        <v>101624</v>
      </c>
      <c r="H9196">
        <v>1</v>
      </c>
      <c r="I9196">
        <v>2</v>
      </c>
      <c r="J9196">
        <v>48</v>
      </c>
      <c r="K9196">
        <v>4</v>
      </c>
      <c r="L9196" t="s">
        <v>24</v>
      </c>
      <c r="M9196" t="str" cm="1">
        <f t="array" ref="M9196">_xlfn.IFS(Table1[[#This Row],[Tenure_Years]]&lt;=2,"New Hire",Table1[[#This Row],[Tenure_Years]]&lt;=5,"Established",Table1[[#This Row],[Tenure_Years]]&gt;=5,"Veteran")</f>
        <v>New Hire</v>
      </c>
      <c r="N9196">
        <f t="shared" si="286"/>
        <v>96526.185096153844</v>
      </c>
      <c r="O9196" t="str">
        <f t="shared" si="287"/>
        <v>Normal</v>
      </c>
    </row>
    <row r="9197" spans="1:15" x14ac:dyDescent="0.3">
      <c r="A9197" t="s">
        <v>17912</v>
      </c>
      <c r="B9197" t="s">
        <v>17913</v>
      </c>
      <c r="C9197" t="s">
        <v>15</v>
      </c>
      <c r="D9197">
        <v>51</v>
      </c>
      <c r="E9197" t="s">
        <v>56</v>
      </c>
      <c r="F9197" t="s">
        <v>72</v>
      </c>
      <c r="G9197">
        <v>113687</v>
      </c>
      <c r="H9197">
        <v>7</v>
      </c>
      <c r="I9197">
        <v>2</v>
      </c>
      <c r="J9197">
        <v>48</v>
      </c>
      <c r="K9197">
        <v>2</v>
      </c>
      <c r="L9197" t="s">
        <v>18</v>
      </c>
      <c r="M9197" t="str" cm="1">
        <f t="array" ref="M9197">_xlfn.IFS(Table1[[#This Row],[Tenure_Years]]&lt;=2,"New Hire",Table1[[#This Row],[Tenure_Years]]&lt;=5,"Established",Table1[[#This Row],[Tenure_Years]]&gt;=5,"Veteran")</f>
        <v>Veteran</v>
      </c>
      <c r="N9197">
        <f t="shared" si="286"/>
        <v>94573.380601596073</v>
      </c>
      <c r="O9197" t="str">
        <f t="shared" si="287"/>
        <v>Normal</v>
      </c>
    </row>
    <row r="9198" spans="1:15" x14ac:dyDescent="0.3">
      <c r="A9198" t="s">
        <v>17914</v>
      </c>
      <c r="B9198" t="s">
        <v>17915</v>
      </c>
      <c r="C9198" t="s">
        <v>31</v>
      </c>
      <c r="D9198">
        <v>37</v>
      </c>
      <c r="E9198" t="s">
        <v>27</v>
      </c>
      <c r="F9198" t="s">
        <v>67</v>
      </c>
      <c r="G9198">
        <v>62498</v>
      </c>
      <c r="H9198">
        <v>4</v>
      </c>
      <c r="I9198">
        <v>5</v>
      </c>
      <c r="J9198">
        <v>20</v>
      </c>
      <c r="K9198">
        <v>1</v>
      </c>
      <c r="L9198" t="s">
        <v>24</v>
      </c>
      <c r="M9198" t="str" cm="1">
        <f t="array" ref="M9198">_xlfn.IFS(Table1[[#This Row],[Tenure_Years]]&lt;=2,"New Hire",Table1[[#This Row],[Tenure_Years]]&lt;=5,"Established",Table1[[#This Row],[Tenure_Years]]&gt;=5,"Veteran")</f>
        <v>Established</v>
      </c>
      <c r="N9198">
        <f t="shared" si="286"/>
        <v>92826.904643962844</v>
      </c>
      <c r="O9198" t="str">
        <f t="shared" si="287"/>
        <v>Normal</v>
      </c>
    </row>
    <row r="9199" spans="1:15" x14ac:dyDescent="0.3">
      <c r="A9199" t="s">
        <v>17916</v>
      </c>
      <c r="B9199" t="s">
        <v>16175</v>
      </c>
      <c r="C9199" t="s">
        <v>15</v>
      </c>
      <c r="D9199">
        <v>37</v>
      </c>
      <c r="E9199" t="s">
        <v>27</v>
      </c>
      <c r="F9199" t="s">
        <v>28</v>
      </c>
      <c r="G9199">
        <v>46442</v>
      </c>
      <c r="H9199">
        <v>4</v>
      </c>
      <c r="I9199">
        <v>5</v>
      </c>
      <c r="J9199">
        <v>30</v>
      </c>
      <c r="K9199">
        <v>1</v>
      </c>
      <c r="L9199" t="s">
        <v>18</v>
      </c>
      <c r="M9199" t="str" cm="1">
        <f t="array" ref="M9199">_xlfn.IFS(Table1[[#This Row],[Tenure_Years]]&lt;=2,"New Hire",Table1[[#This Row],[Tenure_Years]]&lt;=5,"Established",Table1[[#This Row],[Tenure_Years]]&gt;=5,"Veteran")</f>
        <v>Established</v>
      </c>
      <c r="N9199">
        <f t="shared" si="286"/>
        <v>92826.904643962844</v>
      </c>
      <c r="O9199" t="str">
        <f t="shared" si="287"/>
        <v>Normal</v>
      </c>
    </row>
    <row r="9200" spans="1:15" x14ac:dyDescent="0.3">
      <c r="A9200" t="s">
        <v>17917</v>
      </c>
      <c r="B9200" t="s">
        <v>4651</v>
      </c>
      <c r="C9200" t="s">
        <v>15</v>
      </c>
      <c r="D9200">
        <v>22</v>
      </c>
      <c r="E9200" t="s">
        <v>16</v>
      </c>
      <c r="F9200" t="s">
        <v>38</v>
      </c>
      <c r="G9200">
        <v>62935</v>
      </c>
      <c r="H9200">
        <v>1</v>
      </c>
      <c r="I9200">
        <v>4</v>
      </c>
      <c r="J9200">
        <v>58</v>
      </c>
      <c r="K9200">
        <v>2</v>
      </c>
      <c r="L9200" t="s">
        <v>24</v>
      </c>
      <c r="M9200" t="str" cm="1">
        <f t="array" ref="M9200">_xlfn.IFS(Table1[[#This Row],[Tenure_Years]]&lt;=2,"New Hire",Table1[[#This Row],[Tenure_Years]]&lt;=5,"Established",Table1[[#This Row],[Tenure_Years]]&gt;=5,"Veteran")</f>
        <v>New Hire</v>
      </c>
      <c r="N9200">
        <f t="shared" si="286"/>
        <v>94458.108426635241</v>
      </c>
      <c r="O9200" t="str">
        <f t="shared" si="287"/>
        <v>Normal</v>
      </c>
    </row>
    <row r="9201" spans="1:15" x14ac:dyDescent="0.3">
      <c r="A9201" t="s">
        <v>17918</v>
      </c>
      <c r="B9201" t="s">
        <v>17919</v>
      </c>
      <c r="C9201" t="s">
        <v>15</v>
      </c>
      <c r="D9201">
        <v>60</v>
      </c>
      <c r="E9201" t="s">
        <v>16</v>
      </c>
      <c r="F9201" t="s">
        <v>38</v>
      </c>
      <c r="G9201">
        <v>72638</v>
      </c>
      <c r="H9201">
        <v>13</v>
      </c>
      <c r="I9201">
        <v>5</v>
      </c>
      <c r="J9201">
        <v>11</v>
      </c>
      <c r="K9201">
        <v>3</v>
      </c>
      <c r="L9201" t="s">
        <v>24</v>
      </c>
      <c r="M9201" t="str" cm="1">
        <f t="array" ref="M9201">_xlfn.IFS(Table1[[#This Row],[Tenure_Years]]&lt;=2,"New Hire",Table1[[#This Row],[Tenure_Years]]&lt;=5,"Established",Table1[[#This Row],[Tenure_Years]]&gt;=5,"Veteran")</f>
        <v>Veteran</v>
      </c>
      <c r="N9201">
        <f t="shared" si="286"/>
        <v>94458.108426635241</v>
      </c>
      <c r="O9201" t="str">
        <f t="shared" si="287"/>
        <v>Normal</v>
      </c>
    </row>
    <row r="9202" spans="1:15" x14ac:dyDescent="0.3">
      <c r="A9202" t="s">
        <v>17920</v>
      </c>
      <c r="B9202" t="s">
        <v>17921</v>
      </c>
      <c r="C9202" t="s">
        <v>21</v>
      </c>
      <c r="D9202">
        <v>50</v>
      </c>
      <c r="E9202" t="s">
        <v>16</v>
      </c>
      <c r="F9202" t="s">
        <v>17</v>
      </c>
      <c r="G9202">
        <v>131984</v>
      </c>
      <c r="H9202">
        <v>9</v>
      </c>
      <c r="I9202">
        <v>5</v>
      </c>
      <c r="J9202">
        <v>69</v>
      </c>
      <c r="K9202">
        <v>0</v>
      </c>
      <c r="L9202" t="s">
        <v>18</v>
      </c>
      <c r="M9202" t="str" cm="1">
        <f t="array" ref="M9202">_xlfn.IFS(Table1[[#This Row],[Tenure_Years]]&lt;=2,"New Hire",Table1[[#This Row],[Tenure_Years]]&lt;=5,"Established",Table1[[#This Row],[Tenure_Years]]&gt;=5,"Veteran")</f>
        <v>Veteran</v>
      </c>
      <c r="N9202">
        <f t="shared" si="286"/>
        <v>94458.108426635241</v>
      </c>
      <c r="O9202" t="str">
        <f t="shared" si="287"/>
        <v>Normal</v>
      </c>
    </row>
    <row r="9203" spans="1:15" x14ac:dyDescent="0.3">
      <c r="A9203" t="s">
        <v>17922</v>
      </c>
      <c r="B9203" t="s">
        <v>1613</v>
      </c>
      <c r="C9203" t="s">
        <v>31</v>
      </c>
      <c r="D9203">
        <v>53</v>
      </c>
      <c r="E9203" t="s">
        <v>32</v>
      </c>
      <c r="F9203" t="s">
        <v>48</v>
      </c>
      <c r="G9203">
        <v>128280</v>
      </c>
      <c r="H9203">
        <v>6</v>
      </c>
      <c r="I9203">
        <v>4</v>
      </c>
      <c r="J9203">
        <v>59</v>
      </c>
      <c r="K9203">
        <v>1</v>
      </c>
      <c r="L9203" t="s">
        <v>18</v>
      </c>
      <c r="M9203" t="str" cm="1">
        <f t="array" ref="M9203">_xlfn.IFS(Table1[[#This Row],[Tenure_Years]]&lt;=2,"New Hire",Table1[[#This Row],[Tenure_Years]]&lt;=5,"Established",Table1[[#This Row],[Tenure_Years]]&gt;=5,"Veteran")</f>
        <v>Veteran</v>
      </c>
      <c r="N9203">
        <f t="shared" si="286"/>
        <v>94178.259456264772</v>
      </c>
      <c r="O9203" t="str">
        <f t="shared" si="287"/>
        <v>Normal</v>
      </c>
    </row>
    <row r="9204" spans="1:15" x14ac:dyDescent="0.3">
      <c r="A9204" t="s">
        <v>17923</v>
      </c>
      <c r="B9204" t="s">
        <v>17924</v>
      </c>
      <c r="C9204" t="s">
        <v>15</v>
      </c>
      <c r="D9204">
        <v>28</v>
      </c>
      <c r="E9204" t="s">
        <v>56</v>
      </c>
      <c r="F9204" t="s">
        <v>92</v>
      </c>
      <c r="G9204">
        <v>66789</v>
      </c>
      <c r="H9204">
        <v>4</v>
      </c>
      <c r="I9204">
        <v>3</v>
      </c>
      <c r="J9204">
        <v>60</v>
      </c>
      <c r="K9204">
        <v>5</v>
      </c>
      <c r="L9204" t="s">
        <v>18</v>
      </c>
      <c r="M9204" t="str" cm="1">
        <f t="array" ref="M9204">_xlfn.IFS(Table1[[#This Row],[Tenure_Years]]&lt;=2,"New Hire",Table1[[#This Row],[Tenure_Years]]&lt;=5,"Established",Table1[[#This Row],[Tenure_Years]]&gt;=5,"Veteran")</f>
        <v>Established</v>
      </c>
      <c r="N9204">
        <f t="shared" si="286"/>
        <v>94573.380601596073</v>
      </c>
      <c r="O9204" t="str">
        <f t="shared" si="287"/>
        <v>Normal</v>
      </c>
    </row>
    <row r="9205" spans="1:15" x14ac:dyDescent="0.3">
      <c r="A9205" t="s">
        <v>17925</v>
      </c>
      <c r="B9205" t="s">
        <v>17926</v>
      </c>
      <c r="C9205" t="s">
        <v>21</v>
      </c>
      <c r="D9205">
        <v>46</v>
      </c>
      <c r="E9205" t="s">
        <v>60</v>
      </c>
      <c r="F9205" t="s">
        <v>61</v>
      </c>
      <c r="G9205">
        <v>85069</v>
      </c>
      <c r="H9205">
        <v>3</v>
      </c>
      <c r="I9205">
        <v>1</v>
      </c>
      <c r="J9205">
        <v>14</v>
      </c>
      <c r="K9205">
        <v>3</v>
      </c>
      <c r="L9205" t="s">
        <v>24</v>
      </c>
      <c r="M9205" t="str" cm="1">
        <f t="array" ref="M9205">_xlfn.IFS(Table1[[#This Row],[Tenure_Years]]&lt;=2,"New Hire",Table1[[#This Row],[Tenure_Years]]&lt;=5,"Established",Table1[[#This Row],[Tenure_Years]]&gt;=5,"Veteran")</f>
        <v>Established</v>
      </c>
      <c r="N9205">
        <f t="shared" si="286"/>
        <v>94068.868467410459</v>
      </c>
      <c r="O9205" t="str">
        <f t="shared" si="287"/>
        <v>Normal</v>
      </c>
    </row>
    <row r="9206" spans="1:15" x14ac:dyDescent="0.3">
      <c r="A9206" t="s">
        <v>17927</v>
      </c>
      <c r="B9206" t="s">
        <v>17928</v>
      </c>
      <c r="C9206" t="s">
        <v>21</v>
      </c>
      <c r="D9206">
        <v>39</v>
      </c>
      <c r="E9206" t="s">
        <v>32</v>
      </c>
      <c r="F9206" t="s">
        <v>43</v>
      </c>
      <c r="G9206">
        <v>108270</v>
      </c>
      <c r="H9206">
        <v>11</v>
      </c>
      <c r="I9206">
        <v>4</v>
      </c>
      <c r="J9206">
        <v>41</v>
      </c>
      <c r="K9206">
        <v>1</v>
      </c>
      <c r="L9206" t="s">
        <v>24</v>
      </c>
      <c r="M9206" t="str" cm="1">
        <f t="array" ref="M9206">_xlfn.IFS(Table1[[#This Row],[Tenure_Years]]&lt;=2,"New Hire",Table1[[#This Row],[Tenure_Years]]&lt;=5,"Established",Table1[[#This Row],[Tenure_Years]]&gt;=5,"Veteran")</f>
        <v>Veteran</v>
      </c>
      <c r="N9206">
        <f t="shared" si="286"/>
        <v>94178.259456264772</v>
      </c>
      <c r="O9206" t="str">
        <f t="shared" si="287"/>
        <v>Normal</v>
      </c>
    </row>
    <row r="9207" spans="1:15" x14ac:dyDescent="0.3">
      <c r="A9207" t="s">
        <v>17929</v>
      </c>
      <c r="B9207" t="s">
        <v>17930</v>
      </c>
      <c r="C9207" t="s">
        <v>15</v>
      </c>
      <c r="D9207">
        <v>42</v>
      </c>
      <c r="E9207" t="s">
        <v>16</v>
      </c>
      <c r="F9207" t="s">
        <v>17</v>
      </c>
      <c r="G9207">
        <v>101905</v>
      </c>
      <c r="H9207">
        <v>10</v>
      </c>
      <c r="I9207">
        <v>5</v>
      </c>
      <c r="J9207">
        <v>36</v>
      </c>
      <c r="K9207">
        <v>5</v>
      </c>
      <c r="L9207" t="s">
        <v>18</v>
      </c>
      <c r="M9207" t="str" cm="1">
        <f t="array" ref="M9207">_xlfn.IFS(Table1[[#This Row],[Tenure_Years]]&lt;=2,"New Hire",Table1[[#This Row],[Tenure_Years]]&lt;=5,"Established",Table1[[#This Row],[Tenure_Years]]&gt;=5,"Veteran")</f>
        <v>Veteran</v>
      </c>
      <c r="N9207">
        <f t="shared" si="286"/>
        <v>94458.108426635241</v>
      </c>
      <c r="O9207" t="str">
        <f t="shared" si="287"/>
        <v>Normal</v>
      </c>
    </row>
    <row r="9208" spans="1:15" x14ac:dyDescent="0.3">
      <c r="A9208" t="s">
        <v>17931</v>
      </c>
      <c r="B9208" t="s">
        <v>17932</v>
      </c>
      <c r="C9208" t="s">
        <v>21</v>
      </c>
      <c r="D9208">
        <v>57</v>
      </c>
      <c r="E9208" t="s">
        <v>60</v>
      </c>
      <c r="F9208" t="s">
        <v>61</v>
      </c>
      <c r="G9208">
        <v>110456</v>
      </c>
      <c r="H9208">
        <v>13</v>
      </c>
      <c r="I9208">
        <v>3</v>
      </c>
      <c r="J9208">
        <v>23</v>
      </c>
      <c r="K9208">
        <v>4</v>
      </c>
      <c r="L9208" t="s">
        <v>24</v>
      </c>
      <c r="M9208" t="str" cm="1">
        <f t="array" ref="M9208">_xlfn.IFS(Table1[[#This Row],[Tenure_Years]]&lt;=2,"New Hire",Table1[[#This Row],[Tenure_Years]]&lt;=5,"Established",Table1[[#This Row],[Tenure_Years]]&gt;=5,"Veteran")</f>
        <v>Veteran</v>
      </c>
      <c r="N9208">
        <f t="shared" si="286"/>
        <v>94068.868467410459</v>
      </c>
      <c r="O9208" t="str">
        <f t="shared" si="287"/>
        <v>Normal</v>
      </c>
    </row>
    <row r="9209" spans="1:15" x14ac:dyDescent="0.3">
      <c r="A9209" t="s">
        <v>17933</v>
      </c>
      <c r="B9209" t="s">
        <v>17934</v>
      </c>
      <c r="C9209" t="s">
        <v>15</v>
      </c>
      <c r="D9209">
        <v>30</v>
      </c>
      <c r="E9209" t="s">
        <v>22</v>
      </c>
      <c r="F9209" t="s">
        <v>23</v>
      </c>
      <c r="G9209">
        <v>41810</v>
      </c>
      <c r="H9209">
        <v>2</v>
      </c>
      <c r="I9209">
        <v>2</v>
      </c>
      <c r="J9209">
        <v>46</v>
      </c>
      <c r="K9209">
        <v>0</v>
      </c>
      <c r="L9209" t="s">
        <v>24</v>
      </c>
      <c r="M9209" t="str" cm="1">
        <f t="array" ref="M9209">_xlfn.IFS(Table1[[#This Row],[Tenure_Years]]&lt;=2,"New Hire",Table1[[#This Row],[Tenure_Years]]&lt;=5,"Established",Table1[[#This Row],[Tenure_Years]]&gt;=5,"Veteran")</f>
        <v>New Hire</v>
      </c>
      <c r="N9209">
        <f t="shared" si="286"/>
        <v>96526.185096153844</v>
      </c>
      <c r="O9209" t="str">
        <f t="shared" si="287"/>
        <v>Normal</v>
      </c>
    </row>
    <row r="9210" spans="1:15" x14ac:dyDescent="0.3">
      <c r="A9210" t="s">
        <v>17935</v>
      </c>
      <c r="B9210" t="s">
        <v>17936</v>
      </c>
      <c r="C9210" t="s">
        <v>31</v>
      </c>
      <c r="D9210">
        <v>50</v>
      </c>
      <c r="E9210" t="s">
        <v>56</v>
      </c>
      <c r="F9210" t="s">
        <v>72</v>
      </c>
      <c r="G9210">
        <v>103299</v>
      </c>
      <c r="H9210">
        <v>7</v>
      </c>
      <c r="I9210">
        <v>2</v>
      </c>
      <c r="J9210">
        <v>31</v>
      </c>
      <c r="K9210">
        <v>5</v>
      </c>
      <c r="L9210" t="s">
        <v>24</v>
      </c>
      <c r="M9210" t="str" cm="1">
        <f t="array" ref="M9210">_xlfn.IFS(Table1[[#This Row],[Tenure_Years]]&lt;=2,"New Hire",Table1[[#This Row],[Tenure_Years]]&lt;=5,"Established",Table1[[#This Row],[Tenure_Years]]&gt;=5,"Veteran")</f>
        <v>Veteran</v>
      </c>
      <c r="N9210">
        <f t="shared" si="286"/>
        <v>94573.380601596073</v>
      </c>
      <c r="O9210" t="str">
        <f t="shared" si="287"/>
        <v>Normal</v>
      </c>
    </row>
    <row r="9211" spans="1:15" x14ac:dyDescent="0.3">
      <c r="A9211" t="s">
        <v>17937</v>
      </c>
      <c r="B9211" t="s">
        <v>17938</v>
      </c>
      <c r="C9211" t="s">
        <v>21</v>
      </c>
      <c r="D9211">
        <v>38</v>
      </c>
      <c r="E9211" t="s">
        <v>16</v>
      </c>
      <c r="F9211" t="s">
        <v>130</v>
      </c>
      <c r="G9211">
        <v>129581</v>
      </c>
      <c r="H9211">
        <v>5</v>
      </c>
      <c r="I9211">
        <v>2</v>
      </c>
      <c r="J9211">
        <v>69</v>
      </c>
      <c r="K9211">
        <v>4</v>
      </c>
      <c r="L9211" t="s">
        <v>18</v>
      </c>
      <c r="M9211" t="str" cm="1">
        <f t="array" ref="M9211">_xlfn.IFS(Table1[[#This Row],[Tenure_Years]]&lt;=2,"New Hire",Table1[[#This Row],[Tenure_Years]]&lt;=5,"Established",Table1[[#This Row],[Tenure_Years]]&gt;=5,"Veteran")</f>
        <v>Established</v>
      </c>
      <c r="N9211">
        <f t="shared" si="286"/>
        <v>94458.108426635241</v>
      </c>
      <c r="O9211" t="str">
        <f t="shared" si="287"/>
        <v>High Priority</v>
      </c>
    </row>
    <row r="9212" spans="1:15" x14ac:dyDescent="0.3">
      <c r="A9212" t="s">
        <v>17939</v>
      </c>
      <c r="B9212" t="s">
        <v>17940</v>
      </c>
      <c r="C9212" t="s">
        <v>21</v>
      </c>
      <c r="D9212">
        <v>60</v>
      </c>
      <c r="E9212" t="s">
        <v>22</v>
      </c>
      <c r="F9212" t="s">
        <v>95</v>
      </c>
      <c r="G9212">
        <v>67753</v>
      </c>
      <c r="H9212">
        <v>0</v>
      </c>
      <c r="I9212">
        <v>4</v>
      </c>
      <c r="J9212">
        <v>49</v>
      </c>
      <c r="K9212">
        <v>4</v>
      </c>
      <c r="L9212" t="s">
        <v>24</v>
      </c>
      <c r="M9212" t="str" cm="1">
        <f t="array" ref="M9212">_xlfn.IFS(Table1[[#This Row],[Tenure_Years]]&lt;=2,"New Hire",Table1[[#This Row],[Tenure_Years]]&lt;=5,"Established",Table1[[#This Row],[Tenure_Years]]&gt;=5,"Veteran")</f>
        <v>New Hire</v>
      </c>
      <c r="N9212">
        <f t="shared" si="286"/>
        <v>96526.185096153844</v>
      </c>
      <c r="O9212" t="str">
        <f t="shared" si="287"/>
        <v>Normal</v>
      </c>
    </row>
    <row r="9213" spans="1:15" x14ac:dyDescent="0.3">
      <c r="A9213" t="s">
        <v>17941</v>
      </c>
      <c r="B9213" t="s">
        <v>17942</v>
      </c>
      <c r="C9213" t="s">
        <v>15</v>
      </c>
      <c r="D9213">
        <v>34</v>
      </c>
      <c r="E9213" t="s">
        <v>60</v>
      </c>
      <c r="F9213" t="s">
        <v>141</v>
      </c>
      <c r="G9213">
        <v>125402</v>
      </c>
      <c r="H9213">
        <v>9</v>
      </c>
      <c r="I9213">
        <v>5</v>
      </c>
      <c r="J9213">
        <v>24</v>
      </c>
      <c r="K9213">
        <v>0</v>
      </c>
      <c r="L9213" t="s">
        <v>24</v>
      </c>
      <c r="M9213" t="str" cm="1">
        <f t="array" ref="M9213">_xlfn.IFS(Table1[[#This Row],[Tenure_Years]]&lt;=2,"New Hire",Table1[[#This Row],[Tenure_Years]]&lt;=5,"Established",Table1[[#This Row],[Tenure_Years]]&gt;=5,"Veteran")</f>
        <v>Veteran</v>
      </c>
      <c r="N9213">
        <f t="shared" si="286"/>
        <v>94068.868467410459</v>
      </c>
      <c r="O9213" t="str">
        <f t="shared" si="287"/>
        <v>Normal</v>
      </c>
    </row>
    <row r="9214" spans="1:15" x14ac:dyDescent="0.3">
      <c r="A9214" t="s">
        <v>17943</v>
      </c>
      <c r="B9214" t="s">
        <v>17944</v>
      </c>
      <c r="C9214" t="s">
        <v>31</v>
      </c>
      <c r="D9214">
        <v>32</v>
      </c>
      <c r="E9214" t="s">
        <v>22</v>
      </c>
      <c r="F9214" t="s">
        <v>23</v>
      </c>
      <c r="G9214">
        <v>50654</v>
      </c>
      <c r="H9214">
        <v>15</v>
      </c>
      <c r="I9214">
        <v>3</v>
      </c>
      <c r="J9214">
        <v>65</v>
      </c>
      <c r="K9214">
        <v>3</v>
      </c>
      <c r="L9214" t="s">
        <v>24</v>
      </c>
      <c r="M9214" t="str" cm="1">
        <f t="array" ref="M9214">_xlfn.IFS(Table1[[#This Row],[Tenure_Years]]&lt;=2,"New Hire",Table1[[#This Row],[Tenure_Years]]&lt;=5,"Established",Table1[[#This Row],[Tenure_Years]]&gt;=5,"Veteran")</f>
        <v>Veteran</v>
      </c>
      <c r="N9214">
        <f t="shared" si="286"/>
        <v>96526.185096153844</v>
      </c>
      <c r="O9214" t="str">
        <f t="shared" si="287"/>
        <v>Normal</v>
      </c>
    </row>
    <row r="9215" spans="1:15" x14ac:dyDescent="0.3">
      <c r="A9215" t="s">
        <v>17945</v>
      </c>
      <c r="B9215" t="s">
        <v>17946</v>
      </c>
      <c r="C9215" t="s">
        <v>21</v>
      </c>
      <c r="D9215">
        <v>33</v>
      </c>
      <c r="E9215" t="s">
        <v>27</v>
      </c>
      <c r="F9215" t="s">
        <v>111</v>
      </c>
      <c r="G9215">
        <v>52361</v>
      </c>
      <c r="H9215">
        <v>3</v>
      </c>
      <c r="I9215">
        <v>4</v>
      </c>
      <c r="J9215">
        <v>13</v>
      </c>
      <c r="K9215">
        <v>1</v>
      </c>
      <c r="L9215" t="s">
        <v>18</v>
      </c>
      <c r="M9215" t="str" cm="1">
        <f t="array" ref="M9215">_xlfn.IFS(Table1[[#This Row],[Tenure_Years]]&lt;=2,"New Hire",Table1[[#This Row],[Tenure_Years]]&lt;=5,"Established",Table1[[#This Row],[Tenure_Years]]&gt;=5,"Veteran")</f>
        <v>Established</v>
      </c>
      <c r="N9215">
        <f t="shared" si="286"/>
        <v>92826.904643962844</v>
      </c>
      <c r="O9215" t="str">
        <f t="shared" si="287"/>
        <v>Normal</v>
      </c>
    </row>
    <row r="9216" spans="1:15" x14ac:dyDescent="0.3">
      <c r="A9216" t="s">
        <v>17947</v>
      </c>
      <c r="B9216" t="s">
        <v>17948</v>
      </c>
      <c r="C9216" t="s">
        <v>21</v>
      </c>
      <c r="D9216">
        <v>60</v>
      </c>
      <c r="E9216" t="s">
        <v>56</v>
      </c>
      <c r="F9216" t="s">
        <v>92</v>
      </c>
      <c r="G9216">
        <v>63005</v>
      </c>
      <c r="H9216">
        <v>0</v>
      </c>
      <c r="I9216">
        <v>1</v>
      </c>
      <c r="J9216">
        <v>38</v>
      </c>
      <c r="K9216">
        <v>0</v>
      </c>
      <c r="L9216" t="s">
        <v>18</v>
      </c>
      <c r="M9216" t="str" cm="1">
        <f t="array" ref="M9216">_xlfn.IFS(Table1[[#This Row],[Tenure_Years]]&lt;=2,"New Hire",Table1[[#This Row],[Tenure_Years]]&lt;=5,"Established",Table1[[#This Row],[Tenure_Years]]&gt;=5,"Veteran")</f>
        <v>New Hire</v>
      </c>
      <c r="N9216">
        <f t="shared" si="286"/>
        <v>94573.380601596073</v>
      </c>
      <c r="O9216" t="str">
        <f t="shared" si="287"/>
        <v>Normal</v>
      </c>
    </row>
    <row r="9217" spans="1:15" x14ac:dyDescent="0.3">
      <c r="A9217" t="s">
        <v>17949</v>
      </c>
      <c r="B9217" t="s">
        <v>17950</v>
      </c>
      <c r="C9217" t="s">
        <v>21</v>
      </c>
      <c r="D9217">
        <v>58</v>
      </c>
      <c r="E9217" t="s">
        <v>16</v>
      </c>
      <c r="F9217" t="s">
        <v>130</v>
      </c>
      <c r="G9217">
        <v>75843</v>
      </c>
      <c r="H9217">
        <v>2</v>
      </c>
      <c r="I9217">
        <v>1</v>
      </c>
      <c r="J9217">
        <v>10</v>
      </c>
      <c r="K9217">
        <v>5</v>
      </c>
      <c r="L9217" t="s">
        <v>18</v>
      </c>
      <c r="M9217" t="str" cm="1">
        <f t="array" ref="M9217">_xlfn.IFS(Table1[[#This Row],[Tenure_Years]]&lt;=2,"New Hire",Table1[[#This Row],[Tenure_Years]]&lt;=5,"Established",Table1[[#This Row],[Tenure_Years]]&gt;=5,"Veteran")</f>
        <v>New Hire</v>
      </c>
      <c r="N9217">
        <f t="shared" si="286"/>
        <v>94458.108426635241</v>
      </c>
      <c r="O9217" t="str">
        <f t="shared" si="287"/>
        <v>Normal</v>
      </c>
    </row>
    <row r="9218" spans="1:15" x14ac:dyDescent="0.3">
      <c r="A9218" t="s">
        <v>17951</v>
      </c>
      <c r="B9218" t="s">
        <v>17952</v>
      </c>
      <c r="C9218" t="s">
        <v>15</v>
      </c>
      <c r="D9218">
        <v>40</v>
      </c>
      <c r="E9218" t="s">
        <v>56</v>
      </c>
      <c r="F9218" t="s">
        <v>72</v>
      </c>
      <c r="G9218">
        <v>95368</v>
      </c>
      <c r="H9218">
        <v>0</v>
      </c>
      <c r="I9218">
        <v>5</v>
      </c>
      <c r="J9218">
        <v>70</v>
      </c>
      <c r="K9218">
        <v>4</v>
      </c>
      <c r="L9218" t="s">
        <v>18</v>
      </c>
      <c r="M9218" t="str" cm="1">
        <f t="array" ref="M9218">_xlfn.IFS(Table1[[#This Row],[Tenure_Years]]&lt;=2,"New Hire",Table1[[#This Row],[Tenure_Years]]&lt;=5,"Established",Table1[[#This Row],[Tenure_Years]]&gt;=5,"Veteran")</f>
        <v>New Hire</v>
      </c>
      <c r="N9218">
        <f t="shared" ref="N9218:N9281" si="288">AVERAGEIF(E:E,E9218,G:G)</f>
        <v>94573.380601596073</v>
      </c>
      <c r="O9218" t="str">
        <f t="shared" si="287"/>
        <v>Normal</v>
      </c>
    </row>
    <row r="9219" spans="1:15" x14ac:dyDescent="0.3">
      <c r="A9219" t="s">
        <v>17953</v>
      </c>
      <c r="B9219" t="s">
        <v>17954</v>
      </c>
      <c r="C9219" t="s">
        <v>15</v>
      </c>
      <c r="D9219">
        <v>31</v>
      </c>
      <c r="E9219" t="s">
        <v>32</v>
      </c>
      <c r="F9219" t="s">
        <v>48</v>
      </c>
      <c r="G9219">
        <v>72438</v>
      </c>
      <c r="H9219">
        <v>2</v>
      </c>
      <c r="I9219">
        <v>3</v>
      </c>
      <c r="J9219">
        <v>14</v>
      </c>
      <c r="K9219">
        <v>2</v>
      </c>
      <c r="L9219" t="s">
        <v>24</v>
      </c>
      <c r="M9219" t="str" cm="1">
        <f t="array" ref="M9219">_xlfn.IFS(Table1[[#This Row],[Tenure_Years]]&lt;=2,"New Hire",Table1[[#This Row],[Tenure_Years]]&lt;=5,"Established",Table1[[#This Row],[Tenure_Years]]&gt;=5,"Veteran")</f>
        <v>New Hire</v>
      </c>
      <c r="N9219">
        <f t="shared" si="288"/>
        <v>94178.259456264772</v>
      </c>
      <c r="O9219" t="str">
        <f t="shared" ref="O9219:O9282" si="289">IF(AND(H9219=5, G9219&lt;M9219), "High Priority", "Normal")</f>
        <v>Normal</v>
      </c>
    </row>
    <row r="9220" spans="1:15" x14ac:dyDescent="0.3">
      <c r="A9220" t="s">
        <v>17955</v>
      </c>
      <c r="B9220" t="s">
        <v>17956</v>
      </c>
      <c r="C9220" t="s">
        <v>15</v>
      </c>
      <c r="D9220">
        <v>30</v>
      </c>
      <c r="E9220" t="s">
        <v>16</v>
      </c>
      <c r="F9220" t="s">
        <v>130</v>
      </c>
      <c r="G9220">
        <v>149102</v>
      </c>
      <c r="H9220">
        <v>4</v>
      </c>
      <c r="I9220">
        <v>4</v>
      </c>
      <c r="J9220">
        <v>20</v>
      </c>
      <c r="K9220">
        <v>1</v>
      </c>
      <c r="L9220" t="s">
        <v>18</v>
      </c>
      <c r="M9220" t="str" cm="1">
        <f t="array" ref="M9220">_xlfn.IFS(Table1[[#This Row],[Tenure_Years]]&lt;=2,"New Hire",Table1[[#This Row],[Tenure_Years]]&lt;=5,"Established",Table1[[#This Row],[Tenure_Years]]&gt;=5,"Veteran")</f>
        <v>Established</v>
      </c>
      <c r="N9220">
        <f t="shared" si="288"/>
        <v>94458.108426635241</v>
      </c>
      <c r="O9220" t="str">
        <f t="shared" si="289"/>
        <v>Normal</v>
      </c>
    </row>
    <row r="9221" spans="1:15" x14ac:dyDescent="0.3">
      <c r="A9221" t="s">
        <v>17957</v>
      </c>
      <c r="B9221" t="s">
        <v>17958</v>
      </c>
      <c r="C9221" t="s">
        <v>15</v>
      </c>
      <c r="D9221">
        <v>45</v>
      </c>
      <c r="E9221" t="s">
        <v>32</v>
      </c>
      <c r="F9221" t="s">
        <v>48</v>
      </c>
      <c r="G9221">
        <v>100600</v>
      </c>
      <c r="H9221">
        <v>14</v>
      </c>
      <c r="I9221">
        <v>1</v>
      </c>
      <c r="J9221">
        <v>49</v>
      </c>
      <c r="K9221">
        <v>5</v>
      </c>
      <c r="L9221" t="s">
        <v>18</v>
      </c>
      <c r="M9221" t="str" cm="1">
        <f t="array" ref="M9221">_xlfn.IFS(Table1[[#This Row],[Tenure_Years]]&lt;=2,"New Hire",Table1[[#This Row],[Tenure_Years]]&lt;=5,"Established",Table1[[#This Row],[Tenure_Years]]&gt;=5,"Veteran")</f>
        <v>Veteran</v>
      </c>
      <c r="N9221">
        <f t="shared" si="288"/>
        <v>94178.259456264772</v>
      </c>
      <c r="O9221" t="str">
        <f t="shared" si="289"/>
        <v>Normal</v>
      </c>
    </row>
    <row r="9222" spans="1:15" x14ac:dyDescent="0.3">
      <c r="A9222" t="s">
        <v>17959</v>
      </c>
      <c r="B9222" t="s">
        <v>17960</v>
      </c>
      <c r="C9222" t="s">
        <v>31</v>
      </c>
      <c r="D9222">
        <v>41</v>
      </c>
      <c r="E9222" t="s">
        <v>56</v>
      </c>
      <c r="F9222" t="s">
        <v>72</v>
      </c>
      <c r="G9222">
        <v>139754</v>
      </c>
      <c r="H9222">
        <v>12</v>
      </c>
      <c r="I9222">
        <v>4</v>
      </c>
      <c r="J9222">
        <v>13</v>
      </c>
      <c r="K9222">
        <v>5</v>
      </c>
      <c r="L9222" t="s">
        <v>18</v>
      </c>
      <c r="M9222" t="str" cm="1">
        <f t="array" ref="M9222">_xlfn.IFS(Table1[[#This Row],[Tenure_Years]]&lt;=2,"New Hire",Table1[[#This Row],[Tenure_Years]]&lt;=5,"Established",Table1[[#This Row],[Tenure_Years]]&gt;=5,"Veteran")</f>
        <v>Veteran</v>
      </c>
      <c r="N9222">
        <f t="shared" si="288"/>
        <v>94573.380601596073</v>
      </c>
      <c r="O9222" t="str">
        <f t="shared" si="289"/>
        <v>Normal</v>
      </c>
    </row>
    <row r="9223" spans="1:15" x14ac:dyDescent="0.3">
      <c r="A9223" t="s">
        <v>17961</v>
      </c>
      <c r="B9223" t="s">
        <v>17962</v>
      </c>
      <c r="C9223" t="s">
        <v>31</v>
      </c>
      <c r="D9223">
        <v>23</v>
      </c>
      <c r="E9223" t="s">
        <v>22</v>
      </c>
      <c r="F9223" t="s">
        <v>51</v>
      </c>
      <c r="G9223">
        <v>112174</v>
      </c>
      <c r="H9223">
        <v>2</v>
      </c>
      <c r="I9223">
        <v>1</v>
      </c>
      <c r="J9223">
        <v>10</v>
      </c>
      <c r="K9223">
        <v>2</v>
      </c>
      <c r="L9223" t="s">
        <v>24</v>
      </c>
      <c r="M9223" t="str" cm="1">
        <f t="array" ref="M9223">_xlfn.IFS(Table1[[#This Row],[Tenure_Years]]&lt;=2,"New Hire",Table1[[#This Row],[Tenure_Years]]&lt;=5,"Established",Table1[[#This Row],[Tenure_Years]]&gt;=5,"Veteran")</f>
        <v>New Hire</v>
      </c>
      <c r="N9223">
        <f t="shared" si="288"/>
        <v>96526.185096153844</v>
      </c>
      <c r="O9223" t="str">
        <f t="shared" si="289"/>
        <v>Normal</v>
      </c>
    </row>
    <row r="9224" spans="1:15" x14ac:dyDescent="0.3">
      <c r="A9224" t="s">
        <v>17963</v>
      </c>
      <c r="B9224" t="s">
        <v>5100</v>
      </c>
      <c r="C9224" t="s">
        <v>31</v>
      </c>
      <c r="D9224">
        <v>57</v>
      </c>
      <c r="E9224" t="s">
        <v>60</v>
      </c>
      <c r="F9224" t="s">
        <v>98</v>
      </c>
      <c r="G9224">
        <v>51305</v>
      </c>
      <c r="H9224">
        <v>1</v>
      </c>
      <c r="I9224">
        <v>4</v>
      </c>
      <c r="J9224">
        <v>25</v>
      </c>
      <c r="K9224">
        <v>1</v>
      </c>
      <c r="L9224" t="s">
        <v>24</v>
      </c>
      <c r="M9224" t="str" cm="1">
        <f t="array" ref="M9224">_xlfn.IFS(Table1[[#This Row],[Tenure_Years]]&lt;=2,"New Hire",Table1[[#This Row],[Tenure_Years]]&lt;=5,"Established",Table1[[#This Row],[Tenure_Years]]&gt;=5,"Veteran")</f>
        <v>New Hire</v>
      </c>
      <c r="N9224">
        <f t="shared" si="288"/>
        <v>94068.868467410459</v>
      </c>
      <c r="O9224" t="str">
        <f t="shared" si="289"/>
        <v>Normal</v>
      </c>
    </row>
    <row r="9225" spans="1:15" x14ac:dyDescent="0.3">
      <c r="A9225" t="s">
        <v>17964</v>
      </c>
      <c r="B9225" t="s">
        <v>17965</v>
      </c>
      <c r="C9225" t="s">
        <v>31</v>
      </c>
      <c r="D9225">
        <v>37</v>
      </c>
      <c r="E9225" t="s">
        <v>32</v>
      </c>
      <c r="F9225" t="s">
        <v>33</v>
      </c>
      <c r="G9225">
        <v>76234</v>
      </c>
      <c r="H9225">
        <v>0</v>
      </c>
      <c r="I9225">
        <v>2</v>
      </c>
      <c r="J9225">
        <v>56</v>
      </c>
      <c r="K9225">
        <v>1</v>
      </c>
      <c r="L9225" t="s">
        <v>24</v>
      </c>
      <c r="M9225" t="str" cm="1">
        <f t="array" ref="M9225">_xlfn.IFS(Table1[[#This Row],[Tenure_Years]]&lt;=2,"New Hire",Table1[[#This Row],[Tenure_Years]]&lt;=5,"Established",Table1[[#This Row],[Tenure_Years]]&gt;=5,"Veteran")</f>
        <v>New Hire</v>
      </c>
      <c r="N9225">
        <f t="shared" si="288"/>
        <v>94178.259456264772</v>
      </c>
      <c r="O9225" t="str">
        <f t="shared" si="289"/>
        <v>Normal</v>
      </c>
    </row>
    <row r="9226" spans="1:15" x14ac:dyDescent="0.3">
      <c r="A9226" t="s">
        <v>17966</v>
      </c>
      <c r="B9226" t="s">
        <v>17967</v>
      </c>
      <c r="C9226" t="s">
        <v>31</v>
      </c>
      <c r="D9226">
        <v>42</v>
      </c>
      <c r="E9226" t="s">
        <v>56</v>
      </c>
      <c r="F9226" t="s">
        <v>92</v>
      </c>
      <c r="G9226">
        <v>97011</v>
      </c>
      <c r="H9226">
        <v>13</v>
      </c>
      <c r="I9226">
        <v>3</v>
      </c>
      <c r="J9226">
        <v>14</v>
      </c>
      <c r="K9226">
        <v>2</v>
      </c>
      <c r="L9226" t="s">
        <v>24</v>
      </c>
      <c r="M9226" t="str" cm="1">
        <f t="array" ref="M9226">_xlfn.IFS(Table1[[#This Row],[Tenure_Years]]&lt;=2,"New Hire",Table1[[#This Row],[Tenure_Years]]&lt;=5,"Established",Table1[[#This Row],[Tenure_Years]]&gt;=5,"Veteran")</f>
        <v>Veteran</v>
      </c>
      <c r="N9226">
        <f t="shared" si="288"/>
        <v>94573.380601596073</v>
      </c>
      <c r="O9226" t="str">
        <f t="shared" si="289"/>
        <v>Normal</v>
      </c>
    </row>
    <row r="9227" spans="1:15" x14ac:dyDescent="0.3">
      <c r="A9227" t="s">
        <v>17968</v>
      </c>
      <c r="B9227" t="s">
        <v>17969</v>
      </c>
      <c r="C9227" t="s">
        <v>31</v>
      </c>
      <c r="D9227">
        <v>26</v>
      </c>
      <c r="E9227" t="s">
        <v>32</v>
      </c>
      <c r="F9227" t="s">
        <v>48</v>
      </c>
      <c r="G9227">
        <v>95799</v>
      </c>
      <c r="H9227">
        <v>8</v>
      </c>
      <c r="I9227">
        <v>3</v>
      </c>
      <c r="J9227">
        <v>10</v>
      </c>
      <c r="K9227">
        <v>4</v>
      </c>
      <c r="L9227" t="s">
        <v>18</v>
      </c>
      <c r="M9227" t="str" cm="1">
        <f t="array" ref="M9227">_xlfn.IFS(Table1[[#This Row],[Tenure_Years]]&lt;=2,"New Hire",Table1[[#This Row],[Tenure_Years]]&lt;=5,"Established",Table1[[#This Row],[Tenure_Years]]&gt;=5,"Veteran")</f>
        <v>Veteran</v>
      </c>
      <c r="N9227">
        <f t="shared" si="288"/>
        <v>94178.259456264772</v>
      </c>
      <c r="O9227" t="str">
        <f t="shared" si="289"/>
        <v>Normal</v>
      </c>
    </row>
    <row r="9228" spans="1:15" x14ac:dyDescent="0.3">
      <c r="A9228" t="s">
        <v>17970</v>
      </c>
      <c r="B9228" t="s">
        <v>17971</v>
      </c>
      <c r="C9228" t="s">
        <v>31</v>
      </c>
      <c r="D9228">
        <v>32</v>
      </c>
      <c r="E9228" t="s">
        <v>27</v>
      </c>
      <c r="F9228" t="s">
        <v>111</v>
      </c>
      <c r="G9228">
        <v>124449</v>
      </c>
      <c r="H9228">
        <v>8</v>
      </c>
      <c r="I9228">
        <v>3</v>
      </c>
      <c r="J9228">
        <v>49</v>
      </c>
      <c r="K9228">
        <v>5</v>
      </c>
      <c r="L9228" t="s">
        <v>24</v>
      </c>
      <c r="M9228" t="str" cm="1">
        <f t="array" ref="M9228">_xlfn.IFS(Table1[[#This Row],[Tenure_Years]]&lt;=2,"New Hire",Table1[[#This Row],[Tenure_Years]]&lt;=5,"Established",Table1[[#This Row],[Tenure_Years]]&gt;=5,"Veteran")</f>
        <v>Veteran</v>
      </c>
      <c r="N9228">
        <f t="shared" si="288"/>
        <v>92826.904643962844</v>
      </c>
      <c r="O9228" t="str">
        <f t="shared" si="289"/>
        <v>Normal</v>
      </c>
    </row>
    <row r="9229" spans="1:15" x14ac:dyDescent="0.3">
      <c r="A9229" t="s">
        <v>17972</v>
      </c>
      <c r="B9229" t="s">
        <v>965</v>
      </c>
      <c r="C9229" t="s">
        <v>15</v>
      </c>
      <c r="D9229">
        <v>24</v>
      </c>
      <c r="E9229" t="s">
        <v>32</v>
      </c>
      <c r="F9229" t="s">
        <v>43</v>
      </c>
      <c r="G9229">
        <v>45603</v>
      </c>
      <c r="H9229">
        <v>8</v>
      </c>
      <c r="I9229">
        <v>2</v>
      </c>
      <c r="J9229">
        <v>72</v>
      </c>
      <c r="K9229">
        <v>1</v>
      </c>
      <c r="L9229" t="s">
        <v>24</v>
      </c>
      <c r="M9229" t="str" cm="1">
        <f t="array" ref="M9229">_xlfn.IFS(Table1[[#This Row],[Tenure_Years]]&lt;=2,"New Hire",Table1[[#This Row],[Tenure_Years]]&lt;=5,"Established",Table1[[#This Row],[Tenure_Years]]&gt;=5,"Veteran")</f>
        <v>Veteran</v>
      </c>
      <c r="N9229">
        <f t="shared" si="288"/>
        <v>94178.259456264772</v>
      </c>
      <c r="O9229" t="str">
        <f t="shared" si="289"/>
        <v>Normal</v>
      </c>
    </row>
    <row r="9230" spans="1:15" x14ac:dyDescent="0.3">
      <c r="A9230" t="s">
        <v>17973</v>
      </c>
      <c r="B9230" t="s">
        <v>17974</v>
      </c>
      <c r="C9230" t="s">
        <v>31</v>
      </c>
      <c r="D9230">
        <v>35</v>
      </c>
      <c r="E9230" t="s">
        <v>27</v>
      </c>
      <c r="F9230" t="s">
        <v>111</v>
      </c>
      <c r="G9230">
        <v>52106</v>
      </c>
      <c r="H9230">
        <v>9</v>
      </c>
      <c r="I9230">
        <v>3</v>
      </c>
      <c r="J9230">
        <v>18</v>
      </c>
      <c r="K9230">
        <v>4</v>
      </c>
      <c r="L9230" t="s">
        <v>24</v>
      </c>
      <c r="M9230" t="str" cm="1">
        <f t="array" ref="M9230">_xlfn.IFS(Table1[[#This Row],[Tenure_Years]]&lt;=2,"New Hire",Table1[[#This Row],[Tenure_Years]]&lt;=5,"Established",Table1[[#This Row],[Tenure_Years]]&gt;=5,"Veteran")</f>
        <v>Veteran</v>
      </c>
      <c r="N9230">
        <f t="shared" si="288"/>
        <v>92826.904643962844</v>
      </c>
      <c r="O9230" t="str">
        <f t="shared" si="289"/>
        <v>Normal</v>
      </c>
    </row>
    <row r="9231" spans="1:15" x14ac:dyDescent="0.3">
      <c r="A9231" t="s">
        <v>17975</v>
      </c>
      <c r="B9231" t="s">
        <v>17976</v>
      </c>
      <c r="C9231" t="s">
        <v>31</v>
      </c>
      <c r="D9231">
        <v>36</v>
      </c>
      <c r="E9231" t="s">
        <v>22</v>
      </c>
      <c r="F9231" t="s">
        <v>23</v>
      </c>
      <c r="G9231">
        <v>127116</v>
      </c>
      <c r="H9231">
        <v>9</v>
      </c>
      <c r="I9231">
        <v>3</v>
      </c>
      <c r="J9231">
        <v>53</v>
      </c>
      <c r="K9231">
        <v>4</v>
      </c>
      <c r="L9231" t="s">
        <v>24</v>
      </c>
      <c r="M9231" t="str" cm="1">
        <f t="array" ref="M9231">_xlfn.IFS(Table1[[#This Row],[Tenure_Years]]&lt;=2,"New Hire",Table1[[#This Row],[Tenure_Years]]&lt;=5,"Established",Table1[[#This Row],[Tenure_Years]]&gt;=5,"Veteran")</f>
        <v>Veteran</v>
      </c>
      <c r="N9231">
        <f t="shared" si="288"/>
        <v>96526.185096153844</v>
      </c>
      <c r="O9231" t="str">
        <f t="shared" si="289"/>
        <v>Normal</v>
      </c>
    </row>
    <row r="9232" spans="1:15" x14ac:dyDescent="0.3">
      <c r="A9232" t="s">
        <v>17977</v>
      </c>
      <c r="B9232" t="s">
        <v>17978</v>
      </c>
      <c r="C9232" t="s">
        <v>21</v>
      </c>
      <c r="D9232">
        <v>35</v>
      </c>
      <c r="E9232" t="s">
        <v>22</v>
      </c>
      <c r="F9232" t="s">
        <v>51</v>
      </c>
      <c r="G9232">
        <v>99790</v>
      </c>
      <c r="H9232">
        <v>8</v>
      </c>
      <c r="I9232">
        <v>2</v>
      </c>
      <c r="J9232">
        <v>42</v>
      </c>
      <c r="K9232">
        <v>1</v>
      </c>
      <c r="L9232" t="s">
        <v>24</v>
      </c>
      <c r="M9232" t="str" cm="1">
        <f t="array" ref="M9232">_xlfn.IFS(Table1[[#This Row],[Tenure_Years]]&lt;=2,"New Hire",Table1[[#This Row],[Tenure_Years]]&lt;=5,"Established",Table1[[#This Row],[Tenure_Years]]&gt;=5,"Veteran")</f>
        <v>Veteran</v>
      </c>
      <c r="N9232">
        <f t="shared" si="288"/>
        <v>96526.185096153844</v>
      </c>
      <c r="O9232" t="str">
        <f t="shared" si="289"/>
        <v>Normal</v>
      </c>
    </row>
    <row r="9233" spans="1:15" x14ac:dyDescent="0.3">
      <c r="A9233" t="s">
        <v>17979</v>
      </c>
      <c r="B9233" t="s">
        <v>17980</v>
      </c>
      <c r="C9233" t="s">
        <v>21</v>
      </c>
      <c r="D9233">
        <v>38</v>
      </c>
      <c r="E9233" t="s">
        <v>60</v>
      </c>
      <c r="F9233" t="s">
        <v>61</v>
      </c>
      <c r="G9233">
        <v>52542</v>
      </c>
      <c r="H9233">
        <v>8</v>
      </c>
      <c r="I9233">
        <v>4</v>
      </c>
      <c r="J9233">
        <v>53</v>
      </c>
      <c r="K9233">
        <v>5</v>
      </c>
      <c r="L9233" t="s">
        <v>18</v>
      </c>
      <c r="M9233" t="str" cm="1">
        <f t="array" ref="M9233">_xlfn.IFS(Table1[[#This Row],[Tenure_Years]]&lt;=2,"New Hire",Table1[[#This Row],[Tenure_Years]]&lt;=5,"Established",Table1[[#This Row],[Tenure_Years]]&gt;=5,"Veteran")</f>
        <v>Veteran</v>
      </c>
      <c r="N9233">
        <f t="shared" si="288"/>
        <v>94068.868467410459</v>
      </c>
      <c r="O9233" t="str">
        <f t="shared" si="289"/>
        <v>Normal</v>
      </c>
    </row>
    <row r="9234" spans="1:15" x14ac:dyDescent="0.3">
      <c r="A9234" t="s">
        <v>17981</v>
      </c>
      <c r="B9234" t="s">
        <v>17982</v>
      </c>
      <c r="C9234" t="s">
        <v>21</v>
      </c>
      <c r="D9234">
        <v>56</v>
      </c>
      <c r="E9234" t="s">
        <v>60</v>
      </c>
      <c r="F9234" t="s">
        <v>61</v>
      </c>
      <c r="G9234">
        <v>62455</v>
      </c>
      <c r="H9234">
        <v>12</v>
      </c>
      <c r="I9234">
        <v>4</v>
      </c>
      <c r="J9234">
        <v>48</v>
      </c>
      <c r="K9234">
        <v>3</v>
      </c>
      <c r="L9234" t="s">
        <v>24</v>
      </c>
      <c r="M9234" t="str" cm="1">
        <f t="array" ref="M9234">_xlfn.IFS(Table1[[#This Row],[Tenure_Years]]&lt;=2,"New Hire",Table1[[#This Row],[Tenure_Years]]&lt;=5,"Established",Table1[[#This Row],[Tenure_Years]]&gt;=5,"Veteran")</f>
        <v>Veteran</v>
      </c>
      <c r="N9234">
        <f t="shared" si="288"/>
        <v>94068.868467410459</v>
      </c>
      <c r="O9234" t="str">
        <f t="shared" si="289"/>
        <v>Normal</v>
      </c>
    </row>
    <row r="9235" spans="1:15" x14ac:dyDescent="0.3">
      <c r="A9235" t="s">
        <v>17983</v>
      </c>
      <c r="B9235" t="s">
        <v>17984</v>
      </c>
      <c r="C9235" t="s">
        <v>31</v>
      </c>
      <c r="D9235">
        <v>51</v>
      </c>
      <c r="E9235" t="s">
        <v>32</v>
      </c>
      <c r="F9235" t="s">
        <v>48</v>
      </c>
      <c r="G9235">
        <v>76611</v>
      </c>
      <c r="H9235">
        <v>5</v>
      </c>
      <c r="I9235">
        <v>1</v>
      </c>
      <c r="J9235">
        <v>25</v>
      </c>
      <c r="K9235">
        <v>1</v>
      </c>
      <c r="L9235" t="s">
        <v>24</v>
      </c>
      <c r="M9235" t="str" cm="1">
        <f t="array" ref="M9235">_xlfn.IFS(Table1[[#This Row],[Tenure_Years]]&lt;=2,"New Hire",Table1[[#This Row],[Tenure_Years]]&lt;=5,"Established",Table1[[#This Row],[Tenure_Years]]&gt;=5,"Veteran")</f>
        <v>Established</v>
      </c>
      <c r="N9235">
        <f t="shared" si="288"/>
        <v>94178.259456264772</v>
      </c>
      <c r="O9235" t="str">
        <f t="shared" si="289"/>
        <v>High Priority</v>
      </c>
    </row>
    <row r="9236" spans="1:15" x14ac:dyDescent="0.3">
      <c r="A9236" t="s">
        <v>17985</v>
      </c>
      <c r="B9236" t="s">
        <v>17986</v>
      </c>
      <c r="C9236" t="s">
        <v>21</v>
      </c>
      <c r="D9236">
        <v>51</v>
      </c>
      <c r="E9236" t="s">
        <v>27</v>
      </c>
      <c r="F9236" t="s">
        <v>111</v>
      </c>
      <c r="G9236">
        <v>130617</v>
      </c>
      <c r="H9236">
        <v>7</v>
      </c>
      <c r="I9236">
        <v>1</v>
      </c>
      <c r="J9236">
        <v>76</v>
      </c>
      <c r="K9236">
        <v>2</v>
      </c>
      <c r="L9236" t="s">
        <v>18</v>
      </c>
      <c r="M9236" t="str" cm="1">
        <f t="array" ref="M9236">_xlfn.IFS(Table1[[#This Row],[Tenure_Years]]&lt;=2,"New Hire",Table1[[#This Row],[Tenure_Years]]&lt;=5,"Established",Table1[[#This Row],[Tenure_Years]]&gt;=5,"Veteran")</f>
        <v>Veteran</v>
      </c>
      <c r="N9236">
        <f t="shared" si="288"/>
        <v>92826.904643962844</v>
      </c>
      <c r="O9236" t="str">
        <f t="shared" si="289"/>
        <v>Normal</v>
      </c>
    </row>
    <row r="9237" spans="1:15" x14ac:dyDescent="0.3">
      <c r="A9237" t="s">
        <v>17987</v>
      </c>
      <c r="B9237" t="s">
        <v>17988</v>
      </c>
      <c r="C9237" t="s">
        <v>15</v>
      </c>
      <c r="D9237">
        <v>42</v>
      </c>
      <c r="E9237" t="s">
        <v>60</v>
      </c>
      <c r="F9237" t="s">
        <v>64</v>
      </c>
      <c r="G9237">
        <v>145896</v>
      </c>
      <c r="H9237">
        <v>2</v>
      </c>
      <c r="I9237">
        <v>2</v>
      </c>
      <c r="J9237">
        <v>58</v>
      </c>
      <c r="K9237">
        <v>3</v>
      </c>
      <c r="L9237" t="s">
        <v>24</v>
      </c>
      <c r="M9237" t="str" cm="1">
        <f t="array" ref="M9237">_xlfn.IFS(Table1[[#This Row],[Tenure_Years]]&lt;=2,"New Hire",Table1[[#This Row],[Tenure_Years]]&lt;=5,"Established",Table1[[#This Row],[Tenure_Years]]&gt;=5,"Veteran")</f>
        <v>New Hire</v>
      </c>
      <c r="N9237">
        <f t="shared" si="288"/>
        <v>94068.868467410459</v>
      </c>
      <c r="O9237" t="str">
        <f t="shared" si="289"/>
        <v>Normal</v>
      </c>
    </row>
    <row r="9238" spans="1:15" x14ac:dyDescent="0.3">
      <c r="A9238" t="s">
        <v>17989</v>
      </c>
      <c r="B9238" t="s">
        <v>17990</v>
      </c>
      <c r="C9238" t="s">
        <v>15</v>
      </c>
      <c r="D9238">
        <v>32</v>
      </c>
      <c r="E9238" t="s">
        <v>22</v>
      </c>
      <c r="F9238" t="s">
        <v>95</v>
      </c>
      <c r="G9238">
        <v>73765</v>
      </c>
      <c r="H9238">
        <v>15</v>
      </c>
      <c r="I9238">
        <v>2</v>
      </c>
      <c r="J9238">
        <v>39</v>
      </c>
      <c r="K9238">
        <v>2</v>
      </c>
      <c r="L9238" t="s">
        <v>18</v>
      </c>
      <c r="M9238" t="str" cm="1">
        <f t="array" ref="M9238">_xlfn.IFS(Table1[[#This Row],[Tenure_Years]]&lt;=2,"New Hire",Table1[[#This Row],[Tenure_Years]]&lt;=5,"Established",Table1[[#This Row],[Tenure_Years]]&gt;=5,"Veteran")</f>
        <v>Veteran</v>
      </c>
      <c r="N9238">
        <f t="shared" si="288"/>
        <v>96526.185096153844</v>
      </c>
      <c r="O9238" t="str">
        <f t="shared" si="289"/>
        <v>Normal</v>
      </c>
    </row>
    <row r="9239" spans="1:15" x14ac:dyDescent="0.3">
      <c r="A9239" t="s">
        <v>17991</v>
      </c>
      <c r="B9239" t="s">
        <v>17992</v>
      </c>
      <c r="C9239" t="s">
        <v>21</v>
      </c>
      <c r="D9239">
        <v>50</v>
      </c>
      <c r="E9239" t="s">
        <v>27</v>
      </c>
      <c r="F9239" t="s">
        <v>75</v>
      </c>
      <c r="G9239">
        <v>58562</v>
      </c>
      <c r="H9239">
        <v>11</v>
      </c>
      <c r="I9239">
        <v>4</v>
      </c>
      <c r="J9239">
        <v>42</v>
      </c>
      <c r="K9239">
        <v>5</v>
      </c>
      <c r="L9239" t="s">
        <v>24</v>
      </c>
      <c r="M9239" t="str" cm="1">
        <f t="array" ref="M9239">_xlfn.IFS(Table1[[#This Row],[Tenure_Years]]&lt;=2,"New Hire",Table1[[#This Row],[Tenure_Years]]&lt;=5,"Established",Table1[[#This Row],[Tenure_Years]]&gt;=5,"Veteran")</f>
        <v>Veteran</v>
      </c>
      <c r="N9239">
        <f t="shared" si="288"/>
        <v>92826.904643962844</v>
      </c>
      <c r="O9239" t="str">
        <f t="shared" si="289"/>
        <v>Normal</v>
      </c>
    </row>
    <row r="9240" spans="1:15" x14ac:dyDescent="0.3">
      <c r="A9240" t="s">
        <v>17993</v>
      </c>
      <c r="B9240" t="s">
        <v>17994</v>
      </c>
      <c r="C9240" t="s">
        <v>21</v>
      </c>
      <c r="D9240">
        <v>28</v>
      </c>
      <c r="E9240" t="s">
        <v>22</v>
      </c>
      <c r="F9240" t="s">
        <v>23</v>
      </c>
      <c r="G9240">
        <v>61580</v>
      </c>
      <c r="H9240">
        <v>10</v>
      </c>
      <c r="I9240">
        <v>3</v>
      </c>
      <c r="J9240">
        <v>23</v>
      </c>
      <c r="K9240">
        <v>0</v>
      </c>
      <c r="L9240" t="s">
        <v>24</v>
      </c>
      <c r="M9240" t="str" cm="1">
        <f t="array" ref="M9240">_xlfn.IFS(Table1[[#This Row],[Tenure_Years]]&lt;=2,"New Hire",Table1[[#This Row],[Tenure_Years]]&lt;=5,"Established",Table1[[#This Row],[Tenure_Years]]&gt;=5,"Veteran")</f>
        <v>Veteran</v>
      </c>
      <c r="N9240">
        <f t="shared" si="288"/>
        <v>96526.185096153844</v>
      </c>
      <c r="O9240" t="str">
        <f t="shared" si="289"/>
        <v>Normal</v>
      </c>
    </row>
    <row r="9241" spans="1:15" x14ac:dyDescent="0.3">
      <c r="A9241" t="s">
        <v>17995</v>
      </c>
      <c r="B9241" t="s">
        <v>17996</v>
      </c>
      <c r="C9241" t="s">
        <v>31</v>
      </c>
      <c r="D9241">
        <v>24</v>
      </c>
      <c r="E9241" t="s">
        <v>22</v>
      </c>
      <c r="F9241" t="s">
        <v>23</v>
      </c>
      <c r="G9241">
        <v>119468</v>
      </c>
      <c r="H9241">
        <v>5</v>
      </c>
      <c r="I9241">
        <v>2</v>
      </c>
      <c r="J9241">
        <v>28</v>
      </c>
      <c r="K9241">
        <v>1</v>
      </c>
      <c r="L9241" t="s">
        <v>18</v>
      </c>
      <c r="M9241" t="str" cm="1">
        <f t="array" ref="M9241">_xlfn.IFS(Table1[[#This Row],[Tenure_Years]]&lt;=2,"New Hire",Table1[[#This Row],[Tenure_Years]]&lt;=5,"Established",Table1[[#This Row],[Tenure_Years]]&gt;=5,"Veteran")</f>
        <v>Established</v>
      </c>
      <c r="N9241">
        <f t="shared" si="288"/>
        <v>96526.185096153844</v>
      </c>
      <c r="O9241" t="str">
        <f t="shared" si="289"/>
        <v>High Priority</v>
      </c>
    </row>
    <row r="9242" spans="1:15" x14ac:dyDescent="0.3">
      <c r="A9242" t="s">
        <v>17997</v>
      </c>
      <c r="B9242" t="s">
        <v>17998</v>
      </c>
      <c r="C9242" t="s">
        <v>31</v>
      </c>
      <c r="D9242">
        <v>48</v>
      </c>
      <c r="E9242" t="s">
        <v>56</v>
      </c>
      <c r="F9242" t="s">
        <v>57</v>
      </c>
      <c r="G9242">
        <v>145286</v>
      </c>
      <c r="H9242">
        <v>11</v>
      </c>
      <c r="I9242">
        <v>4</v>
      </c>
      <c r="J9242">
        <v>20</v>
      </c>
      <c r="K9242">
        <v>0</v>
      </c>
      <c r="L9242" t="s">
        <v>18</v>
      </c>
      <c r="M9242" t="str" cm="1">
        <f t="array" ref="M9242">_xlfn.IFS(Table1[[#This Row],[Tenure_Years]]&lt;=2,"New Hire",Table1[[#This Row],[Tenure_Years]]&lt;=5,"Established",Table1[[#This Row],[Tenure_Years]]&gt;=5,"Veteran")</f>
        <v>Veteran</v>
      </c>
      <c r="N9242">
        <f t="shared" si="288"/>
        <v>94573.380601596073</v>
      </c>
      <c r="O9242" t="str">
        <f t="shared" si="289"/>
        <v>Normal</v>
      </c>
    </row>
    <row r="9243" spans="1:15" x14ac:dyDescent="0.3">
      <c r="A9243" t="s">
        <v>17999</v>
      </c>
      <c r="B9243" t="s">
        <v>18000</v>
      </c>
      <c r="C9243" t="s">
        <v>31</v>
      </c>
      <c r="D9243">
        <v>25</v>
      </c>
      <c r="E9243" t="s">
        <v>56</v>
      </c>
      <c r="F9243" t="s">
        <v>72</v>
      </c>
      <c r="G9243">
        <v>69672</v>
      </c>
      <c r="H9243">
        <v>0</v>
      </c>
      <c r="I9243">
        <v>5</v>
      </c>
      <c r="J9243">
        <v>11</v>
      </c>
      <c r="K9243">
        <v>4</v>
      </c>
      <c r="L9243" t="s">
        <v>24</v>
      </c>
      <c r="M9243" t="str" cm="1">
        <f t="array" ref="M9243">_xlfn.IFS(Table1[[#This Row],[Tenure_Years]]&lt;=2,"New Hire",Table1[[#This Row],[Tenure_Years]]&lt;=5,"Established",Table1[[#This Row],[Tenure_Years]]&gt;=5,"Veteran")</f>
        <v>New Hire</v>
      </c>
      <c r="N9243">
        <f t="shared" si="288"/>
        <v>94573.380601596073</v>
      </c>
      <c r="O9243" t="str">
        <f t="shared" si="289"/>
        <v>Normal</v>
      </c>
    </row>
    <row r="9244" spans="1:15" x14ac:dyDescent="0.3">
      <c r="A9244" t="s">
        <v>18001</v>
      </c>
      <c r="B9244" t="s">
        <v>18002</v>
      </c>
      <c r="C9244" t="s">
        <v>15</v>
      </c>
      <c r="D9244">
        <v>42</v>
      </c>
      <c r="E9244" t="s">
        <v>56</v>
      </c>
      <c r="F9244" t="s">
        <v>72</v>
      </c>
      <c r="G9244">
        <v>109218</v>
      </c>
      <c r="H9244">
        <v>12</v>
      </c>
      <c r="I9244">
        <v>4</v>
      </c>
      <c r="J9244">
        <v>49</v>
      </c>
      <c r="K9244">
        <v>4</v>
      </c>
      <c r="L9244" t="s">
        <v>24</v>
      </c>
      <c r="M9244" t="str" cm="1">
        <f t="array" ref="M9244">_xlfn.IFS(Table1[[#This Row],[Tenure_Years]]&lt;=2,"New Hire",Table1[[#This Row],[Tenure_Years]]&lt;=5,"Established",Table1[[#This Row],[Tenure_Years]]&gt;=5,"Veteran")</f>
        <v>Veteran</v>
      </c>
      <c r="N9244">
        <f t="shared" si="288"/>
        <v>94573.380601596073</v>
      </c>
      <c r="O9244" t="str">
        <f t="shared" si="289"/>
        <v>Normal</v>
      </c>
    </row>
    <row r="9245" spans="1:15" x14ac:dyDescent="0.3">
      <c r="A9245" t="s">
        <v>18003</v>
      </c>
      <c r="B9245" t="s">
        <v>18004</v>
      </c>
      <c r="C9245" t="s">
        <v>31</v>
      </c>
      <c r="D9245">
        <v>32</v>
      </c>
      <c r="E9245" t="s">
        <v>56</v>
      </c>
      <c r="F9245" t="s">
        <v>92</v>
      </c>
      <c r="G9245">
        <v>47983</v>
      </c>
      <c r="H9245">
        <v>11</v>
      </c>
      <c r="I9245">
        <v>1</v>
      </c>
      <c r="J9245">
        <v>54</v>
      </c>
      <c r="K9245">
        <v>0</v>
      </c>
      <c r="L9245" t="s">
        <v>24</v>
      </c>
      <c r="M9245" t="str" cm="1">
        <f t="array" ref="M9245">_xlfn.IFS(Table1[[#This Row],[Tenure_Years]]&lt;=2,"New Hire",Table1[[#This Row],[Tenure_Years]]&lt;=5,"Established",Table1[[#This Row],[Tenure_Years]]&gt;=5,"Veteran")</f>
        <v>Veteran</v>
      </c>
      <c r="N9245">
        <f t="shared" si="288"/>
        <v>94573.380601596073</v>
      </c>
      <c r="O9245" t="str">
        <f t="shared" si="289"/>
        <v>Normal</v>
      </c>
    </row>
    <row r="9246" spans="1:15" x14ac:dyDescent="0.3">
      <c r="A9246" t="s">
        <v>18005</v>
      </c>
      <c r="B9246" t="s">
        <v>18006</v>
      </c>
      <c r="C9246" t="s">
        <v>21</v>
      </c>
      <c r="D9246">
        <v>56</v>
      </c>
      <c r="E9246" t="s">
        <v>22</v>
      </c>
      <c r="F9246" t="s">
        <v>23</v>
      </c>
      <c r="G9246">
        <v>47394</v>
      </c>
      <c r="H9246">
        <v>11</v>
      </c>
      <c r="I9246">
        <v>4</v>
      </c>
      <c r="J9246">
        <v>61</v>
      </c>
      <c r="K9246">
        <v>3</v>
      </c>
      <c r="L9246" t="s">
        <v>18</v>
      </c>
      <c r="M9246" t="str" cm="1">
        <f t="array" ref="M9246">_xlfn.IFS(Table1[[#This Row],[Tenure_Years]]&lt;=2,"New Hire",Table1[[#This Row],[Tenure_Years]]&lt;=5,"Established",Table1[[#This Row],[Tenure_Years]]&gt;=5,"Veteran")</f>
        <v>Veteran</v>
      </c>
      <c r="N9246">
        <f t="shared" si="288"/>
        <v>96526.185096153844</v>
      </c>
      <c r="O9246" t="str">
        <f t="shared" si="289"/>
        <v>Normal</v>
      </c>
    </row>
    <row r="9247" spans="1:15" x14ac:dyDescent="0.3">
      <c r="A9247" t="s">
        <v>18007</v>
      </c>
      <c r="B9247" t="s">
        <v>18008</v>
      </c>
      <c r="C9247" t="s">
        <v>21</v>
      </c>
      <c r="D9247">
        <v>47</v>
      </c>
      <c r="E9247" t="s">
        <v>22</v>
      </c>
      <c r="F9247" t="s">
        <v>23</v>
      </c>
      <c r="G9247">
        <v>58134</v>
      </c>
      <c r="H9247">
        <v>4</v>
      </c>
      <c r="I9247">
        <v>4</v>
      </c>
      <c r="J9247">
        <v>56</v>
      </c>
      <c r="K9247">
        <v>1</v>
      </c>
      <c r="L9247" t="s">
        <v>18</v>
      </c>
      <c r="M9247" t="str" cm="1">
        <f t="array" ref="M9247">_xlfn.IFS(Table1[[#This Row],[Tenure_Years]]&lt;=2,"New Hire",Table1[[#This Row],[Tenure_Years]]&lt;=5,"Established",Table1[[#This Row],[Tenure_Years]]&gt;=5,"Veteran")</f>
        <v>Established</v>
      </c>
      <c r="N9247">
        <f t="shared" si="288"/>
        <v>96526.185096153844</v>
      </c>
      <c r="O9247" t="str">
        <f t="shared" si="289"/>
        <v>Normal</v>
      </c>
    </row>
    <row r="9248" spans="1:15" x14ac:dyDescent="0.3">
      <c r="A9248" t="s">
        <v>18009</v>
      </c>
      <c r="B9248" t="s">
        <v>1154</v>
      </c>
      <c r="C9248" t="s">
        <v>31</v>
      </c>
      <c r="D9248">
        <v>39</v>
      </c>
      <c r="E9248" t="s">
        <v>22</v>
      </c>
      <c r="F9248" t="s">
        <v>95</v>
      </c>
      <c r="G9248">
        <v>76790</v>
      </c>
      <c r="H9248">
        <v>9</v>
      </c>
      <c r="I9248">
        <v>5</v>
      </c>
      <c r="J9248">
        <v>47</v>
      </c>
      <c r="K9248">
        <v>1</v>
      </c>
      <c r="L9248" t="s">
        <v>18</v>
      </c>
      <c r="M9248" t="str" cm="1">
        <f t="array" ref="M9248">_xlfn.IFS(Table1[[#This Row],[Tenure_Years]]&lt;=2,"New Hire",Table1[[#This Row],[Tenure_Years]]&lt;=5,"Established",Table1[[#This Row],[Tenure_Years]]&gt;=5,"Veteran")</f>
        <v>Veteran</v>
      </c>
      <c r="N9248">
        <f t="shared" si="288"/>
        <v>96526.185096153844</v>
      </c>
      <c r="O9248" t="str">
        <f t="shared" si="289"/>
        <v>Normal</v>
      </c>
    </row>
    <row r="9249" spans="1:15" x14ac:dyDescent="0.3">
      <c r="A9249" t="s">
        <v>18010</v>
      </c>
      <c r="B9249" t="s">
        <v>18011</v>
      </c>
      <c r="C9249" t="s">
        <v>21</v>
      </c>
      <c r="D9249">
        <v>56</v>
      </c>
      <c r="E9249" t="s">
        <v>56</v>
      </c>
      <c r="F9249" t="s">
        <v>57</v>
      </c>
      <c r="G9249">
        <v>45667</v>
      </c>
      <c r="H9249">
        <v>3</v>
      </c>
      <c r="I9249">
        <v>4</v>
      </c>
      <c r="J9249">
        <v>69</v>
      </c>
      <c r="K9249">
        <v>2</v>
      </c>
      <c r="L9249" t="s">
        <v>24</v>
      </c>
      <c r="M9249" t="str" cm="1">
        <f t="array" ref="M9249">_xlfn.IFS(Table1[[#This Row],[Tenure_Years]]&lt;=2,"New Hire",Table1[[#This Row],[Tenure_Years]]&lt;=5,"Established",Table1[[#This Row],[Tenure_Years]]&gt;=5,"Veteran")</f>
        <v>Established</v>
      </c>
      <c r="N9249">
        <f t="shared" si="288"/>
        <v>94573.380601596073</v>
      </c>
      <c r="O9249" t="str">
        <f t="shared" si="289"/>
        <v>Normal</v>
      </c>
    </row>
    <row r="9250" spans="1:15" x14ac:dyDescent="0.3">
      <c r="A9250" t="s">
        <v>18012</v>
      </c>
      <c r="B9250" t="s">
        <v>18013</v>
      </c>
      <c r="C9250" t="s">
        <v>21</v>
      </c>
      <c r="D9250">
        <v>48</v>
      </c>
      <c r="E9250" t="s">
        <v>16</v>
      </c>
      <c r="F9250" t="s">
        <v>130</v>
      </c>
      <c r="G9250">
        <v>138845</v>
      </c>
      <c r="H9250">
        <v>4</v>
      </c>
      <c r="I9250">
        <v>4</v>
      </c>
      <c r="J9250">
        <v>24</v>
      </c>
      <c r="K9250">
        <v>2</v>
      </c>
      <c r="L9250" t="s">
        <v>18</v>
      </c>
      <c r="M9250" t="str" cm="1">
        <f t="array" ref="M9250">_xlfn.IFS(Table1[[#This Row],[Tenure_Years]]&lt;=2,"New Hire",Table1[[#This Row],[Tenure_Years]]&lt;=5,"Established",Table1[[#This Row],[Tenure_Years]]&gt;=5,"Veteran")</f>
        <v>Established</v>
      </c>
      <c r="N9250">
        <f t="shared" si="288"/>
        <v>94458.108426635241</v>
      </c>
      <c r="O9250" t="str">
        <f t="shared" si="289"/>
        <v>Normal</v>
      </c>
    </row>
    <row r="9251" spans="1:15" x14ac:dyDescent="0.3">
      <c r="A9251" t="s">
        <v>18014</v>
      </c>
      <c r="B9251" t="s">
        <v>18015</v>
      </c>
      <c r="C9251" t="s">
        <v>21</v>
      </c>
      <c r="D9251">
        <v>26</v>
      </c>
      <c r="E9251" t="s">
        <v>27</v>
      </c>
      <c r="F9251" t="s">
        <v>111</v>
      </c>
      <c r="G9251">
        <v>91908</v>
      </c>
      <c r="H9251">
        <v>6</v>
      </c>
      <c r="I9251">
        <v>1</v>
      </c>
      <c r="J9251">
        <v>14</v>
      </c>
      <c r="K9251">
        <v>4</v>
      </c>
      <c r="L9251" t="s">
        <v>24</v>
      </c>
      <c r="M9251" t="str" cm="1">
        <f t="array" ref="M9251">_xlfn.IFS(Table1[[#This Row],[Tenure_Years]]&lt;=2,"New Hire",Table1[[#This Row],[Tenure_Years]]&lt;=5,"Established",Table1[[#This Row],[Tenure_Years]]&gt;=5,"Veteran")</f>
        <v>Veteran</v>
      </c>
      <c r="N9251">
        <f t="shared" si="288"/>
        <v>92826.904643962844</v>
      </c>
      <c r="O9251" t="str">
        <f t="shared" si="289"/>
        <v>Normal</v>
      </c>
    </row>
    <row r="9252" spans="1:15" x14ac:dyDescent="0.3">
      <c r="A9252" t="s">
        <v>18016</v>
      </c>
      <c r="B9252" t="s">
        <v>18017</v>
      </c>
      <c r="C9252" t="s">
        <v>31</v>
      </c>
      <c r="D9252">
        <v>55</v>
      </c>
      <c r="E9252" t="s">
        <v>56</v>
      </c>
      <c r="F9252" t="s">
        <v>72</v>
      </c>
      <c r="G9252">
        <v>92527</v>
      </c>
      <c r="H9252">
        <v>10</v>
      </c>
      <c r="I9252">
        <v>5</v>
      </c>
      <c r="J9252">
        <v>30</v>
      </c>
      <c r="K9252">
        <v>1</v>
      </c>
      <c r="L9252" t="s">
        <v>24</v>
      </c>
      <c r="M9252" t="str" cm="1">
        <f t="array" ref="M9252">_xlfn.IFS(Table1[[#This Row],[Tenure_Years]]&lt;=2,"New Hire",Table1[[#This Row],[Tenure_Years]]&lt;=5,"Established",Table1[[#This Row],[Tenure_Years]]&gt;=5,"Veteran")</f>
        <v>Veteran</v>
      </c>
      <c r="N9252">
        <f t="shared" si="288"/>
        <v>94573.380601596073</v>
      </c>
      <c r="O9252" t="str">
        <f t="shared" si="289"/>
        <v>Normal</v>
      </c>
    </row>
    <row r="9253" spans="1:15" x14ac:dyDescent="0.3">
      <c r="A9253" t="s">
        <v>18018</v>
      </c>
      <c r="B9253" t="s">
        <v>18019</v>
      </c>
      <c r="C9253" t="s">
        <v>15</v>
      </c>
      <c r="D9253">
        <v>37</v>
      </c>
      <c r="E9253" t="s">
        <v>32</v>
      </c>
      <c r="F9253" t="s">
        <v>43</v>
      </c>
      <c r="G9253">
        <v>61946</v>
      </c>
      <c r="H9253">
        <v>11</v>
      </c>
      <c r="I9253">
        <v>3</v>
      </c>
      <c r="J9253">
        <v>37</v>
      </c>
      <c r="K9253">
        <v>0</v>
      </c>
      <c r="L9253" t="s">
        <v>24</v>
      </c>
      <c r="M9253" t="str" cm="1">
        <f t="array" ref="M9253">_xlfn.IFS(Table1[[#This Row],[Tenure_Years]]&lt;=2,"New Hire",Table1[[#This Row],[Tenure_Years]]&lt;=5,"Established",Table1[[#This Row],[Tenure_Years]]&gt;=5,"Veteran")</f>
        <v>Veteran</v>
      </c>
      <c r="N9253">
        <f t="shared" si="288"/>
        <v>94178.259456264772</v>
      </c>
      <c r="O9253" t="str">
        <f t="shared" si="289"/>
        <v>Normal</v>
      </c>
    </row>
    <row r="9254" spans="1:15" x14ac:dyDescent="0.3">
      <c r="A9254" t="s">
        <v>18020</v>
      </c>
      <c r="B9254" t="s">
        <v>18021</v>
      </c>
      <c r="C9254" t="s">
        <v>31</v>
      </c>
      <c r="D9254">
        <v>31</v>
      </c>
      <c r="E9254" t="s">
        <v>22</v>
      </c>
      <c r="F9254" t="s">
        <v>23</v>
      </c>
      <c r="G9254">
        <v>132150</v>
      </c>
      <c r="H9254">
        <v>12</v>
      </c>
      <c r="I9254">
        <v>5</v>
      </c>
      <c r="J9254">
        <v>21</v>
      </c>
      <c r="K9254">
        <v>3</v>
      </c>
      <c r="L9254" t="s">
        <v>18</v>
      </c>
      <c r="M9254" t="str" cm="1">
        <f t="array" ref="M9254">_xlfn.IFS(Table1[[#This Row],[Tenure_Years]]&lt;=2,"New Hire",Table1[[#This Row],[Tenure_Years]]&lt;=5,"Established",Table1[[#This Row],[Tenure_Years]]&gt;=5,"Veteran")</f>
        <v>Veteran</v>
      </c>
      <c r="N9254">
        <f t="shared" si="288"/>
        <v>96526.185096153844</v>
      </c>
      <c r="O9254" t="str">
        <f t="shared" si="289"/>
        <v>Normal</v>
      </c>
    </row>
    <row r="9255" spans="1:15" x14ac:dyDescent="0.3">
      <c r="A9255" t="s">
        <v>18022</v>
      </c>
      <c r="B9255" t="s">
        <v>18023</v>
      </c>
      <c r="C9255" t="s">
        <v>21</v>
      </c>
      <c r="D9255">
        <v>33</v>
      </c>
      <c r="E9255" t="s">
        <v>32</v>
      </c>
      <c r="F9255" t="s">
        <v>48</v>
      </c>
      <c r="G9255">
        <v>55627</v>
      </c>
      <c r="H9255">
        <v>6</v>
      </c>
      <c r="I9255">
        <v>1</v>
      </c>
      <c r="J9255">
        <v>68</v>
      </c>
      <c r="K9255">
        <v>2</v>
      </c>
      <c r="L9255" t="s">
        <v>18</v>
      </c>
      <c r="M9255" t="str" cm="1">
        <f t="array" ref="M9255">_xlfn.IFS(Table1[[#This Row],[Tenure_Years]]&lt;=2,"New Hire",Table1[[#This Row],[Tenure_Years]]&lt;=5,"Established",Table1[[#This Row],[Tenure_Years]]&gt;=5,"Veteran")</f>
        <v>Veteran</v>
      </c>
      <c r="N9255">
        <f t="shared" si="288"/>
        <v>94178.259456264772</v>
      </c>
      <c r="O9255" t="str">
        <f t="shared" si="289"/>
        <v>Normal</v>
      </c>
    </row>
    <row r="9256" spans="1:15" x14ac:dyDescent="0.3">
      <c r="A9256" t="s">
        <v>18024</v>
      </c>
      <c r="B9256" t="s">
        <v>18025</v>
      </c>
      <c r="C9256" t="s">
        <v>21</v>
      </c>
      <c r="D9256">
        <v>55</v>
      </c>
      <c r="E9256" t="s">
        <v>56</v>
      </c>
      <c r="F9256" t="s">
        <v>57</v>
      </c>
      <c r="G9256">
        <v>58480</v>
      </c>
      <c r="H9256">
        <v>10</v>
      </c>
      <c r="I9256">
        <v>5</v>
      </c>
      <c r="J9256">
        <v>37</v>
      </c>
      <c r="K9256">
        <v>3</v>
      </c>
      <c r="L9256" t="s">
        <v>24</v>
      </c>
      <c r="M9256" t="str" cm="1">
        <f t="array" ref="M9256">_xlfn.IFS(Table1[[#This Row],[Tenure_Years]]&lt;=2,"New Hire",Table1[[#This Row],[Tenure_Years]]&lt;=5,"Established",Table1[[#This Row],[Tenure_Years]]&gt;=5,"Veteran")</f>
        <v>Veteran</v>
      </c>
      <c r="N9256">
        <f t="shared" si="288"/>
        <v>94573.380601596073</v>
      </c>
      <c r="O9256" t="str">
        <f t="shared" si="289"/>
        <v>Normal</v>
      </c>
    </row>
    <row r="9257" spans="1:15" x14ac:dyDescent="0.3">
      <c r="A9257" t="s">
        <v>18026</v>
      </c>
      <c r="B9257" t="s">
        <v>18027</v>
      </c>
      <c r="C9257" t="s">
        <v>15</v>
      </c>
      <c r="D9257">
        <v>38</v>
      </c>
      <c r="E9257" t="s">
        <v>60</v>
      </c>
      <c r="F9257" t="s">
        <v>64</v>
      </c>
      <c r="G9257">
        <v>110616</v>
      </c>
      <c r="H9257">
        <v>6</v>
      </c>
      <c r="I9257">
        <v>4</v>
      </c>
      <c r="J9257">
        <v>48</v>
      </c>
      <c r="K9257">
        <v>0</v>
      </c>
      <c r="L9257" t="s">
        <v>24</v>
      </c>
      <c r="M9257" t="str" cm="1">
        <f t="array" ref="M9257">_xlfn.IFS(Table1[[#This Row],[Tenure_Years]]&lt;=2,"New Hire",Table1[[#This Row],[Tenure_Years]]&lt;=5,"Established",Table1[[#This Row],[Tenure_Years]]&gt;=5,"Veteran")</f>
        <v>Veteran</v>
      </c>
      <c r="N9257">
        <f t="shared" si="288"/>
        <v>94068.868467410459</v>
      </c>
      <c r="O9257" t="str">
        <f t="shared" si="289"/>
        <v>Normal</v>
      </c>
    </row>
    <row r="9258" spans="1:15" x14ac:dyDescent="0.3">
      <c r="A9258" t="s">
        <v>18028</v>
      </c>
      <c r="B9258" t="s">
        <v>18029</v>
      </c>
      <c r="C9258" t="s">
        <v>31</v>
      </c>
      <c r="D9258">
        <v>27</v>
      </c>
      <c r="E9258" t="s">
        <v>16</v>
      </c>
      <c r="F9258" t="s">
        <v>17</v>
      </c>
      <c r="G9258">
        <v>119900</v>
      </c>
      <c r="H9258">
        <v>7</v>
      </c>
      <c r="I9258">
        <v>4</v>
      </c>
      <c r="J9258">
        <v>39</v>
      </c>
      <c r="K9258">
        <v>5</v>
      </c>
      <c r="L9258" t="s">
        <v>18</v>
      </c>
      <c r="M9258" t="str" cm="1">
        <f t="array" ref="M9258">_xlfn.IFS(Table1[[#This Row],[Tenure_Years]]&lt;=2,"New Hire",Table1[[#This Row],[Tenure_Years]]&lt;=5,"Established",Table1[[#This Row],[Tenure_Years]]&gt;=5,"Veteran")</f>
        <v>Veteran</v>
      </c>
      <c r="N9258">
        <f t="shared" si="288"/>
        <v>94458.108426635241</v>
      </c>
      <c r="O9258" t="str">
        <f t="shared" si="289"/>
        <v>Normal</v>
      </c>
    </row>
    <row r="9259" spans="1:15" x14ac:dyDescent="0.3">
      <c r="A9259" t="s">
        <v>18030</v>
      </c>
      <c r="B9259" t="s">
        <v>18031</v>
      </c>
      <c r="C9259" t="s">
        <v>21</v>
      </c>
      <c r="D9259">
        <v>40</v>
      </c>
      <c r="E9259" t="s">
        <v>22</v>
      </c>
      <c r="F9259" t="s">
        <v>23</v>
      </c>
      <c r="G9259">
        <v>78448</v>
      </c>
      <c r="H9259">
        <v>11</v>
      </c>
      <c r="I9259">
        <v>1</v>
      </c>
      <c r="J9259">
        <v>44</v>
      </c>
      <c r="K9259">
        <v>0</v>
      </c>
      <c r="L9259" t="s">
        <v>18</v>
      </c>
      <c r="M9259" t="str" cm="1">
        <f t="array" ref="M9259">_xlfn.IFS(Table1[[#This Row],[Tenure_Years]]&lt;=2,"New Hire",Table1[[#This Row],[Tenure_Years]]&lt;=5,"Established",Table1[[#This Row],[Tenure_Years]]&gt;=5,"Veteran")</f>
        <v>Veteran</v>
      </c>
      <c r="N9259">
        <f t="shared" si="288"/>
        <v>96526.185096153844</v>
      </c>
      <c r="O9259" t="str">
        <f t="shared" si="289"/>
        <v>Normal</v>
      </c>
    </row>
    <row r="9260" spans="1:15" x14ac:dyDescent="0.3">
      <c r="A9260" t="s">
        <v>18032</v>
      </c>
      <c r="B9260" t="s">
        <v>18033</v>
      </c>
      <c r="C9260" t="s">
        <v>21</v>
      </c>
      <c r="D9260">
        <v>42</v>
      </c>
      <c r="E9260" t="s">
        <v>16</v>
      </c>
      <c r="F9260" t="s">
        <v>130</v>
      </c>
      <c r="G9260">
        <v>120032</v>
      </c>
      <c r="H9260">
        <v>4</v>
      </c>
      <c r="I9260">
        <v>5</v>
      </c>
      <c r="J9260">
        <v>37</v>
      </c>
      <c r="K9260">
        <v>0</v>
      </c>
      <c r="L9260" t="s">
        <v>18</v>
      </c>
      <c r="M9260" t="str" cm="1">
        <f t="array" ref="M9260">_xlfn.IFS(Table1[[#This Row],[Tenure_Years]]&lt;=2,"New Hire",Table1[[#This Row],[Tenure_Years]]&lt;=5,"Established",Table1[[#This Row],[Tenure_Years]]&gt;=5,"Veteran")</f>
        <v>Established</v>
      </c>
      <c r="N9260">
        <f t="shared" si="288"/>
        <v>94458.108426635241</v>
      </c>
      <c r="O9260" t="str">
        <f t="shared" si="289"/>
        <v>Normal</v>
      </c>
    </row>
    <row r="9261" spans="1:15" x14ac:dyDescent="0.3">
      <c r="A9261" t="s">
        <v>18034</v>
      </c>
      <c r="B9261" t="s">
        <v>18035</v>
      </c>
      <c r="C9261" t="s">
        <v>21</v>
      </c>
      <c r="D9261">
        <v>32</v>
      </c>
      <c r="E9261" t="s">
        <v>32</v>
      </c>
      <c r="F9261" t="s">
        <v>33</v>
      </c>
      <c r="G9261">
        <v>147051</v>
      </c>
      <c r="H9261">
        <v>13</v>
      </c>
      <c r="I9261">
        <v>3</v>
      </c>
      <c r="J9261">
        <v>38</v>
      </c>
      <c r="K9261">
        <v>3</v>
      </c>
      <c r="L9261" t="s">
        <v>18</v>
      </c>
      <c r="M9261" t="str" cm="1">
        <f t="array" ref="M9261">_xlfn.IFS(Table1[[#This Row],[Tenure_Years]]&lt;=2,"New Hire",Table1[[#This Row],[Tenure_Years]]&lt;=5,"Established",Table1[[#This Row],[Tenure_Years]]&gt;=5,"Veteran")</f>
        <v>Veteran</v>
      </c>
      <c r="N9261">
        <f t="shared" si="288"/>
        <v>94178.259456264772</v>
      </c>
      <c r="O9261" t="str">
        <f t="shared" si="289"/>
        <v>Normal</v>
      </c>
    </row>
    <row r="9262" spans="1:15" x14ac:dyDescent="0.3">
      <c r="A9262" t="s">
        <v>18036</v>
      </c>
      <c r="B9262" t="s">
        <v>18037</v>
      </c>
      <c r="C9262" t="s">
        <v>31</v>
      </c>
      <c r="D9262">
        <v>27</v>
      </c>
      <c r="E9262" t="s">
        <v>22</v>
      </c>
      <c r="F9262" t="s">
        <v>23</v>
      </c>
      <c r="G9262">
        <v>127729</v>
      </c>
      <c r="H9262">
        <v>13</v>
      </c>
      <c r="I9262">
        <v>5</v>
      </c>
      <c r="J9262">
        <v>34</v>
      </c>
      <c r="K9262">
        <v>0</v>
      </c>
      <c r="L9262" t="s">
        <v>24</v>
      </c>
      <c r="M9262" t="str" cm="1">
        <f t="array" ref="M9262">_xlfn.IFS(Table1[[#This Row],[Tenure_Years]]&lt;=2,"New Hire",Table1[[#This Row],[Tenure_Years]]&lt;=5,"Established",Table1[[#This Row],[Tenure_Years]]&gt;=5,"Veteran")</f>
        <v>Veteran</v>
      </c>
      <c r="N9262">
        <f t="shared" si="288"/>
        <v>96526.185096153844</v>
      </c>
      <c r="O9262" t="str">
        <f t="shared" si="289"/>
        <v>Normal</v>
      </c>
    </row>
    <row r="9263" spans="1:15" x14ac:dyDescent="0.3">
      <c r="A9263" t="s">
        <v>18038</v>
      </c>
      <c r="B9263" t="s">
        <v>18039</v>
      </c>
      <c r="C9263" t="s">
        <v>21</v>
      </c>
      <c r="D9263">
        <v>23</v>
      </c>
      <c r="E9263" t="s">
        <v>56</v>
      </c>
      <c r="F9263" t="s">
        <v>72</v>
      </c>
      <c r="G9263">
        <v>58804</v>
      </c>
      <c r="H9263">
        <v>6</v>
      </c>
      <c r="I9263">
        <v>5</v>
      </c>
      <c r="J9263">
        <v>13</v>
      </c>
      <c r="K9263">
        <v>1</v>
      </c>
      <c r="L9263" t="s">
        <v>18</v>
      </c>
      <c r="M9263" t="str" cm="1">
        <f t="array" ref="M9263">_xlfn.IFS(Table1[[#This Row],[Tenure_Years]]&lt;=2,"New Hire",Table1[[#This Row],[Tenure_Years]]&lt;=5,"Established",Table1[[#This Row],[Tenure_Years]]&gt;=5,"Veteran")</f>
        <v>Veteran</v>
      </c>
      <c r="N9263">
        <f t="shared" si="288"/>
        <v>94573.380601596073</v>
      </c>
      <c r="O9263" t="str">
        <f t="shared" si="289"/>
        <v>Normal</v>
      </c>
    </row>
    <row r="9264" spans="1:15" x14ac:dyDescent="0.3">
      <c r="A9264" t="s">
        <v>18040</v>
      </c>
      <c r="B9264" t="s">
        <v>18041</v>
      </c>
      <c r="C9264" t="s">
        <v>31</v>
      </c>
      <c r="D9264">
        <v>30</v>
      </c>
      <c r="E9264" t="s">
        <v>56</v>
      </c>
      <c r="F9264" t="s">
        <v>92</v>
      </c>
      <c r="G9264">
        <v>55415</v>
      </c>
      <c r="H9264">
        <v>9</v>
      </c>
      <c r="I9264">
        <v>5</v>
      </c>
      <c r="J9264">
        <v>21</v>
      </c>
      <c r="K9264">
        <v>5</v>
      </c>
      <c r="L9264" t="s">
        <v>24</v>
      </c>
      <c r="M9264" t="str" cm="1">
        <f t="array" ref="M9264">_xlfn.IFS(Table1[[#This Row],[Tenure_Years]]&lt;=2,"New Hire",Table1[[#This Row],[Tenure_Years]]&lt;=5,"Established",Table1[[#This Row],[Tenure_Years]]&gt;=5,"Veteran")</f>
        <v>Veteran</v>
      </c>
      <c r="N9264">
        <f t="shared" si="288"/>
        <v>94573.380601596073</v>
      </c>
      <c r="O9264" t="str">
        <f t="shared" si="289"/>
        <v>Normal</v>
      </c>
    </row>
    <row r="9265" spans="1:15" x14ac:dyDescent="0.3">
      <c r="A9265" t="s">
        <v>18042</v>
      </c>
      <c r="B9265" t="s">
        <v>18043</v>
      </c>
      <c r="C9265" t="s">
        <v>21</v>
      </c>
      <c r="D9265">
        <v>45</v>
      </c>
      <c r="E9265" t="s">
        <v>56</v>
      </c>
      <c r="F9265" t="s">
        <v>57</v>
      </c>
      <c r="G9265">
        <v>89562</v>
      </c>
      <c r="H9265">
        <v>8</v>
      </c>
      <c r="I9265">
        <v>1</v>
      </c>
      <c r="J9265">
        <v>59</v>
      </c>
      <c r="K9265">
        <v>2</v>
      </c>
      <c r="L9265" t="s">
        <v>24</v>
      </c>
      <c r="M9265" t="str" cm="1">
        <f t="array" ref="M9265">_xlfn.IFS(Table1[[#This Row],[Tenure_Years]]&lt;=2,"New Hire",Table1[[#This Row],[Tenure_Years]]&lt;=5,"Established",Table1[[#This Row],[Tenure_Years]]&gt;=5,"Veteran")</f>
        <v>Veteran</v>
      </c>
      <c r="N9265">
        <f t="shared" si="288"/>
        <v>94573.380601596073</v>
      </c>
      <c r="O9265" t="str">
        <f t="shared" si="289"/>
        <v>Normal</v>
      </c>
    </row>
    <row r="9266" spans="1:15" x14ac:dyDescent="0.3">
      <c r="A9266" t="s">
        <v>18044</v>
      </c>
      <c r="B9266" t="s">
        <v>18045</v>
      </c>
      <c r="C9266" t="s">
        <v>15</v>
      </c>
      <c r="D9266">
        <v>60</v>
      </c>
      <c r="E9266" t="s">
        <v>32</v>
      </c>
      <c r="F9266" t="s">
        <v>43</v>
      </c>
      <c r="G9266">
        <v>74783</v>
      </c>
      <c r="H9266">
        <v>14</v>
      </c>
      <c r="I9266">
        <v>3</v>
      </c>
      <c r="J9266">
        <v>31</v>
      </c>
      <c r="K9266">
        <v>3</v>
      </c>
      <c r="L9266" t="s">
        <v>24</v>
      </c>
      <c r="M9266" t="str" cm="1">
        <f t="array" ref="M9266">_xlfn.IFS(Table1[[#This Row],[Tenure_Years]]&lt;=2,"New Hire",Table1[[#This Row],[Tenure_Years]]&lt;=5,"Established",Table1[[#This Row],[Tenure_Years]]&gt;=5,"Veteran")</f>
        <v>Veteran</v>
      </c>
      <c r="N9266">
        <f t="shared" si="288"/>
        <v>94178.259456264772</v>
      </c>
      <c r="O9266" t="str">
        <f t="shared" si="289"/>
        <v>Normal</v>
      </c>
    </row>
    <row r="9267" spans="1:15" x14ac:dyDescent="0.3">
      <c r="A9267" t="s">
        <v>18046</v>
      </c>
      <c r="B9267" t="s">
        <v>18047</v>
      </c>
      <c r="C9267" t="s">
        <v>31</v>
      </c>
      <c r="D9267">
        <v>32</v>
      </c>
      <c r="E9267" t="s">
        <v>56</v>
      </c>
      <c r="F9267" t="s">
        <v>92</v>
      </c>
      <c r="G9267">
        <v>136719</v>
      </c>
      <c r="H9267">
        <v>11</v>
      </c>
      <c r="I9267">
        <v>5</v>
      </c>
      <c r="J9267">
        <v>31</v>
      </c>
      <c r="K9267">
        <v>5</v>
      </c>
      <c r="L9267" t="s">
        <v>24</v>
      </c>
      <c r="M9267" t="str" cm="1">
        <f t="array" ref="M9267">_xlfn.IFS(Table1[[#This Row],[Tenure_Years]]&lt;=2,"New Hire",Table1[[#This Row],[Tenure_Years]]&lt;=5,"Established",Table1[[#This Row],[Tenure_Years]]&gt;=5,"Veteran")</f>
        <v>Veteran</v>
      </c>
      <c r="N9267">
        <f t="shared" si="288"/>
        <v>94573.380601596073</v>
      </c>
      <c r="O9267" t="str">
        <f t="shared" si="289"/>
        <v>Normal</v>
      </c>
    </row>
    <row r="9268" spans="1:15" x14ac:dyDescent="0.3">
      <c r="A9268" t="s">
        <v>18048</v>
      </c>
      <c r="B9268" t="s">
        <v>18049</v>
      </c>
      <c r="C9268" t="s">
        <v>21</v>
      </c>
      <c r="D9268">
        <v>35</v>
      </c>
      <c r="E9268" t="s">
        <v>32</v>
      </c>
      <c r="F9268" t="s">
        <v>43</v>
      </c>
      <c r="G9268">
        <v>52585</v>
      </c>
      <c r="H9268">
        <v>12</v>
      </c>
      <c r="I9268">
        <v>3</v>
      </c>
      <c r="J9268">
        <v>79</v>
      </c>
      <c r="K9268">
        <v>2</v>
      </c>
      <c r="L9268" t="s">
        <v>24</v>
      </c>
      <c r="M9268" t="str" cm="1">
        <f t="array" ref="M9268">_xlfn.IFS(Table1[[#This Row],[Tenure_Years]]&lt;=2,"New Hire",Table1[[#This Row],[Tenure_Years]]&lt;=5,"Established",Table1[[#This Row],[Tenure_Years]]&gt;=5,"Veteran")</f>
        <v>Veteran</v>
      </c>
      <c r="N9268">
        <f t="shared" si="288"/>
        <v>94178.259456264772</v>
      </c>
      <c r="O9268" t="str">
        <f t="shared" si="289"/>
        <v>Normal</v>
      </c>
    </row>
    <row r="9269" spans="1:15" x14ac:dyDescent="0.3">
      <c r="A9269" t="s">
        <v>18050</v>
      </c>
      <c r="B9269" t="s">
        <v>18051</v>
      </c>
      <c r="C9269" t="s">
        <v>21</v>
      </c>
      <c r="D9269">
        <v>40</v>
      </c>
      <c r="E9269" t="s">
        <v>27</v>
      </c>
      <c r="F9269" t="s">
        <v>67</v>
      </c>
      <c r="G9269">
        <v>58500</v>
      </c>
      <c r="H9269">
        <v>2</v>
      </c>
      <c r="I9269">
        <v>2</v>
      </c>
      <c r="J9269">
        <v>51</v>
      </c>
      <c r="K9269">
        <v>2</v>
      </c>
      <c r="L9269" t="s">
        <v>18</v>
      </c>
      <c r="M9269" t="str" cm="1">
        <f t="array" ref="M9269">_xlfn.IFS(Table1[[#This Row],[Tenure_Years]]&lt;=2,"New Hire",Table1[[#This Row],[Tenure_Years]]&lt;=5,"Established",Table1[[#This Row],[Tenure_Years]]&gt;=5,"Veteran")</f>
        <v>New Hire</v>
      </c>
      <c r="N9269">
        <f t="shared" si="288"/>
        <v>92826.904643962844</v>
      </c>
      <c r="O9269" t="str">
        <f t="shared" si="289"/>
        <v>Normal</v>
      </c>
    </row>
    <row r="9270" spans="1:15" x14ac:dyDescent="0.3">
      <c r="A9270" t="s">
        <v>18052</v>
      </c>
      <c r="B9270" t="s">
        <v>18053</v>
      </c>
      <c r="C9270" t="s">
        <v>31</v>
      </c>
      <c r="D9270">
        <v>37</v>
      </c>
      <c r="E9270" t="s">
        <v>56</v>
      </c>
      <c r="F9270" t="s">
        <v>57</v>
      </c>
      <c r="G9270">
        <v>90023</v>
      </c>
      <c r="H9270">
        <v>12</v>
      </c>
      <c r="I9270">
        <v>3</v>
      </c>
      <c r="J9270">
        <v>27</v>
      </c>
      <c r="K9270">
        <v>2</v>
      </c>
      <c r="L9270" t="s">
        <v>18</v>
      </c>
      <c r="M9270" t="str" cm="1">
        <f t="array" ref="M9270">_xlfn.IFS(Table1[[#This Row],[Tenure_Years]]&lt;=2,"New Hire",Table1[[#This Row],[Tenure_Years]]&lt;=5,"Established",Table1[[#This Row],[Tenure_Years]]&gt;=5,"Veteran")</f>
        <v>Veteran</v>
      </c>
      <c r="N9270">
        <f t="shared" si="288"/>
        <v>94573.380601596073</v>
      </c>
      <c r="O9270" t="str">
        <f t="shared" si="289"/>
        <v>Normal</v>
      </c>
    </row>
    <row r="9271" spans="1:15" x14ac:dyDescent="0.3">
      <c r="A9271" t="s">
        <v>18054</v>
      </c>
      <c r="B9271" t="s">
        <v>6684</v>
      </c>
      <c r="C9271" t="s">
        <v>15</v>
      </c>
      <c r="D9271">
        <v>29</v>
      </c>
      <c r="E9271" t="s">
        <v>56</v>
      </c>
      <c r="F9271" t="s">
        <v>72</v>
      </c>
      <c r="G9271">
        <v>50151</v>
      </c>
      <c r="H9271">
        <v>11</v>
      </c>
      <c r="I9271">
        <v>2</v>
      </c>
      <c r="J9271">
        <v>67</v>
      </c>
      <c r="K9271">
        <v>0</v>
      </c>
      <c r="L9271" t="s">
        <v>18</v>
      </c>
      <c r="M9271" t="str" cm="1">
        <f t="array" ref="M9271">_xlfn.IFS(Table1[[#This Row],[Tenure_Years]]&lt;=2,"New Hire",Table1[[#This Row],[Tenure_Years]]&lt;=5,"Established",Table1[[#This Row],[Tenure_Years]]&gt;=5,"Veteran")</f>
        <v>Veteran</v>
      </c>
      <c r="N9271">
        <f t="shared" si="288"/>
        <v>94573.380601596073</v>
      </c>
      <c r="O9271" t="str">
        <f t="shared" si="289"/>
        <v>Normal</v>
      </c>
    </row>
    <row r="9272" spans="1:15" x14ac:dyDescent="0.3">
      <c r="A9272" t="s">
        <v>18055</v>
      </c>
      <c r="B9272" t="s">
        <v>18056</v>
      </c>
      <c r="C9272" t="s">
        <v>21</v>
      </c>
      <c r="D9272">
        <v>24</v>
      </c>
      <c r="E9272" t="s">
        <v>56</v>
      </c>
      <c r="F9272" t="s">
        <v>57</v>
      </c>
      <c r="G9272">
        <v>64136</v>
      </c>
      <c r="H9272">
        <v>0</v>
      </c>
      <c r="I9272">
        <v>3</v>
      </c>
      <c r="J9272">
        <v>20</v>
      </c>
      <c r="K9272">
        <v>4</v>
      </c>
      <c r="L9272" t="s">
        <v>24</v>
      </c>
      <c r="M9272" t="str" cm="1">
        <f t="array" ref="M9272">_xlfn.IFS(Table1[[#This Row],[Tenure_Years]]&lt;=2,"New Hire",Table1[[#This Row],[Tenure_Years]]&lt;=5,"Established",Table1[[#This Row],[Tenure_Years]]&gt;=5,"Veteran")</f>
        <v>New Hire</v>
      </c>
      <c r="N9272">
        <f t="shared" si="288"/>
        <v>94573.380601596073</v>
      </c>
      <c r="O9272" t="str">
        <f t="shared" si="289"/>
        <v>Normal</v>
      </c>
    </row>
    <row r="9273" spans="1:15" x14ac:dyDescent="0.3">
      <c r="A9273" t="s">
        <v>18057</v>
      </c>
      <c r="B9273" t="s">
        <v>18058</v>
      </c>
      <c r="C9273" t="s">
        <v>15</v>
      </c>
      <c r="D9273">
        <v>35</v>
      </c>
      <c r="E9273" t="s">
        <v>60</v>
      </c>
      <c r="F9273" t="s">
        <v>64</v>
      </c>
      <c r="G9273">
        <v>72704</v>
      </c>
      <c r="H9273">
        <v>6</v>
      </c>
      <c r="I9273">
        <v>1</v>
      </c>
      <c r="J9273">
        <v>19</v>
      </c>
      <c r="K9273">
        <v>2</v>
      </c>
      <c r="L9273" t="s">
        <v>24</v>
      </c>
      <c r="M9273" t="str" cm="1">
        <f t="array" ref="M9273">_xlfn.IFS(Table1[[#This Row],[Tenure_Years]]&lt;=2,"New Hire",Table1[[#This Row],[Tenure_Years]]&lt;=5,"Established",Table1[[#This Row],[Tenure_Years]]&gt;=5,"Veteran")</f>
        <v>Veteran</v>
      </c>
      <c r="N9273">
        <f t="shared" si="288"/>
        <v>94068.868467410459</v>
      </c>
      <c r="O9273" t="str">
        <f t="shared" si="289"/>
        <v>Normal</v>
      </c>
    </row>
    <row r="9274" spans="1:15" x14ac:dyDescent="0.3">
      <c r="A9274" t="s">
        <v>18059</v>
      </c>
      <c r="B9274" t="s">
        <v>18060</v>
      </c>
      <c r="C9274" t="s">
        <v>21</v>
      </c>
      <c r="D9274">
        <v>52</v>
      </c>
      <c r="E9274" t="s">
        <v>16</v>
      </c>
      <c r="F9274" t="s">
        <v>130</v>
      </c>
      <c r="G9274">
        <v>129176</v>
      </c>
      <c r="H9274">
        <v>11</v>
      </c>
      <c r="I9274">
        <v>4</v>
      </c>
      <c r="J9274">
        <v>49</v>
      </c>
      <c r="K9274">
        <v>2</v>
      </c>
      <c r="L9274" t="s">
        <v>24</v>
      </c>
      <c r="M9274" t="str" cm="1">
        <f t="array" ref="M9274">_xlfn.IFS(Table1[[#This Row],[Tenure_Years]]&lt;=2,"New Hire",Table1[[#This Row],[Tenure_Years]]&lt;=5,"Established",Table1[[#This Row],[Tenure_Years]]&gt;=5,"Veteran")</f>
        <v>Veteran</v>
      </c>
      <c r="N9274">
        <f t="shared" si="288"/>
        <v>94458.108426635241</v>
      </c>
      <c r="O9274" t="str">
        <f t="shared" si="289"/>
        <v>Normal</v>
      </c>
    </row>
    <row r="9275" spans="1:15" x14ac:dyDescent="0.3">
      <c r="A9275" t="s">
        <v>18061</v>
      </c>
      <c r="B9275" t="s">
        <v>18062</v>
      </c>
      <c r="C9275" t="s">
        <v>15</v>
      </c>
      <c r="D9275">
        <v>41</v>
      </c>
      <c r="E9275" t="s">
        <v>32</v>
      </c>
      <c r="F9275" t="s">
        <v>48</v>
      </c>
      <c r="G9275">
        <v>66969</v>
      </c>
      <c r="H9275">
        <v>14</v>
      </c>
      <c r="I9275">
        <v>5</v>
      </c>
      <c r="J9275">
        <v>58</v>
      </c>
      <c r="K9275">
        <v>4</v>
      </c>
      <c r="L9275" t="s">
        <v>24</v>
      </c>
      <c r="M9275" t="str" cm="1">
        <f t="array" ref="M9275">_xlfn.IFS(Table1[[#This Row],[Tenure_Years]]&lt;=2,"New Hire",Table1[[#This Row],[Tenure_Years]]&lt;=5,"Established",Table1[[#This Row],[Tenure_Years]]&gt;=5,"Veteran")</f>
        <v>Veteran</v>
      </c>
      <c r="N9275">
        <f t="shared" si="288"/>
        <v>94178.259456264772</v>
      </c>
      <c r="O9275" t="str">
        <f t="shared" si="289"/>
        <v>Normal</v>
      </c>
    </row>
    <row r="9276" spans="1:15" x14ac:dyDescent="0.3">
      <c r="A9276" t="s">
        <v>18063</v>
      </c>
      <c r="B9276" t="s">
        <v>18064</v>
      </c>
      <c r="C9276" t="s">
        <v>15</v>
      </c>
      <c r="D9276">
        <v>42</v>
      </c>
      <c r="E9276" t="s">
        <v>32</v>
      </c>
      <c r="F9276" t="s">
        <v>48</v>
      </c>
      <c r="G9276">
        <v>57326</v>
      </c>
      <c r="H9276">
        <v>13</v>
      </c>
      <c r="I9276">
        <v>1</v>
      </c>
      <c r="J9276">
        <v>72</v>
      </c>
      <c r="K9276">
        <v>2</v>
      </c>
      <c r="L9276" t="s">
        <v>18</v>
      </c>
      <c r="M9276" t="str" cm="1">
        <f t="array" ref="M9276">_xlfn.IFS(Table1[[#This Row],[Tenure_Years]]&lt;=2,"New Hire",Table1[[#This Row],[Tenure_Years]]&lt;=5,"Established",Table1[[#This Row],[Tenure_Years]]&gt;=5,"Veteran")</f>
        <v>Veteran</v>
      </c>
      <c r="N9276">
        <f t="shared" si="288"/>
        <v>94178.259456264772</v>
      </c>
      <c r="O9276" t="str">
        <f t="shared" si="289"/>
        <v>Normal</v>
      </c>
    </row>
    <row r="9277" spans="1:15" x14ac:dyDescent="0.3">
      <c r="A9277" t="s">
        <v>18065</v>
      </c>
      <c r="B9277" t="s">
        <v>18066</v>
      </c>
      <c r="C9277" t="s">
        <v>21</v>
      </c>
      <c r="D9277">
        <v>38</v>
      </c>
      <c r="E9277" t="s">
        <v>22</v>
      </c>
      <c r="F9277" t="s">
        <v>23</v>
      </c>
      <c r="G9277">
        <v>106184</v>
      </c>
      <c r="H9277">
        <v>11</v>
      </c>
      <c r="I9277">
        <v>1</v>
      </c>
      <c r="J9277">
        <v>18</v>
      </c>
      <c r="K9277">
        <v>3</v>
      </c>
      <c r="L9277" t="s">
        <v>24</v>
      </c>
      <c r="M9277" t="str" cm="1">
        <f t="array" ref="M9277">_xlfn.IFS(Table1[[#This Row],[Tenure_Years]]&lt;=2,"New Hire",Table1[[#This Row],[Tenure_Years]]&lt;=5,"Established",Table1[[#This Row],[Tenure_Years]]&gt;=5,"Veteran")</f>
        <v>Veteran</v>
      </c>
      <c r="N9277">
        <f t="shared" si="288"/>
        <v>96526.185096153844</v>
      </c>
      <c r="O9277" t="str">
        <f t="shared" si="289"/>
        <v>Normal</v>
      </c>
    </row>
    <row r="9278" spans="1:15" x14ac:dyDescent="0.3">
      <c r="A9278" t="s">
        <v>18067</v>
      </c>
      <c r="B9278" t="s">
        <v>18068</v>
      </c>
      <c r="C9278" t="s">
        <v>31</v>
      </c>
      <c r="D9278">
        <v>36</v>
      </c>
      <c r="E9278" t="s">
        <v>56</v>
      </c>
      <c r="F9278" t="s">
        <v>72</v>
      </c>
      <c r="G9278">
        <v>129432</v>
      </c>
      <c r="H9278">
        <v>13</v>
      </c>
      <c r="I9278">
        <v>4</v>
      </c>
      <c r="J9278">
        <v>67</v>
      </c>
      <c r="K9278">
        <v>4</v>
      </c>
      <c r="L9278" t="s">
        <v>24</v>
      </c>
      <c r="M9278" t="str" cm="1">
        <f t="array" ref="M9278">_xlfn.IFS(Table1[[#This Row],[Tenure_Years]]&lt;=2,"New Hire",Table1[[#This Row],[Tenure_Years]]&lt;=5,"Established",Table1[[#This Row],[Tenure_Years]]&gt;=5,"Veteran")</f>
        <v>Veteran</v>
      </c>
      <c r="N9278">
        <f t="shared" si="288"/>
        <v>94573.380601596073</v>
      </c>
      <c r="O9278" t="str">
        <f t="shared" si="289"/>
        <v>Normal</v>
      </c>
    </row>
    <row r="9279" spans="1:15" x14ac:dyDescent="0.3">
      <c r="A9279" t="s">
        <v>18069</v>
      </c>
      <c r="B9279" t="s">
        <v>18070</v>
      </c>
      <c r="C9279" t="s">
        <v>31</v>
      </c>
      <c r="D9279">
        <v>24</v>
      </c>
      <c r="E9279" t="s">
        <v>27</v>
      </c>
      <c r="F9279" t="s">
        <v>111</v>
      </c>
      <c r="G9279">
        <v>104866</v>
      </c>
      <c r="H9279">
        <v>14</v>
      </c>
      <c r="I9279">
        <v>2</v>
      </c>
      <c r="J9279">
        <v>48</v>
      </c>
      <c r="K9279">
        <v>2</v>
      </c>
      <c r="L9279" t="s">
        <v>18</v>
      </c>
      <c r="M9279" t="str" cm="1">
        <f t="array" ref="M9279">_xlfn.IFS(Table1[[#This Row],[Tenure_Years]]&lt;=2,"New Hire",Table1[[#This Row],[Tenure_Years]]&lt;=5,"Established",Table1[[#This Row],[Tenure_Years]]&gt;=5,"Veteran")</f>
        <v>Veteran</v>
      </c>
      <c r="N9279">
        <f t="shared" si="288"/>
        <v>92826.904643962844</v>
      </c>
      <c r="O9279" t="str">
        <f t="shared" si="289"/>
        <v>Normal</v>
      </c>
    </row>
    <row r="9280" spans="1:15" x14ac:dyDescent="0.3">
      <c r="A9280" t="s">
        <v>18071</v>
      </c>
      <c r="B9280" t="s">
        <v>18072</v>
      </c>
      <c r="C9280" t="s">
        <v>15</v>
      </c>
      <c r="D9280">
        <v>33</v>
      </c>
      <c r="E9280" t="s">
        <v>22</v>
      </c>
      <c r="F9280" t="s">
        <v>95</v>
      </c>
      <c r="G9280">
        <v>63886</v>
      </c>
      <c r="H9280">
        <v>2</v>
      </c>
      <c r="I9280">
        <v>4</v>
      </c>
      <c r="J9280">
        <v>18</v>
      </c>
      <c r="K9280">
        <v>0</v>
      </c>
      <c r="L9280" t="s">
        <v>24</v>
      </c>
      <c r="M9280" t="str" cm="1">
        <f t="array" ref="M9280">_xlfn.IFS(Table1[[#This Row],[Tenure_Years]]&lt;=2,"New Hire",Table1[[#This Row],[Tenure_Years]]&lt;=5,"Established",Table1[[#This Row],[Tenure_Years]]&gt;=5,"Veteran")</f>
        <v>New Hire</v>
      </c>
      <c r="N9280">
        <f t="shared" si="288"/>
        <v>96526.185096153844</v>
      </c>
      <c r="O9280" t="str">
        <f t="shared" si="289"/>
        <v>Normal</v>
      </c>
    </row>
    <row r="9281" spans="1:15" x14ac:dyDescent="0.3">
      <c r="A9281" t="s">
        <v>18073</v>
      </c>
      <c r="B9281" t="s">
        <v>18074</v>
      </c>
      <c r="C9281" t="s">
        <v>31</v>
      </c>
      <c r="D9281">
        <v>22</v>
      </c>
      <c r="E9281" t="s">
        <v>56</v>
      </c>
      <c r="F9281" t="s">
        <v>92</v>
      </c>
      <c r="G9281">
        <v>60728</v>
      </c>
      <c r="H9281">
        <v>4</v>
      </c>
      <c r="I9281">
        <v>1</v>
      </c>
      <c r="J9281">
        <v>65</v>
      </c>
      <c r="K9281">
        <v>5</v>
      </c>
      <c r="L9281" t="s">
        <v>24</v>
      </c>
      <c r="M9281" t="str" cm="1">
        <f t="array" ref="M9281">_xlfn.IFS(Table1[[#This Row],[Tenure_Years]]&lt;=2,"New Hire",Table1[[#This Row],[Tenure_Years]]&lt;=5,"Established",Table1[[#This Row],[Tenure_Years]]&gt;=5,"Veteran")</f>
        <v>Established</v>
      </c>
      <c r="N9281">
        <f t="shared" si="288"/>
        <v>94573.380601596073</v>
      </c>
      <c r="O9281" t="str">
        <f t="shared" si="289"/>
        <v>Normal</v>
      </c>
    </row>
    <row r="9282" spans="1:15" x14ac:dyDescent="0.3">
      <c r="A9282" t="s">
        <v>18075</v>
      </c>
      <c r="B9282" t="s">
        <v>18076</v>
      </c>
      <c r="C9282" t="s">
        <v>21</v>
      </c>
      <c r="D9282">
        <v>60</v>
      </c>
      <c r="E9282" t="s">
        <v>16</v>
      </c>
      <c r="F9282" t="s">
        <v>17</v>
      </c>
      <c r="G9282">
        <v>82060</v>
      </c>
      <c r="H9282">
        <v>0</v>
      </c>
      <c r="I9282">
        <v>5</v>
      </c>
      <c r="J9282">
        <v>48</v>
      </c>
      <c r="K9282">
        <v>5</v>
      </c>
      <c r="L9282" t="s">
        <v>24</v>
      </c>
      <c r="M9282" t="str" cm="1">
        <f t="array" ref="M9282">_xlfn.IFS(Table1[[#This Row],[Tenure_Years]]&lt;=2,"New Hire",Table1[[#This Row],[Tenure_Years]]&lt;=5,"Established",Table1[[#This Row],[Tenure_Years]]&gt;=5,"Veteran")</f>
        <v>New Hire</v>
      </c>
      <c r="N9282">
        <f t="shared" ref="N9282:N9345" si="290">AVERAGEIF(E:E,E9282,G:G)</f>
        <v>94458.108426635241</v>
      </c>
      <c r="O9282" t="str">
        <f t="shared" si="289"/>
        <v>Normal</v>
      </c>
    </row>
    <row r="9283" spans="1:15" x14ac:dyDescent="0.3">
      <c r="A9283" t="s">
        <v>18077</v>
      </c>
      <c r="B9283" t="s">
        <v>18078</v>
      </c>
      <c r="C9283" t="s">
        <v>15</v>
      </c>
      <c r="D9283">
        <v>51</v>
      </c>
      <c r="E9283" t="s">
        <v>56</v>
      </c>
      <c r="F9283" t="s">
        <v>92</v>
      </c>
      <c r="G9283">
        <v>141058</v>
      </c>
      <c r="H9283">
        <v>1</v>
      </c>
      <c r="I9283">
        <v>2</v>
      </c>
      <c r="J9283">
        <v>33</v>
      </c>
      <c r="K9283">
        <v>4</v>
      </c>
      <c r="L9283" t="s">
        <v>18</v>
      </c>
      <c r="M9283" t="str" cm="1">
        <f t="array" ref="M9283">_xlfn.IFS(Table1[[#This Row],[Tenure_Years]]&lt;=2,"New Hire",Table1[[#This Row],[Tenure_Years]]&lt;=5,"Established",Table1[[#This Row],[Tenure_Years]]&gt;=5,"Veteran")</f>
        <v>New Hire</v>
      </c>
      <c r="N9283">
        <f t="shared" si="290"/>
        <v>94573.380601596073</v>
      </c>
      <c r="O9283" t="str">
        <f t="shared" ref="O9283:O9346" si="291">IF(AND(H9283=5, G9283&lt;M9283), "High Priority", "Normal")</f>
        <v>Normal</v>
      </c>
    </row>
    <row r="9284" spans="1:15" x14ac:dyDescent="0.3">
      <c r="A9284" t="s">
        <v>18079</v>
      </c>
      <c r="B9284" t="s">
        <v>18080</v>
      </c>
      <c r="C9284" t="s">
        <v>31</v>
      </c>
      <c r="D9284">
        <v>32</v>
      </c>
      <c r="E9284" t="s">
        <v>56</v>
      </c>
      <c r="F9284" t="s">
        <v>57</v>
      </c>
      <c r="G9284">
        <v>138346</v>
      </c>
      <c r="H9284">
        <v>9</v>
      </c>
      <c r="I9284">
        <v>1</v>
      </c>
      <c r="J9284">
        <v>16</v>
      </c>
      <c r="K9284">
        <v>5</v>
      </c>
      <c r="L9284" t="s">
        <v>24</v>
      </c>
      <c r="M9284" t="str" cm="1">
        <f t="array" ref="M9284">_xlfn.IFS(Table1[[#This Row],[Tenure_Years]]&lt;=2,"New Hire",Table1[[#This Row],[Tenure_Years]]&lt;=5,"Established",Table1[[#This Row],[Tenure_Years]]&gt;=5,"Veteran")</f>
        <v>Veteran</v>
      </c>
      <c r="N9284">
        <f t="shared" si="290"/>
        <v>94573.380601596073</v>
      </c>
      <c r="O9284" t="str">
        <f t="shared" si="291"/>
        <v>Normal</v>
      </c>
    </row>
    <row r="9285" spans="1:15" x14ac:dyDescent="0.3">
      <c r="A9285" t="s">
        <v>18081</v>
      </c>
      <c r="B9285" t="s">
        <v>18082</v>
      </c>
      <c r="C9285" t="s">
        <v>21</v>
      </c>
      <c r="D9285">
        <v>26</v>
      </c>
      <c r="E9285" t="s">
        <v>60</v>
      </c>
      <c r="F9285" t="s">
        <v>98</v>
      </c>
      <c r="G9285">
        <v>69751</v>
      </c>
      <c r="H9285">
        <v>5</v>
      </c>
      <c r="I9285">
        <v>4</v>
      </c>
      <c r="J9285">
        <v>14</v>
      </c>
      <c r="K9285">
        <v>1</v>
      </c>
      <c r="L9285" t="s">
        <v>24</v>
      </c>
      <c r="M9285" t="str" cm="1">
        <f t="array" ref="M9285">_xlfn.IFS(Table1[[#This Row],[Tenure_Years]]&lt;=2,"New Hire",Table1[[#This Row],[Tenure_Years]]&lt;=5,"Established",Table1[[#This Row],[Tenure_Years]]&gt;=5,"Veteran")</f>
        <v>Established</v>
      </c>
      <c r="N9285">
        <f t="shared" si="290"/>
        <v>94068.868467410459</v>
      </c>
      <c r="O9285" t="str">
        <f t="shared" si="291"/>
        <v>High Priority</v>
      </c>
    </row>
    <row r="9286" spans="1:15" x14ac:dyDescent="0.3">
      <c r="A9286" t="s">
        <v>18083</v>
      </c>
      <c r="B9286" t="s">
        <v>9815</v>
      </c>
      <c r="C9286" t="s">
        <v>15</v>
      </c>
      <c r="D9286">
        <v>30</v>
      </c>
      <c r="E9286" t="s">
        <v>56</v>
      </c>
      <c r="F9286" t="s">
        <v>72</v>
      </c>
      <c r="G9286">
        <v>142472</v>
      </c>
      <c r="H9286">
        <v>15</v>
      </c>
      <c r="I9286">
        <v>3</v>
      </c>
      <c r="J9286">
        <v>15</v>
      </c>
      <c r="K9286">
        <v>3</v>
      </c>
      <c r="L9286" t="s">
        <v>24</v>
      </c>
      <c r="M9286" t="str" cm="1">
        <f t="array" ref="M9286">_xlfn.IFS(Table1[[#This Row],[Tenure_Years]]&lt;=2,"New Hire",Table1[[#This Row],[Tenure_Years]]&lt;=5,"Established",Table1[[#This Row],[Tenure_Years]]&gt;=5,"Veteran")</f>
        <v>Veteran</v>
      </c>
      <c r="N9286">
        <f t="shared" si="290"/>
        <v>94573.380601596073</v>
      </c>
      <c r="O9286" t="str">
        <f t="shared" si="291"/>
        <v>Normal</v>
      </c>
    </row>
    <row r="9287" spans="1:15" x14ac:dyDescent="0.3">
      <c r="A9287" t="s">
        <v>18084</v>
      </c>
      <c r="B9287" t="s">
        <v>18085</v>
      </c>
      <c r="C9287" t="s">
        <v>21</v>
      </c>
      <c r="D9287">
        <v>26</v>
      </c>
      <c r="E9287" t="s">
        <v>60</v>
      </c>
      <c r="F9287" t="s">
        <v>141</v>
      </c>
      <c r="G9287">
        <v>147000</v>
      </c>
      <c r="H9287">
        <v>4</v>
      </c>
      <c r="I9287">
        <v>1</v>
      </c>
      <c r="J9287">
        <v>44</v>
      </c>
      <c r="K9287">
        <v>3</v>
      </c>
      <c r="L9287" t="s">
        <v>18</v>
      </c>
      <c r="M9287" t="str" cm="1">
        <f t="array" ref="M9287">_xlfn.IFS(Table1[[#This Row],[Tenure_Years]]&lt;=2,"New Hire",Table1[[#This Row],[Tenure_Years]]&lt;=5,"Established",Table1[[#This Row],[Tenure_Years]]&gt;=5,"Veteran")</f>
        <v>Established</v>
      </c>
      <c r="N9287">
        <f t="shared" si="290"/>
        <v>94068.868467410459</v>
      </c>
      <c r="O9287" t="str">
        <f t="shared" si="291"/>
        <v>Normal</v>
      </c>
    </row>
    <row r="9288" spans="1:15" x14ac:dyDescent="0.3">
      <c r="A9288" t="s">
        <v>18086</v>
      </c>
      <c r="B9288" t="s">
        <v>18087</v>
      </c>
      <c r="C9288" t="s">
        <v>21</v>
      </c>
      <c r="D9288">
        <v>60</v>
      </c>
      <c r="E9288" t="s">
        <v>16</v>
      </c>
      <c r="F9288" t="s">
        <v>17</v>
      </c>
      <c r="G9288">
        <v>104749</v>
      </c>
      <c r="H9288">
        <v>8</v>
      </c>
      <c r="I9288">
        <v>2</v>
      </c>
      <c r="J9288">
        <v>15</v>
      </c>
      <c r="K9288">
        <v>4</v>
      </c>
      <c r="L9288" t="s">
        <v>18</v>
      </c>
      <c r="M9288" t="str" cm="1">
        <f t="array" ref="M9288">_xlfn.IFS(Table1[[#This Row],[Tenure_Years]]&lt;=2,"New Hire",Table1[[#This Row],[Tenure_Years]]&lt;=5,"Established",Table1[[#This Row],[Tenure_Years]]&gt;=5,"Veteran")</f>
        <v>Veteran</v>
      </c>
      <c r="N9288">
        <f t="shared" si="290"/>
        <v>94458.108426635241</v>
      </c>
      <c r="O9288" t="str">
        <f t="shared" si="291"/>
        <v>Normal</v>
      </c>
    </row>
    <row r="9289" spans="1:15" x14ac:dyDescent="0.3">
      <c r="A9289" t="s">
        <v>18088</v>
      </c>
      <c r="B9289" t="s">
        <v>18089</v>
      </c>
      <c r="C9289" t="s">
        <v>31</v>
      </c>
      <c r="D9289">
        <v>47</v>
      </c>
      <c r="E9289" t="s">
        <v>32</v>
      </c>
      <c r="F9289" t="s">
        <v>43</v>
      </c>
      <c r="G9289">
        <v>73344</v>
      </c>
      <c r="H9289">
        <v>12</v>
      </c>
      <c r="I9289">
        <v>3</v>
      </c>
      <c r="J9289">
        <v>76</v>
      </c>
      <c r="K9289">
        <v>0</v>
      </c>
      <c r="L9289" t="s">
        <v>18</v>
      </c>
      <c r="M9289" t="str" cm="1">
        <f t="array" ref="M9289">_xlfn.IFS(Table1[[#This Row],[Tenure_Years]]&lt;=2,"New Hire",Table1[[#This Row],[Tenure_Years]]&lt;=5,"Established",Table1[[#This Row],[Tenure_Years]]&gt;=5,"Veteran")</f>
        <v>Veteran</v>
      </c>
      <c r="N9289">
        <f t="shared" si="290"/>
        <v>94178.259456264772</v>
      </c>
      <c r="O9289" t="str">
        <f t="shared" si="291"/>
        <v>Normal</v>
      </c>
    </row>
    <row r="9290" spans="1:15" x14ac:dyDescent="0.3">
      <c r="A9290" t="s">
        <v>18090</v>
      </c>
      <c r="B9290" t="s">
        <v>18091</v>
      </c>
      <c r="C9290" t="s">
        <v>21</v>
      </c>
      <c r="D9290">
        <v>45</v>
      </c>
      <c r="E9290" t="s">
        <v>32</v>
      </c>
      <c r="F9290" t="s">
        <v>43</v>
      </c>
      <c r="G9290">
        <v>51836</v>
      </c>
      <c r="H9290">
        <v>3</v>
      </c>
      <c r="I9290">
        <v>1</v>
      </c>
      <c r="J9290">
        <v>68</v>
      </c>
      <c r="K9290">
        <v>3</v>
      </c>
      <c r="L9290" t="s">
        <v>24</v>
      </c>
      <c r="M9290" t="str" cm="1">
        <f t="array" ref="M9290">_xlfn.IFS(Table1[[#This Row],[Tenure_Years]]&lt;=2,"New Hire",Table1[[#This Row],[Tenure_Years]]&lt;=5,"Established",Table1[[#This Row],[Tenure_Years]]&gt;=5,"Veteran")</f>
        <v>Established</v>
      </c>
      <c r="N9290">
        <f t="shared" si="290"/>
        <v>94178.259456264772</v>
      </c>
      <c r="O9290" t="str">
        <f t="shared" si="291"/>
        <v>Normal</v>
      </c>
    </row>
    <row r="9291" spans="1:15" x14ac:dyDescent="0.3">
      <c r="A9291" t="s">
        <v>18092</v>
      </c>
      <c r="B9291" t="s">
        <v>18093</v>
      </c>
      <c r="C9291" t="s">
        <v>21</v>
      </c>
      <c r="D9291">
        <v>47</v>
      </c>
      <c r="E9291" t="s">
        <v>32</v>
      </c>
      <c r="F9291" t="s">
        <v>43</v>
      </c>
      <c r="G9291">
        <v>124610</v>
      </c>
      <c r="H9291">
        <v>14</v>
      </c>
      <c r="I9291">
        <v>5</v>
      </c>
      <c r="J9291">
        <v>66</v>
      </c>
      <c r="K9291">
        <v>5</v>
      </c>
      <c r="L9291" t="s">
        <v>18</v>
      </c>
      <c r="M9291" t="str" cm="1">
        <f t="array" ref="M9291">_xlfn.IFS(Table1[[#This Row],[Tenure_Years]]&lt;=2,"New Hire",Table1[[#This Row],[Tenure_Years]]&lt;=5,"Established",Table1[[#This Row],[Tenure_Years]]&gt;=5,"Veteran")</f>
        <v>Veteran</v>
      </c>
      <c r="N9291">
        <f t="shared" si="290"/>
        <v>94178.259456264772</v>
      </c>
      <c r="O9291" t="str">
        <f t="shared" si="291"/>
        <v>Normal</v>
      </c>
    </row>
    <row r="9292" spans="1:15" x14ac:dyDescent="0.3">
      <c r="A9292" t="s">
        <v>18094</v>
      </c>
      <c r="B9292" t="s">
        <v>18095</v>
      </c>
      <c r="C9292" t="s">
        <v>15</v>
      </c>
      <c r="D9292">
        <v>39</v>
      </c>
      <c r="E9292" t="s">
        <v>22</v>
      </c>
      <c r="F9292" t="s">
        <v>23</v>
      </c>
      <c r="G9292">
        <v>110943</v>
      </c>
      <c r="H9292">
        <v>2</v>
      </c>
      <c r="I9292">
        <v>5</v>
      </c>
      <c r="J9292">
        <v>10</v>
      </c>
      <c r="K9292">
        <v>0</v>
      </c>
      <c r="L9292" t="s">
        <v>24</v>
      </c>
      <c r="M9292" t="str" cm="1">
        <f t="array" ref="M9292">_xlfn.IFS(Table1[[#This Row],[Tenure_Years]]&lt;=2,"New Hire",Table1[[#This Row],[Tenure_Years]]&lt;=5,"Established",Table1[[#This Row],[Tenure_Years]]&gt;=5,"Veteran")</f>
        <v>New Hire</v>
      </c>
      <c r="N9292">
        <f t="shared" si="290"/>
        <v>96526.185096153844</v>
      </c>
      <c r="O9292" t="str">
        <f t="shared" si="291"/>
        <v>Normal</v>
      </c>
    </row>
    <row r="9293" spans="1:15" x14ac:dyDescent="0.3">
      <c r="A9293" t="s">
        <v>18096</v>
      </c>
      <c r="B9293" t="s">
        <v>18097</v>
      </c>
      <c r="C9293" t="s">
        <v>21</v>
      </c>
      <c r="D9293">
        <v>39</v>
      </c>
      <c r="E9293" t="s">
        <v>16</v>
      </c>
      <c r="F9293" t="s">
        <v>38</v>
      </c>
      <c r="G9293">
        <v>136168</v>
      </c>
      <c r="H9293">
        <v>13</v>
      </c>
      <c r="I9293">
        <v>1</v>
      </c>
      <c r="J9293">
        <v>35</v>
      </c>
      <c r="K9293">
        <v>5</v>
      </c>
      <c r="L9293" t="s">
        <v>24</v>
      </c>
      <c r="M9293" t="str" cm="1">
        <f t="array" ref="M9293">_xlfn.IFS(Table1[[#This Row],[Tenure_Years]]&lt;=2,"New Hire",Table1[[#This Row],[Tenure_Years]]&lt;=5,"Established",Table1[[#This Row],[Tenure_Years]]&gt;=5,"Veteran")</f>
        <v>Veteran</v>
      </c>
      <c r="N9293">
        <f t="shared" si="290"/>
        <v>94458.108426635241</v>
      </c>
      <c r="O9293" t="str">
        <f t="shared" si="291"/>
        <v>Normal</v>
      </c>
    </row>
    <row r="9294" spans="1:15" x14ac:dyDescent="0.3">
      <c r="A9294" t="s">
        <v>18098</v>
      </c>
      <c r="B9294" t="s">
        <v>18099</v>
      </c>
      <c r="C9294" t="s">
        <v>31</v>
      </c>
      <c r="D9294">
        <v>53</v>
      </c>
      <c r="E9294" t="s">
        <v>32</v>
      </c>
      <c r="F9294" t="s">
        <v>48</v>
      </c>
      <c r="G9294">
        <v>144009</v>
      </c>
      <c r="H9294">
        <v>14</v>
      </c>
      <c r="I9294">
        <v>5</v>
      </c>
      <c r="J9294">
        <v>16</v>
      </c>
      <c r="K9294">
        <v>2</v>
      </c>
      <c r="L9294" t="s">
        <v>24</v>
      </c>
      <c r="M9294" t="str" cm="1">
        <f t="array" ref="M9294">_xlfn.IFS(Table1[[#This Row],[Tenure_Years]]&lt;=2,"New Hire",Table1[[#This Row],[Tenure_Years]]&lt;=5,"Established",Table1[[#This Row],[Tenure_Years]]&gt;=5,"Veteran")</f>
        <v>Veteran</v>
      </c>
      <c r="N9294">
        <f t="shared" si="290"/>
        <v>94178.259456264772</v>
      </c>
      <c r="O9294" t="str">
        <f t="shared" si="291"/>
        <v>Normal</v>
      </c>
    </row>
    <row r="9295" spans="1:15" x14ac:dyDescent="0.3">
      <c r="A9295" t="s">
        <v>18100</v>
      </c>
      <c r="B9295" t="s">
        <v>18101</v>
      </c>
      <c r="C9295" t="s">
        <v>21</v>
      </c>
      <c r="D9295">
        <v>33</v>
      </c>
      <c r="E9295" t="s">
        <v>32</v>
      </c>
      <c r="F9295" t="s">
        <v>43</v>
      </c>
      <c r="G9295">
        <v>77796</v>
      </c>
      <c r="H9295">
        <v>5</v>
      </c>
      <c r="I9295">
        <v>3</v>
      </c>
      <c r="J9295">
        <v>22</v>
      </c>
      <c r="K9295">
        <v>1</v>
      </c>
      <c r="L9295" t="s">
        <v>24</v>
      </c>
      <c r="M9295" t="str" cm="1">
        <f t="array" ref="M9295">_xlfn.IFS(Table1[[#This Row],[Tenure_Years]]&lt;=2,"New Hire",Table1[[#This Row],[Tenure_Years]]&lt;=5,"Established",Table1[[#This Row],[Tenure_Years]]&gt;=5,"Veteran")</f>
        <v>Established</v>
      </c>
      <c r="N9295">
        <f t="shared" si="290"/>
        <v>94178.259456264772</v>
      </c>
      <c r="O9295" t="str">
        <f t="shared" si="291"/>
        <v>High Priority</v>
      </c>
    </row>
    <row r="9296" spans="1:15" x14ac:dyDescent="0.3">
      <c r="A9296" t="s">
        <v>18102</v>
      </c>
      <c r="B9296" t="s">
        <v>18103</v>
      </c>
      <c r="C9296" t="s">
        <v>31</v>
      </c>
      <c r="D9296">
        <v>36</v>
      </c>
      <c r="E9296" t="s">
        <v>27</v>
      </c>
      <c r="F9296" t="s">
        <v>111</v>
      </c>
      <c r="G9296">
        <v>50354</v>
      </c>
      <c r="H9296">
        <v>11</v>
      </c>
      <c r="I9296">
        <v>5</v>
      </c>
      <c r="J9296">
        <v>55</v>
      </c>
      <c r="K9296">
        <v>4</v>
      </c>
      <c r="L9296" t="s">
        <v>24</v>
      </c>
      <c r="M9296" t="str" cm="1">
        <f t="array" ref="M9296">_xlfn.IFS(Table1[[#This Row],[Tenure_Years]]&lt;=2,"New Hire",Table1[[#This Row],[Tenure_Years]]&lt;=5,"Established",Table1[[#This Row],[Tenure_Years]]&gt;=5,"Veteran")</f>
        <v>Veteran</v>
      </c>
      <c r="N9296">
        <f t="shared" si="290"/>
        <v>92826.904643962844</v>
      </c>
      <c r="O9296" t="str">
        <f t="shared" si="291"/>
        <v>Normal</v>
      </c>
    </row>
    <row r="9297" spans="1:15" x14ac:dyDescent="0.3">
      <c r="A9297" t="s">
        <v>18104</v>
      </c>
      <c r="B9297" t="s">
        <v>18105</v>
      </c>
      <c r="C9297" t="s">
        <v>21</v>
      </c>
      <c r="D9297">
        <v>23</v>
      </c>
      <c r="E9297" t="s">
        <v>60</v>
      </c>
      <c r="F9297" t="s">
        <v>98</v>
      </c>
      <c r="G9297">
        <v>70732</v>
      </c>
      <c r="H9297">
        <v>15</v>
      </c>
      <c r="I9297">
        <v>4</v>
      </c>
      <c r="J9297">
        <v>16</v>
      </c>
      <c r="K9297">
        <v>0</v>
      </c>
      <c r="L9297" t="s">
        <v>24</v>
      </c>
      <c r="M9297" t="str" cm="1">
        <f t="array" ref="M9297">_xlfn.IFS(Table1[[#This Row],[Tenure_Years]]&lt;=2,"New Hire",Table1[[#This Row],[Tenure_Years]]&lt;=5,"Established",Table1[[#This Row],[Tenure_Years]]&gt;=5,"Veteran")</f>
        <v>Veteran</v>
      </c>
      <c r="N9297">
        <f t="shared" si="290"/>
        <v>94068.868467410459</v>
      </c>
      <c r="O9297" t="str">
        <f t="shared" si="291"/>
        <v>Normal</v>
      </c>
    </row>
    <row r="9298" spans="1:15" x14ac:dyDescent="0.3">
      <c r="A9298" t="s">
        <v>18106</v>
      </c>
      <c r="B9298" t="s">
        <v>1072</v>
      </c>
      <c r="C9298" t="s">
        <v>15</v>
      </c>
      <c r="D9298">
        <v>45</v>
      </c>
      <c r="E9298" t="s">
        <v>16</v>
      </c>
      <c r="F9298" t="s">
        <v>17</v>
      </c>
      <c r="G9298">
        <v>128064</v>
      </c>
      <c r="H9298">
        <v>11</v>
      </c>
      <c r="I9298">
        <v>2</v>
      </c>
      <c r="J9298">
        <v>60</v>
      </c>
      <c r="K9298">
        <v>5</v>
      </c>
      <c r="L9298" t="s">
        <v>24</v>
      </c>
      <c r="M9298" t="str" cm="1">
        <f t="array" ref="M9298">_xlfn.IFS(Table1[[#This Row],[Tenure_Years]]&lt;=2,"New Hire",Table1[[#This Row],[Tenure_Years]]&lt;=5,"Established",Table1[[#This Row],[Tenure_Years]]&gt;=5,"Veteran")</f>
        <v>Veteran</v>
      </c>
      <c r="N9298">
        <f t="shared" si="290"/>
        <v>94458.108426635241</v>
      </c>
      <c r="O9298" t="str">
        <f t="shared" si="291"/>
        <v>Normal</v>
      </c>
    </row>
    <row r="9299" spans="1:15" x14ac:dyDescent="0.3">
      <c r="A9299" t="s">
        <v>18107</v>
      </c>
      <c r="B9299" t="s">
        <v>18108</v>
      </c>
      <c r="C9299" t="s">
        <v>31</v>
      </c>
      <c r="D9299">
        <v>28</v>
      </c>
      <c r="E9299" t="s">
        <v>16</v>
      </c>
      <c r="F9299" t="s">
        <v>38</v>
      </c>
      <c r="G9299">
        <v>97803</v>
      </c>
      <c r="H9299">
        <v>2</v>
      </c>
      <c r="I9299">
        <v>1</v>
      </c>
      <c r="J9299">
        <v>47</v>
      </c>
      <c r="K9299">
        <v>4</v>
      </c>
      <c r="L9299" t="s">
        <v>24</v>
      </c>
      <c r="M9299" t="str" cm="1">
        <f t="array" ref="M9299">_xlfn.IFS(Table1[[#This Row],[Tenure_Years]]&lt;=2,"New Hire",Table1[[#This Row],[Tenure_Years]]&lt;=5,"Established",Table1[[#This Row],[Tenure_Years]]&gt;=5,"Veteran")</f>
        <v>New Hire</v>
      </c>
      <c r="N9299">
        <f t="shared" si="290"/>
        <v>94458.108426635241</v>
      </c>
      <c r="O9299" t="str">
        <f t="shared" si="291"/>
        <v>Normal</v>
      </c>
    </row>
    <row r="9300" spans="1:15" x14ac:dyDescent="0.3">
      <c r="A9300" t="s">
        <v>18109</v>
      </c>
      <c r="B9300" t="s">
        <v>18110</v>
      </c>
      <c r="C9300" t="s">
        <v>15</v>
      </c>
      <c r="D9300">
        <v>57</v>
      </c>
      <c r="E9300" t="s">
        <v>32</v>
      </c>
      <c r="F9300" t="s">
        <v>33</v>
      </c>
      <c r="G9300">
        <v>41375</v>
      </c>
      <c r="H9300">
        <v>14</v>
      </c>
      <c r="I9300">
        <v>4</v>
      </c>
      <c r="J9300">
        <v>70</v>
      </c>
      <c r="K9300">
        <v>5</v>
      </c>
      <c r="L9300" t="s">
        <v>18</v>
      </c>
      <c r="M9300" t="str" cm="1">
        <f t="array" ref="M9300">_xlfn.IFS(Table1[[#This Row],[Tenure_Years]]&lt;=2,"New Hire",Table1[[#This Row],[Tenure_Years]]&lt;=5,"Established",Table1[[#This Row],[Tenure_Years]]&gt;=5,"Veteran")</f>
        <v>Veteran</v>
      </c>
      <c r="N9300">
        <f t="shared" si="290"/>
        <v>94178.259456264772</v>
      </c>
      <c r="O9300" t="str">
        <f t="shared" si="291"/>
        <v>Normal</v>
      </c>
    </row>
    <row r="9301" spans="1:15" x14ac:dyDescent="0.3">
      <c r="A9301" t="s">
        <v>18111</v>
      </c>
      <c r="B9301" t="s">
        <v>18112</v>
      </c>
      <c r="C9301" t="s">
        <v>21</v>
      </c>
      <c r="D9301">
        <v>38</v>
      </c>
      <c r="E9301" t="s">
        <v>27</v>
      </c>
      <c r="F9301" t="s">
        <v>67</v>
      </c>
      <c r="G9301">
        <v>81012</v>
      </c>
      <c r="H9301">
        <v>5</v>
      </c>
      <c r="I9301">
        <v>4</v>
      </c>
      <c r="J9301">
        <v>80</v>
      </c>
      <c r="K9301">
        <v>5</v>
      </c>
      <c r="L9301" t="s">
        <v>24</v>
      </c>
      <c r="M9301" t="str" cm="1">
        <f t="array" ref="M9301">_xlfn.IFS(Table1[[#This Row],[Tenure_Years]]&lt;=2,"New Hire",Table1[[#This Row],[Tenure_Years]]&lt;=5,"Established",Table1[[#This Row],[Tenure_Years]]&gt;=5,"Veteran")</f>
        <v>Established</v>
      </c>
      <c r="N9301">
        <f t="shared" si="290"/>
        <v>92826.904643962844</v>
      </c>
      <c r="O9301" t="str">
        <f t="shared" si="291"/>
        <v>High Priority</v>
      </c>
    </row>
    <row r="9302" spans="1:15" x14ac:dyDescent="0.3">
      <c r="A9302" t="s">
        <v>18113</v>
      </c>
      <c r="B9302" t="s">
        <v>18114</v>
      </c>
      <c r="C9302" t="s">
        <v>31</v>
      </c>
      <c r="D9302">
        <v>40</v>
      </c>
      <c r="E9302" t="s">
        <v>60</v>
      </c>
      <c r="F9302" t="s">
        <v>61</v>
      </c>
      <c r="G9302">
        <v>83092</v>
      </c>
      <c r="H9302">
        <v>15</v>
      </c>
      <c r="I9302">
        <v>3</v>
      </c>
      <c r="J9302">
        <v>46</v>
      </c>
      <c r="K9302">
        <v>1</v>
      </c>
      <c r="L9302" t="s">
        <v>18</v>
      </c>
      <c r="M9302" t="str" cm="1">
        <f t="array" ref="M9302">_xlfn.IFS(Table1[[#This Row],[Tenure_Years]]&lt;=2,"New Hire",Table1[[#This Row],[Tenure_Years]]&lt;=5,"Established",Table1[[#This Row],[Tenure_Years]]&gt;=5,"Veteran")</f>
        <v>Veteran</v>
      </c>
      <c r="N9302">
        <f t="shared" si="290"/>
        <v>94068.868467410459</v>
      </c>
      <c r="O9302" t="str">
        <f t="shared" si="291"/>
        <v>Normal</v>
      </c>
    </row>
    <row r="9303" spans="1:15" x14ac:dyDescent="0.3">
      <c r="A9303" t="s">
        <v>18115</v>
      </c>
      <c r="B9303" t="s">
        <v>18116</v>
      </c>
      <c r="C9303" t="s">
        <v>31</v>
      </c>
      <c r="D9303">
        <v>51</v>
      </c>
      <c r="E9303" t="s">
        <v>32</v>
      </c>
      <c r="F9303" t="s">
        <v>48</v>
      </c>
      <c r="G9303">
        <v>98276</v>
      </c>
      <c r="H9303">
        <v>8</v>
      </c>
      <c r="I9303">
        <v>2</v>
      </c>
      <c r="J9303">
        <v>31</v>
      </c>
      <c r="K9303">
        <v>5</v>
      </c>
      <c r="L9303" t="s">
        <v>24</v>
      </c>
      <c r="M9303" t="str" cm="1">
        <f t="array" ref="M9303">_xlfn.IFS(Table1[[#This Row],[Tenure_Years]]&lt;=2,"New Hire",Table1[[#This Row],[Tenure_Years]]&lt;=5,"Established",Table1[[#This Row],[Tenure_Years]]&gt;=5,"Veteran")</f>
        <v>Veteran</v>
      </c>
      <c r="N9303">
        <f t="shared" si="290"/>
        <v>94178.259456264772</v>
      </c>
      <c r="O9303" t="str">
        <f t="shared" si="291"/>
        <v>Normal</v>
      </c>
    </row>
    <row r="9304" spans="1:15" x14ac:dyDescent="0.3">
      <c r="A9304" t="s">
        <v>18117</v>
      </c>
      <c r="B9304" t="s">
        <v>18118</v>
      </c>
      <c r="C9304" t="s">
        <v>31</v>
      </c>
      <c r="D9304">
        <v>44</v>
      </c>
      <c r="E9304" t="s">
        <v>60</v>
      </c>
      <c r="F9304" t="s">
        <v>64</v>
      </c>
      <c r="G9304">
        <v>77852</v>
      </c>
      <c r="H9304">
        <v>3</v>
      </c>
      <c r="I9304">
        <v>2</v>
      </c>
      <c r="J9304">
        <v>64</v>
      </c>
      <c r="K9304">
        <v>4</v>
      </c>
      <c r="L9304" t="s">
        <v>24</v>
      </c>
      <c r="M9304" t="str" cm="1">
        <f t="array" ref="M9304">_xlfn.IFS(Table1[[#This Row],[Tenure_Years]]&lt;=2,"New Hire",Table1[[#This Row],[Tenure_Years]]&lt;=5,"Established",Table1[[#This Row],[Tenure_Years]]&gt;=5,"Veteran")</f>
        <v>Established</v>
      </c>
      <c r="N9304">
        <f t="shared" si="290"/>
        <v>94068.868467410459</v>
      </c>
      <c r="O9304" t="str">
        <f t="shared" si="291"/>
        <v>Normal</v>
      </c>
    </row>
    <row r="9305" spans="1:15" x14ac:dyDescent="0.3">
      <c r="A9305" t="s">
        <v>18119</v>
      </c>
      <c r="B9305" t="s">
        <v>10888</v>
      </c>
      <c r="C9305" t="s">
        <v>15</v>
      </c>
      <c r="D9305">
        <v>57</v>
      </c>
      <c r="E9305" t="s">
        <v>32</v>
      </c>
      <c r="F9305" t="s">
        <v>48</v>
      </c>
      <c r="G9305">
        <v>57717</v>
      </c>
      <c r="H9305">
        <v>6</v>
      </c>
      <c r="I9305">
        <v>4</v>
      </c>
      <c r="J9305">
        <v>54</v>
      </c>
      <c r="K9305">
        <v>3</v>
      </c>
      <c r="L9305" t="s">
        <v>24</v>
      </c>
      <c r="M9305" t="str" cm="1">
        <f t="array" ref="M9305">_xlfn.IFS(Table1[[#This Row],[Tenure_Years]]&lt;=2,"New Hire",Table1[[#This Row],[Tenure_Years]]&lt;=5,"Established",Table1[[#This Row],[Tenure_Years]]&gt;=5,"Veteran")</f>
        <v>Veteran</v>
      </c>
      <c r="N9305">
        <f t="shared" si="290"/>
        <v>94178.259456264772</v>
      </c>
      <c r="O9305" t="str">
        <f t="shared" si="291"/>
        <v>Normal</v>
      </c>
    </row>
    <row r="9306" spans="1:15" x14ac:dyDescent="0.3">
      <c r="A9306" t="s">
        <v>18120</v>
      </c>
      <c r="B9306" t="s">
        <v>18121</v>
      </c>
      <c r="C9306" t="s">
        <v>21</v>
      </c>
      <c r="D9306">
        <v>24</v>
      </c>
      <c r="E9306" t="s">
        <v>60</v>
      </c>
      <c r="F9306" t="s">
        <v>61</v>
      </c>
      <c r="G9306">
        <v>107605</v>
      </c>
      <c r="H9306">
        <v>4</v>
      </c>
      <c r="I9306">
        <v>2</v>
      </c>
      <c r="J9306">
        <v>71</v>
      </c>
      <c r="K9306">
        <v>3</v>
      </c>
      <c r="L9306" t="s">
        <v>18</v>
      </c>
      <c r="M9306" t="str" cm="1">
        <f t="array" ref="M9306">_xlfn.IFS(Table1[[#This Row],[Tenure_Years]]&lt;=2,"New Hire",Table1[[#This Row],[Tenure_Years]]&lt;=5,"Established",Table1[[#This Row],[Tenure_Years]]&gt;=5,"Veteran")</f>
        <v>Established</v>
      </c>
      <c r="N9306">
        <f t="shared" si="290"/>
        <v>94068.868467410459</v>
      </c>
      <c r="O9306" t="str">
        <f t="shared" si="291"/>
        <v>Normal</v>
      </c>
    </row>
    <row r="9307" spans="1:15" x14ac:dyDescent="0.3">
      <c r="A9307" t="s">
        <v>18122</v>
      </c>
      <c r="B9307" t="s">
        <v>18123</v>
      </c>
      <c r="C9307" t="s">
        <v>31</v>
      </c>
      <c r="D9307">
        <v>55</v>
      </c>
      <c r="E9307" t="s">
        <v>16</v>
      </c>
      <c r="F9307" t="s">
        <v>17</v>
      </c>
      <c r="G9307">
        <v>149300</v>
      </c>
      <c r="H9307">
        <v>0</v>
      </c>
      <c r="I9307">
        <v>5</v>
      </c>
      <c r="J9307">
        <v>75</v>
      </c>
      <c r="K9307">
        <v>0</v>
      </c>
      <c r="L9307" t="s">
        <v>24</v>
      </c>
      <c r="M9307" t="str" cm="1">
        <f t="array" ref="M9307">_xlfn.IFS(Table1[[#This Row],[Tenure_Years]]&lt;=2,"New Hire",Table1[[#This Row],[Tenure_Years]]&lt;=5,"Established",Table1[[#This Row],[Tenure_Years]]&gt;=5,"Veteran")</f>
        <v>New Hire</v>
      </c>
      <c r="N9307">
        <f t="shared" si="290"/>
        <v>94458.108426635241</v>
      </c>
      <c r="O9307" t="str">
        <f t="shared" si="291"/>
        <v>Normal</v>
      </c>
    </row>
    <row r="9308" spans="1:15" x14ac:dyDescent="0.3">
      <c r="A9308" t="s">
        <v>18124</v>
      </c>
      <c r="B9308" t="s">
        <v>18125</v>
      </c>
      <c r="C9308" t="s">
        <v>31</v>
      </c>
      <c r="D9308">
        <v>43</v>
      </c>
      <c r="E9308" t="s">
        <v>16</v>
      </c>
      <c r="F9308" t="s">
        <v>17</v>
      </c>
      <c r="G9308">
        <v>94871</v>
      </c>
      <c r="H9308">
        <v>4</v>
      </c>
      <c r="I9308">
        <v>5</v>
      </c>
      <c r="J9308">
        <v>57</v>
      </c>
      <c r="K9308">
        <v>2</v>
      </c>
      <c r="L9308" t="s">
        <v>24</v>
      </c>
      <c r="M9308" t="str" cm="1">
        <f t="array" ref="M9308">_xlfn.IFS(Table1[[#This Row],[Tenure_Years]]&lt;=2,"New Hire",Table1[[#This Row],[Tenure_Years]]&lt;=5,"Established",Table1[[#This Row],[Tenure_Years]]&gt;=5,"Veteran")</f>
        <v>Established</v>
      </c>
      <c r="N9308">
        <f t="shared" si="290"/>
        <v>94458.108426635241</v>
      </c>
      <c r="O9308" t="str">
        <f t="shared" si="291"/>
        <v>Normal</v>
      </c>
    </row>
    <row r="9309" spans="1:15" x14ac:dyDescent="0.3">
      <c r="A9309" t="s">
        <v>18126</v>
      </c>
      <c r="B9309" t="s">
        <v>18127</v>
      </c>
      <c r="C9309" t="s">
        <v>31</v>
      </c>
      <c r="D9309">
        <v>40</v>
      </c>
      <c r="E9309" t="s">
        <v>22</v>
      </c>
      <c r="F9309" t="s">
        <v>95</v>
      </c>
      <c r="G9309">
        <v>127674</v>
      </c>
      <c r="H9309">
        <v>8</v>
      </c>
      <c r="I9309">
        <v>2</v>
      </c>
      <c r="J9309">
        <v>47</v>
      </c>
      <c r="K9309">
        <v>1</v>
      </c>
      <c r="L9309" t="s">
        <v>24</v>
      </c>
      <c r="M9309" t="str" cm="1">
        <f t="array" ref="M9309">_xlfn.IFS(Table1[[#This Row],[Tenure_Years]]&lt;=2,"New Hire",Table1[[#This Row],[Tenure_Years]]&lt;=5,"Established",Table1[[#This Row],[Tenure_Years]]&gt;=5,"Veteran")</f>
        <v>Veteran</v>
      </c>
      <c r="N9309">
        <f t="shared" si="290"/>
        <v>96526.185096153844</v>
      </c>
      <c r="O9309" t="str">
        <f t="shared" si="291"/>
        <v>Normal</v>
      </c>
    </row>
    <row r="9310" spans="1:15" x14ac:dyDescent="0.3">
      <c r="A9310" t="s">
        <v>18128</v>
      </c>
      <c r="B9310" t="s">
        <v>18129</v>
      </c>
      <c r="C9310" t="s">
        <v>21</v>
      </c>
      <c r="D9310">
        <v>30</v>
      </c>
      <c r="E9310" t="s">
        <v>32</v>
      </c>
      <c r="F9310" t="s">
        <v>48</v>
      </c>
      <c r="G9310">
        <v>135794</v>
      </c>
      <c r="H9310">
        <v>6</v>
      </c>
      <c r="I9310">
        <v>2</v>
      </c>
      <c r="J9310">
        <v>47</v>
      </c>
      <c r="K9310">
        <v>0</v>
      </c>
      <c r="L9310" t="s">
        <v>18</v>
      </c>
      <c r="M9310" t="str" cm="1">
        <f t="array" ref="M9310">_xlfn.IFS(Table1[[#This Row],[Tenure_Years]]&lt;=2,"New Hire",Table1[[#This Row],[Tenure_Years]]&lt;=5,"Established",Table1[[#This Row],[Tenure_Years]]&gt;=5,"Veteran")</f>
        <v>Veteran</v>
      </c>
      <c r="N9310">
        <f t="shared" si="290"/>
        <v>94178.259456264772</v>
      </c>
      <c r="O9310" t="str">
        <f t="shared" si="291"/>
        <v>Normal</v>
      </c>
    </row>
    <row r="9311" spans="1:15" x14ac:dyDescent="0.3">
      <c r="A9311" t="s">
        <v>18130</v>
      </c>
      <c r="B9311" t="s">
        <v>18131</v>
      </c>
      <c r="C9311" t="s">
        <v>31</v>
      </c>
      <c r="D9311">
        <v>38</v>
      </c>
      <c r="E9311" t="s">
        <v>27</v>
      </c>
      <c r="F9311" t="s">
        <v>75</v>
      </c>
      <c r="G9311">
        <v>50514</v>
      </c>
      <c r="H9311">
        <v>5</v>
      </c>
      <c r="I9311">
        <v>3</v>
      </c>
      <c r="J9311">
        <v>45</v>
      </c>
      <c r="K9311">
        <v>5</v>
      </c>
      <c r="L9311" t="s">
        <v>18</v>
      </c>
      <c r="M9311" t="str" cm="1">
        <f t="array" ref="M9311">_xlfn.IFS(Table1[[#This Row],[Tenure_Years]]&lt;=2,"New Hire",Table1[[#This Row],[Tenure_Years]]&lt;=5,"Established",Table1[[#This Row],[Tenure_Years]]&gt;=5,"Veteran")</f>
        <v>Established</v>
      </c>
      <c r="N9311">
        <f t="shared" si="290"/>
        <v>92826.904643962844</v>
      </c>
      <c r="O9311" t="str">
        <f t="shared" si="291"/>
        <v>High Priority</v>
      </c>
    </row>
    <row r="9312" spans="1:15" x14ac:dyDescent="0.3">
      <c r="A9312" t="s">
        <v>18132</v>
      </c>
      <c r="B9312" t="s">
        <v>18133</v>
      </c>
      <c r="C9312" t="s">
        <v>21</v>
      </c>
      <c r="D9312">
        <v>31</v>
      </c>
      <c r="E9312" t="s">
        <v>60</v>
      </c>
      <c r="F9312" t="s">
        <v>141</v>
      </c>
      <c r="G9312">
        <v>83415</v>
      </c>
      <c r="H9312">
        <v>15</v>
      </c>
      <c r="I9312">
        <v>2</v>
      </c>
      <c r="J9312">
        <v>39</v>
      </c>
      <c r="K9312">
        <v>0</v>
      </c>
      <c r="L9312" t="s">
        <v>24</v>
      </c>
      <c r="M9312" t="str" cm="1">
        <f t="array" ref="M9312">_xlfn.IFS(Table1[[#This Row],[Tenure_Years]]&lt;=2,"New Hire",Table1[[#This Row],[Tenure_Years]]&lt;=5,"Established",Table1[[#This Row],[Tenure_Years]]&gt;=5,"Veteran")</f>
        <v>Veteran</v>
      </c>
      <c r="N9312">
        <f t="shared" si="290"/>
        <v>94068.868467410459</v>
      </c>
      <c r="O9312" t="str">
        <f t="shared" si="291"/>
        <v>Normal</v>
      </c>
    </row>
    <row r="9313" spans="1:15" x14ac:dyDescent="0.3">
      <c r="A9313" t="s">
        <v>18134</v>
      </c>
      <c r="B9313" t="s">
        <v>18135</v>
      </c>
      <c r="C9313" t="s">
        <v>15</v>
      </c>
      <c r="D9313">
        <v>26</v>
      </c>
      <c r="E9313" t="s">
        <v>27</v>
      </c>
      <c r="F9313" t="s">
        <v>75</v>
      </c>
      <c r="G9313">
        <v>102213</v>
      </c>
      <c r="H9313">
        <v>4</v>
      </c>
      <c r="I9313">
        <v>4</v>
      </c>
      <c r="J9313">
        <v>49</v>
      </c>
      <c r="K9313">
        <v>2</v>
      </c>
      <c r="L9313" t="s">
        <v>18</v>
      </c>
      <c r="M9313" t="str" cm="1">
        <f t="array" ref="M9313">_xlfn.IFS(Table1[[#This Row],[Tenure_Years]]&lt;=2,"New Hire",Table1[[#This Row],[Tenure_Years]]&lt;=5,"Established",Table1[[#This Row],[Tenure_Years]]&gt;=5,"Veteran")</f>
        <v>Established</v>
      </c>
      <c r="N9313">
        <f t="shared" si="290"/>
        <v>92826.904643962844</v>
      </c>
      <c r="O9313" t="str">
        <f t="shared" si="291"/>
        <v>Normal</v>
      </c>
    </row>
    <row r="9314" spans="1:15" x14ac:dyDescent="0.3">
      <c r="A9314" t="s">
        <v>18136</v>
      </c>
      <c r="B9314" t="s">
        <v>18137</v>
      </c>
      <c r="C9314" t="s">
        <v>15</v>
      </c>
      <c r="D9314">
        <v>28</v>
      </c>
      <c r="E9314" t="s">
        <v>27</v>
      </c>
      <c r="F9314" t="s">
        <v>67</v>
      </c>
      <c r="G9314">
        <v>56968</v>
      </c>
      <c r="H9314">
        <v>10</v>
      </c>
      <c r="I9314">
        <v>5</v>
      </c>
      <c r="J9314">
        <v>20</v>
      </c>
      <c r="K9314">
        <v>0</v>
      </c>
      <c r="L9314" t="s">
        <v>24</v>
      </c>
      <c r="M9314" t="str" cm="1">
        <f t="array" ref="M9314">_xlfn.IFS(Table1[[#This Row],[Tenure_Years]]&lt;=2,"New Hire",Table1[[#This Row],[Tenure_Years]]&lt;=5,"Established",Table1[[#This Row],[Tenure_Years]]&gt;=5,"Veteran")</f>
        <v>Veteran</v>
      </c>
      <c r="N9314">
        <f t="shared" si="290"/>
        <v>92826.904643962844</v>
      </c>
      <c r="O9314" t="str">
        <f t="shared" si="291"/>
        <v>Normal</v>
      </c>
    </row>
    <row r="9315" spans="1:15" x14ac:dyDescent="0.3">
      <c r="A9315" t="s">
        <v>18138</v>
      </c>
      <c r="B9315" t="s">
        <v>18139</v>
      </c>
      <c r="C9315" t="s">
        <v>31</v>
      </c>
      <c r="D9315">
        <v>55</v>
      </c>
      <c r="E9315" t="s">
        <v>56</v>
      </c>
      <c r="F9315" t="s">
        <v>72</v>
      </c>
      <c r="G9315">
        <v>133966</v>
      </c>
      <c r="H9315">
        <v>6</v>
      </c>
      <c r="I9315">
        <v>3</v>
      </c>
      <c r="J9315">
        <v>17</v>
      </c>
      <c r="K9315">
        <v>3</v>
      </c>
      <c r="L9315" t="s">
        <v>24</v>
      </c>
      <c r="M9315" t="str" cm="1">
        <f t="array" ref="M9315">_xlfn.IFS(Table1[[#This Row],[Tenure_Years]]&lt;=2,"New Hire",Table1[[#This Row],[Tenure_Years]]&lt;=5,"Established",Table1[[#This Row],[Tenure_Years]]&gt;=5,"Veteran")</f>
        <v>Veteran</v>
      </c>
      <c r="N9315">
        <f t="shared" si="290"/>
        <v>94573.380601596073</v>
      </c>
      <c r="O9315" t="str">
        <f t="shared" si="291"/>
        <v>Normal</v>
      </c>
    </row>
    <row r="9316" spans="1:15" x14ac:dyDescent="0.3">
      <c r="A9316" t="s">
        <v>18140</v>
      </c>
      <c r="B9316" t="s">
        <v>18141</v>
      </c>
      <c r="C9316" t="s">
        <v>31</v>
      </c>
      <c r="D9316">
        <v>58</v>
      </c>
      <c r="E9316" t="s">
        <v>27</v>
      </c>
      <c r="F9316" t="s">
        <v>75</v>
      </c>
      <c r="G9316">
        <v>109185</v>
      </c>
      <c r="H9316">
        <v>14</v>
      </c>
      <c r="I9316">
        <v>2</v>
      </c>
      <c r="J9316">
        <v>13</v>
      </c>
      <c r="K9316">
        <v>2</v>
      </c>
      <c r="L9316" t="s">
        <v>24</v>
      </c>
      <c r="M9316" t="str" cm="1">
        <f t="array" ref="M9316">_xlfn.IFS(Table1[[#This Row],[Tenure_Years]]&lt;=2,"New Hire",Table1[[#This Row],[Tenure_Years]]&lt;=5,"Established",Table1[[#This Row],[Tenure_Years]]&gt;=5,"Veteran")</f>
        <v>Veteran</v>
      </c>
      <c r="N9316">
        <f t="shared" si="290"/>
        <v>92826.904643962844</v>
      </c>
      <c r="O9316" t="str">
        <f t="shared" si="291"/>
        <v>Normal</v>
      </c>
    </row>
    <row r="9317" spans="1:15" x14ac:dyDescent="0.3">
      <c r="A9317" t="s">
        <v>18142</v>
      </c>
      <c r="B9317" t="s">
        <v>18143</v>
      </c>
      <c r="C9317" t="s">
        <v>21</v>
      </c>
      <c r="D9317">
        <v>23</v>
      </c>
      <c r="E9317" t="s">
        <v>56</v>
      </c>
      <c r="F9317" t="s">
        <v>92</v>
      </c>
      <c r="G9317">
        <v>139578</v>
      </c>
      <c r="H9317">
        <v>0</v>
      </c>
      <c r="I9317">
        <v>4</v>
      </c>
      <c r="J9317">
        <v>26</v>
      </c>
      <c r="K9317">
        <v>2</v>
      </c>
      <c r="L9317" t="s">
        <v>18</v>
      </c>
      <c r="M9317" t="str" cm="1">
        <f t="array" ref="M9317">_xlfn.IFS(Table1[[#This Row],[Tenure_Years]]&lt;=2,"New Hire",Table1[[#This Row],[Tenure_Years]]&lt;=5,"Established",Table1[[#This Row],[Tenure_Years]]&gt;=5,"Veteran")</f>
        <v>New Hire</v>
      </c>
      <c r="N9317">
        <f t="shared" si="290"/>
        <v>94573.380601596073</v>
      </c>
      <c r="O9317" t="str">
        <f t="shared" si="291"/>
        <v>Normal</v>
      </c>
    </row>
    <row r="9318" spans="1:15" x14ac:dyDescent="0.3">
      <c r="A9318" t="s">
        <v>18144</v>
      </c>
      <c r="B9318" t="s">
        <v>18145</v>
      </c>
      <c r="C9318" t="s">
        <v>31</v>
      </c>
      <c r="D9318">
        <v>57</v>
      </c>
      <c r="E9318" t="s">
        <v>60</v>
      </c>
      <c r="F9318" t="s">
        <v>98</v>
      </c>
      <c r="G9318">
        <v>116936</v>
      </c>
      <c r="H9318">
        <v>2</v>
      </c>
      <c r="I9318">
        <v>1</v>
      </c>
      <c r="J9318">
        <v>11</v>
      </c>
      <c r="K9318">
        <v>4</v>
      </c>
      <c r="L9318" t="s">
        <v>18</v>
      </c>
      <c r="M9318" t="str" cm="1">
        <f t="array" ref="M9318">_xlfn.IFS(Table1[[#This Row],[Tenure_Years]]&lt;=2,"New Hire",Table1[[#This Row],[Tenure_Years]]&lt;=5,"Established",Table1[[#This Row],[Tenure_Years]]&gt;=5,"Veteran")</f>
        <v>New Hire</v>
      </c>
      <c r="N9318">
        <f t="shared" si="290"/>
        <v>94068.868467410459</v>
      </c>
      <c r="O9318" t="str">
        <f t="shared" si="291"/>
        <v>Normal</v>
      </c>
    </row>
    <row r="9319" spans="1:15" x14ac:dyDescent="0.3">
      <c r="A9319" t="s">
        <v>18146</v>
      </c>
      <c r="B9319" t="s">
        <v>18147</v>
      </c>
      <c r="C9319" t="s">
        <v>21</v>
      </c>
      <c r="D9319">
        <v>36</v>
      </c>
      <c r="E9319" t="s">
        <v>27</v>
      </c>
      <c r="F9319" t="s">
        <v>111</v>
      </c>
      <c r="G9319">
        <v>137067</v>
      </c>
      <c r="H9319">
        <v>6</v>
      </c>
      <c r="I9319">
        <v>1</v>
      </c>
      <c r="J9319">
        <v>73</v>
      </c>
      <c r="K9319">
        <v>3</v>
      </c>
      <c r="L9319" t="s">
        <v>18</v>
      </c>
      <c r="M9319" t="str" cm="1">
        <f t="array" ref="M9319">_xlfn.IFS(Table1[[#This Row],[Tenure_Years]]&lt;=2,"New Hire",Table1[[#This Row],[Tenure_Years]]&lt;=5,"Established",Table1[[#This Row],[Tenure_Years]]&gt;=5,"Veteran")</f>
        <v>Veteran</v>
      </c>
      <c r="N9319">
        <f t="shared" si="290"/>
        <v>92826.904643962844</v>
      </c>
      <c r="O9319" t="str">
        <f t="shared" si="291"/>
        <v>Normal</v>
      </c>
    </row>
    <row r="9320" spans="1:15" x14ac:dyDescent="0.3">
      <c r="A9320" t="s">
        <v>18148</v>
      </c>
      <c r="B9320" t="s">
        <v>18149</v>
      </c>
      <c r="C9320" t="s">
        <v>21</v>
      </c>
      <c r="D9320">
        <v>49</v>
      </c>
      <c r="E9320" t="s">
        <v>60</v>
      </c>
      <c r="F9320" t="s">
        <v>98</v>
      </c>
      <c r="G9320">
        <v>131325</v>
      </c>
      <c r="H9320">
        <v>14</v>
      </c>
      <c r="I9320">
        <v>4</v>
      </c>
      <c r="J9320">
        <v>79</v>
      </c>
      <c r="K9320">
        <v>3</v>
      </c>
      <c r="L9320" t="s">
        <v>24</v>
      </c>
      <c r="M9320" t="str" cm="1">
        <f t="array" ref="M9320">_xlfn.IFS(Table1[[#This Row],[Tenure_Years]]&lt;=2,"New Hire",Table1[[#This Row],[Tenure_Years]]&lt;=5,"Established",Table1[[#This Row],[Tenure_Years]]&gt;=5,"Veteran")</f>
        <v>Veteran</v>
      </c>
      <c r="N9320">
        <f t="shared" si="290"/>
        <v>94068.868467410459</v>
      </c>
      <c r="O9320" t="str">
        <f t="shared" si="291"/>
        <v>Normal</v>
      </c>
    </row>
    <row r="9321" spans="1:15" x14ac:dyDescent="0.3">
      <c r="A9321" t="s">
        <v>18150</v>
      </c>
      <c r="B9321" t="s">
        <v>18151</v>
      </c>
      <c r="C9321" t="s">
        <v>15</v>
      </c>
      <c r="D9321">
        <v>41</v>
      </c>
      <c r="E9321" t="s">
        <v>56</v>
      </c>
      <c r="F9321" t="s">
        <v>72</v>
      </c>
      <c r="G9321">
        <v>127140</v>
      </c>
      <c r="H9321">
        <v>7</v>
      </c>
      <c r="I9321">
        <v>4</v>
      </c>
      <c r="J9321">
        <v>66</v>
      </c>
      <c r="K9321">
        <v>1</v>
      </c>
      <c r="L9321" t="s">
        <v>18</v>
      </c>
      <c r="M9321" t="str" cm="1">
        <f t="array" ref="M9321">_xlfn.IFS(Table1[[#This Row],[Tenure_Years]]&lt;=2,"New Hire",Table1[[#This Row],[Tenure_Years]]&lt;=5,"Established",Table1[[#This Row],[Tenure_Years]]&gt;=5,"Veteran")</f>
        <v>Veteran</v>
      </c>
      <c r="N9321">
        <f t="shared" si="290"/>
        <v>94573.380601596073</v>
      </c>
      <c r="O9321" t="str">
        <f t="shared" si="291"/>
        <v>Normal</v>
      </c>
    </row>
    <row r="9322" spans="1:15" x14ac:dyDescent="0.3">
      <c r="A9322" t="s">
        <v>18152</v>
      </c>
      <c r="B9322" t="s">
        <v>18153</v>
      </c>
      <c r="C9322" t="s">
        <v>31</v>
      </c>
      <c r="D9322">
        <v>53</v>
      </c>
      <c r="E9322" t="s">
        <v>27</v>
      </c>
      <c r="F9322" t="s">
        <v>67</v>
      </c>
      <c r="G9322">
        <v>79856</v>
      </c>
      <c r="H9322">
        <v>13</v>
      </c>
      <c r="I9322">
        <v>4</v>
      </c>
      <c r="J9322">
        <v>44</v>
      </c>
      <c r="K9322">
        <v>4</v>
      </c>
      <c r="L9322" t="s">
        <v>24</v>
      </c>
      <c r="M9322" t="str" cm="1">
        <f t="array" ref="M9322">_xlfn.IFS(Table1[[#This Row],[Tenure_Years]]&lt;=2,"New Hire",Table1[[#This Row],[Tenure_Years]]&lt;=5,"Established",Table1[[#This Row],[Tenure_Years]]&gt;=5,"Veteran")</f>
        <v>Veteran</v>
      </c>
      <c r="N9322">
        <f t="shared" si="290"/>
        <v>92826.904643962844</v>
      </c>
      <c r="O9322" t="str">
        <f t="shared" si="291"/>
        <v>Normal</v>
      </c>
    </row>
    <row r="9323" spans="1:15" x14ac:dyDescent="0.3">
      <c r="A9323" t="s">
        <v>18154</v>
      </c>
      <c r="B9323" t="s">
        <v>6135</v>
      </c>
      <c r="C9323" t="s">
        <v>21</v>
      </c>
      <c r="D9323">
        <v>49</v>
      </c>
      <c r="E9323" t="s">
        <v>27</v>
      </c>
      <c r="F9323" t="s">
        <v>28</v>
      </c>
      <c r="G9323">
        <v>96261</v>
      </c>
      <c r="H9323">
        <v>11</v>
      </c>
      <c r="I9323">
        <v>2</v>
      </c>
      <c r="J9323">
        <v>69</v>
      </c>
      <c r="K9323">
        <v>2</v>
      </c>
      <c r="L9323" t="s">
        <v>18</v>
      </c>
      <c r="M9323" t="str" cm="1">
        <f t="array" ref="M9323">_xlfn.IFS(Table1[[#This Row],[Tenure_Years]]&lt;=2,"New Hire",Table1[[#This Row],[Tenure_Years]]&lt;=5,"Established",Table1[[#This Row],[Tenure_Years]]&gt;=5,"Veteran")</f>
        <v>Veteran</v>
      </c>
      <c r="N9323">
        <f t="shared" si="290"/>
        <v>92826.904643962844</v>
      </c>
      <c r="O9323" t="str">
        <f t="shared" si="291"/>
        <v>Normal</v>
      </c>
    </row>
    <row r="9324" spans="1:15" x14ac:dyDescent="0.3">
      <c r="A9324" t="s">
        <v>18155</v>
      </c>
      <c r="B9324" t="s">
        <v>18156</v>
      </c>
      <c r="C9324" t="s">
        <v>21</v>
      </c>
      <c r="D9324">
        <v>49</v>
      </c>
      <c r="E9324" t="s">
        <v>60</v>
      </c>
      <c r="F9324" t="s">
        <v>64</v>
      </c>
      <c r="G9324">
        <v>142349</v>
      </c>
      <c r="H9324">
        <v>3</v>
      </c>
      <c r="I9324">
        <v>1</v>
      </c>
      <c r="J9324">
        <v>45</v>
      </c>
      <c r="K9324">
        <v>5</v>
      </c>
      <c r="L9324" t="s">
        <v>24</v>
      </c>
      <c r="M9324" t="str" cm="1">
        <f t="array" ref="M9324">_xlfn.IFS(Table1[[#This Row],[Tenure_Years]]&lt;=2,"New Hire",Table1[[#This Row],[Tenure_Years]]&lt;=5,"Established",Table1[[#This Row],[Tenure_Years]]&gt;=5,"Veteran")</f>
        <v>Established</v>
      </c>
      <c r="N9324">
        <f t="shared" si="290"/>
        <v>94068.868467410459</v>
      </c>
      <c r="O9324" t="str">
        <f t="shared" si="291"/>
        <v>Normal</v>
      </c>
    </row>
    <row r="9325" spans="1:15" x14ac:dyDescent="0.3">
      <c r="A9325" t="s">
        <v>18157</v>
      </c>
      <c r="B9325" t="s">
        <v>18158</v>
      </c>
      <c r="C9325" t="s">
        <v>21</v>
      </c>
      <c r="D9325">
        <v>57</v>
      </c>
      <c r="E9325" t="s">
        <v>16</v>
      </c>
      <c r="F9325" t="s">
        <v>130</v>
      </c>
      <c r="G9325">
        <v>84672</v>
      </c>
      <c r="H9325">
        <v>9</v>
      </c>
      <c r="I9325">
        <v>5</v>
      </c>
      <c r="J9325">
        <v>66</v>
      </c>
      <c r="K9325">
        <v>4</v>
      </c>
      <c r="L9325" t="s">
        <v>18</v>
      </c>
      <c r="M9325" t="str" cm="1">
        <f t="array" ref="M9325">_xlfn.IFS(Table1[[#This Row],[Tenure_Years]]&lt;=2,"New Hire",Table1[[#This Row],[Tenure_Years]]&lt;=5,"Established",Table1[[#This Row],[Tenure_Years]]&gt;=5,"Veteran")</f>
        <v>Veteran</v>
      </c>
      <c r="N9325">
        <f t="shared" si="290"/>
        <v>94458.108426635241</v>
      </c>
      <c r="O9325" t="str">
        <f t="shared" si="291"/>
        <v>Normal</v>
      </c>
    </row>
    <row r="9326" spans="1:15" x14ac:dyDescent="0.3">
      <c r="A9326" t="s">
        <v>18159</v>
      </c>
      <c r="B9326" t="s">
        <v>18160</v>
      </c>
      <c r="C9326" t="s">
        <v>31</v>
      </c>
      <c r="D9326">
        <v>51</v>
      </c>
      <c r="E9326" t="s">
        <v>16</v>
      </c>
      <c r="F9326" t="s">
        <v>130</v>
      </c>
      <c r="G9326">
        <v>83092</v>
      </c>
      <c r="H9326">
        <v>1</v>
      </c>
      <c r="I9326">
        <v>3</v>
      </c>
      <c r="J9326">
        <v>43</v>
      </c>
      <c r="K9326">
        <v>3</v>
      </c>
      <c r="L9326" t="s">
        <v>24</v>
      </c>
      <c r="M9326" t="str" cm="1">
        <f t="array" ref="M9326">_xlfn.IFS(Table1[[#This Row],[Tenure_Years]]&lt;=2,"New Hire",Table1[[#This Row],[Tenure_Years]]&lt;=5,"Established",Table1[[#This Row],[Tenure_Years]]&gt;=5,"Veteran")</f>
        <v>New Hire</v>
      </c>
      <c r="N9326">
        <f t="shared" si="290"/>
        <v>94458.108426635241</v>
      </c>
      <c r="O9326" t="str">
        <f t="shared" si="291"/>
        <v>Normal</v>
      </c>
    </row>
    <row r="9327" spans="1:15" x14ac:dyDescent="0.3">
      <c r="A9327" t="s">
        <v>18161</v>
      </c>
      <c r="B9327" t="s">
        <v>18162</v>
      </c>
      <c r="C9327" t="s">
        <v>21</v>
      </c>
      <c r="D9327">
        <v>48</v>
      </c>
      <c r="E9327" t="s">
        <v>32</v>
      </c>
      <c r="F9327" t="s">
        <v>33</v>
      </c>
      <c r="G9327">
        <v>79638</v>
      </c>
      <c r="H9327">
        <v>5</v>
      </c>
      <c r="I9327">
        <v>5</v>
      </c>
      <c r="J9327">
        <v>64</v>
      </c>
      <c r="K9327">
        <v>0</v>
      </c>
      <c r="L9327" t="s">
        <v>24</v>
      </c>
      <c r="M9327" t="str" cm="1">
        <f t="array" ref="M9327">_xlfn.IFS(Table1[[#This Row],[Tenure_Years]]&lt;=2,"New Hire",Table1[[#This Row],[Tenure_Years]]&lt;=5,"Established",Table1[[#This Row],[Tenure_Years]]&gt;=5,"Veteran")</f>
        <v>Established</v>
      </c>
      <c r="N9327">
        <f t="shared" si="290"/>
        <v>94178.259456264772</v>
      </c>
      <c r="O9327" t="str">
        <f t="shared" si="291"/>
        <v>High Priority</v>
      </c>
    </row>
    <row r="9328" spans="1:15" x14ac:dyDescent="0.3">
      <c r="A9328" t="s">
        <v>18163</v>
      </c>
      <c r="B9328" t="s">
        <v>18164</v>
      </c>
      <c r="C9328" t="s">
        <v>31</v>
      </c>
      <c r="D9328">
        <v>23</v>
      </c>
      <c r="E9328" t="s">
        <v>16</v>
      </c>
      <c r="F9328" t="s">
        <v>38</v>
      </c>
      <c r="G9328">
        <v>71727</v>
      </c>
      <c r="H9328">
        <v>4</v>
      </c>
      <c r="I9328">
        <v>4</v>
      </c>
      <c r="J9328">
        <v>17</v>
      </c>
      <c r="K9328">
        <v>2</v>
      </c>
      <c r="L9328" t="s">
        <v>18</v>
      </c>
      <c r="M9328" t="str" cm="1">
        <f t="array" ref="M9328">_xlfn.IFS(Table1[[#This Row],[Tenure_Years]]&lt;=2,"New Hire",Table1[[#This Row],[Tenure_Years]]&lt;=5,"Established",Table1[[#This Row],[Tenure_Years]]&gt;=5,"Veteran")</f>
        <v>Established</v>
      </c>
      <c r="N9328">
        <f t="shared" si="290"/>
        <v>94458.108426635241</v>
      </c>
      <c r="O9328" t="str">
        <f t="shared" si="291"/>
        <v>Normal</v>
      </c>
    </row>
    <row r="9329" spans="1:15" x14ac:dyDescent="0.3">
      <c r="A9329" t="s">
        <v>18165</v>
      </c>
      <c r="B9329" t="s">
        <v>18166</v>
      </c>
      <c r="C9329" t="s">
        <v>15</v>
      </c>
      <c r="D9329">
        <v>34</v>
      </c>
      <c r="E9329" t="s">
        <v>22</v>
      </c>
      <c r="F9329" t="s">
        <v>51</v>
      </c>
      <c r="G9329">
        <v>53867</v>
      </c>
      <c r="H9329">
        <v>10</v>
      </c>
      <c r="I9329">
        <v>1</v>
      </c>
      <c r="J9329">
        <v>52</v>
      </c>
      <c r="K9329">
        <v>5</v>
      </c>
      <c r="L9329" t="s">
        <v>24</v>
      </c>
      <c r="M9329" t="str" cm="1">
        <f t="array" ref="M9329">_xlfn.IFS(Table1[[#This Row],[Tenure_Years]]&lt;=2,"New Hire",Table1[[#This Row],[Tenure_Years]]&lt;=5,"Established",Table1[[#This Row],[Tenure_Years]]&gt;=5,"Veteran")</f>
        <v>Veteran</v>
      </c>
      <c r="N9329">
        <f t="shared" si="290"/>
        <v>96526.185096153844</v>
      </c>
      <c r="O9329" t="str">
        <f t="shared" si="291"/>
        <v>Normal</v>
      </c>
    </row>
    <row r="9330" spans="1:15" x14ac:dyDescent="0.3">
      <c r="A9330" t="s">
        <v>18167</v>
      </c>
      <c r="B9330" t="s">
        <v>18168</v>
      </c>
      <c r="C9330" t="s">
        <v>15</v>
      </c>
      <c r="D9330">
        <v>58</v>
      </c>
      <c r="E9330" t="s">
        <v>32</v>
      </c>
      <c r="F9330" t="s">
        <v>33</v>
      </c>
      <c r="G9330">
        <v>142685</v>
      </c>
      <c r="H9330">
        <v>14</v>
      </c>
      <c r="I9330">
        <v>1</v>
      </c>
      <c r="J9330">
        <v>34</v>
      </c>
      <c r="K9330">
        <v>2</v>
      </c>
      <c r="L9330" t="s">
        <v>18</v>
      </c>
      <c r="M9330" t="str" cm="1">
        <f t="array" ref="M9330">_xlfn.IFS(Table1[[#This Row],[Tenure_Years]]&lt;=2,"New Hire",Table1[[#This Row],[Tenure_Years]]&lt;=5,"Established",Table1[[#This Row],[Tenure_Years]]&gt;=5,"Veteran")</f>
        <v>Veteran</v>
      </c>
      <c r="N9330">
        <f t="shared" si="290"/>
        <v>94178.259456264772</v>
      </c>
      <c r="O9330" t="str">
        <f t="shared" si="291"/>
        <v>Normal</v>
      </c>
    </row>
    <row r="9331" spans="1:15" x14ac:dyDescent="0.3">
      <c r="A9331" t="s">
        <v>18169</v>
      </c>
      <c r="B9331" t="s">
        <v>18170</v>
      </c>
      <c r="C9331" t="s">
        <v>21</v>
      </c>
      <c r="D9331">
        <v>57</v>
      </c>
      <c r="E9331" t="s">
        <v>32</v>
      </c>
      <c r="F9331" t="s">
        <v>33</v>
      </c>
      <c r="G9331">
        <v>42302</v>
      </c>
      <c r="H9331">
        <v>13</v>
      </c>
      <c r="I9331">
        <v>3</v>
      </c>
      <c r="J9331">
        <v>38</v>
      </c>
      <c r="K9331">
        <v>5</v>
      </c>
      <c r="L9331" t="s">
        <v>18</v>
      </c>
      <c r="M9331" t="str" cm="1">
        <f t="array" ref="M9331">_xlfn.IFS(Table1[[#This Row],[Tenure_Years]]&lt;=2,"New Hire",Table1[[#This Row],[Tenure_Years]]&lt;=5,"Established",Table1[[#This Row],[Tenure_Years]]&gt;=5,"Veteran")</f>
        <v>Veteran</v>
      </c>
      <c r="N9331">
        <f t="shared" si="290"/>
        <v>94178.259456264772</v>
      </c>
      <c r="O9331" t="str">
        <f t="shared" si="291"/>
        <v>Normal</v>
      </c>
    </row>
    <row r="9332" spans="1:15" x14ac:dyDescent="0.3">
      <c r="A9332" t="s">
        <v>18171</v>
      </c>
      <c r="B9332" t="s">
        <v>10500</v>
      </c>
      <c r="C9332" t="s">
        <v>31</v>
      </c>
      <c r="D9332">
        <v>43</v>
      </c>
      <c r="E9332" t="s">
        <v>56</v>
      </c>
      <c r="F9332" t="s">
        <v>72</v>
      </c>
      <c r="G9332">
        <v>106665</v>
      </c>
      <c r="H9332">
        <v>9</v>
      </c>
      <c r="I9332">
        <v>2</v>
      </c>
      <c r="J9332">
        <v>50</v>
      </c>
      <c r="K9332">
        <v>5</v>
      </c>
      <c r="L9332" t="s">
        <v>18</v>
      </c>
      <c r="M9332" t="str" cm="1">
        <f t="array" ref="M9332">_xlfn.IFS(Table1[[#This Row],[Tenure_Years]]&lt;=2,"New Hire",Table1[[#This Row],[Tenure_Years]]&lt;=5,"Established",Table1[[#This Row],[Tenure_Years]]&gt;=5,"Veteran")</f>
        <v>Veteran</v>
      </c>
      <c r="N9332">
        <f t="shared" si="290"/>
        <v>94573.380601596073</v>
      </c>
      <c r="O9332" t="str">
        <f t="shared" si="291"/>
        <v>Normal</v>
      </c>
    </row>
    <row r="9333" spans="1:15" x14ac:dyDescent="0.3">
      <c r="A9333" t="s">
        <v>18172</v>
      </c>
      <c r="B9333" t="s">
        <v>13255</v>
      </c>
      <c r="C9333" t="s">
        <v>21</v>
      </c>
      <c r="D9333">
        <v>52</v>
      </c>
      <c r="E9333" t="s">
        <v>27</v>
      </c>
      <c r="F9333" t="s">
        <v>28</v>
      </c>
      <c r="G9333">
        <v>55864</v>
      </c>
      <c r="H9333">
        <v>3</v>
      </c>
      <c r="I9333">
        <v>1</v>
      </c>
      <c r="J9333">
        <v>80</v>
      </c>
      <c r="K9333">
        <v>4</v>
      </c>
      <c r="L9333" t="s">
        <v>24</v>
      </c>
      <c r="M9333" t="str" cm="1">
        <f t="array" ref="M9333">_xlfn.IFS(Table1[[#This Row],[Tenure_Years]]&lt;=2,"New Hire",Table1[[#This Row],[Tenure_Years]]&lt;=5,"Established",Table1[[#This Row],[Tenure_Years]]&gt;=5,"Veteran")</f>
        <v>Established</v>
      </c>
      <c r="N9333">
        <f t="shared" si="290"/>
        <v>92826.904643962844</v>
      </c>
      <c r="O9333" t="str">
        <f t="shared" si="291"/>
        <v>Normal</v>
      </c>
    </row>
    <row r="9334" spans="1:15" x14ac:dyDescent="0.3">
      <c r="A9334" t="s">
        <v>18173</v>
      </c>
      <c r="B9334" t="s">
        <v>18174</v>
      </c>
      <c r="C9334" t="s">
        <v>15</v>
      </c>
      <c r="D9334">
        <v>55</v>
      </c>
      <c r="E9334" t="s">
        <v>32</v>
      </c>
      <c r="F9334" t="s">
        <v>33</v>
      </c>
      <c r="G9334">
        <v>100864</v>
      </c>
      <c r="H9334">
        <v>9</v>
      </c>
      <c r="I9334">
        <v>5</v>
      </c>
      <c r="J9334">
        <v>37</v>
      </c>
      <c r="K9334">
        <v>2</v>
      </c>
      <c r="L9334" t="s">
        <v>24</v>
      </c>
      <c r="M9334" t="str" cm="1">
        <f t="array" ref="M9334">_xlfn.IFS(Table1[[#This Row],[Tenure_Years]]&lt;=2,"New Hire",Table1[[#This Row],[Tenure_Years]]&lt;=5,"Established",Table1[[#This Row],[Tenure_Years]]&gt;=5,"Veteran")</f>
        <v>Veteran</v>
      </c>
      <c r="N9334">
        <f t="shared" si="290"/>
        <v>94178.259456264772</v>
      </c>
      <c r="O9334" t="str">
        <f t="shared" si="291"/>
        <v>Normal</v>
      </c>
    </row>
    <row r="9335" spans="1:15" x14ac:dyDescent="0.3">
      <c r="A9335" t="s">
        <v>18175</v>
      </c>
      <c r="B9335" t="s">
        <v>18176</v>
      </c>
      <c r="C9335" t="s">
        <v>21</v>
      </c>
      <c r="D9335">
        <v>59</v>
      </c>
      <c r="E9335" t="s">
        <v>56</v>
      </c>
      <c r="F9335" t="s">
        <v>57</v>
      </c>
      <c r="G9335">
        <v>140504</v>
      </c>
      <c r="H9335">
        <v>2</v>
      </c>
      <c r="I9335">
        <v>3</v>
      </c>
      <c r="J9335">
        <v>77</v>
      </c>
      <c r="K9335">
        <v>2</v>
      </c>
      <c r="L9335" t="s">
        <v>24</v>
      </c>
      <c r="M9335" t="str" cm="1">
        <f t="array" ref="M9335">_xlfn.IFS(Table1[[#This Row],[Tenure_Years]]&lt;=2,"New Hire",Table1[[#This Row],[Tenure_Years]]&lt;=5,"Established",Table1[[#This Row],[Tenure_Years]]&gt;=5,"Veteran")</f>
        <v>New Hire</v>
      </c>
      <c r="N9335">
        <f t="shared" si="290"/>
        <v>94573.380601596073</v>
      </c>
      <c r="O9335" t="str">
        <f t="shared" si="291"/>
        <v>Normal</v>
      </c>
    </row>
    <row r="9336" spans="1:15" x14ac:dyDescent="0.3">
      <c r="A9336" t="s">
        <v>18177</v>
      </c>
      <c r="B9336" t="s">
        <v>18178</v>
      </c>
      <c r="C9336" t="s">
        <v>15</v>
      </c>
      <c r="D9336">
        <v>33</v>
      </c>
      <c r="E9336" t="s">
        <v>16</v>
      </c>
      <c r="F9336" t="s">
        <v>130</v>
      </c>
      <c r="G9336">
        <v>121393</v>
      </c>
      <c r="H9336">
        <v>6</v>
      </c>
      <c r="I9336">
        <v>5</v>
      </c>
      <c r="J9336">
        <v>11</v>
      </c>
      <c r="K9336">
        <v>2</v>
      </c>
      <c r="L9336" t="s">
        <v>24</v>
      </c>
      <c r="M9336" t="str" cm="1">
        <f t="array" ref="M9336">_xlfn.IFS(Table1[[#This Row],[Tenure_Years]]&lt;=2,"New Hire",Table1[[#This Row],[Tenure_Years]]&lt;=5,"Established",Table1[[#This Row],[Tenure_Years]]&gt;=5,"Veteran")</f>
        <v>Veteran</v>
      </c>
      <c r="N9336">
        <f t="shared" si="290"/>
        <v>94458.108426635241</v>
      </c>
      <c r="O9336" t="str">
        <f t="shared" si="291"/>
        <v>Normal</v>
      </c>
    </row>
    <row r="9337" spans="1:15" x14ac:dyDescent="0.3">
      <c r="A9337" t="s">
        <v>18179</v>
      </c>
      <c r="B9337" t="s">
        <v>18180</v>
      </c>
      <c r="C9337" t="s">
        <v>21</v>
      </c>
      <c r="D9337">
        <v>32</v>
      </c>
      <c r="E9337" t="s">
        <v>56</v>
      </c>
      <c r="F9337" t="s">
        <v>72</v>
      </c>
      <c r="G9337">
        <v>59086</v>
      </c>
      <c r="H9337">
        <v>4</v>
      </c>
      <c r="I9337">
        <v>3</v>
      </c>
      <c r="J9337">
        <v>37</v>
      </c>
      <c r="K9337">
        <v>3</v>
      </c>
      <c r="L9337" t="s">
        <v>24</v>
      </c>
      <c r="M9337" t="str" cm="1">
        <f t="array" ref="M9337">_xlfn.IFS(Table1[[#This Row],[Tenure_Years]]&lt;=2,"New Hire",Table1[[#This Row],[Tenure_Years]]&lt;=5,"Established",Table1[[#This Row],[Tenure_Years]]&gt;=5,"Veteran")</f>
        <v>Established</v>
      </c>
      <c r="N9337">
        <f t="shared" si="290"/>
        <v>94573.380601596073</v>
      </c>
      <c r="O9337" t="str">
        <f t="shared" si="291"/>
        <v>Normal</v>
      </c>
    </row>
    <row r="9338" spans="1:15" x14ac:dyDescent="0.3">
      <c r="A9338" t="s">
        <v>18181</v>
      </c>
      <c r="B9338" t="s">
        <v>18182</v>
      </c>
      <c r="C9338" t="s">
        <v>15</v>
      </c>
      <c r="D9338">
        <v>56</v>
      </c>
      <c r="E9338" t="s">
        <v>56</v>
      </c>
      <c r="F9338" t="s">
        <v>57</v>
      </c>
      <c r="G9338">
        <v>62705</v>
      </c>
      <c r="H9338">
        <v>3</v>
      </c>
      <c r="I9338">
        <v>1</v>
      </c>
      <c r="J9338">
        <v>41</v>
      </c>
      <c r="K9338">
        <v>0</v>
      </c>
      <c r="L9338" t="s">
        <v>24</v>
      </c>
      <c r="M9338" t="str" cm="1">
        <f t="array" ref="M9338">_xlfn.IFS(Table1[[#This Row],[Tenure_Years]]&lt;=2,"New Hire",Table1[[#This Row],[Tenure_Years]]&lt;=5,"Established",Table1[[#This Row],[Tenure_Years]]&gt;=5,"Veteran")</f>
        <v>Established</v>
      </c>
      <c r="N9338">
        <f t="shared" si="290"/>
        <v>94573.380601596073</v>
      </c>
      <c r="O9338" t="str">
        <f t="shared" si="291"/>
        <v>Normal</v>
      </c>
    </row>
    <row r="9339" spans="1:15" x14ac:dyDescent="0.3">
      <c r="A9339" t="s">
        <v>18183</v>
      </c>
      <c r="B9339" t="s">
        <v>1118</v>
      </c>
      <c r="C9339" t="s">
        <v>31</v>
      </c>
      <c r="D9339">
        <v>45</v>
      </c>
      <c r="E9339" t="s">
        <v>16</v>
      </c>
      <c r="F9339" t="s">
        <v>17</v>
      </c>
      <c r="G9339">
        <v>108608</v>
      </c>
      <c r="H9339">
        <v>10</v>
      </c>
      <c r="I9339">
        <v>1</v>
      </c>
      <c r="J9339">
        <v>21</v>
      </c>
      <c r="K9339">
        <v>1</v>
      </c>
      <c r="L9339" t="s">
        <v>18</v>
      </c>
      <c r="M9339" t="str" cm="1">
        <f t="array" ref="M9339">_xlfn.IFS(Table1[[#This Row],[Tenure_Years]]&lt;=2,"New Hire",Table1[[#This Row],[Tenure_Years]]&lt;=5,"Established",Table1[[#This Row],[Tenure_Years]]&gt;=5,"Veteran")</f>
        <v>Veteran</v>
      </c>
      <c r="N9339">
        <f t="shared" si="290"/>
        <v>94458.108426635241</v>
      </c>
      <c r="O9339" t="str">
        <f t="shared" si="291"/>
        <v>Normal</v>
      </c>
    </row>
    <row r="9340" spans="1:15" x14ac:dyDescent="0.3">
      <c r="A9340" t="s">
        <v>18184</v>
      </c>
      <c r="B9340" t="s">
        <v>18185</v>
      </c>
      <c r="C9340" t="s">
        <v>21</v>
      </c>
      <c r="D9340">
        <v>41</v>
      </c>
      <c r="E9340" t="s">
        <v>27</v>
      </c>
      <c r="F9340" t="s">
        <v>111</v>
      </c>
      <c r="G9340">
        <v>122332</v>
      </c>
      <c r="H9340">
        <v>15</v>
      </c>
      <c r="I9340">
        <v>1</v>
      </c>
      <c r="J9340">
        <v>76</v>
      </c>
      <c r="K9340">
        <v>4</v>
      </c>
      <c r="L9340" t="s">
        <v>18</v>
      </c>
      <c r="M9340" t="str" cm="1">
        <f t="array" ref="M9340">_xlfn.IFS(Table1[[#This Row],[Tenure_Years]]&lt;=2,"New Hire",Table1[[#This Row],[Tenure_Years]]&lt;=5,"Established",Table1[[#This Row],[Tenure_Years]]&gt;=5,"Veteran")</f>
        <v>Veteran</v>
      </c>
      <c r="N9340">
        <f t="shared" si="290"/>
        <v>92826.904643962844</v>
      </c>
      <c r="O9340" t="str">
        <f t="shared" si="291"/>
        <v>Normal</v>
      </c>
    </row>
    <row r="9341" spans="1:15" x14ac:dyDescent="0.3">
      <c r="A9341" t="s">
        <v>18186</v>
      </c>
      <c r="B9341" t="s">
        <v>18187</v>
      </c>
      <c r="C9341" t="s">
        <v>31</v>
      </c>
      <c r="D9341">
        <v>43</v>
      </c>
      <c r="E9341" t="s">
        <v>27</v>
      </c>
      <c r="F9341" t="s">
        <v>67</v>
      </c>
      <c r="G9341">
        <v>95832</v>
      </c>
      <c r="H9341">
        <v>3</v>
      </c>
      <c r="I9341">
        <v>1</v>
      </c>
      <c r="J9341">
        <v>50</v>
      </c>
      <c r="K9341">
        <v>1</v>
      </c>
      <c r="L9341" t="s">
        <v>18</v>
      </c>
      <c r="M9341" t="str" cm="1">
        <f t="array" ref="M9341">_xlfn.IFS(Table1[[#This Row],[Tenure_Years]]&lt;=2,"New Hire",Table1[[#This Row],[Tenure_Years]]&lt;=5,"Established",Table1[[#This Row],[Tenure_Years]]&gt;=5,"Veteran")</f>
        <v>Established</v>
      </c>
      <c r="N9341">
        <f t="shared" si="290"/>
        <v>92826.904643962844</v>
      </c>
      <c r="O9341" t="str">
        <f t="shared" si="291"/>
        <v>Normal</v>
      </c>
    </row>
    <row r="9342" spans="1:15" x14ac:dyDescent="0.3">
      <c r="A9342" t="s">
        <v>18188</v>
      </c>
      <c r="B9342" t="s">
        <v>18189</v>
      </c>
      <c r="C9342" t="s">
        <v>21</v>
      </c>
      <c r="D9342">
        <v>31</v>
      </c>
      <c r="E9342" t="s">
        <v>32</v>
      </c>
      <c r="F9342" t="s">
        <v>43</v>
      </c>
      <c r="G9342">
        <v>114543</v>
      </c>
      <c r="H9342">
        <v>9</v>
      </c>
      <c r="I9342">
        <v>3</v>
      </c>
      <c r="J9342">
        <v>71</v>
      </c>
      <c r="K9342">
        <v>1</v>
      </c>
      <c r="L9342" t="s">
        <v>18</v>
      </c>
      <c r="M9342" t="str" cm="1">
        <f t="array" ref="M9342">_xlfn.IFS(Table1[[#This Row],[Tenure_Years]]&lt;=2,"New Hire",Table1[[#This Row],[Tenure_Years]]&lt;=5,"Established",Table1[[#This Row],[Tenure_Years]]&gt;=5,"Veteran")</f>
        <v>Veteran</v>
      </c>
      <c r="N9342">
        <f t="shared" si="290"/>
        <v>94178.259456264772</v>
      </c>
      <c r="O9342" t="str">
        <f t="shared" si="291"/>
        <v>Normal</v>
      </c>
    </row>
    <row r="9343" spans="1:15" x14ac:dyDescent="0.3">
      <c r="A9343" t="s">
        <v>18190</v>
      </c>
      <c r="B9343" t="s">
        <v>18191</v>
      </c>
      <c r="C9343" t="s">
        <v>31</v>
      </c>
      <c r="D9343">
        <v>44</v>
      </c>
      <c r="E9343" t="s">
        <v>16</v>
      </c>
      <c r="F9343" t="s">
        <v>38</v>
      </c>
      <c r="G9343">
        <v>132930</v>
      </c>
      <c r="H9343">
        <v>10</v>
      </c>
      <c r="I9343">
        <v>4</v>
      </c>
      <c r="J9343">
        <v>59</v>
      </c>
      <c r="K9343">
        <v>1</v>
      </c>
      <c r="L9343" t="s">
        <v>24</v>
      </c>
      <c r="M9343" t="str" cm="1">
        <f t="array" ref="M9343">_xlfn.IFS(Table1[[#This Row],[Tenure_Years]]&lt;=2,"New Hire",Table1[[#This Row],[Tenure_Years]]&lt;=5,"Established",Table1[[#This Row],[Tenure_Years]]&gt;=5,"Veteran")</f>
        <v>Veteran</v>
      </c>
      <c r="N9343">
        <f t="shared" si="290"/>
        <v>94458.108426635241</v>
      </c>
      <c r="O9343" t="str">
        <f t="shared" si="291"/>
        <v>Normal</v>
      </c>
    </row>
    <row r="9344" spans="1:15" x14ac:dyDescent="0.3">
      <c r="A9344" t="s">
        <v>18192</v>
      </c>
      <c r="B9344" t="s">
        <v>18193</v>
      </c>
      <c r="C9344" t="s">
        <v>15</v>
      </c>
      <c r="D9344">
        <v>44</v>
      </c>
      <c r="E9344" t="s">
        <v>27</v>
      </c>
      <c r="F9344" t="s">
        <v>75</v>
      </c>
      <c r="G9344">
        <v>132844</v>
      </c>
      <c r="H9344">
        <v>9</v>
      </c>
      <c r="I9344">
        <v>4</v>
      </c>
      <c r="J9344">
        <v>24</v>
      </c>
      <c r="K9344">
        <v>1</v>
      </c>
      <c r="L9344" t="s">
        <v>24</v>
      </c>
      <c r="M9344" t="str" cm="1">
        <f t="array" ref="M9344">_xlfn.IFS(Table1[[#This Row],[Tenure_Years]]&lt;=2,"New Hire",Table1[[#This Row],[Tenure_Years]]&lt;=5,"Established",Table1[[#This Row],[Tenure_Years]]&gt;=5,"Veteran")</f>
        <v>Veteran</v>
      </c>
      <c r="N9344">
        <f t="shared" si="290"/>
        <v>92826.904643962844</v>
      </c>
      <c r="O9344" t="str">
        <f t="shared" si="291"/>
        <v>Normal</v>
      </c>
    </row>
    <row r="9345" spans="1:15" x14ac:dyDescent="0.3">
      <c r="A9345" t="s">
        <v>18194</v>
      </c>
      <c r="B9345" t="s">
        <v>18195</v>
      </c>
      <c r="C9345" t="s">
        <v>31</v>
      </c>
      <c r="D9345">
        <v>53</v>
      </c>
      <c r="E9345" t="s">
        <v>56</v>
      </c>
      <c r="F9345" t="s">
        <v>92</v>
      </c>
      <c r="G9345">
        <v>62661</v>
      </c>
      <c r="H9345">
        <v>8</v>
      </c>
      <c r="I9345">
        <v>2</v>
      </c>
      <c r="J9345">
        <v>73</v>
      </c>
      <c r="K9345">
        <v>0</v>
      </c>
      <c r="L9345" t="s">
        <v>24</v>
      </c>
      <c r="M9345" t="str" cm="1">
        <f t="array" ref="M9345">_xlfn.IFS(Table1[[#This Row],[Tenure_Years]]&lt;=2,"New Hire",Table1[[#This Row],[Tenure_Years]]&lt;=5,"Established",Table1[[#This Row],[Tenure_Years]]&gt;=5,"Veteran")</f>
        <v>Veteran</v>
      </c>
      <c r="N9345">
        <f t="shared" si="290"/>
        <v>94573.380601596073</v>
      </c>
      <c r="O9345" t="str">
        <f t="shared" si="291"/>
        <v>Normal</v>
      </c>
    </row>
    <row r="9346" spans="1:15" x14ac:dyDescent="0.3">
      <c r="A9346" t="s">
        <v>18196</v>
      </c>
      <c r="B9346" t="s">
        <v>11798</v>
      </c>
      <c r="C9346" t="s">
        <v>15</v>
      </c>
      <c r="D9346">
        <v>41</v>
      </c>
      <c r="E9346" t="s">
        <v>32</v>
      </c>
      <c r="F9346" t="s">
        <v>43</v>
      </c>
      <c r="G9346">
        <v>145297</v>
      </c>
      <c r="H9346">
        <v>14</v>
      </c>
      <c r="I9346">
        <v>4</v>
      </c>
      <c r="J9346">
        <v>43</v>
      </c>
      <c r="K9346">
        <v>4</v>
      </c>
      <c r="L9346" t="s">
        <v>18</v>
      </c>
      <c r="M9346" t="str" cm="1">
        <f t="array" ref="M9346">_xlfn.IFS(Table1[[#This Row],[Tenure_Years]]&lt;=2,"New Hire",Table1[[#This Row],[Tenure_Years]]&lt;=5,"Established",Table1[[#This Row],[Tenure_Years]]&gt;=5,"Veteran")</f>
        <v>Veteran</v>
      </c>
      <c r="N9346">
        <f t="shared" ref="N9346:N9409" si="292">AVERAGEIF(E:E,E9346,G:G)</f>
        <v>94178.259456264772</v>
      </c>
      <c r="O9346" t="str">
        <f t="shared" si="291"/>
        <v>Normal</v>
      </c>
    </row>
    <row r="9347" spans="1:15" x14ac:dyDescent="0.3">
      <c r="A9347" t="s">
        <v>18197</v>
      </c>
      <c r="B9347" t="s">
        <v>18198</v>
      </c>
      <c r="C9347" t="s">
        <v>31</v>
      </c>
      <c r="D9347">
        <v>53</v>
      </c>
      <c r="E9347" t="s">
        <v>22</v>
      </c>
      <c r="F9347" t="s">
        <v>51</v>
      </c>
      <c r="G9347">
        <v>46322</v>
      </c>
      <c r="H9347">
        <v>4</v>
      </c>
      <c r="I9347">
        <v>4</v>
      </c>
      <c r="J9347">
        <v>41</v>
      </c>
      <c r="K9347">
        <v>4</v>
      </c>
      <c r="L9347" t="s">
        <v>24</v>
      </c>
      <c r="M9347" t="str" cm="1">
        <f t="array" ref="M9347">_xlfn.IFS(Table1[[#This Row],[Tenure_Years]]&lt;=2,"New Hire",Table1[[#This Row],[Tenure_Years]]&lt;=5,"Established",Table1[[#This Row],[Tenure_Years]]&gt;=5,"Veteran")</f>
        <v>Established</v>
      </c>
      <c r="N9347">
        <f t="shared" si="292"/>
        <v>96526.185096153844</v>
      </c>
      <c r="O9347" t="str">
        <f t="shared" ref="O9347:O9410" si="293">IF(AND(H9347=5, G9347&lt;M9347), "High Priority", "Normal")</f>
        <v>Normal</v>
      </c>
    </row>
    <row r="9348" spans="1:15" x14ac:dyDescent="0.3">
      <c r="A9348" t="s">
        <v>18199</v>
      </c>
      <c r="B9348" t="s">
        <v>18200</v>
      </c>
      <c r="C9348" t="s">
        <v>31</v>
      </c>
      <c r="D9348">
        <v>26</v>
      </c>
      <c r="E9348" t="s">
        <v>32</v>
      </c>
      <c r="F9348" t="s">
        <v>48</v>
      </c>
      <c r="G9348">
        <v>85113</v>
      </c>
      <c r="H9348">
        <v>5</v>
      </c>
      <c r="I9348">
        <v>4</v>
      </c>
      <c r="J9348">
        <v>53</v>
      </c>
      <c r="K9348">
        <v>1</v>
      </c>
      <c r="L9348" t="s">
        <v>24</v>
      </c>
      <c r="M9348" t="str" cm="1">
        <f t="array" ref="M9348">_xlfn.IFS(Table1[[#This Row],[Tenure_Years]]&lt;=2,"New Hire",Table1[[#This Row],[Tenure_Years]]&lt;=5,"Established",Table1[[#This Row],[Tenure_Years]]&gt;=5,"Veteran")</f>
        <v>Established</v>
      </c>
      <c r="N9348">
        <f t="shared" si="292"/>
        <v>94178.259456264772</v>
      </c>
      <c r="O9348" t="str">
        <f t="shared" si="293"/>
        <v>High Priority</v>
      </c>
    </row>
    <row r="9349" spans="1:15" x14ac:dyDescent="0.3">
      <c r="A9349" t="s">
        <v>18201</v>
      </c>
      <c r="B9349" t="s">
        <v>18202</v>
      </c>
      <c r="C9349" t="s">
        <v>21</v>
      </c>
      <c r="D9349">
        <v>53</v>
      </c>
      <c r="E9349" t="s">
        <v>27</v>
      </c>
      <c r="F9349" t="s">
        <v>28</v>
      </c>
      <c r="G9349">
        <v>79870</v>
      </c>
      <c r="H9349">
        <v>11</v>
      </c>
      <c r="I9349">
        <v>1</v>
      </c>
      <c r="J9349">
        <v>72</v>
      </c>
      <c r="K9349">
        <v>5</v>
      </c>
      <c r="L9349" t="s">
        <v>24</v>
      </c>
      <c r="M9349" t="str" cm="1">
        <f t="array" ref="M9349">_xlfn.IFS(Table1[[#This Row],[Tenure_Years]]&lt;=2,"New Hire",Table1[[#This Row],[Tenure_Years]]&lt;=5,"Established",Table1[[#This Row],[Tenure_Years]]&gt;=5,"Veteran")</f>
        <v>Veteran</v>
      </c>
      <c r="N9349">
        <f t="shared" si="292"/>
        <v>92826.904643962844</v>
      </c>
      <c r="O9349" t="str">
        <f t="shared" si="293"/>
        <v>Normal</v>
      </c>
    </row>
    <row r="9350" spans="1:15" x14ac:dyDescent="0.3">
      <c r="A9350" t="s">
        <v>18203</v>
      </c>
      <c r="B9350" t="s">
        <v>18204</v>
      </c>
      <c r="C9350" t="s">
        <v>31</v>
      </c>
      <c r="D9350">
        <v>47</v>
      </c>
      <c r="E9350" t="s">
        <v>56</v>
      </c>
      <c r="F9350" t="s">
        <v>92</v>
      </c>
      <c r="G9350">
        <v>93373</v>
      </c>
      <c r="H9350">
        <v>4</v>
      </c>
      <c r="I9350">
        <v>3</v>
      </c>
      <c r="J9350">
        <v>68</v>
      </c>
      <c r="K9350">
        <v>3</v>
      </c>
      <c r="L9350" t="s">
        <v>24</v>
      </c>
      <c r="M9350" t="str" cm="1">
        <f t="array" ref="M9350">_xlfn.IFS(Table1[[#This Row],[Tenure_Years]]&lt;=2,"New Hire",Table1[[#This Row],[Tenure_Years]]&lt;=5,"Established",Table1[[#This Row],[Tenure_Years]]&gt;=5,"Veteran")</f>
        <v>Established</v>
      </c>
      <c r="N9350">
        <f t="shared" si="292"/>
        <v>94573.380601596073</v>
      </c>
      <c r="O9350" t="str">
        <f t="shared" si="293"/>
        <v>Normal</v>
      </c>
    </row>
    <row r="9351" spans="1:15" x14ac:dyDescent="0.3">
      <c r="A9351" t="s">
        <v>18205</v>
      </c>
      <c r="B9351" t="s">
        <v>7761</v>
      </c>
      <c r="C9351" t="s">
        <v>15</v>
      </c>
      <c r="D9351">
        <v>56</v>
      </c>
      <c r="E9351" t="s">
        <v>27</v>
      </c>
      <c r="F9351" t="s">
        <v>67</v>
      </c>
      <c r="G9351">
        <v>137996</v>
      </c>
      <c r="H9351">
        <v>11</v>
      </c>
      <c r="I9351">
        <v>2</v>
      </c>
      <c r="J9351">
        <v>37</v>
      </c>
      <c r="K9351">
        <v>3</v>
      </c>
      <c r="L9351" t="s">
        <v>24</v>
      </c>
      <c r="M9351" t="str" cm="1">
        <f t="array" ref="M9351">_xlfn.IFS(Table1[[#This Row],[Tenure_Years]]&lt;=2,"New Hire",Table1[[#This Row],[Tenure_Years]]&lt;=5,"Established",Table1[[#This Row],[Tenure_Years]]&gt;=5,"Veteran")</f>
        <v>Veteran</v>
      </c>
      <c r="N9351">
        <f t="shared" si="292"/>
        <v>92826.904643962844</v>
      </c>
      <c r="O9351" t="str">
        <f t="shared" si="293"/>
        <v>Normal</v>
      </c>
    </row>
    <row r="9352" spans="1:15" x14ac:dyDescent="0.3">
      <c r="A9352" t="s">
        <v>18206</v>
      </c>
      <c r="B9352" t="s">
        <v>18207</v>
      </c>
      <c r="C9352" t="s">
        <v>21</v>
      </c>
      <c r="D9352">
        <v>45</v>
      </c>
      <c r="E9352" t="s">
        <v>27</v>
      </c>
      <c r="F9352" t="s">
        <v>67</v>
      </c>
      <c r="G9352">
        <v>48798</v>
      </c>
      <c r="H9352">
        <v>0</v>
      </c>
      <c r="I9352">
        <v>3</v>
      </c>
      <c r="J9352">
        <v>19</v>
      </c>
      <c r="K9352">
        <v>2</v>
      </c>
      <c r="L9352" t="s">
        <v>24</v>
      </c>
      <c r="M9352" t="str" cm="1">
        <f t="array" ref="M9352">_xlfn.IFS(Table1[[#This Row],[Tenure_Years]]&lt;=2,"New Hire",Table1[[#This Row],[Tenure_Years]]&lt;=5,"Established",Table1[[#This Row],[Tenure_Years]]&gt;=5,"Veteran")</f>
        <v>New Hire</v>
      </c>
      <c r="N9352">
        <f t="shared" si="292"/>
        <v>92826.904643962844</v>
      </c>
      <c r="O9352" t="str">
        <f t="shared" si="293"/>
        <v>Normal</v>
      </c>
    </row>
    <row r="9353" spans="1:15" x14ac:dyDescent="0.3">
      <c r="A9353" t="s">
        <v>18208</v>
      </c>
      <c r="B9353" t="s">
        <v>18209</v>
      </c>
      <c r="C9353" t="s">
        <v>31</v>
      </c>
      <c r="D9353">
        <v>52</v>
      </c>
      <c r="E9353" t="s">
        <v>32</v>
      </c>
      <c r="F9353" t="s">
        <v>43</v>
      </c>
      <c r="G9353">
        <v>88447</v>
      </c>
      <c r="H9353">
        <v>6</v>
      </c>
      <c r="I9353">
        <v>3</v>
      </c>
      <c r="J9353">
        <v>76</v>
      </c>
      <c r="K9353">
        <v>0</v>
      </c>
      <c r="L9353" t="s">
        <v>18</v>
      </c>
      <c r="M9353" t="str" cm="1">
        <f t="array" ref="M9353">_xlfn.IFS(Table1[[#This Row],[Tenure_Years]]&lt;=2,"New Hire",Table1[[#This Row],[Tenure_Years]]&lt;=5,"Established",Table1[[#This Row],[Tenure_Years]]&gt;=5,"Veteran")</f>
        <v>Veteran</v>
      </c>
      <c r="N9353">
        <f t="shared" si="292"/>
        <v>94178.259456264772</v>
      </c>
      <c r="O9353" t="str">
        <f t="shared" si="293"/>
        <v>Normal</v>
      </c>
    </row>
    <row r="9354" spans="1:15" x14ac:dyDescent="0.3">
      <c r="A9354" t="s">
        <v>18210</v>
      </c>
      <c r="B9354" t="s">
        <v>18211</v>
      </c>
      <c r="C9354" t="s">
        <v>15</v>
      </c>
      <c r="D9354">
        <v>30</v>
      </c>
      <c r="E9354" t="s">
        <v>60</v>
      </c>
      <c r="F9354" t="s">
        <v>64</v>
      </c>
      <c r="G9354">
        <v>73035</v>
      </c>
      <c r="H9354">
        <v>8</v>
      </c>
      <c r="I9354">
        <v>1</v>
      </c>
      <c r="J9354">
        <v>76</v>
      </c>
      <c r="K9354">
        <v>0</v>
      </c>
      <c r="L9354" t="s">
        <v>24</v>
      </c>
      <c r="M9354" t="str" cm="1">
        <f t="array" ref="M9354">_xlfn.IFS(Table1[[#This Row],[Tenure_Years]]&lt;=2,"New Hire",Table1[[#This Row],[Tenure_Years]]&lt;=5,"Established",Table1[[#This Row],[Tenure_Years]]&gt;=5,"Veteran")</f>
        <v>Veteran</v>
      </c>
      <c r="N9354">
        <f t="shared" si="292"/>
        <v>94068.868467410459</v>
      </c>
      <c r="O9354" t="str">
        <f t="shared" si="293"/>
        <v>Normal</v>
      </c>
    </row>
    <row r="9355" spans="1:15" x14ac:dyDescent="0.3">
      <c r="A9355" t="s">
        <v>18212</v>
      </c>
      <c r="B9355" t="s">
        <v>18213</v>
      </c>
      <c r="C9355" t="s">
        <v>15</v>
      </c>
      <c r="D9355">
        <v>55</v>
      </c>
      <c r="E9355" t="s">
        <v>60</v>
      </c>
      <c r="F9355" t="s">
        <v>98</v>
      </c>
      <c r="G9355">
        <v>70486</v>
      </c>
      <c r="H9355">
        <v>2</v>
      </c>
      <c r="I9355">
        <v>4</v>
      </c>
      <c r="J9355">
        <v>41</v>
      </c>
      <c r="K9355">
        <v>0</v>
      </c>
      <c r="L9355" t="s">
        <v>18</v>
      </c>
      <c r="M9355" t="str" cm="1">
        <f t="array" ref="M9355">_xlfn.IFS(Table1[[#This Row],[Tenure_Years]]&lt;=2,"New Hire",Table1[[#This Row],[Tenure_Years]]&lt;=5,"Established",Table1[[#This Row],[Tenure_Years]]&gt;=5,"Veteran")</f>
        <v>New Hire</v>
      </c>
      <c r="N9355">
        <f t="shared" si="292"/>
        <v>94068.868467410459</v>
      </c>
      <c r="O9355" t="str">
        <f t="shared" si="293"/>
        <v>Normal</v>
      </c>
    </row>
    <row r="9356" spans="1:15" x14ac:dyDescent="0.3">
      <c r="A9356" t="s">
        <v>18214</v>
      </c>
      <c r="B9356" t="s">
        <v>18215</v>
      </c>
      <c r="C9356" t="s">
        <v>31</v>
      </c>
      <c r="D9356">
        <v>54</v>
      </c>
      <c r="E9356" t="s">
        <v>32</v>
      </c>
      <c r="F9356" t="s">
        <v>33</v>
      </c>
      <c r="G9356">
        <v>61325</v>
      </c>
      <c r="H9356">
        <v>3</v>
      </c>
      <c r="I9356">
        <v>2</v>
      </c>
      <c r="J9356">
        <v>52</v>
      </c>
      <c r="K9356">
        <v>4</v>
      </c>
      <c r="L9356" t="s">
        <v>18</v>
      </c>
      <c r="M9356" t="str" cm="1">
        <f t="array" ref="M9356">_xlfn.IFS(Table1[[#This Row],[Tenure_Years]]&lt;=2,"New Hire",Table1[[#This Row],[Tenure_Years]]&lt;=5,"Established",Table1[[#This Row],[Tenure_Years]]&gt;=5,"Veteran")</f>
        <v>Established</v>
      </c>
      <c r="N9356">
        <f t="shared" si="292"/>
        <v>94178.259456264772</v>
      </c>
      <c r="O9356" t="str">
        <f t="shared" si="293"/>
        <v>Normal</v>
      </c>
    </row>
    <row r="9357" spans="1:15" x14ac:dyDescent="0.3">
      <c r="A9357" t="s">
        <v>18216</v>
      </c>
      <c r="B9357" t="s">
        <v>18217</v>
      </c>
      <c r="C9357" t="s">
        <v>31</v>
      </c>
      <c r="D9357">
        <v>33</v>
      </c>
      <c r="E9357" t="s">
        <v>56</v>
      </c>
      <c r="F9357" t="s">
        <v>72</v>
      </c>
      <c r="G9357">
        <v>59042</v>
      </c>
      <c r="H9357">
        <v>7</v>
      </c>
      <c r="I9357">
        <v>1</v>
      </c>
      <c r="J9357">
        <v>28</v>
      </c>
      <c r="K9357">
        <v>4</v>
      </c>
      <c r="L9357" t="s">
        <v>24</v>
      </c>
      <c r="M9357" t="str" cm="1">
        <f t="array" ref="M9357">_xlfn.IFS(Table1[[#This Row],[Tenure_Years]]&lt;=2,"New Hire",Table1[[#This Row],[Tenure_Years]]&lt;=5,"Established",Table1[[#This Row],[Tenure_Years]]&gt;=5,"Veteran")</f>
        <v>Veteran</v>
      </c>
      <c r="N9357">
        <f t="shared" si="292"/>
        <v>94573.380601596073</v>
      </c>
      <c r="O9357" t="str">
        <f t="shared" si="293"/>
        <v>Normal</v>
      </c>
    </row>
    <row r="9358" spans="1:15" x14ac:dyDescent="0.3">
      <c r="A9358" t="s">
        <v>18218</v>
      </c>
      <c r="B9358" t="s">
        <v>18219</v>
      </c>
      <c r="C9358" t="s">
        <v>15</v>
      </c>
      <c r="D9358">
        <v>27</v>
      </c>
      <c r="E9358" t="s">
        <v>16</v>
      </c>
      <c r="F9358" t="s">
        <v>17</v>
      </c>
      <c r="G9358">
        <v>143235</v>
      </c>
      <c r="H9358">
        <v>6</v>
      </c>
      <c r="I9358">
        <v>4</v>
      </c>
      <c r="J9358">
        <v>21</v>
      </c>
      <c r="K9358">
        <v>4</v>
      </c>
      <c r="L9358" t="s">
        <v>18</v>
      </c>
      <c r="M9358" t="str" cm="1">
        <f t="array" ref="M9358">_xlfn.IFS(Table1[[#This Row],[Tenure_Years]]&lt;=2,"New Hire",Table1[[#This Row],[Tenure_Years]]&lt;=5,"Established",Table1[[#This Row],[Tenure_Years]]&gt;=5,"Veteran")</f>
        <v>Veteran</v>
      </c>
      <c r="N9358">
        <f t="shared" si="292"/>
        <v>94458.108426635241</v>
      </c>
      <c r="O9358" t="str">
        <f t="shared" si="293"/>
        <v>Normal</v>
      </c>
    </row>
    <row r="9359" spans="1:15" x14ac:dyDescent="0.3">
      <c r="A9359" t="s">
        <v>18220</v>
      </c>
      <c r="B9359" t="s">
        <v>18221</v>
      </c>
      <c r="C9359" t="s">
        <v>21</v>
      </c>
      <c r="D9359">
        <v>33</v>
      </c>
      <c r="E9359" t="s">
        <v>32</v>
      </c>
      <c r="F9359" t="s">
        <v>43</v>
      </c>
      <c r="G9359">
        <v>87217</v>
      </c>
      <c r="H9359">
        <v>7</v>
      </c>
      <c r="I9359">
        <v>4</v>
      </c>
      <c r="J9359">
        <v>73</v>
      </c>
      <c r="K9359">
        <v>2</v>
      </c>
      <c r="L9359" t="s">
        <v>18</v>
      </c>
      <c r="M9359" t="str" cm="1">
        <f t="array" ref="M9359">_xlfn.IFS(Table1[[#This Row],[Tenure_Years]]&lt;=2,"New Hire",Table1[[#This Row],[Tenure_Years]]&lt;=5,"Established",Table1[[#This Row],[Tenure_Years]]&gt;=5,"Veteran")</f>
        <v>Veteran</v>
      </c>
      <c r="N9359">
        <f t="shared" si="292"/>
        <v>94178.259456264772</v>
      </c>
      <c r="O9359" t="str">
        <f t="shared" si="293"/>
        <v>Normal</v>
      </c>
    </row>
    <row r="9360" spans="1:15" x14ac:dyDescent="0.3">
      <c r="A9360" t="s">
        <v>18222</v>
      </c>
      <c r="B9360" t="s">
        <v>18223</v>
      </c>
      <c r="C9360" t="s">
        <v>15</v>
      </c>
      <c r="D9360">
        <v>32</v>
      </c>
      <c r="E9360" t="s">
        <v>22</v>
      </c>
      <c r="F9360" t="s">
        <v>95</v>
      </c>
      <c r="G9360">
        <v>58314</v>
      </c>
      <c r="H9360">
        <v>8</v>
      </c>
      <c r="I9360">
        <v>2</v>
      </c>
      <c r="J9360">
        <v>70</v>
      </c>
      <c r="K9360">
        <v>5</v>
      </c>
      <c r="L9360" t="s">
        <v>24</v>
      </c>
      <c r="M9360" t="str" cm="1">
        <f t="array" ref="M9360">_xlfn.IFS(Table1[[#This Row],[Tenure_Years]]&lt;=2,"New Hire",Table1[[#This Row],[Tenure_Years]]&lt;=5,"Established",Table1[[#This Row],[Tenure_Years]]&gt;=5,"Veteran")</f>
        <v>Veteran</v>
      </c>
      <c r="N9360">
        <f t="shared" si="292"/>
        <v>96526.185096153844</v>
      </c>
      <c r="O9360" t="str">
        <f t="shared" si="293"/>
        <v>Normal</v>
      </c>
    </row>
    <row r="9361" spans="1:15" x14ac:dyDescent="0.3">
      <c r="A9361" t="s">
        <v>18224</v>
      </c>
      <c r="B9361" t="s">
        <v>18225</v>
      </c>
      <c r="C9361" t="s">
        <v>31</v>
      </c>
      <c r="D9361">
        <v>24</v>
      </c>
      <c r="E9361" t="s">
        <v>16</v>
      </c>
      <c r="F9361" t="s">
        <v>130</v>
      </c>
      <c r="G9361">
        <v>120743</v>
      </c>
      <c r="H9361">
        <v>11</v>
      </c>
      <c r="I9361">
        <v>1</v>
      </c>
      <c r="J9361">
        <v>21</v>
      </c>
      <c r="K9361">
        <v>2</v>
      </c>
      <c r="L9361" t="s">
        <v>24</v>
      </c>
      <c r="M9361" t="str" cm="1">
        <f t="array" ref="M9361">_xlfn.IFS(Table1[[#This Row],[Tenure_Years]]&lt;=2,"New Hire",Table1[[#This Row],[Tenure_Years]]&lt;=5,"Established",Table1[[#This Row],[Tenure_Years]]&gt;=5,"Veteran")</f>
        <v>Veteran</v>
      </c>
      <c r="N9361">
        <f t="shared" si="292"/>
        <v>94458.108426635241</v>
      </c>
      <c r="O9361" t="str">
        <f t="shared" si="293"/>
        <v>Normal</v>
      </c>
    </row>
    <row r="9362" spans="1:15" x14ac:dyDescent="0.3">
      <c r="A9362" t="s">
        <v>18226</v>
      </c>
      <c r="B9362" t="s">
        <v>18227</v>
      </c>
      <c r="C9362" t="s">
        <v>21</v>
      </c>
      <c r="D9362">
        <v>46</v>
      </c>
      <c r="E9362" t="s">
        <v>27</v>
      </c>
      <c r="F9362" t="s">
        <v>28</v>
      </c>
      <c r="G9362">
        <v>83742</v>
      </c>
      <c r="H9362">
        <v>13</v>
      </c>
      <c r="I9362">
        <v>4</v>
      </c>
      <c r="J9362">
        <v>61</v>
      </c>
      <c r="K9362">
        <v>3</v>
      </c>
      <c r="L9362" t="s">
        <v>18</v>
      </c>
      <c r="M9362" t="str" cm="1">
        <f t="array" ref="M9362">_xlfn.IFS(Table1[[#This Row],[Tenure_Years]]&lt;=2,"New Hire",Table1[[#This Row],[Tenure_Years]]&lt;=5,"Established",Table1[[#This Row],[Tenure_Years]]&gt;=5,"Veteran")</f>
        <v>Veteran</v>
      </c>
      <c r="N9362">
        <f t="shared" si="292"/>
        <v>92826.904643962844</v>
      </c>
      <c r="O9362" t="str">
        <f t="shared" si="293"/>
        <v>Normal</v>
      </c>
    </row>
    <row r="9363" spans="1:15" x14ac:dyDescent="0.3">
      <c r="A9363" t="s">
        <v>18228</v>
      </c>
      <c r="B9363" t="s">
        <v>18229</v>
      </c>
      <c r="C9363" t="s">
        <v>21</v>
      </c>
      <c r="D9363">
        <v>60</v>
      </c>
      <c r="E9363" t="s">
        <v>16</v>
      </c>
      <c r="F9363" t="s">
        <v>38</v>
      </c>
      <c r="G9363">
        <v>135899</v>
      </c>
      <c r="H9363">
        <v>12</v>
      </c>
      <c r="I9363">
        <v>4</v>
      </c>
      <c r="J9363">
        <v>62</v>
      </c>
      <c r="K9363">
        <v>5</v>
      </c>
      <c r="L9363" t="s">
        <v>24</v>
      </c>
      <c r="M9363" t="str" cm="1">
        <f t="array" ref="M9363">_xlfn.IFS(Table1[[#This Row],[Tenure_Years]]&lt;=2,"New Hire",Table1[[#This Row],[Tenure_Years]]&lt;=5,"Established",Table1[[#This Row],[Tenure_Years]]&gt;=5,"Veteran")</f>
        <v>Veteran</v>
      </c>
      <c r="N9363">
        <f t="shared" si="292"/>
        <v>94458.108426635241</v>
      </c>
      <c r="O9363" t="str">
        <f t="shared" si="293"/>
        <v>Normal</v>
      </c>
    </row>
    <row r="9364" spans="1:15" x14ac:dyDescent="0.3">
      <c r="A9364" t="s">
        <v>18230</v>
      </c>
      <c r="B9364" t="s">
        <v>18231</v>
      </c>
      <c r="C9364" t="s">
        <v>21</v>
      </c>
      <c r="D9364">
        <v>49</v>
      </c>
      <c r="E9364" t="s">
        <v>16</v>
      </c>
      <c r="F9364" t="s">
        <v>38</v>
      </c>
      <c r="G9364">
        <v>82716</v>
      </c>
      <c r="H9364">
        <v>11</v>
      </c>
      <c r="I9364">
        <v>5</v>
      </c>
      <c r="J9364">
        <v>79</v>
      </c>
      <c r="K9364">
        <v>5</v>
      </c>
      <c r="L9364" t="s">
        <v>24</v>
      </c>
      <c r="M9364" t="str" cm="1">
        <f t="array" ref="M9364">_xlfn.IFS(Table1[[#This Row],[Tenure_Years]]&lt;=2,"New Hire",Table1[[#This Row],[Tenure_Years]]&lt;=5,"Established",Table1[[#This Row],[Tenure_Years]]&gt;=5,"Veteran")</f>
        <v>Veteran</v>
      </c>
      <c r="N9364">
        <f t="shared" si="292"/>
        <v>94458.108426635241</v>
      </c>
      <c r="O9364" t="str">
        <f t="shared" si="293"/>
        <v>Normal</v>
      </c>
    </row>
    <row r="9365" spans="1:15" x14ac:dyDescent="0.3">
      <c r="A9365" t="s">
        <v>18232</v>
      </c>
      <c r="B9365" t="s">
        <v>18233</v>
      </c>
      <c r="C9365" t="s">
        <v>31</v>
      </c>
      <c r="D9365">
        <v>52</v>
      </c>
      <c r="E9365" t="s">
        <v>22</v>
      </c>
      <c r="F9365" t="s">
        <v>51</v>
      </c>
      <c r="G9365">
        <v>79267</v>
      </c>
      <c r="H9365">
        <v>11</v>
      </c>
      <c r="I9365">
        <v>4</v>
      </c>
      <c r="J9365">
        <v>25</v>
      </c>
      <c r="K9365">
        <v>2</v>
      </c>
      <c r="L9365" t="s">
        <v>24</v>
      </c>
      <c r="M9365" t="str" cm="1">
        <f t="array" ref="M9365">_xlfn.IFS(Table1[[#This Row],[Tenure_Years]]&lt;=2,"New Hire",Table1[[#This Row],[Tenure_Years]]&lt;=5,"Established",Table1[[#This Row],[Tenure_Years]]&gt;=5,"Veteran")</f>
        <v>Veteran</v>
      </c>
      <c r="N9365">
        <f t="shared" si="292"/>
        <v>96526.185096153844</v>
      </c>
      <c r="O9365" t="str">
        <f t="shared" si="293"/>
        <v>Normal</v>
      </c>
    </row>
    <row r="9366" spans="1:15" x14ac:dyDescent="0.3">
      <c r="A9366" t="s">
        <v>18234</v>
      </c>
      <c r="B9366" t="s">
        <v>18235</v>
      </c>
      <c r="C9366" t="s">
        <v>15</v>
      </c>
      <c r="D9366">
        <v>41</v>
      </c>
      <c r="E9366" t="s">
        <v>56</v>
      </c>
      <c r="F9366" t="s">
        <v>92</v>
      </c>
      <c r="G9366">
        <v>64072</v>
      </c>
      <c r="H9366">
        <v>15</v>
      </c>
      <c r="I9366">
        <v>5</v>
      </c>
      <c r="J9366">
        <v>60</v>
      </c>
      <c r="K9366">
        <v>5</v>
      </c>
      <c r="L9366" t="s">
        <v>18</v>
      </c>
      <c r="M9366" t="str" cm="1">
        <f t="array" ref="M9366">_xlfn.IFS(Table1[[#This Row],[Tenure_Years]]&lt;=2,"New Hire",Table1[[#This Row],[Tenure_Years]]&lt;=5,"Established",Table1[[#This Row],[Tenure_Years]]&gt;=5,"Veteran")</f>
        <v>Veteran</v>
      </c>
      <c r="N9366">
        <f t="shared" si="292"/>
        <v>94573.380601596073</v>
      </c>
      <c r="O9366" t="str">
        <f t="shared" si="293"/>
        <v>Normal</v>
      </c>
    </row>
    <row r="9367" spans="1:15" x14ac:dyDescent="0.3">
      <c r="A9367" t="s">
        <v>18236</v>
      </c>
      <c r="B9367" t="s">
        <v>18237</v>
      </c>
      <c r="C9367" t="s">
        <v>15</v>
      </c>
      <c r="D9367">
        <v>25</v>
      </c>
      <c r="E9367" t="s">
        <v>32</v>
      </c>
      <c r="F9367" t="s">
        <v>43</v>
      </c>
      <c r="G9367">
        <v>45415</v>
      </c>
      <c r="H9367">
        <v>9</v>
      </c>
      <c r="I9367">
        <v>5</v>
      </c>
      <c r="J9367">
        <v>64</v>
      </c>
      <c r="K9367">
        <v>3</v>
      </c>
      <c r="L9367" t="s">
        <v>24</v>
      </c>
      <c r="M9367" t="str" cm="1">
        <f t="array" ref="M9367">_xlfn.IFS(Table1[[#This Row],[Tenure_Years]]&lt;=2,"New Hire",Table1[[#This Row],[Tenure_Years]]&lt;=5,"Established",Table1[[#This Row],[Tenure_Years]]&gt;=5,"Veteran")</f>
        <v>Veteran</v>
      </c>
      <c r="N9367">
        <f t="shared" si="292"/>
        <v>94178.259456264772</v>
      </c>
      <c r="O9367" t="str">
        <f t="shared" si="293"/>
        <v>Normal</v>
      </c>
    </row>
    <row r="9368" spans="1:15" x14ac:dyDescent="0.3">
      <c r="A9368" t="s">
        <v>18238</v>
      </c>
      <c r="B9368" t="s">
        <v>18239</v>
      </c>
      <c r="C9368" t="s">
        <v>31</v>
      </c>
      <c r="D9368">
        <v>28</v>
      </c>
      <c r="E9368" t="s">
        <v>16</v>
      </c>
      <c r="F9368" t="s">
        <v>130</v>
      </c>
      <c r="G9368">
        <v>75283</v>
      </c>
      <c r="H9368">
        <v>7</v>
      </c>
      <c r="I9368">
        <v>5</v>
      </c>
      <c r="J9368">
        <v>15</v>
      </c>
      <c r="K9368">
        <v>4</v>
      </c>
      <c r="L9368" t="s">
        <v>18</v>
      </c>
      <c r="M9368" t="str" cm="1">
        <f t="array" ref="M9368">_xlfn.IFS(Table1[[#This Row],[Tenure_Years]]&lt;=2,"New Hire",Table1[[#This Row],[Tenure_Years]]&lt;=5,"Established",Table1[[#This Row],[Tenure_Years]]&gt;=5,"Veteran")</f>
        <v>Veteran</v>
      </c>
      <c r="N9368">
        <f t="shared" si="292"/>
        <v>94458.108426635241</v>
      </c>
      <c r="O9368" t="str">
        <f t="shared" si="293"/>
        <v>Normal</v>
      </c>
    </row>
    <row r="9369" spans="1:15" x14ac:dyDescent="0.3">
      <c r="A9369" t="s">
        <v>18240</v>
      </c>
      <c r="B9369" t="s">
        <v>18241</v>
      </c>
      <c r="C9369" t="s">
        <v>15</v>
      </c>
      <c r="D9369">
        <v>48</v>
      </c>
      <c r="E9369" t="s">
        <v>22</v>
      </c>
      <c r="F9369" t="s">
        <v>51</v>
      </c>
      <c r="G9369">
        <v>127532</v>
      </c>
      <c r="H9369">
        <v>6</v>
      </c>
      <c r="I9369">
        <v>3</v>
      </c>
      <c r="J9369">
        <v>32</v>
      </c>
      <c r="K9369">
        <v>5</v>
      </c>
      <c r="L9369" t="s">
        <v>24</v>
      </c>
      <c r="M9369" t="str" cm="1">
        <f t="array" ref="M9369">_xlfn.IFS(Table1[[#This Row],[Tenure_Years]]&lt;=2,"New Hire",Table1[[#This Row],[Tenure_Years]]&lt;=5,"Established",Table1[[#This Row],[Tenure_Years]]&gt;=5,"Veteran")</f>
        <v>Veteran</v>
      </c>
      <c r="N9369">
        <f t="shared" si="292"/>
        <v>96526.185096153844</v>
      </c>
      <c r="O9369" t="str">
        <f t="shared" si="293"/>
        <v>Normal</v>
      </c>
    </row>
    <row r="9370" spans="1:15" x14ac:dyDescent="0.3">
      <c r="A9370" t="s">
        <v>18242</v>
      </c>
      <c r="B9370" t="s">
        <v>18243</v>
      </c>
      <c r="C9370" t="s">
        <v>31</v>
      </c>
      <c r="D9370">
        <v>59</v>
      </c>
      <c r="E9370" t="s">
        <v>56</v>
      </c>
      <c r="F9370" t="s">
        <v>57</v>
      </c>
      <c r="G9370">
        <v>65640</v>
      </c>
      <c r="H9370">
        <v>12</v>
      </c>
      <c r="I9370">
        <v>1</v>
      </c>
      <c r="J9370">
        <v>43</v>
      </c>
      <c r="K9370">
        <v>0</v>
      </c>
      <c r="L9370" t="s">
        <v>24</v>
      </c>
      <c r="M9370" t="str" cm="1">
        <f t="array" ref="M9370">_xlfn.IFS(Table1[[#This Row],[Tenure_Years]]&lt;=2,"New Hire",Table1[[#This Row],[Tenure_Years]]&lt;=5,"Established",Table1[[#This Row],[Tenure_Years]]&gt;=5,"Veteran")</f>
        <v>Veteran</v>
      </c>
      <c r="N9370">
        <f t="shared" si="292"/>
        <v>94573.380601596073</v>
      </c>
      <c r="O9370" t="str">
        <f t="shared" si="293"/>
        <v>Normal</v>
      </c>
    </row>
    <row r="9371" spans="1:15" x14ac:dyDescent="0.3">
      <c r="A9371" t="s">
        <v>18244</v>
      </c>
      <c r="B9371" t="s">
        <v>18245</v>
      </c>
      <c r="C9371" t="s">
        <v>31</v>
      </c>
      <c r="D9371">
        <v>44</v>
      </c>
      <c r="E9371" t="s">
        <v>22</v>
      </c>
      <c r="F9371" t="s">
        <v>23</v>
      </c>
      <c r="G9371">
        <v>55649</v>
      </c>
      <c r="H9371">
        <v>15</v>
      </c>
      <c r="I9371">
        <v>2</v>
      </c>
      <c r="J9371">
        <v>13</v>
      </c>
      <c r="K9371">
        <v>2</v>
      </c>
      <c r="L9371" t="s">
        <v>18</v>
      </c>
      <c r="M9371" t="str" cm="1">
        <f t="array" ref="M9371">_xlfn.IFS(Table1[[#This Row],[Tenure_Years]]&lt;=2,"New Hire",Table1[[#This Row],[Tenure_Years]]&lt;=5,"Established",Table1[[#This Row],[Tenure_Years]]&gt;=5,"Veteran")</f>
        <v>Veteran</v>
      </c>
      <c r="N9371">
        <f t="shared" si="292"/>
        <v>96526.185096153844</v>
      </c>
      <c r="O9371" t="str">
        <f t="shared" si="293"/>
        <v>Normal</v>
      </c>
    </row>
    <row r="9372" spans="1:15" x14ac:dyDescent="0.3">
      <c r="A9372" t="s">
        <v>18246</v>
      </c>
      <c r="B9372" t="s">
        <v>18247</v>
      </c>
      <c r="C9372" t="s">
        <v>15</v>
      </c>
      <c r="D9372">
        <v>42</v>
      </c>
      <c r="E9372" t="s">
        <v>22</v>
      </c>
      <c r="F9372" t="s">
        <v>51</v>
      </c>
      <c r="G9372">
        <v>55035</v>
      </c>
      <c r="H9372">
        <v>8</v>
      </c>
      <c r="I9372">
        <v>1</v>
      </c>
      <c r="J9372">
        <v>35</v>
      </c>
      <c r="K9372">
        <v>5</v>
      </c>
      <c r="L9372" t="s">
        <v>24</v>
      </c>
      <c r="M9372" t="str" cm="1">
        <f t="array" ref="M9372">_xlfn.IFS(Table1[[#This Row],[Tenure_Years]]&lt;=2,"New Hire",Table1[[#This Row],[Tenure_Years]]&lt;=5,"Established",Table1[[#This Row],[Tenure_Years]]&gt;=5,"Veteran")</f>
        <v>Veteran</v>
      </c>
      <c r="N9372">
        <f t="shared" si="292"/>
        <v>96526.185096153844</v>
      </c>
      <c r="O9372" t="str">
        <f t="shared" si="293"/>
        <v>Normal</v>
      </c>
    </row>
    <row r="9373" spans="1:15" x14ac:dyDescent="0.3">
      <c r="A9373" t="s">
        <v>18248</v>
      </c>
      <c r="B9373" t="s">
        <v>18249</v>
      </c>
      <c r="C9373" t="s">
        <v>21</v>
      </c>
      <c r="D9373">
        <v>23</v>
      </c>
      <c r="E9373" t="s">
        <v>27</v>
      </c>
      <c r="F9373" t="s">
        <v>75</v>
      </c>
      <c r="G9373">
        <v>62671</v>
      </c>
      <c r="H9373">
        <v>13</v>
      </c>
      <c r="I9373">
        <v>2</v>
      </c>
      <c r="J9373">
        <v>71</v>
      </c>
      <c r="K9373">
        <v>3</v>
      </c>
      <c r="L9373" t="s">
        <v>18</v>
      </c>
      <c r="M9373" t="str" cm="1">
        <f t="array" ref="M9373">_xlfn.IFS(Table1[[#This Row],[Tenure_Years]]&lt;=2,"New Hire",Table1[[#This Row],[Tenure_Years]]&lt;=5,"Established",Table1[[#This Row],[Tenure_Years]]&gt;=5,"Veteran")</f>
        <v>Veteran</v>
      </c>
      <c r="N9373">
        <f t="shared" si="292"/>
        <v>92826.904643962844</v>
      </c>
      <c r="O9373" t="str">
        <f t="shared" si="293"/>
        <v>Normal</v>
      </c>
    </row>
    <row r="9374" spans="1:15" x14ac:dyDescent="0.3">
      <c r="A9374" t="s">
        <v>18250</v>
      </c>
      <c r="B9374" t="s">
        <v>18251</v>
      </c>
      <c r="C9374" t="s">
        <v>21</v>
      </c>
      <c r="D9374">
        <v>30</v>
      </c>
      <c r="E9374" t="s">
        <v>22</v>
      </c>
      <c r="F9374" t="s">
        <v>95</v>
      </c>
      <c r="G9374">
        <v>91108</v>
      </c>
      <c r="H9374">
        <v>15</v>
      </c>
      <c r="I9374">
        <v>3</v>
      </c>
      <c r="J9374">
        <v>31</v>
      </c>
      <c r="K9374">
        <v>1</v>
      </c>
      <c r="L9374" t="s">
        <v>18</v>
      </c>
      <c r="M9374" t="str" cm="1">
        <f t="array" ref="M9374">_xlfn.IFS(Table1[[#This Row],[Tenure_Years]]&lt;=2,"New Hire",Table1[[#This Row],[Tenure_Years]]&lt;=5,"Established",Table1[[#This Row],[Tenure_Years]]&gt;=5,"Veteran")</f>
        <v>Veteran</v>
      </c>
      <c r="N9374">
        <f t="shared" si="292"/>
        <v>96526.185096153844</v>
      </c>
      <c r="O9374" t="str">
        <f t="shared" si="293"/>
        <v>Normal</v>
      </c>
    </row>
    <row r="9375" spans="1:15" x14ac:dyDescent="0.3">
      <c r="A9375" t="s">
        <v>18252</v>
      </c>
      <c r="B9375" t="s">
        <v>18253</v>
      </c>
      <c r="C9375" t="s">
        <v>15</v>
      </c>
      <c r="D9375">
        <v>45</v>
      </c>
      <c r="E9375" t="s">
        <v>56</v>
      </c>
      <c r="F9375" t="s">
        <v>92</v>
      </c>
      <c r="G9375">
        <v>146121</v>
      </c>
      <c r="H9375">
        <v>3</v>
      </c>
      <c r="I9375">
        <v>4</v>
      </c>
      <c r="J9375">
        <v>59</v>
      </c>
      <c r="K9375">
        <v>2</v>
      </c>
      <c r="L9375" t="s">
        <v>24</v>
      </c>
      <c r="M9375" t="str" cm="1">
        <f t="array" ref="M9375">_xlfn.IFS(Table1[[#This Row],[Tenure_Years]]&lt;=2,"New Hire",Table1[[#This Row],[Tenure_Years]]&lt;=5,"Established",Table1[[#This Row],[Tenure_Years]]&gt;=5,"Veteran")</f>
        <v>Established</v>
      </c>
      <c r="N9375">
        <f t="shared" si="292"/>
        <v>94573.380601596073</v>
      </c>
      <c r="O9375" t="str">
        <f t="shared" si="293"/>
        <v>Normal</v>
      </c>
    </row>
    <row r="9376" spans="1:15" x14ac:dyDescent="0.3">
      <c r="A9376" t="s">
        <v>18254</v>
      </c>
      <c r="B9376" t="s">
        <v>18255</v>
      </c>
      <c r="C9376" t="s">
        <v>31</v>
      </c>
      <c r="D9376">
        <v>26</v>
      </c>
      <c r="E9376" t="s">
        <v>32</v>
      </c>
      <c r="F9376" t="s">
        <v>33</v>
      </c>
      <c r="G9376">
        <v>130014</v>
      </c>
      <c r="H9376">
        <v>10</v>
      </c>
      <c r="I9376">
        <v>1</v>
      </c>
      <c r="J9376">
        <v>18</v>
      </c>
      <c r="K9376">
        <v>4</v>
      </c>
      <c r="L9376" t="s">
        <v>18</v>
      </c>
      <c r="M9376" t="str" cm="1">
        <f t="array" ref="M9376">_xlfn.IFS(Table1[[#This Row],[Tenure_Years]]&lt;=2,"New Hire",Table1[[#This Row],[Tenure_Years]]&lt;=5,"Established",Table1[[#This Row],[Tenure_Years]]&gt;=5,"Veteran")</f>
        <v>Veteran</v>
      </c>
      <c r="N9376">
        <f t="shared" si="292"/>
        <v>94178.259456264772</v>
      </c>
      <c r="O9376" t="str">
        <f t="shared" si="293"/>
        <v>Normal</v>
      </c>
    </row>
    <row r="9377" spans="1:15" x14ac:dyDescent="0.3">
      <c r="A9377" t="s">
        <v>18256</v>
      </c>
      <c r="B9377" t="s">
        <v>18257</v>
      </c>
      <c r="C9377" t="s">
        <v>21</v>
      </c>
      <c r="D9377">
        <v>51</v>
      </c>
      <c r="E9377" t="s">
        <v>27</v>
      </c>
      <c r="F9377" t="s">
        <v>67</v>
      </c>
      <c r="G9377">
        <v>57511</v>
      </c>
      <c r="H9377">
        <v>6</v>
      </c>
      <c r="I9377">
        <v>3</v>
      </c>
      <c r="J9377">
        <v>21</v>
      </c>
      <c r="K9377">
        <v>0</v>
      </c>
      <c r="L9377" t="s">
        <v>18</v>
      </c>
      <c r="M9377" t="str" cm="1">
        <f t="array" ref="M9377">_xlfn.IFS(Table1[[#This Row],[Tenure_Years]]&lt;=2,"New Hire",Table1[[#This Row],[Tenure_Years]]&lt;=5,"Established",Table1[[#This Row],[Tenure_Years]]&gt;=5,"Veteran")</f>
        <v>Veteran</v>
      </c>
      <c r="N9377">
        <f t="shared" si="292"/>
        <v>92826.904643962844</v>
      </c>
      <c r="O9377" t="str">
        <f t="shared" si="293"/>
        <v>Normal</v>
      </c>
    </row>
    <row r="9378" spans="1:15" x14ac:dyDescent="0.3">
      <c r="A9378" t="s">
        <v>18258</v>
      </c>
      <c r="B9378" t="s">
        <v>18259</v>
      </c>
      <c r="C9378" t="s">
        <v>21</v>
      </c>
      <c r="D9378">
        <v>33</v>
      </c>
      <c r="E9378" t="s">
        <v>60</v>
      </c>
      <c r="F9378" t="s">
        <v>61</v>
      </c>
      <c r="G9378">
        <v>95264</v>
      </c>
      <c r="H9378">
        <v>8</v>
      </c>
      <c r="I9378">
        <v>3</v>
      </c>
      <c r="J9378">
        <v>41</v>
      </c>
      <c r="K9378">
        <v>3</v>
      </c>
      <c r="L9378" t="s">
        <v>24</v>
      </c>
      <c r="M9378" t="str" cm="1">
        <f t="array" ref="M9378">_xlfn.IFS(Table1[[#This Row],[Tenure_Years]]&lt;=2,"New Hire",Table1[[#This Row],[Tenure_Years]]&lt;=5,"Established",Table1[[#This Row],[Tenure_Years]]&gt;=5,"Veteran")</f>
        <v>Veteran</v>
      </c>
      <c r="N9378">
        <f t="shared" si="292"/>
        <v>94068.868467410459</v>
      </c>
      <c r="O9378" t="str">
        <f t="shared" si="293"/>
        <v>Normal</v>
      </c>
    </row>
    <row r="9379" spans="1:15" x14ac:dyDescent="0.3">
      <c r="A9379" t="s">
        <v>18260</v>
      </c>
      <c r="B9379" t="s">
        <v>18261</v>
      </c>
      <c r="C9379" t="s">
        <v>31</v>
      </c>
      <c r="D9379">
        <v>51</v>
      </c>
      <c r="E9379" t="s">
        <v>22</v>
      </c>
      <c r="F9379" t="s">
        <v>51</v>
      </c>
      <c r="G9379">
        <v>142630</v>
      </c>
      <c r="H9379">
        <v>5</v>
      </c>
      <c r="I9379">
        <v>4</v>
      </c>
      <c r="J9379">
        <v>40</v>
      </c>
      <c r="K9379">
        <v>0</v>
      </c>
      <c r="L9379" t="s">
        <v>18</v>
      </c>
      <c r="M9379" t="str" cm="1">
        <f t="array" ref="M9379">_xlfn.IFS(Table1[[#This Row],[Tenure_Years]]&lt;=2,"New Hire",Table1[[#This Row],[Tenure_Years]]&lt;=5,"Established",Table1[[#This Row],[Tenure_Years]]&gt;=5,"Veteran")</f>
        <v>Established</v>
      </c>
      <c r="N9379">
        <f t="shared" si="292"/>
        <v>96526.185096153844</v>
      </c>
      <c r="O9379" t="str">
        <f t="shared" si="293"/>
        <v>High Priority</v>
      </c>
    </row>
    <row r="9380" spans="1:15" x14ac:dyDescent="0.3">
      <c r="A9380" t="s">
        <v>18262</v>
      </c>
      <c r="B9380" t="s">
        <v>18263</v>
      </c>
      <c r="C9380" t="s">
        <v>15</v>
      </c>
      <c r="D9380">
        <v>24</v>
      </c>
      <c r="E9380" t="s">
        <v>56</v>
      </c>
      <c r="F9380" t="s">
        <v>57</v>
      </c>
      <c r="G9380">
        <v>68159</v>
      </c>
      <c r="H9380">
        <v>0</v>
      </c>
      <c r="I9380">
        <v>5</v>
      </c>
      <c r="J9380">
        <v>31</v>
      </c>
      <c r="K9380">
        <v>5</v>
      </c>
      <c r="L9380" t="s">
        <v>18</v>
      </c>
      <c r="M9380" t="str" cm="1">
        <f t="array" ref="M9380">_xlfn.IFS(Table1[[#This Row],[Tenure_Years]]&lt;=2,"New Hire",Table1[[#This Row],[Tenure_Years]]&lt;=5,"Established",Table1[[#This Row],[Tenure_Years]]&gt;=5,"Veteran")</f>
        <v>New Hire</v>
      </c>
      <c r="N9380">
        <f t="shared" si="292"/>
        <v>94573.380601596073</v>
      </c>
      <c r="O9380" t="str">
        <f t="shared" si="293"/>
        <v>Normal</v>
      </c>
    </row>
    <row r="9381" spans="1:15" x14ac:dyDescent="0.3">
      <c r="A9381" t="s">
        <v>18264</v>
      </c>
      <c r="B9381" t="s">
        <v>18265</v>
      </c>
      <c r="C9381" t="s">
        <v>15</v>
      </c>
      <c r="D9381">
        <v>23</v>
      </c>
      <c r="E9381" t="s">
        <v>22</v>
      </c>
      <c r="F9381" t="s">
        <v>23</v>
      </c>
      <c r="G9381">
        <v>79589</v>
      </c>
      <c r="H9381">
        <v>15</v>
      </c>
      <c r="I9381">
        <v>2</v>
      </c>
      <c r="J9381">
        <v>33</v>
      </c>
      <c r="K9381">
        <v>2</v>
      </c>
      <c r="L9381" t="s">
        <v>24</v>
      </c>
      <c r="M9381" t="str" cm="1">
        <f t="array" ref="M9381">_xlfn.IFS(Table1[[#This Row],[Tenure_Years]]&lt;=2,"New Hire",Table1[[#This Row],[Tenure_Years]]&lt;=5,"Established",Table1[[#This Row],[Tenure_Years]]&gt;=5,"Veteran")</f>
        <v>Veteran</v>
      </c>
      <c r="N9381">
        <f t="shared" si="292"/>
        <v>96526.185096153844</v>
      </c>
      <c r="O9381" t="str">
        <f t="shared" si="293"/>
        <v>Normal</v>
      </c>
    </row>
    <row r="9382" spans="1:15" x14ac:dyDescent="0.3">
      <c r="A9382" t="s">
        <v>18266</v>
      </c>
      <c r="B9382" t="s">
        <v>18267</v>
      </c>
      <c r="C9382" t="s">
        <v>15</v>
      </c>
      <c r="D9382">
        <v>24</v>
      </c>
      <c r="E9382" t="s">
        <v>60</v>
      </c>
      <c r="F9382" t="s">
        <v>64</v>
      </c>
      <c r="G9382">
        <v>123993</v>
      </c>
      <c r="H9382">
        <v>1</v>
      </c>
      <c r="I9382">
        <v>4</v>
      </c>
      <c r="J9382">
        <v>58</v>
      </c>
      <c r="K9382">
        <v>4</v>
      </c>
      <c r="L9382" t="s">
        <v>24</v>
      </c>
      <c r="M9382" t="str" cm="1">
        <f t="array" ref="M9382">_xlfn.IFS(Table1[[#This Row],[Tenure_Years]]&lt;=2,"New Hire",Table1[[#This Row],[Tenure_Years]]&lt;=5,"Established",Table1[[#This Row],[Tenure_Years]]&gt;=5,"Veteran")</f>
        <v>New Hire</v>
      </c>
      <c r="N9382">
        <f t="shared" si="292"/>
        <v>94068.868467410459</v>
      </c>
      <c r="O9382" t="str">
        <f t="shared" si="293"/>
        <v>Normal</v>
      </c>
    </row>
    <row r="9383" spans="1:15" x14ac:dyDescent="0.3">
      <c r="A9383" t="s">
        <v>18268</v>
      </c>
      <c r="B9383" t="s">
        <v>18269</v>
      </c>
      <c r="C9383" t="s">
        <v>15</v>
      </c>
      <c r="D9383">
        <v>49</v>
      </c>
      <c r="E9383" t="s">
        <v>56</v>
      </c>
      <c r="F9383" t="s">
        <v>92</v>
      </c>
      <c r="G9383">
        <v>45723</v>
      </c>
      <c r="H9383">
        <v>14</v>
      </c>
      <c r="I9383">
        <v>4</v>
      </c>
      <c r="J9383">
        <v>44</v>
      </c>
      <c r="K9383">
        <v>0</v>
      </c>
      <c r="L9383" t="s">
        <v>24</v>
      </c>
      <c r="M9383" t="str" cm="1">
        <f t="array" ref="M9383">_xlfn.IFS(Table1[[#This Row],[Tenure_Years]]&lt;=2,"New Hire",Table1[[#This Row],[Tenure_Years]]&lt;=5,"Established",Table1[[#This Row],[Tenure_Years]]&gt;=5,"Veteran")</f>
        <v>Veteran</v>
      </c>
      <c r="N9383">
        <f t="shared" si="292"/>
        <v>94573.380601596073</v>
      </c>
      <c r="O9383" t="str">
        <f t="shared" si="293"/>
        <v>Normal</v>
      </c>
    </row>
    <row r="9384" spans="1:15" x14ac:dyDescent="0.3">
      <c r="A9384" t="s">
        <v>18270</v>
      </c>
      <c r="B9384" t="s">
        <v>18271</v>
      </c>
      <c r="C9384" t="s">
        <v>31</v>
      </c>
      <c r="D9384">
        <v>43</v>
      </c>
      <c r="E9384" t="s">
        <v>60</v>
      </c>
      <c r="F9384" t="s">
        <v>98</v>
      </c>
      <c r="G9384">
        <v>51751</v>
      </c>
      <c r="H9384">
        <v>3</v>
      </c>
      <c r="I9384">
        <v>3</v>
      </c>
      <c r="J9384">
        <v>80</v>
      </c>
      <c r="K9384">
        <v>0</v>
      </c>
      <c r="L9384" t="s">
        <v>18</v>
      </c>
      <c r="M9384" t="str" cm="1">
        <f t="array" ref="M9384">_xlfn.IFS(Table1[[#This Row],[Tenure_Years]]&lt;=2,"New Hire",Table1[[#This Row],[Tenure_Years]]&lt;=5,"Established",Table1[[#This Row],[Tenure_Years]]&gt;=5,"Veteran")</f>
        <v>Established</v>
      </c>
      <c r="N9384">
        <f t="shared" si="292"/>
        <v>94068.868467410459</v>
      </c>
      <c r="O9384" t="str">
        <f t="shared" si="293"/>
        <v>Normal</v>
      </c>
    </row>
    <row r="9385" spans="1:15" x14ac:dyDescent="0.3">
      <c r="A9385" t="s">
        <v>18272</v>
      </c>
      <c r="B9385" t="s">
        <v>18273</v>
      </c>
      <c r="C9385" t="s">
        <v>21</v>
      </c>
      <c r="D9385">
        <v>53</v>
      </c>
      <c r="E9385" t="s">
        <v>56</v>
      </c>
      <c r="F9385" t="s">
        <v>72</v>
      </c>
      <c r="G9385">
        <v>117893</v>
      </c>
      <c r="H9385">
        <v>12</v>
      </c>
      <c r="I9385">
        <v>5</v>
      </c>
      <c r="J9385">
        <v>76</v>
      </c>
      <c r="K9385">
        <v>2</v>
      </c>
      <c r="L9385" t="s">
        <v>24</v>
      </c>
      <c r="M9385" t="str" cm="1">
        <f t="array" ref="M9385">_xlfn.IFS(Table1[[#This Row],[Tenure_Years]]&lt;=2,"New Hire",Table1[[#This Row],[Tenure_Years]]&lt;=5,"Established",Table1[[#This Row],[Tenure_Years]]&gt;=5,"Veteran")</f>
        <v>Veteran</v>
      </c>
      <c r="N9385">
        <f t="shared" si="292"/>
        <v>94573.380601596073</v>
      </c>
      <c r="O9385" t="str">
        <f t="shared" si="293"/>
        <v>Normal</v>
      </c>
    </row>
    <row r="9386" spans="1:15" x14ac:dyDescent="0.3">
      <c r="A9386" t="s">
        <v>18274</v>
      </c>
      <c r="B9386" t="s">
        <v>18275</v>
      </c>
      <c r="C9386" t="s">
        <v>21</v>
      </c>
      <c r="D9386">
        <v>51</v>
      </c>
      <c r="E9386" t="s">
        <v>60</v>
      </c>
      <c r="F9386" t="s">
        <v>64</v>
      </c>
      <c r="G9386">
        <v>147352</v>
      </c>
      <c r="H9386">
        <v>5</v>
      </c>
      <c r="I9386">
        <v>1</v>
      </c>
      <c r="J9386">
        <v>39</v>
      </c>
      <c r="K9386">
        <v>1</v>
      </c>
      <c r="L9386" t="s">
        <v>24</v>
      </c>
      <c r="M9386" t="str" cm="1">
        <f t="array" ref="M9386">_xlfn.IFS(Table1[[#This Row],[Tenure_Years]]&lt;=2,"New Hire",Table1[[#This Row],[Tenure_Years]]&lt;=5,"Established",Table1[[#This Row],[Tenure_Years]]&gt;=5,"Veteran")</f>
        <v>Established</v>
      </c>
      <c r="N9386">
        <f t="shared" si="292"/>
        <v>94068.868467410459</v>
      </c>
      <c r="O9386" t="str">
        <f t="shared" si="293"/>
        <v>High Priority</v>
      </c>
    </row>
    <row r="9387" spans="1:15" x14ac:dyDescent="0.3">
      <c r="A9387" t="s">
        <v>18276</v>
      </c>
      <c r="B9387" t="s">
        <v>18277</v>
      </c>
      <c r="C9387" t="s">
        <v>15</v>
      </c>
      <c r="D9387">
        <v>52</v>
      </c>
      <c r="E9387" t="s">
        <v>16</v>
      </c>
      <c r="F9387" t="s">
        <v>17</v>
      </c>
      <c r="G9387">
        <v>82166</v>
      </c>
      <c r="H9387">
        <v>4</v>
      </c>
      <c r="I9387">
        <v>3</v>
      </c>
      <c r="J9387">
        <v>80</v>
      </c>
      <c r="K9387">
        <v>5</v>
      </c>
      <c r="L9387" t="s">
        <v>24</v>
      </c>
      <c r="M9387" t="str" cm="1">
        <f t="array" ref="M9387">_xlfn.IFS(Table1[[#This Row],[Tenure_Years]]&lt;=2,"New Hire",Table1[[#This Row],[Tenure_Years]]&lt;=5,"Established",Table1[[#This Row],[Tenure_Years]]&gt;=5,"Veteran")</f>
        <v>Established</v>
      </c>
      <c r="N9387">
        <f t="shared" si="292"/>
        <v>94458.108426635241</v>
      </c>
      <c r="O9387" t="str">
        <f t="shared" si="293"/>
        <v>Normal</v>
      </c>
    </row>
    <row r="9388" spans="1:15" x14ac:dyDescent="0.3">
      <c r="A9388" t="s">
        <v>18278</v>
      </c>
      <c r="B9388" t="s">
        <v>18279</v>
      </c>
      <c r="C9388" t="s">
        <v>15</v>
      </c>
      <c r="D9388">
        <v>55</v>
      </c>
      <c r="E9388" t="s">
        <v>22</v>
      </c>
      <c r="F9388" t="s">
        <v>95</v>
      </c>
      <c r="G9388">
        <v>100952</v>
      </c>
      <c r="H9388">
        <v>4</v>
      </c>
      <c r="I9388">
        <v>3</v>
      </c>
      <c r="J9388">
        <v>75</v>
      </c>
      <c r="K9388">
        <v>4</v>
      </c>
      <c r="L9388" t="s">
        <v>24</v>
      </c>
      <c r="M9388" t="str" cm="1">
        <f t="array" ref="M9388">_xlfn.IFS(Table1[[#This Row],[Tenure_Years]]&lt;=2,"New Hire",Table1[[#This Row],[Tenure_Years]]&lt;=5,"Established",Table1[[#This Row],[Tenure_Years]]&gt;=5,"Veteran")</f>
        <v>Established</v>
      </c>
      <c r="N9388">
        <f t="shared" si="292"/>
        <v>96526.185096153844</v>
      </c>
      <c r="O9388" t="str">
        <f t="shared" si="293"/>
        <v>Normal</v>
      </c>
    </row>
    <row r="9389" spans="1:15" x14ac:dyDescent="0.3">
      <c r="A9389" t="s">
        <v>18280</v>
      </c>
      <c r="B9389" t="s">
        <v>7015</v>
      </c>
      <c r="C9389" t="s">
        <v>15</v>
      </c>
      <c r="D9389">
        <v>38</v>
      </c>
      <c r="E9389" t="s">
        <v>16</v>
      </c>
      <c r="F9389" t="s">
        <v>130</v>
      </c>
      <c r="G9389">
        <v>85214</v>
      </c>
      <c r="H9389">
        <v>14</v>
      </c>
      <c r="I9389">
        <v>2</v>
      </c>
      <c r="J9389">
        <v>66</v>
      </c>
      <c r="K9389">
        <v>4</v>
      </c>
      <c r="L9389" t="s">
        <v>18</v>
      </c>
      <c r="M9389" t="str" cm="1">
        <f t="array" ref="M9389">_xlfn.IFS(Table1[[#This Row],[Tenure_Years]]&lt;=2,"New Hire",Table1[[#This Row],[Tenure_Years]]&lt;=5,"Established",Table1[[#This Row],[Tenure_Years]]&gt;=5,"Veteran")</f>
        <v>Veteran</v>
      </c>
      <c r="N9389">
        <f t="shared" si="292"/>
        <v>94458.108426635241</v>
      </c>
      <c r="O9389" t="str">
        <f t="shared" si="293"/>
        <v>Normal</v>
      </c>
    </row>
    <row r="9390" spans="1:15" x14ac:dyDescent="0.3">
      <c r="A9390" t="s">
        <v>18281</v>
      </c>
      <c r="B9390" t="s">
        <v>18282</v>
      </c>
      <c r="C9390" t="s">
        <v>31</v>
      </c>
      <c r="D9390">
        <v>22</v>
      </c>
      <c r="E9390" t="s">
        <v>56</v>
      </c>
      <c r="F9390" t="s">
        <v>57</v>
      </c>
      <c r="G9390">
        <v>88244</v>
      </c>
      <c r="H9390">
        <v>12</v>
      </c>
      <c r="I9390">
        <v>5</v>
      </c>
      <c r="J9390">
        <v>45</v>
      </c>
      <c r="K9390">
        <v>0</v>
      </c>
      <c r="L9390" t="s">
        <v>24</v>
      </c>
      <c r="M9390" t="str" cm="1">
        <f t="array" ref="M9390">_xlfn.IFS(Table1[[#This Row],[Tenure_Years]]&lt;=2,"New Hire",Table1[[#This Row],[Tenure_Years]]&lt;=5,"Established",Table1[[#This Row],[Tenure_Years]]&gt;=5,"Veteran")</f>
        <v>Veteran</v>
      </c>
      <c r="N9390">
        <f t="shared" si="292"/>
        <v>94573.380601596073</v>
      </c>
      <c r="O9390" t="str">
        <f t="shared" si="293"/>
        <v>Normal</v>
      </c>
    </row>
    <row r="9391" spans="1:15" x14ac:dyDescent="0.3">
      <c r="A9391" t="s">
        <v>18283</v>
      </c>
      <c r="B9391" t="s">
        <v>18284</v>
      </c>
      <c r="C9391" t="s">
        <v>15</v>
      </c>
      <c r="D9391">
        <v>32</v>
      </c>
      <c r="E9391" t="s">
        <v>60</v>
      </c>
      <c r="F9391" t="s">
        <v>64</v>
      </c>
      <c r="G9391">
        <v>104779</v>
      </c>
      <c r="H9391">
        <v>0</v>
      </c>
      <c r="I9391">
        <v>4</v>
      </c>
      <c r="J9391">
        <v>51</v>
      </c>
      <c r="K9391">
        <v>3</v>
      </c>
      <c r="L9391" t="s">
        <v>24</v>
      </c>
      <c r="M9391" t="str" cm="1">
        <f t="array" ref="M9391">_xlfn.IFS(Table1[[#This Row],[Tenure_Years]]&lt;=2,"New Hire",Table1[[#This Row],[Tenure_Years]]&lt;=5,"Established",Table1[[#This Row],[Tenure_Years]]&gt;=5,"Veteran")</f>
        <v>New Hire</v>
      </c>
      <c r="N9391">
        <f t="shared" si="292"/>
        <v>94068.868467410459</v>
      </c>
      <c r="O9391" t="str">
        <f t="shared" si="293"/>
        <v>Normal</v>
      </c>
    </row>
    <row r="9392" spans="1:15" x14ac:dyDescent="0.3">
      <c r="A9392" t="s">
        <v>18285</v>
      </c>
      <c r="B9392" t="s">
        <v>18286</v>
      </c>
      <c r="C9392" t="s">
        <v>21</v>
      </c>
      <c r="D9392">
        <v>32</v>
      </c>
      <c r="E9392" t="s">
        <v>27</v>
      </c>
      <c r="F9392" t="s">
        <v>111</v>
      </c>
      <c r="G9392">
        <v>113510</v>
      </c>
      <c r="H9392">
        <v>10</v>
      </c>
      <c r="I9392">
        <v>4</v>
      </c>
      <c r="J9392">
        <v>53</v>
      </c>
      <c r="K9392">
        <v>1</v>
      </c>
      <c r="L9392" t="s">
        <v>24</v>
      </c>
      <c r="M9392" t="str" cm="1">
        <f t="array" ref="M9392">_xlfn.IFS(Table1[[#This Row],[Tenure_Years]]&lt;=2,"New Hire",Table1[[#This Row],[Tenure_Years]]&lt;=5,"Established",Table1[[#This Row],[Tenure_Years]]&gt;=5,"Veteran")</f>
        <v>Veteran</v>
      </c>
      <c r="N9392">
        <f t="shared" si="292"/>
        <v>92826.904643962844</v>
      </c>
      <c r="O9392" t="str">
        <f t="shared" si="293"/>
        <v>Normal</v>
      </c>
    </row>
    <row r="9393" spans="1:15" x14ac:dyDescent="0.3">
      <c r="A9393" t="s">
        <v>18287</v>
      </c>
      <c r="B9393" t="s">
        <v>18288</v>
      </c>
      <c r="C9393" t="s">
        <v>31</v>
      </c>
      <c r="D9393">
        <v>53</v>
      </c>
      <c r="E9393" t="s">
        <v>16</v>
      </c>
      <c r="F9393" t="s">
        <v>17</v>
      </c>
      <c r="G9393">
        <v>148576</v>
      </c>
      <c r="H9393">
        <v>15</v>
      </c>
      <c r="I9393">
        <v>5</v>
      </c>
      <c r="J9393">
        <v>28</v>
      </c>
      <c r="K9393">
        <v>4</v>
      </c>
      <c r="L9393" t="s">
        <v>18</v>
      </c>
      <c r="M9393" t="str" cm="1">
        <f t="array" ref="M9393">_xlfn.IFS(Table1[[#This Row],[Tenure_Years]]&lt;=2,"New Hire",Table1[[#This Row],[Tenure_Years]]&lt;=5,"Established",Table1[[#This Row],[Tenure_Years]]&gt;=5,"Veteran")</f>
        <v>Veteran</v>
      </c>
      <c r="N9393">
        <f t="shared" si="292"/>
        <v>94458.108426635241</v>
      </c>
      <c r="O9393" t="str">
        <f t="shared" si="293"/>
        <v>Normal</v>
      </c>
    </row>
    <row r="9394" spans="1:15" x14ac:dyDescent="0.3">
      <c r="A9394" t="s">
        <v>18289</v>
      </c>
      <c r="B9394" t="s">
        <v>1056</v>
      </c>
      <c r="C9394" t="s">
        <v>21</v>
      </c>
      <c r="D9394">
        <v>60</v>
      </c>
      <c r="E9394" t="s">
        <v>16</v>
      </c>
      <c r="F9394" t="s">
        <v>17</v>
      </c>
      <c r="G9394">
        <v>72960</v>
      </c>
      <c r="H9394">
        <v>1</v>
      </c>
      <c r="I9394">
        <v>2</v>
      </c>
      <c r="J9394">
        <v>61</v>
      </c>
      <c r="K9394">
        <v>1</v>
      </c>
      <c r="L9394" t="s">
        <v>24</v>
      </c>
      <c r="M9394" t="str" cm="1">
        <f t="array" ref="M9394">_xlfn.IFS(Table1[[#This Row],[Tenure_Years]]&lt;=2,"New Hire",Table1[[#This Row],[Tenure_Years]]&lt;=5,"Established",Table1[[#This Row],[Tenure_Years]]&gt;=5,"Veteran")</f>
        <v>New Hire</v>
      </c>
      <c r="N9394">
        <f t="shared" si="292"/>
        <v>94458.108426635241</v>
      </c>
      <c r="O9394" t="str">
        <f t="shared" si="293"/>
        <v>Normal</v>
      </c>
    </row>
    <row r="9395" spans="1:15" x14ac:dyDescent="0.3">
      <c r="A9395" t="s">
        <v>18290</v>
      </c>
      <c r="B9395" t="s">
        <v>18291</v>
      </c>
      <c r="C9395" t="s">
        <v>31</v>
      </c>
      <c r="D9395">
        <v>46</v>
      </c>
      <c r="E9395" t="s">
        <v>56</v>
      </c>
      <c r="F9395" t="s">
        <v>57</v>
      </c>
      <c r="G9395">
        <v>87862</v>
      </c>
      <c r="H9395">
        <v>0</v>
      </c>
      <c r="I9395">
        <v>2</v>
      </c>
      <c r="J9395">
        <v>64</v>
      </c>
      <c r="K9395">
        <v>3</v>
      </c>
      <c r="L9395" t="s">
        <v>18</v>
      </c>
      <c r="M9395" t="str" cm="1">
        <f t="array" ref="M9395">_xlfn.IFS(Table1[[#This Row],[Tenure_Years]]&lt;=2,"New Hire",Table1[[#This Row],[Tenure_Years]]&lt;=5,"Established",Table1[[#This Row],[Tenure_Years]]&gt;=5,"Veteran")</f>
        <v>New Hire</v>
      </c>
      <c r="N9395">
        <f t="shared" si="292"/>
        <v>94573.380601596073</v>
      </c>
      <c r="O9395" t="str">
        <f t="shared" si="293"/>
        <v>Normal</v>
      </c>
    </row>
    <row r="9396" spans="1:15" x14ac:dyDescent="0.3">
      <c r="A9396" t="s">
        <v>18292</v>
      </c>
      <c r="B9396" t="s">
        <v>18293</v>
      </c>
      <c r="C9396" t="s">
        <v>21</v>
      </c>
      <c r="D9396">
        <v>24</v>
      </c>
      <c r="E9396" t="s">
        <v>32</v>
      </c>
      <c r="F9396" t="s">
        <v>33</v>
      </c>
      <c r="G9396">
        <v>100024</v>
      </c>
      <c r="H9396">
        <v>5</v>
      </c>
      <c r="I9396">
        <v>2</v>
      </c>
      <c r="J9396">
        <v>78</v>
      </c>
      <c r="K9396">
        <v>1</v>
      </c>
      <c r="L9396" t="s">
        <v>18</v>
      </c>
      <c r="M9396" t="str" cm="1">
        <f t="array" ref="M9396">_xlfn.IFS(Table1[[#This Row],[Tenure_Years]]&lt;=2,"New Hire",Table1[[#This Row],[Tenure_Years]]&lt;=5,"Established",Table1[[#This Row],[Tenure_Years]]&gt;=5,"Veteran")</f>
        <v>Established</v>
      </c>
      <c r="N9396">
        <f t="shared" si="292"/>
        <v>94178.259456264772</v>
      </c>
      <c r="O9396" t="str">
        <f t="shared" si="293"/>
        <v>High Priority</v>
      </c>
    </row>
    <row r="9397" spans="1:15" x14ac:dyDescent="0.3">
      <c r="A9397" t="s">
        <v>18294</v>
      </c>
      <c r="B9397" t="s">
        <v>18295</v>
      </c>
      <c r="C9397" t="s">
        <v>21</v>
      </c>
      <c r="D9397">
        <v>41</v>
      </c>
      <c r="E9397" t="s">
        <v>32</v>
      </c>
      <c r="F9397" t="s">
        <v>43</v>
      </c>
      <c r="G9397">
        <v>53217</v>
      </c>
      <c r="H9397">
        <v>10</v>
      </c>
      <c r="I9397">
        <v>4</v>
      </c>
      <c r="J9397">
        <v>15</v>
      </c>
      <c r="K9397">
        <v>3</v>
      </c>
      <c r="L9397" t="s">
        <v>24</v>
      </c>
      <c r="M9397" t="str" cm="1">
        <f t="array" ref="M9397">_xlfn.IFS(Table1[[#This Row],[Tenure_Years]]&lt;=2,"New Hire",Table1[[#This Row],[Tenure_Years]]&lt;=5,"Established",Table1[[#This Row],[Tenure_Years]]&gt;=5,"Veteran")</f>
        <v>Veteran</v>
      </c>
      <c r="N9397">
        <f t="shared" si="292"/>
        <v>94178.259456264772</v>
      </c>
      <c r="O9397" t="str">
        <f t="shared" si="293"/>
        <v>Normal</v>
      </c>
    </row>
    <row r="9398" spans="1:15" x14ac:dyDescent="0.3">
      <c r="A9398" t="s">
        <v>18296</v>
      </c>
      <c r="B9398" t="s">
        <v>18297</v>
      </c>
      <c r="C9398" t="s">
        <v>15</v>
      </c>
      <c r="D9398">
        <v>23</v>
      </c>
      <c r="E9398" t="s">
        <v>60</v>
      </c>
      <c r="F9398" t="s">
        <v>64</v>
      </c>
      <c r="G9398">
        <v>104643</v>
      </c>
      <c r="H9398">
        <v>13</v>
      </c>
      <c r="I9398">
        <v>4</v>
      </c>
      <c r="J9398">
        <v>17</v>
      </c>
      <c r="K9398">
        <v>3</v>
      </c>
      <c r="L9398" t="s">
        <v>24</v>
      </c>
      <c r="M9398" t="str" cm="1">
        <f t="array" ref="M9398">_xlfn.IFS(Table1[[#This Row],[Tenure_Years]]&lt;=2,"New Hire",Table1[[#This Row],[Tenure_Years]]&lt;=5,"Established",Table1[[#This Row],[Tenure_Years]]&gt;=5,"Veteran")</f>
        <v>Veteran</v>
      </c>
      <c r="N9398">
        <f t="shared" si="292"/>
        <v>94068.868467410459</v>
      </c>
      <c r="O9398" t="str">
        <f t="shared" si="293"/>
        <v>Normal</v>
      </c>
    </row>
    <row r="9399" spans="1:15" x14ac:dyDescent="0.3">
      <c r="A9399" t="s">
        <v>18298</v>
      </c>
      <c r="B9399" t="s">
        <v>18299</v>
      </c>
      <c r="C9399" t="s">
        <v>21</v>
      </c>
      <c r="D9399">
        <v>55</v>
      </c>
      <c r="E9399" t="s">
        <v>32</v>
      </c>
      <c r="F9399" t="s">
        <v>48</v>
      </c>
      <c r="G9399">
        <v>52548</v>
      </c>
      <c r="H9399">
        <v>10</v>
      </c>
      <c r="I9399">
        <v>5</v>
      </c>
      <c r="J9399">
        <v>54</v>
      </c>
      <c r="K9399">
        <v>1</v>
      </c>
      <c r="L9399" t="s">
        <v>18</v>
      </c>
      <c r="M9399" t="str" cm="1">
        <f t="array" ref="M9399">_xlfn.IFS(Table1[[#This Row],[Tenure_Years]]&lt;=2,"New Hire",Table1[[#This Row],[Tenure_Years]]&lt;=5,"Established",Table1[[#This Row],[Tenure_Years]]&gt;=5,"Veteran")</f>
        <v>Veteran</v>
      </c>
      <c r="N9399">
        <f t="shared" si="292"/>
        <v>94178.259456264772</v>
      </c>
      <c r="O9399" t="str">
        <f t="shared" si="293"/>
        <v>Normal</v>
      </c>
    </row>
    <row r="9400" spans="1:15" x14ac:dyDescent="0.3">
      <c r="A9400" t="s">
        <v>18300</v>
      </c>
      <c r="B9400" t="s">
        <v>18301</v>
      </c>
      <c r="C9400" t="s">
        <v>21</v>
      </c>
      <c r="D9400">
        <v>43</v>
      </c>
      <c r="E9400" t="s">
        <v>16</v>
      </c>
      <c r="F9400" t="s">
        <v>17</v>
      </c>
      <c r="G9400">
        <v>68742</v>
      </c>
      <c r="H9400">
        <v>9</v>
      </c>
      <c r="I9400">
        <v>5</v>
      </c>
      <c r="J9400">
        <v>51</v>
      </c>
      <c r="K9400">
        <v>5</v>
      </c>
      <c r="L9400" t="s">
        <v>18</v>
      </c>
      <c r="M9400" t="str" cm="1">
        <f t="array" ref="M9400">_xlfn.IFS(Table1[[#This Row],[Tenure_Years]]&lt;=2,"New Hire",Table1[[#This Row],[Tenure_Years]]&lt;=5,"Established",Table1[[#This Row],[Tenure_Years]]&gt;=5,"Veteran")</f>
        <v>Veteran</v>
      </c>
      <c r="N9400">
        <f t="shared" si="292"/>
        <v>94458.108426635241</v>
      </c>
      <c r="O9400" t="str">
        <f t="shared" si="293"/>
        <v>Normal</v>
      </c>
    </row>
    <row r="9401" spans="1:15" x14ac:dyDescent="0.3">
      <c r="A9401" t="s">
        <v>18302</v>
      </c>
      <c r="B9401" t="s">
        <v>18303</v>
      </c>
      <c r="C9401" t="s">
        <v>31</v>
      </c>
      <c r="D9401">
        <v>30</v>
      </c>
      <c r="E9401" t="s">
        <v>60</v>
      </c>
      <c r="F9401" t="s">
        <v>61</v>
      </c>
      <c r="G9401">
        <v>134907</v>
      </c>
      <c r="H9401">
        <v>6</v>
      </c>
      <c r="I9401">
        <v>1</v>
      </c>
      <c r="J9401">
        <v>19</v>
      </c>
      <c r="K9401">
        <v>1</v>
      </c>
      <c r="L9401" t="s">
        <v>18</v>
      </c>
      <c r="M9401" t="str" cm="1">
        <f t="array" ref="M9401">_xlfn.IFS(Table1[[#This Row],[Tenure_Years]]&lt;=2,"New Hire",Table1[[#This Row],[Tenure_Years]]&lt;=5,"Established",Table1[[#This Row],[Tenure_Years]]&gt;=5,"Veteran")</f>
        <v>Veteran</v>
      </c>
      <c r="N9401">
        <f t="shared" si="292"/>
        <v>94068.868467410459</v>
      </c>
      <c r="O9401" t="str">
        <f t="shared" si="293"/>
        <v>Normal</v>
      </c>
    </row>
    <row r="9402" spans="1:15" x14ac:dyDescent="0.3">
      <c r="A9402" t="s">
        <v>18304</v>
      </c>
      <c r="B9402" t="s">
        <v>2653</v>
      </c>
      <c r="C9402" t="s">
        <v>31</v>
      </c>
      <c r="D9402">
        <v>55</v>
      </c>
      <c r="E9402" t="s">
        <v>22</v>
      </c>
      <c r="F9402" t="s">
        <v>95</v>
      </c>
      <c r="G9402">
        <v>132853</v>
      </c>
      <c r="H9402">
        <v>10</v>
      </c>
      <c r="I9402">
        <v>5</v>
      </c>
      <c r="J9402">
        <v>56</v>
      </c>
      <c r="K9402">
        <v>4</v>
      </c>
      <c r="L9402" t="s">
        <v>24</v>
      </c>
      <c r="M9402" t="str" cm="1">
        <f t="array" ref="M9402">_xlfn.IFS(Table1[[#This Row],[Tenure_Years]]&lt;=2,"New Hire",Table1[[#This Row],[Tenure_Years]]&lt;=5,"Established",Table1[[#This Row],[Tenure_Years]]&gt;=5,"Veteran")</f>
        <v>Veteran</v>
      </c>
      <c r="N9402">
        <f t="shared" si="292"/>
        <v>96526.185096153844</v>
      </c>
      <c r="O9402" t="str">
        <f t="shared" si="293"/>
        <v>Normal</v>
      </c>
    </row>
    <row r="9403" spans="1:15" x14ac:dyDescent="0.3">
      <c r="A9403" t="s">
        <v>18305</v>
      </c>
      <c r="B9403" t="s">
        <v>18306</v>
      </c>
      <c r="C9403" t="s">
        <v>15</v>
      </c>
      <c r="D9403">
        <v>43</v>
      </c>
      <c r="E9403" t="s">
        <v>22</v>
      </c>
      <c r="F9403" t="s">
        <v>23</v>
      </c>
      <c r="G9403">
        <v>98048</v>
      </c>
      <c r="H9403">
        <v>15</v>
      </c>
      <c r="I9403">
        <v>1</v>
      </c>
      <c r="J9403">
        <v>37</v>
      </c>
      <c r="K9403">
        <v>0</v>
      </c>
      <c r="L9403" t="s">
        <v>24</v>
      </c>
      <c r="M9403" t="str" cm="1">
        <f t="array" ref="M9403">_xlfn.IFS(Table1[[#This Row],[Tenure_Years]]&lt;=2,"New Hire",Table1[[#This Row],[Tenure_Years]]&lt;=5,"Established",Table1[[#This Row],[Tenure_Years]]&gt;=5,"Veteran")</f>
        <v>Veteran</v>
      </c>
      <c r="N9403">
        <f t="shared" si="292"/>
        <v>96526.185096153844</v>
      </c>
      <c r="O9403" t="str">
        <f t="shared" si="293"/>
        <v>Normal</v>
      </c>
    </row>
    <row r="9404" spans="1:15" x14ac:dyDescent="0.3">
      <c r="A9404" t="s">
        <v>18307</v>
      </c>
      <c r="B9404" t="s">
        <v>18308</v>
      </c>
      <c r="C9404" t="s">
        <v>21</v>
      </c>
      <c r="D9404">
        <v>25</v>
      </c>
      <c r="E9404" t="s">
        <v>27</v>
      </c>
      <c r="F9404" t="s">
        <v>67</v>
      </c>
      <c r="G9404">
        <v>119023</v>
      </c>
      <c r="H9404">
        <v>7</v>
      </c>
      <c r="I9404">
        <v>3</v>
      </c>
      <c r="J9404">
        <v>39</v>
      </c>
      <c r="K9404">
        <v>2</v>
      </c>
      <c r="L9404" t="s">
        <v>18</v>
      </c>
      <c r="M9404" t="str" cm="1">
        <f t="array" ref="M9404">_xlfn.IFS(Table1[[#This Row],[Tenure_Years]]&lt;=2,"New Hire",Table1[[#This Row],[Tenure_Years]]&lt;=5,"Established",Table1[[#This Row],[Tenure_Years]]&gt;=5,"Veteran")</f>
        <v>Veteran</v>
      </c>
      <c r="N9404">
        <f t="shared" si="292"/>
        <v>92826.904643962844</v>
      </c>
      <c r="O9404" t="str">
        <f t="shared" si="293"/>
        <v>Normal</v>
      </c>
    </row>
    <row r="9405" spans="1:15" x14ac:dyDescent="0.3">
      <c r="A9405" t="s">
        <v>18309</v>
      </c>
      <c r="B9405" t="s">
        <v>18310</v>
      </c>
      <c r="C9405" t="s">
        <v>21</v>
      </c>
      <c r="D9405">
        <v>37</v>
      </c>
      <c r="E9405" t="s">
        <v>16</v>
      </c>
      <c r="F9405" t="s">
        <v>130</v>
      </c>
      <c r="G9405">
        <v>43807</v>
      </c>
      <c r="H9405">
        <v>3</v>
      </c>
      <c r="I9405">
        <v>2</v>
      </c>
      <c r="J9405">
        <v>22</v>
      </c>
      <c r="K9405">
        <v>5</v>
      </c>
      <c r="L9405" t="s">
        <v>24</v>
      </c>
      <c r="M9405" t="str" cm="1">
        <f t="array" ref="M9405">_xlfn.IFS(Table1[[#This Row],[Tenure_Years]]&lt;=2,"New Hire",Table1[[#This Row],[Tenure_Years]]&lt;=5,"Established",Table1[[#This Row],[Tenure_Years]]&gt;=5,"Veteran")</f>
        <v>Established</v>
      </c>
      <c r="N9405">
        <f t="shared" si="292"/>
        <v>94458.108426635241</v>
      </c>
      <c r="O9405" t="str">
        <f t="shared" si="293"/>
        <v>Normal</v>
      </c>
    </row>
    <row r="9406" spans="1:15" x14ac:dyDescent="0.3">
      <c r="A9406" t="s">
        <v>18311</v>
      </c>
      <c r="B9406" t="s">
        <v>16523</v>
      </c>
      <c r="C9406" t="s">
        <v>21</v>
      </c>
      <c r="D9406">
        <v>40</v>
      </c>
      <c r="E9406" t="s">
        <v>60</v>
      </c>
      <c r="F9406" t="s">
        <v>64</v>
      </c>
      <c r="G9406">
        <v>52771</v>
      </c>
      <c r="H9406">
        <v>12</v>
      </c>
      <c r="I9406">
        <v>3</v>
      </c>
      <c r="J9406">
        <v>40</v>
      </c>
      <c r="K9406">
        <v>1</v>
      </c>
      <c r="L9406" t="s">
        <v>24</v>
      </c>
      <c r="M9406" t="str" cm="1">
        <f t="array" ref="M9406">_xlfn.IFS(Table1[[#This Row],[Tenure_Years]]&lt;=2,"New Hire",Table1[[#This Row],[Tenure_Years]]&lt;=5,"Established",Table1[[#This Row],[Tenure_Years]]&gt;=5,"Veteran")</f>
        <v>Veteran</v>
      </c>
      <c r="N9406">
        <f t="shared" si="292"/>
        <v>94068.868467410459</v>
      </c>
      <c r="O9406" t="str">
        <f t="shared" si="293"/>
        <v>Normal</v>
      </c>
    </row>
    <row r="9407" spans="1:15" x14ac:dyDescent="0.3">
      <c r="A9407" t="s">
        <v>18312</v>
      </c>
      <c r="B9407" t="s">
        <v>18313</v>
      </c>
      <c r="C9407" t="s">
        <v>31</v>
      </c>
      <c r="D9407">
        <v>51</v>
      </c>
      <c r="E9407" t="s">
        <v>60</v>
      </c>
      <c r="F9407" t="s">
        <v>98</v>
      </c>
      <c r="G9407">
        <v>47675</v>
      </c>
      <c r="H9407">
        <v>15</v>
      </c>
      <c r="I9407">
        <v>4</v>
      </c>
      <c r="J9407">
        <v>57</v>
      </c>
      <c r="K9407">
        <v>3</v>
      </c>
      <c r="L9407" t="s">
        <v>24</v>
      </c>
      <c r="M9407" t="str" cm="1">
        <f t="array" ref="M9407">_xlfn.IFS(Table1[[#This Row],[Tenure_Years]]&lt;=2,"New Hire",Table1[[#This Row],[Tenure_Years]]&lt;=5,"Established",Table1[[#This Row],[Tenure_Years]]&gt;=5,"Veteran")</f>
        <v>Veteran</v>
      </c>
      <c r="N9407">
        <f t="shared" si="292"/>
        <v>94068.868467410459</v>
      </c>
      <c r="O9407" t="str">
        <f t="shared" si="293"/>
        <v>Normal</v>
      </c>
    </row>
    <row r="9408" spans="1:15" x14ac:dyDescent="0.3">
      <c r="A9408" t="s">
        <v>18314</v>
      </c>
      <c r="B9408" t="s">
        <v>18315</v>
      </c>
      <c r="C9408" t="s">
        <v>31</v>
      </c>
      <c r="D9408">
        <v>26</v>
      </c>
      <c r="E9408" t="s">
        <v>16</v>
      </c>
      <c r="F9408" t="s">
        <v>17</v>
      </c>
      <c r="G9408">
        <v>146085</v>
      </c>
      <c r="H9408">
        <v>0</v>
      </c>
      <c r="I9408">
        <v>5</v>
      </c>
      <c r="J9408">
        <v>77</v>
      </c>
      <c r="K9408">
        <v>1</v>
      </c>
      <c r="L9408" t="s">
        <v>18</v>
      </c>
      <c r="M9408" t="str" cm="1">
        <f t="array" ref="M9408">_xlfn.IFS(Table1[[#This Row],[Tenure_Years]]&lt;=2,"New Hire",Table1[[#This Row],[Tenure_Years]]&lt;=5,"Established",Table1[[#This Row],[Tenure_Years]]&gt;=5,"Veteran")</f>
        <v>New Hire</v>
      </c>
      <c r="N9408">
        <f t="shared" si="292"/>
        <v>94458.108426635241</v>
      </c>
      <c r="O9408" t="str">
        <f t="shared" si="293"/>
        <v>Normal</v>
      </c>
    </row>
    <row r="9409" spans="1:15" x14ac:dyDescent="0.3">
      <c r="A9409" t="s">
        <v>18316</v>
      </c>
      <c r="B9409" t="s">
        <v>18317</v>
      </c>
      <c r="C9409" t="s">
        <v>21</v>
      </c>
      <c r="D9409">
        <v>45</v>
      </c>
      <c r="E9409" t="s">
        <v>27</v>
      </c>
      <c r="F9409" t="s">
        <v>75</v>
      </c>
      <c r="G9409">
        <v>71205</v>
      </c>
      <c r="H9409">
        <v>13</v>
      </c>
      <c r="I9409">
        <v>2</v>
      </c>
      <c r="J9409">
        <v>72</v>
      </c>
      <c r="K9409">
        <v>5</v>
      </c>
      <c r="L9409" t="s">
        <v>18</v>
      </c>
      <c r="M9409" t="str" cm="1">
        <f t="array" ref="M9409">_xlfn.IFS(Table1[[#This Row],[Tenure_Years]]&lt;=2,"New Hire",Table1[[#This Row],[Tenure_Years]]&lt;=5,"Established",Table1[[#This Row],[Tenure_Years]]&gt;=5,"Veteran")</f>
        <v>Veteran</v>
      </c>
      <c r="N9409">
        <f t="shared" si="292"/>
        <v>92826.904643962844</v>
      </c>
      <c r="O9409" t="str">
        <f t="shared" si="293"/>
        <v>Normal</v>
      </c>
    </row>
    <row r="9410" spans="1:15" x14ac:dyDescent="0.3">
      <c r="A9410" t="s">
        <v>18318</v>
      </c>
      <c r="B9410" t="s">
        <v>18319</v>
      </c>
      <c r="C9410" t="s">
        <v>31</v>
      </c>
      <c r="D9410">
        <v>42</v>
      </c>
      <c r="E9410" t="s">
        <v>60</v>
      </c>
      <c r="F9410" t="s">
        <v>64</v>
      </c>
      <c r="G9410">
        <v>86841</v>
      </c>
      <c r="H9410">
        <v>12</v>
      </c>
      <c r="I9410">
        <v>1</v>
      </c>
      <c r="J9410">
        <v>48</v>
      </c>
      <c r="K9410">
        <v>3</v>
      </c>
      <c r="L9410" t="s">
        <v>24</v>
      </c>
      <c r="M9410" t="str" cm="1">
        <f t="array" ref="M9410">_xlfn.IFS(Table1[[#This Row],[Tenure_Years]]&lt;=2,"New Hire",Table1[[#This Row],[Tenure_Years]]&lt;=5,"Established",Table1[[#This Row],[Tenure_Years]]&gt;=5,"Veteran")</f>
        <v>Veteran</v>
      </c>
      <c r="N9410">
        <f t="shared" ref="N9410:N9473" si="294">AVERAGEIF(E:E,E9410,G:G)</f>
        <v>94068.868467410459</v>
      </c>
      <c r="O9410" t="str">
        <f t="shared" si="293"/>
        <v>Normal</v>
      </c>
    </row>
    <row r="9411" spans="1:15" x14ac:dyDescent="0.3">
      <c r="A9411" t="s">
        <v>18320</v>
      </c>
      <c r="B9411" t="s">
        <v>18321</v>
      </c>
      <c r="C9411" t="s">
        <v>15</v>
      </c>
      <c r="D9411">
        <v>37</v>
      </c>
      <c r="E9411" t="s">
        <v>56</v>
      </c>
      <c r="F9411" t="s">
        <v>92</v>
      </c>
      <c r="G9411">
        <v>94122</v>
      </c>
      <c r="H9411">
        <v>9</v>
      </c>
      <c r="I9411">
        <v>5</v>
      </c>
      <c r="J9411">
        <v>29</v>
      </c>
      <c r="K9411">
        <v>3</v>
      </c>
      <c r="L9411" t="s">
        <v>24</v>
      </c>
      <c r="M9411" t="str" cm="1">
        <f t="array" ref="M9411">_xlfn.IFS(Table1[[#This Row],[Tenure_Years]]&lt;=2,"New Hire",Table1[[#This Row],[Tenure_Years]]&lt;=5,"Established",Table1[[#This Row],[Tenure_Years]]&gt;=5,"Veteran")</f>
        <v>Veteran</v>
      </c>
      <c r="N9411">
        <f t="shared" si="294"/>
        <v>94573.380601596073</v>
      </c>
      <c r="O9411" t="str">
        <f t="shared" ref="O9411:O9474" si="295">IF(AND(H9411=5, G9411&lt;M9411), "High Priority", "Normal")</f>
        <v>Normal</v>
      </c>
    </row>
    <row r="9412" spans="1:15" x14ac:dyDescent="0.3">
      <c r="A9412" t="s">
        <v>18322</v>
      </c>
      <c r="B9412" t="s">
        <v>18323</v>
      </c>
      <c r="C9412" t="s">
        <v>21</v>
      </c>
      <c r="D9412">
        <v>31</v>
      </c>
      <c r="E9412" t="s">
        <v>32</v>
      </c>
      <c r="F9412" t="s">
        <v>48</v>
      </c>
      <c r="G9412">
        <v>142187</v>
      </c>
      <c r="H9412">
        <v>10</v>
      </c>
      <c r="I9412">
        <v>2</v>
      </c>
      <c r="J9412">
        <v>51</v>
      </c>
      <c r="K9412">
        <v>1</v>
      </c>
      <c r="L9412" t="s">
        <v>18</v>
      </c>
      <c r="M9412" t="str" cm="1">
        <f t="array" ref="M9412">_xlfn.IFS(Table1[[#This Row],[Tenure_Years]]&lt;=2,"New Hire",Table1[[#This Row],[Tenure_Years]]&lt;=5,"Established",Table1[[#This Row],[Tenure_Years]]&gt;=5,"Veteran")</f>
        <v>Veteran</v>
      </c>
      <c r="N9412">
        <f t="shared" si="294"/>
        <v>94178.259456264772</v>
      </c>
      <c r="O9412" t="str">
        <f t="shared" si="295"/>
        <v>Normal</v>
      </c>
    </row>
    <row r="9413" spans="1:15" x14ac:dyDescent="0.3">
      <c r="A9413" t="s">
        <v>18324</v>
      </c>
      <c r="B9413" t="s">
        <v>18325</v>
      </c>
      <c r="C9413" t="s">
        <v>31</v>
      </c>
      <c r="D9413">
        <v>57</v>
      </c>
      <c r="E9413" t="s">
        <v>56</v>
      </c>
      <c r="F9413" t="s">
        <v>72</v>
      </c>
      <c r="G9413">
        <v>115718</v>
      </c>
      <c r="H9413">
        <v>9</v>
      </c>
      <c r="I9413">
        <v>5</v>
      </c>
      <c r="J9413">
        <v>56</v>
      </c>
      <c r="K9413">
        <v>0</v>
      </c>
      <c r="L9413" t="s">
        <v>24</v>
      </c>
      <c r="M9413" t="str" cm="1">
        <f t="array" ref="M9413">_xlfn.IFS(Table1[[#This Row],[Tenure_Years]]&lt;=2,"New Hire",Table1[[#This Row],[Tenure_Years]]&lt;=5,"Established",Table1[[#This Row],[Tenure_Years]]&gt;=5,"Veteran")</f>
        <v>Veteran</v>
      </c>
      <c r="N9413">
        <f t="shared" si="294"/>
        <v>94573.380601596073</v>
      </c>
      <c r="O9413" t="str">
        <f t="shared" si="295"/>
        <v>Normal</v>
      </c>
    </row>
    <row r="9414" spans="1:15" x14ac:dyDescent="0.3">
      <c r="A9414" t="s">
        <v>18326</v>
      </c>
      <c r="B9414" t="s">
        <v>18327</v>
      </c>
      <c r="C9414" t="s">
        <v>31</v>
      </c>
      <c r="D9414">
        <v>31</v>
      </c>
      <c r="E9414" t="s">
        <v>22</v>
      </c>
      <c r="F9414" t="s">
        <v>23</v>
      </c>
      <c r="G9414">
        <v>118385</v>
      </c>
      <c r="H9414">
        <v>2</v>
      </c>
      <c r="I9414">
        <v>5</v>
      </c>
      <c r="J9414">
        <v>39</v>
      </c>
      <c r="K9414">
        <v>1</v>
      </c>
      <c r="L9414" t="s">
        <v>18</v>
      </c>
      <c r="M9414" t="str" cm="1">
        <f t="array" ref="M9414">_xlfn.IFS(Table1[[#This Row],[Tenure_Years]]&lt;=2,"New Hire",Table1[[#This Row],[Tenure_Years]]&lt;=5,"Established",Table1[[#This Row],[Tenure_Years]]&gt;=5,"Veteran")</f>
        <v>New Hire</v>
      </c>
      <c r="N9414">
        <f t="shared" si="294"/>
        <v>96526.185096153844</v>
      </c>
      <c r="O9414" t="str">
        <f t="shared" si="295"/>
        <v>Normal</v>
      </c>
    </row>
    <row r="9415" spans="1:15" x14ac:dyDescent="0.3">
      <c r="A9415" t="s">
        <v>18328</v>
      </c>
      <c r="B9415" t="s">
        <v>18329</v>
      </c>
      <c r="C9415" t="s">
        <v>21</v>
      </c>
      <c r="D9415">
        <v>51</v>
      </c>
      <c r="E9415" t="s">
        <v>56</v>
      </c>
      <c r="F9415" t="s">
        <v>57</v>
      </c>
      <c r="G9415">
        <v>57107</v>
      </c>
      <c r="H9415">
        <v>12</v>
      </c>
      <c r="I9415">
        <v>4</v>
      </c>
      <c r="J9415">
        <v>20</v>
      </c>
      <c r="K9415">
        <v>3</v>
      </c>
      <c r="L9415" t="s">
        <v>24</v>
      </c>
      <c r="M9415" t="str" cm="1">
        <f t="array" ref="M9415">_xlfn.IFS(Table1[[#This Row],[Tenure_Years]]&lt;=2,"New Hire",Table1[[#This Row],[Tenure_Years]]&lt;=5,"Established",Table1[[#This Row],[Tenure_Years]]&gt;=5,"Veteran")</f>
        <v>Veteran</v>
      </c>
      <c r="N9415">
        <f t="shared" si="294"/>
        <v>94573.380601596073</v>
      </c>
      <c r="O9415" t="str">
        <f t="shared" si="295"/>
        <v>Normal</v>
      </c>
    </row>
    <row r="9416" spans="1:15" x14ac:dyDescent="0.3">
      <c r="A9416" t="s">
        <v>18330</v>
      </c>
      <c r="B9416" t="s">
        <v>18331</v>
      </c>
      <c r="C9416" t="s">
        <v>21</v>
      </c>
      <c r="D9416">
        <v>53</v>
      </c>
      <c r="E9416" t="s">
        <v>32</v>
      </c>
      <c r="F9416" t="s">
        <v>48</v>
      </c>
      <c r="G9416">
        <v>76658</v>
      </c>
      <c r="H9416">
        <v>10</v>
      </c>
      <c r="I9416">
        <v>3</v>
      </c>
      <c r="J9416">
        <v>76</v>
      </c>
      <c r="K9416">
        <v>4</v>
      </c>
      <c r="L9416" t="s">
        <v>24</v>
      </c>
      <c r="M9416" t="str" cm="1">
        <f t="array" ref="M9416">_xlfn.IFS(Table1[[#This Row],[Tenure_Years]]&lt;=2,"New Hire",Table1[[#This Row],[Tenure_Years]]&lt;=5,"Established",Table1[[#This Row],[Tenure_Years]]&gt;=5,"Veteran")</f>
        <v>Veteran</v>
      </c>
      <c r="N9416">
        <f t="shared" si="294"/>
        <v>94178.259456264772</v>
      </c>
      <c r="O9416" t="str">
        <f t="shared" si="295"/>
        <v>Normal</v>
      </c>
    </row>
    <row r="9417" spans="1:15" x14ac:dyDescent="0.3">
      <c r="A9417" t="s">
        <v>18332</v>
      </c>
      <c r="B9417" t="s">
        <v>18333</v>
      </c>
      <c r="C9417" t="s">
        <v>21</v>
      </c>
      <c r="D9417">
        <v>26</v>
      </c>
      <c r="E9417" t="s">
        <v>27</v>
      </c>
      <c r="F9417" t="s">
        <v>75</v>
      </c>
      <c r="G9417">
        <v>44004</v>
      </c>
      <c r="H9417">
        <v>4</v>
      </c>
      <c r="I9417">
        <v>5</v>
      </c>
      <c r="J9417">
        <v>17</v>
      </c>
      <c r="K9417">
        <v>0</v>
      </c>
      <c r="L9417" t="s">
        <v>24</v>
      </c>
      <c r="M9417" t="str" cm="1">
        <f t="array" ref="M9417">_xlfn.IFS(Table1[[#This Row],[Tenure_Years]]&lt;=2,"New Hire",Table1[[#This Row],[Tenure_Years]]&lt;=5,"Established",Table1[[#This Row],[Tenure_Years]]&gt;=5,"Veteran")</f>
        <v>Established</v>
      </c>
      <c r="N9417">
        <f t="shared" si="294"/>
        <v>92826.904643962844</v>
      </c>
      <c r="O9417" t="str">
        <f t="shared" si="295"/>
        <v>Normal</v>
      </c>
    </row>
    <row r="9418" spans="1:15" x14ac:dyDescent="0.3">
      <c r="A9418" t="s">
        <v>18334</v>
      </c>
      <c r="B9418" t="s">
        <v>18335</v>
      </c>
      <c r="C9418" t="s">
        <v>15</v>
      </c>
      <c r="D9418">
        <v>51</v>
      </c>
      <c r="E9418" t="s">
        <v>32</v>
      </c>
      <c r="F9418" t="s">
        <v>33</v>
      </c>
      <c r="G9418">
        <v>99249</v>
      </c>
      <c r="H9418">
        <v>12</v>
      </c>
      <c r="I9418">
        <v>4</v>
      </c>
      <c r="J9418">
        <v>49</v>
      </c>
      <c r="K9418">
        <v>5</v>
      </c>
      <c r="L9418" t="s">
        <v>18</v>
      </c>
      <c r="M9418" t="str" cm="1">
        <f t="array" ref="M9418">_xlfn.IFS(Table1[[#This Row],[Tenure_Years]]&lt;=2,"New Hire",Table1[[#This Row],[Tenure_Years]]&lt;=5,"Established",Table1[[#This Row],[Tenure_Years]]&gt;=5,"Veteran")</f>
        <v>Veteran</v>
      </c>
      <c r="N9418">
        <f t="shared" si="294"/>
        <v>94178.259456264772</v>
      </c>
      <c r="O9418" t="str">
        <f t="shared" si="295"/>
        <v>Normal</v>
      </c>
    </row>
    <row r="9419" spans="1:15" x14ac:dyDescent="0.3">
      <c r="A9419" t="s">
        <v>18336</v>
      </c>
      <c r="B9419" t="s">
        <v>18337</v>
      </c>
      <c r="C9419" t="s">
        <v>31</v>
      </c>
      <c r="D9419">
        <v>30</v>
      </c>
      <c r="E9419" t="s">
        <v>22</v>
      </c>
      <c r="F9419" t="s">
        <v>51</v>
      </c>
      <c r="G9419">
        <v>109967</v>
      </c>
      <c r="H9419">
        <v>10</v>
      </c>
      <c r="I9419">
        <v>3</v>
      </c>
      <c r="J9419">
        <v>37</v>
      </c>
      <c r="K9419">
        <v>4</v>
      </c>
      <c r="L9419" t="s">
        <v>24</v>
      </c>
      <c r="M9419" t="str" cm="1">
        <f t="array" ref="M9419">_xlfn.IFS(Table1[[#This Row],[Tenure_Years]]&lt;=2,"New Hire",Table1[[#This Row],[Tenure_Years]]&lt;=5,"Established",Table1[[#This Row],[Tenure_Years]]&gt;=5,"Veteran")</f>
        <v>Veteran</v>
      </c>
      <c r="N9419">
        <f t="shared" si="294"/>
        <v>96526.185096153844</v>
      </c>
      <c r="O9419" t="str">
        <f t="shared" si="295"/>
        <v>Normal</v>
      </c>
    </row>
    <row r="9420" spans="1:15" x14ac:dyDescent="0.3">
      <c r="A9420" t="s">
        <v>18338</v>
      </c>
      <c r="B9420" t="s">
        <v>18339</v>
      </c>
      <c r="C9420" t="s">
        <v>21</v>
      </c>
      <c r="D9420">
        <v>36</v>
      </c>
      <c r="E9420" t="s">
        <v>32</v>
      </c>
      <c r="F9420" t="s">
        <v>33</v>
      </c>
      <c r="G9420">
        <v>56832</v>
      </c>
      <c r="H9420">
        <v>0</v>
      </c>
      <c r="I9420">
        <v>1</v>
      </c>
      <c r="J9420">
        <v>14</v>
      </c>
      <c r="K9420">
        <v>0</v>
      </c>
      <c r="L9420" t="s">
        <v>24</v>
      </c>
      <c r="M9420" t="str" cm="1">
        <f t="array" ref="M9420">_xlfn.IFS(Table1[[#This Row],[Tenure_Years]]&lt;=2,"New Hire",Table1[[#This Row],[Tenure_Years]]&lt;=5,"Established",Table1[[#This Row],[Tenure_Years]]&gt;=5,"Veteran")</f>
        <v>New Hire</v>
      </c>
      <c r="N9420">
        <f t="shared" si="294"/>
        <v>94178.259456264772</v>
      </c>
      <c r="O9420" t="str">
        <f t="shared" si="295"/>
        <v>Normal</v>
      </c>
    </row>
    <row r="9421" spans="1:15" x14ac:dyDescent="0.3">
      <c r="A9421" t="s">
        <v>18340</v>
      </c>
      <c r="B9421" t="s">
        <v>18341</v>
      </c>
      <c r="C9421" t="s">
        <v>15</v>
      </c>
      <c r="D9421">
        <v>35</v>
      </c>
      <c r="E9421" t="s">
        <v>32</v>
      </c>
      <c r="F9421" t="s">
        <v>43</v>
      </c>
      <c r="G9421">
        <v>100306</v>
      </c>
      <c r="H9421">
        <v>7</v>
      </c>
      <c r="I9421">
        <v>3</v>
      </c>
      <c r="J9421">
        <v>12</v>
      </c>
      <c r="K9421">
        <v>1</v>
      </c>
      <c r="L9421" t="s">
        <v>24</v>
      </c>
      <c r="M9421" t="str" cm="1">
        <f t="array" ref="M9421">_xlfn.IFS(Table1[[#This Row],[Tenure_Years]]&lt;=2,"New Hire",Table1[[#This Row],[Tenure_Years]]&lt;=5,"Established",Table1[[#This Row],[Tenure_Years]]&gt;=5,"Veteran")</f>
        <v>Veteran</v>
      </c>
      <c r="N9421">
        <f t="shared" si="294"/>
        <v>94178.259456264772</v>
      </c>
      <c r="O9421" t="str">
        <f t="shared" si="295"/>
        <v>Normal</v>
      </c>
    </row>
    <row r="9422" spans="1:15" x14ac:dyDescent="0.3">
      <c r="A9422" t="s">
        <v>18342</v>
      </c>
      <c r="B9422" t="s">
        <v>18343</v>
      </c>
      <c r="C9422" t="s">
        <v>15</v>
      </c>
      <c r="D9422">
        <v>40</v>
      </c>
      <c r="E9422" t="s">
        <v>60</v>
      </c>
      <c r="F9422" t="s">
        <v>98</v>
      </c>
      <c r="G9422">
        <v>119523</v>
      </c>
      <c r="H9422">
        <v>6</v>
      </c>
      <c r="I9422">
        <v>2</v>
      </c>
      <c r="J9422">
        <v>77</v>
      </c>
      <c r="K9422">
        <v>3</v>
      </c>
      <c r="L9422" t="s">
        <v>24</v>
      </c>
      <c r="M9422" t="str" cm="1">
        <f t="array" ref="M9422">_xlfn.IFS(Table1[[#This Row],[Tenure_Years]]&lt;=2,"New Hire",Table1[[#This Row],[Tenure_Years]]&lt;=5,"Established",Table1[[#This Row],[Tenure_Years]]&gt;=5,"Veteran")</f>
        <v>Veteran</v>
      </c>
      <c r="N9422">
        <f t="shared" si="294"/>
        <v>94068.868467410459</v>
      </c>
      <c r="O9422" t="str">
        <f t="shared" si="295"/>
        <v>Normal</v>
      </c>
    </row>
    <row r="9423" spans="1:15" x14ac:dyDescent="0.3">
      <c r="A9423" t="s">
        <v>18344</v>
      </c>
      <c r="B9423" t="s">
        <v>18345</v>
      </c>
      <c r="C9423" t="s">
        <v>15</v>
      </c>
      <c r="D9423">
        <v>57</v>
      </c>
      <c r="E9423" t="s">
        <v>22</v>
      </c>
      <c r="F9423" t="s">
        <v>23</v>
      </c>
      <c r="G9423">
        <v>133740</v>
      </c>
      <c r="H9423">
        <v>12</v>
      </c>
      <c r="I9423">
        <v>2</v>
      </c>
      <c r="J9423">
        <v>36</v>
      </c>
      <c r="K9423">
        <v>5</v>
      </c>
      <c r="L9423" t="s">
        <v>24</v>
      </c>
      <c r="M9423" t="str" cm="1">
        <f t="array" ref="M9423">_xlfn.IFS(Table1[[#This Row],[Tenure_Years]]&lt;=2,"New Hire",Table1[[#This Row],[Tenure_Years]]&lt;=5,"Established",Table1[[#This Row],[Tenure_Years]]&gt;=5,"Veteran")</f>
        <v>Veteran</v>
      </c>
      <c r="N9423">
        <f t="shared" si="294"/>
        <v>96526.185096153844</v>
      </c>
      <c r="O9423" t="str">
        <f t="shared" si="295"/>
        <v>Normal</v>
      </c>
    </row>
    <row r="9424" spans="1:15" x14ac:dyDescent="0.3">
      <c r="A9424" t="s">
        <v>18346</v>
      </c>
      <c r="B9424" t="s">
        <v>18347</v>
      </c>
      <c r="C9424" t="s">
        <v>15</v>
      </c>
      <c r="D9424">
        <v>35</v>
      </c>
      <c r="E9424" t="s">
        <v>56</v>
      </c>
      <c r="F9424" t="s">
        <v>57</v>
      </c>
      <c r="G9424">
        <v>81078</v>
      </c>
      <c r="H9424">
        <v>2</v>
      </c>
      <c r="I9424">
        <v>5</v>
      </c>
      <c r="J9424">
        <v>30</v>
      </c>
      <c r="K9424">
        <v>1</v>
      </c>
      <c r="L9424" t="s">
        <v>24</v>
      </c>
      <c r="M9424" t="str" cm="1">
        <f t="array" ref="M9424">_xlfn.IFS(Table1[[#This Row],[Tenure_Years]]&lt;=2,"New Hire",Table1[[#This Row],[Tenure_Years]]&lt;=5,"Established",Table1[[#This Row],[Tenure_Years]]&gt;=5,"Veteran")</f>
        <v>New Hire</v>
      </c>
      <c r="N9424">
        <f t="shared" si="294"/>
        <v>94573.380601596073</v>
      </c>
      <c r="O9424" t="str">
        <f t="shared" si="295"/>
        <v>Normal</v>
      </c>
    </row>
    <row r="9425" spans="1:15" x14ac:dyDescent="0.3">
      <c r="A9425" t="s">
        <v>18348</v>
      </c>
      <c r="B9425" t="s">
        <v>18349</v>
      </c>
      <c r="C9425" t="s">
        <v>15</v>
      </c>
      <c r="D9425">
        <v>37</v>
      </c>
      <c r="E9425" t="s">
        <v>60</v>
      </c>
      <c r="F9425" t="s">
        <v>98</v>
      </c>
      <c r="G9425">
        <v>149962</v>
      </c>
      <c r="H9425">
        <v>9</v>
      </c>
      <c r="I9425">
        <v>4</v>
      </c>
      <c r="J9425">
        <v>44</v>
      </c>
      <c r="K9425">
        <v>0</v>
      </c>
      <c r="L9425" t="s">
        <v>24</v>
      </c>
      <c r="M9425" t="str" cm="1">
        <f t="array" ref="M9425">_xlfn.IFS(Table1[[#This Row],[Tenure_Years]]&lt;=2,"New Hire",Table1[[#This Row],[Tenure_Years]]&lt;=5,"Established",Table1[[#This Row],[Tenure_Years]]&gt;=5,"Veteran")</f>
        <v>Veteran</v>
      </c>
      <c r="N9425">
        <f t="shared" si="294"/>
        <v>94068.868467410459</v>
      </c>
      <c r="O9425" t="str">
        <f t="shared" si="295"/>
        <v>Normal</v>
      </c>
    </row>
    <row r="9426" spans="1:15" x14ac:dyDescent="0.3">
      <c r="A9426" t="s">
        <v>18350</v>
      </c>
      <c r="B9426" t="s">
        <v>18351</v>
      </c>
      <c r="C9426" t="s">
        <v>21</v>
      </c>
      <c r="D9426">
        <v>39</v>
      </c>
      <c r="E9426" t="s">
        <v>60</v>
      </c>
      <c r="F9426" t="s">
        <v>141</v>
      </c>
      <c r="G9426">
        <v>53786</v>
      </c>
      <c r="H9426">
        <v>12</v>
      </c>
      <c r="I9426">
        <v>1</v>
      </c>
      <c r="J9426">
        <v>26</v>
      </c>
      <c r="K9426">
        <v>4</v>
      </c>
      <c r="L9426" t="s">
        <v>18</v>
      </c>
      <c r="M9426" t="str" cm="1">
        <f t="array" ref="M9426">_xlfn.IFS(Table1[[#This Row],[Tenure_Years]]&lt;=2,"New Hire",Table1[[#This Row],[Tenure_Years]]&lt;=5,"Established",Table1[[#This Row],[Tenure_Years]]&gt;=5,"Veteran")</f>
        <v>Veteran</v>
      </c>
      <c r="N9426">
        <f t="shared" si="294"/>
        <v>94068.868467410459</v>
      </c>
      <c r="O9426" t="str">
        <f t="shared" si="295"/>
        <v>Normal</v>
      </c>
    </row>
    <row r="9427" spans="1:15" x14ac:dyDescent="0.3">
      <c r="A9427" t="s">
        <v>18352</v>
      </c>
      <c r="B9427" t="s">
        <v>18353</v>
      </c>
      <c r="C9427" t="s">
        <v>15</v>
      </c>
      <c r="D9427">
        <v>42</v>
      </c>
      <c r="E9427" t="s">
        <v>32</v>
      </c>
      <c r="F9427" t="s">
        <v>33</v>
      </c>
      <c r="G9427">
        <v>57052</v>
      </c>
      <c r="H9427">
        <v>5</v>
      </c>
      <c r="I9427">
        <v>5</v>
      </c>
      <c r="J9427">
        <v>19</v>
      </c>
      <c r="K9427">
        <v>4</v>
      </c>
      <c r="L9427" t="s">
        <v>18</v>
      </c>
      <c r="M9427" t="str" cm="1">
        <f t="array" ref="M9427">_xlfn.IFS(Table1[[#This Row],[Tenure_Years]]&lt;=2,"New Hire",Table1[[#This Row],[Tenure_Years]]&lt;=5,"Established",Table1[[#This Row],[Tenure_Years]]&gt;=5,"Veteran")</f>
        <v>Established</v>
      </c>
      <c r="N9427">
        <f t="shared" si="294"/>
        <v>94178.259456264772</v>
      </c>
      <c r="O9427" t="str">
        <f t="shared" si="295"/>
        <v>High Priority</v>
      </c>
    </row>
    <row r="9428" spans="1:15" x14ac:dyDescent="0.3">
      <c r="A9428" t="s">
        <v>18354</v>
      </c>
      <c r="B9428" t="s">
        <v>18355</v>
      </c>
      <c r="C9428" t="s">
        <v>21</v>
      </c>
      <c r="D9428">
        <v>34</v>
      </c>
      <c r="E9428" t="s">
        <v>27</v>
      </c>
      <c r="F9428" t="s">
        <v>75</v>
      </c>
      <c r="G9428">
        <v>108111</v>
      </c>
      <c r="H9428">
        <v>1</v>
      </c>
      <c r="I9428">
        <v>5</v>
      </c>
      <c r="J9428">
        <v>28</v>
      </c>
      <c r="K9428">
        <v>0</v>
      </c>
      <c r="L9428" t="s">
        <v>18</v>
      </c>
      <c r="M9428" t="str" cm="1">
        <f t="array" ref="M9428">_xlfn.IFS(Table1[[#This Row],[Tenure_Years]]&lt;=2,"New Hire",Table1[[#This Row],[Tenure_Years]]&lt;=5,"Established",Table1[[#This Row],[Tenure_Years]]&gt;=5,"Veteran")</f>
        <v>New Hire</v>
      </c>
      <c r="N9428">
        <f t="shared" si="294"/>
        <v>92826.904643962844</v>
      </c>
      <c r="O9428" t="str">
        <f t="shared" si="295"/>
        <v>Normal</v>
      </c>
    </row>
    <row r="9429" spans="1:15" x14ac:dyDescent="0.3">
      <c r="A9429" t="s">
        <v>18356</v>
      </c>
      <c r="B9429" t="s">
        <v>18357</v>
      </c>
      <c r="C9429" t="s">
        <v>21</v>
      </c>
      <c r="D9429">
        <v>37</v>
      </c>
      <c r="E9429" t="s">
        <v>32</v>
      </c>
      <c r="F9429" t="s">
        <v>33</v>
      </c>
      <c r="G9429">
        <v>77209</v>
      </c>
      <c r="H9429">
        <v>12</v>
      </c>
      <c r="I9429">
        <v>5</v>
      </c>
      <c r="J9429">
        <v>57</v>
      </c>
      <c r="K9429">
        <v>1</v>
      </c>
      <c r="L9429" t="s">
        <v>24</v>
      </c>
      <c r="M9429" t="str" cm="1">
        <f t="array" ref="M9429">_xlfn.IFS(Table1[[#This Row],[Tenure_Years]]&lt;=2,"New Hire",Table1[[#This Row],[Tenure_Years]]&lt;=5,"Established",Table1[[#This Row],[Tenure_Years]]&gt;=5,"Veteran")</f>
        <v>Veteran</v>
      </c>
      <c r="N9429">
        <f t="shared" si="294"/>
        <v>94178.259456264772</v>
      </c>
      <c r="O9429" t="str">
        <f t="shared" si="295"/>
        <v>Normal</v>
      </c>
    </row>
    <row r="9430" spans="1:15" x14ac:dyDescent="0.3">
      <c r="A9430" t="s">
        <v>18358</v>
      </c>
      <c r="B9430" t="s">
        <v>18359</v>
      </c>
      <c r="C9430" t="s">
        <v>21</v>
      </c>
      <c r="D9430">
        <v>50</v>
      </c>
      <c r="E9430" t="s">
        <v>27</v>
      </c>
      <c r="F9430" t="s">
        <v>28</v>
      </c>
      <c r="G9430">
        <v>113355</v>
      </c>
      <c r="H9430">
        <v>8</v>
      </c>
      <c r="I9430">
        <v>2</v>
      </c>
      <c r="J9430">
        <v>56</v>
      </c>
      <c r="K9430">
        <v>5</v>
      </c>
      <c r="L9430" t="s">
        <v>24</v>
      </c>
      <c r="M9430" t="str" cm="1">
        <f t="array" ref="M9430">_xlfn.IFS(Table1[[#This Row],[Tenure_Years]]&lt;=2,"New Hire",Table1[[#This Row],[Tenure_Years]]&lt;=5,"Established",Table1[[#This Row],[Tenure_Years]]&gt;=5,"Veteran")</f>
        <v>Veteran</v>
      </c>
      <c r="N9430">
        <f t="shared" si="294"/>
        <v>92826.904643962844</v>
      </c>
      <c r="O9430" t="str">
        <f t="shared" si="295"/>
        <v>Normal</v>
      </c>
    </row>
    <row r="9431" spans="1:15" x14ac:dyDescent="0.3">
      <c r="A9431" t="s">
        <v>18360</v>
      </c>
      <c r="B9431" t="s">
        <v>18361</v>
      </c>
      <c r="C9431" t="s">
        <v>21</v>
      </c>
      <c r="D9431">
        <v>49</v>
      </c>
      <c r="E9431" t="s">
        <v>56</v>
      </c>
      <c r="F9431" t="s">
        <v>72</v>
      </c>
      <c r="G9431">
        <v>72786</v>
      </c>
      <c r="H9431">
        <v>4</v>
      </c>
      <c r="I9431">
        <v>2</v>
      </c>
      <c r="J9431">
        <v>27</v>
      </c>
      <c r="K9431">
        <v>4</v>
      </c>
      <c r="L9431" t="s">
        <v>18</v>
      </c>
      <c r="M9431" t="str" cm="1">
        <f t="array" ref="M9431">_xlfn.IFS(Table1[[#This Row],[Tenure_Years]]&lt;=2,"New Hire",Table1[[#This Row],[Tenure_Years]]&lt;=5,"Established",Table1[[#This Row],[Tenure_Years]]&gt;=5,"Veteran")</f>
        <v>Established</v>
      </c>
      <c r="N9431">
        <f t="shared" si="294"/>
        <v>94573.380601596073</v>
      </c>
      <c r="O9431" t="str">
        <f t="shared" si="295"/>
        <v>Normal</v>
      </c>
    </row>
    <row r="9432" spans="1:15" x14ac:dyDescent="0.3">
      <c r="A9432" t="s">
        <v>18362</v>
      </c>
      <c r="B9432" t="s">
        <v>18363</v>
      </c>
      <c r="C9432" t="s">
        <v>31</v>
      </c>
      <c r="D9432">
        <v>34</v>
      </c>
      <c r="E9432" t="s">
        <v>32</v>
      </c>
      <c r="F9432" t="s">
        <v>43</v>
      </c>
      <c r="G9432">
        <v>132638</v>
      </c>
      <c r="H9432">
        <v>15</v>
      </c>
      <c r="I9432">
        <v>4</v>
      </c>
      <c r="J9432">
        <v>23</v>
      </c>
      <c r="K9432">
        <v>3</v>
      </c>
      <c r="L9432" t="s">
        <v>18</v>
      </c>
      <c r="M9432" t="str" cm="1">
        <f t="array" ref="M9432">_xlfn.IFS(Table1[[#This Row],[Tenure_Years]]&lt;=2,"New Hire",Table1[[#This Row],[Tenure_Years]]&lt;=5,"Established",Table1[[#This Row],[Tenure_Years]]&gt;=5,"Veteran")</f>
        <v>Veteran</v>
      </c>
      <c r="N9432">
        <f t="shared" si="294"/>
        <v>94178.259456264772</v>
      </c>
      <c r="O9432" t="str">
        <f t="shared" si="295"/>
        <v>Normal</v>
      </c>
    </row>
    <row r="9433" spans="1:15" x14ac:dyDescent="0.3">
      <c r="A9433" t="s">
        <v>18364</v>
      </c>
      <c r="B9433" t="s">
        <v>18365</v>
      </c>
      <c r="C9433" t="s">
        <v>31</v>
      </c>
      <c r="D9433">
        <v>27</v>
      </c>
      <c r="E9433" t="s">
        <v>56</v>
      </c>
      <c r="F9433" t="s">
        <v>92</v>
      </c>
      <c r="G9433">
        <v>130336</v>
      </c>
      <c r="H9433">
        <v>5</v>
      </c>
      <c r="I9433">
        <v>4</v>
      </c>
      <c r="J9433">
        <v>72</v>
      </c>
      <c r="K9433">
        <v>1</v>
      </c>
      <c r="L9433" t="s">
        <v>24</v>
      </c>
      <c r="M9433" t="str" cm="1">
        <f t="array" ref="M9433">_xlfn.IFS(Table1[[#This Row],[Tenure_Years]]&lt;=2,"New Hire",Table1[[#This Row],[Tenure_Years]]&lt;=5,"Established",Table1[[#This Row],[Tenure_Years]]&gt;=5,"Veteran")</f>
        <v>Established</v>
      </c>
      <c r="N9433">
        <f t="shared" si="294"/>
        <v>94573.380601596073</v>
      </c>
      <c r="O9433" t="str">
        <f t="shared" si="295"/>
        <v>High Priority</v>
      </c>
    </row>
    <row r="9434" spans="1:15" x14ac:dyDescent="0.3">
      <c r="A9434" t="s">
        <v>18366</v>
      </c>
      <c r="B9434" t="s">
        <v>18367</v>
      </c>
      <c r="C9434" t="s">
        <v>21</v>
      </c>
      <c r="D9434">
        <v>43</v>
      </c>
      <c r="E9434" t="s">
        <v>16</v>
      </c>
      <c r="F9434" t="s">
        <v>38</v>
      </c>
      <c r="G9434">
        <v>54760</v>
      </c>
      <c r="H9434">
        <v>8</v>
      </c>
      <c r="I9434">
        <v>4</v>
      </c>
      <c r="J9434">
        <v>42</v>
      </c>
      <c r="K9434">
        <v>1</v>
      </c>
      <c r="L9434" t="s">
        <v>18</v>
      </c>
      <c r="M9434" t="str" cm="1">
        <f t="array" ref="M9434">_xlfn.IFS(Table1[[#This Row],[Tenure_Years]]&lt;=2,"New Hire",Table1[[#This Row],[Tenure_Years]]&lt;=5,"Established",Table1[[#This Row],[Tenure_Years]]&gt;=5,"Veteran")</f>
        <v>Veteran</v>
      </c>
      <c r="N9434">
        <f t="shared" si="294"/>
        <v>94458.108426635241</v>
      </c>
      <c r="O9434" t="str">
        <f t="shared" si="295"/>
        <v>Normal</v>
      </c>
    </row>
    <row r="9435" spans="1:15" x14ac:dyDescent="0.3">
      <c r="A9435" t="s">
        <v>18368</v>
      </c>
      <c r="B9435" t="s">
        <v>18369</v>
      </c>
      <c r="C9435" t="s">
        <v>15</v>
      </c>
      <c r="D9435">
        <v>36</v>
      </c>
      <c r="E9435" t="s">
        <v>32</v>
      </c>
      <c r="F9435" t="s">
        <v>43</v>
      </c>
      <c r="G9435">
        <v>143645</v>
      </c>
      <c r="H9435">
        <v>3</v>
      </c>
      <c r="I9435">
        <v>1</v>
      </c>
      <c r="J9435">
        <v>44</v>
      </c>
      <c r="K9435">
        <v>2</v>
      </c>
      <c r="L9435" t="s">
        <v>18</v>
      </c>
      <c r="M9435" t="str" cm="1">
        <f t="array" ref="M9435">_xlfn.IFS(Table1[[#This Row],[Tenure_Years]]&lt;=2,"New Hire",Table1[[#This Row],[Tenure_Years]]&lt;=5,"Established",Table1[[#This Row],[Tenure_Years]]&gt;=5,"Veteran")</f>
        <v>Established</v>
      </c>
      <c r="N9435">
        <f t="shared" si="294"/>
        <v>94178.259456264772</v>
      </c>
      <c r="O9435" t="str">
        <f t="shared" si="295"/>
        <v>Normal</v>
      </c>
    </row>
    <row r="9436" spans="1:15" x14ac:dyDescent="0.3">
      <c r="A9436" t="s">
        <v>18370</v>
      </c>
      <c r="B9436" t="s">
        <v>18371</v>
      </c>
      <c r="C9436" t="s">
        <v>15</v>
      </c>
      <c r="D9436">
        <v>43</v>
      </c>
      <c r="E9436" t="s">
        <v>56</v>
      </c>
      <c r="F9436" t="s">
        <v>92</v>
      </c>
      <c r="G9436">
        <v>46784</v>
      </c>
      <c r="H9436">
        <v>1</v>
      </c>
      <c r="I9436">
        <v>5</v>
      </c>
      <c r="J9436">
        <v>66</v>
      </c>
      <c r="K9436">
        <v>3</v>
      </c>
      <c r="L9436" t="s">
        <v>18</v>
      </c>
      <c r="M9436" t="str" cm="1">
        <f t="array" ref="M9436">_xlfn.IFS(Table1[[#This Row],[Tenure_Years]]&lt;=2,"New Hire",Table1[[#This Row],[Tenure_Years]]&lt;=5,"Established",Table1[[#This Row],[Tenure_Years]]&gt;=5,"Veteran")</f>
        <v>New Hire</v>
      </c>
      <c r="N9436">
        <f t="shared" si="294"/>
        <v>94573.380601596073</v>
      </c>
      <c r="O9436" t="str">
        <f t="shared" si="295"/>
        <v>Normal</v>
      </c>
    </row>
    <row r="9437" spans="1:15" x14ac:dyDescent="0.3">
      <c r="A9437" t="s">
        <v>18372</v>
      </c>
      <c r="B9437" t="s">
        <v>18373</v>
      </c>
      <c r="C9437" t="s">
        <v>21</v>
      </c>
      <c r="D9437">
        <v>49</v>
      </c>
      <c r="E9437" t="s">
        <v>16</v>
      </c>
      <c r="F9437" t="s">
        <v>17</v>
      </c>
      <c r="G9437">
        <v>145981</v>
      </c>
      <c r="H9437">
        <v>4</v>
      </c>
      <c r="I9437">
        <v>2</v>
      </c>
      <c r="J9437">
        <v>42</v>
      </c>
      <c r="K9437">
        <v>5</v>
      </c>
      <c r="L9437" t="s">
        <v>18</v>
      </c>
      <c r="M9437" t="str" cm="1">
        <f t="array" ref="M9437">_xlfn.IFS(Table1[[#This Row],[Tenure_Years]]&lt;=2,"New Hire",Table1[[#This Row],[Tenure_Years]]&lt;=5,"Established",Table1[[#This Row],[Tenure_Years]]&gt;=5,"Veteran")</f>
        <v>Established</v>
      </c>
      <c r="N9437">
        <f t="shared" si="294"/>
        <v>94458.108426635241</v>
      </c>
      <c r="O9437" t="str">
        <f t="shared" si="295"/>
        <v>Normal</v>
      </c>
    </row>
    <row r="9438" spans="1:15" x14ac:dyDescent="0.3">
      <c r="A9438" t="s">
        <v>18374</v>
      </c>
      <c r="B9438" t="s">
        <v>18375</v>
      </c>
      <c r="C9438" t="s">
        <v>15</v>
      </c>
      <c r="D9438">
        <v>25</v>
      </c>
      <c r="E9438" t="s">
        <v>22</v>
      </c>
      <c r="F9438" t="s">
        <v>95</v>
      </c>
      <c r="G9438">
        <v>105325</v>
      </c>
      <c r="H9438">
        <v>1</v>
      </c>
      <c r="I9438">
        <v>2</v>
      </c>
      <c r="J9438">
        <v>79</v>
      </c>
      <c r="K9438">
        <v>1</v>
      </c>
      <c r="L9438" t="s">
        <v>18</v>
      </c>
      <c r="M9438" t="str" cm="1">
        <f t="array" ref="M9438">_xlfn.IFS(Table1[[#This Row],[Tenure_Years]]&lt;=2,"New Hire",Table1[[#This Row],[Tenure_Years]]&lt;=5,"Established",Table1[[#This Row],[Tenure_Years]]&gt;=5,"Veteran")</f>
        <v>New Hire</v>
      </c>
      <c r="N9438">
        <f t="shared" si="294"/>
        <v>96526.185096153844</v>
      </c>
      <c r="O9438" t="str">
        <f t="shared" si="295"/>
        <v>Normal</v>
      </c>
    </row>
    <row r="9439" spans="1:15" x14ac:dyDescent="0.3">
      <c r="A9439" t="s">
        <v>18376</v>
      </c>
      <c r="B9439" t="s">
        <v>18377</v>
      </c>
      <c r="C9439" t="s">
        <v>21</v>
      </c>
      <c r="D9439">
        <v>41</v>
      </c>
      <c r="E9439" t="s">
        <v>16</v>
      </c>
      <c r="F9439" t="s">
        <v>17</v>
      </c>
      <c r="G9439">
        <v>124215</v>
      </c>
      <c r="H9439">
        <v>3</v>
      </c>
      <c r="I9439">
        <v>1</v>
      </c>
      <c r="J9439">
        <v>55</v>
      </c>
      <c r="K9439">
        <v>2</v>
      </c>
      <c r="L9439" t="s">
        <v>24</v>
      </c>
      <c r="M9439" t="str" cm="1">
        <f t="array" ref="M9439">_xlfn.IFS(Table1[[#This Row],[Tenure_Years]]&lt;=2,"New Hire",Table1[[#This Row],[Tenure_Years]]&lt;=5,"Established",Table1[[#This Row],[Tenure_Years]]&gt;=5,"Veteran")</f>
        <v>Established</v>
      </c>
      <c r="N9439">
        <f t="shared" si="294"/>
        <v>94458.108426635241</v>
      </c>
      <c r="O9439" t="str">
        <f t="shared" si="295"/>
        <v>Normal</v>
      </c>
    </row>
    <row r="9440" spans="1:15" x14ac:dyDescent="0.3">
      <c r="A9440" t="s">
        <v>18378</v>
      </c>
      <c r="B9440" t="s">
        <v>18379</v>
      </c>
      <c r="C9440" t="s">
        <v>21</v>
      </c>
      <c r="D9440">
        <v>44</v>
      </c>
      <c r="E9440" t="s">
        <v>27</v>
      </c>
      <c r="F9440" t="s">
        <v>67</v>
      </c>
      <c r="G9440">
        <v>114262</v>
      </c>
      <c r="H9440">
        <v>15</v>
      </c>
      <c r="I9440">
        <v>1</v>
      </c>
      <c r="J9440">
        <v>64</v>
      </c>
      <c r="K9440">
        <v>0</v>
      </c>
      <c r="L9440" t="s">
        <v>24</v>
      </c>
      <c r="M9440" t="str" cm="1">
        <f t="array" ref="M9440">_xlfn.IFS(Table1[[#This Row],[Tenure_Years]]&lt;=2,"New Hire",Table1[[#This Row],[Tenure_Years]]&lt;=5,"Established",Table1[[#This Row],[Tenure_Years]]&gt;=5,"Veteran")</f>
        <v>Veteran</v>
      </c>
      <c r="N9440">
        <f t="shared" si="294"/>
        <v>92826.904643962844</v>
      </c>
      <c r="O9440" t="str">
        <f t="shared" si="295"/>
        <v>Normal</v>
      </c>
    </row>
    <row r="9441" spans="1:15" x14ac:dyDescent="0.3">
      <c r="A9441" t="s">
        <v>18380</v>
      </c>
      <c r="B9441" t="s">
        <v>18381</v>
      </c>
      <c r="C9441" t="s">
        <v>21</v>
      </c>
      <c r="D9441">
        <v>45</v>
      </c>
      <c r="E9441" t="s">
        <v>22</v>
      </c>
      <c r="F9441" t="s">
        <v>95</v>
      </c>
      <c r="G9441">
        <v>144044</v>
      </c>
      <c r="H9441">
        <v>3</v>
      </c>
      <c r="I9441">
        <v>1</v>
      </c>
      <c r="J9441">
        <v>74</v>
      </c>
      <c r="K9441">
        <v>2</v>
      </c>
      <c r="L9441" t="s">
        <v>24</v>
      </c>
      <c r="M9441" t="str" cm="1">
        <f t="array" ref="M9441">_xlfn.IFS(Table1[[#This Row],[Tenure_Years]]&lt;=2,"New Hire",Table1[[#This Row],[Tenure_Years]]&lt;=5,"Established",Table1[[#This Row],[Tenure_Years]]&gt;=5,"Veteran")</f>
        <v>Established</v>
      </c>
      <c r="N9441">
        <f t="shared" si="294"/>
        <v>96526.185096153844</v>
      </c>
      <c r="O9441" t="str">
        <f t="shared" si="295"/>
        <v>Normal</v>
      </c>
    </row>
    <row r="9442" spans="1:15" x14ac:dyDescent="0.3">
      <c r="A9442" t="s">
        <v>18382</v>
      </c>
      <c r="B9442" t="s">
        <v>18383</v>
      </c>
      <c r="C9442" t="s">
        <v>31</v>
      </c>
      <c r="D9442">
        <v>52</v>
      </c>
      <c r="E9442" t="s">
        <v>27</v>
      </c>
      <c r="F9442" t="s">
        <v>67</v>
      </c>
      <c r="G9442">
        <v>107108</v>
      </c>
      <c r="H9442">
        <v>13</v>
      </c>
      <c r="I9442">
        <v>5</v>
      </c>
      <c r="J9442">
        <v>62</v>
      </c>
      <c r="K9442">
        <v>0</v>
      </c>
      <c r="L9442" t="s">
        <v>18</v>
      </c>
      <c r="M9442" t="str" cm="1">
        <f t="array" ref="M9442">_xlfn.IFS(Table1[[#This Row],[Tenure_Years]]&lt;=2,"New Hire",Table1[[#This Row],[Tenure_Years]]&lt;=5,"Established",Table1[[#This Row],[Tenure_Years]]&gt;=5,"Veteran")</f>
        <v>Veteran</v>
      </c>
      <c r="N9442">
        <f t="shared" si="294"/>
        <v>92826.904643962844</v>
      </c>
      <c r="O9442" t="str">
        <f t="shared" si="295"/>
        <v>Normal</v>
      </c>
    </row>
    <row r="9443" spans="1:15" x14ac:dyDescent="0.3">
      <c r="A9443" t="s">
        <v>18384</v>
      </c>
      <c r="B9443" t="s">
        <v>18385</v>
      </c>
      <c r="C9443" t="s">
        <v>15</v>
      </c>
      <c r="D9443">
        <v>52</v>
      </c>
      <c r="E9443" t="s">
        <v>16</v>
      </c>
      <c r="F9443" t="s">
        <v>130</v>
      </c>
      <c r="G9443">
        <v>47250</v>
      </c>
      <c r="H9443">
        <v>10</v>
      </c>
      <c r="I9443">
        <v>5</v>
      </c>
      <c r="J9443">
        <v>26</v>
      </c>
      <c r="K9443">
        <v>4</v>
      </c>
      <c r="L9443" t="s">
        <v>24</v>
      </c>
      <c r="M9443" t="str" cm="1">
        <f t="array" ref="M9443">_xlfn.IFS(Table1[[#This Row],[Tenure_Years]]&lt;=2,"New Hire",Table1[[#This Row],[Tenure_Years]]&lt;=5,"Established",Table1[[#This Row],[Tenure_Years]]&gt;=5,"Veteran")</f>
        <v>Veteran</v>
      </c>
      <c r="N9443">
        <f t="shared" si="294"/>
        <v>94458.108426635241</v>
      </c>
      <c r="O9443" t="str">
        <f t="shared" si="295"/>
        <v>Normal</v>
      </c>
    </row>
    <row r="9444" spans="1:15" x14ac:dyDescent="0.3">
      <c r="A9444" t="s">
        <v>18386</v>
      </c>
      <c r="B9444" t="s">
        <v>18387</v>
      </c>
      <c r="C9444" t="s">
        <v>31</v>
      </c>
      <c r="D9444">
        <v>46</v>
      </c>
      <c r="E9444" t="s">
        <v>60</v>
      </c>
      <c r="F9444" t="s">
        <v>141</v>
      </c>
      <c r="G9444">
        <v>135948</v>
      </c>
      <c r="H9444">
        <v>5</v>
      </c>
      <c r="I9444">
        <v>2</v>
      </c>
      <c r="J9444">
        <v>24</v>
      </c>
      <c r="K9444">
        <v>2</v>
      </c>
      <c r="L9444" t="s">
        <v>18</v>
      </c>
      <c r="M9444" t="str" cm="1">
        <f t="array" ref="M9444">_xlfn.IFS(Table1[[#This Row],[Tenure_Years]]&lt;=2,"New Hire",Table1[[#This Row],[Tenure_Years]]&lt;=5,"Established",Table1[[#This Row],[Tenure_Years]]&gt;=5,"Veteran")</f>
        <v>Established</v>
      </c>
      <c r="N9444">
        <f t="shared" si="294"/>
        <v>94068.868467410459</v>
      </c>
      <c r="O9444" t="str">
        <f t="shared" si="295"/>
        <v>High Priority</v>
      </c>
    </row>
    <row r="9445" spans="1:15" x14ac:dyDescent="0.3">
      <c r="A9445" t="s">
        <v>18388</v>
      </c>
      <c r="B9445" t="s">
        <v>18389</v>
      </c>
      <c r="C9445" t="s">
        <v>15</v>
      </c>
      <c r="D9445">
        <v>59</v>
      </c>
      <c r="E9445" t="s">
        <v>27</v>
      </c>
      <c r="F9445" t="s">
        <v>67</v>
      </c>
      <c r="G9445">
        <v>137186</v>
      </c>
      <c r="H9445">
        <v>11</v>
      </c>
      <c r="I9445">
        <v>3</v>
      </c>
      <c r="J9445">
        <v>26</v>
      </c>
      <c r="K9445">
        <v>3</v>
      </c>
      <c r="L9445" t="s">
        <v>24</v>
      </c>
      <c r="M9445" t="str" cm="1">
        <f t="array" ref="M9445">_xlfn.IFS(Table1[[#This Row],[Tenure_Years]]&lt;=2,"New Hire",Table1[[#This Row],[Tenure_Years]]&lt;=5,"Established",Table1[[#This Row],[Tenure_Years]]&gt;=5,"Veteran")</f>
        <v>Veteran</v>
      </c>
      <c r="N9445">
        <f t="shared" si="294"/>
        <v>92826.904643962844</v>
      </c>
      <c r="O9445" t="str">
        <f t="shared" si="295"/>
        <v>Normal</v>
      </c>
    </row>
    <row r="9446" spans="1:15" x14ac:dyDescent="0.3">
      <c r="A9446" t="s">
        <v>18390</v>
      </c>
      <c r="B9446" t="s">
        <v>18391</v>
      </c>
      <c r="C9446" t="s">
        <v>21</v>
      </c>
      <c r="D9446">
        <v>48</v>
      </c>
      <c r="E9446" t="s">
        <v>16</v>
      </c>
      <c r="F9446" t="s">
        <v>130</v>
      </c>
      <c r="G9446">
        <v>70040</v>
      </c>
      <c r="H9446">
        <v>10</v>
      </c>
      <c r="I9446">
        <v>5</v>
      </c>
      <c r="J9446">
        <v>54</v>
      </c>
      <c r="K9446">
        <v>5</v>
      </c>
      <c r="L9446" t="s">
        <v>18</v>
      </c>
      <c r="M9446" t="str" cm="1">
        <f t="array" ref="M9446">_xlfn.IFS(Table1[[#This Row],[Tenure_Years]]&lt;=2,"New Hire",Table1[[#This Row],[Tenure_Years]]&lt;=5,"Established",Table1[[#This Row],[Tenure_Years]]&gt;=5,"Veteran")</f>
        <v>Veteran</v>
      </c>
      <c r="N9446">
        <f t="shared" si="294"/>
        <v>94458.108426635241</v>
      </c>
      <c r="O9446" t="str">
        <f t="shared" si="295"/>
        <v>Normal</v>
      </c>
    </row>
    <row r="9447" spans="1:15" x14ac:dyDescent="0.3">
      <c r="A9447" t="s">
        <v>18392</v>
      </c>
      <c r="B9447" t="s">
        <v>18393</v>
      </c>
      <c r="C9447" t="s">
        <v>21</v>
      </c>
      <c r="D9447">
        <v>47</v>
      </c>
      <c r="E9447" t="s">
        <v>56</v>
      </c>
      <c r="F9447" t="s">
        <v>57</v>
      </c>
      <c r="G9447">
        <v>83337</v>
      </c>
      <c r="H9447">
        <v>0</v>
      </c>
      <c r="I9447">
        <v>5</v>
      </c>
      <c r="J9447">
        <v>25</v>
      </c>
      <c r="K9447">
        <v>5</v>
      </c>
      <c r="L9447" t="s">
        <v>18</v>
      </c>
      <c r="M9447" t="str" cm="1">
        <f t="array" ref="M9447">_xlfn.IFS(Table1[[#This Row],[Tenure_Years]]&lt;=2,"New Hire",Table1[[#This Row],[Tenure_Years]]&lt;=5,"Established",Table1[[#This Row],[Tenure_Years]]&gt;=5,"Veteran")</f>
        <v>New Hire</v>
      </c>
      <c r="N9447">
        <f t="shared" si="294"/>
        <v>94573.380601596073</v>
      </c>
      <c r="O9447" t="str">
        <f t="shared" si="295"/>
        <v>Normal</v>
      </c>
    </row>
    <row r="9448" spans="1:15" x14ac:dyDescent="0.3">
      <c r="A9448" t="s">
        <v>18394</v>
      </c>
      <c r="B9448" t="s">
        <v>18395</v>
      </c>
      <c r="C9448" t="s">
        <v>21</v>
      </c>
      <c r="D9448">
        <v>47</v>
      </c>
      <c r="E9448" t="s">
        <v>56</v>
      </c>
      <c r="F9448" t="s">
        <v>92</v>
      </c>
      <c r="G9448">
        <v>45616</v>
      </c>
      <c r="H9448">
        <v>1</v>
      </c>
      <c r="I9448">
        <v>3</v>
      </c>
      <c r="J9448">
        <v>64</v>
      </c>
      <c r="K9448">
        <v>3</v>
      </c>
      <c r="L9448" t="s">
        <v>24</v>
      </c>
      <c r="M9448" t="str" cm="1">
        <f t="array" ref="M9448">_xlfn.IFS(Table1[[#This Row],[Tenure_Years]]&lt;=2,"New Hire",Table1[[#This Row],[Tenure_Years]]&lt;=5,"Established",Table1[[#This Row],[Tenure_Years]]&gt;=5,"Veteran")</f>
        <v>New Hire</v>
      </c>
      <c r="N9448">
        <f t="shared" si="294"/>
        <v>94573.380601596073</v>
      </c>
      <c r="O9448" t="str">
        <f t="shared" si="295"/>
        <v>Normal</v>
      </c>
    </row>
    <row r="9449" spans="1:15" x14ac:dyDescent="0.3">
      <c r="A9449" t="s">
        <v>18396</v>
      </c>
      <c r="B9449" t="s">
        <v>1527</v>
      </c>
      <c r="C9449" t="s">
        <v>31</v>
      </c>
      <c r="D9449">
        <v>28</v>
      </c>
      <c r="E9449" t="s">
        <v>32</v>
      </c>
      <c r="F9449" t="s">
        <v>48</v>
      </c>
      <c r="G9449">
        <v>47822</v>
      </c>
      <c r="H9449">
        <v>15</v>
      </c>
      <c r="I9449">
        <v>2</v>
      </c>
      <c r="J9449">
        <v>43</v>
      </c>
      <c r="K9449">
        <v>4</v>
      </c>
      <c r="L9449" t="s">
        <v>18</v>
      </c>
      <c r="M9449" t="str" cm="1">
        <f t="array" ref="M9449">_xlfn.IFS(Table1[[#This Row],[Tenure_Years]]&lt;=2,"New Hire",Table1[[#This Row],[Tenure_Years]]&lt;=5,"Established",Table1[[#This Row],[Tenure_Years]]&gt;=5,"Veteran")</f>
        <v>Veteran</v>
      </c>
      <c r="N9449">
        <f t="shared" si="294"/>
        <v>94178.259456264772</v>
      </c>
      <c r="O9449" t="str">
        <f t="shared" si="295"/>
        <v>Normal</v>
      </c>
    </row>
    <row r="9450" spans="1:15" x14ac:dyDescent="0.3">
      <c r="A9450" t="s">
        <v>18397</v>
      </c>
      <c r="B9450" t="s">
        <v>18398</v>
      </c>
      <c r="C9450" t="s">
        <v>21</v>
      </c>
      <c r="D9450">
        <v>40</v>
      </c>
      <c r="E9450" t="s">
        <v>16</v>
      </c>
      <c r="F9450" t="s">
        <v>38</v>
      </c>
      <c r="G9450">
        <v>96821</v>
      </c>
      <c r="H9450">
        <v>2</v>
      </c>
      <c r="I9450">
        <v>4</v>
      </c>
      <c r="J9450">
        <v>73</v>
      </c>
      <c r="K9450">
        <v>4</v>
      </c>
      <c r="L9450" t="s">
        <v>24</v>
      </c>
      <c r="M9450" t="str" cm="1">
        <f t="array" ref="M9450">_xlfn.IFS(Table1[[#This Row],[Tenure_Years]]&lt;=2,"New Hire",Table1[[#This Row],[Tenure_Years]]&lt;=5,"Established",Table1[[#This Row],[Tenure_Years]]&gt;=5,"Veteran")</f>
        <v>New Hire</v>
      </c>
      <c r="N9450">
        <f t="shared" si="294"/>
        <v>94458.108426635241</v>
      </c>
      <c r="O9450" t="str">
        <f t="shared" si="295"/>
        <v>Normal</v>
      </c>
    </row>
    <row r="9451" spans="1:15" x14ac:dyDescent="0.3">
      <c r="A9451" t="s">
        <v>18399</v>
      </c>
      <c r="B9451" t="s">
        <v>9993</v>
      </c>
      <c r="C9451" t="s">
        <v>21</v>
      </c>
      <c r="D9451">
        <v>47</v>
      </c>
      <c r="E9451" t="s">
        <v>16</v>
      </c>
      <c r="F9451" t="s">
        <v>17</v>
      </c>
      <c r="G9451">
        <v>94141</v>
      </c>
      <c r="H9451">
        <v>1</v>
      </c>
      <c r="I9451">
        <v>5</v>
      </c>
      <c r="J9451">
        <v>16</v>
      </c>
      <c r="K9451">
        <v>5</v>
      </c>
      <c r="L9451" t="s">
        <v>18</v>
      </c>
      <c r="M9451" t="str" cm="1">
        <f t="array" ref="M9451">_xlfn.IFS(Table1[[#This Row],[Tenure_Years]]&lt;=2,"New Hire",Table1[[#This Row],[Tenure_Years]]&lt;=5,"Established",Table1[[#This Row],[Tenure_Years]]&gt;=5,"Veteran")</f>
        <v>New Hire</v>
      </c>
      <c r="N9451">
        <f t="shared" si="294"/>
        <v>94458.108426635241</v>
      </c>
      <c r="O9451" t="str">
        <f t="shared" si="295"/>
        <v>Normal</v>
      </c>
    </row>
    <row r="9452" spans="1:15" x14ac:dyDescent="0.3">
      <c r="A9452" t="s">
        <v>18400</v>
      </c>
      <c r="B9452" t="s">
        <v>18401</v>
      </c>
      <c r="C9452" t="s">
        <v>15</v>
      </c>
      <c r="D9452">
        <v>22</v>
      </c>
      <c r="E9452" t="s">
        <v>32</v>
      </c>
      <c r="F9452" t="s">
        <v>48</v>
      </c>
      <c r="G9452">
        <v>43461</v>
      </c>
      <c r="H9452">
        <v>5</v>
      </c>
      <c r="I9452">
        <v>2</v>
      </c>
      <c r="J9452">
        <v>58</v>
      </c>
      <c r="K9452">
        <v>3</v>
      </c>
      <c r="L9452" t="s">
        <v>18</v>
      </c>
      <c r="M9452" t="str" cm="1">
        <f t="array" ref="M9452">_xlfn.IFS(Table1[[#This Row],[Tenure_Years]]&lt;=2,"New Hire",Table1[[#This Row],[Tenure_Years]]&lt;=5,"Established",Table1[[#This Row],[Tenure_Years]]&gt;=5,"Veteran")</f>
        <v>Established</v>
      </c>
      <c r="N9452">
        <f t="shared" si="294"/>
        <v>94178.259456264772</v>
      </c>
      <c r="O9452" t="str">
        <f t="shared" si="295"/>
        <v>High Priority</v>
      </c>
    </row>
    <row r="9453" spans="1:15" x14ac:dyDescent="0.3">
      <c r="A9453" t="s">
        <v>18402</v>
      </c>
      <c r="B9453" t="s">
        <v>18403</v>
      </c>
      <c r="C9453" t="s">
        <v>31</v>
      </c>
      <c r="D9453">
        <v>48</v>
      </c>
      <c r="E9453" t="s">
        <v>56</v>
      </c>
      <c r="F9453" t="s">
        <v>57</v>
      </c>
      <c r="G9453">
        <v>45607</v>
      </c>
      <c r="H9453">
        <v>4</v>
      </c>
      <c r="I9453">
        <v>3</v>
      </c>
      <c r="J9453">
        <v>43</v>
      </c>
      <c r="K9453">
        <v>5</v>
      </c>
      <c r="L9453" t="s">
        <v>24</v>
      </c>
      <c r="M9453" t="str" cm="1">
        <f t="array" ref="M9453">_xlfn.IFS(Table1[[#This Row],[Tenure_Years]]&lt;=2,"New Hire",Table1[[#This Row],[Tenure_Years]]&lt;=5,"Established",Table1[[#This Row],[Tenure_Years]]&gt;=5,"Veteran")</f>
        <v>Established</v>
      </c>
      <c r="N9453">
        <f t="shared" si="294"/>
        <v>94573.380601596073</v>
      </c>
      <c r="O9453" t="str">
        <f t="shared" si="295"/>
        <v>Normal</v>
      </c>
    </row>
    <row r="9454" spans="1:15" x14ac:dyDescent="0.3">
      <c r="A9454" t="s">
        <v>18404</v>
      </c>
      <c r="B9454" t="s">
        <v>18405</v>
      </c>
      <c r="C9454" t="s">
        <v>21</v>
      </c>
      <c r="D9454">
        <v>55</v>
      </c>
      <c r="E9454" t="s">
        <v>22</v>
      </c>
      <c r="F9454" t="s">
        <v>51</v>
      </c>
      <c r="G9454">
        <v>109520</v>
      </c>
      <c r="H9454">
        <v>6</v>
      </c>
      <c r="I9454">
        <v>1</v>
      </c>
      <c r="J9454">
        <v>60</v>
      </c>
      <c r="K9454">
        <v>1</v>
      </c>
      <c r="L9454" t="s">
        <v>24</v>
      </c>
      <c r="M9454" t="str" cm="1">
        <f t="array" ref="M9454">_xlfn.IFS(Table1[[#This Row],[Tenure_Years]]&lt;=2,"New Hire",Table1[[#This Row],[Tenure_Years]]&lt;=5,"Established",Table1[[#This Row],[Tenure_Years]]&gt;=5,"Veteran")</f>
        <v>Veteran</v>
      </c>
      <c r="N9454">
        <f t="shared" si="294"/>
        <v>96526.185096153844</v>
      </c>
      <c r="O9454" t="str">
        <f t="shared" si="295"/>
        <v>Normal</v>
      </c>
    </row>
    <row r="9455" spans="1:15" x14ac:dyDescent="0.3">
      <c r="A9455" t="s">
        <v>18406</v>
      </c>
      <c r="B9455" t="s">
        <v>18407</v>
      </c>
      <c r="C9455" t="s">
        <v>15</v>
      </c>
      <c r="D9455">
        <v>39</v>
      </c>
      <c r="E9455" t="s">
        <v>32</v>
      </c>
      <c r="F9455" t="s">
        <v>48</v>
      </c>
      <c r="G9455">
        <v>65794</v>
      </c>
      <c r="H9455">
        <v>7</v>
      </c>
      <c r="I9455">
        <v>4</v>
      </c>
      <c r="J9455">
        <v>55</v>
      </c>
      <c r="K9455">
        <v>3</v>
      </c>
      <c r="L9455" t="s">
        <v>18</v>
      </c>
      <c r="M9455" t="str" cm="1">
        <f t="array" ref="M9455">_xlfn.IFS(Table1[[#This Row],[Tenure_Years]]&lt;=2,"New Hire",Table1[[#This Row],[Tenure_Years]]&lt;=5,"Established",Table1[[#This Row],[Tenure_Years]]&gt;=5,"Veteran")</f>
        <v>Veteran</v>
      </c>
      <c r="N9455">
        <f t="shared" si="294"/>
        <v>94178.259456264772</v>
      </c>
      <c r="O9455" t="str">
        <f t="shared" si="295"/>
        <v>Normal</v>
      </c>
    </row>
    <row r="9456" spans="1:15" x14ac:dyDescent="0.3">
      <c r="A9456" t="s">
        <v>18408</v>
      </c>
      <c r="B9456" t="s">
        <v>18409</v>
      </c>
      <c r="C9456" t="s">
        <v>21</v>
      </c>
      <c r="D9456">
        <v>39</v>
      </c>
      <c r="E9456" t="s">
        <v>22</v>
      </c>
      <c r="F9456" t="s">
        <v>95</v>
      </c>
      <c r="G9456">
        <v>142606</v>
      </c>
      <c r="H9456">
        <v>8</v>
      </c>
      <c r="I9456">
        <v>2</v>
      </c>
      <c r="J9456">
        <v>52</v>
      </c>
      <c r="K9456">
        <v>2</v>
      </c>
      <c r="L9456" t="s">
        <v>24</v>
      </c>
      <c r="M9456" t="str" cm="1">
        <f t="array" ref="M9456">_xlfn.IFS(Table1[[#This Row],[Tenure_Years]]&lt;=2,"New Hire",Table1[[#This Row],[Tenure_Years]]&lt;=5,"Established",Table1[[#This Row],[Tenure_Years]]&gt;=5,"Veteran")</f>
        <v>Veteran</v>
      </c>
      <c r="N9456">
        <f t="shared" si="294"/>
        <v>96526.185096153844</v>
      </c>
      <c r="O9456" t="str">
        <f t="shared" si="295"/>
        <v>Normal</v>
      </c>
    </row>
    <row r="9457" spans="1:15" x14ac:dyDescent="0.3">
      <c r="A9457" t="s">
        <v>18410</v>
      </c>
      <c r="B9457" t="s">
        <v>18411</v>
      </c>
      <c r="C9457" t="s">
        <v>21</v>
      </c>
      <c r="D9457">
        <v>34</v>
      </c>
      <c r="E9457" t="s">
        <v>22</v>
      </c>
      <c r="F9457" t="s">
        <v>23</v>
      </c>
      <c r="G9457">
        <v>98377</v>
      </c>
      <c r="H9457">
        <v>12</v>
      </c>
      <c r="I9457">
        <v>2</v>
      </c>
      <c r="J9457">
        <v>73</v>
      </c>
      <c r="K9457">
        <v>3</v>
      </c>
      <c r="L9457" t="s">
        <v>18</v>
      </c>
      <c r="M9457" t="str" cm="1">
        <f t="array" ref="M9457">_xlfn.IFS(Table1[[#This Row],[Tenure_Years]]&lt;=2,"New Hire",Table1[[#This Row],[Tenure_Years]]&lt;=5,"Established",Table1[[#This Row],[Tenure_Years]]&gt;=5,"Veteran")</f>
        <v>Veteran</v>
      </c>
      <c r="N9457">
        <f t="shared" si="294"/>
        <v>96526.185096153844</v>
      </c>
      <c r="O9457" t="str">
        <f t="shared" si="295"/>
        <v>Normal</v>
      </c>
    </row>
    <row r="9458" spans="1:15" x14ac:dyDescent="0.3">
      <c r="A9458" t="s">
        <v>18412</v>
      </c>
      <c r="B9458" t="s">
        <v>18413</v>
      </c>
      <c r="C9458" t="s">
        <v>21</v>
      </c>
      <c r="D9458">
        <v>32</v>
      </c>
      <c r="E9458" t="s">
        <v>60</v>
      </c>
      <c r="F9458" t="s">
        <v>141</v>
      </c>
      <c r="G9458">
        <v>124411</v>
      </c>
      <c r="H9458">
        <v>0</v>
      </c>
      <c r="I9458">
        <v>3</v>
      </c>
      <c r="J9458">
        <v>75</v>
      </c>
      <c r="K9458">
        <v>4</v>
      </c>
      <c r="L9458" t="s">
        <v>24</v>
      </c>
      <c r="M9458" t="str" cm="1">
        <f t="array" ref="M9458">_xlfn.IFS(Table1[[#This Row],[Tenure_Years]]&lt;=2,"New Hire",Table1[[#This Row],[Tenure_Years]]&lt;=5,"Established",Table1[[#This Row],[Tenure_Years]]&gt;=5,"Veteran")</f>
        <v>New Hire</v>
      </c>
      <c r="N9458">
        <f t="shared" si="294"/>
        <v>94068.868467410459</v>
      </c>
      <c r="O9458" t="str">
        <f t="shared" si="295"/>
        <v>Normal</v>
      </c>
    </row>
    <row r="9459" spans="1:15" x14ac:dyDescent="0.3">
      <c r="A9459" t="s">
        <v>18414</v>
      </c>
      <c r="B9459" t="s">
        <v>18415</v>
      </c>
      <c r="C9459" t="s">
        <v>21</v>
      </c>
      <c r="D9459">
        <v>23</v>
      </c>
      <c r="E9459" t="s">
        <v>32</v>
      </c>
      <c r="F9459" t="s">
        <v>43</v>
      </c>
      <c r="G9459">
        <v>138377</v>
      </c>
      <c r="H9459">
        <v>5</v>
      </c>
      <c r="I9459">
        <v>4</v>
      </c>
      <c r="J9459">
        <v>17</v>
      </c>
      <c r="K9459">
        <v>0</v>
      </c>
      <c r="L9459" t="s">
        <v>18</v>
      </c>
      <c r="M9459" t="str" cm="1">
        <f t="array" ref="M9459">_xlfn.IFS(Table1[[#This Row],[Tenure_Years]]&lt;=2,"New Hire",Table1[[#This Row],[Tenure_Years]]&lt;=5,"Established",Table1[[#This Row],[Tenure_Years]]&gt;=5,"Veteran")</f>
        <v>Established</v>
      </c>
      <c r="N9459">
        <f t="shared" si="294"/>
        <v>94178.259456264772</v>
      </c>
      <c r="O9459" t="str">
        <f t="shared" si="295"/>
        <v>High Priority</v>
      </c>
    </row>
    <row r="9460" spans="1:15" x14ac:dyDescent="0.3">
      <c r="A9460" t="s">
        <v>18416</v>
      </c>
      <c r="B9460" t="s">
        <v>5738</v>
      </c>
      <c r="C9460" t="s">
        <v>21</v>
      </c>
      <c r="D9460">
        <v>37</v>
      </c>
      <c r="E9460" t="s">
        <v>22</v>
      </c>
      <c r="F9460" t="s">
        <v>95</v>
      </c>
      <c r="G9460">
        <v>86565</v>
      </c>
      <c r="H9460">
        <v>5</v>
      </c>
      <c r="I9460">
        <v>5</v>
      </c>
      <c r="J9460">
        <v>36</v>
      </c>
      <c r="K9460">
        <v>4</v>
      </c>
      <c r="L9460" t="s">
        <v>18</v>
      </c>
      <c r="M9460" t="str" cm="1">
        <f t="array" ref="M9460">_xlfn.IFS(Table1[[#This Row],[Tenure_Years]]&lt;=2,"New Hire",Table1[[#This Row],[Tenure_Years]]&lt;=5,"Established",Table1[[#This Row],[Tenure_Years]]&gt;=5,"Veteran")</f>
        <v>Established</v>
      </c>
      <c r="N9460">
        <f t="shared" si="294"/>
        <v>96526.185096153844</v>
      </c>
      <c r="O9460" t="str">
        <f t="shared" si="295"/>
        <v>High Priority</v>
      </c>
    </row>
    <row r="9461" spans="1:15" x14ac:dyDescent="0.3">
      <c r="A9461" t="s">
        <v>18417</v>
      </c>
      <c r="B9461" t="s">
        <v>18418</v>
      </c>
      <c r="C9461" t="s">
        <v>31</v>
      </c>
      <c r="D9461">
        <v>53</v>
      </c>
      <c r="E9461" t="s">
        <v>32</v>
      </c>
      <c r="F9461" t="s">
        <v>43</v>
      </c>
      <c r="G9461">
        <v>136058</v>
      </c>
      <c r="H9461">
        <v>1</v>
      </c>
      <c r="I9461">
        <v>3</v>
      </c>
      <c r="J9461">
        <v>54</v>
      </c>
      <c r="K9461">
        <v>0</v>
      </c>
      <c r="L9461" t="s">
        <v>18</v>
      </c>
      <c r="M9461" t="str" cm="1">
        <f t="array" ref="M9461">_xlfn.IFS(Table1[[#This Row],[Tenure_Years]]&lt;=2,"New Hire",Table1[[#This Row],[Tenure_Years]]&lt;=5,"Established",Table1[[#This Row],[Tenure_Years]]&gt;=5,"Veteran")</f>
        <v>New Hire</v>
      </c>
      <c r="N9461">
        <f t="shared" si="294"/>
        <v>94178.259456264772</v>
      </c>
      <c r="O9461" t="str">
        <f t="shared" si="295"/>
        <v>Normal</v>
      </c>
    </row>
    <row r="9462" spans="1:15" x14ac:dyDescent="0.3">
      <c r="A9462" t="s">
        <v>18419</v>
      </c>
      <c r="B9462" t="s">
        <v>18420</v>
      </c>
      <c r="C9462" t="s">
        <v>21</v>
      </c>
      <c r="D9462">
        <v>25</v>
      </c>
      <c r="E9462" t="s">
        <v>32</v>
      </c>
      <c r="F9462" t="s">
        <v>43</v>
      </c>
      <c r="G9462">
        <v>53364</v>
      </c>
      <c r="H9462">
        <v>15</v>
      </c>
      <c r="I9462">
        <v>1</v>
      </c>
      <c r="J9462">
        <v>29</v>
      </c>
      <c r="K9462">
        <v>0</v>
      </c>
      <c r="L9462" t="s">
        <v>24</v>
      </c>
      <c r="M9462" t="str" cm="1">
        <f t="array" ref="M9462">_xlfn.IFS(Table1[[#This Row],[Tenure_Years]]&lt;=2,"New Hire",Table1[[#This Row],[Tenure_Years]]&lt;=5,"Established",Table1[[#This Row],[Tenure_Years]]&gt;=5,"Veteran")</f>
        <v>Veteran</v>
      </c>
      <c r="N9462">
        <f t="shared" si="294"/>
        <v>94178.259456264772</v>
      </c>
      <c r="O9462" t="str">
        <f t="shared" si="295"/>
        <v>Normal</v>
      </c>
    </row>
    <row r="9463" spans="1:15" x14ac:dyDescent="0.3">
      <c r="A9463" t="s">
        <v>18421</v>
      </c>
      <c r="B9463" t="s">
        <v>18422</v>
      </c>
      <c r="C9463" t="s">
        <v>15</v>
      </c>
      <c r="D9463">
        <v>52</v>
      </c>
      <c r="E9463" t="s">
        <v>27</v>
      </c>
      <c r="F9463" t="s">
        <v>67</v>
      </c>
      <c r="G9463">
        <v>40042</v>
      </c>
      <c r="H9463">
        <v>7</v>
      </c>
      <c r="I9463">
        <v>5</v>
      </c>
      <c r="J9463">
        <v>17</v>
      </c>
      <c r="K9463">
        <v>0</v>
      </c>
      <c r="L9463" t="s">
        <v>18</v>
      </c>
      <c r="M9463" t="str" cm="1">
        <f t="array" ref="M9463">_xlfn.IFS(Table1[[#This Row],[Tenure_Years]]&lt;=2,"New Hire",Table1[[#This Row],[Tenure_Years]]&lt;=5,"Established",Table1[[#This Row],[Tenure_Years]]&gt;=5,"Veteran")</f>
        <v>Veteran</v>
      </c>
      <c r="N9463">
        <f t="shared" si="294"/>
        <v>92826.904643962844</v>
      </c>
      <c r="O9463" t="str">
        <f t="shared" si="295"/>
        <v>Normal</v>
      </c>
    </row>
    <row r="9464" spans="1:15" x14ac:dyDescent="0.3">
      <c r="A9464" t="s">
        <v>18423</v>
      </c>
      <c r="B9464" t="s">
        <v>18424</v>
      </c>
      <c r="C9464" t="s">
        <v>21</v>
      </c>
      <c r="D9464">
        <v>28</v>
      </c>
      <c r="E9464" t="s">
        <v>60</v>
      </c>
      <c r="F9464" t="s">
        <v>141</v>
      </c>
      <c r="G9464">
        <v>59991</v>
      </c>
      <c r="H9464">
        <v>13</v>
      </c>
      <c r="I9464">
        <v>2</v>
      </c>
      <c r="J9464">
        <v>11</v>
      </c>
      <c r="K9464">
        <v>1</v>
      </c>
      <c r="L9464" t="s">
        <v>18</v>
      </c>
      <c r="M9464" t="str" cm="1">
        <f t="array" ref="M9464">_xlfn.IFS(Table1[[#This Row],[Tenure_Years]]&lt;=2,"New Hire",Table1[[#This Row],[Tenure_Years]]&lt;=5,"Established",Table1[[#This Row],[Tenure_Years]]&gt;=5,"Veteran")</f>
        <v>Veteran</v>
      </c>
      <c r="N9464">
        <f t="shared" si="294"/>
        <v>94068.868467410459</v>
      </c>
      <c r="O9464" t="str">
        <f t="shared" si="295"/>
        <v>Normal</v>
      </c>
    </row>
    <row r="9465" spans="1:15" x14ac:dyDescent="0.3">
      <c r="A9465" t="s">
        <v>18425</v>
      </c>
      <c r="B9465" t="s">
        <v>18426</v>
      </c>
      <c r="C9465" t="s">
        <v>21</v>
      </c>
      <c r="D9465">
        <v>39</v>
      </c>
      <c r="E9465" t="s">
        <v>16</v>
      </c>
      <c r="F9465" t="s">
        <v>17</v>
      </c>
      <c r="G9465">
        <v>84941</v>
      </c>
      <c r="H9465">
        <v>2</v>
      </c>
      <c r="I9465">
        <v>3</v>
      </c>
      <c r="J9465">
        <v>71</v>
      </c>
      <c r="K9465">
        <v>5</v>
      </c>
      <c r="L9465" t="s">
        <v>24</v>
      </c>
      <c r="M9465" t="str" cm="1">
        <f t="array" ref="M9465">_xlfn.IFS(Table1[[#This Row],[Tenure_Years]]&lt;=2,"New Hire",Table1[[#This Row],[Tenure_Years]]&lt;=5,"Established",Table1[[#This Row],[Tenure_Years]]&gt;=5,"Veteran")</f>
        <v>New Hire</v>
      </c>
      <c r="N9465">
        <f t="shared" si="294"/>
        <v>94458.108426635241</v>
      </c>
      <c r="O9465" t="str">
        <f t="shared" si="295"/>
        <v>Normal</v>
      </c>
    </row>
    <row r="9466" spans="1:15" x14ac:dyDescent="0.3">
      <c r="A9466" t="s">
        <v>18427</v>
      </c>
      <c r="B9466" t="s">
        <v>18428</v>
      </c>
      <c r="C9466" t="s">
        <v>31</v>
      </c>
      <c r="D9466">
        <v>38</v>
      </c>
      <c r="E9466" t="s">
        <v>22</v>
      </c>
      <c r="F9466" t="s">
        <v>95</v>
      </c>
      <c r="G9466">
        <v>142006</v>
      </c>
      <c r="H9466">
        <v>15</v>
      </c>
      <c r="I9466">
        <v>3</v>
      </c>
      <c r="J9466">
        <v>61</v>
      </c>
      <c r="K9466">
        <v>4</v>
      </c>
      <c r="L9466" t="s">
        <v>24</v>
      </c>
      <c r="M9466" t="str" cm="1">
        <f t="array" ref="M9466">_xlfn.IFS(Table1[[#This Row],[Tenure_Years]]&lt;=2,"New Hire",Table1[[#This Row],[Tenure_Years]]&lt;=5,"Established",Table1[[#This Row],[Tenure_Years]]&gt;=5,"Veteran")</f>
        <v>Veteran</v>
      </c>
      <c r="N9466">
        <f t="shared" si="294"/>
        <v>96526.185096153844</v>
      </c>
      <c r="O9466" t="str">
        <f t="shared" si="295"/>
        <v>Normal</v>
      </c>
    </row>
    <row r="9467" spans="1:15" x14ac:dyDescent="0.3">
      <c r="A9467" t="s">
        <v>18429</v>
      </c>
      <c r="B9467" t="s">
        <v>18430</v>
      </c>
      <c r="C9467" t="s">
        <v>15</v>
      </c>
      <c r="D9467">
        <v>28</v>
      </c>
      <c r="E9467" t="s">
        <v>56</v>
      </c>
      <c r="F9467" t="s">
        <v>72</v>
      </c>
      <c r="G9467">
        <v>50131</v>
      </c>
      <c r="H9467">
        <v>6</v>
      </c>
      <c r="I9467">
        <v>1</v>
      </c>
      <c r="J9467">
        <v>46</v>
      </c>
      <c r="K9467">
        <v>1</v>
      </c>
      <c r="L9467" t="s">
        <v>24</v>
      </c>
      <c r="M9467" t="str" cm="1">
        <f t="array" ref="M9467">_xlfn.IFS(Table1[[#This Row],[Tenure_Years]]&lt;=2,"New Hire",Table1[[#This Row],[Tenure_Years]]&lt;=5,"Established",Table1[[#This Row],[Tenure_Years]]&gt;=5,"Veteran")</f>
        <v>Veteran</v>
      </c>
      <c r="N9467">
        <f t="shared" si="294"/>
        <v>94573.380601596073</v>
      </c>
      <c r="O9467" t="str">
        <f t="shared" si="295"/>
        <v>Normal</v>
      </c>
    </row>
    <row r="9468" spans="1:15" x14ac:dyDescent="0.3">
      <c r="A9468" t="s">
        <v>18431</v>
      </c>
      <c r="B9468" t="s">
        <v>18432</v>
      </c>
      <c r="C9468" t="s">
        <v>31</v>
      </c>
      <c r="D9468">
        <v>30</v>
      </c>
      <c r="E9468" t="s">
        <v>60</v>
      </c>
      <c r="F9468" t="s">
        <v>64</v>
      </c>
      <c r="G9468">
        <v>73692</v>
      </c>
      <c r="H9468">
        <v>3</v>
      </c>
      <c r="I9468">
        <v>1</v>
      </c>
      <c r="J9468">
        <v>57</v>
      </c>
      <c r="K9468">
        <v>5</v>
      </c>
      <c r="L9468" t="s">
        <v>24</v>
      </c>
      <c r="M9468" t="str" cm="1">
        <f t="array" ref="M9468">_xlfn.IFS(Table1[[#This Row],[Tenure_Years]]&lt;=2,"New Hire",Table1[[#This Row],[Tenure_Years]]&lt;=5,"Established",Table1[[#This Row],[Tenure_Years]]&gt;=5,"Veteran")</f>
        <v>Established</v>
      </c>
      <c r="N9468">
        <f t="shared" si="294"/>
        <v>94068.868467410459</v>
      </c>
      <c r="O9468" t="str">
        <f t="shared" si="295"/>
        <v>Normal</v>
      </c>
    </row>
    <row r="9469" spans="1:15" x14ac:dyDescent="0.3">
      <c r="A9469" t="s">
        <v>18433</v>
      </c>
      <c r="B9469" t="s">
        <v>14295</v>
      </c>
      <c r="C9469" t="s">
        <v>21</v>
      </c>
      <c r="D9469">
        <v>38</v>
      </c>
      <c r="E9469" t="s">
        <v>22</v>
      </c>
      <c r="F9469" t="s">
        <v>51</v>
      </c>
      <c r="G9469">
        <v>131960</v>
      </c>
      <c r="H9469">
        <v>4</v>
      </c>
      <c r="I9469">
        <v>1</v>
      </c>
      <c r="J9469">
        <v>56</v>
      </c>
      <c r="K9469">
        <v>3</v>
      </c>
      <c r="L9469" t="s">
        <v>18</v>
      </c>
      <c r="M9469" t="str" cm="1">
        <f t="array" ref="M9469">_xlfn.IFS(Table1[[#This Row],[Tenure_Years]]&lt;=2,"New Hire",Table1[[#This Row],[Tenure_Years]]&lt;=5,"Established",Table1[[#This Row],[Tenure_Years]]&gt;=5,"Veteran")</f>
        <v>Established</v>
      </c>
      <c r="N9469">
        <f t="shared" si="294"/>
        <v>96526.185096153844</v>
      </c>
      <c r="O9469" t="str">
        <f t="shared" si="295"/>
        <v>Normal</v>
      </c>
    </row>
    <row r="9470" spans="1:15" x14ac:dyDescent="0.3">
      <c r="A9470" t="s">
        <v>18434</v>
      </c>
      <c r="B9470" t="s">
        <v>18435</v>
      </c>
      <c r="C9470" t="s">
        <v>31</v>
      </c>
      <c r="D9470">
        <v>34</v>
      </c>
      <c r="E9470" t="s">
        <v>16</v>
      </c>
      <c r="F9470" t="s">
        <v>130</v>
      </c>
      <c r="G9470">
        <v>113972</v>
      </c>
      <c r="H9470">
        <v>6</v>
      </c>
      <c r="I9470">
        <v>5</v>
      </c>
      <c r="J9470">
        <v>76</v>
      </c>
      <c r="K9470">
        <v>1</v>
      </c>
      <c r="L9470" t="s">
        <v>24</v>
      </c>
      <c r="M9470" t="str" cm="1">
        <f t="array" ref="M9470">_xlfn.IFS(Table1[[#This Row],[Tenure_Years]]&lt;=2,"New Hire",Table1[[#This Row],[Tenure_Years]]&lt;=5,"Established",Table1[[#This Row],[Tenure_Years]]&gt;=5,"Veteran")</f>
        <v>Veteran</v>
      </c>
      <c r="N9470">
        <f t="shared" si="294"/>
        <v>94458.108426635241</v>
      </c>
      <c r="O9470" t="str">
        <f t="shared" si="295"/>
        <v>Normal</v>
      </c>
    </row>
    <row r="9471" spans="1:15" x14ac:dyDescent="0.3">
      <c r="A9471" t="s">
        <v>18436</v>
      </c>
      <c r="B9471" t="s">
        <v>18437</v>
      </c>
      <c r="C9471" t="s">
        <v>15</v>
      </c>
      <c r="D9471">
        <v>46</v>
      </c>
      <c r="E9471" t="s">
        <v>60</v>
      </c>
      <c r="F9471" t="s">
        <v>141</v>
      </c>
      <c r="G9471">
        <v>102871</v>
      </c>
      <c r="H9471">
        <v>10</v>
      </c>
      <c r="I9471">
        <v>2</v>
      </c>
      <c r="J9471">
        <v>42</v>
      </c>
      <c r="K9471">
        <v>5</v>
      </c>
      <c r="L9471" t="s">
        <v>18</v>
      </c>
      <c r="M9471" t="str" cm="1">
        <f t="array" ref="M9471">_xlfn.IFS(Table1[[#This Row],[Tenure_Years]]&lt;=2,"New Hire",Table1[[#This Row],[Tenure_Years]]&lt;=5,"Established",Table1[[#This Row],[Tenure_Years]]&gt;=5,"Veteran")</f>
        <v>Veteran</v>
      </c>
      <c r="N9471">
        <f t="shared" si="294"/>
        <v>94068.868467410459</v>
      </c>
      <c r="O9471" t="str">
        <f t="shared" si="295"/>
        <v>Normal</v>
      </c>
    </row>
    <row r="9472" spans="1:15" x14ac:dyDescent="0.3">
      <c r="A9472" t="s">
        <v>18438</v>
      </c>
      <c r="B9472" t="s">
        <v>18439</v>
      </c>
      <c r="C9472" t="s">
        <v>21</v>
      </c>
      <c r="D9472">
        <v>41</v>
      </c>
      <c r="E9472" t="s">
        <v>60</v>
      </c>
      <c r="F9472" t="s">
        <v>98</v>
      </c>
      <c r="G9472">
        <v>85550</v>
      </c>
      <c r="H9472">
        <v>13</v>
      </c>
      <c r="I9472">
        <v>1</v>
      </c>
      <c r="J9472">
        <v>16</v>
      </c>
      <c r="K9472">
        <v>4</v>
      </c>
      <c r="L9472" t="s">
        <v>18</v>
      </c>
      <c r="M9472" t="str" cm="1">
        <f t="array" ref="M9472">_xlfn.IFS(Table1[[#This Row],[Tenure_Years]]&lt;=2,"New Hire",Table1[[#This Row],[Tenure_Years]]&lt;=5,"Established",Table1[[#This Row],[Tenure_Years]]&gt;=5,"Veteran")</f>
        <v>Veteran</v>
      </c>
      <c r="N9472">
        <f t="shared" si="294"/>
        <v>94068.868467410459</v>
      </c>
      <c r="O9472" t="str">
        <f t="shared" si="295"/>
        <v>Normal</v>
      </c>
    </row>
    <row r="9473" spans="1:15" x14ac:dyDescent="0.3">
      <c r="A9473" t="s">
        <v>18440</v>
      </c>
      <c r="B9473" t="s">
        <v>18441</v>
      </c>
      <c r="C9473" t="s">
        <v>31</v>
      </c>
      <c r="D9473">
        <v>37</v>
      </c>
      <c r="E9473" t="s">
        <v>60</v>
      </c>
      <c r="F9473" t="s">
        <v>98</v>
      </c>
      <c r="G9473">
        <v>131634</v>
      </c>
      <c r="H9473">
        <v>3</v>
      </c>
      <c r="I9473">
        <v>2</v>
      </c>
      <c r="J9473">
        <v>24</v>
      </c>
      <c r="K9473">
        <v>5</v>
      </c>
      <c r="L9473" t="s">
        <v>18</v>
      </c>
      <c r="M9473" t="str" cm="1">
        <f t="array" ref="M9473">_xlfn.IFS(Table1[[#This Row],[Tenure_Years]]&lt;=2,"New Hire",Table1[[#This Row],[Tenure_Years]]&lt;=5,"Established",Table1[[#This Row],[Tenure_Years]]&gt;=5,"Veteran")</f>
        <v>Established</v>
      </c>
      <c r="N9473">
        <f t="shared" si="294"/>
        <v>94068.868467410459</v>
      </c>
      <c r="O9473" t="str">
        <f t="shared" si="295"/>
        <v>Normal</v>
      </c>
    </row>
    <row r="9474" spans="1:15" x14ac:dyDescent="0.3">
      <c r="A9474" t="s">
        <v>18442</v>
      </c>
      <c r="B9474" t="s">
        <v>18443</v>
      </c>
      <c r="C9474" t="s">
        <v>21</v>
      </c>
      <c r="D9474">
        <v>35</v>
      </c>
      <c r="E9474" t="s">
        <v>32</v>
      </c>
      <c r="F9474" t="s">
        <v>48</v>
      </c>
      <c r="G9474">
        <v>106360</v>
      </c>
      <c r="H9474">
        <v>6</v>
      </c>
      <c r="I9474">
        <v>5</v>
      </c>
      <c r="J9474">
        <v>71</v>
      </c>
      <c r="K9474">
        <v>0</v>
      </c>
      <c r="L9474" t="s">
        <v>24</v>
      </c>
      <c r="M9474" t="str" cm="1">
        <f t="array" ref="M9474">_xlfn.IFS(Table1[[#This Row],[Tenure_Years]]&lt;=2,"New Hire",Table1[[#This Row],[Tenure_Years]]&lt;=5,"Established",Table1[[#This Row],[Tenure_Years]]&gt;=5,"Veteran")</f>
        <v>Veteran</v>
      </c>
      <c r="N9474">
        <f t="shared" ref="N9474:N9537" si="296">AVERAGEIF(E:E,E9474,G:G)</f>
        <v>94178.259456264772</v>
      </c>
      <c r="O9474" t="str">
        <f t="shared" si="295"/>
        <v>Normal</v>
      </c>
    </row>
    <row r="9475" spans="1:15" x14ac:dyDescent="0.3">
      <c r="A9475" t="s">
        <v>18444</v>
      </c>
      <c r="B9475" t="s">
        <v>18445</v>
      </c>
      <c r="C9475" t="s">
        <v>21</v>
      </c>
      <c r="D9475">
        <v>37</v>
      </c>
      <c r="E9475" t="s">
        <v>27</v>
      </c>
      <c r="F9475" t="s">
        <v>67</v>
      </c>
      <c r="G9475">
        <v>113044</v>
      </c>
      <c r="H9475">
        <v>4</v>
      </c>
      <c r="I9475">
        <v>5</v>
      </c>
      <c r="J9475">
        <v>60</v>
      </c>
      <c r="K9475">
        <v>4</v>
      </c>
      <c r="L9475" t="s">
        <v>18</v>
      </c>
      <c r="M9475" t="str" cm="1">
        <f t="array" ref="M9475">_xlfn.IFS(Table1[[#This Row],[Tenure_Years]]&lt;=2,"New Hire",Table1[[#This Row],[Tenure_Years]]&lt;=5,"Established",Table1[[#This Row],[Tenure_Years]]&gt;=5,"Veteran")</f>
        <v>Established</v>
      </c>
      <c r="N9475">
        <f t="shared" si="296"/>
        <v>92826.904643962844</v>
      </c>
      <c r="O9475" t="str">
        <f t="shared" ref="O9475:O9538" si="297">IF(AND(H9475=5, G9475&lt;M9475), "High Priority", "Normal")</f>
        <v>Normal</v>
      </c>
    </row>
    <row r="9476" spans="1:15" x14ac:dyDescent="0.3">
      <c r="A9476" t="s">
        <v>18446</v>
      </c>
      <c r="B9476" t="s">
        <v>18447</v>
      </c>
      <c r="C9476" t="s">
        <v>21</v>
      </c>
      <c r="D9476">
        <v>24</v>
      </c>
      <c r="E9476" t="s">
        <v>32</v>
      </c>
      <c r="F9476" t="s">
        <v>33</v>
      </c>
      <c r="G9476">
        <v>80247</v>
      </c>
      <c r="H9476">
        <v>11</v>
      </c>
      <c r="I9476">
        <v>3</v>
      </c>
      <c r="J9476">
        <v>46</v>
      </c>
      <c r="K9476">
        <v>2</v>
      </c>
      <c r="L9476" t="s">
        <v>24</v>
      </c>
      <c r="M9476" t="str" cm="1">
        <f t="array" ref="M9476">_xlfn.IFS(Table1[[#This Row],[Tenure_Years]]&lt;=2,"New Hire",Table1[[#This Row],[Tenure_Years]]&lt;=5,"Established",Table1[[#This Row],[Tenure_Years]]&gt;=5,"Veteran")</f>
        <v>Veteran</v>
      </c>
      <c r="N9476">
        <f t="shared" si="296"/>
        <v>94178.259456264772</v>
      </c>
      <c r="O9476" t="str">
        <f t="shared" si="297"/>
        <v>Normal</v>
      </c>
    </row>
    <row r="9477" spans="1:15" x14ac:dyDescent="0.3">
      <c r="A9477" t="s">
        <v>18448</v>
      </c>
      <c r="B9477" t="s">
        <v>18449</v>
      </c>
      <c r="C9477" t="s">
        <v>15</v>
      </c>
      <c r="D9477">
        <v>22</v>
      </c>
      <c r="E9477" t="s">
        <v>16</v>
      </c>
      <c r="F9477" t="s">
        <v>38</v>
      </c>
      <c r="G9477">
        <v>62607</v>
      </c>
      <c r="H9477">
        <v>7</v>
      </c>
      <c r="I9477">
        <v>5</v>
      </c>
      <c r="J9477">
        <v>59</v>
      </c>
      <c r="K9477">
        <v>2</v>
      </c>
      <c r="L9477" t="s">
        <v>24</v>
      </c>
      <c r="M9477" t="str" cm="1">
        <f t="array" ref="M9477">_xlfn.IFS(Table1[[#This Row],[Tenure_Years]]&lt;=2,"New Hire",Table1[[#This Row],[Tenure_Years]]&lt;=5,"Established",Table1[[#This Row],[Tenure_Years]]&gt;=5,"Veteran")</f>
        <v>Veteran</v>
      </c>
      <c r="N9477">
        <f t="shared" si="296"/>
        <v>94458.108426635241</v>
      </c>
      <c r="O9477" t="str">
        <f t="shared" si="297"/>
        <v>Normal</v>
      </c>
    </row>
    <row r="9478" spans="1:15" x14ac:dyDescent="0.3">
      <c r="A9478" t="s">
        <v>18450</v>
      </c>
      <c r="B9478" t="s">
        <v>18451</v>
      </c>
      <c r="C9478" t="s">
        <v>31</v>
      </c>
      <c r="D9478">
        <v>26</v>
      </c>
      <c r="E9478" t="s">
        <v>16</v>
      </c>
      <c r="F9478" t="s">
        <v>17</v>
      </c>
      <c r="G9478">
        <v>136589</v>
      </c>
      <c r="H9478">
        <v>14</v>
      </c>
      <c r="I9478">
        <v>3</v>
      </c>
      <c r="J9478">
        <v>50</v>
      </c>
      <c r="K9478">
        <v>2</v>
      </c>
      <c r="L9478" t="s">
        <v>18</v>
      </c>
      <c r="M9478" t="str" cm="1">
        <f t="array" ref="M9478">_xlfn.IFS(Table1[[#This Row],[Tenure_Years]]&lt;=2,"New Hire",Table1[[#This Row],[Tenure_Years]]&lt;=5,"Established",Table1[[#This Row],[Tenure_Years]]&gt;=5,"Veteran")</f>
        <v>Veteran</v>
      </c>
      <c r="N9478">
        <f t="shared" si="296"/>
        <v>94458.108426635241</v>
      </c>
      <c r="O9478" t="str">
        <f t="shared" si="297"/>
        <v>Normal</v>
      </c>
    </row>
    <row r="9479" spans="1:15" x14ac:dyDescent="0.3">
      <c r="A9479" t="s">
        <v>18452</v>
      </c>
      <c r="B9479" t="s">
        <v>18453</v>
      </c>
      <c r="C9479" t="s">
        <v>21</v>
      </c>
      <c r="D9479">
        <v>38</v>
      </c>
      <c r="E9479" t="s">
        <v>22</v>
      </c>
      <c r="F9479" t="s">
        <v>23</v>
      </c>
      <c r="G9479">
        <v>136825</v>
      </c>
      <c r="H9479">
        <v>7</v>
      </c>
      <c r="I9479">
        <v>2</v>
      </c>
      <c r="J9479">
        <v>78</v>
      </c>
      <c r="K9479">
        <v>2</v>
      </c>
      <c r="L9479" t="s">
        <v>18</v>
      </c>
      <c r="M9479" t="str" cm="1">
        <f t="array" ref="M9479">_xlfn.IFS(Table1[[#This Row],[Tenure_Years]]&lt;=2,"New Hire",Table1[[#This Row],[Tenure_Years]]&lt;=5,"Established",Table1[[#This Row],[Tenure_Years]]&gt;=5,"Veteran")</f>
        <v>Veteran</v>
      </c>
      <c r="N9479">
        <f t="shared" si="296"/>
        <v>96526.185096153844</v>
      </c>
      <c r="O9479" t="str">
        <f t="shared" si="297"/>
        <v>Normal</v>
      </c>
    </row>
    <row r="9480" spans="1:15" x14ac:dyDescent="0.3">
      <c r="A9480" t="s">
        <v>18454</v>
      </c>
      <c r="B9480" t="s">
        <v>18455</v>
      </c>
      <c r="C9480" t="s">
        <v>21</v>
      </c>
      <c r="D9480">
        <v>49</v>
      </c>
      <c r="E9480" t="s">
        <v>27</v>
      </c>
      <c r="F9480" t="s">
        <v>111</v>
      </c>
      <c r="G9480">
        <v>53215</v>
      </c>
      <c r="H9480">
        <v>6</v>
      </c>
      <c r="I9480">
        <v>5</v>
      </c>
      <c r="J9480">
        <v>51</v>
      </c>
      <c r="K9480">
        <v>2</v>
      </c>
      <c r="L9480" t="s">
        <v>18</v>
      </c>
      <c r="M9480" t="str" cm="1">
        <f t="array" ref="M9480">_xlfn.IFS(Table1[[#This Row],[Tenure_Years]]&lt;=2,"New Hire",Table1[[#This Row],[Tenure_Years]]&lt;=5,"Established",Table1[[#This Row],[Tenure_Years]]&gt;=5,"Veteran")</f>
        <v>Veteran</v>
      </c>
      <c r="N9480">
        <f t="shared" si="296"/>
        <v>92826.904643962844</v>
      </c>
      <c r="O9480" t="str">
        <f t="shared" si="297"/>
        <v>Normal</v>
      </c>
    </row>
    <row r="9481" spans="1:15" x14ac:dyDescent="0.3">
      <c r="A9481" t="s">
        <v>18456</v>
      </c>
      <c r="B9481" t="s">
        <v>18457</v>
      </c>
      <c r="C9481" t="s">
        <v>31</v>
      </c>
      <c r="D9481">
        <v>33</v>
      </c>
      <c r="E9481" t="s">
        <v>60</v>
      </c>
      <c r="F9481" t="s">
        <v>61</v>
      </c>
      <c r="G9481">
        <v>83268</v>
      </c>
      <c r="H9481">
        <v>13</v>
      </c>
      <c r="I9481">
        <v>4</v>
      </c>
      <c r="J9481">
        <v>49</v>
      </c>
      <c r="K9481">
        <v>4</v>
      </c>
      <c r="L9481" t="s">
        <v>24</v>
      </c>
      <c r="M9481" t="str" cm="1">
        <f t="array" ref="M9481">_xlfn.IFS(Table1[[#This Row],[Tenure_Years]]&lt;=2,"New Hire",Table1[[#This Row],[Tenure_Years]]&lt;=5,"Established",Table1[[#This Row],[Tenure_Years]]&gt;=5,"Veteran")</f>
        <v>Veteran</v>
      </c>
      <c r="N9481">
        <f t="shared" si="296"/>
        <v>94068.868467410459</v>
      </c>
      <c r="O9481" t="str">
        <f t="shared" si="297"/>
        <v>Normal</v>
      </c>
    </row>
    <row r="9482" spans="1:15" x14ac:dyDescent="0.3">
      <c r="A9482" t="s">
        <v>18458</v>
      </c>
      <c r="B9482" t="s">
        <v>18459</v>
      </c>
      <c r="C9482" t="s">
        <v>21</v>
      </c>
      <c r="D9482">
        <v>51</v>
      </c>
      <c r="E9482" t="s">
        <v>60</v>
      </c>
      <c r="F9482" t="s">
        <v>141</v>
      </c>
      <c r="G9482">
        <v>119414</v>
      </c>
      <c r="H9482">
        <v>0</v>
      </c>
      <c r="I9482">
        <v>4</v>
      </c>
      <c r="J9482">
        <v>56</v>
      </c>
      <c r="K9482">
        <v>1</v>
      </c>
      <c r="L9482" t="s">
        <v>24</v>
      </c>
      <c r="M9482" t="str" cm="1">
        <f t="array" ref="M9482">_xlfn.IFS(Table1[[#This Row],[Tenure_Years]]&lt;=2,"New Hire",Table1[[#This Row],[Tenure_Years]]&lt;=5,"Established",Table1[[#This Row],[Tenure_Years]]&gt;=5,"Veteran")</f>
        <v>New Hire</v>
      </c>
      <c r="N9482">
        <f t="shared" si="296"/>
        <v>94068.868467410459</v>
      </c>
      <c r="O9482" t="str">
        <f t="shared" si="297"/>
        <v>Normal</v>
      </c>
    </row>
    <row r="9483" spans="1:15" x14ac:dyDescent="0.3">
      <c r="A9483" t="s">
        <v>18460</v>
      </c>
      <c r="B9483" t="s">
        <v>9350</v>
      </c>
      <c r="C9483" t="s">
        <v>21</v>
      </c>
      <c r="D9483">
        <v>30</v>
      </c>
      <c r="E9483" t="s">
        <v>60</v>
      </c>
      <c r="F9483" t="s">
        <v>64</v>
      </c>
      <c r="G9483">
        <v>89918</v>
      </c>
      <c r="H9483">
        <v>15</v>
      </c>
      <c r="I9483">
        <v>3</v>
      </c>
      <c r="J9483">
        <v>41</v>
      </c>
      <c r="K9483">
        <v>1</v>
      </c>
      <c r="L9483" t="s">
        <v>24</v>
      </c>
      <c r="M9483" t="str" cm="1">
        <f t="array" ref="M9483">_xlfn.IFS(Table1[[#This Row],[Tenure_Years]]&lt;=2,"New Hire",Table1[[#This Row],[Tenure_Years]]&lt;=5,"Established",Table1[[#This Row],[Tenure_Years]]&gt;=5,"Veteran")</f>
        <v>Veteran</v>
      </c>
      <c r="N9483">
        <f t="shared" si="296"/>
        <v>94068.868467410459</v>
      </c>
      <c r="O9483" t="str">
        <f t="shared" si="297"/>
        <v>Normal</v>
      </c>
    </row>
    <row r="9484" spans="1:15" x14ac:dyDescent="0.3">
      <c r="A9484" t="s">
        <v>18461</v>
      </c>
      <c r="B9484" t="s">
        <v>18462</v>
      </c>
      <c r="C9484" t="s">
        <v>31</v>
      </c>
      <c r="D9484">
        <v>37</v>
      </c>
      <c r="E9484" t="s">
        <v>60</v>
      </c>
      <c r="F9484" t="s">
        <v>61</v>
      </c>
      <c r="G9484">
        <v>130382</v>
      </c>
      <c r="H9484">
        <v>7</v>
      </c>
      <c r="I9484">
        <v>1</v>
      </c>
      <c r="J9484">
        <v>77</v>
      </c>
      <c r="K9484">
        <v>2</v>
      </c>
      <c r="L9484" t="s">
        <v>18</v>
      </c>
      <c r="M9484" t="str" cm="1">
        <f t="array" ref="M9484">_xlfn.IFS(Table1[[#This Row],[Tenure_Years]]&lt;=2,"New Hire",Table1[[#This Row],[Tenure_Years]]&lt;=5,"Established",Table1[[#This Row],[Tenure_Years]]&gt;=5,"Veteran")</f>
        <v>Veteran</v>
      </c>
      <c r="N9484">
        <f t="shared" si="296"/>
        <v>94068.868467410459</v>
      </c>
      <c r="O9484" t="str">
        <f t="shared" si="297"/>
        <v>Normal</v>
      </c>
    </row>
    <row r="9485" spans="1:15" x14ac:dyDescent="0.3">
      <c r="A9485" t="s">
        <v>18463</v>
      </c>
      <c r="B9485" t="s">
        <v>18464</v>
      </c>
      <c r="C9485" t="s">
        <v>15</v>
      </c>
      <c r="D9485">
        <v>38</v>
      </c>
      <c r="E9485" t="s">
        <v>22</v>
      </c>
      <c r="F9485" t="s">
        <v>51</v>
      </c>
      <c r="G9485">
        <v>99852</v>
      </c>
      <c r="H9485">
        <v>10</v>
      </c>
      <c r="I9485">
        <v>1</v>
      </c>
      <c r="J9485">
        <v>39</v>
      </c>
      <c r="K9485">
        <v>4</v>
      </c>
      <c r="L9485" t="s">
        <v>18</v>
      </c>
      <c r="M9485" t="str" cm="1">
        <f t="array" ref="M9485">_xlfn.IFS(Table1[[#This Row],[Tenure_Years]]&lt;=2,"New Hire",Table1[[#This Row],[Tenure_Years]]&lt;=5,"Established",Table1[[#This Row],[Tenure_Years]]&gt;=5,"Veteran")</f>
        <v>Veteran</v>
      </c>
      <c r="N9485">
        <f t="shared" si="296"/>
        <v>96526.185096153844</v>
      </c>
      <c r="O9485" t="str">
        <f t="shared" si="297"/>
        <v>Normal</v>
      </c>
    </row>
    <row r="9486" spans="1:15" x14ac:dyDescent="0.3">
      <c r="A9486" t="s">
        <v>18465</v>
      </c>
      <c r="B9486" t="s">
        <v>18466</v>
      </c>
      <c r="C9486" t="s">
        <v>15</v>
      </c>
      <c r="D9486">
        <v>60</v>
      </c>
      <c r="E9486" t="s">
        <v>16</v>
      </c>
      <c r="F9486" t="s">
        <v>17</v>
      </c>
      <c r="G9486">
        <v>87103</v>
      </c>
      <c r="H9486">
        <v>0</v>
      </c>
      <c r="I9486">
        <v>4</v>
      </c>
      <c r="J9486">
        <v>36</v>
      </c>
      <c r="K9486">
        <v>5</v>
      </c>
      <c r="L9486" t="s">
        <v>18</v>
      </c>
      <c r="M9486" t="str" cm="1">
        <f t="array" ref="M9486">_xlfn.IFS(Table1[[#This Row],[Tenure_Years]]&lt;=2,"New Hire",Table1[[#This Row],[Tenure_Years]]&lt;=5,"Established",Table1[[#This Row],[Tenure_Years]]&gt;=5,"Veteran")</f>
        <v>New Hire</v>
      </c>
      <c r="N9486">
        <f t="shared" si="296"/>
        <v>94458.108426635241</v>
      </c>
      <c r="O9486" t="str">
        <f t="shared" si="297"/>
        <v>Normal</v>
      </c>
    </row>
    <row r="9487" spans="1:15" x14ac:dyDescent="0.3">
      <c r="A9487" t="s">
        <v>18467</v>
      </c>
      <c r="B9487" t="s">
        <v>18468</v>
      </c>
      <c r="C9487" t="s">
        <v>21</v>
      </c>
      <c r="D9487">
        <v>49</v>
      </c>
      <c r="E9487" t="s">
        <v>32</v>
      </c>
      <c r="F9487" t="s">
        <v>33</v>
      </c>
      <c r="G9487">
        <v>100339</v>
      </c>
      <c r="H9487">
        <v>14</v>
      </c>
      <c r="I9487">
        <v>3</v>
      </c>
      <c r="J9487">
        <v>76</v>
      </c>
      <c r="K9487">
        <v>5</v>
      </c>
      <c r="L9487" t="s">
        <v>24</v>
      </c>
      <c r="M9487" t="str" cm="1">
        <f t="array" ref="M9487">_xlfn.IFS(Table1[[#This Row],[Tenure_Years]]&lt;=2,"New Hire",Table1[[#This Row],[Tenure_Years]]&lt;=5,"Established",Table1[[#This Row],[Tenure_Years]]&gt;=5,"Veteran")</f>
        <v>Veteran</v>
      </c>
      <c r="N9487">
        <f t="shared" si="296"/>
        <v>94178.259456264772</v>
      </c>
      <c r="O9487" t="str">
        <f t="shared" si="297"/>
        <v>Normal</v>
      </c>
    </row>
    <row r="9488" spans="1:15" x14ac:dyDescent="0.3">
      <c r="A9488" t="s">
        <v>18469</v>
      </c>
      <c r="B9488" t="s">
        <v>18470</v>
      </c>
      <c r="C9488" t="s">
        <v>15</v>
      </c>
      <c r="D9488">
        <v>33</v>
      </c>
      <c r="E9488" t="s">
        <v>56</v>
      </c>
      <c r="F9488" t="s">
        <v>92</v>
      </c>
      <c r="G9488">
        <v>93507</v>
      </c>
      <c r="H9488">
        <v>3</v>
      </c>
      <c r="I9488">
        <v>2</v>
      </c>
      <c r="J9488">
        <v>32</v>
      </c>
      <c r="K9488">
        <v>1</v>
      </c>
      <c r="L9488" t="s">
        <v>24</v>
      </c>
      <c r="M9488" t="str" cm="1">
        <f t="array" ref="M9488">_xlfn.IFS(Table1[[#This Row],[Tenure_Years]]&lt;=2,"New Hire",Table1[[#This Row],[Tenure_Years]]&lt;=5,"Established",Table1[[#This Row],[Tenure_Years]]&gt;=5,"Veteran")</f>
        <v>Established</v>
      </c>
      <c r="N9488">
        <f t="shared" si="296"/>
        <v>94573.380601596073</v>
      </c>
      <c r="O9488" t="str">
        <f t="shared" si="297"/>
        <v>Normal</v>
      </c>
    </row>
    <row r="9489" spans="1:15" x14ac:dyDescent="0.3">
      <c r="A9489" t="s">
        <v>18471</v>
      </c>
      <c r="B9489" t="s">
        <v>18472</v>
      </c>
      <c r="C9489" t="s">
        <v>21</v>
      </c>
      <c r="D9489">
        <v>48</v>
      </c>
      <c r="E9489" t="s">
        <v>56</v>
      </c>
      <c r="F9489" t="s">
        <v>72</v>
      </c>
      <c r="G9489">
        <v>53503</v>
      </c>
      <c r="H9489">
        <v>6</v>
      </c>
      <c r="I9489">
        <v>5</v>
      </c>
      <c r="J9489">
        <v>30</v>
      </c>
      <c r="K9489">
        <v>1</v>
      </c>
      <c r="L9489" t="s">
        <v>18</v>
      </c>
      <c r="M9489" t="str" cm="1">
        <f t="array" ref="M9489">_xlfn.IFS(Table1[[#This Row],[Tenure_Years]]&lt;=2,"New Hire",Table1[[#This Row],[Tenure_Years]]&lt;=5,"Established",Table1[[#This Row],[Tenure_Years]]&gt;=5,"Veteran")</f>
        <v>Veteran</v>
      </c>
      <c r="N9489">
        <f t="shared" si="296"/>
        <v>94573.380601596073</v>
      </c>
      <c r="O9489" t="str">
        <f t="shared" si="297"/>
        <v>Normal</v>
      </c>
    </row>
    <row r="9490" spans="1:15" x14ac:dyDescent="0.3">
      <c r="A9490" t="s">
        <v>18473</v>
      </c>
      <c r="B9490" t="s">
        <v>18474</v>
      </c>
      <c r="C9490" t="s">
        <v>15</v>
      </c>
      <c r="D9490">
        <v>39</v>
      </c>
      <c r="E9490" t="s">
        <v>22</v>
      </c>
      <c r="F9490" t="s">
        <v>23</v>
      </c>
      <c r="G9490">
        <v>137321</v>
      </c>
      <c r="H9490">
        <v>5</v>
      </c>
      <c r="I9490">
        <v>1</v>
      </c>
      <c r="J9490">
        <v>39</v>
      </c>
      <c r="K9490">
        <v>5</v>
      </c>
      <c r="L9490" t="s">
        <v>18</v>
      </c>
      <c r="M9490" t="str" cm="1">
        <f t="array" ref="M9490">_xlfn.IFS(Table1[[#This Row],[Tenure_Years]]&lt;=2,"New Hire",Table1[[#This Row],[Tenure_Years]]&lt;=5,"Established",Table1[[#This Row],[Tenure_Years]]&gt;=5,"Veteran")</f>
        <v>Established</v>
      </c>
      <c r="N9490">
        <f t="shared" si="296"/>
        <v>96526.185096153844</v>
      </c>
      <c r="O9490" t="str">
        <f t="shared" si="297"/>
        <v>High Priority</v>
      </c>
    </row>
    <row r="9491" spans="1:15" x14ac:dyDescent="0.3">
      <c r="A9491" t="s">
        <v>18475</v>
      </c>
      <c r="B9491" t="s">
        <v>18476</v>
      </c>
      <c r="C9491" t="s">
        <v>21</v>
      </c>
      <c r="D9491">
        <v>31</v>
      </c>
      <c r="E9491" t="s">
        <v>22</v>
      </c>
      <c r="F9491" t="s">
        <v>95</v>
      </c>
      <c r="G9491">
        <v>79629</v>
      </c>
      <c r="H9491">
        <v>12</v>
      </c>
      <c r="I9491">
        <v>3</v>
      </c>
      <c r="J9491">
        <v>57</v>
      </c>
      <c r="K9491">
        <v>1</v>
      </c>
      <c r="L9491" t="s">
        <v>18</v>
      </c>
      <c r="M9491" t="str" cm="1">
        <f t="array" ref="M9491">_xlfn.IFS(Table1[[#This Row],[Tenure_Years]]&lt;=2,"New Hire",Table1[[#This Row],[Tenure_Years]]&lt;=5,"Established",Table1[[#This Row],[Tenure_Years]]&gt;=5,"Veteran")</f>
        <v>Veteran</v>
      </c>
      <c r="N9491">
        <f t="shared" si="296"/>
        <v>96526.185096153844</v>
      </c>
      <c r="O9491" t="str">
        <f t="shared" si="297"/>
        <v>Normal</v>
      </c>
    </row>
    <row r="9492" spans="1:15" x14ac:dyDescent="0.3">
      <c r="A9492" t="s">
        <v>18477</v>
      </c>
      <c r="B9492" t="s">
        <v>18478</v>
      </c>
      <c r="C9492" t="s">
        <v>21</v>
      </c>
      <c r="D9492">
        <v>59</v>
      </c>
      <c r="E9492" t="s">
        <v>56</v>
      </c>
      <c r="F9492" t="s">
        <v>72</v>
      </c>
      <c r="G9492">
        <v>98343</v>
      </c>
      <c r="H9492">
        <v>14</v>
      </c>
      <c r="I9492">
        <v>1</v>
      </c>
      <c r="J9492">
        <v>38</v>
      </c>
      <c r="K9492">
        <v>3</v>
      </c>
      <c r="L9492" t="s">
        <v>24</v>
      </c>
      <c r="M9492" t="str" cm="1">
        <f t="array" ref="M9492">_xlfn.IFS(Table1[[#This Row],[Tenure_Years]]&lt;=2,"New Hire",Table1[[#This Row],[Tenure_Years]]&lt;=5,"Established",Table1[[#This Row],[Tenure_Years]]&gt;=5,"Veteran")</f>
        <v>Veteran</v>
      </c>
      <c r="N9492">
        <f t="shared" si="296"/>
        <v>94573.380601596073</v>
      </c>
      <c r="O9492" t="str">
        <f t="shared" si="297"/>
        <v>Normal</v>
      </c>
    </row>
    <row r="9493" spans="1:15" x14ac:dyDescent="0.3">
      <c r="A9493" t="s">
        <v>18479</v>
      </c>
      <c r="B9493" t="s">
        <v>18480</v>
      </c>
      <c r="C9493" t="s">
        <v>21</v>
      </c>
      <c r="D9493">
        <v>53</v>
      </c>
      <c r="E9493" t="s">
        <v>56</v>
      </c>
      <c r="F9493" t="s">
        <v>72</v>
      </c>
      <c r="G9493">
        <v>139044</v>
      </c>
      <c r="H9493">
        <v>5</v>
      </c>
      <c r="I9493">
        <v>1</v>
      </c>
      <c r="J9493">
        <v>66</v>
      </c>
      <c r="K9493">
        <v>2</v>
      </c>
      <c r="L9493" t="s">
        <v>18</v>
      </c>
      <c r="M9493" t="str" cm="1">
        <f t="array" ref="M9493">_xlfn.IFS(Table1[[#This Row],[Tenure_Years]]&lt;=2,"New Hire",Table1[[#This Row],[Tenure_Years]]&lt;=5,"Established",Table1[[#This Row],[Tenure_Years]]&gt;=5,"Veteran")</f>
        <v>Established</v>
      </c>
      <c r="N9493">
        <f t="shared" si="296"/>
        <v>94573.380601596073</v>
      </c>
      <c r="O9493" t="str">
        <f t="shared" si="297"/>
        <v>High Priority</v>
      </c>
    </row>
    <row r="9494" spans="1:15" x14ac:dyDescent="0.3">
      <c r="A9494" t="s">
        <v>18481</v>
      </c>
      <c r="B9494" t="s">
        <v>18482</v>
      </c>
      <c r="C9494" t="s">
        <v>21</v>
      </c>
      <c r="D9494">
        <v>49</v>
      </c>
      <c r="E9494" t="s">
        <v>27</v>
      </c>
      <c r="F9494" t="s">
        <v>67</v>
      </c>
      <c r="G9494">
        <v>126448</v>
      </c>
      <c r="H9494">
        <v>9</v>
      </c>
      <c r="I9494">
        <v>3</v>
      </c>
      <c r="J9494">
        <v>21</v>
      </c>
      <c r="K9494">
        <v>4</v>
      </c>
      <c r="L9494" t="s">
        <v>24</v>
      </c>
      <c r="M9494" t="str" cm="1">
        <f t="array" ref="M9494">_xlfn.IFS(Table1[[#This Row],[Tenure_Years]]&lt;=2,"New Hire",Table1[[#This Row],[Tenure_Years]]&lt;=5,"Established",Table1[[#This Row],[Tenure_Years]]&gt;=5,"Veteran")</f>
        <v>Veteran</v>
      </c>
      <c r="N9494">
        <f t="shared" si="296"/>
        <v>92826.904643962844</v>
      </c>
      <c r="O9494" t="str">
        <f t="shared" si="297"/>
        <v>Normal</v>
      </c>
    </row>
    <row r="9495" spans="1:15" x14ac:dyDescent="0.3">
      <c r="A9495" t="s">
        <v>18483</v>
      </c>
      <c r="B9495" t="s">
        <v>18484</v>
      </c>
      <c r="C9495" t="s">
        <v>15</v>
      </c>
      <c r="D9495">
        <v>38</v>
      </c>
      <c r="E9495" t="s">
        <v>60</v>
      </c>
      <c r="F9495" t="s">
        <v>98</v>
      </c>
      <c r="G9495">
        <v>44825</v>
      </c>
      <c r="H9495">
        <v>10</v>
      </c>
      <c r="I9495">
        <v>1</v>
      </c>
      <c r="J9495">
        <v>57</v>
      </c>
      <c r="K9495">
        <v>4</v>
      </c>
      <c r="L9495" t="s">
        <v>24</v>
      </c>
      <c r="M9495" t="str" cm="1">
        <f t="array" ref="M9495">_xlfn.IFS(Table1[[#This Row],[Tenure_Years]]&lt;=2,"New Hire",Table1[[#This Row],[Tenure_Years]]&lt;=5,"Established",Table1[[#This Row],[Tenure_Years]]&gt;=5,"Veteran")</f>
        <v>Veteran</v>
      </c>
      <c r="N9495">
        <f t="shared" si="296"/>
        <v>94068.868467410459</v>
      </c>
      <c r="O9495" t="str">
        <f t="shared" si="297"/>
        <v>Normal</v>
      </c>
    </row>
    <row r="9496" spans="1:15" x14ac:dyDescent="0.3">
      <c r="A9496" t="s">
        <v>18485</v>
      </c>
      <c r="B9496" t="s">
        <v>18486</v>
      </c>
      <c r="C9496" t="s">
        <v>21</v>
      </c>
      <c r="D9496">
        <v>42</v>
      </c>
      <c r="E9496" t="s">
        <v>60</v>
      </c>
      <c r="F9496" t="s">
        <v>141</v>
      </c>
      <c r="G9496">
        <v>75683</v>
      </c>
      <c r="H9496">
        <v>11</v>
      </c>
      <c r="I9496">
        <v>2</v>
      </c>
      <c r="J9496">
        <v>36</v>
      </c>
      <c r="K9496">
        <v>3</v>
      </c>
      <c r="L9496" t="s">
        <v>24</v>
      </c>
      <c r="M9496" t="str" cm="1">
        <f t="array" ref="M9496">_xlfn.IFS(Table1[[#This Row],[Tenure_Years]]&lt;=2,"New Hire",Table1[[#This Row],[Tenure_Years]]&lt;=5,"Established",Table1[[#This Row],[Tenure_Years]]&gt;=5,"Veteran")</f>
        <v>Veteran</v>
      </c>
      <c r="N9496">
        <f t="shared" si="296"/>
        <v>94068.868467410459</v>
      </c>
      <c r="O9496" t="str">
        <f t="shared" si="297"/>
        <v>Normal</v>
      </c>
    </row>
    <row r="9497" spans="1:15" x14ac:dyDescent="0.3">
      <c r="A9497" t="s">
        <v>18487</v>
      </c>
      <c r="B9497" t="s">
        <v>18488</v>
      </c>
      <c r="C9497" t="s">
        <v>21</v>
      </c>
      <c r="D9497">
        <v>58</v>
      </c>
      <c r="E9497" t="s">
        <v>16</v>
      </c>
      <c r="F9497" t="s">
        <v>130</v>
      </c>
      <c r="G9497">
        <v>104422</v>
      </c>
      <c r="H9497">
        <v>7</v>
      </c>
      <c r="I9497">
        <v>5</v>
      </c>
      <c r="J9497">
        <v>15</v>
      </c>
      <c r="K9497">
        <v>3</v>
      </c>
      <c r="L9497" t="s">
        <v>18</v>
      </c>
      <c r="M9497" t="str" cm="1">
        <f t="array" ref="M9497">_xlfn.IFS(Table1[[#This Row],[Tenure_Years]]&lt;=2,"New Hire",Table1[[#This Row],[Tenure_Years]]&lt;=5,"Established",Table1[[#This Row],[Tenure_Years]]&gt;=5,"Veteran")</f>
        <v>Veteran</v>
      </c>
      <c r="N9497">
        <f t="shared" si="296"/>
        <v>94458.108426635241</v>
      </c>
      <c r="O9497" t="str">
        <f t="shared" si="297"/>
        <v>Normal</v>
      </c>
    </row>
    <row r="9498" spans="1:15" x14ac:dyDescent="0.3">
      <c r="A9498" t="s">
        <v>18489</v>
      </c>
      <c r="B9498" t="s">
        <v>18490</v>
      </c>
      <c r="C9498" t="s">
        <v>21</v>
      </c>
      <c r="D9498">
        <v>49</v>
      </c>
      <c r="E9498" t="s">
        <v>16</v>
      </c>
      <c r="F9498" t="s">
        <v>17</v>
      </c>
      <c r="G9498">
        <v>45800</v>
      </c>
      <c r="H9498">
        <v>5</v>
      </c>
      <c r="I9498">
        <v>2</v>
      </c>
      <c r="J9498">
        <v>24</v>
      </c>
      <c r="K9498">
        <v>5</v>
      </c>
      <c r="L9498" t="s">
        <v>18</v>
      </c>
      <c r="M9498" t="str" cm="1">
        <f t="array" ref="M9498">_xlfn.IFS(Table1[[#This Row],[Tenure_Years]]&lt;=2,"New Hire",Table1[[#This Row],[Tenure_Years]]&lt;=5,"Established",Table1[[#This Row],[Tenure_Years]]&gt;=5,"Veteran")</f>
        <v>Established</v>
      </c>
      <c r="N9498">
        <f t="shared" si="296"/>
        <v>94458.108426635241</v>
      </c>
      <c r="O9498" t="str">
        <f t="shared" si="297"/>
        <v>High Priority</v>
      </c>
    </row>
    <row r="9499" spans="1:15" x14ac:dyDescent="0.3">
      <c r="A9499" t="s">
        <v>18491</v>
      </c>
      <c r="B9499" t="s">
        <v>18492</v>
      </c>
      <c r="C9499" t="s">
        <v>31</v>
      </c>
      <c r="D9499">
        <v>39</v>
      </c>
      <c r="E9499" t="s">
        <v>27</v>
      </c>
      <c r="F9499" t="s">
        <v>75</v>
      </c>
      <c r="G9499">
        <v>47337</v>
      </c>
      <c r="H9499">
        <v>3</v>
      </c>
      <c r="I9499">
        <v>1</v>
      </c>
      <c r="J9499">
        <v>38</v>
      </c>
      <c r="K9499">
        <v>0</v>
      </c>
      <c r="L9499" t="s">
        <v>24</v>
      </c>
      <c r="M9499" t="str" cm="1">
        <f t="array" ref="M9499">_xlfn.IFS(Table1[[#This Row],[Tenure_Years]]&lt;=2,"New Hire",Table1[[#This Row],[Tenure_Years]]&lt;=5,"Established",Table1[[#This Row],[Tenure_Years]]&gt;=5,"Veteran")</f>
        <v>Established</v>
      </c>
      <c r="N9499">
        <f t="shared" si="296"/>
        <v>92826.904643962844</v>
      </c>
      <c r="O9499" t="str">
        <f t="shared" si="297"/>
        <v>Normal</v>
      </c>
    </row>
    <row r="9500" spans="1:15" x14ac:dyDescent="0.3">
      <c r="A9500" t="s">
        <v>18493</v>
      </c>
      <c r="B9500" t="s">
        <v>18494</v>
      </c>
      <c r="C9500" t="s">
        <v>31</v>
      </c>
      <c r="D9500">
        <v>32</v>
      </c>
      <c r="E9500" t="s">
        <v>32</v>
      </c>
      <c r="F9500" t="s">
        <v>48</v>
      </c>
      <c r="G9500">
        <v>81537</v>
      </c>
      <c r="H9500">
        <v>2</v>
      </c>
      <c r="I9500">
        <v>4</v>
      </c>
      <c r="J9500">
        <v>78</v>
      </c>
      <c r="K9500">
        <v>1</v>
      </c>
      <c r="L9500" t="s">
        <v>24</v>
      </c>
      <c r="M9500" t="str" cm="1">
        <f t="array" ref="M9500">_xlfn.IFS(Table1[[#This Row],[Tenure_Years]]&lt;=2,"New Hire",Table1[[#This Row],[Tenure_Years]]&lt;=5,"Established",Table1[[#This Row],[Tenure_Years]]&gt;=5,"Veteran")</f>
        <v>New Hire</v>
      </c>
      <c r="N9500">
        <f t="shared" si="296"/>
        <v>94178.259456264772</v>
      </c>
      <c r="O9500" t="str">
        <f t="shared" si="297"/>
        <v>Normal</v>
      </c>
    </row>
    <row r="9501" spans="1:15" x14ac:dyDescent="0.3">
      <c r="A9501" t="s">
        <v>18495</v>
      </c>
      <c r="B9501" t="s">
        <v>18496</v>
      </c>
      <c r="C9501" t="s">
        <v>15</v>
      </c>
      <c r="D9501">
        <v>59</v>
      </c>
      <c r="E9501" t="s">
        <v>16</v>
      </c>
      <c r="F9501" t="s">
        <v>38</v>
      </c>
      <c r="G9501">
        <v>132125</v>
      </c>
      <c r="H9501">
        <v>2</v>
      </c>
      <c r="I9501">
        <v>2</v>
      </c>
      <c r="J9501">
        <v>22</v>
      </c>
      <c r="K9501">
        <v>0</v>
      </c>
      <c r="L9501" t="s">
        <v>24</v>
      </c>
      <c r="M9501" t="str" cm="1">
        <f t="array" ref="M9501">_xlfn.IFS(Table1[[#This Row],[Tenure_Years]]&lt;=2,"New Hire",Table1[[#This Row],[Tenure_Years]]&lt;=5,"Established",Table1[[#This Row],[Tenure_Years]]&gt;=5,"Veteran")</f>
        <v>New Hire</v>
      </c>
      <c r="N9501">
        <f t="shared" si="296"/>
        <v>94458.108426635241</v>
      </c>
      <c r="O9501" t="str">
        <f t="shared" si="297"/>
        <v>Normal</v>
      </c>
    </row>
    <row r="9502" spans="1:15" x14ac:dyDescent="0.3">
      <c r="A9502" t="s">
        <v>18497</v>
      </c>
      <c r="B9502" t="s">
        <v>18498</v>
      </c>
      <c r="C9502" t="s">
        <v>31</v>
      </c>
      <c r="D9502">
        <v>53</v>
      </c>
      <c r="E9502" t="s">
        <v>16</v>
      </c>
      <c r="F9502" t="s">
        <v>130</v>
      </c>
      <c r="G9502">
        <v>136601</v>
      </c>
      <c r="H9502">
        <v>11</v>
      </c>
      <c r="I9502">
        <v>1</v>
      </c>
      <c r="J9502">
        <v>63</v>
      </c>
      <c r="K9502">
        <v>5</v>
      </c>
      <c r="L9502" t="s">
        <v>24</v>
      </c>
      <c r="M9502" t="str" cm="1">
        <f t="array" ref="M9502">_xlfn.IFS(Table1[[#This Row],[Tenure_Years]]&lt;=2,"New Hire",Table1[[#This Row],[Tenure_Years]]&lt;=5,"Established",Table1[[#This Row],[Tenure_Years]]&gt;=5,"Veteran")</f>
        <v>Veteran</v>
      </c>
      <c r="N9502">
        <f t="shared" si="296"/>
        <v>94458.108426635241</v>
      </c>
      <c r="O9502" t="str">
        <f t="shared" si="297"/>
        <v>Normal</v>
      </c>
    </row>
    <row r="9503" spans="1:15" x14ac:dyDescent="0.3">
      <c r="A9503" t="s">
        <v>18499</v>
      </c>
      <c r="B9503" t="s">
        <v>18500</v>
      </c>
      <c r="C9503" t="s">
        <v>15</v>
      </c>
      <c r="D9503">
        <v>46</v>
      </c>
      <c r="E9503" t="s">
        <v>16</v>
      </c>
      <c r="F9503" t="s">
        <v>17</v>
      </c>
      <c r="G9503">
        <v>135020</v>
      </c>
      <c r="H9503">
        <v>13</v>
      </c>
      <c r="I9503">
        <v>1</v>
      </c>
      <c r="J9503">
        <v>51</v>
      </c>
      <c r="K9503">
        <v>5</v>
      </c>
      <c r="L9503" t="s">
        <v>18</v>
      </c>
      <c r="M9503" t="str" cm="1">
        <f t="array" ref="M9503">_xlfn.IFS(Table1[[#This Row],[Tenure_Years]]&lt;=2,"New Hire",Table1[[#This Row],[Tenure_Years]]&lt;=5,"Established",Table1[[#This Row],[Tenure_Years]]&gt;=5,"Veteran")</f>
        <v>Veteran</v>
      </c>
      <c r="N9503">
        <f t="shared" si="296"/>
        <v>94458.108426635241</v>
      </c>
      <c r="O9503" t="str">
        <f t="shared" si="297"/>
        <v>Normal</v>
      </c>
    </row>
    <row r="9504" spans="1:15" x14ac:dyDescent="0.3">
      <c r="A9504" t="s">
        <v>18501</v>
      </c>
      <c r="B9504" t="s">
        <v>18502</v>
      </c>
      <c r="C9504" t="s">
        <v>31</v>
      </c>
      <c r="D9504">
        <v>44</v>
      </c>
      <c r="E9504" t="s">
        <v>32</v>
      </c>
      <c r="F9504" t="s">
        <v>43</v>
      </c>
      <c r="G9504">
        <v>71882</v>
      </c>
      <c r="H9504">
        <v>9</v>
      </c>
      <c r="I9504">
        <v>1</v>
      </c>
      <c r="J9504">
        <v>69</v>
      </c>
      <c r="K9504">
        <v>1</v>
      </c>
      <c r="L9504" t="s">
        <v>24</v>
      </c>
      <c r="M9504" t="str" cm="1">
        <f t="array" ref="M9504">_xlfn.IFS(Table1[[#This Row],[Tenure_Years]]&lt;=2,"New Hire",Table1[[#This Row],[Tenure_Years]]&lt;=5,"Established",Table1[[#This Row],[Tenure_Years]]&gt;=5,"Veteran")</f>
        <v>Veteran</v>
      </c>
      <c r="N9504">
        <f t="shared" si="296"/>
        <v>94178.259456264772</v>
      </c>
      <c r="O9504" t="str">
        <f t="shared" si="297"/>
        <v>Normal</v>
      </c>
    </row>
    <row r="9505" spans="1:15" x14ac:dyDescent="0.3">
      <c r="A9505" t="s">
        <v>18503</v>
      </c>
      <c r="B9505" t="s">
        <v>18504</v>
      </c>
      <c r="C9505" t="s">
        <v>31</v>
      </c>
      <c r="D9505">
        <v>41</v>
      </c>
      <c r="E9505" t="s">
        <v>32</v>
      </c>
      <c r="F9505" t="s">
        <v>43</v>
      </c>
      <c r="G9505">
        <v>62106</v>
      </c>
      <c r="H9505">
        <v>11</v>
      </c>
      <c r="I9505">
        <v>2</v>
      </c>
      <c r="J9505">
        <v>14</v>
      </c>
      <c r="K9505">
        <v>0</v>
      </c>
      <c r="L9505" t="s">
        <v>18</v>
      </c>
      <c r="M9505" t="str" cm="1">
        <f t="array" ref="M9505">_xlfn.IFS(Table1[[#This Row],[Tenure_Years]]&lt;=2,"New Hire",Table1[[#This Row],[Tenure_Years]]&lt;=5,"Established",Table1[[#This Row],[Tenure_Years]]&gt;=5,"Veteran")</f>
        <v>Veteran</v>
      </c>
      <c r="N9505">
        <f t="shared" si="296"/>
        <v>94178.259456264772</v>
      </c>
      <c r="O9505" t="str">
        <f t="shared" si="297"/>
        <v>Normal</v>
      </c>
    </row>
    <row r="9506" spans="1:15" x14ac:dyDescent="0.3">
      <c r="A9506" t="s">
        <v>18505</v>
      </c>
      <c r="B9506" t="s">
        <v>18506</v>
      </c>
      <c r="C9506" t="s">
        <v>21</v>
      </c>
      <c r="D9506">
        <v>43</v>
      </c>
      <c r="E9506" t="s">
        <v>22</v>
      </c>
      <c r="F9506" t="s">
        <v>23</v>
      </c>
      <c r="G9506">
        <v>64183</v>
      </c>
      <c r="H9506">
        <v>4</v>
      </c>
      <c r="I9506">
        <v>5</v>
      </c>
      <c r="J9506">
        <v>44</v>
      </c>
      <c r="K9506">
        <v>4</v>
      </c>
      <c r="L9506" t="s">
        <v>24</v>
      </c>
      <c r="M9506" t="str" cm="1">
        <f t="array" ref="M9506">_xlfn.IFS(Table1[[#This Row],[Tenure_Years]]&lt;=2,"New Hire",Table1[[#This Row],[Tenure_Years]]&lt;=5,"Established",Table1[[#This Row],[Tenure_Years]]&gt;=5,"Veteran")</f>
        <v>Established</v>
      </c>
      <c r="N9506">
        <f t="shared" si="296"/>
        <v>96526.185096153844</v>
      </c>
      <c r="O9506" t="str">
        <f t="shared" si="297"/>
        <v>Normal</v>
      </c>
    </row>
    <row r="9507" spans="1:15" x14ac:dyDescent="0.3">
      <c r="A9507" t="s">
        <v>18507</v>
      </c>
      <c r="B9507" t="s">
        <v>18508</v>
      </c>
      <c r="C9507" t="s">
        <v>21</v>
      </c>
      <c r="D9507">
        <v>42</v>
      </c>
      <c r="E9507" t="s">
        <v>22</v>
      </c>
      <c r="F9507" t="s">
        <v>51</v>
      </c>
      <c r="G9507">
        <v>74727</v>
      </c>
      <c r="H9507">
        <v>15</v>
      </c>
      <c r="I9507">
        <v>4</v>
      </c>
      <c r="J9507">
        <v>45</v>
      </c>
      <c r="K9507">
        <v>0</v>
      </c>
      <c r="L9507" t="s">
        <v>18</v>
      </c>
      <c r="M9507" t="str" cm="1">
        <f t="array" ref="M9507">_xlfn.IFS(Table1[[#This Row],[Tenure_Years]]&lt;=2,"New Hire",Table1[[#This Row],[Tenure_Years]]&lt;=5,"Established",Table1[[#This Row],[Tenure_Years]]&gt;=5,"Veteran")</f>
        <v>Veteran</v>
      </c>
      <c r="N9507">
        <f t="shared" si="296"/>
        <v>96526.185096153844</v>
      </c>
      <c r="O9507" t="str">
        <f t="shared" si="297"/>
        <v>Normal</v>
      </c>
    </row>
    <row r="9508" spans="1:15" x14ac:dyDescent="0.3">
      <c r="A9508" t="s">
        <v>18509</v>
      </c>
      <c r="B9508" t="s">
        <v>18510</v>
      </c>
      <c r="C9508" t="s">
        <v>31</v>
      </c>
      <c r="D9508">
        <v>47</v>
      </c>
      <c r="E9508" t="s">
        <v>22</v>
      </c>
      <c r="F9508" t="s">
        <v>51</v>
      </c>
      <c r="G9508">
        <v>57721</v>
      </c>
      <c r="H9508">
        <v>2</v>
      </c>
      <c r="I9508">
        <v>2</v>
      </c>
      <c r="J9508">
        <v>71</v>
      </c>
      <c r="K9508">
        <v>1</v>
      </c>
      <c r="L9508" t="s">
        <v>18</v>
      </c>
      <c r="M9508" t="str" cm="1">
        <f t="array" ref="M9508">_xlfn.IFS(Table1[[#This Row],[Tenure_Years]]&lt;=2,"New Hire",Table1[[#This Row],[Tenure_Years]]&lt;=5,"Established",Table1[[#This Row],[Tenure_Years]]&gt;=5,"Veteran")</f>
        <v>New Hire</v>
      </c>
      <c r="N9508">
        <f t="shared" si="296"/>
        <v>96526.185096153844</v>
      </c>
      <c r="O9508" t="str">
        <f t="shared" si="297"/>
        <v>Normal</v>
      </c>
    </row>
    <row r="9509" spans="1:15" x14ac:dyDescent="0.3">
      <c r="A9509" t="s">
        <v>18511</v>
      </c>
      <c r="B9509" t="s">
        <v>18512</v>
      </c>
      <c r="C9509" t="s">
        <v>15</v>
      </c>
      <c r="D9509">
        <v>31</v>
      </c>
      <c r="E9509" t="s">
        <v>22</v>
      </c>
      <c r="F9509" t="s">
        <v>23</v>
      </c>
      <c r="G9509">
        <v>137995</v>
      </c>
      <c r="H9509">
        <v>4</v>
      </c>
      <c r="I9509">
        <v>4</v>
      </c>
      <c r="J9509">
        <v>12</v>
      </c>
      <c r="K9509">
        <v>5</v>
      </c>
      <c r="L9509" t="s">
        <v>24</v>
      </c>
      <c r="M9509" t="str" cm="1">
        <f t="array" ref="M9509">_xlfn.IFS(Table1[[#This Row],[Tenure_Years]]&lt;=2,"New Hire",Table1[[#This Row],[Tenure_Years]]&lt;=5,"Established",Table1[[#This Row],[Tenure_Years]]&gt;=5,"Veteran")</f>
        <v>Established</v>
      </c>
      <c r="N9509">
        <f t="shared" si="296"/>
        <v>96526.185096153844</v>
      </c>
      <c r="O9509" t="str">
        <f t="shared" si="297"/>
        <v>Normal</v>
      </c>
    </row>
    <row r="9510" spans="1:15" x14ac:dyDescent="0.3">
      <c r="A9510" t="s">
        <v>18513</v>
      </c>
      <c r="B9510" t="s">
        <v>18514</v>
      </c>
      <c r="C9510" t="s">
        <v>15</v>
      </c>
      <c r="D9510">
        <v>58</v>
      </c>
      <c r="E9510" t="s">
        <v>56</v>
      </c>
      <c r="F9510" t="s">
        <v>72</v>
      </c>
      <c r="G9510">
        <v>142693</v>
      </c>
      <c r="H9510">
        <v>4</v>
      </c>
      <c r="I9510">
        <v>2</v>
      </c>
      <c r="J9510">
        <v>71</v>
      </c>
      <c r="K9510">
        <v>0</v>
      </c>
      <c r="L9510" t="s">
        <v>18</v>
      </c>
      <c r="M9510" t="str" cm="1">
        <f t="array" ref="M9510">_xlfn.IFS(Table1[[#This Row],[Tenure_Years]]&lt;=2,"New Hire",Table1[[#This Row],[Tenure_Years]]&lt;=5,"Established",Table1[[#This Row],[Tenure_Years]]&gt;=5,"Veteran")</f>
        <v>Established</v>
      </c>
      <c r="N9510">
        <f t="shared" si="296"/>
        <v>94573.380601596073</v>
      </c>
      <c r="O9510" t="str">
        <f t="shared" si="297"/>
        <v>Normal</v>
      </c>
    </row>
    <row r="9511" spans="1:15" x14ac:dyDescent="0.3">
      <c r="A9511" t="s">
        <v>18515</v>
      </c>
      <c r="B9511" t="s">
        <v>18516</v>
      </c>
      <c r="C9511" t="s">
        <v>31</v>
      </c>
      <c r="D9511">
        <v>34</v>
      </c>
      <c r="E9511" t="s">
        <v>56</v>
      </c>
      <c r="F9511" t="s">
        <v>72</v>
      </c>
      <c r="G9511">
        <v>136864</v>
      </c>
      <c r="H9511">
        <v>10</v>
      </c>
      <c r="I9511">
        <v>3</v>
      </c>
      <c r="J9511">
        <v>64</v>
      </c>
      <c r="K9511">
        <v>3</v>
      </c>
      <c r="L9511" t="s">
        <v>24</v>
      </c>
      <c r="M9511" t="str" cm="1">
        <f t="array" ref="M9511">_xlfn.IFS(Table1[[#This Row],[Tenure_Years]]&lt;=2,"New Hire",Table1[[#This Row],[Tenure_Years]]&lt;=5,"Established",Table1[[#This Row],[Tenure_Years]]&gt;=5,"Veteran")</f>
        <v>Veteran</v>
      </c>
      <c r="N9511">
        <f t="shared" si="296"/>
        <v>94573.380601596073</v>
      </c>
      <c r="O9511" t="str">
        <f t="shared" si="297"/>
        <v>Normal</v>
      </c>
    </row>
    <row r="9512" spans="1:15" x14ac:dyDescent="0.3">
      <c r="A9512" t="s">
        <v>18517</v>
      </c>
      <c r="B9512" t="s">
        <v>18518</v>
      </c>
      <c r="C9512" t="s">
        <v>31</v>
      </c>
      <c r="D9512">
        <v>31</v>
      </c>
      <c r="E9512" t="s">
        <v>22</v>
      </c>
      <c r="F9512" t="s">
        <v>51</v>
      </c>
      <c r="G9512">
        <v>109079</v>
      </c>
      <c r="H9512">
        <v>13</v>
      </c>
      <c r="I9512">
        <v>2</v>
      </c>
      <c r="J9512">
        <v>54</v>
      </c>
      <c r="K9512">
        <v>3</v>
      </c>
      <c r="L9512" t="s">
        <v>24</v>
      </c>
      <c r="M9512" t="str" cm="1">
        <f t="array" ref="M9512">_xlfn.IFS(Table1[[#This Row],[Tenure_Years]]&lt;=2,"New Hire",Table1[[#This Row],[Tenure_Years]]&lt;=5,"Established",Table1[[#This Row],[Tenure_Years]]&gt;=5,"Veteran")</f>
        <v>Veteran</v>
      </c>
      <c r="N9512">
        <f t="shared" si="296"/>
        <v>96526.185096153844</v>
      </c>
      <c r="O9512" t="str">
        <f t="shared" si="297"/>
        <v>Normal</v>
      </c>
    </row>
    <row r="9513" spans="1:15" x14ac:dyDescent="0.3">
      <c r="A9513" t="s">
        <v>18519</v>
      </c>
      <c r="B9513" t="s">
        <v>18520</v>
      </c>
      <c r="C9513" t="s">
        <v>21</v>
      </c>
      <c r="D9513">
        <v>33</v>
      </c>
      <c r="E9513" t="s">
        <v>32</v>
      </c>
      <c r="F9513" t="s">
        <v>48</v>
      </c>
      <c r="G9513">
        <v>112662</v>
      </c>
      <c r="H9513">
        <v>2</v>
      </c>
      <c r="I9513">
        <v>5</v>
      </c>
      <c r="J9513">
        <v>48</v>
      </c>
      <c r="K9513">
        <v>3</v>
      </c>
      <c r="L9513" t="s">
        <v>18</v>
      </c>
      <c r="M9513" t="str" cm="1">
        <f t="array" ref="M9513">_xlfn.IFS(Table1[[#This Row],[Tenure_Years]]&lt;=2,"New Hire",Table1[[#This Row],[Tenure_Years]]&lt;=5,"Established",Table1[[#This Row],[Tenure_Years]]&gt;=5,"Veteran")</f>
        <v>New Hire</v>
      </c>
      <c r="N9513">
        <f t="shared" si="296"/>
        <v>94178.259456264772</v>
      </c>
      <c r="O9513" t="str">
        <f t="shared" si="297"/>
        <v>Normal</v>
      </c>
    </row>
    <row r="9514" spans="1:15" x14ac:dyDescent="0.3">
      <c r="A9514" t="s">
        <v>18521</v>
      </c>
      <c r="B9514" t="s">
        <v>18522</v>
      </c>
      <c r="C9514" t="s">
        <v>21</v>
      </c>
      <c r="D9514">
        <v>44</v>
      </c>
      <c r="E9514" t="s">
        <v>56</v>
      </c>
      <c r="F9514" t="s">
        <v>92</v>
      </c>
      <c r="G9514">
        <v>134101</v>
      </c>
      <c r="H9514">
        <v>8</v>
      </c>
      <c r="I9514">
        <v>5</v>
      </c>
      <c r="J9514">
        <v>28</v>
      </c>
      <c r="K9514">
        <v>2</v>
      </c>
      <c r="L9514" t="s">
        <v>24</v>
      </c>
      <c r="M9514" t="str" cm="1">
        <f t="array" ref="M9514">_xlfn.IFS(Table1[[#This Row],[Tenure_Years]]&lt;=2,"New Hire",Table1[[#This Row],[Tenure_Years]]&lt;=5,"Established",Table1[[#This Row],[Tenure_Years]]&gt;=5,"Veteran")</f>
        <v>Veteran</v>
      </c>
      <c r="N9514">
        <f t="shared" si="296"/>
        <v>94573.380601596073</v>
      </c>
      <c r="O9514" t="str">
        <f t="shared" si="297"/>
        <v>Normal</v>
      </c>
    </row>
    <row r="9515" spans="1:15" x14ac:dyDescent="0.3">
      <c r="A9515" t="s">
        <v>18523</v>
      </c>
      <c r="B9515" t="s">
        <v>18524</v>
      </c>
      <c r="C9515" t="s">
        <v>15</v>
      </c>
      <c r="D9515">
        <v>26</v>
      </c>
      <c r="E9515" t="s">
        <v>22</v>
      </c>
      <c r="F9515" t="s">
        <v>95</v>
      </c>
      <c r="G9515">
        <v>54528</v>
      </c>
      <c r="H9515">
        <v>12</v>
      </c>
      <c r="I9515">
        <v>4</v>
      </c>
      <c r="J9515">
        <v>41</v>
      </c>
      <c r="K9515">
        <v>1</v>
      </c>
      <c r="L9515" t="s">
        <v>18</v>
      </c>
      <c r="M9515" t="str" cm="1">
        <f t="array" ref="M9515">_xlfn.IFS(Table1[[#This Row],[Tenure_Years]]&lt;=2,"New Hire",Table1[[#This Row],[Tenure_Years]]&lt;=5,"Established",Table1[[#This Row],[Tenure_Years]]&gt;=5,"Veteran")</f>
        <v>Veteran</v>
      </c>
      <c r="N9515">
        <f t="shared" si="296"/>
        <v>96526.185096153844</v>
      </c>
      <c r="O9515" t="str">
        <f t="shared" si="297"/>
        <v>Normal</v>
      </c>
    </row>
    <row r="9516" spans="1:15" x14ac:dyDescent="0.3">
      <c r="A9516" t="s">
        <v>18525</v>
      </c>
      <c r="B9516" t="s">
        <v>18526</v>
      </c>
      <c r="C9516" t="s">
        <v>31</v>
      </c>
      <c r="D9516">
        <v>42</v>
      </c>
      <c r="E9516" t="s">
        <v>27</v>
      </c>
      <c r="F9516" t="s">
        <v>111</v>
      </c>
      <c r="G9516">
        <v>101733</v>
      </c>
      <c r="H9516">
        <v>6</v>
      </c>
      <c r="I9516">
        <v>4</v>
      </c>
      <c r="J9516">
        <v>75</v>
      </c>
      <c r="K9516">
        <v>2</v>
      </c>
      <c r="L9516" t="s">
        <v>18</v>
      </c>
      <c r="M9516" t="str" cm="1">
        <f t="array" ref="M9516">_xlfn.IFS(Table1[[#This Row],[Tenure_Years]]&lt;=2,"New Hire",Table1[[#This Row],[Tenure_Years]]&lt;=5,"Established",Table1[[#This Row],[Tenure_Years]]&gt;=5,"Veteran")</f>
        <v>Veteran</v>
      </c>
      <c r="N9516">
        <f t="shared" si="296"/>
        <v>92826.904643962844</v>
      </c>
      <c r="O9516" t="str">
        <f t="shared" si="297"/>
        <v>Normal</v>
      </c>
    </row>
    <row r="9517" spans="1:15" x14ac:dyDescent="0.3">
      <c r="A9517" t="s">
        <v>18527</v>
      </c>
      <c r="B9517" t="s">
        <v>18528</v>
      </c>
      <c r="C9517" t="s">
        <v>15</v>
      </c>
      <c r="D9517">
        <v>45</v>
      </c>
      <c r="E9517" t="s">
        <v>32</v>
      </c>
      <c r="F9517" t="s">
        <v>33</v>
      </c>
      <c r="G9517">
        <v>97887</v>
      </c>
      <c r="H9517">
        <v>8</v>
      </c>
      <c r="I9517">
        <v>2</v>
      </c>
      <c r="J9517">
        <v>71</v>
      </c>
      <c r="K9517">
        <v>0</v>
      </c>
      <c r="L9517" t="s">
        <v>18</v>
      </c>
      <c r="M9517" t="str" cm="1">
        <f t="array" ref="M9517">_xlfn.IFS(Table1[[#This Row],[Tenure_Years]]&lt;=2,"New Hire",Table1[[#This Row],[Tenure_Years]]&lt;=5,"Established",Table1[[#This Row],[Tenure_Years]]&gt;=5,"Veteran")</f>
        <v>Veteran</v>
      </c>
      <c r="N9517">
        <f t="shared" si="296"/>
        <v>94178.259456264772</v>
      </c>
      <c r="O9517" t="str">
        <f t="shared" si="297"/>
        <v>Normal</v>
      </c>
    </row>
    <row r="9518" spans="1:15" x14ac:dyDescent="0.3">
      <c r="A9518" t="s">
        <v>18529</v>
      </c>
      <c r="B9518" t="s">
        <v>18530</v>
      </c>
      <c r="C9518" t="s">
        <v>15</v>
      </c>
      <c r="D9518">
        <v>52</v>
      </c>
      <c r="E9518" t="s">
        <v>60</v>
      </c>
      <c r="F9518" t="s">
        <v>64</v>
      </c>
      <c r="G9518">
        <v>58575</v>
      </c>
      <c r="H9518">
        <v>11</v>
      </c>
      <c r="I9518">
        <v>4</v>
      </c>
      <c r="J9518">
        <v>44</v>
      </c>
      <c r="K9518">
        <v>4</v>
      </c>
      <c r="L9518" t="s">
        <v>24</v>
      </c>
      <c r="M9518" t="str" cm="1">
        <f t="array" ref="M9518">_xlfn.IFS(Table1[[#This Row],[Tenure_Years]]&lt;=2,"New Hire",Table1[[#This Row],[Tenure_Years]]&lt;=5,"Established",Table1[[#This Row],[Tenure_Years]]&gt;=5,"Veteran")</f>
        <v>Veteran</v>
      </c>
      <c r="N9518">
        <f t="shared" si="296"/>
        <v>94068.868467410459</v>
      </c>
      <c r="O9518" t="str">
        <f t="shared" si="297"/>
        <v>Normal</v>
      </c>
    </row>
    <row r="9519" spans="1:15" x14ac:dyDescent="0.3">
      <c r="A9519" t="s">
        <v>18531</v>
      </c>
      <c r="B9519" t="s">
        <v>18532</v>
      </c>
      <c r="C9519" t="s">
        <v>15</v>
      </c>
      <c r="D9519">
        <v>24</v>
      </c>
      <c r="E9519" t="s">
        <v>56</v>
      </c>
      <c r="F9519" t="s">
        <v>57</v>
      </c>
      <c r="G9519">
        <v>131584</v>
      </c>
      <c r="H9519">
        <v>12</v>
      </c>
      <c r="I9519">
        <v>5</v>
      </c>
      <c r="J9519">
        <v>50</v>
      </c>
      <c r="K9519">
        <v>0</v>
      </c>
      <c r="L9519" t="s">
        <v>24</v>
      </c>
      <c r="M9519" t="str" cm="1">
        <f t="array" ref="M9519">_xlfn.IFS(Table1[[#This Row],[Tenure_Years]]&lt;=2,"New Hire",Table1[[#This Row],[Tenure_Years]]&lt;=5,"Established",Table1[[#This Row],[Tenure_Years]]&gt;=5,"Veteran")</f>
        <v>Veteran</v>
      </c>
      <c r="N9519">
        <f t="shared" si="296"/>
        <v>94573.380601596073</v>
      </c>
      <c r="O9519" t="str">
        <f t="shared" si="297"/>
        <v>Normal</v>
      </c>
    </row>
    <row r="9520" spans="1:15" x14ac:dyDescent="0.3">
      <c r="A9520" t="s">
        <v>18533</v>
      </c>
      <c r="B9520" t="s">
        <v>18534</v>
      </c>
      <c r="C9520" t="s">
        <v>31</v>
      </c>
      <c r="D9520">
        <v>59</v>
      </c>
      <c r="E9520" t="s">
        <v>60</v>
      </c>
      <c r="F9520" t="s">
        <v>98</v>
      </c>
      <c r="G9520">
        <v>70924</v>
      </c>
      <c r="H9520">
        <v>15</v>
      </c>
      <c r="I9520">
        <v>1</v>
      </c>
      <c r="J9520">
        <v>78</v>
      </c>
      <c r="K9520">
        <v>2</v>
      </c>
      <c r="L9520" t="s">
        <v>18</v>
      </c>
      <c r="M9520" t="str" cm="1">
        <f t="array" ref="M9520">_xlfn.IFS(Table1[[#This Row],[Tenure_Years]]&lt;=2,"New Hire",Table1[[#This Row],[Tenure_Years]]&lt;=5,"Established",Table1[[#This Row],[Tenure_Years]]&gt;=5,"Veteran")</f>
        <v>Veteran</v>
      </c>
      <c r="N9520">
        <f t="shared" si="296"/>
        <v>94068.868467410459</v>
      </c>
      <c r="O9520" t="str">
        <f t="shared" si="297"/>
        <v>Normal</v>
      </c>
    </row>
    <row r="9521" spans="1:15" x14ac:dyDescent="0.3">
      <c r="A9521" t="s">
        <v>18535</v>
      </c>
      <c r="B9521" t="s">
        <v>18536</v>
      </c>
      <c r="C9521" t="s">
        <v>15</v>
      </c>
      <c r="D9521">
        <v>39</v>
      </c>
      <c r="E9521" t="s">
        <v>32</v>
      </c>
      <c r="F9521" t="s">
        <v>48</v>
      </c>
      <c r="G9521">
        <v>96306</v>
      </c>
      <c r="H9521">
        <v>1</v>
      </c>
      <c r="I9521">
        <v>5</v>
      </c>
      <c r="J9521">
        <v>73</v>
      </c>
      <c r="K9521">
        <v>3</v>
      </c>
      <c r="L9521" t="s">
        <v>24</v>
      </c>
      <c r="M9521" t="str" cm="1">
        <f t="array" ref="M9521">_xlfn.IFS(Table1[[#This Row],[Tenure_Years]]&lt;=2,"New Hire",Table1[[#This Row],[Tenure_Years]]&lt;=5,"Established",Table1[[#This Row],[Tenure_Years]]&gt;=5,"Veteran")</f>
        <v>New Hire</v>
      </c>
      <c r="N9521">
        <f t="shared" si="296"/>
        <v>94178.259456264772</v>
      </c>
      <c r="O9521" t="str">
        <f t="shared" si="297"/>
        <v>Normal</v>
      </c>
    </row>
    <row r="9522" spans="1:15" x14ac:dyDescent="0.3">
      <c r="A9522" t="s">
        <v>18537</v>
      </c>
      <c r="B9522" t="s">
        <v>18538</v>
      </c>
      <c r="C9522" t="s">
        <v>15</v>
      </c>
      <c r="D9522">
        <v>44</v>
      </c>
      <c r="E9522" t="s">
        <v>27</v>
      </c>
      <c r="F9522" t="s">
        <v>75</v>
      </c>
      <c r="G9522">
        <v>138857</v>
      </c>
      <c r="H9522">
        <v>4</v>
      </c>
      <c r="I9522">
        <v>1</v>
      </c>
      <c r="J9522">
        <v>31</v>
      </c>
      <c r="K9522">
        <v>3</v>
      </c>
      <c r="L9522" t="s">
        <v>24</v>
      </c>
      <c r="M9522" t="str" cm="1">
        <f t="array" ref="M9522">_xlfn.IFS(Table1[[#This Row],[Tenure_Years]]&lt;=2,"New Hire",Table1[[#This Row],[Tenure_Years]]&lt;=5,"Established",Table1[[#This Row],[Tenure_Years]]&gt;=5,"Veteran")</f>
        <v>Established</v>
      </c>
      <c r="N9522">
        <f t="shared" si="296"/>
        <v>92826.904643962844</v>
      </c>
      <c r="O9522" t="str">
        <f t="shared" si="297"/>
        <v>Normal</v>
      </c>
    </row>
    <row r="9523" spans="1:15" x14ac:dyDescent="0.3">
      <c r="A9523" t="s">
        <v>18539</v>
      </c>
      <c r="B9523" t="s">
        <v>18540</v>
      </c>
      <c r="C9523" t="s">
        <v>15</v>
      </c>
      <c r="D9523">
        <v>34</v>
      </c>
      <c r="E9523" t="s">
        <v>27</v>
      </c>
      <c r="F9523" t="s">
        <v>75</v>
      </c>
      <c r="G9523">
        <v>108576</v>
      </c>
      <c r="H9523">
        <v>6</v>
      </c>
      <c r="I9523">
        <v>2</v>
      </c>
      <c r="J9523">
        <v>46</v>
      </c>
      <c r="K9523">
        <v>5</v>
      </c>
      <c r="L9523" t="s">
        <v>24</v>
      </c>
      <c r="M9523" t="str" cm="1">
        <f t="array" ref="M9523">_xlfn.IFS(Table1[[#This Row],[Tenure_Years]]&lt;=2,"New Hire",Table1[[#This Row],[Tenure_Years]]&lt;=5,"Established",Table1[[#This Row],[Tenure_Years]]&gt;=5,"Veteran")</f>
        <v>Veteran</v>
      </c>
      <c r="N9523">
        <f t="shared" si="296"/>
        <v>92826.904643962844</v>
      </c>
      <c r="O9523" t="str">
        <f t="shared" si="297"/>
        <v>Normal</v>
      </c>
    </row>
    <row r="9524" spans="1:15" x14ac:dyDescent="0.3">
      <c r="A9524" t="s">
        <v>18541</v>
      </c>
      <c r="B9524" t="s">
        <v>18542</v>
      </c>
      <c r="C9524" t="s">
        <v>21</v>
      </c>
      <c r="D9524">
        <v>43</v>
      </c>
      <c r="E9524" t="s">
        <v>32</v>
      </c>
      <c r="F9524" t="s">
        <v>33</v>
      </c>
      <c r="G9524">
        <v>112339</v>
      </c>
      <c r="H9524">
        <v>4</v>
      </c>
      <c r="I9524">
        <v>5</v>
      </c>
      <c r="J9524">
        <v>41</v>
      </c>
      <c r="K9524">
        <v>2</v>
      </c>
      <c r="L9524" t="s">
        <v>24</v>
      </c>
      <c r="M9524" t="str" cm="1">
        <f t="array" ref="M9524">_xlfn.IFS(Table1[[#This Row],[Tenure_Years]]&lt;=2,"New Hire",Table1[[#This Row],[Tenure_Years]]&lt;=5,"Established",Table1[[#This Row],[Tenure_Years]]&gt;=5,"Veteran")</f>
        <v>Established</v>
      </c>
      <c r="N9524">
        <f t="shared" si="296"/>
        <v>94178.259456264772</v>
      </c>
      <c r="O9524" t="str">
        <f t="shared" si="297"/>
        <v>Normal</v>
      </c>
    </row>
    <row r="9525" spans="1:15" x14ac:dyDescent="0.3">
      <c r="A9525" t="s">
        <v>18543</v>
      </c>
      <c r="B9525" t="s">
        <v>18544</v>
      </c>
      <c r="C9525" t="s">
        <v>21</v>
      </c>
      <c r="D9525">
        <v>31</v>
      </c>
      <c r="E9525" t="s">
        <v>32</v>
      </c>
      <c r="F9525" t="s">
        <v>48</v>
      </c>
      <c r="G9525">
        <v>133431</v>
      </c>
      <c r="H9525">
        <v>14</v>
      </c>
      <c r="I9525">
        <v>2</v>
      </c>
      <c r="J9525">
        <v>21</v>
      </c>
      <c r="K9525">
        <v>0</v>
      </c>
      <c r="L9525" t="s">
        <v>24</v>
      </c>
      <c r="M9525" t="str" cm="1">
        <f t="array" ref="M9525">_xlfn.IFS(Table1[[#This Row],[Tenure_Years]]&lt;=2,"New Hire",Table1[[#This Row],[Tenure_Years]]&lt;=5,"Established",Table1[[#This Row],[Tenure_Years]]&gt;=5,"Veteran")</f>
        <v>Veteran</v>
      </c>
      <c r="N9525">
        <f t="shared" si="296"/>
        <v>94178.259456264772</v>
      </c>
      <c r="O9525" t="str">
        <f t="shared" si="297"/>
        <v>Normal</v>
      </c>
    </row>
    <row r="9526" spans="1:15" x14ac:dyDescent="0.3">
      <c r="A9526" t="s">
        <v>18545</v>
      </c>
      <c r="B9526" t="s">
        <v>18546</v>
      </c>
      <c r="C9526" t="s">
        <v>21</v>
      </c>
      <c r="D9526">
        <v>49</v>
      </c>
      <c r="E9526" t="s">
        <v>32</v>
      </c>
      <c r="F9526" t="s">
        <v>33</v>
      </c>
      <c r="G9526">
        <v>103947</v>
      </c>
      <c r="H9526">
        <v>0</v>
      </c>
      <c r="I9526">
        <v>5</v>
      </c>
      <c r="J9526">
        <v>48</v>
      </c>
      <c r="K9526">
        <v>0</v>
      </c>
      <c r="L9526" t="s">
        <v>18</v>
      </c>
      <c r="M9526" t="str" cm="1">
        <f t="array" ref="M9526">_xlfn.IFS(Table1[[#This Row],[Tenure_Years]]&lt;=2,"New Hire",Table1[[#This Row],[Tenure_Years]]&lt;=5,"Established",Table1[[#This Row],[Tenure_Years]]&gt;=5,"Veteran")</f>
        <v>New Hire</v>
      </c>
      <c r="N9526">
        <f t="shared" si="296"/>
        <v>94178.259456264772</v>
      </c>
      <c r="O9526" t="str">
        <f t="shared" si="297"/>
        <v>Normal</v>
      </c>
    </row>
    <row r="9527" spans="1:15" x14ac:dyDescent="0.3">
      <c r="A9527" t="s">
        <v>18547</v>
      </c>
      <c r="B9527" t="s">
        <v>18548</v>
      </c>
      <c r="C9527" t="s">
        <v>15</v>
      </c>
      <c r="D9527">
        <v>47</v>
      </c>
      <c r="E9527" t="s">
        <v>60</v>
      </c>
      <c r="F9527" t="s">
        <v>61</v>
      </c>
      <c r="G9527">
        <v>95590</v>
      </c>
      <c r="H9527">
        <v>14</v>
      </c>
      <c r="I9527">
        <v>1</v>
      </c>
      <c r="J9527">
        <v>44</v>
      </c>
      <c r="K9527">
        <v>2</v>
      </c>
      <c r="L9527" t="s">
        <v>18</v>
      </c>
      <c r="M9527" t="str" cm="1">
        <f t="array" ref="M9527">_xlfn.IFS(Table1[[#This Row],[Tenure_Years]]&lt;=2,"New Hire",Table1[[#This Row],[Tenure_Years]]&lt;=5,"Established",Table1[[#This Row],[Tenure_Years]]&gt;=5,"Veteran")</f>
        <v>Veteran</v>
      </c>
      <c r="N9527">
        <f t="shared" si="296"/>
        <v>94068.868467410459</v>
      </c>
      <c r="O9527" t="str">
        <f t="shared" si="297"/>
        <v>Normal</v>
      </c>
    </row>
    <row r="9528" spans="1:15" x14ac:dyDescent="0.3">
      <c r="A9528" t="s">
        <v>18549</v>
      </c>
      <c r="B9528" t="s">
        <v>18550</v>
      </c>
      <c r="C9528" t="s">
        <v>21</v>
      </c>
      <c r="D9528">
        <v>56</v>
      </c>
      <c r="E9528" t="s">
        <v>32</v>
      </c>
      <c r="F9528" t="s">
        <v>48</v>
      </c>
      <c r="G9528">
        <v>85164</v>
      </c>
      <c r="H9528">
        <v>9</v>
      </c>
      <c r="I9528">
        <v>5</v>
      </c>
      <c r="J9528">
        <v>44</v>
      </c>
      <c r="K9528">
        <v>4</v>
      </c>
      <c r="L9528" t="s">
        <v>24</v>
      </c>
      <c r="M9528" t="str" cm="1">
        <f t="array" ref="M9528">_xlfn.IFS(Table1[[#This Row],[Tenure_Years]]&lt;=2,"New Hire",Table1[[#This Row],[Tenure_Years]]&lt;=5,"Established",Table1[[#This Row],[Tenure_Years]]&gt;=5,"Veteran")</f>
        <v>Veteran</v>
      </c>
      <c r="N9528">
        <f t="shared" si="296"/>
        <v>94178.259456264772</v>
      </c>
      <c r="O9528" t="str">
        <f t="shared" si="297"/>
        <v>Normal</v>
      </c>
    </row>
    <row r="9529" spans="1:15" x14ac:dyDescent="0.3">
      <c r="A9529" t="s">
        <v>18551</v>
      </c>
      <c r="B9529" t="s">
        <v>18552</v>
      </c>
      <c r="C9529" t="s">
        <v>21</v>
      </c>
      <c r="D9529">
        <v>26</v>
      </c>
      <c r="E9529" t="s">
        <v>32</v>
      </c>
      <c r="F9529" t="s">
        <v>43</v>
      </c>
      <c r="G9529">
        <v>41480</v>
      </c>
      <c r="H9529">
        <v>0</v>
      </c>
      <c r="I9529">
        <v>1</v>
      </c>
      <c r="J9529">
        <v>12</v>
      </c>
      <c r="K9529">
        <v>3</v>
      </c>
      <c r="L9529" t="s">
        <v>24</v>
      </c>
      <c r="M9529" t="str" cm="1">
        <f t="array" ref="M9529">_xlfn.IFS(Table1[[#This Row],[Tenure_Years]]&lt;=2,"New Hire",Table1[[#This Row],[Tenure_Years]]&lt;=5,"Established",Table1[[#This Row],[Tenure_Years]]&gt;=5,"Veteran")</f>
        <v>New Hire</v>
      </c>
      <c r="N9529">
        <f t="shared" si="296"/>
        <v>94178.259456264772</v>
      </c>
      <c r="O9529" t="str">
        <f t="shared" si="297"/>
        <v>Normal</v>
      </c>
    </row>
    <row r="9530" spans="1:15" x14ac:dyDescent="0.3">
      <c r="A9530" t="s">
        <v>18553</v>
      </c>
      <c r="B9530" t="s">
        <v>18554</v>
      </c>
      <c r="C9530" t="s">
        <v>31</v>
      </c>
      <c r="D9530">
        <v>41</v>
      </c>
      <c r="E9530" t="s">
        <v>60</v>
      </c>
      <c r="F9530" t="s">
        <v>141</v>
      </c>
      <c r="G9530">
        <v>54176</v>
      </c>
      <c r="H9530">
        <v>2</v>
      </c>
      <c r="I9530">
        <v>3</v>
      </c>
      <c r="J9530">
        <v>58</v>
      </c>
      <c r="K9530">
        <v>4</v>
      </c>
      <c r="L9530" t="s">
        <v>24</v>
      </c>
      <c r="M9530" t="str" cm="1">
        <f t="array" ref="M9530">_xlfn.IFS(Table1[[#This Row],[Tenure_Years]]&lt;=2,"New Hire",Table1[[#This Row],[Tenure_Years]]&lt;=5,"Established",Table1[[#This Row],[Tenure_Years]]&gt;=5,"Veteran")</f>
        <v>New Hire</v>
      </c>
      <c r="N9530">
        <f t="shared" si="296"/>
        <v>94068.868467410459</v>
      </c>
      <c r="O9530" t="str">
        <f t="shared" si="297"/>
        <v>Normal</v>
      </c>
    </row>
    <row r="9531" spans="1:15" x14ac:dyDescent="0.3">
      <c r="A9531" t="s">
        <v>18555</v>
      </c>
      <c r="B9531" t="s">
        <v>18556</v>
      </c>
      <c r="C9531" t="s">
        <v>31</v>
      </c>
      <c r="D9531">
        <v>40</v>
      </c>
      <c r="E9531" t="s">
        <v>60</v>
      </c>
      <c r="F9531" t="s">
        <v>141</v>
      </c>
      <c r="G9531">
        <v>137503</v>
      </c>
      <c r="H9531">
        <v>10</v>
      </c>
      <c r="I9531">
        <v>4</v>
      </c>
      <c r="J9531">
        <v>48</v>
      </c>
      <c r="K9531">
        <v>0</v>
      </c>
      <c r="L9531" t="s">
        <v>18</v>
      </c>
      <c r="M9531" t="str" cm="1">
        <f t="array" ref="M9531">_xlfn.IFS(Table1[[#This Row],[Tenure_Years]]&lt;=2,"New Hire",Table1[[#This Row],[Tenure_Years]]&lt;=5,"Established",Table1[[#This Row],[Tenure_Years]]&gt;=5,"Veteran")</f>
        <v>Veteran</v>
      </c>
      <c r="N9531">
        <f t="shared" si="296"/>
        <v>94068.868467410459</v>
      </c>
      <c r="O9531" t="str">
        <f t="shared" si="297"/>
        <v>Normal</v>
      </c>
    </row>
    <row r="9532" spans="1:15" x14ac:dyDescent="0.3">
      <c r="A9532" t="s">
        <v>18557</v>
      </c>
      <c r="B9532" t="s">
        <v>18558</v>
      </c>
      <c r="C9532" t="s">
        <v>31</v>
      </c>
      <c r="D9532">
        <v>38</v>
      </c>
      <c r="E9532" t="s">
        <v>32</v>
      </c>
      <c r="F9532" t="s">
        <v>48</v>
      </c>
      <c r="G9532">
        <v>139068</v>
      </c>
      <c r="H9532">
        <v>15</v>
      </c>
      <c r="I9532">
        <v>3</v>
      </c>
      <c r="J9532">
        <v>34</v>
      </c>
      <c r="K9532">
        <v>4</v>
      </c>
      <c r="L9532" t="s">
        <v>24</v>
      </c>
      <c r="M9532" t="str" cm="1">
        <f t="array" ref="M9532">_xlfn.IFS(Table1[[#This Row],[Tenure_Years]]&lt;=2,"New Hire",Table1[[#This Row],[Tenure_Years]]&lt;=5,"Established",Table1[[#This Row],[Tenure_Years]]&gt;=5,"Veteran")</f>
        <v>Veteran</v>
      </c>
      <c r="N9532">
        <f t="shared" si="296"/>
        <v>94178.259456264772</v>
      </c>
      <c r="O9532" t="str">
        <f t="shared" si="297"/>
        <v>Normal</v>
      </c>
    </row>
    <row r="9533" spans="1:15" x14ac:dyDescent="0.3">
      <c r="A9533" t="s">
        <v>18559</v>
      </c>
      <c r="B9533" t="s">
        <v>18560</v>
      </c>
      <c r="C9533" t="s">
        <v>15</v>
      </c>
      <c r="D9533">
        <v>40</v>
      </c>
      <c r="E9533" t="s">
        <v>16</v>
      </c>
      <c r="F9533" t="s">
        <v>17</v>
      </c>
      <c r="G9533">
        <v>62274</v>
      </c>
      <c r="H9533">
        <v>9</v>
      </c>
      <c r="I9533">
        <v>3</v>
      </c>
      <c r="J9533">
        <v>41</v>
      </c>
      <c r="K9533">
        <v>2</v>
      </c>
      <c r="L9533" t="s">
        <v>18</v>
      </c>
      <c r="M9533" t="str" cm="1">
        <f t="array" ref="M9533">_xlfn.IFS(Table1[[#This Row],[Tenure_Years]]&lt;=2,"New Hire",Table1[[#This Row],[Tenure_Years]]&lt;=5,"Established",Table1[[#This Row],[Tenure_Years]]&gt;=5,"Veteran")</f>
        <v>Veteran</v>
      </c>
      <c r="N9533">
        <f t="shared" si="296"/>
        <v>94458.108426635241</v>
      </c>
      <c r="O9533" t="str">
        <f t="shared" si="297"/>
        <v>Normal</v>
      </c>
    </row>
    <row r="9534" spans="1:15" x14ac:dyDescent="0.3">
      <c r="A9534" t="s">
        <v>18561</v>
      </c>
      <c r="B9534" t="s">
        <v>18562</v>
      </c>
      <c r="C9534" t="s">
        <v>21</v>
      </c>
      <c r="D9534">
        <v>27</v>
      </c>
      <c r="E9534" t="s">
        <v>27</v>
      </c>
      <c r="F9534" t="s">
        <v>67</v>
      </c>
      <c r="G9534">
        <v>147628</v>
      </c>
      <c r="H9534">
        <v>2</v>
      </c>
      <c r="I9534">
        <v>5</v>
      </c>
      <c r="J9534">
        <v>67</v>
      </c>
      <c r="K9534">
        <v>5</v>
      </c>
      <c r="L9534" t="s">
        <v>18</v>
      </c>
      <c r="M9534" t="str" cm="1">
        <f t="array" ref="M9534">_xlfn.IFS(Table1[[#This Row],[Tenure_Years]]&lt;=2,"New Hire",Table1[[#This Row],[Tenure_Years]]&lt;=5,"Established",Table1[[#This Row],[Tenure_Years]]&gt;=5,"Veteran")</f>
        <v>New Hire</v>
      </c>
      <c r="N9534">
        <f t="shared" si="296"/>
        <v>92826.904643962844</v>
      </c>
      <c r="O9534" t="str">
        <f t="shared" si="297"/>
        <v>Normal</v>
      </c>
    </row>
    <row r="9535" spans="1:15" x14ac:dyDescent="0.3">
      <c r="A9535" t="s">
        <v>18563</v>
      </c>
      <c r="B9535" t="s">
        <v>18564</v>
      </c>
      <c r="C9535" t="s">
        <v>15</v>
      </c>
      <c r="D9535">
        <v>37</v>
      </c>
      <c r="E9535" t="s">
        <v>22</v>
      </c>
      <c r="F9535" t="s">
        <v>23</v>
      </c>
      <c r="G9535">
        <v>128875</v>
      </c>
      <c r="H9535">
        <v>12</v>
      </c>
      <c r="I9535">
        <v>5</v>
      </c>
      <c r="J9535">
        <v>10</v>
      </c>
      <c r="K9535">
        <v>5</v>
      </c>
      <c r="L9535" t="s">
        <v>24</v>
      </c>
      <c r="M9535" t="str" cm="1">
        <f t="array" ref="M9535">_xlfn.IFS(Table1[[#This Row],[Tenure_Years]]&lt;=2,"New Hire",Table1[[#This Row],[Tenure_Years]]&lt;=5,"Established",Table1[[#This Row],[Tenure_Years]]&gt;=5,"Veteran")</f>
        <v>Veteran</v>
      </c>
      <c r="N9535">
        <f t="shared" si="296"/>
        <v>96526.185096153844</v>
      </c>
      <c r="O9535" t="str">
        <f t="shared" si="297"/>
        <v>Normal</v>
      </c>
    </row>
    <row r="9536" spans="1:15" x14ac:dyDescent="0.3">
      <c r="A9536" t="s">
        <v>18565</v>
      </c>
      <c r="B9536" t="s">
        <v>18566</v>
      </c>
      <c r="C9536" t="s">
        <v>31</v>
      </c>
      <c r="D9536">
        <v>49</v>
      </c>
      <c r="E9536" t="s">
        <v>56</v>
      </c>
      <c r="F9536" t="s">
        <v>72</v>
      </c>
      <c r="G9536">
        <v>52962</v>
      </c>
      <c r="H9536">
        <v>10</v>
      </c>
      <c r="I9536">
        <v>1</v>
      </c>
      <c r="J9536">
        <v>76</v>
      </c>
      <c r="K9536">
        <v>1</v>
      </c>
      <c r="L9536" t="s">
        <v>24</v>
      </c>
      <c r="M9536" t="str" cm="1">
        <f t="array" ref="M9536">_xlfn.IFS(Table1[[#This Row],[Tenure_Years]]&lt;=2,"New Hire",Table1[[#This Row],[Tenure_Years]]&lt;=5,"Established",Table1[[#This Row],[Tenure_Years]]&gt;=5,"Veteran")</f>
        <v>Veteran</v>
      </c>
      <c r="N9536">
        <f t="shared" si="296"/>
        <v>94573.380601596073</v>
      </c>
      <c r="O9536" t="str">
        <f t="shared" si="297"/>
        <v>Normal</v>
      </c>
    </row>
    <row r="9537" spans="1:15" x14ac:dyDescent="0.3">
      <c r="A9537" t="s">
        <v>18567</v>
      </c>
      <c r="B9537" t="s">
        <v>18568</v>
      </c>
      <c r="C9537" t="s">
        <v>31</v>
      </c>
      <c r="D9537">
        <v>35</v>
      </c>
      <c r="E9537" t="s">
        <v>27</v>
      </c>
      <c r="F9537" t="s">
        <v>75</v>
      </c>
      <c r="G9537">
        <v>147244</v>
      </c>
      <c r="H9537">
        <v>2</v>
      </c>
      <c r="I9537">
        <v>4</v>
      </c>
      <c r="J9537">
        <v>58</v>
      </c>
      <c r="K9537">
        <v>2</v>
      </c>
      <c r="L9537" t="s">
        <v>24</v>
      </c>
      <c r="M9537" t="str" cm="1">
        <f t="array" ref="M9537">_xlfn.IFS(Table1[[#This Row],[Tenure_Years]]&lt;=2,"New Hire",Table1[[#This Row],[Tenure_Years]]&lt;=5,"Established",Table1[[#This Row],[Tenure_Years]]&gt;=5,"Veteran")</f>
        <v>New Hire</v>
      </c>
      <c r="N9537">
        <f t="shared" si="296"/>
        <v>92826.904643962844</v>
      </c>
      <c r="O9537" t="str">
        <f t="shared" si="297"/>
        <v>Normal</v>
      </c>
    </row>
    <row r="9538" spans="1:15" x14ac:dyDescent="0.3">
      <c r="A9538" t="s">
        <v>18569</v>
      </c>
      <c r="B9538" t="s">
        <v>18570</v>
      </c>
      <c r="C9538" t="s">
        <v>31</v>
      </c>
      <c r="D9538">
        <v>55</v>
      </c>
      <c r="E9538" t="s">
        <v>56</v>
      </c>
      <c r="F9538" t="s">
        <v>72</v>
      </c>
      <c r="G9538">
        <v>46150</v>
      </c>
      <c r="H9538">
        <v>9</v>
      </c>
      <c r="I9538">
        <v>4</v>
      </c>
      <c r="J9538">
        <v>72</v>
      </c>
      <c r="K9538">
        <v>5</v>
      </c>
      <c r="L9538" t="s">
        <v>24</v>
      </c>
      <c r="M9538" t="str" cm="1">
        <f t="array" ref="M9538">_xlfn.IFS(Table1[[#This Row],[Tenure_Years]]&lt;=2,"New Hire",Table1[[#This Row],[Tenure_Years]]&lt;=5,"Established",Table1[[#This Row],[Tenure_Years]]&gt;=5,"Veteran")</f>
        <v>Veteran</v>
      </c>
      <c r="N9538">
        <f t="shared" ref="N9538:N9601" si="298">AVERAGEIF(E:E,E9538,G:G)</f>
        <v>94573.380601596073</v>
      </c>
      <c r="O9538" t="str">
        <f t="shared" si="297"/>
        <v>Normal</v>
      </c>
    </row>
    <row r="9539" spans="1:15" x14ac:dyDescent="0.3">
      <c r="A9539" t="s">
        <v>18571</v>
      </c>
      <c r="B9539" t="s">
        <v>18572</v>
      </c>
      <c r="C9539" t="s">
        <v>31</v>
      </c>
      <c r="D9539">
        <v>29</v>
      </c>
      <c r="E9539" t="s">
        <v>32</v>
      </c>
      <c r="F9539" t="s">
        <v>48</v>
      </c>
      <c r="G9539">
        <v>75613</v>
      </c>
      <c r="H9539">
        <v>2</v>
      </c>
      <c r="I9539">
        <v>1</v>
      </c>
      <c r="J9539">
        <v>72</v>
      </c>
      <c r="K9539">
        <v>5</v>
      </c>
      <c r="L9539" t="s">
        <v>24</v>
      </c>
      <c r="M9539" t="str" cm="1">
        <f t="array" ref="M9539">_xlfn.IFS(Table1[[#This Row],[Tenure_Years]]&lt;=2,"New Hire",Table1[[#This Row],[Tenure_Years]]&lt;=5,"Established",Table1[[#This Row],[Tenure_Years]]&gt;=5,"Veteran")</f>
        <v>New Hire</v>
      </c>
      <c r="N9539">
        <f t="shared" si="298"/>
        <v>94178.259456264772</v>
      </c>
      <c r="O9539" t="str">
        <f t="shared" ref="O9539:O9602" si="299">IF(AND(H9539=5, G9539&lt;M9539), "High Priority", "Normal")</f>
        <v>Normal</v>
      </c>
    </row>
    <row r="9540" spans="1:15" x14ac:dyDescent="0.3">
      <c r="A9540" t="s">
        <v>18573</v>
      </c>
      <c r="B9540" t="s">
        <v>18574</v>
      </c>
      <c r="C9540" t="s">
        <v>21</v>
      </c>
      <c r="D9540">
        <v>30</v>
      </c>
      <c r="E9540" t="s">
        <v>60</v>
      </c>
      <c r="F9540" t="s">
        <v>64</v>
      </c>
      <c r="G9540">
        <v>51135</v>
      </c>
      <c r="H9540">
        <v>15</v>
      </c>
      <c r="I9540">
        <v>2</v>
      </c>
      <c r="J9540">
        <v>56</v>
      </c>
      <c r="K9540">
        <v>5</v>
      </c>
      <c r="L9540" t="s">
        <v>24</v>
      </c>
      <c r="M9540" t="str" cm="1">
        <f t="array" ref="M9540">_xlfn.IFS(Table1[[#This Row],[Tenure_Years]]&lt;=2,"New Hire",Table1[[#This Row],[Tenure_Years]]&lt;=5,"Established",Table1[[#This Row],[Tenure_Years]]&gt;=5,"Veteran")</f>
        <v>Veteran</v>
      </c>
      <c r="N9540">
        <f t="shared" si="298"/>
        <v>94068.868467410459</v>
      </c>
      <c r="O9540" t="str">
        <f t="shared" si="299"/>
        <v>Normal</v>
      </c>
    </row>
    <row r="9541" spans="1:15" x14ac:dyDescent="0.3">
      <c r="A9541" t="s">
        <v>18575</v>
      </c>
      <c r="B9541" t="s">
        <v>2360</v>
      </c>
      <c r="C9541" t="s">
        <v>21</v>
      </c>
      <c r="D9541">
        <v>42</v>
      </c>
      <c r="E9541" t="s">
        <v>16</v>
      </c>
      <c r="F9541" t="s">
        <v>130</v>
      </c>
      <c r="G9541">
        <v>80907</v>
      </c>
      <c r="H9541">
        <v>8</v>
      </c>
      <c r="I9541">
        <v>5</v>
      </c>
      <c r="J9541">
        <v>31</v>
      </c>
      <c r="K9541">
        <v>2</v>
      </c>
      <c r="L9541" t="s">
        <v>24</v>
      </c>
      <c r="M9541" t="str" cm="1">
        <f t="array" ref="M9541">_xlfn.IFS(Table1[[#This Row],[Tenure_Years]]&lt;=2,"New Hire",Table1[[#This Row],[Tenure_Years]]&lt;=5,"Established",Table1[[#This Row],[Tenure_Years]]&gt;=5,"Veteran")</f>
        <v>Veteran</v>
      </c>
      <c r="N9541">
        <f t="shared" si="298"/>
        <v>94458.108426635241</v>
      </c>
      <c r="O9541" t="str">
        <f t="shared" si="299"/>
        <v>Normal</v>
      </c>
    </row>
    <row r="9542" spans="1:15" x14ac:dyDescent="0.3">
      <c r="A9542" t="s">
        <v>18576</v>
      </c>
      <c r="B9542" t="s">
        <v>18577</v>
      </c>
      <c r="C9542" t="s">
        <v>15</v>
      </c>
      <c r="D9542">
        <v>33</v>
      </c>
      <c r="E9542" t="s">
        <v>16</v>
      </c>
      <c r="F9542" t="s">
        <v>38</v>
      </c>
      <c r="G9542">
        <v>127152</v>
      </c>
      <c r="H9542">
        <v>1</v>
      </c>
      <c r="I9542">
        <v>2</v>
      </c>
      <c r="J9542">
        <v>62</v>
      </c>
      <c r="K9542">
        <v>0</v>
      </c>
      <c r="L9542" t="s">
        <v>24</v>
      </c>
      <c r="M9542" t="str" cm="1">
        <f t="array" ref="M9542">_xlfn.IFS(Table1[[#This Row],[Tenure_Years]]&lt;=2,"New Hire",Table1[[#This Row],[Tenure_Years]]&lt;=5,"Established",Table1[[#This Row],[Tenure_Years]]&gt;=5,"Veteran")</f>
        <v>New Hire</v>
      </c>
      <c r="N9542">
        <f t="shared" si="298"/>
        <v>94458.108426635241</v>
      </c>
      <c r="O9542" t="str">
        <f t="shared" si="299"/>
        <v>Normal</v>
      </c>
    </row>
    <row r="9543" spans="1:15" x14ac:dyDescent="0.3">
      <c r="A9543" t="s">
        <v>18578</v>
      </c>
      <c r="B9543" t="s">
        <v>18579</v>
      </c>
      <c r="C9543" t="s">
        <v>15</v>
      </c>
      <c r="D9543">
        <v>54</v>
      </c>
      <c r="E9543" t="s">
        <v>27</v>
      </c>
      <c r="F9543" t="s">
        <v>111</v>
      </c>
      <c r="G9543">
        <v>120676</v>
      </c>
      <c r="H9543">
        <v>7</v>
      </c>
      <c r="I9543">
        <v>2</v>
      </c>
      <c r="J9543">
        <v>21</v>
      </c>
      <c r="K9543">
        <v>0</v>
      </c>
      <c r="L9543" t="s">
        <v>24</v>
      </c>
      <c r="M9543" t="str" cm="1">
        <f t="array" ref="M9543">_xlfn.IFS(Table1[[#This Row],[Tenure_Years]]&lt;=2,"New Hire",Table1[[#This Row],[Tenure_Years]]&lt;=5,"Established",Table1[[#This Row],[Tenure_Years]]&gt;=5,"Veteran")</f>
        <v>Veteran</v>
      </c>
      <c r="N9543">
        <f t="shared" si="298"/>
        <v>92826.904643962844</v>
      </c>
      <c r="O9543" t="str">
        <f t="shared" si="299"/>
        <v>Normal</v>
      </c>
    </row>
    <row r="9544" spans="1:15" x14ac:dyDescent="0.3">
      <c r="A9544" t="s">
        <v>18580</v>
      </c>
      <c r="B9544" t="s">
        <v>18581</v>
      </c>
      <c r="C9544" t="s">
        <v>15</v>
      </c>
      <c r="D9544">
        <v>55</v>
      </c>
      <c r="E9544" t="s">
        <v>27</v>
      </c>
      <c r="F9544" t="s">
        <v>28</v>
      </c>
      <c r="G9544">
        <v>148392</v>
      </c>
      <c r="H9544">
        <v>9</v>
      </c>
      <c r="I9544">
        <v>1</v>
      </c>
      <c r="J9544">
        <v>45</v>
      </c>
      <c r="K9544">
        <v>2</v>
      </c>
      <c r="L9544" t="s">
        <v>18</v>
      </c>
      <c r="M9544" t="str" cm="1">
        <f t="array" ref="M9544">_xlfn.IFS(Table1[[#This Row],[Tenure_Years]]&lt;=2,"New Hire",Table1[[#This Row],[Tenure_Years]]&lt;=5,"Established",Table1[[#This Row],[Tenure_Years]]&gt;=5,"Veteran")</f>
        <v>Veteran</v>
      </c>
      <c r="N9544">
        <f t="shared" si="298"/>
        <v>92826.904643962844</v>
      </c>
      <c r="O9544" t="str">
        <f t="shared" si="299"/>
        <v>Normal</v>
      </c>
    </row>
    <row r="9545" spans="1:15" x14ac:dyDescent="0.3">
      <c r="A9545" t="s">
        <v>18582</v>
      </c>
      <c r="B9545" t="s">
        <v>18583</v>
      </c>
      <c r="C9545" t="s">
        <v>31</v>
      </c>
      <c r="D9545">
        <v>31</v>
      </c>
      <c r="E9545" t="s">
        <v>32</v>
      </c>
      <c r="F9545" t="s">
        <v>33</v>
      </c>
      <c r="G9545">
        <v>127170</v>
      </c>
      <c r="H9545">
        <v>1</v>
      </c>
      <c r="I9545">
        <v>2</v>
      </c>
      <c r="J9545">
        <v>58</v>
      </c>
      <c r="K9545">
        <v>3</v>
      </c>
      <c r="L9545" t="s">
        <v>24</v>
      </c>
      <c r="M9545" t="str" cm="1">
        <f t="array" ref="M9545">_xlfn.IFS(Table1[[#This Row],[Tenure_Years]]&lt;=2,"New Hire",Table1[[#This Row],[Tenure_Years]]&lt;=5,"Established",Table1[[#This Row],[Tenure_Years]]&gt;=5,"Veteran")</f>
        <v>New Hire</v>
      </c>
      <c r="N9545">
        <f t="shared" si="298"/>
        <v>94178.259456264772</v>
      </c>
      <c r="O9545" t="str">
        <f t="shared" si="299"/>
        <v>Normal</v>
      </c>
    </row>
    <row r="9546" spans="1:15" x14ac:dyDescent="0.3">
      <c r="A9546" t="s">
        <v>18584</v>
      </c>
      <c r="B9546" t="s">
        <v>18585</v>
      </c>
      <c r="C9546" t="s">
        <v>31</v>
      </c>
      <c r="D9546">
        <v>46</v>
      </c>
      <c r="E9546" t="s">
        <v>56</v>
      </c>
      <c r="F9546" t="s">
        <v>92</v>
      </c>
      <c r="G9546">
        <v>54130</v>
      </c>
      <c r="H9546">
        <v>5</v>
      </c>
      <c r="I9546">
        <v>1</v>
      </c>
      <c r="J9546">
        <v>66</v>
      </c>
      <c r="K9546">
        <v>2</v>
      </c>
      <c r="L9546" t="s">
        <v>18</v>
      </c>
      <c r="M9546" t="str" cm="1">
        <f t="array" ref="M9546">_xlfn.IFS(Table1[[#This Row],[Tenure_Years]]&lt;=2,"New Hire",Table1[[#This Row],[Tenure_Years]]&lt;=5,"Established",Table1[[#This Row],[Tenure_Years]]&gt;=5,"Veteran")</f>
        <v>Established</v>
      </c>
      <c r="N9546">
        <f t="shared" si="298"/>
        <v>94573.380601596073</v>
      </c>
      <c r="O9546" t="str">
        <f t="shared" si="299"/>
        <v>High Priority</v>
      </c>
    </row>
    <row r="9547" spans="1:15" x14ac:dyDescent="0.3">
      <c r="A9547" t="s">
        <v>18586</v>
      </c>
      <c r="B9547" t="s">
        <v>18587</v>
      </c>
      <c r="C9547" t="s">
        <v>31</v>
      </c>
      <c r="D9547">
        <v>27</v>
      </c>
      <c r="E9547" t="s">
        <v>27</v>
      </c>
      <c r="F9547" t="s">
        <v>28</v>
      </c>
      <c r="G9547">
        <v>88589</v>
      </c>
      <c r="H9547">
        <v>12</v>
      </c>
      <c r="I9547">
        <v>3</v>
      </c>
      <c r="J9547">
        <v>46</v>
      </c>
      <c r="K9547">
        <v>3</v>
      </c>
      <c r="L9547" t="s">
        <v>18</v>
      </c>
      <c r="M9547" t="str" cm="1">
        <f t="array" ref="M9547">_xlfn.IFS(Table1[[#This Row],[Tenure_Years]]&lt;=2,"New Hire",Table1[[#This Row],[Tenure_Years]]&lt;=5,"Established",Table1[[#This Row],[Tenure_Years]]&gt;=5,"Veteran")</f>
        <v>Veteran</v>
      </c>
      <c r="N9547">
        <f t="shared" si="298"/>
        <v>92826.904643962844</v>
      </c>
      <c r="O9547" t="str">
        <f t="shared" si="299"/>
        <v>Normal</v>
      </c>
    </row>
    <row r="9548" spans="1:15" x14ac:dyDescent="0.3">
      <c r="A9548" t="s">
        <v>18588</v>
      </c>
      <c r="B9548" t="s">
        <v>18589</v>
      </c>
      <c r="C9548" t="s">
        <v>21</v>
      </c>
      <c r="D9548">
        <v>43</v>
      </c>
      <c r="E9548" t="s">
        <v>60</v>
      </c>
      <c r="F9548" t="s">
        <v>98</v>
      </c>
      <c r="G9548">
        <v>108366</v>
      </c>
      <c r="H9548">
        <v>10</v>
      </c>
      <c r="I9548">
        <v>1</v>
      </c>
      <c r="J9548">
        <v>64</v>
      </c>
      <c r="K9548">
        <v>1</v>
      </c>
      <c r="L9548" t="s">
        <v>24</v>
      </c>
      <c r="M9548" t="str" cm="1">
        <f t="array" ref="M9548">_xlfn.IFS(Table1[[#This Row],[Tenure_Years]]&lt;=2,"New Hire",Table1[[#This Row],[Tenure_Years]]&lt;=5,"Established",Table1[[#This Row],[Tenure_Years]]&gt;=5,"Veteran")</f>
        <v>Veteran</v>
      </c>
      <c r="N9548">
        <f t="shared" si="298"/>
        <v>94068.868467410459</v>
      </c>
      <c r="O9548" t="str">
        <f t="shared" si="299"/>
        <v>Normal</v>
      </c>
    </row>
    <row r="9549" spans="1:15" x14ac:dyDescent="0.3">
      <c r="A9549" t="s">
        <v>18590</v>
      </c>
      <c r="B9549" t="s">
        <v>18591</v>
      </c>
      <c r="C9549" t="s">
        <v>31</v>
      </c>
      <c r="D9549">
        <v>31</v>
      </c>
      <c r="E9549" t="s">
        <v>32</v>
      </c>
      <c r="F9549" t="s">
        <v>43</v>
      </c>
      <c r="G9549">
        <v>118105</v>
      </c>
      <c r="H9549">
        <v>5</v>
      </c>
      <c r="I9549">
        <v>2</v>
      </c>
      <c r="J9549">
        <v>54</v>
      </c>
      <c r="K9549">
        <v>4</v>
      </c>
      <c r="L9549" t="s">
        <v>24</v>
      </c>
      <c r="M9549" t="str" cm="1">
        <f t="array" ref="M9549">_xlfn.IFS(Table1[[#This Row],[Tenure_Years]]&lt;=2,"New Hire",Table1[[#This Row],[Tenure_Years]]&lt;=5,"Established",Table1[[#This Row],[Tenure_Years]]&gt;=5,"Veteran")</f>
        <v>Established</v>
      </c>
      <c r="N9549">
        <f t="shared" si="298"/>
        <v>94178.259456264772</v>
      </c>
      <c r="O9549" t="str">
        <f t="shared" si="299"/>
        <v>High Priority</v>
      </c>
    </row>
    <row r="9550" spans="1:15" x14ac:dyDescent="0.3">
      <c r="A9550" t="s">
        <v>18592</v>
      </c>
      <c r="B9550" t="s">
        <v>18593</v>
      </c>
      <c r="C9550" t="s">
        <v>15</v>
      </c>
      <c r="D9550">
        <v>43</v>
      </c>
      <c r="E9550" t="s">
        <v>22</v>
      </c>
      <c r="F9550" t="s">
        <v>51</v>
      </c>
      <c r="G9550">
        <v>77080</v>
      </c>
      <c r="H9550">
        <v>8</v>
      </c>
      <c r="I9550">
        <v>5</v>
      </c>
      <c r="J9550">
        <v>35</v>
      </c>
      <c r="K9550">
        <v>5</v>
      </c>
      <c r="L9550" t="s">
        <v>18</v>
      </c>
      <c r="M9550" t="str" cm="1">
        <f t="array" ref="M9550">_xlfn.IFS(Table1[[#This Row],[Tenure_Years]]&lt;=2,"New Hire",Table1[[#This Row],[Tenure_Years]]&lt;=5,"Established",Table1[[#This Row],[Tenure_Years]]&gt;=5,"Veteran")</f>
        <v>Veteran</v>
      </c>
      <c r="N9550">
        <f t="shared" si="298"/>
        <v>96526.185096153844</v>
      </c>
      <c r="O9550" t="str">
        <f t="shared" si="299"/>
        <v>Normal</v>
      </c>
    </row>
    <row r="9551" spans="1:15" x14ac:dyDescent="0.3">
      <c r="A9551" t="s">
        <v>18594</v>
      </c>
      <c r="B9551" t="s">
        <v>18595</v>
      </c>
      <c r="C9551" t="s">
        <v>15</v>
      </c>
      <c r="D9551">
        <v>27</v>
      </c>
      <c r="E9551" t="s">
        <v>16</v>
      </c>
      <c r="F9551" t="s">
        <v>17</v>
      </c>
      <c r="G9551">
        <v>126405</v>
      </c>
      <c r="H9551">
        <v>0</v>
      </c>
      <c r="I9551">
        <v>5</v>
      </c>
      <c r="J9551">
        <v>41</v>
      </c>
      <c r="K9551">
        <v>2</v>
      </c>
      <c r="L9551" t="s">
        <v>24</v>
      </c>
      <c r="M9551" t="str" cm="1">
        <f t="array" ref="M9551">_xlfn.IFS(Table1[[#This Row],[Tenure_Years]]&lt;=2,"New Hire",Table1[[#This Row],[Tenure_Years]]&lt;=5,"Established",Table1[[#This Row],[Tenure_Years]]&gt;=5,"Veteran")</f>
        <v>New Hire</v>
      </c>
      <c r="N9551">
        <f t="shared" si="298"/>
        <v>94458.108426635241</v>
      </c>
      <c r="O9551" t="str">
        <f t="shared" si="299"/>
        <v>Normal</v>
      </c>
    </row>
    <row r="9552" spans="1:15" x14ac:dyDescent="0.3">
      <c r="A9552" t="s">
        <v>18596</v>
      </c>
      <c r="B9552" t="s">
        <v>18597</v>
      </c>
      <c r="C9552" t="s">
        <v>15</v>
      </c>
      <c r="D9552">
        <v>55</v>
      </c>
      <c r="E9552" t="s">
        <v>56</v>
      </c>
      <c r="F9552" t="s">
        <v>57</v>
      </c>
      <c r="G9552">
        <v>89149</v>
      </c>
      <c r="H9552">
        <v>12</v>
      </c>
      <c r="I9552">
        <v>5</v>
      </c>
      <c r="J9552">
        <v>60</v>
      </c>
      <c r="K9552">
        <v>1</v>
      </c>
      <c r="L9552" t="s">
        <v>24</v>
      </c>
      <c r="M9552" t="str" cm="1">
        <f t="array" ref="M9552">_xlfn.IFS(Table1[[#This Row],[Tenure_Years]]&lt;=2,"New Hire",Table1[[#This Row],[Tenure_Years]]&lt;=5,"Established",Table1[[#This Row],[Tenure_Years]]&gt;=5,"Veteran")</f>
        <v>Veteran</v>
      </c>
      <c r="N9552">
        <f t="shared" si="298"/>
        <v>94573.380601596073</v>
      </c>
      <c r="O9552" t="str">
        <f t="shared" si="299"/>
        <v>Normal</v>
      </c>
    </row>
    <row r="9553" spans="1:15" x14ac:dyDescent="0.3">
      <c r="A9553" t="s">
        <v>18598</v>
      </c>
      <c r="B9553" t="s">
        <v>18599</v>
      </c>
      <c r="C9553" t="s">
        <v>15</v>
      </c>
      <c r="D9553">
        <v>28</v>
      </c>
      <c r="E9553" t="s">
        <v>22</v>
      </c>
      <c r="F9553" t="s">
        <v>95</v>
      </c>
      <c r="G9553">
        <v>43764</v>
      </c>
      <c r="H9553">
        <v>6</v>
      </c>
      <c r="I9553">
        <v>5</v>
      </c>
      <c r="J9553">
        <v>11</v>
      </c>
      <c r="K9553">
        <v>0</v>
      </c>
      <c r="L9553" t="s">
        <v>18</v>
      </c>
      <c r="M9553" t="str" cm="1">
        <f t="array" ref="M9553">_xlfn.IFS(Table1[[#This Row],[Tenure_Years]]&lt;=2,"New Hire",Table1[[#This Row],[Tenure_Years]]&lt;=5,"Established",Table1[[#This Row],[Tenure_Years]]&gt;=5,"Veteran")</f>
        <v>Veteran</v>
      </c>
      <c r="N9553">
        <f t="shared" si="298"/>
        <v>96526.185096153844</v>
      </c>
      <c r="O9553" t="str">
        <f t="shared" si="299"/>
        <v>Normal</v>
      </c>
    </row>
    <row r="9554" spans="1:15" x14ac:dyDescent="0.3">
      <c r="A9554" t="s">
        <v>18600</v>
      </c>
      <c r="B9554" t="s">
        <v>18601</v>
      </c>
      <c r="C9554" t="s">
        <v>21</v>
      </c>
      <c r="D9554">
        <v>31</v>
      </c>
      <c r="E9554" t="s">
        <v>56</v>
      </c>
      <c r="F9554" t="s">
        <v>57</v>
      </c>
      <c r="G9554">
        <v>89064</v>
      </c>
      <c r="H9554">
        <v>13</v>
      </c>
      <c r="I9554">
        <v>5</v>
      </c>
      <c r="J9554">
        <v>41</v>
      </c>
      <c r="K9554">
        <v>0</v>
      </c>
      <c r="L9554" t="s">
        <v>18</v>
      </c>
      <c r="M9554" t="str" cm="1">
        <f t="array" ref="M9554">_xlfn.IFS(Table1[[#This Row],[Tenure_Years]]&lt;=2,"New Hire",Table1[[#This Row],[Tenure_Years]]&lt;=5,"Established",Table1[[#This Row],[Tenure_Years]]&gt;=5,"Veteran")</f>
        <v>Veteran</v>
      </c>
      <c r="N9554">
        <f t="shared" si="298"/>
        <v>94573.380601596073</v>
      </c>
      <c r="O9554" t="str">
        <f t="shared" si="299"/>
        <v>Normal</v>
      </c>
    </row>
    <row r="9555" spans="1:15" x14ac:dyDescent="0.3">
      <c r="A9555" t="s">
        <v>18602</v>
      </c>
      <c r="B9555" t="s">
        <v>18603</v>
      </c>
      <c r="C9555" t="s">
        <v>31</v>
      </c>
      <c r="D9555">
        <v>30</v>
      </c>
      <c r="E9555" t="s">
        <v>27</v>
      </c>
      <c r="F9555" t="s">
        <v>67</v>
      </c>
      <c r="G9555">
        <v>109473</v>
      </c>
      <c r="H9555">
        <v>4</v>
      </c>
      <c r="I9555">
        <v>2</v>
      </c>
      <c r="J9555">
        <v>61</v>
      </c>
      <c r="K9555">
        <v>3</v>
      </c>
      <c r="L9555" t="s">
        <v>18</v>
      </c>
      <c r="M9555" t="str" cm="1">
        <f t="array" ref="M9555">_xlfn.IFS(Table1[[#This Row],[Tenure_Years]]&lt;=2,"New Hire",Table1[[#This Row],[Tenure_Years]]&lt;=5,"Established",Table1[[#This Row],[Tenure_Years]]&gt;=5,"Veteran")</f>
        <v>Established</v>
      </c>
      <c r="N9555">
        <f t="shared" si="298"/>
        <v>92826.904643962844</v>
      </c>
      <c r="O9555" t="str">
        <f t="shared" si="299"/>
        <v>Normal</v>
      </c>
    </row>
    <row r="9556" spans="1:15" x14ac:dyDescent="0.3">
      <c r="A9556" t="s">
        <v>18604</v>
      </c>
      <c r="B9556" t="s">
        <v>8257</v>
      </c>
      <c r="C9556" t="s">
        <v>15</v>
      </c>
      <c r="D9556">
        <v>52</v>
      </c>
      <c r="E9556" t="s">
        <v>56</v>
      </c>
      <c r="F9556" t="s">
        <v>92</v>
      </c>
      <c r="G9556">
        <v>52366</v>
      </c>
      <c r="H9556">
        <v>1</v>
      </c>
      <c r="I9556">
        <v>1</v>
      </c>
      <c r="J9556">
        <v>62</v>
      </c>
      <c r="K9556">
        <v>2</v>
      </c>
      <c r="L9556" t="s">
        <v>24</v>
      </c>
      <c r="M9556" t="str" cm="1">
        <f t="array" ref="M9556">_xlfn.IFS(Table1[[#This Row],[Tenure_Years]]&lt;=2,"New Hire",Table1[[#This Row],[Tenure_Years]]&lt;=5,"Established",Table1[[#This Row],[Tenure_Years]]&gt;=5,"Veteran")</f>
        <v>New Hire</v>
      </c>
      <c r="N9556">
        <f t="shared" si="298"/>
        <v>94573.380601596073</v>
      </c>
      <c r="O9556" t="str">
        <f t="shared" si="299"/>
        <v>Normal</v>
      </c>
    </row>
    <row r="9557" spans="1:15" x14ac:dyDescent="0.3">
      <c r="A9557" t="s">
        <v>18605</v>
      </c>
      <c r="B9557" t="s">
        <v>18606</v>
      </c>
      <c r="C9557" t="s">
        <v>15</v>
      </c>
      <c r="D9557">
        <v>38</v>
      </c>
      <c r="E9557" t="s">
        <v>56</v>
      </c>
      <c r="F9557" t="s">
        <v>92</v>
      </c>
      <c r="G9557">
        <v>124617</v>
      </c>
      <c r="H9557">
        <v>13</v>
      </c>
      <c r="I9557">
        <v>2</v>
      </c>
      <c r="J9557">
        <v>39</v>
      </c>
      <c r="K9557">
        <v>5</v>
      </c>
      <c r="L9557" t="s">
        <v>18</v>
      </c>
      <c r="M9557" t="str" cm="1">
        <f t="array" ref="M9557">_xlfn.IFS(Table1[[#This Row],[Tenure_Years]]&lt;=2,"New Hire",Table1[[#This Row],[Tenure_Years]]&lt;=5,"Established",Table1[[#This Row],[Tenure_Years]]&gt;=5,"Veteran")</f>
        <v>Veteran</v>
      </c>
      <c r="N9557">
        <f t="shared" si="298"/>
        <v>94573.380601596073</v>
      </c>
      <c r="O9557" t="str">
        <f t="shared" si="299"/>
        <v>Normal</v>
      </c>
    </row>
    <row r="9558" spans="1:15" x14ac:dyDescent="0.3">
      <c r="A9558" t="s">
        <v>18607</v>
      </c>
      <c r="B9558" t="s">
        <v>18608</v>
      </c>
      <c r="C9558" t="s">
        <v>21</v>
      </c>
      <c r="D9558">
        <v>45</v>
      </c>
      <c r="E9558" t="s">
        <v>22</v>
      </c>
      <c r="F9558" t="s">
        <v>23</v>
      </c>
      <c r="G9558">
        <v>112115</v>
      </c>
      <c r="H9558">
        <v>14</v>
      </c>
      <c r="I9558">
        <v>5</v>
      </c>
      <c r="J9558">
        <v>68</v>
      </c>
      <c r="K9558">
        <v>2</v>
      </c>
      <c r="L9558" t="s">
        <v>24</v>
      </c>
      <c r="M9558" t="str" cm="1">
        <f t="array" ref="M9558">_xlfn.IFS(Table1[[#This Row],[Tenure_Years]]&lt;=2,"New Hire",Table1[[#This Row],[Tenure_Years]]&lt;=5,"Established",Table1[[#This Row],[Tenure_Years]]&gt;=5,"Veteran")</f>
        <v>Veteran</v>
      </c>
      <c r="N9558">
        <f t="shared" si="298"/>
        <v>96526.185096153844</v>
      </c>
      <c r="O9558" t="str">
        <f t="shared" si="299"/>
        <v>Normal</v>
      </c>
    </row>
    <row r="9559" spans="1:15" x14ac:dyDescent="0.3">
      <c r="A9559" t="s">
        <v>18609</v>
      </c>
      <c r="B9559" t="s">
        <v>18610</v>
      </c>
      <c r="C9559" t="s">
        <v>21</v>
      </c>
      <c r="D9559">
        <v>59</v>
      </c>
      <c r="E9559" t="s">
        <v>22</v>
      </c>
      <c r="F9559" t="s">
        <v>23</v>
      </c>
      <c r="G9559">
        <v>125928</v>
      </c>
      <c r="H9559">
        <v>3</v>
      </c>
      <c r="I9559">
        <v>3</v>
      </c>
      <c r="J9559">
        <v>22</v>
      </c>
      <c r="K9559">
        <v>1</v>
      </c>
      <c r="L9559" t="s">
        <v>24</v>
      </c>
      <c r="M9559" t="str" cm="1">
        <f t="array" ref="M9559">_xlfn.IFS(Table1[[#This Row],[Tenure_Years]]&lt;=2,"New Hire",Table1[[#This Row],[Tenure_Years]]&lt;=5,"Established",Table1[[#This Row],[Tenure_Years]]&gt;=5,"Veteran")</f>
        <v>Established</v>
      </c>
      <c r="N9559">
        <f t="shared" si="298"/>
        <v>96526.185096153844</v>
      </c>
      <c r="O9559" t="str">
        <f t="shared" si="299"/>
        <v>Normal</v>
      </c>
    </row>
    <row r="9560" spans="1:15" x14ac:dyDescent="0.3">
      <c r="A9560" t="s">
        <v>18611</v>
      </c>
      <c r="B9560" t="s">
        <v>18612</v>
      </c>
      <c r="C9560" t="s">
        <v>15</v>
      </c>
      <c r="D9560">
        <v>38</v>
      </c>
      <c r="E9560" t="s">
        <v>56</v>
      </c>
      <c r="F9560" t="s">
        <v>92</v>
      </c>
      <c r="G9560">
        <v>61478</v>
      </c>
      <c r="H9560">
        <v>9</v>
      </c>
      <c r="I9560">
        <v>3</v>
      </c>
      <c r="J9560">
        <v>43</v>
      </c>
      <c r="K9560">
        <v>3</v>
      </c>
      <c r="L9560" t="s">
        <v>24</v>
      </c>
      <c r="M9560" t="str" cm="1">
        <f t="array" ref="M9560">_xlfn.IFS(Table1[[#This Row],[Tenure_Years]]&lt;=2,"New Hire",Table1[[#This Row],[Tenure_Years]]&lt;=5,"Established",Table1[[#This Row],[Tenure_Years]]&gt;=5,"Veteran")</f>
        <v>Veteran</v>
      </c>
      <c r="N9560">
        <f t="shared" si="298"/>
        <v>94573.380601596073</v>
      </c>
      <c r="O9560" t="str">
        <f t="shared" si="299"/>
        <v>Normal</v>
      </c>
    </row>
    <row r="9561" spans="1:15" x14ac:dyDescent="0.3">
      <c r="A9561" t="s">
        <v>18613</v>
      </c>
      <c r="B9561" t="s">
        <v>8642</v>
      </c>
      <c r="C9561" t="s">
        <v>15</v>
      </c>
      <c r="D9561">
        <v>57</v>
      </c>
      <c r="E9561" t="s">
        <v>27</v>
      </c>
      <c r="F9561" t="s">
        <v>67</v>
      </c>
      <c r="G9561">
        <v>58529</v>
      </c>
      <c r="H9561">
        <v>5</v>
      </c>
      <c r="I9561">
        <v>4</v>
      </c>
      <c r="J9561">
        <v>47</v>
      </c>
      <c r="K9561">
        <v>3</v>
      </c>
      <c r="L9561" t="s">
        <v>18</v>
      </c>
      <c r="M9561" t="str" cm="1">
        <f t="array" ref="M9561">_xlfn.IFS(Table1[[#This Row],[Tenure_Years]]&lt;=2,"New Hire",Table1[[#This Row],[Tenure_Years]]&lt;=5,"Established",Table1[[#This Row],[Tenure_Years]]&gt;=5,"Veteran")</f>
        <v>Established</v>
      </c>
      <c r="N9561">
        <f t="shared" si="298"/>
        <v>92826.904643962844</v>
      </c>
      <c r="O9561" t="str">
        <f t="shared" si="299"/>
        <v>High Priority</v>
      </c>
    </row>
    <row r="9562" spans="1:15" x14ac:dyDescent="0.3">
      <c r="A9562" t="s">
        <v>18614</v>
      </c>
      <c r="B9562" t="s">
        <v>18615</v>
      </c>
      <c r="C9562" t="s">
        <v>21</v>
      </c>
      <c r="D9562">
        <v>46</v>
      </c>
      <c r="E9562" t="s">
        <v>56</v>
      </c>
      <c r="F9562" t="s">
        <v>92</v>
      </c>
      <c r="G9562">
        <v>114101</v>
      </c>
      <c r="H9562">
        <v>9</v>
      </c>
      <c r="I9562">
        <v>5</v>
      </c>
      <c r="J9562">
        <v>16</v>
      </c>
      <c r="K9562">
        <v>3</v>
      </c>
      <c r="L9562" t="s">
        <v>24</v>
      </c>
      <c r="M9562" t="str" cm="1">
        <f t="array" ref="M9562">_xlfn.IFS(Table1[[#This Row],[Tenure_Years]]&lt;=2,"New Hire",Table1[[#This Row],[Tenure_Years]]&lt;=5,"Established",Table1[[#This Row],[Tenure_Years]]&gt;=5,"Veteran")</f>
        <v>Veteran</v>
      </c>
      <c r="N9562">
        <f t="shared" si="298"/>
        <v>94573.380601596073</v>
      </c>
      <c r="O9562" t="str">
        <f t="shared" si="299"/>
        <v>Normal</v>
      </c>
    </row>
    <row r="9563" spans="1:15" x14ac:dyDescent="0.3">
      <c r="A9563" t="s">
        <v>18616</v>
      </c>
      <c r="B9563" t="s">
        <v>18617</v>
      </c>
      <c r="C9563" t="s">
        <v>21</v>
      </c>
      <c r="D9563">
        <v>43</v>
      </c>
      <c r="E9563" t="s">
        <v>27</v>
      </c>
      <c r="F9563" t="s">
        <v>111</v>
      </c>
      <c r="G9563">
        <v>82540</v>
      </c>
      <c r="H9563">
        <v>1</v>
      </c>
      <c r="I9563">
        <v>1</v>
      </c>
      <c r="J9563">
        <v>39</v>
      </c>
      <c r="K9563">
        <v>0</v>
      </c>
      <c r="L9563" t="s">
        <v>24</v>
      </c>
      <c r="M9563" t="str" cm="1">
        <f t="array" ref="M9563">_xlfn.IFS(Table1[[#This Row],[Tenure_Years]]&lt;=2,"New Hire",Table1[[#This Row],[Tenure_Years]]&lt;=5,"Established",Table1[[#This Row],[Tenure_Years]]&gt;=5,"Veteran")</f>
        <v>New Hire</v>
      </c>
      <c r="N9563">
        <f t="shared" si="298"/>
        <v>92826.904643962844</v>
      </c>
      <c r="O9563" t="str">
        <f t="shared" si="299"/>
        <v>Normal</v>
      </c>
    </row>
    <row r="9564" spans="1:15" x14ac:dyDescent="0.3">
      <c r="A9564" t="s">
        <v>18618</v>
      </c>
      <c r="B9564" t="s">
        <v>18619</v>
      </c>
      <c r="C9564" t="s">
        <v>15</v>
      </c>
      <c r="D9564">
        <v>22</v>
      </c>
      <c r="E9564" t="s">
        <v>16</v>
      </c>
      <c r="F9564" t="s">
        <v>17</v>
      </c>
      <c r="G9564">
        <v>98907</v>
      </c>
      <c r="H9564">
        <v>10</v>
      </c>
      <c r="I9564">
        <v>4</v>
      </c>
      <c r="J9564">
        <v>70</v>
      </c>
      <c r="K9564">
        <v>0</v>
      </c>
      <c r="L9564" t="s">
        <v>18</v>
      </c>
      <c r="M9564" t="str" cm="1">
        <f t="array" ref="M9564">_xlfn.IFS(Table1[[#This Row],[Tenure_Years]]&lt;=2,"New Hire",Table1[[#This Row],[Tenure_Years]]&lt;=5,"Established",Table1[[#This Row],[Tenure_Years]]&gt;=5,"Veteran")</f>
        <v>Veteran</v>
      </c>
      <c r="N9564">
        <f t="shared" si="298"/>
        <v>94458.108426635241</v>
      </c>
      <c r="O9564" t="str">
        <f t="shared" si="299"/>
        <v>Normal</v>
      </c>
    </row>
    <row r="9565" spans="1:15" x14ac:dyDescent="0.3">
      <c r="A9565" t="s">
        <v>18620</v>
      </c>
      <c r="B9565" t="s">
        <v>10196</v>
      </c>
      <c r="C9565" t="s">
        <v>15</v>
      </c>
      <c r="D9565">
        <v>44</v>
      </c>
      <c r="E9565" t="s">
        <v>60</v>
      </c>
      <c r="F9565" t="s">
        <v>61</v>
      </c>
      <c r="G9565">
        <v>107093</v>
      </c>
      <c r="H9565">
        <v>7</v>
      </c>
      <c r="I9565">
        <v>5</v>
      </c>
      <c r="J9565">
        <v>61</v>
      </c>
      <c r="K9565">
        <v>2</v>
      </c>
      <c r="L9565" t="s">
        <v>24</v>
      </c>
      <c r="M9565" t="str" cm="1">
        <f t="array" ref="M9565">_xlfn.IFS(Table1[[#This Row],[Tenure_Years]]&lt;=2,"New Hire",Table1[[#This Row],[Tenure_Years]]&lt;=5,"Established",Table1[[#This Row],[Tenure_Years]]&gt;=5,"Veteran")</f>
        <v>Veteran</v>
      </c>
      <c r="N9565">
        <f t="shared" si="298"/>
        <v>94068.868467410459</v>
      </c>
      <c r="O9565" t="str">
        <f t="shared" si="299"/>
        <v>Normal</v>
      </c>
    </row>
    <row r="9566" spans="1:15" x14ac:dyDescent="0.3">
      <c r="A9566" t="s">
        <v>18621</v>
      </c>
      <c r="B9566" t="s">
        <v>18622</v>
      </c>
      <c r="C9566" t="s">
        <v>15</v>
      </c>
      <c r="D9566">
        <v>37</v>
      </c>
      <c r="E9566" t="s">
        <v>22</v>
      </c>
      <c r="F9566" t="s">
        <v>23</v>
      </c>
      <c r="G9566">
        <v>105478</v>
      </c>
      <c r="H9566">
        <v>4</v>
      </c>
      <c r="I9566">
        <v>3</v>
      </c>
      <c r="J9566">
        <v>80</v>
      </c>
      <c r="K9566">
        <v>2</v>
      </c>
      <c r="L9566" t="s">
        <v>24</v>
      </c>
      <c r="M9566" t="str" cm="1">
        <f t="array" ref="M9566">_xlfn.IFS(Table1[[#This Row],[Tenure_Years]]&lt;=2,"New Hire",Table1[[#This Row],[Tenure_Years]]&lt;=5,"Established",Table1[[#This Row],[Tenure_Years]]&gt;=5,"Veteran")</f>
        <v>Established</v>
      </c>
      <c r="N9566">
        <f t="shared" si="298"/>
        <v>96526.185096153844</v>
      </c>
      <c r="O9566" t="str">
        <f t="shared" si="299"/>
        <v>Normal</v>
      </c>
    </row>
    <row r="9567" spans="1:15" x14ac:dyDescent="0.3">
      <c r="A9567" t="s">
        <v>18623</v>
      </c>
      <c r="B9567" t="s">
        <v>18624</v>
      </c>
      <c r="C9567" t="s">
        <v>21</v>
      </c>
      <c r="D9567">
        <v>46</v>
      </c>
      <c r="E9567" t="s">
        <v>22</v>
      </c>
      <c r="F9567" t="s">
        <v>51</v>
      </c>
      <c r="G9567">
        <v>74014</v>
      </c>
      <c r="H9567">
        <v>9</v>
      </c>
      <c r="I9567">
        <v>4</v>
      </c>
      <c r="J9567">
        <v>79</v>
      </c>
      <c r="K9567">
        <v>3</v>
      </c>
      <c r="L9567" t="s">
        <v>24</v>
      </c>
      <c r="M9567" t="str" cm="1">
        <f t="array" ref="M9567">_xlfn.IFS(Table1[[#This Row],[Tenure_Years]]&lt;=2,"New Hire",Table1[[#This Row],[Tenure_Years]]&lt;=5,"Established",Table1[[#This Row],[Tenure_Years]]&gt;=5,"Veteran")</f>
        <v>Veteran</v>
      </c>
      <c r="N9567">
        <f t="shared" si="298"/>
        <v>96526.185096153844</v>
      </c>
      <c r="O9567" t="str">
        <f t="shared" si="299"/>
        <v>Normal</v>
      </c>
    </row>
    <row r="9568" spans="1:15" x14ac:dyDescent="0.3">
      <c r="A9568" t="s">
        <v>18625</v>
      </c>
      <c r="B9568" t="s">
        <v>18626</v>
      </c>
      <c r="C9568" t="s">
        <v>15</v>
      </c>
      <c r="D9568">
        <v>48</v>
      </c>
      <c r="E9568" t="s">
        <v>60</v>
      </c>
      <c r="F9568" t="s">
        <v>141</v>
      </c>
      <c r="G9568">
        <v>85354</v>
      </c>
      <c r="H9568">
        <v>8</v>
      </c>
      <c r="I9568">
        <v>4</v>
      </c>
      <c r="J9568">
        <v>66</v>
      </c>
      <c r="K9568">
        <v>5</v>
      </c>
      <c r="L9568" t="s">
        <v>18</v>
      </c>
      <c r="M9568" t="str" cm="1">
        <f t="array" ref="M9568">_xlfn.IFS(Table1[[#This Row],[Tenure_Years]]&lt;=2,"New Hire",Table1[[#This Row],[Tenure_Years]]&lt;=5,"Established",Table1[[#This Row],[Tenure_Years]]&gt;=5,"Veteran")</f>
        <v>Veteran</v>
      </c>
      <c r="N9568">
        <f t="shared" si="298"/>
        <v>94068.868467410459</v>
      </c>
      <c r="O9568" t="str">
        <f t="shared" si="299"/>
        <v>Normal</v>
      </c>
    </row>
    <row r="9569" spans="1:15" x14ac:dyDescent="0.3">
      <c r="A9569" t="s">
        <v>18627</v>
      </c>
      <c r="B9569" t="s">
        <v>18628</v>
      </c>
      <c r="C9569" t="s">
        <v>21</v>
      </c>
      <c r="D9569">
        <v>60</v>
      </c>
      <c r="E9569" t="s">
        <v>32</v>
      </c>
      <c r="F9569" t="s">
        <v>48</v>
      </c>
      <c r="G9569">
        <v>127771</v>
      </c>
      <c r="H9569">
        <v>1</v>
      </c>
      <c r="I9569">
        <v>3</v>
      </c>
      <c r="J9569">
        <v>37</v>
      </c>
      <c r="K9569">
        <v>1</v>
      </c>
      <c r="L9569" t="s">
        <v>18</v>
      </c>
      <c r="M9569" t="str" cm="1">
        <f t="array" ref="M9569">_xlfn.IFS(Table1[[#This Row],[Tenure_Years]]&lt;=2,"New Hire",Table1[[#This Row],[Tenure_Years]]&lt;=5,"Established",Table1[[#This Row],[Tenure_Years]]&gt;=5,"Veteran")</f>
        <v>New Hire</v>
      </c>
      <c r="N9569">
        <f t="shared" si="298"/>
        <v>94178.259456264772</v>
      </c>
      <c r="O9569" t="str">
        <f t="shared" si="299"/>
        <v>Normal</v>
      </c>
    </row>
    <row r="9570" spans="1:15" x14ac:dyDescent="0.3">
      <c r="A9570" t="s">
        <v>18629</v>
      </c>
      <c r="B9570" t="s">
        <v>18630</v>
      </c>
      <c r="C9570" t="s">
        <v>31</v>
      </c>
      <c r="D9570">
        <v>36</v>
      </c>
      <c r="E9570" t="s">
        <v>60</v>
      </c>
      <c r="F9570" t="s">
        <v>61</v>
      </c>
      <c r="G9570">
        <v>100186</v>
      </c>
      <c r="H9570">
        <v>0</v>
      </c>
      <c r="I9570">
        <v>2</v>
      </c>
      <c r="J9570">
        <v>69</v>
      </c>
      <c r="K9570">
        <v>1</v>
      </c>
      <c r="L9570" t="s">
        <v>18</v>
      </c>
      <c r="M9570" t="str" cm="1">
        <f t="array" ref="M9570">_xlfn.IFS(Table1[[#This Row],[Tenure_Years]]&lt;=2,"New Hire",Table1[[#This Row],[Tenure_Years]]&lt;=5,"Established",Table1[[#This Row],[Tenure_Years]]&gt;=5,"Veteran")</f>
        <v>New Hire</v>
      </c>
      <c r="N9570">
        <f t="shared" si="298"/>
        <v>94068.868467410459</v>
      </c>
      <c r="O9570" t="str">
        <f t="shared" si="299"/>
        <v>Normal</v>
      </c>
    </row>
    <row r="9571" spans="1:15" x14ac:dyDescent="0.3">
      <c r="A9571" t="s">
        <v>18631</v>
      </c>
      <c r="B9571" t="s">
        <v>18632</v>
      </c>
      <c r="C9571" t="s">
        <v>15</v>
      </c>
      <c r="D9571">
        <v>47</v>
      </c>
      <c r="E9571" t="s">
        <v>22</v>
      </c>
      <c r="F9571" t="s">
        <v>51</v>
      </c>
      <c r="G9571">
        <v>122049</v>
      </c>
      <c r="H9571">
        <v>11</v>
      </c>
      <c r="I9571">
        <v>4</v>
      </c>
      <c r="J9571">
        <v>63</v>
      </c>
      <c r="K9571">
        <v>1</v>
      </c>
      <c r="L9571" t="s">
        <v>24</v>
      </c>
      <c r="M9571" t="str" cm="1">
        <f t="array" ref="M9571">_xlfn.IFS(Table1[[#This Row],[Tenure_Years]]&lt;=2,"New Hire",Table1[[#This Row],[Tenure_Years]]&lt;=5,"Established",Table1[[#This Row],[Tenure_Years]]&gt;=5,"Veteran")</f>
        <v>Veteran</v>
      </c>
      <c r="N9571">
        <f t="shared" si="298"/>
        <v>96526.185096153844</v>
      </c>
      <c r="O9571" t="str">
        <f t="shared" si="299"/>
        <v>Normal</v>
      </c>
    </row>
    <row r="9572" spans="1:15" x14ac:dyDescent="0.3">
      <c r="A9572" t="s">
        <v>18633</v>
      </c>
      <c r="B9572" t="s">
        <v>18634</v>
      </c>
      <c r="C9572" t="s">
        <v>31</v>
      </c>
      <c r="D9572">
        <v>58</v>
      </c>
      <c r="E9572" t="s">
        <v>60</v>
      </c>
      <c r="F9572" t="s">
        <v>141</v>
      </c>
      <c r="G9572">
        <v>144500</v>
      </c>
      <c r="H9572">
        <v>8</v>
      </c>
      <c r="I9572">
        <v>1</v>
      </c>
      <c r="J9572">
        <v>58</v>
      </c>
      <c r="K9572">
        <v>5</v>
      </c>
      <c r="L9572" t="s">
        <v>24</v>
      </c>
      <c r="M9572" t="str" cm="1">
        <f t="array" ref="M9572">_xlfn.IFS(Table1[[#This Row],[Tenure_Years]]&lt;=2,"New Hire",Table1[[#This Row],[Tenure_Years]]&lt;=5,"Established",Table1[[#This Row],[Tenure_Years]]&gt;=5,"Veteran")</f>
        <v>Veteran</v>
      </c>
      <c r="N9572">
        <f t="shared" si="298"/>
        <v>94068.868467410459</v>
      </c>
      <c r="O9572" t="str">
        <f t="shared" si="299"/>
        <v>Normal</v>
      </c>
    </row>
    <row r="9573" spans="1:15" x14ac:dyDescent="0.3">
      <c r="A9573" t="s">
        <v>18635</v>
      </c>
      <c r="B9573" t="s">
        <v>18636</v>
      </c>
      <c r="C9573" t="s">
        <v>21</v>
      </c>
      <c r="D9573">
        <v>49</v>
      </c>
      <c r="E9573" t="s">
        <v>56</v>
      </c>
      <c r="F9573" t="s">
        <v>92</v>
      </c>
      <c r="G9573">
        <v>76814</v>
      </c>
      <c r="H9573">
        <v>12</v>
      </c>
      <c r="I9573">
        <v>1</v>
      </c>
      <c r="J9573">
        <v>11</v>
      </c>
      <c r="K9573">
        <v>3</v>
      </c>
      <c r="L9573" t="s">
        <v>24</v>
      </c>
      <c r="M9573" t="str" cm="1">
        <f t="array" ref="M9573">_xlfn.IFS(Table1[[#This Row],[Tenure_Years]]&lt;=2,"New Hire",Table1[[#This Row],[Tenure_Years]]&lt;=5,"Established",Table1[[#This Row],[Tenure_Years]]&gt;=5,"Veteran")</f>
        <v>Veteran</v>
      </c>
      <c r="N9573">
        <f t="shared" si="298"/>
        <v>94573.380601596073</v>
      </c>
      <c r="O9573" t="str">
        <f t="shared" si="299"/>
        <v>Normal</v>
      </c>
    </row>
    <row r="9574" spans="1:15" x14ac:dyDescent="0.3">
      <c r="A9574" t="s">
        <v>18637</v>
      </c>
      <c r="B9574" t="s">
        <v>18638</v>
      </c>
      <c r="C9574" t="s">
        <v>31</v>
      </c>
      <c r="D9574">
        <v>35</v>
      </c>
      <c r="E9574" t="s">
        <v>16</v>
      </c>
      <c r="F9574" t="s">
        <v>17</v>
      </c>
      <c r="G9574">
        <v>129229</v>
      </c>
      <c r="H9574">
        <v>6</v>
      </c>
      <c r="I9574">
        <v>5</v>
      </c>
      <c r="J9574">
        <v>12</v>
      </c>
      <c r="K9574">
        <v>4</v>
      </c>
      <c r="L9574" t="s">
        <v>18</v>
      </c>
      <c r="M9574" t="str" cm="1">
        <f t="array" ref="M9574">_xlfn.IFS(Table1[[#This Row],[Tenure_Years]]&lt;=2,"New Hire",Table1[[#This Row],[Tenure_Years]]&lt;=5,"Established",Table1[[#This Row],[Tenure_Years]]&gt;=5,"Veteran")</f>
        <v>Veteran</v>
      </c>
      <c r="N9574">
        <f t="shared" si="298"/>
        <v>94458.108426635241</v>
      </c>
      <c r="O9574" t="str">
        <f t="shared" si="299"/>
        <v>Normal</v>
      </c>
    </row>
    <row r="9575" spans="1:15" x14ac:dyDescent="0.3">
      <c r="A9575" t="s">
        <v>18639</v>
      </c>
      <c r="B9575" t="s">
        <v>18640</v>
      </c>
      <c r="C9575" t="s">
        <v>31</v>
      </c>
      <c r="D9575">
        <v>47</v>
      </c>
      <c r="E9575" t="s">
        <v>27</v>
      </c>
      <c r="F9575" t="s">
        <v>67</v>
      </c>
      <c r="G9575">
        <v>103417</v>
      </c>
      <c r="H9575">
        <v>7</v>
      </c>
      <c r="I9575">
        <v>3</v>
      </c>
      <c r="J9575">
        <v>57</v>
      </c>
      <c r="K9575">
        <v>3</v>
      </c>
      <c r="L9575" t="s">
        <v>18</v>
      </c>
      <c r="M9575" t="str" cm="1">
        <f t="array" ref="M9575">_xlfn.IFS(Table1[[#This Row],[Tenure_Years]]&lt;=2,"New Hire",Table1[[#This Row],[Tenure_Years]]&lt;=5,"Established",Table1[[#This Row],[Tenure_Years]]&gt;=5,"Veteran")</f>
        <v>Veteran</v>
      </c>
      <c r="N9575">
        <f t="shared" si="298"/>
        <v>92826.904643962844</v>
      </c>
      <c r="O9575" t="str">
        <f t="shared" si="299"/>
        <v>Normal</v>
      </c>
    </row>
    <row r="9576" spans="1:15" x14ac:dyDescent="0.3">
      <c r="A9576" t="s">
        <v>18641</v>
      </c>
      <c r="B9576" t="s">
        <v>18642</v>
      </c>
      <c r="C9576" t="s">
        <v>31</v>
      </c>
      <c r="D9576">
        <v>27</v>
      </c>
      <c r="E9576" t="s">
        <v>27</v>
      </c>
      <c r="F9576" t="s">
        <v>67</v>
      </c>
      <c r="G9576">
        <v>56202</v>
      </c>
      <c r="H9576">
        <v>10</v>
      </c>
      <c r="I9576">
        <v>1</v>
      </c>
      <c r="J9576">
        <v>24</v>
      </c>
      <c r="K9576">
        <v>4</v>
      </c>
      <c r="L9576" t="s">
        <v>24</v>
      </c>
      <c r="M9576" t="str" cm="1">
        <f t="array" ref="M9576">_xlfn.IFS(Table1[[#This Row],[Tenure_Years]]&lt;=2,"New Hire",Table1[[#This Row],[Tenure_Years]]&lt;=5,"Established",Table1[[#This Row],[Tenure_Years]]&gt;=5,"Veteran")</f>
        <v>Veteran</v>
      </c>
      <c r="N9576">
        <f t="shared" si="298"/>
        <v>92826.904643962844</v>
      </c>
      <c r="O9576" t="str">
        <f t="shared" si="299"/>
        <v>Normal</v>
      </c>
    </row>
    <row r="9577" spans="1:15" x14ac:dyDescent="0.3">
      <c r="A9577" t="s">
        <v>18643</v>
      </c>
      <c r="B9577" t="s">
        <v>18644</v>
      </c>
      <c r="C9577" t="s">
        <v>21</v>
      </c>
      <c r="D9577">
        <v>25</v>
      </c>
      <c r="E9577" t="s">
        <v>60</v>
      </c>
      <c r="F9577" t="s">
        <v>61</v>
      </c>
      <c r="G9577">
        <v>49289</v>
      </c>
      <c r="H9577">
        <v>5</v>
      </c>
      <c r="I9577">
        <v>5</v>
      </c>
      <c r="J9577">
        <v>35</v>
      </c>
      <c r="K9577">
        <v>1</v>
      </c>
      <c r="L9577" t="s">
        <v>24</v>
      </c>
      <c r="M9577" t="str" cm="1">
        <f t="array" ref="M9577">_xlfn.IFS(Table1[[#This Row],[Tenure_Years]]&lt;=2,"New Hire",Table1[[#This Row],[Tenure_Years]]&lt;=5,"Established",Table1[[#This Row],[Tenure_Years]]&gt;=5,"Veteran")</f>
        <v>Established</v>
      </c>
      <c r="N9577">
        <f t="shared" si="298"/>
        <v>94068.868467410459</v>
      </c>
      <c r="O9577" t="str">
        <f t="shared" si="299"/>
        <v>High Priority</v>
      </c>
    </row>
    <row r="9578" spans="1:15" x14ac:dyDescent="0.3">
      <c r="A9578" t="s">
        <v>18645</v>
      </c>
      <c r="B9578" t="s">
        <v>18646</v>
      </c>
      <c r="C9578" t="s">
        <v>21</v>
      </c>
      <c r="D9578">
        <v>46</v>
      </c>
      <c r="E9578" t="s">
        <v>56</v>
      </c>
      <c r="F9578" t="s">
        <v>57</v>
      </c>
      <c r="G9578">
        <v>53237</v>
      </c>
      <c r="H9578">
        <v>14</v>
      </c>
      <c r="I9578">
        <v>5</v>
      </c>
      <c r="J9578">
        <v>51</v>
      </c>
      <c r="K9578">
        <v>3</v>
      </c>
      <c r="L9578" t="s">
        <v>24</v>
      </c>
      <c r="M9578" t="str" cm="1">
        <f t="array" ref="M9578">_xlfn.IFS(Table1[[#This Row],[Tenure_Years]]&lt;=2,"New Hire",Table1[[#This Row],[Tenure_Years]]&lt;=5,"Established",Table1[[#This Row],[Tenure_Years]]&gt;=5,"Veteran")</f>
        <v>Veteran</v>
      </c>
      <c r="N9578">
        <f t="shared" si="298"/>
        <v>94573.380601596073</v>
      </c>
      <c r="O9578" t="str">
        <f t="shared" si="299"/>
        <v>Normal</v>
      </c>
    </row>
    <row r="9579" spans="1:15" x14ac:dyDescent="0.3">
      <c r="A9579" t="s">
        <v>18647</v>
      </c>
      <c r="B9579" t="s">
        <v>12824</v>
      </c>
      <c r="C9579" t="s">
        <v>31</v>
      </c>
      <c r="D9579">
        <v>24</v>
      </c>
      <c r="E9579" t="s">
        <v>16</v>
      </c>
      <c r="F9579" t="s">
        <v>17</v>
      </c>
      <c r="G9579">
        <v>101413</v>
      </c>
      <c r="H9579">
        <v>0</v>
      </c>
      <c r="I9579">
        <v>1</v>
      </c>
      <c r="J9579">
        <v>41</v>
      </c>
      <c r="K9579">
        <v>0</v>
      </c>
      <c r="L9579" t="s">
        <v>18</v>
      </c>
      <c r="M9579" t="str" cm="1">
        <f t="array" ref="M9579">_xlfn.IFS(Table1[[#This Row],[Tenure_Years]]&lt;=2,"New Hire",Table1[[#This Row],[Tenure_Years]]&lt;=5,"Established",Table1[[#This Row],[Tenure_Years]]&gt;=5,"Veteran")</f>
        <v>New Hire</v>
      </c>
      <c r="N9579">
        <f t="shared" si="298"/>
        <v>94458.108426635241</v>
      </c>
      <c r="O9579" t="str">
        <f t="shared" si="299"/>
        <v>Normal</v>
      </c>
    </row>
    <row r="9580" spans="1:15" x14ac:dyDescent="0.3">
      <c r="A9580" t="s">
        <v>18648</v>
      </c>
      <c r="B9580" t="s">
        <v>18649</v>
      </c>
      <c r="C9580" t="s">
        <v>31</v>
      </c>
      <c r="D9580">
        <v>42</v>
      </c>
      <c r="E9580" t="s">
        <v>60</v>
      </c>
      <c r="F9580" t="s">
        <v>141</v>
      </c>
      <c r="G9580">
        <v>126901</v>
      </c>
      <c r="H9580">
        <v>9</v>
      </c>
      <c r="I9580">
        <v>4</v>
      </c>
      <c r="J9580">
        <v>77</v>
      </c>
      <c r="K9580">
        <v>3</v>
      </c>
      <c r="L9580" t="s">
        <v>18</v>
      </c>
      <c r="M9580" t="str" cm="1">
        <f t="array" ref="M9580">_xlfn.IFS(Table1[[#This Row],[Tenure_Years]]&lt;=2,"New Hire",Table1[[#This Row],[Tenure_Years]]&lt;=5,"Established",Table1[[#This Row],[Tenure_Years]]&gt;=5,"Veteran")</f>
        <v>Veteran</v>
      </c>
      <c r="N9580">
        <f t="shared" si="298"/>
        <v>94068.868467410459</v>
      </c>
      <c r="O9580" t="str">
        <f t="shared" si="299"/>
        <v>Normal</v>
      </c>
    </row>
    <row r="9581" spans="1:15" x14ac:dyDescent="0.3">
      <c r="A9581" t="s">
        <v>18650</v>
      </c>
      <c r="B9581" t="s">
        <v>18651</v>
      </c>
      <c r="C9581" t="s">
        <v>31</v>
      </c>
      <c r="D9581">
        <v>25</v>
      </c>
      <c r="E9581" t="s">
        <v>27</v>
      </c>
      <c r="F9581" t="s">
        <v>28</v>
      </c>
      <c r="G9581">
        <v>129624</v>
      </c>
      <c r="H9581">
        <v>4</v>
      </c>
      <c r="I9581">
        <v>5</v>
      </c>
      <c r="J9581">
        <v>41</v>
      </c>
      <c r="K9581">
        <v>0</v>
      </c>
      <c r="L9581" t="s">
        <v>24</v>
      </c>
      <c r="M9581" t="str" cm="1">
        <f t="array" ref="M9581">_xlfn.IFS(Table1[[#This Row],[Tenure_Years]]&lt;=2,"New Hire",Table1[[#This Row],[Tenure_Years]]&lt;=5,"Established",Table1[[#This Row],[Tenure_Years]]&gt;=5,"Veteran")</f>
        <v>Established</v>
      </c>
      <c r="N9581">
        <f t="shared" si="298"/>
        <v>92826.904643962844</v>
      </c>
      <c r="O9581" t="str">
        <f t="shared" si="299"/>
        <v>Normal</v>
      </c>
    </row>
    <row r="9582" spans="1:15" x14ac:dyDescent="0.3">
      <c r="A9582" t="s">
        <v>18652</v>
      </c>
      <c r="B9582" t="s">
        <v>16153</v>
      </c>
      <c r="C9582" t="s">
        <v>31</v>
      </c>
      <c r="D9582">
        <v>45</v>
      </c>
      <c r="E9582" t="s">
        <v>22</v>
      </c>
      <c r="F9582" t="s">
        <v>95</v>
      </c>
      <c r="G9582">
        <v>130659</v>
      </c>
      <c r="H9582">
        <v>1</v>
      </c>
      <c r="I9582">
        <v>2</v>
      </c>
      <c r="J9582">
        <v>56</v>
      </c>
      <c r="K9582">
        <v>1</v>
      </c>
      <c r="L9582" t="s">
        <v>18</v>
      </c>
      <c r="M9582" t="str" cm="1">
        <f t="array" ref="M9582">_xlfn.IFS(Table1[[#This Row],[Tenure_Years]]&lt;=2,"New Hire",Table1[[#This Row],[Tenure_Years]]&lt;=5,"Established",Table1[[#This Row],[Tenure_Years]]&gt;=5,"Veteran")</f>
        <v>New Hire</v>
      </c>
      <c r="N9582">
        <f t="shared" si="298"/>
        <v>96526.185096153844</v>
      </c>
      <c r="O9582" t="str">
        <f t="shared" si="299"/>
        <v>Normal</v>
      </c>
    </row>
    <row r="9583" spans="1:15" x14ac:dyDescent="0.3">
      <c r="A9583" t="s">
        <v>18653</v>
      </c>
      <c r="B9583" t="s">
        <v>18654</v>
      </c>
      <c r="C9583" t="s">
        <v>31</v>
      </c>
      <c r="D9583">
        <v>54</v>
      </c>
      <c r="E9583" t="s">
        <v>22</v>
      </c>
      <c r="F9583" t="s">
        <v>95</v>
      </c>
      <c r="G9583">
        <v>136830</v>
      </c>
      <c r="H9583">
        <v>14</v>
      </c>
      <c r="I9583">
        <v>1</v>
      </c>
      <c r="J9583">
        <v>19</v>
      </c>
      <c r="K9583">
        <v>0</v>
      </c>
      <c r="L9583" t="s">
        <v>18</v>
      </c>
      <c r="M9583" t="str" cm="1">
        <f t="array" ref="M9583">_xlfn.IFS(Table1[[#This Row],[Tenure_Years]]&lt;=2,"New Hire",Table1[[#This Row],[Tenure_Years]]&lt;=5,"Established",Table1[[#This Row],[Tenure_Years]]&gt;=5,"Veteran")</f>
        <v>Veteran</v>
      </c>
      <c r="N9583">
        <f t="shared" si="298"/>
        <v>96526.185096153844</v>
      </c>
      <c r="O9583" t="str">
        <f t="shared" si="299"/>
        <v>Normal</v>
      </c>
    </row>
    <row r="9584" spans="1:15" x14ac:dyDescent="0.3">
      <c r="A9584" t="s">
        <v>18655</v>
      </c>
      <c r="B9584" t="s">
        <v>18656</v>
      </c>
      <c r="C9584" t="s">
        <v>15</v>
      </c>
      <c r="D9584">
        <v>35</v>
      </c>
      <c r="E9584" t="s">
        <v>22</v>
      </c>
      <c r="F9584" t="s">
        <v>95</v>
      </c>
      <c r="G9584">
        <v>74337</v>
      </c>
      <c r="H9584">
        <v>6</v>
      </c>
      <c r="I9584">
        <v>2</v>
      </c>
      <c r="J9584">
        <v>74</v>
      </c>
      <c r="K9584">
        <v>1</v>
      </c>
      <c r="L9584" t="s">
        <v>24</v>
      </c>
      <c r="M9584" t="str" cm="1">
        <f t="array" ref="M9584">_xlfn.IFS(Table1[[#This Row],[Tenure_Years]]&lt;=2,"New Hire",Table1[[#This Row],[Tenure_Years]]&lt;=5,"Established",Table1[[#This Row],[Tenure_Years]]&gt;=5,"Veteran")</f>
        <v>Veteran</v>
      </c>
      <c r="N9584">
        <f t="shared" si="298"/>
        <v>96526.185096153844</v>
      </c>
      <c r="O9584" t="str">
        <f t="shared" si="299"/>
        <v>Normal</v>
      </c>
    </row>
    <row r="9585" spans="1:15" x14ac:dyDescent="0.3">
      <c r="A9585" t="s">
        <v>18657</v>
      </c>
      <c r="B9585" t="s">
        <v>18658</v>
      </c>
      <c r="C9585" t="s">
        <v>31</v>
      </c>
      <c r="D9585">
        <v>45</v>
      </c>
      <c r="E9585" t="s">
        <v>22</v>
      </c>
      <c r="F9585" t="s">
        <v>95</v>
      </c>
      <c r="G9585">
        <v>94032</v>
      </c>
      <c r="H9585">
        <v>8</v>
      </c>
      <c r="I9585">
        <v>2</v>
      </c>
      <c r="J9585">
        <v>54</v>
      </c>
      <c r="K9585">
        <v>4</v>
      </c>
      <c r="L9585" t="s">
        <v>18</v>
      </c>
      <c r="M9585" t="str" cm="1">
        <f t="array" ref="M9585">_xlfn.IFS(Table1[[#This Row],[Tenure_Years]]&lt;=2,"New Hire",Table1[[#This Row],[Tenure_Years]]&lt;=5,"Established",Table1[[#This Row],[Tenure_Years]]&gt;=5,"Veteran")</f>
        <v>Veteran</v>
      </c>
      <c r="N9585">
        <f t="shared" si="298"/>
        <v>96526.185096153844</v>
      </c>
      <c r="O9585" t="str">
        <f t="shared" si="299"/>
        <v>Normal</v>
      </c>
    </row>
    <row r="9586" spans="1:15" x14ac:dyDescent="0.3">
      <c r="A9586" t="s">
        <v>18659</v>
      </c>
      <c r="B9586" t="s">
        <v>18660</v>
      </c>
      <c r="C9586" t="s">
        <v>15</v>
      </c>
      <c r="D9586">
        <v>45</v>
      </c>
      <c r="E9586" t="s">
        <v>27</v>
      </c>
      <c r="F9586" t="s">
        <v>111</v>
      </c>
      <c r="G9586">
        <v>123392</v>
      </c>
      <c r="H9586">
        <v>15</v>
      </c>
      <c r="I9586">
        <v>4</v>
      </c>
      <c r="J9586">
        <v>12</v>
      </c>
      <c r="K9586">
        <v>3</v>
      </c>
      <c r="L9586" t="s">
        <v>24</v>
      </c>
      <c r="M9586" t="str" cm="1">
        <f t="array" ref="M9586">_xlfn.IFS(Table1[[#This Row],[Tenure_Years]]&lt;=2,"New Hire",Table1[[#This Row],[Tenure_Years]]&lt;=5,"Established",Table1[[#This Row],[Tenure_Years]]&gt;=5,"Veteran")</f>
        <v>Veteran</v>
      </c>
      <c r="N9586">
        <f t="shared" si="298"/>
        <v>92826.904643962844</v>
      </c>
      <c r="O9586" t="str">
        <f t="shared" si="299"/>
        <v>Normal</v>
      </c>
    </row>
    <row r="9587" spans="1:15" x14ac:dyDescent="0.3">
      <c r="A9587" t="s">
        <v>18661</v>
      </c>
      <c r="B9587" t="s">
        <v>18662</v>
      </c>
      <c r="C9587" t="s">
        <v>15</v>
      </c>
      <c r="D9587">
        <v>33</v>
      </c>
      <c r="E9587" t="s">
        <v>56</v>
      </c>
      <c r="F9587" t="s">
        <v>57</v>
      </c>
      <c r="G9587">
        <v>99897</v>
      </c>
      <c r="H9587">
        <v>15</v>
      </c>
      <c r="I9587">
        <v>3</v>
      </c>
      <c r="J9587">
        <v>67</v>
      </c>
      <c r="K9587">
        <v>2</v>
      </c>
      <c r="L9587" t="s">
        <v>24</v>
      </c>
      <c r="M9587" t="str" cm="1">
        <f t="array" ref="M9587">_xlfn.IFS(Table1[[#This Row],[Tenure_Years]]&lt;=2,"New Hire",Table1[[#This Row],[Tenure_Years]]&lt;=5,"Established",Table1[[#This Row],[Tenure_Years]]&gt;=5,"Veteran")</f>
        <v>Veteran</v>
      </c>
      <c r="N9587">
        <f t="shared" si="298"/>
        <v>94573.380601596073</v>
      </c>
      <c r="O9587" t="str">
        <f t="shared" si="299"/>
        <v>Normal</v>
      </c>
    </row>
    <row r="9588" spans="1:15" x14ac:dyDescent="0.3">
      <c r="A9588" t="s">
        <v>18663</v>
      </c>
      <c r="B9588" t="s">
        <v>18664</v>
      </c>
      <c r="C9588" t="s">
        <v>31</v>
      </c>
      <c r="D9588">
        <v>50</v>
      </c>
      <c r="E9588" t="s">
        <v>32</v>
      </c>
      <c r="F9588" t="s">
        <v>33</v>
      </c>
      <c r="G9588">
        <v>145148</v>
      </c>
      <c r="H9588">
        <v>14</v>
      </c>
      <c r="I9588">
        <v>1</v>
      </c>
      <c r="J9588">
        <v>75</v>
      </c>
      <c r="K9588">
        <v>3</v>
      </c>
      <c r="L9588" t="s">
        <v>24</v>
      </c>
      <c r="M9588" t="str" cm="1">
        <f t="array" ref="M9588">_xlfn.IFS(Table1[[#This Row],[Tenure_Years]]&lt;=2,"New Hire",Table1[[#This Row],[Tenure_Years]]&lt;=5,"Established",Table1[[#This Row],[Tenure_Years]]&gt;=5,"Veteran")</f>
        <v>Veteran</v>
      </c>
      <c r="N9588">
        <f t="shared" si="298"/>
        <v>94178.259456264772</v>
      </c>
      <c r="O9588" t="str">
        <f t="shared" si="299"/>
        <v>Normal</v>
      </c>
    </row>
    <row r="9589" spans="1:15" x14ac:dyDescent="0.3">
      <c r="A9589" t="s">
        <v>18665</v>
      </c>
      <c r="B9589" t="s">
        <v>18666</v>
      </c>
      <c r="C9589" t="s">
        <v>15</v>
      </c>
      <c r="D9589">
        <v>42</v>
      </c>
      <c r="E9589" t="s">
        <v>16</v>
      </c>
      <c r="F9589" t="s">
        <v>38</v>
      </c>
      <c r="G9589">
        <v>116123</v>
      </c>
      <c r="H9589">
        <v>4</v>
      </c>
      <c r="I9589">
        <v>1</v>
      </c>
      <c r="J9589">
        <v>24</v>
      </c>
      <c r="K9589">
        <v>2</v>
      </c>
      <c r="L9589" t="s">
        <v>18</v>
      </c>
      <c r="M9589" t="str" cm="1">
        <f t="array" ref="M9589">_xlfn.IFS(Table1[[#This Row],[Tenure_Years]]&lt;=2,"New Hire",Table1[[#This Row],[Tenure_Years]]&lt;=5,"Established",Table1[[#This Row],[Tenure_Years]]&gt;=5,"Veteran")</f>
        <v>Established</v>
      </c>
      <c r="N9589">
        <f t="shared" si="298"/>
        <v>94458.108426635241</v>
      </c>
      <c r="O9589" t="str">
        <f t="shared" si="299"/>
        <v>Normal</v>
      </c>
    </row>
    <row r="9590" spans="1:15" x14ac:dyDescent="0.3">
      <c r="A9590" t="s">
        <v>18667</v>
      </c>
      <c r="B9590" t="s">
        <v>18668</v>
      </c>
      <c r="C9590" t="s">
        <v>15</v>
      </c>
      <c r="D9590">
        <v>24</v>
      </c>
      <c r="E9590" t="s">
        <v>32</v>
      </c>
      <c r="F9590" t="s">
        <v>33</v>
      </c>
      <c r="G9590">
        <v>64332</v>
      </c>
      <c r="H9590">
        <v>13</v>
      </c>
      <c r="I9590">
        <v>4</v>
      </c>
      <c r="J9590">
        <v>26</v>
      </c>
      <c r="K9590">
        <v>3</v>
      </c>
      <c r="L9590" t="s">
        <v>18</v>
      </c>
      <c r="M9590" t="str" cm="1">
        <f t="array" ref="M9590">_xlfn.IFS(Table1[[#This Row],[Tenure_Years]]&lt;=2,"New Hire",Table1[[#This Row],[Tenure_Years]]&lt;=5,"Established",Table1[[#This Row],[Tenure_Years]]&gt;=5,"Veteran")</f>
        <v>Veteran</v>
      </c>
      <c r="N9590">
        <f t="shared" si="298"/>
        <v>94178.259456264772</v>
      </c>
      <c r="O9590" t="str">
        <f t="shared" si="299"/>
        <v>Normal</v>
      </c>
    </row>
    <row r="9591" spans="1:15" x14ac:dyDescent="0.3">
      <c r="A9591" t="s">
        <v>18669</v>
      </c>
      <c r="B9591" t="s">
        <v>18670</v>
      </c>
      <c r="C9591" t="s">
        <v>15</v>
      </c>
      <c r="D9591">
        <v>60</v>
      </c>
      <c r="E9591" t="s">
        <v>32</v>
      </c>
      <c r="F9591" t="s">
        <v>43</v>
      </c>
      <c r="G9591">
        <v>88675</v>
      </c>
      <c r="H9591">
        <v>4</v>
      </c>
      <c r="I9591">
        <v>5</v>
      </c>
      <c r="J9591">
        <v>77</v>
      </c>
      <c r="K9591">
        <v>0</v>
      </c>
      <c r="L9591" t="s">
        <v>18</v>
      </c>
      <c r="M9591" t="str" cm="1">
        <f t="array" ref="M9591">_xlfn.IFS(Table1[[#This Row],[Tenure_Years]]&lt;=2,"New Hire",Table1[[#This Row],[Tenure_Years]]&lt;=5,"Established",Table1[[#This Row],[Tenure_Years]]&gt;=5,"Veteran")</f>
        <v>Established</v>
      </c>
      <c r="N9591">
        <f t="shared" si="298"/>
        <v>94178.259456264772</v>
      </c>
      <c r="O9591" t="str">
        <f t="shared" si="299"/>
        <v>Normal</v>
      </c>
    </row>
    <row r="9592" spans="1:15" x14ac:dyDescent="0.3">
      <c r="A9592" t="s">
        <v>18671</v>
      </c>
      <c r="B9592" t="s">
        <v>18672</v>
      </c>
      <c r="C9592" t="s">
        <v>31</v>
      </c>
      <c r="D9592">
        <v>59</v>
      </c>
      <c r="E9592" t="s">
        <v>27</v>
      </c>
      <c r="F9592" t="s">
        <v>75</v>
      </c>
      <c r="G9592">
        <v>43343</v>
      </c>
      <c r="H9592">
        <v>10</v>
      </c>
      <c r="I9592">
        <v>1</v>
      </c>
      <c r="J9592">
        <v>14</v>
      </c>
      <c r="K9592">
        <v>2</v>
      </c>
      <c r="L9592" t="s">
        <v>24</v>
      </c>
      <c r="M9592" t="str" cm="1">
        <f t="array" ref="M9592">_xlfn.IFS(Table1[[#This Row],[Tenure_Years]]&lt;=2,"New Hire",Table1[[#This Row],[Tenure_Years]]&lt;=5,"Established",Table1[[#This Row],[Tenure_Years]]&gt;=5,"Veteran")</f>
        <v>Veteran</v>
      </c>
      <c r="N9592">
        <f t="shared" si="298"/>
        <v>92826.904643962844</v>
      </c>
      <c r="O9592" t="str">
        <f t="shared" si="299"/>
        <v>Normal</v>
      </c>
    </row>
    <row r="9593" spans="1:15" x14ac:dyDescent="0.3">
      <c r="A9593" t="s">
        <v>18673</v>
      </c>
      <c r="B9593" t="s">
        <v>18674</v>
      </c>
      <c r="C9593" t="s">
        <v>31</v>
      </c>
      <c r="D9593">
        <v>49</v>
      </c>
      <c r="E9593" t="s">
        <v>56</v>
      </c>
      <c r="F9593" t="s">
        <v>57</v>
      </c>
      <c r="G9593">
        <v>41662</v>
      </c>
      <c r="H9593">
        <v>7</v>
      </c>
      <c r="I9593">
        <v>1</v>
      </c>
      <c r="J9593">
        <v>12</v>
      </c>
      <c r="K9593">
        <v>2</v>
      </c>
      <c r="L9593" t="s">
        <v>18</v>
      </c>
      <c r="M9593" t="str" cm="1">
        <f t="array" ref="M9593">_xlfn.IFS(Table1[[#This Row],[Tenure_Years]]&lt;=2,"New Hire",Table1[[#This Row],[Tenure_Years]]&lt;=5,"Established",Table1[[#This Row],[Tenure_Years]]&gt;=5,"Veteran")</f>
        <v>Veteran</v>
      </c>
      <c r="N9593">
        <f t="shared" si="298"/>
        <v>94573.380601596073</v>
      </c>
      <c r="O9593" t="str">
        <f t="shared" si="299"/>
        <v>Normal</v>
      </c>
    </row>
    <row r="9594" spans="1:15" x14ac:dyDescent="0.3">
      <c r="A9594" t="s">
        <v>18675</v>
      </c>
      <c r="B9594" t="s">
        <v>18676</v>
      </c>
      <c r="C9594" t="s">
        <v>21</v>
      </c>
      <c r="D9594">
        <v>45</v>
      </c>
      <c r="E9594" t="s">
        <v>22</v>
      </c>
      <c r="F9594" t="s">
        <v>51</v>
      </c>
      <c r="G9594">
        <v>69531</v>
      </c>
      <c r="H9594">
        <v>0</v>
      </c>
      <c r="I9594">
        <v>4</v>
      </c>
      <c r="J9594">
        <v>48</v>
      </c>
      <c r="K9594">
        <v>2</v>
      </c>
      <c r="L9594" t="s">
        <v>18</v>
      </c>
      <c r="M9594" t="str" cm="1">
        <f t="array" ref="M9594">_xlfn.IFS(Table1[[#This Row],[Tenure_Years]]&lt;=2,"New Hire",Table1[[#This Row],[Tenure_Years]]&lt;=5,"Established",Table1[[#This Row],[Tenure_Years]]&gt;=5,"Veteran")</f>
        <v>New Hire</v>
      </c>
      <c r="N9594">
        <f t="shared" si="298"/>
        <v>96526.185096153844</v>
      </c>
      <c r="O9594" t="str">
        <f t="shared" si="299"/>
        <v>Normal</v>
      </c>
    </row>
    <row r="9595" spans="1:15" x14ac:dyDescent="0.3">
      <c r="A9595" t="s">
        <v>18677</v>
      </c>
      <c r="B9595" t="s">
        <v>18678</v>
      </c>
      <c r="C9595" t="s">
        <v>15</v>
      </c>
      <c r="D9595">
        <v>32</v>
      </c>
      <c r="E9595" t="s">
        <v>32</v>
      </c>
      <c r="F9595" t="s">
        <v>33</v>
      </c>
      <c r="G9595">
        <v>51598</v>
      </c>
      <c r="H9595">
        <v>14</v>
      </c>
      <c r="I9595">
        <v>4</v>
      </c>
      <c r="J9595">
        <v>52</v>
      </c>
      <c r="K9595">
        <v>2</v>
      </c>
      <c r="L9595" t="s">
        <v>24</v>
      </c>
      <c r="M9595" t="str" cm="1">
        <f t="array" ref="M9595">_xlfn.IFS(Table1[[#This Row],[Tenure_Years]]&lt;=2,"New Hire",Table1[[#This Row],[Tenure_Years]]&lt;=5,"Established",Table1[[#This Row],[Tenure_Years]]&gt;=5,"Veteran")</f>
        <v>Veteran</v>
      </c>
      <c r="N9595">
        <f t="shared" si="298"/>
        <v>94178.259456264772</v>
      </c>
      <c r="O9595" t="str">
        <f t="shared" si="299"/>
        <v>Normal</v>
      </c>
    </row>
    <row r="9596" spans="1:15" x14ac:dyDescent="0.3">
      <c r="A9596" t="s">
        <v>18679</v>
      </c>
      <c r="B9596" t="s">
        <v>18680</v>
      </c>
      <c r="C9596" t="s">
        <v>31</v>
      </c>
      <c r="D9596">
        <v>60</v>
      </c>
      <c r="E9596" t="s">
        <v>27</v>
      </c>
      <c r="F9596" t="s">
        <v>111</v>
      </c>
      <c r="G9596">
        <v>91811</v>
      </c>
      <c r="H9596">
        <v>7</v>
      </c>
      <c r="I9596">
        <v>5</v>
      </c>
      <c r="J9596">
        <v>33</v>
      </c>
      <c r="K9596">
        <v>1</v>
      </c>
      <c r="L9596" t="s">
        <v>24</v>
      </c>
      <c r="M9596" t="str" cm="1">
        <f t="array" ref="M9596">_xlfn.IFS(Table1[[#This Row],[Tenure_Years]]&lt;=2,"New Hire",Table1[[#This Row],[Tenure_Years]]&lt;=5,"Established",Table1[[#This Row],[Tenure_Years]]&gt;=5,"Veteran")</f>
        <v>Veteran</v>
      </c>
      <c r="N9596">
        <f t="shared" si="298"/>
        <v>92826.904643962844</v>
      </c>
      <c r="O9596" t="str">
        <f t="shared" si="299"/>
        <v>Normal</v>
      </c>
    </row>
    <row r="9597" spans="1:15" x14ac:dyDescent="0.3">
      <c r="A9597" t="s">
        <v>18681</v>
      </c>
      <c r="B9597" t="s">
        <v>16967</v>
      </c>
      <c r="C9597" t="s">
        <v>31</v>
      </c>
      <c r="D9597">
        <v>44</v>
      </c>
      <c r="E9597" t="s">
        <v>56</v>
      </c>
      <c r="F9597" t="s">
        <v>57</v>
      </c>
      <c r="G9597">
        <v>80954</v>
      </c>
      <c r="H9597">
        <v>3</v>
      </c>
      <c r="I9597">
        <v>2</v>
      </c>
      <c r="J9597">
        <v>56</v>
      </c>
      <c r="K9597">
        <v>0</v>
      </c>
      <c r="L9597" t="s">
        <v>18</v>
      </c>
      <c r="M9597" t="str" cm="1">
        <f t="array" ref="M9597">_xlfn.IFS(Table1[[#This Row],[Tenure_Years]]&lt;=2,"New Hire",Table1[[#This Row],[Tenure_Years]]&lt;=5,"Established",Table1[[#This Row],[Tenure_Years]]&gt;=5,"Veteran")</f>
        <v>Established</v>
      </c>
      <c r="N9597">
        <f t="shared" si="298"/>
        <v>94573.380601596073</v>
      </c>
      <c r="O9597" t="str">
        <f t="shared" si="299"/>
        <v>Normal</v>
      </c>
    </row>
    <row r="9598" spans="1:15" x14ac:dyDescent="0.3">
      <c r="A9598" t="s">
        <v>18682</v>
      </c>
      <c r="B9598" t="s">
        <v>18683</v>
      </c>
      <c r="C9598" t="s">
        <v>15</v>
      </c>
      <c r="D9598">
        <v>37</v>
      </c>
      <c r="E9598" t="s">
        <v>60</v>
      </c>
      <c r="F9598" t="s">
        <v>61</v>
      </c>
      <c r="G9598">
        <v>89229</v>
      </c>
      <c r="H9598">
        <v>15</v>
      </c>
      <c r="I9598">
        <v>1</v>
      </c>
      <c r="J9598">
        <v>24</v>
      </c>
      <c r="K9598">
        <v>0</v>
      </c>
      <c r="L9598" t="s">
        <v>24</v>
      </c>
      <c r="M9598" t="str" cm="1">
        <f t="array" ref="M9598">_xlfn.IFS(Table1[[#This Row],[Tenure_Years]]&lt;=2,"New Hire",Table1[[#This Row],[Tenure_Years]]&lt;=5,"Established",Table1[[#This Row],[Tenure_Years]]&gt;=5,"Veteran")</f>
        <v>Veteran</v>
      </c>
      <c r="N9598">
        <f t="shared" si="298"/>
        <v>94068.868467410459</v>
      </c>
      <c r="O9598" t="str">
        <f t="shared" si="299"/>
        <v>Normal</v>
      </c>
    </row>
    <row r="9599" spans="1:15" x14ac:dyDescent="0.3">
      <c r="A9599" t="s">
        <v>18684</v>
      </c>
      <c r="B9599" t="s">
        <v>18685</v>
      </c>
      <c r="C9599" t="s">
        <v>31</v>
      </c>
      <c r="D9599">
        <v>57</v>
      </c>
      <c r="E9599" t="s">
        <v>32</v>
      </c>
      <c r="F9599" t="s">
        <v>48</v>
      </c>
      <c r="G9599">
        <v>130354</v>
      </c>
      <c r="H9599">
        <v>15</v>
      </c>
      <c r="I9599">
        <v>4</v>
      </c>
      <c r="J9599">
        <v>50</v>
      </c>
      <c r="K9599">
        <v>0</v>
      </c>
      <c r="L9599" t="s">
        <v>18</v>
      </c>
      <c r="M9599" t="str" cm="1">
        <f t="array" ref="M9599">_xlfn.IFS(Table1[[#This Row],[Tenure_Years]]&lt;=2,"New Hire",Table1[[#This Row],[Tenure_Years]]&lt;=5,"Established",Table1[[#This Row],[Tenure_Years]]&gt;=5,"Veteran")</f>
        <v>Veteran</v>
      </c>
      <c r="N9599">
        <f t="shared" si="298"/>
        <v>94178.259456264772</v>
      </c>
      <c r="O9599" t="str">
        <f t="shared" si="299"/>
        <v>Normal</v>
      </c>
    </row>
    <row r="9600" spans="1:15" x14ac:dyDescent="0.3">
      <c r="A9600" t="s">
        <v>18686</v>
      </c>
      <c r="B9600" t="s">
        <v>18687</v>
      </c>
      <c r="C9600" t="s">
        <v>31</v>
      </c>
      <c r="D9600">
        <v>57</v>
      </c>
      <c r="E9600" t="s">
        <v>56</v>
      </c>
      <c r="F9600" t="s">
        <v>72</v>
      </c>
      <c r="G9600">
        <v>64212</v>
      </c>
      <c r="H9600">
        <v>14</v>
      </c>
      <c r="I9600">
        <v>4</v>
      </c>
      <c r="J9600">
        <v>62</v>
      </c>
      <c r="K9600">
        <v>3</v>
      </c>
      <c r="L9600" t="s">
        <v>24</v>
      </c>
      <c r="M9600" t="str" cm="1">
        <f t="array" ref="M9600">_xlfn.IFS(Table1[[#This Row],[Tenure_Years]]&lt;=2,"New Hire",Table1[[#This Row],[Tenure_Years]]&lt;=5,"Established",Table1[[#This Row],[Tenure_Years]]&gt;=5,"Veteran")</f>
        <v>Veteran</v>
      </c>
      <c r="N9600">
        <f t="shared" si="298"/>
        <v>94573.380601596073</v>
      </c>
      <c r="O9600" t="str">
        <f t="shared" si="299"/>
        <v>Normal</v>
      </c>
    </row>
    <row r="9601" spans="1:15" x14ac:dyDescent="0.3">
      <c r="A9601" t="s">
        <v>18688</v>
      </c>
      <c r="B9601" t="s">
        <v>18689</v>
      </c>
      <c r="C9601" t="s">
        <v>31</v>
      </c>
      <c r="D9601">
        <v>57</v>
      </c>
      <c r="E9601" t="s">
        <v>27</v>
      </c>
      <c r="F9601" t="s">
        <v>75</v>
      </c>
      <c r="G9601">
        <v>88141</v>
      </c>
      <c r="H9601">
        <v>3</v>
      </c>
      <c r="I9601">
        <v>2</v>
      </c>
      <c r="J9601">
        <v>53</v>
      </c>
      <c r="K9601">
        <v>0</v>
      </c>
      <c r="L9601" t="s">
        <v>24</v>
      </c>
      <c r="M9601" t="str" cm="1">
        <f t="array" ref="M9601">_xlfn.IFS(Table1[[#This Row],[Tenure_Years]]&lt;=2,"New Hire",Table1[[#This Row],[Tenure_Years]]&lt;=5,"Established",Table1[[#This Row],[Tenure_Years]]&gt;=5,"Veteran")</f>
        <v>Established</v>
      </c>
      <c r="N9601">
        <f t="shared" si="298"/>
        <v>92826.904643962844</v>
      </c>
      <c r="O9601" t="str">
        <f t="shared" si="299"/>
        <v>Normal</v>
      </c>
    </row>
    <row r="9602" spans="1:15" x14ac:dyDescent="0.3">
      <c r="A9602" t="s">
        <v>18690</v>
      </c>
      <c r="B9602" t="s">
        <v>18691</v>
      </c>
      <c r="C9602" t="s">
        <v>31</v>
      </c>
      <c r="D9602">
        <v>37</v>
      </c>
      <c r="E9602" t="s">
        <v>32</v>
      </c>
      <c r="F9602" t="s">
        <v>43</v>
      </c>
      <c r="G9602">
        <v>133664</v>
      </c>
      <c r="H9602">
        <v>14</v>
      </c>
      <c r="I9602">
        <v>2</v>
      </c>
      <c r="J9602">
        <v>39</v>
      </c>
      <c r="K9602">
        <v>5</v>
      </c>
      <c r="L9602" t="s">
        <v>18</v>
      </c>
      <c r="M9602" t="str" cm="1">
        <f t="array" ref="M9602">_xlfn.IFS(Table1[[#This Row],[Tenure_Years]]&lt;=2,"New Hire",Table1[[#This Row],[Tenure_Years]]&lt;=5,"Established",Table1[[#This Row],[Tenure_Years]]&gt;=5,"Veteran")</f>
        <v>Veteran</v>
      </c>
      <c r="N9602">
        <f t="shared" ref="N9602:N9665" si="300">AVERAGEIF(E:E,E9602,G:G)</f>
        <v>94178.259456264772</v>
      </c>
      <c r="O9602" t="str">
        <f t="shared" si="299"/>
        <v>Normal</v>
      </c>
    </row>
    <row r="9603" spans="1:15" x14ac:dyDescent="0.3">
      <c r="A9603" t="s">
        <v>18692</v>
      </c>
      <c r="B9603" t="s">
        <v>18693</v>
      </c>
      <c r="C9603" t="s">
        <v>21</v>
      </c>
      <c r="D9603">
        <v>52</v>
      </c>
      <c r="E9603" t="s">
        <v>22</v>
      </c>
      <c r="F9603" t="s">
        <v>51</v>
      </c>
      <c r="G9603">
        <v>63511</v>
      </c>
      <c r="H9603">
        <v>15</v>
      </c>
      <c r="I9603">
        <v>5</v>
      </c>
      <c r="J9603">
        <v>50</v>
      </c>
      <c r="K9603">
        <v>1</v>
      </c>
      <c r="L9603" t="s">
        <v>24</v>
      </c>
      <c r="M9603" t="str" cm="1">
        <f t="array" ref="M9603">_xlfn.IFS(Table1[[#This Row],[Tenure_Years]]&lt;=2,"New Hire",Table1[[#This Row],[Tenure_Years]]&lt;=5,"Established",Table1[[#This Row],[Tenure_Years]]&gt;=5,"Veteran")</f>
        <v>Veteran</v>
      </c>
      <c r="N9603">
        <f t="shared" si="300"/>
        <v>96526.185096153844</v>
      </c>
      <c r="O9603" t="str">
        <f t="shared" ref="O9603:O9666" si="301">IF(AND(H9603=5, G9603&lt;M9603), "High Priority", "Normal")</f>
        <v>Normal</v>
      </c>
    </row>
    <row r="9604" spans="1:15" x14ac:dyDescent="0.3">
      <c r="A9604" t="s">
        <v>18694</v>
      </c>
      <c r="B9604" t="s">
        <v>18695</v>
      </c>
      <c r="C9604" t="s">
        <v>15</v>
      </c>
      <c r="D9604">
        <v>32</v>
      </c>
      <c r="E9604" t="s">
        <v>16</v>
      </c>
      <c r="F9604" t="s">
        <v>130</v>
      </c>
      <c r="G9604">
        <v>108746</v>
      </c>
      <c r="H9604">
        <v>9</v>
      </c>
      <c r="I9604">
        <v>4</v>
      </c>
      <c r="J9604">
        <v>48</v>
      </c>
      <c r="K9604">
        <v>4</v>
      </c>
      <c r="L9604" t="s">
        <v>24</v>
      </c>
      <c r="M9604" t="str" cm="1">
        <f t="array" ref="M9604">_xlfn.IFS(Table1[[#This Row],[Tenure_Years]]&lt;=2,"New Hire",Table1[[#This Row],[Tenure_Years]]&lt;=5,"Established",Table1[[#This Row],[Tenure_Years]]&gt;=5,"Veteran")</f>
        <v>Veteran</v>
      </c>
      <c r="N9604">
        <f t="shared" si="300"/>
        <v>94458.108426635241</v>
      </c>
      <c r="O9604" t="str">
        <f t="shared" si="301"/>
        <v>Normal</v>
      </c>
    </row>
    <row r="9605" spans="1:15" x14ac:dyDescent="0.3">
      <c r="A9605" t="s">
        <v>18696</v>
      </c>
      <c r="B9605" t="s">
        <v>18697</v>
      </c>
      <c r="C9605" t="s">
        <v>31</v>
      </c>
      <c r="D9605">
        <v>49</v>
      </c>
      <c r="E9605" t="s">
        <v>32</v>
      </c>
      <c r="F9605" t="s">
        <v>43</v>
      </c>
      <c r="G9605">
        <v>60476</v>
      </c>
      <c r="H9605">
        <v>6</v>
      </c>
      <c r="I9605">
        <v>1</v>
      </c>
      <c r="J9605">
        <v>27</v>
      </c>
      <c r="K9605">
        <v>2</v>
      </c>
      <c r="L9605" t="s">
        <v>24</v>
      </c>
      <c r="M9605" t="str" cm="1">
        <f t="array" ref="M9605">_xlfn.IFS(Table1[[#This Row],[Tenure_Years]]&lt;=2,"New Hire",Table1[[#This Row],[Tenure_Years]]&lt;=5,"Established",Table1[[#This Row],[Tenure_Years]]&gt;=5,"Veteran")</f>
        <v>Veteran</v>
      </c>
      <c r="N9605">
        <f t="shared" si="300"/>
        <v>94178.259456264772</v>
      </c>
      <c r="O9605" t="str">
        <f t="shared" si="301"/>
        <v>Normal</v>
      </c>
    </row>
    <row r="9606" spans="1:15" x14ac:dyDescent="0.3">
      <c r="A9606" t="s">
        <v>18698</v>
      </c>
      <c r="B9606" t="s">
        <v>17400</v>
      </c>
      <c r="C9606" t="s">
        <v>21</v>
      </c>
      <c r="D9606">
        <v>28</v>
      </c>
      <c r="E9606" t="s">
        <v>16</v>
      </c>
      <c r="F9606" t="s">
        <v>130</v>
      </c>
      <c r="G9606">
        <v>48103</v>
      </c>
      <c r="H9606">
        <v>3</v>
      </c>
      <c r="I9606">
        <v>2</v>
      </c>
      <c r="J9606">
        <v>57</v>
      </c>
      <c r="K9606">
        <v>0</v>
      </c>
      <c r="L9606" t="s">
        <v>18</v>
      </c>
      <c r="M9606" t="str" cm="1">
        <f t="array" ref="M9606">_xlfn.IFS(Table1[[#This Row],[Tenure_Years]]&lt;=2,"New Hire",Table1[[#This Row],[Tenure_Years]]&lt;=5,"Established",Table1[[#This Row],[Tenure_Years]]&gt;=5,"Veteran")</f>
        <v>Established</v>
      </c>
      <c r="N9606">
        <f t="shared" si="300"/>
        <v>94458.108426635241</v>
      </c>
      <c r="O9606" t="str">
        <f t="shared" si="301"/>
        <v>Normal</v>
      </c>
    </row>
    <row r="9607" spans="1:15" x14ac:dyDescent="0.3">
      <c r="A9607" t="s">
        <v>18699</v>
      </c>
      <c r="B9607" t="s">
        <v>18700</v>
      </c>
      <c r="C9607" t="s">
        <v>31</v>
      </c>
      <c r="D9607">
        <v>54</v>
      </c>
      <c r="E9607" t="s">
        <v>22</v>
      </c>
      <c r="F9607" t="s">
        <v>95</v>
      </c>
      <c r="G9607">
        <v>124053</v>
      </c>
      <c r="H9607">
        <v>5</v>
      </c>
      <c r="I9607">
        <v>2</v>
      </c>
      <c r="J9607">
        <v>74</v>
      </c>
      <c r="K9607">
        <v>4</v>
      </c>
      <c r="L9607" t="s">
        <v>18</v>
      </c>
      <c r="M9607" t="str" cm="1">
        <f t="array" ref="M9607">_xlfn.IFS(Table1[[#This Row],[Tenure_Years]]&lt;=2,"New Hire",Table1[[#This Row],[Tenure_Years]]&lt;=5,"Established",Table1[[#This Row],[Tenure_Years]]&gt;=5,"Veteran")</f>
        <v>Established</v>
      </c>
      <c r="N9607">
        <f t="shared" si="300"/>
        <v>96526.185096153844</v>
      </c>
      <c r="O9607" t="str">
        <f t="shared" si="301"/>
        <v>High Priority</v>
      </c>
    </row>
    <row r="9608" spans="1:15" x14ac:dyDescent="0.3">
      <c r="A9608" t="s">
        <v>18701</v>
      </c>
      <c r="B9608" t="s">
        <v>18702</v>
      </c>
      <c r="C9608" t="s">
        <v>15</v>
      </c>
      <c r="D9608">
        <v>32</v>
      </c>
      <c r="E9608" t="s">
        <v>32</v>
      </c>
      <c r="F9608" t="s">
        <v>33</v>
      </c>
      <c r="G9608">
        <v>145616</v>
      </c>
      <c r="H9608">
        <v>8</v>
      </c>
      <c r="I9608">
        <v>4</v>
      </c>
      <c r="J9608">
        <v>28</v>
      </c>
      <c r="K9608">
        <v>1</v>
      </c>
      <c r="L9608" t="s">
        <v>18</v>
      </c>
      <c r="M9608" t="str" cm="1">
        <f t="array" ref="M9608">_xlfn.IFS(Table1[[#This Row],[Tenure_Years]]&lt;=2,"New Hire",Table1[[#This Row],[Tenure_Years]]&lt;=5,"Established",Table1[[#This Row],[Tenure_Years]]&gt;=5,"Veteran")</f>
        <v>Veteran</v>
      </c>
      <c r="N9608">
        <f t="shared" si="300"/>
        <v>94178.259456264772</v>
      </c>
      <c r="O9608" t="str">
        <f t="shared" si="301"/>
        <v>Normal</v>
      </c>
    </row>
    <row r="9609" spans="1:15" x14ac:dyDescent="0.3">
      <c r="A9609" t="s">
        <v>18703</v>
      </c>
      <c r="B9609" t="s">
        <v>18704</v>
      </c>
      <c r="C9609" t="s">
        <v>31</v>
      </c>
      <c r="D9609">
        <v>51</v>
      </c>
      <c r="E9609" t="s">
        <v>56</v>
      </c>
      <c r="F9609" t="s">
        <v>57</v>
      </c>
      <c r="G9609">
        <v>141046</v>
      </c>
      <c r="H9609">
        <v>7</v>
      </c>
      <c r="I9609">
        <v>5</v>
      </c>
      <c r="J9609">
        <v>51</v>
      </c>
      <c r="K9609">
        <v>1</v>
      </c>
      <c r="L9609" t="s">
        <v>18</v>
      </c>
      <c r="M9609" t="str" cm="1">
        <f t="array" ref="M9609">_xlfn.IFS(Table1[[#This Row],[Tenure_Years]]&lt;=2,"New Hire",Table1[[#This Row],[Tenure_Years]]&lt;=5,"Established",Table1[[#This Row],[Tenure_Years]]&gt;=5,"Veteran")</f>
        <v>Veteran</v>
      </c>
      <c r="N9609">
        <f t="shared" si="300"/>
        <v>94573.380601596073</v>
      </c>
      <c r="O9609" t="str">
        <f t="shared" si="301"/>
        <v>Normal</v>
      </c>
    </row>
    <row r="9610" spans="1:15" x14ac:dyDescent="0.3">
      <c r="A9610" t="s">
        <v>18705</v>
      </c>
      <c r="B9610" t="s">
        <v>18706</v>
      </c>
      <c r="C9610" t="s">
        <v>15</v>
      </c>
      <c r="D9610">
        <v>49</v>
      </c>
      <c r="E9610" t="s">
        <v>32</v>
      </c>
      <c r="F9610" t="s">
        <v>43</v>
      </c>
      <c r="G9610">
        <v>117263</v>
      </c>
      <c r="H9610">
        <v>0</v>
      </c>
      <c r="I9610">
        <v>2</v>
      </c>
      <c r="J9610">
        <v>18</v>
      </c>
      <c r="K9610">
        <v>1</v>
      </c>
      <c r="L9610" t="s">
        <v>18</v>
      </c>
      <c r="M9610" t="str" cm="1">
        <f t="array" ref="M9610">_xlfn.IFS(Table1[[#This Row],[Tenure_Years]]&lt;=2,"New Hire",Table1[[#This Row],[Tenure_Years]]&lt;=5,"Established",Table1[[#This Row],[Tenure_Years]]&gt;=5,"Veteran")</f>
        <v>New Hire</v>
      </c>
      <c r="N9610">
        <f t="shared" si="300"/>
        <v>94178.259456264772</v>
      </c>
      <c r="O9610" t="str">
        <f t="shared" si="301"/>
        <v>Normal</v>
      </c>
    </row>
    <row r="9611" spans="1:15" x14ac:dyDescent="0.3">
      <c r="A9611" t="s">
        <v>18707</v>
      </c>
      <c r="B9611" t="s">
        <v>18708</v>
      </c>
      <c r="C9611" t="s">
        <v>31</v>
      </c>
      <c r="D9611">
        <v>31</v>
      </c>
      <c r="E9611" t="s">
        <v>60</v>
      </c>
      <c r="F9611" t="s">
        <v>98</v>
      </c>
      <c r="G9611">
        <v>74810</v>
      </c>
      <c r="H9611">
        <v>4</v>
      </c>
      <c r="I9611">
        <v>5</v>
      </c>
      <c r="J9611">
        <v>31</v>
      </c>
      <c r="K9611">
        <v>4</v>
      </c>
      <c r="L9611" t="s">
        <v>24</v>
      </c>
      <c r="M9611" t="str" cm="1">
        <f t="array" ref="M9611">_xlfn.IFS(Table1[[#This Row],[Tenure_Years]]&lt;=2,"New Hire",Table1[[#This Row],[Tenure_Years]]&lt;=5,"Established",Table1[[#This Row],[Tenure_Years]]&gt;=5,"Veteran")</f>
        <v>Established</v>
      </c>
      <c r="N9611">
        <f t="shared" si="300"/>
        <v>94068.868467410459</v>
      </c>
      <c r="O9611" t="str">
        <f t="shared" si="301"/>
        <v>Normal</v>
      </c>
    </row>
    <row r="9612" spans="1:15" x14ac:dyDescent="0.3">
      <c r="A9612" t="s">
        <v>18709</v>
      </c>
      <c r="B9612" t="s">
        <v>18710</v>
      </c>
      <c r="C9612" t="s">
        <v>15</v>
      </c>
      <c r="D9612">
        <v>50</v>
      </c>
      <c r="E9612" t="s">
        <v>27</v>
      </c>
      <c r="F9612" t="s">
        <v>28</v>
      </c>
      <c r="G9612">
        <v>98898</v>
      </c>
      <c r="H9612">
        <v>6</v>
      </c>
      <c r="I9612">
        <v>2</v>
      </c>
      <c r="J9612">
        <v>44</v>
      </c>
      <c r="K9612">
        <v>3</v>
      </c>
      <c r="L9612" t="s">
        <v>24</v>
      </c>
      <c r="M9612" t="str" cm="1">
        <f t="array" ref="M9612">_xlfn.IFS(Table1[[#This Row],[Tenure_Years]]&lt;=2,"New Hire",Table1[[#This Row],[Tenure_Years]]&lt;=5,"Established",Table1[[#This Row],[Tenure_Years]]&gt;=5,"Veteran")</f>
        <v>Veteran</v>
      </c>
      <c r="N9612">
        <f t="shared" si="300"/>
        <v>92826.904643962844</v>
      </c>
      <c r="O9612" t="str">
        <f t="shared" si="301"/>
        <v>Normal</v>
      </c>
    </row>
    <row r="9613" spans="1:15" x14ac:dyDescent="0.3">
      <c r="A9613" t="s">
        <v>18711</v>
      </c>
      <c r="B9613" t="s">
        <v>18712</v>
      </c>
      <c r="C9613" t="s">
        <v>15</v>
      </c>
      <c r="D9613">
        <v>39</v>
      </c>
      <c r="E9613" t="s">
        <v>16</v>
      </c>
      <c r="F9613" t="s">
        <v>38</v>
      </c>
      <c r="G9613">
        <v>108114</v>
      </c>
      <c r="H9613">
        <v>14</v>
      </c>
      <c r="I9613">
        <v>3</v>
      </c>
      <c r="J9613">
        <v>73</v>
      </c>
      <c r="K9613">
        <v>2</v>
      </c>
      <c r="L9613" t="s">
        <v>24</v>
      </c>
      <c r="M9613" t="str" cm="1">
        <f t="array" ref="M9613">_xlfn.IFS(Table1[[#This Row],[Tenure_Years]]&lt;=2,"New Hire",Table1[[#This Row],[Tenure_Years]]&lt;=5,"Established",Table1[[#This Row],[Tenure_Years]]&gt;=5,"Veteran")</f>
        <v>Veteran</v>
      </c>
      <c r="N9613">
        <f t="shared" si="300"/>
        <v>94458.108426635241</v>
      </c>
      <c r="O9613" t="str">
        <f t="shared" si="301"/>
        <v>Normal</v>
      </c>
    </row>
    <row r="9614" spans="1:15" x14ac:dyDescent="0.3">
      <c r="A9614" t="s">
        <v>18713</v>
      </c>
      <c r="B9614" t="s">
        <v>18714</v>
      </c>
      <c r="C9614" t="s">
        <v>31</v>
      </c>
      <c r="D9614">
        <v>29</v>
      </c>
      <c r="E9614" t="s">
        <v>56</v>
      </c>
      <c r="F9614" t="s">
        <v>57</v>
      </c>
      <c r="G9614">
        <v>118204</v>
      </c>
      <c r="H9614">
        <v>14</v>
      </c>
      <c r="I9614">
        <v>4</v>
      </c>
      <c r="J9614">
        <v>56</v>
      </c>
      <c r="K9614">
        <v>1</v>
      </c>
      <c r="L9614" t="s">
        <v>24</v>
      </c>
      <c r="M9614" t="str" cm="1">
        <f t="array" ref="M9614">_xlfn.IFS(Table1[[#This Row],[Tenure_Years]]&lt;=2,"New Hire",Table1[[#This Row],[Tenure_Years]]&lt;=5,"Established",Table1[[#This Row],[Tenure_Years]]&gt;=5,"Veteran")</f>
        <v>Veteran</v>
      </c>
      <c r="N9614">
        <f t="shared" si="300"/>
        <v>94573.380601596073</v>
      </c>
      <c r="O9614" t="str">
        <f t="shared" si="301"/>
        <v>Normal</v>
      </c>
    </row>
    <row r="9615" spans="1:15" x14ac:dyDescent="0.3">
      <c r="A9615" t="s">
        <v>18715</v>
      </c>
      <c r="B9615" t="s">
        <v>18716</v>
      </c>
      <c r="C9615" t="s">
        <v>15</v>
      </c>
      <c r="D9615">
        <v>58</v>
      </c>
      <c r="E9615" t="s">
        <v>16</v>
      </c>
      <c r="F9615" t="s">
        <v>130</v>
      </c>
      <c r="G9615">
        <v>121442</v>
      </c>
      <c r="H9615">
        <v>5</v>
      </c>
      <c r="I9615">
        <v>1</v>
      </c>
      <c r="J9615">
        <v>54</v>
      </c>
      <c r="K9615">
        <v>3</v>
      </c>
      <c r="L9615" t="s">
        <v>18</v>
      </c>
      <c r="M9615" t="str" cm="1">
        <f t="array" ref="M9615">_xlfn.IFS(Table1[[#This Row],[Tenure_Years]]&lt;=2,"New Hire",Table1[[#This Row],[Tenure_Years]]&lt;=5,"Established",Table1[[#This Row],[Tenure_Years]]&gt;=5,"Veteran")</f>
        <v>Established</v>
      </c>
      <c r="N9615">
        <f t="shared" si="300"/>
        <v>94458.108426635241</v>
      </c>
      <c r="O9615" t="str">
        <f t="shared" si="301"/>
        <v>High Priority</v>
      </c>
    </row>
    <row r="9616" spans="1:15" x14ac:dyDescent="0.3">
      <c r="A9616" t="s">
        <v>18717</v>
      </c>
      <c r="B9616" t="s">
        <v>12712</v>
      </c>
      <c r="C9616" t="s">
        <v>15</v>
      </c>
      <c r="D9616">
        <v>44</v>
      </c>
      <c r="E9616" t="s">
        <v>27</v>
      </c>
      <c r="F9616" t="s">
        <v>75</v>
      </c>
      <c r="G9616">
        <v>69416</v>
      </c>
      <c r="H9616">
        <v>7</v>
      </c>
      <c r="I9616">
        <v>1</v>
      </c>
      <c r="J9616">
        <v>54</v>
      </c>
      <c r="K9616">
        <v>2</v>
      </c>
      <c r="L9616" t="s">
        <v>18</v>
      </c>
      <c r="M9616" t="str" cm="1">
        <f t="array" ref="M9616">_xlfn.IFS(Table1[[#This Row],[Tenure_Years]]&lt;=2,"New Hire",Table1[[#This Row],[Tenure_Years]]&lt;=5,"Established",Table1[[#This Row],[Tenure_Years]]&gt;=5,"Veteran")</f>
        <v>Veteran</v>
      </c>
      <c r="N9616">
        <f t="shared" si="300"/>
        <v>92826.904643962844</v>
      </c>
      <c r="O9616" t="str">
        <f t="shared" si="301"/>
        <v>Normal</v>
      </c>
    </row>
    <row r="9617" spans="1:15" x14ac:dyDescent="0.3">
      <c r="A9617" t="s">
        <v>18718</v>
      </c>
      <c r="B9617" t="s">
        <v>18719</v>
      </c>
      <c r="C9617" t="s">
        <v>21</v>
      </c>
      <c r="D9617">
        <v>54</v>
      </c>
      <c r="E9617" t="s">
        <v>22</v>
      </c>
      <c r="F9617" t="s">
        <v>51</v>
      </c>
      <c r="G9617">
        <v>118615</v>
      </c>
      <c r="H9617">
        <v>0</v>
      </c>
      <c r="I9617">
        <v>3</v>
      </c>
      <c r="J9617">
        <v>16</v>
      </c>
      <c r="K9617">
        <v>1</v>
      </c>
      <c r="L9617" t="s">
        <v>24</v>
      </c>
      <c r="M9617" t="str" cm="1">
        <f t="array" ref="M9617">_xlfn.IFS(Table1[[#This Row],[Tenure_Years]]&lt;=2,"New Hire",Table1[[#This Row],[Tenure_Years]]&lt;=5,"Established",Table1[[#This Row],[Tenure_Years]]&gt;=5,"Veteran")</f>
        <v>New Hire</v>
      </c>
      <c r="N9617">
        <f t="shared" si="300"/>
        <v>96526.185096153844</v>
      </c>
      <c r="O9617" t="str">
        <f t="shared" si="301"/>
        <v>Normal</v>
      </c>
    </row>
    <row r="9618" spans="1:15" x14ac:dyDescent="0.3">
      <c r="A9618" t="s">
        <v>18720</v>
      </c>
      <c r="B9618" t="s">
        <v>18721</v>
      </c>
      <c r="C9618" t="s">
        <v>31</v>
      </c>
      <c r="D9618">
        <v>29</v>
      </c>
      <c r="E9618" t="s">
        <v>32</v>
      </c>
      <c r="F9618" t="s">
        <v>48</v>
      </c>
      <c r="G9618">
        <v>144040</v>
      </c>
      <c r="H9618">
        <v>0</v>
      </c>
      <c r="I9618">
        <v>3</v>
      </c>
      <c r="J9618">
        <v>29</v>
      </c>
      <c r="K9618">
        <v>4</v>
      </c>
      <c r="L9618" t="s">
        <v>24</v>
      </c>
      <c r="M9618" t="str" cm="1">
        <f t="array" ref="M9618">_xlfn.IFS(Table1[[#This Row],[Tenure_Years]]&lt;=2,"New Hire",Table1[[#This Row],[Tenure_Years]]&lt;=5,"Established",Table1[[#This Row],[Tenure_Years]]&gt;=5,"Veteran")</f>
        <v>New Hire</v>
      </c>
      <c r="N9618">
        <f t="shared" si="300"/>
        <v>94178.259456264772</v>
      </c>
      <c r="O9618" t="str">
        <f t="shared" si="301"/>
        <v>Normal</v>
      </c>
    </row>
    <row r="9619" spans="1:15" x14ac:dyDescent="0.3">
      <c r="A9619" t="s">
        <v>18722</v>
      </c>
      <c r="B9619" t="s">
        <v>18723</v>
      </c>
      <c r="C9619" t="s">
        <v>15</v>
      </c>
      <c r="D9619">
        <v>51</v>
      </c>
      <c r="E9619" t="s">
        <v>16</v>
      </c>
      <c r="F9619" t="s">
        <v>38</v>
      </c>
      <c r="G9619">
        <v>105314</v>
      </c>
      <c r="H9619">
        <v>12</v>
      </c>
      <c r="I9619">
        <v>4</v>
      </c>
      <c r="J9619">
        <v>10</v>
      </c>
      <c r="K9619">
        <v>1</v>
      </c>
      <c r="L9619" t="s">
        <v>24</v>
      </c>
      <c r="M9619" t="str" cm="1">
        <f t="array" ref="M9619">_xlfn.IFS(Table1[[#This Row],[Tenure_Years]]&lt;=2,"New Hire",Table1[[#This Row],[Tenure_Years]]&lt;=5,"Established",Table1[[#This Row],[Tenure_Years]]&gt;=5,"Veteran")</f>
        <v>Veteran</v>
      </c>
      <c r="N9619">
        <f t="shared" si="300"/>
        <v>94458.108426635241</v>
      </c>
      <c r="O9619" t="str">
        <f t="shared" si="301"/>
        <v>Normal</v>
      </c>
    </row>
    <row r="9620" spans="1:15" x14ac:dyDescent="0.3">
      <c r="A9620" t="s">
        <v>18724</v>
      </c>
      <c r="B9620" t="s">
        <v>18725</v>
      </c>
      <c r="C9620" t="s">
        <v>31</v>
      </c>
      <c r="D9620">
        <v>29</v>
      </c>
      <c r="E9620" t="s">
        <v>22</v>
      </c>
      <c r="F9620" t="s">
        <v>23</v>
      </c>
      <c r="G9620">
        <v>125458</v>
      </c>
      <c r="H9620">
        <v>10</v>
      </c>
      <c r="I9620">
        <v>4</v>
      </c>
      <c r="J9620">
        <v>53</v>
      </c>
      <c r="K9620">
        <v>5</v>
      </c>
      <c r="L9620" t="s">
        <v>24</v>
      </c>
      <c r="M9620" t="str" cm="1">
        <f t="array" ref="M9620">_xlfn.IFS(Table1[[#This Row],[Tenure_Years]]&lt;=2,"New Hire",Table1[[#This Row],[Tenure_Years]]&lt;=5,"Established",Table1[[#This Row],[Tenure_Years]]&gt;=5,"Veteran")</f>
        <v>Veteran</v>
      </c>
      <c r="N9620">
        <f t="shared" si="300"/>
        <v>96526.185096153844</v>
      </c>
      <c r="O9620" t="str">
        <f t="shared" si="301"/>
        <v>Normal</v>
      </c>
    </row>
    <row r="9621" spans="1:15" x14ac:dyDescent="0.3">
      <c r="A9621" t="s">
        <v>18726</v>
      </c>
      <c r="B9621" t="s">
        <v>18727</v>
      </c>
      <c r="C9621" t="s">
        <v>21</v>
      </c>
      <c r="D9621">
        <v>54</v>
      </c>
      <c r="E9621" t="s">
        <v>56</v>
      </c>
      <c r="F9621" t="s">
        <v>72</v>
      </c>
      <c r="G9621">
        <v>117433</v>
      </c>
      <c r="H9621">
        <v>11</v>
      </c>
      <c r="I9621">
        <v>3</v>
      </c>
      <c r="J9621">
        <v>26</v>
      </c>
      <c r="K9621">
        <v>3</v>
      </c>
      <c r="L9621" t="s">
        <v>24</v>
      </c>
      <c r="M9621" t="str" cm="1">
        <f t="array" ref="M9621">_xlfn.IFS(Table1[[#This Row],[Tenure_Years]]&lt;=2,"New Hire",Table1[[#This Row],[Tenure_Years]]&lt;=5,"Established",Table1[[#This Row],[Tenure_Years]]&gt;=5,"Veteran")</f>
        <v>Veteran</v>
      </c>
      <c r="N9621">
        <f t="shared" si="300"/>
        <v>94573.380601596073</v>
      </c>
      <c r="O9621" t="str">
        <f t="shared" si="301"/>
        <v>Normal</v>
      </c>
    </row>
    <row r="9622" spans="1:15" x14ac:dyDescent="0.3">
      <c r="A9622" t="s">
        <v>18728</v>
      </c>
      <c r="B9622" t="s">
        <v>18729</v>
      </c>
      <c r="C9622" t="s">
        <v>15</v>
      </c>
      <c r="D9622">
        <v>57</v>
      </c>
      <c r="E9622" t="s">
        <v>32</v>
      </c>
      <c r="F9622" t="s">
        <v>33</v>
      </c>
      <c r="G9622">
        <v>99047</v>
      </c>
      <c r="H9622">
        <v>9</v>
      </c>
      <c r="I9622">
        <v>4</v>
      </c>
      <c r="J9622">
        <v>51</v>
      </c>
      <c r="K9622">
        <v>2</v>
      </c>
      <c r="L9622" t="s">
        <v>18</v>
      </c>
      <c r="M9622" t="str" cm="1">
        <f t="array" ref="M9622">_xlfn.IFS(Table1[[#This Row],[Tenure_Years]]&lt;=2,"New Hire",Table1[[#This Row],[Tenure_Years]]&lt;=5,"Established",Table1[[#This Row],[Tenure_Years]]&gt;=5,"Veteran")</f>
        <v>Veteran</v>
      </c>
      <c r="N9622">
        <f t="shared" si="300"/>
        <v>94178.259456264772</v>
      </c>
      <c r="O9622" t="str">
        <f t="shared" si="301"/>
        <v>Normal</v>
      </c>
    </row>
    <row r="9623" spans="1:15" x14ac:dyDescent="0.3">
      <c r="A9623" t="s">
        <v>18730</v>
      </c>
      <c r="B9623" t="s">
        <v>18731</v>
      </c>
      <c r="C9623" t="s">
        <v>15</v>
      </c>
      <c r="D9623">
        <v>30</v>
      </c>
      <c r="E9623" t="s">
        <v>60</v>
      </c>
      <c r="F9623" t="s">
        <v>61</v>
      </c>
      <c r="G9623">
        <v>49184</v>
      </c>
      <c r="H9623">
        <v>13</v>
      </c>
      <c r="I9623">
        <v>5</v>
      </c>
      <c r="J9623">
        <v>66</v>
      </c>
      <c r="K9623">
        <v>5</v>
      </c>
      <c r="L9623" t="s">
        <v>18</v>
      </c>
      <c r="M9623" t="str" cm="1">
        <f t="array" ref="M9623">_xlfn.IFS(Table1[[#This Row],[Tenure_Years]]&lt;=2,"New Hire",Table1[[#This Row],[Tenure_Years]]&lt;=5,"Established",Table1[[#This Row],[Tenure_Years]]&gt;=5,"Veteran")</f>
        <v>Veteran</v>
      </c>
      <c r="N9623">
        <f t="shared" si="300"/>
        <v>94068.868467410459</v>
      </c>
      <c r="O9623" t="str">
        <f t="shared" si="301"/>
        <v>Normal</v>
      </c>
    </row>
    <row r="9624" spans="1:15" x14ac:dyDescent="0.3">
      <c r="A9624" t="s">
        <v>18732</v>
      </c>
      <c r="B9624" t="s">
        <v>18733</v>
      </c>
      <c r="C9624" t="s">
        <v>21</v>
      </c>
      <c r="D9624">
        <v>46</v>
      </c>
      <c r="E9624" t="s">
        <v>22</v>
      </c>
      <c r="F9624" t="s">
        <v>51</v>
      </c>
      <c r="G9624">
        <v>41979</v>
      </c>
      <c r="H9624">
        <v>0</v>
      </c>
      <c r="I9624">
        <v>3</v>
      </c>
      <c r="J9624">
        <v>33</v>
      </c>
      <c r="K9624">
        <v>3</v>
      </c>
      <c r="L9624" t="s">
        <v>24</v>
      </c>
      <c r="M9624" t="str" cm="1">
        <f t="array" ref="M9624">_xlfn.IFS(Table1[[#This Row],[Tenure_Years]]&lt;=2,"New Hire",Table1[[#This Row],[Tenure_Years]]&lt;=5,"Established",Table1[[#This Row],[Tenure_Years]]&gt;=5,"Veteran")</f>
        <v>New Hire</v>
      </c>
      <c r="N9624">
        <f t="shared" si="300"/>
        <v>96526.185096153844</v>
      </c>
      <c r="O9624" t="str">
        <f t="shared" si="301"/>
        <v>Normal</v>
      </c>
    </row>
    <row r="9625" spans="1:15" x14ac:dyDescent="0.3">
      <c r="A9625" t="s">
        <v>18734</v>
      </c>
      <c r="B9625" t="s">
        <v>18735</v>
      </c>
      <c r="C9625" t="s">
        <v>31</v>
      </c>
      <c r="D9625">
        <v>36</v>
      </c>
      <c r="E9625" t="s">
        <v>56</v>
      </c>
      <c r="F9625" t="s">
        <v>72</v>
      </c>
      <c r="G9625">
        <v>90193</v>
      </c>
      <c r="H9625">
        <v>8</v>
      </c>
      <c r="I9625">
        <v>3</v>
      </c>
      <c r="J9625">
        <v>67</v>
      </c>
      <c r="K9625">
        <v>4</v>
      </c>
      <c r="L9625" t="s">
        <v>18</v>
      </c>
      <c r="M9625" t="str" cm="1">
        <f t="array" ref="M9625">_xlfn.IFS(Table1[[#This Row],[Tenure_Years]]&lt;=2,"New Hire",Table1[[#This Row],[Tenure_Years]]&lt;=5,"Established",Table1[[#This Row],[Tenure_Years]]&gt;=5,"Veteran")</f>
        <v>Veteran</v>
      </c>
      <c r="N9625">
        <f t="shared" si="300"/>
        <v>94573.380601596073</v>
      </c>
      <c r="O9625" t="str">
        <f t="shared" si="301"/>
        <v>Normal</v>
      </c>
    </row>
    <row r="9626" spans="1:15" x14ac:dyDescent="0.3">
      <c r="A9626" t="s">
        <v>18736</v>
      </c>
      <c r="B9626" t="s">
        <v>18737</v>
      </c>
      <c r="C9626" t="s">
        <v>15</v>
      </c>
      <c r="D9626">
        <v>47</v>
      </c>
      <c r="E9626" t="s">
        <v>32</v>
      </c>
      <c r="F9626" t="s">
        <v>33</v>
      </c>
      <c r="G9626">
        <v>140059</v>
      </c>
      <c r="H9626">
        <v>6</v>
      </c>
      <c r="I9626">
        <v>2</v>
      </c>
      <c r="J9626">
        <v>60</v>
      </c>
      <c r="K9626">
        <v>5</v>
      </c>
      <c r="L9626" t="s">
        <v>24</v>
      </c>
      <c r="M9626" t="str" cm="1">
        <f t="array" ref="M9626">_xlfn.IFS(Table1[[#This Row],[Tenure_Years]]&lt;=2,"New Hire",Table1[[#This Row],[Tenure_Years]]&lt;=5,"Established",Table1[[#This Row],[Tenure_Years]]&gt;=5,"Veteran")</f>
        <v>Veteran</v>
      </c>
      <c r="N9626">
        <f t="shared" si="300"/>
        <v>94178.259456264772</v>
      </c>
      <c r="O9626" t="str">
        <f t="shared" si="301"/>
        <v>Normal</v>
      </c>
    </row>
    <row r="9627" spans="1:15" x14ac:dyDescent="0.3">
      <c r="A9627" t="s">
        <v>18738</v>
      </c>
      <c r="B9627" t="s">
        <v>18739</v>
      </c>
      <c r="C9627" t="s">
        <v>15</v>
      </c>
      <c r="D9627">
        <v>35</v>
      </c>
      <c r="E9627" t="s">
        <v>32</v>
      </c>
      <c r="F9627" t="s">
        <v>48</v>
      </c>
      <c r="G9627">
        <v>90822</v>
      </c>
      <c r="H9627">
        <v>11</v>
      </c>
      <c r="I9627">
        <v>4</v>
      </c>
      <c r="J9627">
        <v>51</v>
      </c>
      <c r="K9627">
        <v>2</v>
      </c>
      <c r="L9627" t="s">
        <v>24</v>
      </c>
      <c r="M9627" t="str" cm="1">
        <f t="array" ref="M9627">_xlfn.IFS(Table1[[#This Row],[Tenure_Years]]&lt;=2,"New Hire",Table1[[#This Row],[Tenure_Years]]&lt;=5,"Established",Table1[[#This Row],[Tenure_Years]]&gt;=5,"Veteran")</f>
        <v>Veteran</v>
      </c>
      <c r="N9627">
        <f t="shared" si="300"/>
        <v>94178.259456264772</v>
      </c>
      <c r="O9627" t="str">
        <f t="shared" si="301"/>
        <v>Normal</v>
      </c>
    </row>
    <row r="9628" spans="1:15" x14ac:dyDescent="0.3">
      <c r="A9628" t="s">
        <v>18740</v>
      </c>
      <c r="B9628" t="s">
        <v>18741</v>
      </c>
      <c r="C9628" t="s">
        <v>15</v>
      </c>
      <c r="D9628">
        <v>54</v>
      </c>
      <c r="E9628" t="s">
        <v>32</v>
      </c>
      <c r="F9628" t="s">
        <v>33</v>
      </c>
      <c r="G9628">
        <v>149814</v>
      </c>
      <c r="H9628">
        <v>8</v>
      </c>
      <c r="I9628">
        <v>2</v>
      </c>
      <c r="J9628">
        <v>55</v>
      </c>
      <c r="K9628">
        <v>2</v>
      </c>
      <c r="L9628" t="s">
        <v>18</v>
      </c>
      <c r="M9628" t="str" cm="1">
        <f t="array" ref="M9628">_xlfn.IFS(Table1[[#This Row],[Tenure_Years]]&lt;=2,"New Hire",Table1[[#This Row],[Tenure_Years]]&lt;=5,"Established",Table1[[#This Row],[Tenure_Years]]&gt;=5,"Veteran")</f>
        <v>Veteran</v>
      </c>
      <c r="N9628">
        <f t="shared" si="300"/>
        <v>94178.259456264772</v>
      </c>
      <c r="O9628" t="str">
        <f t="shared" si="301"/>
        <v>Normal</v>
      </c>
    </row>
    <row r="9629" spans="1:15" x14ac:dyDescent="0.3">
      <c r="A9629" t="s">
        <v>18742</v>
      </c>
      <c r="B9629" t="s">
        <v>18743</v>
      </c>
      <c r="C9629" t="s">
        <v>15</v>
      </c>
      <c r="D9629">
        <v>49</v>
      </c>
      <c r="E9629" t="s">
        <v>32</v>
      </c>
      <c r="F9629" t="s">
        <v>33</v>
      </c>
      <c r="G9629">
        <v>64871</v>
      </c>
      <c r="H9629">
        <v>0</v>
      </c>
      <c r="I9629">
        <v>2</v>
      </c>
      <c r="J9629">
        <v>36</v>
      </c>
      <c r="K9629">
        <v>0</v>
      </c>
      <c r="L9629" t="s">
        <v>18</v>
      </c>
      <c r="M9629" t="str" cm="1">
        <f t="array" ref="M9629">_xlfn.IFS(Table1[[#This Row],[Tenure_Years]]&lt;=2,"New Hire",Table1[[#This Row],[Tenure_Years]]&lt;=5,"Established",Table1[[#This Row],[Tenure_Years]]&gt;=5,"Veteran")</f>
        <v>New Hire</v>
      </c>
      <c r="N9629">
        <f t="shared" si="300"/>
        <v>94178.259456264772</v>
      </c>
      <c r="O9629" t="str">
        <f t="shared" si="301"/>
        <v>Normal</v>
      </c>
    </row>
    <row r="9630" spans="1:15" x14ac:dyDescent="0.3">
      <c r="A9630" t="s">
        <v>18744</v>
      </c>
      <c r="B9630" t="s">
        <v>18745</v>
      </c>
      <c r="C9630" t="s">
        <v>21</v>
      </c>
      <c r="D9630">
        <v>29</v>
      </c>
      <c r="E9630" t="s">
        <v>56</v>
      </c>
      <c r="F9630" t="s">
        <v>57</v>
      </c>
      <c r="G9630">
        <v>96724</v>
      </c>
      <c r="H9630">
        <v>5</v>
      </c>
      <c r="I9630">
        <v>1</v>
      </c>
      <c r="J9630">
        <v>49</v>
      </c>
      <c r="K9630">
        <v>1</v>
      </c>
      <c r="L9630" t="s">
        <v>18</v>
      </c>
      <c r="M9630" t="str" cm="1">
        <f t="array" ref="M9630">_xlfn.IFS(Table1[[#This Row],[Tenure_Years]]&lt;=2,"New Hire",Table1[[#This Row],[Tenure_Years]]&lt;=5,"Established",Table1[[#This Row],[Tenure_Years]]&gt;=5,"Veteran")</f>
        <v>Established</v>
      </c>
      <c r="N9630">
        <f t="shared" si="300"/>
        <v>94573.380601596073</v>
      </c>
      <c r="O9630" t="str">
        <f t="shared" si="301"/>
        <v>High Priority</v>
      </c>
    </row>
    <row r="9631" spans="1:15" x14ac:dyDescent="0.3">
      <c r="A9631" t="s">
        <v>18746</v>
      </c>
      <c r="B9631" t="s">
        <v>18747</v>
      </c>
      <c r="C9631" t="s">
        <v>31</v>
      </c>
      <c r="D9631">
        <v>30</v>
      </c>
      <c r="E9631" t="s">
        <v>56</v>
      </c>
      <c r="F9631" t="s">
        <v>57</v>
      </c>
      <c r="G9631">
        <v>56717</v>
      </c>
      <c r="H9631">
        <v>1</v>
      </c>
      <c r="I9631">
        <v>3</v>
      </c>
      <c r="J9631">
        <v>35</v>
      </c>
      <c r="K9631">
        <v>1</v>
      </c>
      <c r="L9631" t="s">
        <v>18</v>
      </c>
      <c r="M9631" t="str" cm="1">
        <f t="array" ref="M9631">_xlfn.IFS(Table1[[#This Row],[Tenure_Years]]&lt;=2,"New Hire",Table1[[#This Row],[Tenure_Years]]&lt;=5,"Established",Table1[[#This Row],[Tenure_Years]]&gt;=5,"Veteran")</f>
        <v>New Hire</v>
      </c>
      <c r="N9631">
        <f t="shared" si="300"/>
        <v>94573.380601596073</v>
      </c>
      <c r="O9631" t="str">
        <f t="shared" si="301"/>
        <v>Normal</v>
      </c>
    </row>
    <row r="9632" spans="1:15" x14ac:dyDescent="0.3">
      <c r="A9632" t="s">
        <v>18748</v>
      </c>
      <c r="B9632" t="s">
        <v>18749</v>
      </c>
      <c r="C9632" t="s">
        <v>15</v>
      </c>
      <c r="D9632">
        <v>52</v>
      </c>
      <c r="E9632" t="s">
        <v>27</v>
      </c>
      <c r="F9632" t="s">
        <v>111</v>
      </c>
      <c r="G9632">
        <v>113716</v>
      </c>
      <c r="H9632">
        <v>3</v>
      </c>
      <c r="I9632">
        <v>1</v>
      </c>
      <c r="J9632">
        <v>70</v>
      </c>
      <c r="K9632">
        <v>2</v>
      </c>
      <c r="L9632" t="s">
        <v>24</v>
      </c>
      <c r="M9632" t="str" cm="1">
        <f t="array" ref="M9632">_xlfn.IFS(Table1[[#This Row],[Tenure_Years]]&lt;=2,"New Hire",Table1[[#This Row],[Tenure_Years]]&lt;=5,"Established",Table1[[#This Row],[Tenure_Years]]&gt;=5,"Veteran")</f>
        <v>Established</v>
      </c>
      <c r="N9632">
        <f t="shared" si="300"/>
        <v>92826.904643962844</v>
      </c>
      <c r="O9632" t="str">
        <f t="shared" si="301"/>
        <v>Normal</v>
      </c>
    </row>
    <row r="9633" spans="1:15" x14ac:dyDescent="0.3">
      <c r="A9633" t="s">
        <v>18750</v>
      </c>
      <c r="B9633" t="s">
        <v>18751</v>
      </c>
      <c r="C9633" t="s">
        <v>15</v>
      </c>
      <c r="D9633">
        <v>59</v>
      </c>
      <c r="E9633" t="s">
        <v>60</v>
      </c>
      <c r="F9633" t="s">
        <v>98</v>
      </c>
      <c r="G9633">
        <v>110368</v>
      </c>
      <c r="H9633">
        <v>15</v>
      </c>
      <c r="I9633">
        <v>5</v>
      </c>
      <c r="J9633">
        <v>15</v>
      </c>
      <c r="K9633">
        <v>3</v>
      </c>
      <c r="L9633" t="s">
        <v>18</v>
      </c>
      <c r="M9633" t="str" cm="1">
        <f t="array" ref="M9633">_xlfn.IFS(Table1[[#This Row],[Tenure_Years]]&lt;=2,"New Hire",Table1[[#This Row],[Tenure_Years]]&lt;=5,"Established",Table1[[#This Row],[Tenure_Years]]&gt;=5,"Veteran")</f>
        <v>Veteran</v>
      </c>
      <c r="N9633">
        <f t="shared" si="300"/>
        <v>94068.868467410459</v>
      </c>
      <c r="O9633" t="str">
        <f t="shared" si="301"/>
        <v>Normal</v>
      </c>
    </row>
    <row r="9634" spans="1:15" x14ac:dyDescent="0.3">
      <c r="A9634" t="s">
        <v>18752</v>
      </c>
      <c r="B9634" t="s">
        <v>18753</v>
      </c>
      <c r="C9634" t="s">
        <v>21</v>
      </c>
      <c r="D9634">
        <v>45</v>
      </c>
      <c r="E9634" t="s">
        <v>60</v>
      </c>
      <c r="F9634" t="s">
        <v>98</v>
      </c>
      <c r="G9634">
        <v>113257</v>
      </c>
      <c r="H9634">
        <v>8</v>
      </c>
      <c r="I9634">
        <v>4</v>
      </c>
      <c r="J9634">
        <v>48</v>
      </c>
      <c r="K9634">
        <v>4</v>
      </c>
      <c r="L9634" t="s">
        <v>24</v>
      </c>
      <c r="M9634" t="str" cm="1">
        <f t="array" ref="M9634">_xlfn.IFS(Table1[[#This Row],[Tenure_Years]]&lt;=2,"New Hire",Table1[[#This Row],[Tenure_Years]]&lt;=5,"Established",Table1[[#This Row],[Tenure_Years]]&gt;=5,"Veteran")</f>
        <v>Veteran</v>
      </c>
      <c r="N9634">
        <f t="shared" si="300"/>
        <v>94068.868467410459</v>
      </c>
      <c r="O9634" t="str">
        <f t="shared" si="301"/>
        <v>Normal</v>
      </c>
    </row>
    <row r="9635" spans="1:15" x14ac:dyDescent="0.3">
      <c r="A9635" t="s">
        <v>18754</v>
      </c>
      <c r="B9635" t="s">
        <v>18755</v>
      </c>
      <c r="C9635" t="s">
        <v>21</v>
      </c>
      <c r="D9635">
        <v>34</v>
      </c>
      <c r="E9635" t="s">
        <v>60</v>
      </c>
      <c r="F9635" t="s">
        <v>141</v>
      </c>
      <c r="G9635">
        <v>41927</v>
      </c>
      <c r="H9635">
        <v>3</v>
      </c>
      <c r="I9635">
        <v>2</v>
      </c>
      <c r="J9635">
        <v>55</v>
      </c>
      <c r="K9635">
        <v>1</v>
      </c>
      <c r="L9635" t="s">
        <v>24</v>
      </c>
      <c r="M9635" t="str" cm="1">
        <f t="array" ref="M9635">_xlfn.IFS(Table1[[#This Row],[Tenure_Years]]&lt;=2,"New Hire",Table1[[#This Row],[Tenure_Years]]&lt;=5,"Established",Table1[[#This Row],[Tenure_Years]]&gt;=5,"Veteran")</f>
        <v>Established</v>
      </c>
      <c r="N9635">
        <f t="shared" si="300"/>
        <v>94068.868467410459</v>
      </c>
      <c r="O9635" t="str">
        <f t="shared" si="301"/>
        <v>Normal</v>
      </c>
    </row>
    <row r="9636" spans="1:15" x14ac:dyDescent="0.3">
      <c r="A9636" t="s">
        <v>18756</v>
      </c>
      <c r="B9636" t="s">
        <v>18757</v>
      </c>
      <c r="C9636" t="s">
        <v>15</v>
      </c>
      <c r="D9636">
        <v>44</v>
      </c>
      <c r="E9636" t="s">
        <v>56</v>
      </c>
      <c r="F9636" t="s">
        <v>57</v>
      </c>
      <c r="G9636">
        <v>41499</v>
      </c>
      <c r="H9636">
        <v>0</v>
      </c>
      <c r="I9636">
        <v>4</v>
      </c>
      <c r="J9636">
        <v>57</v>
      </c>
      <c r="K9636">
        <v>3</v>
      </c>
      <c r="L9636" t="s">
        <v>24</v>
      </c>
      <c r="M9636" t="str" cm="1">
        <f t="array" ref="M9636">_xlfn.IFS(Table1[[#This Row],[Tenure_Years]]&lt;=2,"New Hire",Table1[[#This Row],[Tenure_Years]]&lt;=5,"Established",Table1[[#This Row],[Tenure_Years]]&gt;=5,"Veteran")</f>
        <v>New Hire</v>
      </c>
      <c r="N9636">
        <f t="shared" si="300"/>
        <v>94573.380601596073</v>
      </c>
      <c r="O9636" t="str">
        <f t="shared" si="301"/>
        <v>Normal</v>
      </c>
    </row>
    <row r="9637" spans="1:15" x14ac:dyDescent="0.3">
      <c r="A9637" t="s">
        <v>18758</v>
      </c>
      <c r="B9637" t="s">
        <v>18759</v>
      </c>
      <c r="C9637" t="s">
        <v>21</v>
      </c>
      <c r="D9637">
        <v>38</v>
      </c>
      <c r="E9637" t="s">
        <v>60</v>
      </c>
      <c r="F9637" t="s">
        <v>61</v>
      </c>
      <c r="G9637">
        <v>44213</v>
      </c>
      <c r="H9637">
        <v>3</v>
      </c>
      <c r="I9637">
        <v>5</v>
      </c>
      <c r="J9637">
        <v>12</v>
      </c>
      <c r="K9637">
        <v>3</v>
      </c>
      <c r="L9637" t="s">
        <v>24</v>
      </c>
      <c r="M9637" t="str" cm="1">
        <f t="array" ref="M9637">_xlfn.IFS(Table1[[#This Row],[Tenure_Years]]&lt;=2,"New Hire",Table1[[#This Row],[Tenure_Years]]&lt;=5,"Established",Table1[[#This Row],[Tenure_Years]]&gt;=5,"Veteran")</f>
        <v>Established</v>
      </c>
      <c r="N9637">
        <f t="shared" si="300"/>
        <v>94068.868467410459</v>
      </c>
      <c r="O9637" t="str">
        <f t="shared" si="301"/>
        <v>Normal</v>
      </c>
    </row>
    <row r="9638" spans="1:15" x14ac:dyDescent="0.3">
      <c r="A9638" t="s">
        <v>18760</v>
      </c>
      <c r="B9638" t="s">
        <v>1523</v>
      </c>
      <c r="C9638" t="s">
        <v>31</v>
      </c>
      <c r="D9638">
        <v>43</v>
      </c>
      <c r="E9638" t="s">
        <v>16</v>
      </c>
      <c r="F9638" t="s">
        <v>130</v>
      </c>
      <c r="G9638">
        <v>131758</v>
      </c>
      <c r="H9638">
        <v>9</v>
      </c>
      <c r="I9638">
        <v>4</v>
      </c>
      <c r="J9638">
        <v>24</v>
      </c>
      <c r="K9638">
        <v>0</v>
      </c>
      <c r="L9638" t="s">
        <v>24</v>
      </c>
      <c r="M9638" t="str" cm="1">
        <f t="array" ref="M9638">_xlfn.IFS(Table1[[#This Row],[Tenure_Years]]&lt;=2,"New Hire",Table1[[#This Row],[Tenure_Years]]&lt;=5,"Established",Table1[[#This Row],[Tenure_Years]]&gt;=5,"Veteran")</f>
        <v>Veteran</v>
      </c>
      <c r="N9638">
        <f t="shared" si="300"/>
        <v>94458.108426635241</v>
      </c>
      <c r="O9638" t="str">
        <f t="shared" si="301"/>
        <v>Normal</v>
      </c>
    </row>
    <row r="9639" spans="1:15" x14ac:dyDescent="0.3">
      <c r="A9639" t="s">
        <v>18761</v>
      </c>
      <c r="B9639" t="s">
        <v>18762</v>
      </c>
      <c r="C9639" t="s">
        <v>15</v>
      </c>
      <c r="D9639">
        <v>60</v>
      </c>
      <c r="E9639" t="s">
        <v>60</v>
      </c>
      <c r="F9639" t="s">
        <v>64</v>
      </c>
      <c r="G9639">
        <v>54950</v>
      </c>
      <c r="H9639">
        <v>12</v>
      </c>
      <c r="I9639">
        <v>3</v>
      </c>
      <c r="J9639">
        <v>11</v>
      </c>
      <c r="K9639">
        <v>3</v>
      </c>
      <c r="L9639" t="s">
        <v>18</v>
      </c>
      <c r="M9639" t="str" cm="1">
        <f t="array" ref="M9639">_xlfn.IFS(Table1[[#This Row],[Tenure_Years]]&lt;=2,"New Hire",Table1[[#This Row],[Tenure_Years]]&lt;=5,"Established",Table1[[#This Row],[Tenure_Years]]&gt;=5,"Veteran")</f>
        <v>Veteran</v>
      </c>
      <c r="N9639">
        <f t="shared" si="300"/>
        <v>94068.868467410459</v>
      </c>
      <c r="O9639" t="str">
        <f t="shared" si="301"/>
        <v>Normal</v>
      </c>
    </row>
    <row r="9640" spans="1:15" x14ac:dyDescent="0.3">
      <c r="A9640" t="s">
        <v>18763</v>
      </c>
      <c r="B9640" t="s">
        <v>18764</v>
      </c>
      <c r="C9640" t="s">
        <v>15</v>
      </c>
      <c r="D9640">
        <v>43</v>
      </c>
      <c r="E9640" t="s">
        <v>16</v>
      </c>
      <c r="F9640" t="s">
        <v>130</v>
      </c>
      <c r="G9640">
        <v>119439</v>
      </c>
      <c r="H9640">
        <v>14</v>
      </c>
      <c r="I9640">
        <v>5</v>
      </c>
      <c r="J9640">
        <v>44</v>
      </c>
      <c r="K9640">
        <v>5</v>
      </c>
      <c r="L9640" t="s">
        <v>24</v>
      </c>
      <c r="M9640" t="str" cm="1">
        <f t="array" ref="M9640">_xlfn.IFS(Table1[[#This Row],[Tenure_Years]]&lt;=2,"New Hire",Table1[[#This Row],[Tenure_Years]]&lt;=5,"Established",Table1[[#This Row],[Tenure_Years]]&gt;=5,"Veteran")</f>
        <v>Veteran</v>
      </c>
      <c r="N9640">
        <f t="shared" si="300"/>
        <v>94458.108426635241</v>
      </c>
      <c r="O9640" t="str">
        <f t="shared" si="301"/>
        <v>Normal</v>
      </c>
    </row>
    <row r="9641" spans="1:15" x14ac:dyDescent="0.3">
      <c r="A9641" t="s">
        <v>18765</v>
      </c>
      <c r="B9641" t="s">
        <v>18766</v>
      </c>
      <c r="C9641" t="s">
        <v>31</v>
      </c>
      <c r="D9641">
        <v>54</v>
      </c>
      <c r="E9641" t="s">
        <v>60</v>
      </c>
      <c r="F9641" t="s">
        <v>64</v>
      </c>
      <c r="G9641">
        <v>68055</v>
      </c>
      <c r="H9641">
        <v>11</v>
      </c>
      <c r="I9641">
        <v>3</v>
      </c>
      <c r="J9641">
        <v>34</v>
      </c>
      <c r="K9641">
        <v>2</v>
      </c>
      <c r="L9641" t="s">
        <v>18</v>
      </c>
      <c r="M9641" t="str" cm="1">
        <f t="array" ref="M9641">_xlfn.IFS(Table1[[#This Row],[Tenure_Years]]&lt;=2,"New Hire",Table1[[#This Row],[Tenure_Years]]&lt;=5,"Established",Table1[[#This Row],[Tenure_Years]]&gt;=5,"Veteran")</f>
        <v>Veteran</v>
      </c>
      <c r="N9641">
        <f t="shared" si="300"/>
        <v>94068.868467410459</v>
      </c>
      <c r="O9641" t="str">
        <f t="shared" si="301"/>
        <v>Normal</v>
      </c>
    </row>
    <row r="9642" spans="1:15" x14ac:dyDescent="0.3">
      <c r="A9642" t="s">
        <v>18767</v>
      </c>
      <c r="B9642" t="s">
        <v>18768</v>
      </c>
      <c r="C9642" t="s">
        <v>31</v>
      </c>
      <c r="D9642">
        <v>37</v>
      </c>
      <c r="E9642" t="s">
        <v>32</v>
      </c>
      <c r="F9642" t="s">
        <v>33</v>
      </c>
      <c r="G9642">
        <v>120888</v>
      </c>
      <c r="H9642">
        <v>8</v>
      </c>
      <c r="I9642">
        <v>3</v>
      </c>
      <c r="J9642">
        <v>75</v>
      </c>
      <c r="K9642">
        <v>5</v>
      </c>
      <c r="L9642" t="s">
        <v>18</v>
      </c>
      <c r="M9642" t="str" cm="1">
        <f t="array" ref="M9642">_xlfn.IFS(Table1[[#This Row],[Tenure_Years]]&lt;=2,"New Hire",Table1[[#This Row],[Tenure_Years]]&lt;=5,"Established",Table1[[#This Row],[Tenure_Years]]&gt;=5,"Veteran")</f>
        <v>Veteran</v>
      </c>
      <c r="N9642">
        <f t="shared" si="300"/>
        <v>94178.259456264772</v>
      </c>
      <c r="O9642" t="str">
        <f t="shared" si="301"/>
        <v>Normal</v>
      </c>
    </row>
    <row r="9643" spans="1:15" x14ac:dyDescent="0.3">
      <c r="A9643" t="s">
        <v>18769</v>
      </c>
      <c r="B9643" t="s">
        <v>18770</v>
      </c>
      <c r="C9643" t="s">
        <v>15</v>
      </c>
      <c r="D9643">
        <v>57</v>
      </c>
      <c r="E9643" t="s">
        <v>27</v>
      </c>
      <c r="F9643" t="s">
        <v>28</v>
      </c>
      <c r="G9643">
        <v>117714</v>
      </c>
      <c r="H9643">
        <v>2</v>
      </c>
      <c r="I9643">
        <v>3</v>
      </c>
      <c r="J9643">
        <v>48</v>
      </c>
      <c r="K9643">
        <v>4</v>
      </c>
      <c r="L9643" t="s">
        <v>24</v>
      </c>
      <c r="M9643" t="str" cm="1">
        <f t="array" ref="M9643">_xlfn.IFS(Table1[[#This Row],[Tenure_Years]]&lt;=2,"New Hire",Table1[[#This Row],[Tenure_Years]]&lt;=5,"Established",Table1[[#This Row],[Tenure_Years]]&gt;=5,"Veteran")</f>
        <v>New Hire</v>
      </c>
      <c r="N9643">
        <f t="shared" si="300"/>
        <v>92826.904643962844</v>
      </c>
      <c r="O9643" t="str">
        <f t="shared" si="301"/>
        <v>Normal</v>
      </c>
    </row>
    <row r="9644" spans="1:15" x14ac:dyDescent="0.3">
      <c r="A9644" t="s">
        <v>18771</v>
      </c>
      <c r="B9644" t="s">
        <v>18772</v>
      </c>
      <c r="C9644" t="s">
        <v>15</v>
      </c>
      <c r="D9644">
        <v>31</v>
      </c>
      <c r="E9644" t="s">
        <v>56</v>
      </c>
      <c r="F9644" t="s">
        <v>57</v>
      </c>
      <c r="G9644">
        <v>115369</v>
      </c>
      <c r="H9644">
        <v>3</v>
      </c>
      <c r="I9644">
        <v>2</v>
      </c>
      <c r="J9644">
        <v>17</v>
      </c>
      <c r="K9644">
        <v>0</v>
      </c>
      <c r="L9644" t="s">
        <v>24</v>
      </c>
      <c r="M9644" t="str" cm="1">
        <f t="array" ref="M9644">_xlfn.IFS(Table1[[#This Row],[Tenure_Years]]&lt;=2,"New Hire",Table1[[#This Row],[Tenure_Years]]&lt;=5,"Established",Table1[[#This Row],[Tenure_Years]]&gt;=5,"Veteran")</f>
        <v>Established</v>
      </c>
      <c r="N9644">
        <f t="shared" si="300"/>
        <v>94573.380601596073</v>
      </c>
      <c r="O9644" t="str">
        <f t="shared" si="301"/>
        <v>Normal</v>
      </c>
    </row>
    <row r="9645" spans="1:15" x14ac:dyDescent="0.3">
      <c r="A9645" t="s">
        <v>18773</v>
      </c>
      <c r="B9645" t="s">
        <v>18774</v>
      </c>
      <c r="C9645" t="s">
        <v>31</v>
      </c>
      <c r="D9645">
        <v>45</v>
      </c>
      <c r="E9645" t="s">
        <v>60</v>
      </c>
      <c r="F9645" t="s">
        <v>64</v>
      </c>
      <c r="G9645">
        <v>68394</v>
      </c>
      <c r="H9645">
        <v>3</v>
      </c>
      <c r="I9645">
        <v>2</v>
      </c>
      <c r="J9645">
        <v>80</v>
      </c>
      <c r="K9645">
        <v>5</v>
      </c>
      <c r="L9645" t="s">
        <v>24</v>
      </c>
      <c r="M9645" t="str" cm="1">
        <f t="array" ref="M9645">_xlfn.IFS(Table1[[#This Row],[Tenure_Years]]&lt;=2,"New Hire",Table1[[#This Row],[Tenure_Years]]&lt;=5,"Established",Table1[[#This Row],[Tenure_Years]]&gt;=5,"Veteran")</f>
        <v>Established</v>
      </c>
      <c r="N9645">
        <f t="shared" si="300"/>
        <v>94068.868467410459</v>
      </c>
      <c r="O9645" t="str">
        <f t="shared" si="301"/>
        <v>Normal</v>
      </c>
    </row>
    <row r="9646" spans="1:15" x14ac:dyDescent="0.3">
      <c r="A9646" t="s">
        <v>18775</v>
      </c>
      <c r="B9646" t="s">
        <v>1150</v>
      </c>
      <c r="C9646" t="s">
        <v>21</v>
      </c>
      <c r="D9646">
        <v>26</v>
      </c>
      <c r="E9646" t="s">
        <v>56</v>
      </c>
      <c r="F9646" t="s">
        <v>57</v>
      </c>
      <c r="G9646">
        <v>84079</v>
      </c>
      <c r="H9646">
        <v>10</v>
      </c>
      <c r="I9646">
        <v>1</v>
      </c>
      <c r="J9646">
        <v>61</v>
      </c>
      <c r="K9646">
        <v>5</v>
      </c>
      <c r="L9646" t="s">
        <v>18</v>
      </c>
      <c r="M9646" t="str" cm="1">
        <f t="array" ref="M9646">_xlfn.IFS(Table1[[#This Row],[Tenure_Years]]&lt;=2,"New Hire",Table1[[#This Row],[Tenure_Years]]&lt;=5,"Established",Table1[[#This Row],[Tenure_Years]]&gt;=5,"Veteran")</f>
        <v>Veteran</v>
      </c>
      <c r="N9646">
        <f t="shared" si="300"/>
        <v>94573.380601596073</v>
      </c>
      <c r="O9646" t="str">
        <f t="shared" si="301"/>
        <v>Normal</v>
      </c>
    </row>
    <row r="9647" spans="1:15" x14ac:dyDescent="0.3">
      <c r="A9647" t="s">
        <v>18776</v>
      </c>
      <c r="B9647" t="s">
        <v>18777</v>
      </c>
      <c r="C9647" t="s">
        <v>21</v>
      </c>
      <c r="D9647">
        <v>37</v>
      </c>
      <c r="E9647" t="s">
        <v>27</v>
      </c>
      <c r="F9647" t="s">
        <v>75</v>
      </c>
      <c r="G9647">
        <v>51500</v>
      </c>
      <c r="H9647">
        <v>7</v>
      </c>
      <c r="I9647">
        <v>4</v>
      </c>
      <c r="J9647">
        <v>51</v>
      </c>
      <c r="K9647">
        <v>3</v>
      </c>
      <c r="L9647" t="s">
        <v>24</v>
      </c>
      <c r="M9647" t="str" cm="1">
        <f t="array" ref="M9647">_xlfn.IFS(Table1[[#This Row],[Tenure_Years]]&lt;=2,"New Hire",Table1[[#This Row],[Tenure_Years]]&lt;=5,"Established",Table1[[#This Row],[Tenure_Years]]&gt;=5,"Veteran")</f>
        <v>Veteran</v>
      </c>
      <c r="N9647">
        <f t="shared" si="300"/>
        <v>92826.904643962844</v>
      </c>
      <c r="O9647" t="str">
        <f t="shared" si="301"/>
        <v>Normal</v>
      </c>
    </row>
    <row r="9648" spans="1:15" x14ac:dyDescent="0.3">
      <c r="A9648" t="s">
        <v>18778</v>
      </c>
      <c r="B9648" t="s">
        <v>18779</v>
      </c>
      <c r="C9648" t="s">
        <v>31</v>
      </c>
      <c r="D9648">
        <v>60</v>
      </c>
      <c r="E9648" t="s">
        <v>60</v>
      </c>
      <c r="F9648" t="s">
        <v>98</v>
      </c>
      <c r="G9648">
        <v>75668</v>
      </c>
      <c r="H9648">
        <v>2</v>
      </c>
      <c r="I9648">
        <v>3</v>
      </c>
      <c r="J9648">
        <v>79</v>
      </c>
      <c r="K9648">
        <v>1</v>
      </c>
      <c r="L9648" t="s">
        <v>24</v>
      </c>
      <c r="M9648" t="str" cm="1">
        <f t="array" ref="M9648">_xlfn.IFS(Table1[[#This Row],[Tenure_Years]]&lt;=2,"New Hire",Table1[[#This Row],[Tenure_Years]]&lt;=5,"Established",Table1[[#This Row],[Tenure_Years]]&gt;=5,"Veteran")</f>
        <v>New Hire</v>
      </c>
      <c r="N9648">
        <f t="shared" si="300"/>
        <v>94068.868467410459</v>
      </c>
      <c r="O9648" t="str">
        <f t="shared" si="301"/>
        <v>Normal</v>
      </c>
    </row>
    <row r="9649" spans="1:15" x14ac:dyDescent="0.3">
      <c r="A9649" t="s">
        <v>18780</v>
      </c>
      <c r="B9649" t="s">
        <v>13533</v>
      </c>
      <c r="C9649" t="s">
        <v>31</v>
      </c>
      <c r="D9649">
        <v>41</v>
      </c>
      <c r="E9649" t="s">
        <v>27</v>
      </c>
      <c r="F9649" t="s">
        <v>28</v>
      </c>
      <c r="G9649">
        <v>113121</v>
      </c>
      <c r="H9649">
        <v>6</v>
      </c>
      <c r="I9649">
        <v>4</v>
      </c>
      <c r="J9649">
        <v>40</v>
      </c>
      <c r="K9649">
        <v>1</v>
      </c>
      <c r="L9649" t="s">
        <v>24</v>
      </c>
      <c r="M9649" t="str" cm="1">
        <f t="array" ref="M9649">_xlfn.IFS(Table1[[#This Row],[Tenure_Years]]&lt;=2,"New Hire",Table1[[#This Row],[Tenure_Years]]&lt;=5,"Established",Table1[[#This Row],[Tenure_Years]]&gt;=5,"Veteran")</f>
        <v>Veteran</v>
      </c>
      <c r="N9649">
        <f t="shared" si="300"/>
        <v>92826.904643962844</v>
      </c>
      <c r="O9649" t="str">
        <f t="shared" si="301"/>
        <v>Normal</v>
      </c>
    </row>
    <row r="9650" spans="1:15" x14ac:dyDescent="0.3">
      <c r="A9650" t="s">
        <v>18781</v>
      </c>
      <c r="B9650" t="s">
        <v>18782</v>
      </c>
      <c r="C9650" t="s">
        <v>15</v>
      </c>
      <c r="D9650">
        <v>26</v>
      </c>
      <c r="E9650" t="s">
        <v>22</v>
      </c>
      <c r="F9650" t="s">
        <v>23</v>
      </c>
      <c r="G9650">
        <v>83093</v>
      </c>
      <c r="H9650">
        <v>3</v>
      </c>
      <c r="I9650">
        <v>5</v>
      </c>
      <c r="J9650">
        <v>45</v>
      </c>
      <c r="K9650">
        <v>3</v>
      </c>
      <c r="L9650" t="s">
        <v>18</v>
      </c>
      <c r="M9650" t="str" cm="1">
        <f t="array" ref="M9650">_xlfn.IFS(Table1[[#This Row],[Tenure_Years]]&lt;=2,"New Hire",Table1[[#This Row],[Tenure_Years]]&lt;=5,"Established",Table1[[#This Row],[Tenure_Years]]&gt;=5,"Veteran")</f>
        <v>Established</v>
      </c>
      <c r="N9650">
        <f t="shared" si="300"/>
        <v>96526.185096153844</v>
      </c>
      <c r="O9650" t="str">
        <f t="shared" si="301"/>
        <v>Normal</v>
      </c>
    </row>
    <row r="9651" spans="1:15" x14ac:dyDescent="0.3">
      <c r="A9651" t="s">
        <v>18783</v>
      </c>
      <c r="B9651" t="s">
        <v>18784</v>
      </c>
      <c r="C9651" t="s">
        <v>15</v>
      </c>
      <c r="D9651">
        <v>30</v>
      </c>
      <c r="E9651" t="s">
        <v>27</v>
      </c>
      <c r="F9651" t="s">
        <v>75</v>
      </c>
      <c r="G9651">
        <v>42840</v>
      </c>
      <c r="H9651">
        <v>5</v>
      </c>
      <c r="I9651">
        <v>5</v>
      </c>
      <c r="J9651">
        <v>59</v>
      </c>
      <c r="K9651">
        <v>0</v>
      </c>
      <c r="L9651" t="s">
        <v>18</v>
      </c>
      <c r="M9651" t="str" cm="1">
        <f t="array" ref="M9651">_xlfn.IFS(Table1[[#This Row],[Tenure_Years]]&lt;=2,"New Hire",Table1[[#This Row],[Tenure_Years]]&lt;=5,"Established",Table1[[#This Row],[Tenure_Years]]&gt;=5,"Veteran")</f>
        <v>Established</v>
      </c>
      <c r="N9651">
        <f t="shared" si="300"/>
        <v>92826.904643962844</v>
      </c>
      <c r="O9651" t="str">
        <f t="shared" si="301"/>
        <v>High Priority</v>
      </c>
    </row>
    <row r="9652" spans="1:15" x14ac:dyDescent="0.3">
      <c r="A9652" t="s">
        <v>18785</v>
      </c>
      <c r="B9652" t="s">
        <v>18786</v>
      </c>
      <c r="C9652" t="s">
        <v>15</v>
      </c>
      <c r="D9652">
        <v>45</v>
      </c>
      <c r="E9652" t="s">
        <v>22</v>
      </c>
      <c r="F9652" t="s">
        <v>51</v>
      </c>
      <c r="G9652">
        <v>117035</v>
      </c>
      <c r="H9652">
        <v>4</v>
      </c>
      <c r="I9652">
        <v>5</v>
      </c>
      <c r="J9652">
        <v>75</v>
      </c>
      <c r="K9652">
        <v>0</v>
      </c>
      <c r="L9652" t="s">
        <v>18</v>
      </c>
      <c r="M9652" t="str" cm="1">
        <f t="array" ref="M9652">_xlfn.IFS(Table1[[#This Row],[Tenure_Years]]&lt;=2,"New Hire",Table1[[#This Row],[Tenure_Years]]&lt;=5,"Established",Table1[[#This Row],[Tenure_Years]]&gt;=5,"Veteran")</f>
        <v>Established</v>
      </c>
      <c r="N9652">
        <f t="shared" si="300"/>
        <v>96526.185096153844</v>
      </c>
      <c r="O9652" t="str">
        <f t="shared" si="301"/>
        <v>Normal</v>
      </c>
    </row>
    <row r="9653" spans="1:15" x14ac:dyDescent="0.3">
      <c r="A9653" t="s">
        <v>18787</v>
      </c>
      <c r="B9653" t="s">
        <v>18788</v>
      </c>
      <c r="C9653" t="s">
        <v>15</v>
      </c>
      <c r="D9653">
        <v>38</v>
      </c>
      <c r="E9653" t="s">
        <v>32</v>
      </c>
      <c r="F9653" t="s">
        <v>33</v>
      </c>
      <c r="G9653">
        <v>55383</v>
      </c>
      <c r="H9653">
        <v>6</v>
      </c>
      <c r="I9653">
        <v>5</v>
      </c>
      <c r="J9653">
        <v>28</v>
      </c>
      <c r="K9653">
        <v>5</v>
      </c>
      <c r="L9653" t="s">
        <v>24</v>
      </c>
      <c r="M9653" t="str" cm="1">
        <f t="array" ref="M9653">_xlfn.IFS(Table1[[#This Row],[Tenure_Years]]&lt;=2,"New Hire",Table1[[#This Row],[Tenure_Years]]&lt;=5,"Established",Table1[[#This Row],[Tenure_Years]]&gt;=5,"Veteran")</f>
        <v>Veteran</v>
      </c>
      <c r="N9653">
        <f t="shared" si="300"/>
        <v>94178.259456264772</v>
      </c>
      <c r="O9653" t="str">
        <f t="shared" si="301"/>
        <v>Normal</v>
      </c>
    </row>
    <row r="9654" spans="1:15" x14ac:dyDescent="0.3">
      <c r="A9654" t="s">
        <v>18789</v>
      </c>
      <c r="B9654" t="s">
        <v>18790</v>
      </c>
      <c r="C9654" t="s">
        <v>15</v>
      </c>
      <c r="D9654">
        <v>28</v>
      </c>
      <c r="E9654" t="s">
        <v>56</v>
      </c>
      <c r="F9654" t="s">
        <v>92</v>
      </c>
      <c r="G9654">
        <v>123108</v>
      </c>
      <c r="H9654">
        <v>14</v>
      </c>
      <c r="I9654">
        <v>4</v>
      </c>
      <c r="J9654">
        <v>39</v>
      </c>
      <c r="K9654">
        <v>2</v>
      </c>
      <c r="L9654" t="s">
        <v>24</v>
      </c>
      <c r="M9654" t="str" cm="1">
        <f t="array" ref="M9654">_xlfn.IFS(Table1[[#This Row],[Tenure_Years]]&lt;=2,"New Hire",Table1[[#This Row],[Tenure_Years]]&lt;=5,"Established",Table1[[#This Row],[Tenure_Years]]&gt;=5,"Veteran")</f>
        <v>Veteran</v>
      </c>
      <c r="N9654">
        <f t="shared" si="300"/>
        <v>94573.380601596073</v>
      </c>
      <c r="O9654" t="str">
        <f t="shared" si="301"/>
        <v>Normal</v>
      </c>
    </row>
    <row r="9655" spans="1:15" x14ac:dyDescent="0.3">
      <c r="A9655" t="s">
        <v>18791</v>
      </c>
      <c r="B9655" t="s">
        <v>18792</v>
      </c>
      <c r="C9655" t="s">
        <v>21</v>
      </c>
      <c r="D9655">
        <v>55</v>
      </c>
      <c r="E9655" t="s">
        <v>16</v>
      </c>
      <c r="F9655" t="s">
        <v>38</v>
      </c>
      <c r="G9655">
        <v>69110</v>
      </c>
      <c r="H9655">
        <v>7</v>
      </c>
      <c r="I9655">
        <v>5</v>
      </c>
      <c r="J9655">
        <v>10</v>
      </c>
      <c r="K9655">
        <v>3</v>
      </c>
      <c r="L9655" t="s">
        <v>18</v>
      </c>
      <c r="M9655" t="str" cm="1">
        <f t="array" ref="M9655">_xlfn.IFS(Table1[[#This Row],[Tenure_Years]]&lt;=2,"New Hire",Table1[[#This Row],[Tenure_Years]]&lt;=5,"Established",Table1[[#This Row],[Tenure_Years]]&gt;=5,"Veteran")</f>
        <v>Veteran</v>
      </c>
      <c r="N9655">
        <f t="shared" si="300"/>
        <v>94458.108426635241</v>
      </c>
      <c r="O9655" t="str">
        <f t="shared" si="301"/>
        <v>Normal</v>
      </c>
    </row>
    <row r="9656" spans="1:15" x14ac:dyDescent="0.3">
      <c r="A9656" t="s">
        <v>18793</v>
      </c>
      <c r="B9656" t="s">
        <v>3640</v>
      </c>
      <c r="C9656" t="s">
        <v>15</v>
      </c>
      <c r="D9656">
        <v>37</v>
      </c>
      <c r="E9656" t="s">
        <v>27</v>
      </c>
      <c r="F9656" t="s">
        <v>111</v>
      </c>
      <c r="G9656">
        <v>134793</v>
      </c>
      <c r="H9656">
        <v>3</v>
      </c>
      <c r="I9656">
        <v>5</v>
      </c>
      <c r="J9656">
        <v>14</v>
      </c>
      <c r="K9656">
        <v>5</v>
      </c>
      <c r="L9656" t="s">
        <v>24</v>
      </c>
      <c r="M9656" t="str" cm="1">
        <f t="array" ref="M9656">_xlfn.IFS(Table1[[#This Row],[Tenure_Years]]&lt;=2,"New Hire",Table1[[#This Row],[Tenure_Years]]&lt;=5,"Established",Table1[[#This Row],[Tenure_Years]]&gt;=5,"Veteran")</f>
        <v>Established</v>
      </c>
      <c r="N9656">
        <f t="shared" si="300"/>
        <v>92826.904643962844</v>
      </c>
      <c r="O9656" t="str">
        <f t="shared" si="301"/>
        <v>Normal</v>
      </c>
    </row>
    <row r="9657" spans="1:15" x14ac:dyDescent="0.3">
      <c r="A9657" t="s">
        <v>18794</v>
      </c>
      <c r="B9657" t="s">
        <v>18795</v>
      </c>
      <c r="C9657" t="s">
        <v>15</v>
      </c>
      <c r="D9657">
        <v>32</v>
      </c>
      <c r="E9657" t="s">
        <v>22</v>
      </c>
      <c r="F9657" t="s">
        <v>51</v>
      </c>
      <c r="G9657">
        <v>96462</v>
      </c>
      <c r="H9657">
        <v>0</v>
      </c>
      <c r="I9657">
        <v>5</v>
      </c>
      <c r="J9657">
        <v>23</v>
      </c>
      <c r="K9657">
        <v>1</v>
      </c>
      <c r="L9657" t="s">
        <v>18</v>
      </c>
      <c r="M9657" t="str" cm="1">
        <f t="array" ref="M9657">_xlfn.IFS(Table1[[#This Row],[Tenure_Years]]&lt;=2,"New Hire",Table1[[#This Row],[Tenure_Years]]&lt;=5,"Established",Table1[[#This Row],[Tenure_Years]]&gt;=5,"Veteran")</f>
        <v>New Hire</v>
      </c>
      <c r="N9657">
        <f t="shared" si="300"/>
        <v>96526.185096153844</v>
      </c>
      <c r="O9657" t="str">
        <f t="shared" si="301"/>
        <v>Normal</v>
      </c>
    </row>
    <row r="9658" spans="1:15" x14ac:dyDescent="0.3">
      <c r="A9658" t="s">
        <v>18796</v>
      </c>
      <c r="B9658" t="s">
        <v>18797</v>
      </c>
      <c r="C9658" t="s">
        <v>15</v>
      </c>
      <c r="D9658">
        <v>33</v>
      </c>
      <c r="E9658" t="s">
        <v>32</v>
      </c>
      <c r="F9658" t="s">
        <v>48</v>
      </c>
      <c r="G9658">
        <v>51481</v>
      </c>
      <c r="H9658">
        <v>6</v>
      </c>
      <c r="I9658">
        <v>5</v>
      </c>
      <c r="J9658">
        <v>31</v>
      </c>
      <c r="K9658">
        <v>1</v>
      </c>
      <c r="L9658" t="s">
        <v>18</v>
      </c>
      <c r="M9658" t="str" cm="1">
        <f t="array" ref="M9658">_xlfn.IFS(Table1[[#This Row],[Tenure_Years]]&lt;=2,"New Hire",Table1[[#This Row],[Tenure_Years]]&lt;=5,"Established",Table1[[#This Row],[Tenure_Years]]&gt;=5,"Veteran")</f>
        <v>Veteran</v>
      </c>
      <c r="N9658">
        <f t="shared" si="300"/>
        <v>94178.259456264772</v>
      </c>
      <c r="O9658" t="str">
        <f t="shared" si="301"/>
        <v>Normal</v>
      </c>
    </row>
    <row r="9659" spans="1:15" x14ac:dyDescent="0.3">
      <c r="A9659" t="s">
        <v>18798</v>
      </c>
      <c r="B9659" t="s">
        <v>18799</v>
      </c>
      <c r="C9659" t="s">
        <v>21</v>
      </c>
      <c r="D9659">
        <v>27</v>
      </c>
      <c r="E9659" t="s">
        <v>27</v>
      </c>
      <c r="F9659" t="s">
        <v>111</v>
      </c>
      <c r="G9659">
        <v>135052</v>
      </c>
      <c r="H9659">
        <v>4</v>
      </c>
      <c r="I9659">
        <v>2</v>
      </c>
      <c r="J9659">
        <v>25</v>
      </c>
      <c r="K9659">
        <v>2</v>
      </c>
      <c r="L9659" t="s">
        <v>18</v>
      </c>
      <c r="M9659" t="str" cm="1">
        <f t="array" ref="M9659">_xlfn.IFS(Table1[[#This Row],[Tenure_Years]]&lt;=2,"New Hire",Table1[[#This Row],[Tenure_Years]]&lt;=5,"Established",Table1[[#This Row],[Tenure_Years]]&gt;=5,"Veteran")</f>
        <v>Established</v>
      </c>
      <c r="N9659">
        <f t="shared" si="300"/>
        <v>92826.904643962844</v>
      </c>
      <c r="O9659" t="str">
        <f t="shared" si="301"/>
        <v>Normal</v>
      </c>
    </row>
    <row r="9660" spans="1:15" x14ac:dyDescent="0.3">
      <c r="A9660" t="s">
        <v>18800</v>
      </c>
      <c r="B9660" t="s">
        <v>18801</v>
      </c>
      <c r="C9660" t="s">
        <v>15</v>
      </c>
      <c r="D9660">
        <v>48</v>
      </c>
      <c r="E9660" t="s">
        <v>60</v>
      </c>
      <c r="F9660" t="s">
        <v>98</v>
      </c>
      <c r="G9660">
        <v>80422</v>
      </c>
      <c r="H9660">
        <v>6</v>
      </c>
      <c r="I9660">
        <v>1</v>
      </c>
      <c r="J9660">
        <v>18</v>
      </c>
      <c r="K9660">
        <v>3</v>
      </c>
      <c r="L9660" t="s">
        <v>24</v>
      </c>
      <c r="M9660" t="str" cm="1">
        <f t="array" ref="M9660">_xlfn.IFS(Table1[[#This Row],[Tenure_Years]]&lt;=2,"New Hire",Table1[[#This Row],[Tenure_Years]]&lt;=5,"Established",Table1[[#This Row],[Tenure_Years]]&gt;=5,"Veteran")</f>
        <v>Veteran</v>
      </c>
      <c r="N9660">
        <f t="shared" si="300"/>
        <v>94068.868467410459</v>
      </c>
      <c r="O9660" t="str">
        <f t="shared" si="301"/>
        <v>Normal</v>
      </c>
    </row>
    <row r="9661" spans="1:15" x14ac:dyDescent="0.3">
      <c r="A9661" t="s">
        <v>18802</v>
      </c>
      <c r="B9661" t="s">
        <v>10667</v>
      </c>
      <c r="C9661" t="s">
        <v>21</v>
      </c>
      <c r="D9661">
        <v>49</v>
      </c>
      <c r="E9661" t="s">
        <v>60</v>
      </c>
      <c r="F9661" t="s">
        <v>141</v>
      </c>
      <c r="G9661">
        <v>90285</v>
      </c>
      <c r="H9661">
        <v>7</v>
      </c>
      <c r="I9661">
        <v>4</v>
      </c>
      <c r="J9661">
        <v>27</v>
      </c>
      <c r="K9661">
        <v>1</v>
      </c>
      <c r="L9661" t="s">
        <v>24</v>
      </c>
      <c r="M9661" t="str" cm="1">
        <f t="array" ref="M9661">_xlfn.IFS(Table1[[#This Row],[Tenure_Years]]&lt;=2,"New Hire",Table1[[#This Row],[Tenure_Years]]&lt;=5,"Established",Table1[[#This Row],[Tenure_Years]]&gt;=5,"Veteran")</f>
        <v>Veteran</v>
      </c>
      <c r="N9661">
        <f t="shared" si="300"/>
        <v>94068.868467410459</v>
      </c>
      <c r="O9661" t="str">
        <f t="shared" si="301"/>
        <v>Normal</v>
      </c>
    </row>
    <row r="9662" spans="1:15" x14ac:dyDescent="0.3">
      <c r="A9662" t="s">
        <v>18803</v>
      </c>
      <c r="B9662" t="s">
        <v>18804</v>
      </c>
      <c r="C9662" t="s">
        <v>15</v>
      </c>
      <c r="D9662">
        <v>52</v>
      </c>
      <c r="E9662" t="s">
        <v>22</v>
      </c>
      <c r="F9662" t="s">
        <v>95</v>
      </c>
      <c r="G9662">
        <v>77977</v>
      </c>
      <c r="H9662">
        <v>14</v>
      </c>
      <c r="I9662">
        <v>3</v>
      </c>
      <c r="J9662">
        <v>67</v>
      </c>
      <c r="K9662">
        <v>4</v>
      </c>
      <c r="L9662" t="s">
        <v>24</v>
      </c>
      <c r="M9662" t="str" cm="1">
        <f t="array" ref="M9662">_xlfn.IFS(Table1[[#This Row],[Tenure_Years]]&lt;=2,"New Hire",Table1[[#This Row],[Tenure_Years]]&lt;=5,"Established",Table1[[#This Row],[Tenure_Years]]&gt;=5,"Veteran")</f>
        <v>Veteran</v>
      </c>
      <c r="N9662">
        <f t="shared" si="300"/>
        <v>96526.185096153844</v>
      </c>
      <c r="O9662" t="str">
        <f t="shared" si="301"/>
        <v>Normal</v>
      </c>
    </row>
    <row r="9663" spans="1:15" x14ac:dyDescent="0.3">
      <c r="A9663" t="s">
        <v>18805</v>
      </c>
      <c r="B9663" t="s">
        <v>18806</v>
      </c>
      <c r="C9663" t="s">
        <v>15</v>
      </c>
      <c r="D9663">
        <v>45</v>
      </c>
      <c r="E9663" t="s">
        <v>32</v>
      </c>
      <c r="F9663" t="s">
        <v>43</v>
      </c>
      <c r="G9663">
        <v>53246</v>
      </c>
      <c r="H9663">
        <v>9</v>
      </c>
      <c r="I9663">
        <v>2</v>
      </c>
      <c r="J9663">
        <v>47</v>
      </c>
      <c r="K9663">
        <v>2</v>
      </c>
      <c r="L9663" t="s">
        <v>24</v>
      </c>
      <c r="M9663" t="str" cm="1">
        <f t="array" ref="M9663">_xlfn.IFS(Table1[[#This Row],[Tenure_Years]]&lt;=2,"New Hire",Table1[[#This Row],[Tenure_Years]]&lt;=5,"Established",Table1[[#This Row],[Tenure_Years]]&gt;=5,"Veteran")</f>
        <v>Veteran</v>
      </c>
      <c r="N9663">
        <f t="shared" si="300"/>
        <v>94178.259456264772</v>
      </c>
      <c r="O9663" t="str">
        <f t="shared" si="301"/>
        <v>Normal</v>
      </c>
    </row>
    <row r="9664" spans="1:15" x14ac:dyDescent="0.3">
      <c r="A9664" t="s">
        <v>18807</v>
      </c>
      <c r="B9664" t="s">
        <v>18808</v>
      </c>
      <c r="C9664" t="s">
        <v>31</v>
      </c>
      <c r="D9664">
        <v>32</v>
      </c>
      <c r="E9664" t="s">
        <v>16</v>
      </c>
      <c r="F9664" t="s">
        <v>38</v>
      </c>
      <c r="G9664">
        <v>103864</v>
      </c>
      <c r="H9664">
        <v>6</v>
      </c>
      <c r="I9664">
        <v>5</v>
      </c>
      <c r="J9664">
        <v>48</v>
      </c>
      <c r="K9664">
        <v>1</v>
      </c>
      <c r="L9664" t="s">
        <v>18</v>
      </c>
      <c r="M9664" t="str" cm="1">
        <f t="array" ref="M9664">_xlfn.IFS(Table1[[#This Row],[Tenure_Years]]&lt;=2,"New Hire",Table1[[#This Row],[Tenure_Years]]&lt;=5,"Established",Table1[[#This Row],[Tenure_Years]]&gt;=5,"Veteran")</f>
        <v>Veteran</v>
      </c>
      <c r="N9664">
        <f t="shared" si="300"/>
        <v>94458.108426635241</v>
      </c>
      <c r="O9664" t="str">
        <f t="shared" si="301"/>
        <v>Normal</v>
      </c>
    </row>
    <row r="9665" spans="1:15" x14ac:dyDescent="0.3">
      <c r="A9665" t="s">
        <v>18809</v>
      </c>
      <c r="B9665" t="s">
        <v>18810</v>
      </c>
      <c r="C9665" t="s">
        <v>15</v>
      </c>
      <c r="D9665">
        <v>45</v>
      </c>
      <c r="E9665" t="s">
        <v>60</v>
      </c>
      <c r="F9665" t="s">
        <v>98</v>
      </c>
      <c r="G9665">
        <v>147066</v>
      </c>
      <c r="H9665">
        <v>4</v>
      </c>
      <c r="I9665">
        <v>3</v>
      </c>
      <c r="J9665">
        <v>77</v>
      </c>
      <c r="K9665">
        <v>5</v>
      </c>
      <c r="L9665" t="s">
        <v>18</v>
      </c>
      <c r="M9665" t="str" cm="1">
        <f t="array" ref="M9665">_xlfn.IFS(Table1[[#This Row],[Tenure_Years]]&lt;=2,"New Hire",Table1[[#This Row],[Tenure_Years]]&lt;=5,"Established",Table1[[#This Row],[Tenure_Years]]&gt;=5,"Veteran")</f>
        <v>Established</v>
      </c>
      <c r="N9665">
        <f t="shared" si="300"/>
        <v>94068.868467410459</v>
      </c>
      <c r="O9665" t="str">
        <f t="shared" si="301"/>
        <v>Normal</v>
      </c>
    </row>
    <row r="9666" spans="1:15" x14ac:dyDescent="0.3">
      <c r="A9666" t="s">
        <v>18811</v>
      </c>
      <c r="B9666" t="s">
        <v>18812</v>
      </c>
      <c r="C9666" t="s">
        <v>31</v>
      </c>
      <c r="D9666">
        <v>33</v>
      </c>
      <c r="E9666" t="s">
        <v>60</v>
      </c>
      <c r="F9666" t="s">
        <v>98</v>
      </c>
      <c r="G9666">
        <v>72490</v>
      </c>
      <c r="H9666">
        <v>13</v>
      </c>
      <c r="I9666">
        <v>1</v>
      </c>
      <c r="J9666">
        <v>74</v>
      </c>
      <c r="K9666">
        <v>4</v>
      </c>
      <c r="L9666" t="s">
        <v>24</v>
      </c>
      <c r="M9666" t="str" cm="1">
        <f t="array" ref="M9666">_xlfn.IFS(Table1[[#This Row],[Tenure_Years]]&lt;=2,"New Hire",Table1[[#This Row],[Tenure_Years]]&lt;=5,"Established",Table1[[#This Row],[Tenure_Years]]&gt;=5,"Veteran")</f>
        <v>Veteran</v>
      </c>
      <c r="N9666">
        <f t="shared" ref="N9666:N9729" si="302">AVERAGEIF(E:E,E9666,G:G)</f>
        <v>94068.868467410459</v>
      </c>
      <c r="O9666" t="str">
        <f t="shared" si="301"/>
        <v>Normal</v>
      </c>
    </row>
    <row r="9667" spans="1:15" x14ac:dyDescent="0.3">
      <c r="A9667" t="s">
        <v>18813</v>
      </c>
      <c r="B9667" t="s">
        <v>18814</v>
      </c>
      <c r="C9667" t="s">
        <v>31</v>
      </c>
      <c r="D9667">
        <v>25</v>
      </c>
      <c r="E9667" t="s">
        <v>56</v>
      </c>
      <c r="F9667" t="s">
        <v>92</v>
      </c>
      <c r="G9667">
        <v>119175</v>
      </c>
      <c r="H9667">
        <v>14</v>
      </c>
      <c r="I9667">
        <v>1</v>
      </c>
      <c r="J9667">
        <v>61</v>
      </c>
      <c r="K9667">
        <v>4</v>
      </c>
      <c r="L9667" t="s">
        <v>24</v>
      </c>
      <c r="M9667" t="str" cm="1">
        <f t="array" ref="M9667">_xlfn.IFS(Table1[[#This Row],[Tenure_Years]]&lt;=2,"New Hire",Table1[[#This Row],[Tenure_Years]]&lt;=5,"Established",Table1[[#This Row],[Tenure_Years]]&gt;=5,"Veteran")</f>
        <v>Veteran</v>
      </c>
      <c r="N9667">
        <f t="shared" si="302"/>
        <v>94573.380601596073</v>
      </c>
      <c r="O9667" t="str">
        <f t="shared" ref="O9667:O9730" si="303">IF(AND(H9667=5, G9667&lt;M9667), "High Priority", "Normal")</f>
        <v>Normal</v>
      </c>
    </row>
    <row r="9668" spans="1:15" x14ac:dyDescent="0.3">
      <c r="A9668" t="s">
        <v>18815</v>
      </c>
      <c r="B9668" t="s">
        <v>18779</v>
      </c>
      <c r="C9668" t="s">
        <v>15</v>
      </c>
      <c r="D9668">
        <v>42</v>
      </c>
      <c r="E9668" t="s">
        <v>16</v>
      </c>
      <c r="F9668" t="s">
        <v>17</v>
      </c>
      <c r="G9668">
        <v>120560</v>
      </c>
      <c r="H9668">
        <v>2</v>
      </c>
      <c r="I9668">
        <v>2</v>
      </c>
      <c r="J9668">
        <v>58</v>
      </c>
      <c r="K9668">
        <v>3</v>
      </c>
      <c r="L9668" t="s">
        <v>24</v>
      </c>
      <c r="M9668" t="str" cm="1">
        <f t="array" ref="M9668">_xlfn.IFS(Table1[[#This Row],[Tenure_Years]]&lt;=2,"New Hire",Table1[[#This Row],[Tenure_Years]]&lt;=5,"Established",Table1[[#This Row],[Tenure_Years]]&gt;=5,"Veteran")</f>
        <v>New Hire</v>
      </c>
      <c r="N9668">
        <f t="shared" si="302"/>
        <v>94458.108426635241</v>
      </c>
      <c r="O9668" t="str">
        <f t="shared" si="303"/>
        <v>Normal</v>
      </c>
    </row>
    <row r="9669" spans="1:15" x14ac:dyDescent="0.3">
      <c r="A9669" t="s">
        <v>18816</v>
      </c>
      <c r="B9669" t="s">
        <v>12739</v>
      </c>
      <c r="C9669" t="s">
        <v>21</v>
      </c>
      <c r="D9669">
        <v>59</v>
      </c>
      <c r="E9669" t="s">
        <v>16</v>
      </c>
      <c r="F9669" t="s">
        <v>130</v>
      </c>
      <c r="G9669">
        <v>72198</v>
      </c>
      <c r="H9669">
        <v>0</v>
      </c>
      <c r="I9669">
        <v>4</v>
      </c>
      <c r="J9669">
        <v>18</v>
      </c>
      <c r="K9669">
        <v>1</v>
      </c>
      <c r="L9669" t="s">
        <v>24</v>
      </c>
      <c r="M9669" t="str" cm="1">
        <f t="array" ref="M9669">_xlfn.IFS(Table1[[#This Row],[Tenure_Years]]&lt;=2,"New Hire",Table1[[#This Row],[Tenure_Years]]&lt;=5,"Established",Table1[[#This Row],[Tenure_Years]]&gt;=5,"Veteran")</f>
        <v>New Hire</v>
      </c>
      <c r="N9669">
        <f t="shared" si="302"/>
        <v>94458.108426635241</v>
      </c>
      <c r="O9669" t="str">
        <f t="shared" si="303"/>
        <v>Normal</v>
      </c>
    </row>
    <row r="9670" spans="1:15" x14ac:dyDescent="0.3">
      <c r="A9670" t="s">
        <v>18817</v>
      </c>
      <c r="B9670" t="s">
        <v>18818</v>
      </c>
      <c r="C9670" t="s">
        <v>21</v>
      </c>
      <c r="D9670">
        <v>55</v>
      </c>
      <c r="E9670" t="s">
        <v>32</v>
      </c>
      <c r="F9670" t="s">
        <v>48</v>
      </c>
      <c r="G9670">
        <v>64713</v>
      </c>
      <c r="H9670">
        <v>9</v>
      </c>
      <c r="I9670">
        <v>5</v>
      </c>
      <c r="J9670">
        <v>14</v>
      </c>
      <c r="K9670">
        <v>1</v>
      </c>
      <c r="L9670" t="s">
        <v>24</v>
      </c>
      <c r="M9670" t="str" cm="1">
        <f t="array" ref="M9670">_xlfn.IFS(Table1[[#This Row],[Tenure_Years]]&lt;=2,"New Hire",Table1[[#This Row],[Tenure_Years]]&lt;=5,"Established",Table1[[#This Row],[Tenure_Years]]&gt;=5,"Veteran")</f>
        <v>Veteran</v>
      </c>
      <c r="N9670">
        <f t="shared" si="302"/>
        <v>94178.259456264772</v>
      </c>
      <c r="O9670" t="str">
        <f t="shared" si="303"/>
        <v>Normal</v>
      </c>
    </row>
    <row r="9671" spans="1:15" x14ac:dyDescent="0.3">
      <c r="A9671" t="s">
        <v>18819</v>
      </c>
      <c r="B9671" t="s">
        <v>18820</v>
      </c>
      <c r="C9671" t="s">
        <v>31</v>
      </c>
      <c r="D9671">
        <v>41</v>
      </c>
      <c r="E9671" t="s">
        <v>60</v>
      </c>
      <c r="F9671" t="s">
        <v>61</v>
      </c>
      <c r="G9671">
        <v>44331</v>
      </c>
      <c r="H9671">
        <v>8</v>
      </c>
      <c r="I9671">
        <v>3</v>
      </c>
      <c r="J9671">
        <v>62</v>
      </c>
      <c r="K9671">
        <v>4</v>
      </c>
      <c r="L9671" t="s">
        <v>24</v>
      </c>
      <c r="M9671" t="str" cm="1">
        <f t="array" ref="M9671">_xlfn.IFS(Table1[[#This Row],[Tenure_Years]]&lt;=2,"New Hire",Table1[[#This Row],[Tenure_Years]]&lt;=5,"Established",Table1[[#This Row],[Tenure_Years]]&gt;=5,"Veteran")</f>
        <v>Veteran</v>
      </c>
      <c r="N9671">
        <f t="shared" si="302"/>
        <v>94068.868467410459</v>
      </c>
      <c r="O9671" t="str">
        <f t="shared" si="303"/>
        <v>Normal</v>
      </c>
    </row>
    <row r="9672" spans="1:15" x14ac:dyDescent="0.3">
      <c r="A9672" t="s">
        <v>18821</v>
      </c>
      <c r="B9672" t="s">
        <v>13995</v>
      </c>
      <c r="C9672" t="s">
        <v>15</v>
      </c>
      <c r="D9672">
        <v>44</v>
      </c>
      <c r="E9672" t="s">
        <v>56</v>
      </c>
      <c r="F9672" t="s">
        <v>57</v>
      </c>
      <c r="G9672">
        <v>147801</v>
      </c>
      <c r="H9672">
        <v>9</v>
      </c>
      <c r="I9672">
        <v>4</v>
      </c>
      <c r="J9672">
        <v>32</v>
      </c>
      <c r="K9672">
        <v>3</v>
      </c>
      <c r="L9672" t="s">
        <v>24</v>
      </c>
      <c r="M9672" t="str" cm="1">
        <f t="array" ref="M9672">_xlfn.IFS(Table1[[#This Row],[Tenure_Years]]&lt;=2,"New Hire",Table1[[#This Row],[Tenure_Years]]&lt;=5,"Established",Table1[[#This Row],[Tenure_Years]]&gt;=5,"Veteran")</f>
        <v>Veteran</v>
      </c>
      <c r="N9672">
        <f t="shared" si="302"/>
        <v>94573.380601596073</v>
      </c>
      <c r="O9672" t="str">
        <f t="shared" si="303"/>
        <v>Normal</v>
      </c>
    </row>
    <row r="9673" spans="1:15" x14ac:dyDescent="0.3">
      <c r="A9673" t="s">
        <v>18822</v>
      </c>
      <c r="B9673" t="s">
        <v>18823</v>
      </c>
      <c r="C9673" t="s">
        <v>15</v>
      </c>
      <c r="D9673">
        <v>24</v>
      </c>
      <c r="E9673" t="s">
        <v>32</v>
      </c>
      <c r="F9673" t="s">
        <v>43</v>
      </c>
      <c r="G9673">
        <v>82753</v>
      </c>
      <c r="H9673">
        <v>2</v>
      </c>
      <c r="I9673">
        <v>3</v>
      </c>
      <c r="J9673">
        <v>16</v>
      </c>
      <c r="K9673">
        <v>0</v>
      </c>
      <c r="L9673" t="s">
        <v>24</v>
      </c>
      <c r="M9673" t="str" cm="1">
        <f t="array" ref="M9673">_xlfn.IFS(Table1[[#This Row],[Tenure_Years]]&lt;=2,"New Hire",Table1[[#This Row],[Tenure_Years]]&lt;=5,"Established",Table1[[#This Row],[Tenure_Years]]&gt;=5,"Veteran")</f>
        <v>New Hire</v>
      </c>
      <c r="N9673">
        <f t="shared" si="302"/>
        <v>94178.259456264772</v>
      </c>
      <c r="O9673" t="str">
        <f t="shared" si="303"/>
        <v>Normal</v>
      </c>
    </row>
    <row r="9674" spans="1:15" x14ac:dyDescent="0.3">
      <c r="A9674" t="s">
        <v>18824</v>
      </c>
      <c r="B9674" t="s">
        <v>18825</v>
      </c>
      <c r="C9674" t="s">
        <v>31</v>
      </c>
      <c r="D9674">
        <v>57</v>
      </c>
      <c r="E9674" t="s">
        <v>16</v>
      </c>
      <c r="F9674" t="s">
        <v>130</v>
      </c>
      <c r="G9674">
        <v>41937</v>
      </c>
      <c r="H9674">
        <v>3</v>
      </c>
      <c r="I9674">
        <v>4</v>
      </c>
      <c r="J9674">
        <v>80</v>
      </c>
      <c r="K9674">
        <v>2</v>
      </c>
      <c r="L9674" t="s">
        <v>24</v>
      </c>
      <c r="M9674" t="str" cm="1">
        <f t="array" ref="M9674">_xlfn.IFS(Table1[[#This Row],[Tenure_Years]]&lt;=2,"New Hire",Table1[[#This Row],[Tenure_Years]]&lt;=5,"Established",Table1[[#This Row],[Tenure_Years]]&gt;=5,"Veteran")</f>
        <v>Established</v>
      </c>
      <c r="N9674">
        <f t="shared" si="302"/>
        <v>94458.108426635241</v>
      </c>
      <c r="O9674" t="str">
        <f t="shared" si="303"/>
        <v>Normal</v>
      </c>
    </row>
    <row r="9675" spans="1:15" x14ac:dyDescent="0.3">
      <c r="A9675" t="s">
        <v>18826</v>
      </c>
      <c r="B9675" t="s">
        <v>18827</v>
      </c>
      <c r="C9675" t="s">
        <v>31</v>
      </c>
      <c r="D9675">
        <v>25</v>
      </c>
      <c r="E9675" t="s">
        <v>32</v>
      </c>
      <c r="F9675" t="s">
        <v>48</v>
      </c>
      <c r="G9675">
        <v>90725</v>
      </c>
      <c r="H9675">
        <v>10</v>
      </c>
      <c r="I9675">
        <v>1</v>
      </c>
      <c r="J9675">
        <v>60</v>
      </c>
      <c r="K9675">
        <v>5</v>
      </c>
      <c r="L9675" t="s">
        <v>24</v>
      </c>
      <c r="M9675" t="str" cm="1">
        <f t="array" ref="M9675">_xlfn.IFS(Table1[[#This Row],[Tenure_Years]]&lt;=2,"New Hire",Table1[[#This Row],[Tenure_Years]]&lt;=5,"Established",Table1[[#This Row],[Tenure_Years]]&gt;=5,"Veteran")</f>
        <v>Veteran</v>
      </c>
      <c r="N9675">
        <f t="shared" si="302"/>
        <v>94178.259456264772</v>
      </c>
      <c r="O9675" t="str">
        <f t="shared" si="303"/>
        <v>Normal</v>
      </c>
    </row>
    <row r="9676" spans="1:15" x14ac:dyDescent="0.3">
      <c r="A9676" t="s">
        <v>18828</v>
      </c>
      <c r="B9676" t="s">
        <v>18829</v>
      </c>
      <c r="C9676" t="s">
        <v>31</v>
      </c>
      <c r="D9676">
        <v>51</v>
      </c>
      <c r="E9676" t="s">
        <v>60</v>
      </c>
      <c r="F9676" t="s">
        <v>141</v>
      </c>
      <c r="G9676">
        <v>115295</v>
      </c>
      <c r="H9676">
        <v>7</v>
      </c>
      <c r="I9676">
        <v>1</v>
      </c>
      <c r="J9676">
        <v>21</v>
      </c>
      <c r="K9676">
        <v>2</v>
      </c>
      <c r="L9676" t="s">
        <v>18</v>
      </c>
      <c r="M9676" t="str" cm="1">
        <f t="array" ref="M9676">_xlfn.IFS(Table1[[#This Row],[Tenure_Years]]&lt;=2,"New Hire",Table1[[#This Row],[Tenure_Years]]&lt;=5,"Established",Table1[[#This Row],[Tenure_Years]]&gt;=5,"Veteran")</f>
        <v>Veteran</v>
      </c>
      <c r="N9676">
        <f t="shared" si="302"/>
        <v>94068.868467410459</v>
      </c>
      <c r="O9676" t="str">
        <f t="shared" si="303"/>
        <v>Normal</v>
      </c>
    </row>
    <row r="9677" spans="1:15" x14ac:dyDescent="0.3">
      <c r="A9677" t="s">
        <v>18830</v>
      </c>
      <c r="B9677" t="s">
        <v>18831</v>
      </c>
      <c r="C9677" t="s">
        <v>31</v>
      </c>
      <c r="D9677">
        <v>26</v>
      </c>
      <c r="E9677" t="s">
        <v>60</v>
      </c>
      <c r="F9677" t="s">
        <v>64</v>
      </c>
      <c r="G9677">
        <v>131436</v>
      </c>
      <c r="H9677">
        <v>1</v>
      </c>
      <c r="I9677">
        <v>2</v>
      </c>
      <c r="J9677">
        <v>35</v>
      </c>
      <c r="K9677">
        <v>1</v>
      </c>
      <c r="L9677" t="s">
        <v>24</v>
      </c>
      <c r="M9677" t="str" cm="1">
        <f t="array" ref="M9677">_xlfn.IFS(Table1[[#This Row],[Tenure_Years]]&lt;=2,"New Hire",Table1[[#This Row],[Tenure_Years]]&lt;=5,"Established",Table1[[#This Row],[Tenure_Years]]&gt;=5,"Veteran")</f>
        <v>New Hire</v>
      </c>
      <c r="N9677">
        <f t="shared" si="302"/>
        <v>94068.868467410459</v>
      </c>
      <c r="O9677" t="str">
        <f t="shared" si="303"/>
        <v>Normal</v>
      </c>
    </row>
    <row r="9678" spans="1:15" x14ac:dyDescent="0.3">
      <c r="A9678" t="s">
        <v>18832</v>
      </c>
      <c r="B9678" t="s">
        <v>18833</v>
      </c>
      <c r="C9678" t="s">
        <v>31</v>
      </c>
      <c r="D9678">
        <v>36</v>
      </c>
      <c r="E9678" t="s">
        <v>27</v>
      </c>
      <c r="F9678" t="s">
        <v>75</v>
      </c>
      <c r="G9678">
        <v>52180</v>
      </c>
      <c r="H9678">
        <v>14</v>
      </c>
      <c r="I9678">
        <v>5</v>
      </c>
      <c r="J9678">
        <v>14</v>
      </c>
      <c r="K9678">
        <v>2</v>
      </c>
      <c r="L9678" t="s">
        <v>24</v>
      </c>
      <c r="M9678" t="str" cm="1">
        <f t="array" ref="M9678">_xlfn.IFS(Table1[[#This Row],[Tenure_Years]]&lt;=2,"New Hire",Table1[[#This Row],[Tenure_Years]]&lt;=5,"Established",Table1[[#This Row],[Tenure_Years]]&gt;=5,"Veteran")</f>
        <v>Veteran</v>
      </c>
      <c r="N9678">
        <f t="shared" si="302"/>
        <v>92826.904643962844</v>
      </c>
      <c r="O9678" t="str">
        <f t="shared" si="303"/>
        <v>Normal</v>
      </c>
    </row>
    <row r="9679" spans="1:15" x14ac:dyDescent="0.3">
      <c r="A9679" t="s">
        <v>18834</v>
      </c>
      <c r="B9679" t="s">
        <v>18835</v>
      </c>
      <c r="C9679" t="s">
        <v>31</v>
      </c>
      <c r="D9679">
        <v>56</v>
      </c>
      <c r="E9679" t="s">
        <v>22</v>
      </c>
      <c r="F9679" t="s">
        <v>95</v>
      </c>
      <c r="G9679">
        <v>84883</v>
      </c>
      <c r="H9679">
        <v>1</v>
      </c>
      <c r="I9679">
        <v>5</v>
      </c>
      <c r="J9679">
        <v>56</v>
      </c>
      <c r="K9679">
        <v>1</v>
      </c>
      <c r="L9679" t="s">
        <v>24</v>
      </c>
      <c r="M9679" t="str" cm="1">
        <f t="array" ref="M9679">_xlfn.IFS(Table1[[#This Row],[Tenure_Years]]&lt;=2,"New Hire",Table1[[#This Row],[Tenure_Years]]&lt;=5,"Established",Table1[[#This Row],[Tenure_Years]]&gt;=5,"Veteran")</f>
        <v>New Hire</v>
      </c>
      <c r="N9679">
        <f t="shared" si="302"/>
        <v>96526.185096153844</v>
      </c>
      <c r="O9679" t="str">
        <f t="shared" si="303"/>
        <v>Normal</v>
      </c>
    </row>
    <row r="9680" spans="1:15" x14ac:dyDescent="0.3">
      <c r="A9680" t="s">
        <v>18836</v>
      </c>
      <c r="B9680" t="s">
        <v>18837</v>
      </c>
      <c r="C9680" t="s">
        <v>21</v>
      </c>
      <c r="D9680">
        <v>38</v>
      </c>
      <c r="E9680" t="s">
        <v>27</v>
      </c>
      <c r="F9680" t="s">
        <v>67</v>
      </c>
      <c r="G9680">
        <v>147376</v>
      </c>
      <c r="H9680">
        <v>5</v>
      </c>
      <c r="I9680">
        <v>5</v>
      </c>
      <c r="J9680">
        <v>76</v>
      </c>
      <c r="K9680">
        <v>4</v>
      </c>
      <c r="L9680" t="s">
        <v>24</v>
      </c>
      <c r="M9680" t="str" cm="1">
        <f t="array" ref="M9680">_xlfn.IFS(Table1[[#This Row],[Tenure_Years]]&lt;=2,"New Hire",Table1[[#This Row],[Tenure_Years]]&lt;=5,"Established",Table1[[#This Row],[Tenure_Years]]&gt;=5,"Veteran")</f>
        <v>Established</v>
      </c>
      <c r="N9680">
        <f t="shared" si="302"/>
        <v>92826.904643962844</v>
      </c>
      <c r="O9680" t="str">
        <f t="shared" si="303"/>
        <v>High Priority</v>
      </c>
    </row>
    <row r="9681" spans="1:15" x14ac:dyDescent="0.3">
      <c r="A9681" t="s">
        <v>18838</v>
      </c>
      <c r="B9681" t="s">
        <v>18839</v>
      </c>
      <c r="C9681" t="s">
        <v>31</v>
      </c>
      <c r="D9681">
        <v>48</v>
      </c>
      <c r="E9681" t="s">
        <v>27</v>
      </c>
      <c r="F9681" t="s">
        <v>111</v>
      </c>
      <c r="G9681">
        <v>42398</v>
      </c>
      <c r="H9681">
        <v>5</v>
      </c>
      <c r="I9681">
        <v>1</v>
      </c>
      <c r="J9681">
        <v>37</v>
      </c>
      <c r="K9681">
        <v>2</v>
      </c>
      <c r="L9681" t="s">
        <v>18</v>
      </c>
      <c r="M9681" t="str" cm="1">
        <f t="array" ref="M9681">_xlfn.IFS(Table1[[#This Row],[Tenure_Years]]&lt;=2,"New Hire",Table1[[#This Row],[Tenure_Years]]&lt;=5,"Established",Table1[[#This Row],[Tenure_Years]]&gt;=5,"Veteran")</f>
        <v>Established</v>
      </c>
      <c r="N9681">
        <f t="shared" si="302"/>
        <v>92826.904643962844</v>
      </c>
      <c r="O9681" t="str">
        <f t="shared" si="303"/>
        <v>High Priority</v>
      </c>
    </row>
    <row r="9682" spans="1:15" x14ac:dyDescent="0.3">
      <c r="A9682" t="s">
        <v>18840</v>
      </c>
      <c r="B9682" t="s">
        <v>18841</v>
      </c>
      <c r="C9682" t="s">
        <v>15</v>
      </c>
      <c r="D9682">
        <v>57</v>
      </c>
      <c r="E9682" t="s">
        <v>56</v>
      </c>
      <c r="F9682" t="s">
        <v>92</v>
      </c>
      <c r="G9682">
        <v>113871</v>
      </c>
      <c r="H9682">
        <v>10</v>
      </c>
      <c r="I9682">
        <v>4</v>
      </c>
      <c r="J9682">
        <v>56</v>
      </c>
      <c r="K9682">
        <v>1</v>
      </c>
      <c r="L9682" t="s">
        <v>24</v>
      </c>
      <c r="M9682" t="str" cm="1">
        <f t="array" ref="M9682">_xlfn.IFS(Table1[[#This Row],[Tenure_Years]]&lt;=2,"New Hire",Table1[[#This Row],[Tenure_Years]]&lt;=5,"Established",Table1[[#This Row],[Tenure_Years]]&gt;=5,"Veteran")</f>
        <v>Veteran</v>
      </c>
      <c r="N9682">
        <f t="shared" si="302"/>
        <v>94573.380601596073</v>
      </c>
      <c r="O9682" t="str">
        <f t="shared" si="303"/>
        <v>Normal</v>
      </c>
    </row>
    <row r="9683" spans="1:15" x14ac:dyDescent="0.3">
      <c r="A9683" t="s">
        <v>18842</v>
      </c>
      <c r="B9683" t="s">
        <v>18843</v>
      </c>
      <c r="C9683" t="s">
        <v>31</v>
      </c>
      <c r="D9683">
        <v>43</v>
      </c>
      <c r="E9683" t="s">
        <v>16</v>
      </c>
      <c r="F9683" t="s">
        <v>130</v>
      </c>
      <c r="G9683">
        <v>56870</v>
      </c>
      <c r="H9683">
        <v>12</v>
      </c>
      <c r="I9683">
        <v>3</v>
      </c>
      <c r="J9683">
        <v>63</v>
      </c>
      <c r="K9683">
        <v>5</v>
      </c>
      <c r="L9683" t="s">
        <v>24</v>
      </c>
      <c r="M9683" t="str" cm="1">
        <f t="array" ref="M9683">_xlfn.IFS(Table1[[#This Row],[Tenure_Years]]&lt;=2,"New Hire",Table1[[#This Row],[Tenure_Years]]&lt;=5,"Established",Table1[[#This Row],[Tenure_Years]]&gt;=5,"Veteran")</f>
        <v>Veteran</v>
      </c>
      <c r="N9683">
        <f t="shared" si="302"/>
        <v>94458.108426635241</v>
      </c>
      <c r="O9683" t="str">
        <f t="shared" si="303"/>
        <v>Normal</v>
      </c>
    </row>
    <row r="9684" spans="1:15" x14ac:dyDescent="0.3">
      <c r="A9684" t="s">
        <v>18844</v>
      </c>
      <c r="B9684" t="s">
        <v>18845</v>
      </c>
      <c r="C9684" t="s">
        <v>31</v>
      </c>
      <c r="D9684">
        <v>46</v>
      </c>
      <c r="E9684" t="s">
        <v>32</v>
      </c>
      <c r="F9684" t="s">
        <v>43</v>
      </c>
      <c r="G9684">
        <v>75989</v>
      </c>
      <c r="H9684">
        <v>2</v>
      </c>
      <c r="I9684">
        <v>1</v>
      </c>
      <c r="J9684">
        <v>19</v>
      </c>
      <c r="K9684">
        <v>0</v>
      </c>
      <c r="L9684" t="s">
        <v>24</v>
      </c>
      <c r="M9684" t="str" cm="1">
        <f t="array" ref="M9684">_xlfn.IFS(Table1[[#This Row],[Tenure_Years]]&lt;=2,"New Hire",Table1[[#This Row],[Tenure_Years]]&lt;=5,"Established",Table1[[#This Row],[Tenure_Years]]&gt;=5,"Veteran")</f>
        <v>New Hire</v>
      </c>
      <c r="N9684">
        <f t="shared" si="302"/>
        <v>94178.259456264772</v>
      </c>
      <c r="O9684" t="str">
        <f t="shared" si="303"/>
        <v>Normal</v>
      </c>
    </row>
    <row r="9685" spans="1:15" x14ac:dyDescent="0.3">
      <c r="A9685" t="s">
        <v>18846</v>
      </c>
      <c r="B9685" t="s">
        <v>18847</v>
      </c>
      <c r="C9685" t="s">
        <v>31</v>
      </c>
      <c r="D9685">
        <v>56</v>
      </c>
      <c r="E9685" t="s">
        <v>16</v>
      </c>
      <c r="F9685" t="s">
        <v>38</v>
      </c>
      <c r="G9685">
        <v>72827</v>
      </c>
      <c r="H9685">
        <v>12</v>
      </c>
      <c r="I9685">
        <v>4</v>
      </c>
      <c r="J9685">
        <v>33</v>
      </c>
      <c r="K9685">
        <v>5</v>
      </c>
      <c r="L9685" t="s">
        <v>24</v>
      </c>
      <c r="M9685" t="str" cm="1">
        <f t="array" ref="M9685">_xlfn.IFS(Table1[[#This Row],[Tenure_Years]]&lt;=2,"New Hire",Table1[[#This Row],[Tenure_Years]]&lt;=5,"Established",Table1[[#This Row],[Tenure_Years]]&gt;=5,"Veteran")</f>
        <v>Veteran</v>
      </c>
      <c r="N9685">
        <f t="shared" si="302"/>
        <v>94458.108426635241</v>
      </c>
      <c r="O9685" t="str">
        <f t="shared" si="303"/>
        <v>Normal</v>
      </c>
    </row>
    <row r="9686" spans="1:15" x14ac:dyDescent="0.3">
      <c r="A9686" t="s">
        <v>18848</v>
      </c>
      <c r="B9686" t="s">
        <v>18849</v>
      </c>
      <c r="C9686" t="s">
        <v>21</v>
      </c>
      <c r="D9686">
        <v>30</v>
      </c>
      <c r="E9686" t="s">
        <v>60</v>
      </c>
      <c r="F9686" t="s">
        <v>141</v>
      </c>
      <c r="G9686">
        <v>72869</v>
      </c>
      <c r="H9686">
        <v>6</v>
      </c>
      <c r="I9686">
        <v>4</v>
      </c>
      <c r="J9686">
        <v>69</v>
      </c>
      <c r="K9686">
        <v>1</v>
      </c>
      <c r="L9686" t="s">
        <v>24</v>
      </c>
      <c r="M9686" t="str" cm="1">
        <f t="array" ref="M9686">_xlfn.IFS(Table1[[#This Row],[Tenure_Years]]&lt;=2,"New Hire",Table1[[#This Row],[Tenure_Years]]&lt;=5,"Established",Table1[[#This Row],[Tenure_Years]]&gt;=5,"Veteran")</f>
        <v>Veteran</v>
      </c>
      <c r="N9686">
        <f t="shared" si="302"/>
        <v>94068.868467410459</v>
      </c>
      <c r="O9686" t="str">
        <f t="shared" si="303"/>
        <v>Normal</v>
      </c>
    </row>
    <row r="9687" spans="1:15" x14ac:dyDescent="0.3">
      <c r="A9687" t="s">
        <v>18850</v>
      </c>
      <c r="B9687" t="s">
        <v>18851</v>
      </c>
      <c r="C9687" t="s">
        <v>31</v>
      </c>
      <c r="D9687">
        <v>25</v>
      </c>
      <c r="E9687" t="s">
        <v>56</v>
      </c>
      <c r="F9687" t="s">
        <v>57</v>
      </c>
      <c r="G9687">
        <v>147778</v>
      </c>
      <c r="H9687">
        <v>7</v>
      </c>
      <c r="I9687">
        <v>4</v>
      </c>
      <c r="J9687">
        <v>12</v>
      </c>
      <c r="K9687">
        <v>4</v>
      </c>
      <c r="L9687" t="s">
        <v>18</v>
      </c>
      <c r="M9687" t="str" cm="1">
        <f t="array" ref="M9687">_xlfn.IFS(Table1[[#This Row],[Tenure_Years]]&lt;=2,"New Hire",Table1[[#This Row],[Tenure_Years]]&lt;=5,"Established",Table1[[#This Row],[Tenure_Years]]&gt;=5,"Veteran")</f>
        <v>Veteran</v>
      </c>
      <c r="N9687">
        <f t="shared" si="302"/>
        <v>94573.380601596073</v>
      </c>
      <c r="O9687" t="str">
        <f t="shared" si="303"/>
        <v>Normal</v>
      </c>
    </row>
    <row r="9688" spans="1:15" x14ac:dyDescent="0.3">
      <c r="A9688" t="s">
        <v>18852</v>
      </c>
      <c r="B9688" t="s">
        <v>18853</v>
      </c>
      <c r="C9688" t="s">
        <v>15</v>
      </c>
      <c r="D9688">
        <v>23</v>
      </c>
      <c r="E9688" t="s">
        <v>56</v>
      </c>
      <c r="F9688" t="s">
        <v>92</v>
      </c>
      <c r="G9688">
        <v>86521</v>
      </c>
      <c r="H9688">
        <v>9</v>
      </c>
      <c r="I9688">
        <v>5</v>
      </c>
      <c r="J9688">
        <v>45</v>
      </c>
      <c r="K9688">
        <v>2</v>
      </c>
      <c r="L9688" t="s">
        <v>24</v>
      </c>
      <c r="M9688" t="str" cm="1">
        <f t="array" ref="M9688">_xlfn.IFS(Table1[[#This Row],[Tenure_Years]]&lt;=2,"New Hire",Table1[[#This Row],[Tenure_Years]]&lt;=5,"Established",Table1[[#This Row],[Tenure_Years]]&gt;=5,"Veteran")</f>
        <v>Veteran</v>
      </c>
      <c r="N9688">
        <f t="shared" si="302"/>
        <v>94573.380601596073</v>
      </c>
      <c r="O9688" t="str">
        <f t="shared" si="303"/>
        <v>Normal</v>
      </c>
    </row>
    <row r="9689" spans="1:15" x14ac:dyDescent="0.3">
      <c r="A9689" t="s">
        <v>18854</v>
      </c>
      <c r="B9689" t="s">
        <v>18855</v>
      </c>
      <c r="C9689" t="s">
        <v>31</v>
      </c>
      <c r="D9689">
        <v>34</v>
      </c>
      <c r="E9689" t="s">
        <v>60</v>
      </c>
      <c r="F9689" t="s">
        <v>141</v>
      </c>
      <c r="G9689">
        <v>64422</v>
      </c>
      <c r="H9689">
        <v>5</v>
      </c>
      <c r="I9689">
        <v>1</v>
      </c>
      <c r="J9689">
        <v>23</v>
      </c>
      <c r="K9689">
        <v>0</v>
      </c>
      <c r="L9689" t="s">
        <v>24</v>
      </c>
      <c r="M9689" t="str" cm="1">
        <f t="array" ref="M9689">_xlfn.IFS(Table1[[#This Row],[Tenure_Years]]&lt;=2,"New Hire",Table1[[#This Row],[Tenure_Years]]&lt;=5,"Established",Table1[[#This Row],[Tenure_Years]]&gt;=5,"Veteran")</f>
        <v>Established</v>
      </c>
      <c r="N9689">
        <f t="shared" si="302"/>
        <v>94068.868467410459</v>
      </c>
      <c r="O9689" t="str">
        <f t="shared" si="303"/>
        <v>High Priority</v>
      </c>
    </row>
    <row r="9690" spans="1:15" x14ac:dyDescent="0.3">
      <c r="A9690" t="s">
        <v>18856</v>
      </c>
      <c r="B9690" t="s">
        <v>18857</v>
      </c>
      <c r="C9690" t="s">
        <v>21</v>
      </c>
      <c r="D9690">
        <v>30</v>
      </c>
      <c r="E9690" t="s">
        <v>27</v>
      </c>
      <c r="F9690" t="s">
        <v>28</v>
      </c>
      <c r="G9690">
        <v>92863</v>
      </c>
      <c r="H9690">
        <v>7</v>
      </c>
      <c r="I9690">
        <v>1</v>
      </c>
      <c r="J9690">
        <v>18</v>
      </c>
      <c r="K9690">
        <v>3</v>
      </c>
      <c r="L9690" t="s">
        <v>24</v>
      </c>
      <c r="M9690" t="str" cm="1">
        <f t="array" ref="M9690">_xlfn.IFS(Table1[[#This Row],[Tenure_Years]]&lt;=2,"New Hire",Table1[[#This Row],[Tenure_Years]]&lt;=5,"Established",Table1[[#This Row],[Tenure_Years]]&gt;=5,"Veteran")</f>
        <v>Veteran</v>
      </c>
      <c r="N9690">
        <f t="shared" si="302"/>
        <v>92826.904643962844</v>
      </c>
      <c r="O9690" t="str">
        <f t="shared" si="303"/>
        <v>Normal</v>
      </c>
    </row>
    <row r="9691" spans="1:15" x14ac:dyDescent="0.3">
      <c r="A9691" t="s">
        <v>18858</v>
      </c>
      <c r="B9691" t="s">
        <v>18859</v>
      </c>
      <c r="C9691" t="s">
        <v>15</v>
      </c>
      <c r="D9691">
        <v>44</v>
      </c>
      <c r="E9691" t="s">
        <v>60</v>
      </c>
      <c r="F9691" t="s">
        <v>64</v>
      </c>
      <c r="G9691">
        <v>66008</v>
      </c>
      <c r="H9691">
        <v>9</v>
      </c>
      <c r="I9691">
        <v>5</v>
      </c>
      <c r="J9691">
        <v>25</v>
      </c>
      <c r="K9691">
        <v>1</v>
      </c>
      <c r="L9691" t="s">
        <v>18</v>
      </c>
      <c r="M9691" t="str" cm="1">
        <f t="array" ref="M9691">_xlfn.IFS(Table1[[#This Row],[Tenure_Years]]&lt;=2,"New Hire",Table1[[#This Row],[Tenure_Years]]&lt;=5,"Established",Table1[[#This Row],[Tenure_Years]]&gt;=5,"Veteran")</f>
        <v>Veteran</v>
      </c>
      <c r="N9691">
        <f t="shared" si="302"/>
        <v>94068.868467410459</v>
      </c>
      <c r="O9691" t="str">
        <f t="shared" si="303"/>
        <v>Normal</v>
      </c>
    </row>
    <row r="9692" spans="1:15" x14ac:dyDescent="0.3">
      <c r="A9692" t="s">
        <v>18860</v>
      </c>
      <c r="B9692" t="s">
        <v>18861</v>
      </c>
      <c r="C9692" t="s">
        <v>21</v>
      </c>
      <c r="D9692">
        <v>28</v>
      </c>
      <c r="E9692" t="s">
        <v>22</v>
      </c>
      <c r="F9692" t="s">
        <v>51</v>
      </c>
      <c r="G9692">
        <v>79445</v>
      </c>
      <c r="H9692">
        <v>14</v>
      </c>
      <c r="I9692">
        <v>3</v>
      </c>
      <c r="J9692">
        <v>73</v>
      </c>
      <c r="K9692">
        <v>0</v>
      </c>
      <c r="L9692" t="s">
        <v>24</v>
      </c>
      <c r="M9692" t="str" cm="1">
        <f t="array" ref="M9692">_xlfn.IFS(Table1[[#This Row],[Tenure_Years]]&lt;=2,"New Hire",Table1[[#This Row],[Tenure_Years]]&lt;=5,"Established",Table1[[#This Row],[Tenure_Years]]&gt;=5,"Veteran")</f>
        <v>Veteran</v>
      </c>
      <c r="N9692">
        <f t="shared" si="302"/>
        <v>96526.185096153844</v>
      </c>
      <c r="O9692" t="str">
        <f t="shared" si="303"/>
        <v>Normal</v>
      </c>
    </row>
    <row r="9693" spans="1:15" x14ac:dyDescent="0.3">
      <c r="A9693" t="s">
        <v>18862</v>
      </c>
      <c r="B9693" t="s">
        <v>18863</v>
      </c>
      <c r="C9693" t="s">
        <v>21</v>
      </c>
      <c r="D9693">
        <v>33</v>
      </c>
      <c r="E9693" t="s">
        <v>16</v>
      </c>
      <c r="F9693" t="s">
        <v>38</v>
      </c>
      <c r="G9693">
        <v>85023</v>
      </c>
      <c r="H9693">
        <v>5</v>
      </c>
      <c r="I9693">
        <v>5</v>
      </c>
      <c r="J9693">
        <v>36</v>
      </c>
      <c r="K9693">
        <v>2</v>
      </c>
      <c r="L9693" t="s">
        <v>18</v>
      </c>
      <c r="M9693" t="str" cm="1">
        <f t="array" ref="M9693">_xlfn.IFS(Table1[[#This Row],[Tenure_Years]]&lt;=2,"New Hire",Table1[[#This Row],[Tenure_Years]]&lt;=5,"Established",Table1[[#This Row],[Tenure_Years]]&gt;=5,"Veteran")</f>
        <v>Established</v>
      </c>
      <c r="N9693">
        <f t="shared" si="302"/>
        <v>94458.108426635241</v>
      </c>
      <c r="O9693" t="str">
        <f t="shared" si="303"/>
        <v>High Priority</v>
      </c>
    </row>
    <row r="9694" spans="1:15" x14ac:dyDescent="0.3">
      <c r="A9694" t="s">
        <v>18864</v>
      </c>
      <c r="B9694" t="s">
        <v>6819</v>
      </c>
      <c r="C9694" t="s">
        <v>21</v>
      </c>
      <c r="D9694">
        <v>26</v>
      </c>
      <c r="E9694" t="s">
        <v>60</v>
      </c>
      <c r="F9694" t="s">
        <v>61</v>
      </c>
      <c r="G9694">
        <v>102834</v>
      </c>
      <c r="H9694">
        <v>8</v>
      </c>
      <c r="I9694">
        <v>3</v>
      </c>
      <c r="J9694">
        <v>62</v>
      </c>
      <c r="K9694">
        <v>5</v>
      </c>
      <c r="L9694" t="s">
        <v>24</v>
      </c>
      <c r="M9694" t="str" cm="1">
        <f t="array" ref="M9694">_xlfn.IFS(Table1[[#This Row],[Tenure_Years]]&lt;=2,"New Hire",Table1[[#This Row],[Tenure_Years]]&lt;=5,"Established",Table1[[#This Row],[Tenure_Years]]&gt;=5,"Veteran")</f>
        <v>Veteran</v>
      </c>
      <c r="N9694">
        <f t="shared" si="302"/>
        <v>94068.868467410459</v>
      </c>
      <c r="O9694" t="str">
        <f t="shared" si="303"/>
        <v>Normal</v>
      </c>
    </row>
    <row r="9695" spans="1:15" x14ac:dyDescent="0.3">
      <c r="A9695" t="s">
        <v>18865</v>
      </c>
      <c r="B9695" t="s">
        <v>11938</v>
      </c>
      <c r="C9695" t="s">
        <v>31</v>
      </c>
      <c r="D9695">
        <v>32</v>
      </c>
      <c r="E9695" t="s">
        <v>16</v>
      </c>
      <c r="F9695" t="s">
        <v>130</v>
      </c>
      <c r="G9695">
        <v>114988</v>
      </c>
      <c r="H9695">
        <v>12</v>
      </c>
      <c r="I9695">
        <v>2</v>
      </c>
      <c r="J9695">
        <v>21</v>
      </c>
      <c r="K9695">
        <v>3</v>
      </c>
      <c r="L9695" t="s">
        <v>24</v>
      </c>
      <c r="M9695" t="str" cm="1">
        <f t="array" ref="M9695">_xlfn.IFS(Table1[[#This Row],[Tenure_Years]]&lt;=2,"New Hire",Table1[[#This Row],[Tenure_Years]]&lt;=5,"Established",Table1[[#This Row],[Tenure_Years]]&gt;=5,"Veteran")</f>
        <v>Veteran</v>
      </c>
      <c r="N9695">
        <f t="shared" si="302"/>
        <v>94458.108426635241</v>
      </c>
      <c r="O9695" t="str">
        <f t="shared" si="303"/>
        <v>Normal</v>
      </c>
    </row>
    <row r="9696" spans="1:15" x14ac:dyDescent="0.3">
      <c r="A9696" t="s">
        <v>18866</v>
      </c>
      <c r="B9696" t="s">
        <v>18867</v>
      </c>
      <c r="C9696" t="s">
        <v>15</v>
      </c>
      <c r="D9696">
        <v>44</v>
      </c>
      <c r="E9696" t="s">
        <v>60</v>
      </c>
      <c r="F9696" t="s">
        <v>64</v>
      </c>
      <c r="G9696">
        <v>131435</v>
      </c>
      <c r="H9696">
        <v>6</v>
      </c>
      <c r="I9696">
        <v>3</v>
      </c>
      <c r="J9696">
        <v>51</v>
      </c>
      <c r="K9696">
        <v>0</v>
      </c>
      <c r="L9696" t="s">
        <v>18</v>
      </c>
      <c r="M9696" t="str" cm="1">
        <f t="array" ref="M9696">_xlfn.IFS(Table1[[#This Row],[Tenure_Years]]&lt;=2,"New Hire",Table1[[#This Row],[Tenure_Years]]&lt;=5,"Established",Table1[[#This Row],[Tenure_Years]]&gt;=5,"Veteran")</f>
        <v>Veteran</v>
      </c>
      <c r="N9696">
        <f t="shared" si="302"/>
        <v>94068.868467410459</v>
      </c>
      <c r="O9696" t="str">
        <f t="shared" si="303"/>
        <v>Normal</v>
      </c>
    </row>
    <row r="9697" spans="1:15" x14ac:dyDescent="0.3">
      <c r="A9697" t="s">
        <v>18868</v>
      </c>
      <c r="B9697" t="s">
        <v>18869</v>
      </c>
      <c r="C9697" t="s">
        <v>21</v>
      </c>
      <c r="D9697">
        <v>34</v>
      </c>
      <c r="E9697" t="s">
        <v>60</v>
      </c>
      <c r="F9697" t="s">
        <v>98</v>
      </c>
      <c r="G9697">
        <v>49051</v>
      </c>
      <c r="H9697">
        <v>0</v>
      </c>
      <c r="I9697">
        <v>4</v>
      </c>
      <c r="J9697">
        <v>64</v>
      </c>
      <c r="K9697">
        <v>1</v>
      </c>
      <c r="L9697" t="s">
        <v>24</v>
      </c>
      <c r="M9697" t="str" cm="1">
        <f t="array" ref="M9697">_xlfn.IFS(Table1[[#This Row],[Tenure_Years]]&lt;=2,"New Hire",Table1[[#This Row],[Tenure_Years]]&lt;=5,"Established",Table1[[#This Row],[Tenure_Years]]&gt;=5,"Veteran")</f>
        <v>New Hire</v>
      </c>
      <c r="N9697">
        <f t="shared" si="302"/>
        <v>94068.868467410459</v>
      </c>
      <c r="O9697" t="str">
        <f t="shared" si="303"/>
        <v>Normal</v>
      </c>
    </row>
    <row r="9698" spans="1:15" x14ac:dyDescent="0.3">
      <c r="A9698" t="s">
        <v>18870</v>
      </c>
      <c r="B9698" t="s">
        <v>18871</v>
      </c>
      <c r="C9698" t="s">
        <v>21</v>
      </c>
      <c r="D9698">
        <v>38</v>
      </c>
      <c r="E9698" t="s">
        <v>16</v>
      </c>
      <c r="F9698" t="s">
        <v>17</v>
      </c>
      <c r="G9698">
        <v>81139</v>
      </c>
      <c r="H9698">
        <v>0</v>
      </c>
      <c r="I9698">
        <v>4</v>
      </c>
      <c r="J9698">
        <v>14</v>
      </c>
      <c r="K9698">
        <v>4</v>
      </c>
      <c r="L9698" t="s">
        <v>24</v>
      </c>
      <c r="M9698" t="str" cm="1">
        <f t="array" ref="M9698">_xlfn.IFS(Table1[[#This Row],[Tenure_Years]]&lt;=2,"New Hire",Table1[[#This Row],[Tenure_Years]]&lt;=5,"Established",Table1[[#This Row],[Tenure_Years]]&gt;=5,"Veteran")</f>
        <v>New Hire</v>
      </c>
      <c r="N9698">
        <f t="shared" si="302"/>
        <v>94458.108426635241</v>
      </c>
      <c r="O9698" t="str">
        <f t="shared" si="303"/>
        <v>Normal</v>
      </c>
    </row>
    <row r="9699" spans="1:15" x14ac:dyDescent="0.3">
      <c r="A9699" t="s">
        <v>18872</v>
      </c>
      <c r="B9699" t="s">
        <v>18873</v>
      </c>
      <c r="C9699" t="s">
        <v>15</v>
      </c>
      <c r="D9699">
        <v>58</v>
      </c>
      <c r="E9699" t="s">
        <v>16</v>
      </c>
      <c r="F9699" t="s">
        <v>17</v>
      </c>
      <c r="G9699">
        <v>121090</v>
      </c>
      <c r="H9699">
        <v>1</v>
      </c>
      <c r="I9699">
        <v>2</v>
      </c>
      <c r="J9699">
        <v>69</v>
      </c>
      <c r="K9699">
        <v>1</v>
      </c>
      <c r="L9699" t="s">
        <v>24</v>
      </c>
      <c r="M9699" t="str" cm="1">
        <f t="array" ref="M9699">_xlfn.IFS(Table1[[#This Row],[Tenure_Years]]&lt;=2,"New Hire",Table1[[#This Row],[Tenure_Years]]&lt;=5,"Established",Table1[[#This Row],[Tenure_Years]]&gt;=5,"Veteran")</f>
        <v>New Hire</v>
      </c>
      <c r="N9699">
        <f t="shared" si="302"/>
        <v>94458.108426635241</v>
      </c>
      <c r="O9699" t="str">
        <f t="shared" si="303"/>
        <v>Normal</v>
      </c>
    </row>
    <row r="9700" spans="1:15" x14ac:dyDescent="0.3">
      <c r="A9700" t="s">
        <v>18874</v>
      </c>
      <c r="B9700" t="s">
        <v>18875</v>
      </c>
      <c r="C9700" t="s">
        <v>21</v>
      </c>
      <c r="D9700">
        <v>56</v>
      </c>
      <c r="E9700" t="s">
        <v>16</v>
      </c>
      <c r="F9700" t="s">
        <v>130</v>
      </c>
      <c r="G9700">
        <v>132839</v>
      </c>
      <c r="H9700">
        <v>13</v>
      </c>
      <c r="I9700">
        <v>3</v>
      </c>
      <c r="J9700">
        <v>39</v>
      </c>
      <c r="K9700">
        <v>4</v>
      </c>
      <c r="L9700" t="s">
        <v>24</v>
      </c>
      <c r="M9700" t="str" cm="1">
        <f t="array" ref="M9700">_xlfn.IFS(Table1[[#This Row],[Tenure_Years]]&lt;=2,"New Hire",Table1[[#This Row],[Tenure_Years]]&lt;=5,"Established",Table1[[#This Row],[Tenure_Years]]&gt;=5,"Veteran")</f>
        <v>Veteran</v>
      </c>
      <c r="N9700">
        <f t="shared" si="302"/>
        <v>94458.108426635241</v>
      </c>
      <c r="O9700" t="str">
        <f t="shared" si="303"/>
        <v>Normal</v>
      </c>
    </row>
    <row r="9701" spans="1:15" x14ac:dyDescent="0.3">
      <c r="A9701" t="s">
        <v>18876</v>
      </c>
      <c r="B9701" t="s">
        <v>18877</v>
      </c>
      <c r="C9701" t="s">
        <v>31</v>
      </c>
      <c r="D9701">
        <v>29</v>
      </c>
      <c r="E9701" t="s">
        <v>60</v>
      </c>
      <c r="F9701" t="s">
        <v>61</v>
      </c>
      <c r="G9701">
        <v>77672</v>
      </c>
      <c r="H9701">
        <v>2</v>
      </c>
      <c r="I9701">
        <v>3</v>
      </c>
      <c r="J9701">
        <v>24</v>
      </c>
      <c r="K9701">
        <v>0</v>
      </c>
      <c r="L9701" t="s">
        <v>18</v>
      </c>
      <c r="M9701" t="str" cm="1">
        <f t="array" ref="M9701">_xlfn.IFS(Table1[[#This Row],[Tenure_Years]]&lt;=2,"New Hire",Table1[[#This Row],[Tenure_Years]]&lt;=5,"Established",Table1[[#This Row],[Tenure_Years]]&gt;=5,"Veteran")</f>
        <v>New Hire</v>
      </c>
      <c r="N9701">
        <f t="shared" si="302"/>
        <v>94068.868467410459</v>
      </c>
      <c r="O9701" t="str">
        <f t="shared" si="303"/>
        <v>Normal</v>
      </c>
    </row>
    <row r="9702" spans="1:15" x14ac:dyDescent="0.3">
      <c r="A9702" t="s">
        <v>18878</v>
      </c>
      <c r="B9702" t="s">
        <v>18879</v>
      </c>
      <c r="C9702" t="s">
        <v>15</v>
      </c>
      <c r="D9702">
        <v>22</v>
      </c>
      <c r="E9702" t="s">
        <v>27</v>
      </c>
      <c r="F9702" t="s">
        <v>111</v>
      </c>
      <c r="G9702">
        <v>123078</v>
      </c>
      <c r="H9702">
        <v>0</v>
      </c>
      <c r="I9702">
        <v>4</v>
      </c>
      <c r="J9702">
        <v>40</v>
      </c>
      <c r="K9702">
        <v>4</v>
      </c>
      <c r="L9702" t="s">
        <v>18</v>
      </c>
      <c r="M9702" t="str" cm="1">
        <f t="array" ref="M9702">_xlfn.IFS(Table1[[#This Row],[Tenure_Years]]&lt;=2,"New Hire",Table1[[#This Row],[Tenure_Years]]&lt;=5,"Established",Table1[[#This Row],[Tenure_Years]]&gt;=5,"Veteran")</f>
        <v>New Hire</v>
      </c>
      <c r="N9702">
        <f t="shared" si="302"/>
        <v>92826.904643962844</v>
      </c>
      <c r="O9702" t="str">
        <f t="shared" si="303"/>
        <v>Normal</v>
      </c>
    </row>
    <row r="9703" spans="1:15" x14ac:dyDescent="0.3">
      <c r="A9703" t="s">
        <v>18880</v>
      </c>
      <c r="B9703" t="s">
        <v>18881</v>
      </c>
      <c r="C9703" t="s">
        <v>21</v>
      </c>
      <c r="D9703">
        <v>42</v>
      </c>
      <c r="E9703" t="s">
        <v>60</v>
      </c>
      <c r="F9703" t="s">
        <v>98</v>
      </c>
      <c r="G9703">
        <v>59855</v>
      </c>
      <c r="H9703">
        <v>15</v>
      </c>
      <c r="I9703">
        <v>5</v>
      </c>
      <c r="J9703">
        <v>64</v>
      </c>
      <c r="K9703">
        <v>4</v>
      </c>
      <c r="L9703" t="s">
        <v>18</v>
      </c>
      <c r="M9703" t="str" cm="1">
        <f t="array" ref="M9703">_xlfn.IFS(Table1[[#This Row],[Tenure_Years]]&lt;=2,"New Hire",Table1[[#This Row],[Tenure_Years]]&lt;=5,"Established",Table1[[#This Row],[Tenure_Years]]&gt;=5,"Veteran")</f>
        <v>Veteran</v>
      </c>
      <c r="N9703">
        <f t="shared" si="302"/>
        <v>94068.868467410459</v>
      </c>
      <c r="O9703" t="str">
        <f t="shared" si="303"/>
        <v>Normal</v>
      </c>
    </row>
    <row r="9704" spans="1:15" x14ac:dyDescent="0.3">
      <c r="A9704" t="s">
        <v>18882</v>
      </c>
      <c r="B9704" t="s">
        <v>18883</v>
      </c>
      <c r="C9704" t="s">
        <v>31</v>
      </c>
      <c r="D9704">
        <v>50</v>
      </c>
      <c r="E9704" t="s">
        <v>60</v>
      </c>
      <c r="F9704" t="s">
        <v>64</v>
      </c>
      <c r="G9704">
        <v>95815</v>
      </c>
      <c r="H9704">
        <v>1</v>
      </c>
      <c r="I9704">
        <v>2</v>
      </c>
      <c r="J9704">
        <v>15</v>
      </c>
      <c r="K9704">
        <v>0</v>
      </c>
      <c r="L9704" t="s">
        <v>24</v>
      </c>
      <c r="M9704" t="str" cm="1">
        <f t="array" ref="M9704">_xlfn.IFS(Table1[[#This Row],[Tenure_Years]]&lt;=2,"New Hire",Table1[[#This Row],[Tenure_Years]]&lt;=5,"Established",Table1[[#This Row],[Tenure_Years]]&gt;=5,"Veteran")</f>
        <v>New Hire</v>
      </c>
      <c r="N9704">
        <f t="shared" si="302"/>
        <v>94068.868467410459</v>
      </c>
      <c r="O9704" t="str">
        <f t="shared" si="303"/>
        <v>Normal</v>
      </c>
    </row>
    <row r="9705" spans="1:15" x14ac:dyDescent="0.3">
      <c r="A9705" t="s">
        <v>18884</v>
      </c>
      <c r="B9705" t="s">
        <v>18885</v>
      </c>
      <c r="C9705" t="s">
        <v>21</v>
      </c>
      <c r="D9705">
        <v>59</v>
      </c>
      <c r="E9705" t="s">
        <v>27</v>
      </c>
      <c r="F9705" t="s">
        <v>111</v>
      </c>
      <c r="G9705">
        <v>86914</v>
      </c>
      <c r="H9705">
        <v>2</v>
      </c>
      <c r="I9705">
        <v>3</v>
      </c>
      <c r="J9705">
        <v>73</v>
      </c>
      <c r="K9705">
        <v>2</v>
      </c>
      <c r="L9705" t="s">
        <v>24</v>
      </c>
      <c r="M9705" t="str" cm="1">
        <f t="array" ref="M9705">_xlfn.IFS(Table1[[#This Row],[Tenure_Years]]&lt;=2,"New Hire",Table1[[#This Row],[Tenure_Years]]&lt;=5,"Established",Table1[[#This Row],[Tenure_Years]]&gt;=5,"Veteran")</f>
        <v>New Hire</v>
      </c>
      <c r="N9705">
        <f t="shared" si="302"/>
        <v>92826.904643962844</v>
      </c>
      <c r="O9705" t="str">
        <f t="shared" si="303"/>
        <v>Normal</v>
      </c>
    </row>
    <row r="9706" spans="1:15" x14ac:dyDescent="0.3">
      <c r="A9706" t="s">
        <v>18886</v>
      </c>
      <c r="B9706" t="s">
        <v>18887</v>
      </c>
      <c r="C9706" t="s">
        <v>31</v>
      </c>
      <c r="D9706">
        <v>28</v>
      </c>
      <c r="E9706" t="s">
        <v>56</v>
      </c>
      <c r="F9706" t="s">
        <v>92</v>
      </c>
      <c r="G9706">
        <v>113496</v>
      </c>
      <c r="H9706">
        <v>0</v>
      </c>
      <c r="I9706">
        <v>2</v>
      </c>
      <c r="J9706">
        <v>74</v>
      </c>
      <c r="K9706">
        <v>2</v>
      </c>
      <c r="L9706" t="s">
        <v>24</v>
      </c>
      <c r="M9706" t="str" cm="1">
        <f t="array" ref="M9706">_xlfn.IFS(Table1[[#This Row],[Tenure_Years]]&lt;=2,"New Hire",Table1[[#This Row],[Tenure_Years]]&lt;=5,"Established",Table1[[#This Row],[Tenure_Years]]&gt;=5,"Veteran")</f>
        <v>New Hire</v>
      </c>
      <c r="N9706">
        <f t="shared" si="302"/>
        <v>94573.380601596073</v>
      </c>
      <c r="O9706" t="str">
        <f t="shared" si="303"/>
        <v>Normal</v>
      </c>
    </row>
    <row r="9707" spans="1:15" x14ac:dyDescent="0.3">
      <c r="A9707" t="s">
        <v>18888</v>
      </c>
      <c r="B9707" t="s">
        <v>18889</v>
      </c>
      <c r="C9707" t="s">
        <v>31</v>
      </c>
      <c r="D9707">
        <v>54</v>
      </c>
      <c r="E9707" t="s">
        <v>16</v>
      </c>
      <c r="F9707" t="s">
        <v>130</v>
      </c>
      <c r="G9707">
        <v>94554</v>
      </c>
      <c r="H9707">
        <v>3</v>
      </c>
      <c r="I9707">
        <v>4</v>
      </c>
      <c r="J9707">
        <v>64</v>
      </c>
      <c r="K9707">
        <v>2</v>
      </c>
      <c r="L9707" t="s">
        <v>24</v>
      </c>
      <c r="M9707" t="str" cm="1">
        <f t="array" ref="M9707">_xlfn.IFS(Table1[[#This Row],[Tenure_Years]]&lt;=2,"New Hire",Table1[[#This Row],[Tenure_Years]]&lt;=5,"Established",Table1[[#This Row],[Tenure_Years]]&gt;=5,"Veteran")</f>
        <v>Established</v>
      </c>
      <c r="N9707">
        <f t="shared" si="302"/>
        <v>94458.108426635241</v>
      </c>
      <c r="O9707" t="str">
        <f t="shared" si="303"/>
        <v>Normal</v>
      </c>
    </row>
    <row r="9708" spans="1:15" x14ac:dyDescent="0.3">
      <c r="A9708" t="s">
        <v>18890</v>
      </c>
      <c r="B9708" t="s">
        <v>18891</v>
      </c>
      <c r="C9708" t="s">
        <v>15</v>
      </c>
      <c r="D9708">
        <v>31</v>
      </c>
      <c r="E9708" t="s">
        <v>16</v>
      </c>
      <c r="F9708" t="s">
        <v>38</v>
      </c>
      <c r="G9708">
        <v>135623</v>
      </c>
      <c r="H9708">
        <v>14</v>
      </c>
      <c r="I9708">
        <v>5</v>
      </c>
      <c r="J9708">
        <v>69</v>
      </c>
      <c r="K9708">
        <v>1</v>
      </c>
      <c r="L9708" t="s">
        <v>24</v>
      </c>
      <c r="M9708" t="str" cm="1">
        <f t="array" ref="M9708">_xlfn.IFS(Table1[[#This Row],[Tenure_Years]]&lt;=2,"New Hire",Table1[[#This Row],[Tenure_Years]]&lt;=5,"Established",Table1[[#This Row],[Tenure_Years]]&gt;=5,"Veteran")</f>
        <v>Veteran</v>
      </c>
      <c r="N9708">
        <f t="shared" si="302"/>
        <v>94458.108426635241</v>
      </c>
      <c r="O9708" t="str">
        <f t="shared" si="303"/>
        <v>Normal</v>
      </c>
    </row>
    <row r="9709" spans="1:15" x14ac:dyDescent="0.3">
      <c r="A9709" t="s">
        <v>18892</v>
      </c>
      <c r="B9709" t="s">
        <v>18893</v>
      </c>
      <c r="C9709" t="s">
        <v>31</v>
      </c>
      <c r="D9709">
        <v>33</v>
      </c>
      <c r="E9709" t="s">
        <v>27</v>
      </c>
      <c r="F9709" t="s">
        <v>111</v>
      </c>
      <c r="G9709">
        <v>146922</v>
      </c>
      <c r="H9709">
        <v>6</v>
      </c>
      <c r="I9709">
        <v>2</v>
      </c>
      <c r="J9709">
        <v>74</v>
      </c>
      <c r="K9709">
        <v>2</v>
      </c>
      <c r="L9709" t="s">
        <v>18</v>
      </c>
      <c r="M9709" t="str" cm="1">
        <f t="array" ref="M9709">_xlfn.IFS(Table1[[#This Row],[Tenure_Years]]&lt;=2,"New Hire",Table1[[#This Row],[Tenure_Years]]&lt;=5,"Established",Table1[[#This Row],[Tenure_Years]]&gt;=5,"Veteran")</f>
        <v>Veteran</v>
      </c>
      <c r="N9709">
        <f t="shared" si="302"/>
        <v>92826.904643962844</v>
      </c>
      <c r="O9709" t="str">
        <f t="shared" si="303"/>
        <v>Normal</v>
      </c>
    </row>
    <row r="9710" spans="1:15" x14ac:dyDescent="0.3">
      <c r="A9710" t="s">
        <v>18894</v>
      </c>
      <c r="B9710" t="s">
        <v>18895</v>
      </c>
      <c r="C9710" t="s">
        <v>31</v>
      </c>
      <c r="D9710">
        <v>57</v>
      </c>
      <c r="E9710" t="s">
        <v>27</v>
      </c>
      <c r="F9710" t="s">
        <v>75</v>
      </c>
      <c r="G9710">
        <v>147635</v>
      </c>
      <c r="H9710">
        <v>12</v>
      </c>
      <c r="I9710">
        <v>2</v>
      </c>
      <c r="J9710">
        <v>56</v>
      </c>
      <c r="K9710">
        <v>3</v>
      </c>
      <c r="L9710" t="s">
        <v>18</v>
      </c>
      <c r="M9710" t="str" cm="1">
        <f t="array" ref="M9710">_xlfn.IFS(Table1[[#This Row],[Tenure_Years]]&lt;=2,"New Hire",Table1[[#This Row],[Tenure_Years]]&lt;=5,"Established",Table1[[#This Row],[Tenure_Years]]&gt;=5,"Veteran")</f>
        <v>Veteran</v>
      </c>
      <c r="N9710">
        <f t="shared" si="302"/>
        <v>92826.904643962844</v>
      </c>
      <c r="O9710" t="str">
        <f t="shared" si="303"/>
        <v>Normal</v>
      </c>
    </row>
    <row r="9711" spans="1:15" x14ac:dyDescent="0.3">
      <c r="A9711" t="s">
        <v>18896</v>
      </c>
      <c r="B9711" t="s">
        <v>18897</v>
      </c>
      <c r="C9711" t="s">
        <v>15</v>
      </c>
      <c r="D9711">
        <v>55</v>
      </c>
      <c r="E9711" t="s">
        <v>16</v>
      </c>
      <c r="F9711" t="s">
        <v>38</v>
      </c>
      <c r="G9711">
        <v>105974</v>
      </c>
      <c r="H9711">
        <v>3</v>
      </c>
      <c r="I9711">
        <v>3</v>
      </c>
      <c r="J9711">
        <v>45</v>
      </c>
      <c r="K9711">
        <v>3</v>
      </c>
      <c r="L9711" t="s">
        <v>18</v>
      </c>
      <c r="M9711" t="str" cm="1">
        <f t="array" ref="M9711">_xlfn.IFS(Table1[[#This Row],[Tenure_Years]]&lt;=2,"New Hire",Table1[[#This Row],[Tenure_Years]]&lt;=5,"Established",Table1[[#This Row],[Tenure_Years]]&gt;=5,"Veteran")</f>
        <v>Established</v>
      </c>
      <c r="N9711">
        <f t="shared" si="302"/>
        <v>94458.108426635241</v>
      </c>
      <c r="O9711" t="str">
        <f t="shared" si="303"/>
        <v>Normal</v>
      </c>
    </row>
    <row r="9712" spans="1:15" x14ac:dyDescent="0.3">
      <c r="A9712" t="s">
        <v>18898</v>
      </c>
      <c r="B9712" t="s">
        <v>18899</v>
      </c>
      <c r="C9712" t="s">
        <v>15</v>
      </c>
      <c r="D9712">
        <v>35</v>
      </c>
      <c r="E9712" t="s">
        <v>27</v>
      </c>
      <c r="F9712" t="s">
        <v>28</v>
      </c>
      <c r="G9712">
        <v>91315</v>
      </c>
      <c r="H9712">
        <v>9</v>
      </c>
      <c r="I9712">
        <v>2</v>
      </c>
      <c r="J9712">
        <v>19</v>
      </c>
      <c r="K9712">
        <v>1</v>
      </c>
      <c r="L9712" t="s">
        <v>18</v>
      </c>
      <c r="M9712" t="str" cm="1">
        <f t="array" ref="M9712">_xlfn.IFS(Table1[[#This Row],[Tenure_Years]]&lt;=2,"New Hire",Table1[[#This Row],[Tenure_Years]]&lt;=5,"Established",Table1[[#This Row],[Tenure_Years]]&gt;=5,"Veteran")</f>
        <v>Veteran</v>
      </c>
      <c r="N9712">
        <f t="shared" si="302"/>
        <v>92826.904643962844</v>
      </c>
      <c r="O9712" t="str">
        <f t="shared" si="303"/>
        <v>Normal</v>
      </c>
    </row>
    <row r="9713" spans="1:15" x14ac:dyDescent="0.3">
      <c r="A9713" t="s">
        <v>18900</v>
      </c>
      <c r="B9713" t="s">
        <v>18901</v>
      </c>
      <c r="C9713" t="s">
        <v>15</v>
      </c>
      <c r="D9713">
        <v>58</v>
      </c>
      <c r="E9713" t="s">
        <v>22</v>
      </c>
      <c r="F9713" t="s">
        <v>23</v>
      </c>
      <c r="G9713">
        <v>62932</v>
      </c>
      <c r="H9713">
        <v>15</v>
      </c>
      <c r="I9713">
        <v>5</v>
      </c>
      <c r="J9713">
        <v>80</v>
      </c>
      <c r="K9713">
        <v>4</v>
      </c>
      <c r="L9713" t="s">
        <v>18</v>
      </c>
      <c r="M9713" t="str" cm="1">
        <f t="array" ref="M9713">_xlfn.IFS(Table1[[#This Row],[Tenure_Years]]&lt;=2,"New Hire",Table1[[#This Row],[Tenure_Years]]&lt;=5,"Established",Table1[[#This Row],[Tenure_Years]]&gt;=5,"Veteran")</f>
        <v>Veteran</v>
      </c>
      <c r="N9713">
        <f t="shared" si="302"/>
        <v>96526.185096153844</v>
      </c>
      <c r="O9713" t="str">
        <f t="shared" si="303"/>
        <v>Normal</v>
      </c>
    </row>
    <row r="9714" spans="1:15" x14ac:dyDescent="0.3">
      <c r="A9714" t="s">
        <v>18902</v>
      </c>
      <c r="B9714" t="s">
        <v>18903</v>
      </c>
      <c r="C9714" t="s">
        <v>15</v>
      </c>
      <c r="D9714">
        <v>48</v>
      </c>
      <c r="E9714" t="s">
        <v>22</v>
      </c>
      <c r="F9714" t="s">
        <v>95</v>
      </c>
      <c r="G9714">
        <v>75573</v>
      </c>
      <c r="H9714">
        <v>7</v>
      </c>
      <c r="I9714">
        <v>1</v>
      </c>
      <c r="J9714">
        <v>12</v>
      </c>
      <c r="K9714">
        <v>3</v>
      </c>
      <c r="L9714" t="s">
        <v>24</v>
      </c>
      <c r="M9714" t="str" cm="1">
        <f t="array" ref="M9714">_xlfn.IFS(Table1[[#This Row],[Tenure_Years]]&lt;=2,"New Hire",Table1[[#This Row],[Tenure_Years]]&lt;=5,"Established",Table1[[#This Row],[Tenure_Years]]&gt;=5,"Veteran")</f>
        <v>Veteran</v>
      </c>
      <c r="N9714">
        <f t="shared" si="302"/>
        <v>96526.185096153844</v>
      </c>
      <c r="O9714" t="str">
        <f t="shared" si="303"/>
        <v>Normal</v>
      </c>
    </row>
    <row r="9715" spans="1:15" x14ac:dyDescent="0.3">
      <c r="A9715" t="s">
        <v>18904</v>
      </c>
      <c r="B9715" t="s">
        <v>18905</v>
      </c>
      <c r="C9715" t="s">
        <v>15</v>
      </c>
      <c r="D9715">
        <v>24</v>
      </c>
      <c r="E9715" t="s">
        <v>27</v>
      </c>
      <c r="F9715" t="s">
        <v>28</v>
      </c>
      <c r="G9715">
        <v>102362</v>
      </c>
      <c r="H9715">
        <v>8</v>
      </c>
      <c r="I9715">
        <v>1</v>
      </c>
      <c r="J9715">
        <v>79</v>
      </c>
      <c r="K9715">
        <v>2</v>
      </c>
      <c r="L9715" t="s">
        <v>18</v>
      </c>
      <c r="M9715" t="str" cm="1">
        <f t="array" ref="M9715">_xlfn.IFS(Table1[[#This Row],[Tenure_Years]]&lt;=2,"New Hire",Table1[[#This Row],[Tenure_Years]]&lt;=5,"Established",Table1[[#This Row],[Tenure_Years]]&gt;=5,"Veteran")</f>
        <v>Veteran</v>
      </c>
      <c r="N9715">
        <f t="shared" si="302"/>
        <v>92826.904643962844</v>
      </c>
      <c r="O9715" t="str">
        <f t="shared" si="303"/>
        <v>Normal</v>
      </c>
    </row>
    <row r="9716" spans="1:15" x14ac:dyDescent="0.3">
      <c r="A9716" t="s">
        <v>18906</v>
      </c>
      <c r="B9716" t="s">
        <v>18907</v>
      </c>
      <c r="C9716" t="s">
        <v>31</v>
      </c>
      <c r="D9716">
        <v>26</v>
      </c>
      <c r="E9716" t="s">
        <v>60</v>
      </c>
      <c r="F9716" t="s">
        <v>61</v>
      </c>
      <c r="G9716">
        <v>127146</v>
      </c>
      <c r="H9716">
        <v>3</v>
      </c>
      <c r="I9716">
        <v>3</v>
      </c>
      <c r="J9716">
        <v>80</v>
      </c>
      <c r="K9716">
        <v>4</v>
      </c>
      <c r="L9716" t="s">
        <v>24</v>
      </c>
      <c r="M9716" t="str" cm="1">
        <f t="array" ref="M9716">_xlfn.IFS(Table1[[#This Row],[Tenure_Years]]&lt;=2,"New Hire",Table1[[#This Row],[Tenure_Years]]&lt;=5,"Established",Table1[[#This Row],[Tenure_Years]]&gt;=5,"Veteran")</f>
        <v>Established</v>
      </c>
      <c r="N9716">
        <f t="shared" si="302"/>
        <v>94068.868467410459</v>
      </c>
      <c r="O9716" t="str">
        <f t="shared" si="303"/>
        <v>Normal</v>
      </c>
    </row>
    <row r="9717" spans="1:15" x14ac:dyDescent="0.3">
      <c r="A9717" t="s">
        <v>18908</v>
      </c>
      <c r="B9717" t="s">
        <v>18909</v>
      </c>
      <c r="C9717" t="s">
        <v>15</v>
      </c>
      <c r="D9717">
        <v>54</v>
      </c>
      <c r="E9717" t="s">
        <v>56</v>
      </c>
      <c r="F9717" t="s">
        <v>57</v>
      </c>
      <c r="G9717">
        <v>72241</v>
      </c>
      <c r="H9717">
        <v>14</v>
      </c>
      <c r="I9717">
        <v>1</v>
      </c>
      <c r="J9717">
        <v>58</v>
      </c>
      <c r="K9717">
        <v>2</v>
      </c>
      <c r="L9717" t="s">
        <v>24</v>
      </c>
      <c r="M9717" t="str" cm="1">
        <f t="array" ref="M9717">_xlfn.IFS(Table1[[#This Row],[Tenure_Years]]&lt;=2,"New Hire",Table1[[#This Row],[Tenure_Years]]&lt;=5,"Established",Table1[[#This Row],[Tenure_Years]]&gt;=5,"Veteran")</f>
        <v>Veteran</v>
      </c>
      <c r="N9717">
        <f t="shared" si="302"/>
        <v>94573.380601596073</v>
      </c>
      <c r="O9717" t="str">
        <f t="shared" si="303"/>
        <v>Normal</v>
      </c>
    </row>
    <row r="9718" spans="1:15" x14ac:dyDescent="0.3">
      <c r="A9718" t="s">
        <v>18910</v>
      </c>
      <c r="B9718" t="s">
        <v>18911</v>
      </c>
      <c r="C9718" t="s">
        <v>21</v>
      </c>
      <c r="D9718">
        <v>45</v>
      </c>
      <c r="E9718" t="s">
        <v>32</v>
      </c>
      <c r="F9718" t="s">
        <v>43</v>
      </c>
      <c r="G9718">
        <v>98809</v>
      </c>
      <c r="H9718">
        <v>13</v>
      </c>
      <c r="I9718">
        <v>1</v>
      </c>
      <c r="J9718">
        <v>78</v>
      </c>
      <c r="K9718">
        <v>4</v>
      </c>
      <c r="L9718" t="s">
        <v>24</v>
      </c>
      <c r="M9718" t="str" cm="1">
        <f t="array" ref="M9718">_xlfn.IFS(Table1[[#This Row],[Tenure_Years]]&lt;=2,"New Hire",Table1[[#This Row],[Tenure_Years]]&lt;=5,"Established",Table1[[#This Row],[Tenure_Years]]&gt;=5,"Veteran")</f>
        <v>Veteran</v>
      </c>
      <c r="N9718">
        <f t="shared" si="302"/>
        <v>94178.259456264772</v>
      </c>
      <c r="O9718" t="str">
        <f t="shared" si="303"/>
        <v>Normal</v>
      </c>
    </row>
    <row r="9719" spans="1:15" x14ac:dyDescent="0.3">
      <c r="A9719" t="s">
        <v>18912</v>
      </c>
      <c r="B9719" t="s">
        <v>18913</v>
      </c>
      <c r="C9719" t="s">
        <v>31</v>
      </c>
      <c r="D9719">
        <v>28</v>
      </c>
      <c r="E9719" t="s">
        <v>60</v>
      </c>
      <c r="F9719" t="s">
        <v>98</v>
      </c>
      <c r="G9719">
        <v>101910</v>
      </c>
      <c r="H9719">
        <v>7</v>
      </c>
      <c r="I9719">
        <v>4</v>
      </c>
      <c r="J9719">
        <v>15</v>
      </c>
      <c r="K9719">
        <v>4</v>
      </c>
      <c r="L9719" t="s">
        <v>24</v>
      </c>
      <c r="M9719" t="str" cm="1">
        <f t="array" ref="M9719">_xlfn.IFS(Table1[[#This Row],[Tenure_Years]]&lt;=2,"New Hire",Table1[[#This Row],[Tenure_Years]]&lt;=5,"Established",Table1[[#This Row],[Tenure_Years]]&gt;=5,"Veteran")</f>
        <v>Veteran</v>
      </c>
      <c r="N9719">
        <f t="shared" si="302"/>
        <v>94068.868467410459</v>
      </c>
      <c r="O9719" t="str">
        <f t="shared" si="303"/>
        <v>Normal</v>
      </c>
    </row>
    <row r="9720" spans="1:15" x14ac:dyDescent="0.3">
      <c r="A9720" t="s">
        <v>18914</v>
      </c>
      <c r="B9720" t="s">
        <v>18915</v>
      </c>
      <c r="C9720" t="s">
        <v>15</v>
      </c>
      <c r="D9720">
        <v>57</v>
      </c>
      <c r="E9720" t="s">
        <v>56</v>
      </c>
      <c r="F9720" t="s">
        <v>57</v>
      </c>
      <c r="G9720">
        <v>126908</v>
      </c>
      <c r="H9720">
        <v>13</v>
      </c>
      <c r="I9720">
        <v>5</v>
      </c>
      <c r="J9720">
        <v>35</v>
      </c>
      <c r="K9720">
        <v>3</v>
      </c>
      <c r="L9720" t="s">
        <v>18</v>
      </c>
      <c r="M9720" t="str" cm="1">
        <f t="array" ref="M9720">_xlfn.IFS(Table1[[#This Row],[Tenure_Years]]&lt;=2,"New Hire",Table1[[#This Row],[Tenure_Years]]&lt;=5,"Established",Table1[[#This Row],[Tenure_Years]]&gt;=5,"Veteran")</f>
        <v>Veteran</v>
      </c>
      <c r="N9720">
        <f t="shared" si="302"/>
        <v>94573.380601596073</v>
      </c>
      <c r="O9720" t="str">
        <f t="shared" si="303"/>
        <v>Normal</v>
      </c>
    </row>
    <row r="9721" spans="1:15" x14ac:dyDescent="0.3">
      <c r="A9721" t="s">
        <v>18916</v>
      </c>
      <c r="B9721" t="s">
        <v>18917</v>
      </c>
      <c r="C9721" t="s">
        <v>21</v>
      </c>
      <c r="D9721">
        <v>43</v>
      </c>
      <c r="E9721" t="s">
        <v>56</v>
      </c>
      <c r="F9721" t="s">
        <v>72</v>
      </c>
      <c r="G9721">
        <v>92089</v>
      </c>
      <c r="H9721">
        <v>0</v>
      </c>
      <c r="I9721">
        <v>3</v>
      </c>
      <c r="J9721">
        <v>20</v>
      </c>
      <c r="K9721">
        <v>2</v>
      </c>
      <c r="L9721" t="s">
        <v>24</v>
      </c>
      <c r="M9721" t="str" cm="1">
        <f t="array" ref="M9721">_xlfn.IFS(Table1[[#This Row],[Tenure_Years]]&lt;=2,"New Hire",Table1[[#This Row],[Tenure_Years]]&lt;=5,"Established",Table1[[#This Row],[Tenure_Years]]&gt;=5,"Veteran")</f>
        <v>New Hire</v>
      </c>
      <c r="N9721">
        <f t="shared" si="302"/>
        <v>94573.380601596073</v>
      </c>
      <c r="O9721" t="str">
        <f t="shared" si="303"/>
        <v>Normal</v>
      </c>
    </row>
    <row r="9722" spans="1:15" x14ac:dyDescent="0.3">
      <c r="A9722" t="s">
        <v>18918</v>
      </c>
      <c r="B9722" t="s">
        <v>18919</v>
      </c>
      <c r="C9722" t="s">
        <v>15</v>
      </c>
      <c r="D9722">
        <v>52</v>
      </c>
      <c r="E9722" t="s">
        <v>60</v>
      </c>
      <c r="F9722" t="s">
        <v>98</v>
      </c>
      <c r="G9722">
        <v>118011</v>
      </c>
      <c r="H9722">
        <v>0</v>
      </c>
      <c r="I9722">
        <v>1</v>
      </c>
      <c r="J9722">
        <v>14</v>
      </c>
      <c r="K9722">
        <v>5</v>
      </c>
      <c r="L9722" t="s">
        <v>18</v>
      </c>
      <c r="M9722" t="str" cm="1">
        <f t="array" ref="M9722">_xlfn.IFS(Table1[[#This Row],[Tenure_Years]]&lt;=2,"New Hire",Table1[[#This Row],[Tenure_Years]]&lt;=5,"Established",Table1[[#This Row],[Tenure_Years]]&gt;=5,"Veteran")</f>
        <v>New Hire</v>
      </c>
      <c r="N9722">
        <f t="shared" si="302"/>
        <v>94068.868467410459</v>
      </c>
      <c r="O9722" t="str">
        <f t="shared" si="303"/>
        <v>Normal</v>
      </c>
    </row>
    <row r="9723" spans="1:15" x14ac:dyDescent="0.3">
      <c r="A9723" t="s">
        <v>18920</v>
      </c>
      <c r="B9723" t="s">
        <v>18921</v>
      </c>
      <c r="C9723" t="s">
        <v>31</v>
      </c>
      <c r="D9723">
        <v>31</v>
      </c>
      <c r="E9723" t="s">
        <v>56</v>
      </c>
      <c r="F9723" t="s">
        <v>57</v>
      </c>
      <c r="G9723">
        <v>86493</v>
      </c>
      <c r="H9723">
        <v>4</v>
      </c>
      <c r="I9723">
        <v>4</v>
      </c>
      <c r="J9723">
        <v>28</v>
      </c>
      <c r="K9723">
        <v>5</v>
      </c>
      <c r="L9723" t="s">
        <v>24</v>
      </c>
      <c r="M9723" t="str" cm="1">
        <f t="array" ref="M9723">_xlfn.IFS(Table1[[#This Row],[Tenure_Years]]&lt;=2,"New Hire",Table1[[#This Row],[Tenure_Years]]&lt;=5,"Established",Table1[[#This Row],[Tenure_Years]]&gt;=5,"Veteran")</f>
        <v>Established</v>
      </c>
      <c r="N9723">
        <f t="shared" si="302"/>
        <v>94573.380601596073</v>
      </c>
      <c r="O9723" t="str">
        <f t="shared" si="303"/>
        <v>Normal</v>
      </c>
    </row>
    <row r="9724" spans="1:15" x14ac:dyDescent="0.3">
      <c r="A9724" t="s">
        <v>18922</v>
      </c>
      <c r="B9724" t="s">
        <v>18923</v>
      </c>
      <c r="C9724" t="s">
        <v>21</v>
      </c>
      <c r="D9724">
        <v>30</v>
      </c>
      <c r="E9724" t="s">
        <v>27</v>
      </c>
      <c r="F9724" t="s">
        <v>28</v>
      </c>
      <c r="G9724">
        <v>89774</v>
      </c>
      <c r="H9724">
        <v>11</v>
      </c>
      <c r="I9724">
        <v>1</v>
      </c>
      <c r="J9724">
        <v>46</v>
      </c>
      <c r="K9724">
        <v>1</v>
      </c>
      <c r="L9724" t="s">
        <v>24</v>
      </c>
      <c r="M9724" t="str" cm="1">
        <f t="array" ref="M9724">_xlfn.IFS(Table1[[#This Row],[Tenure_Years]]&lt;=2,"New Hire",Table1[[#This Row],[Tenure_Years]]&lt;=5,"Established",Table1[[#This Row],[Tenure_Years]]&gt;=5,"Veteran")</f>
        <v>Veteran</v>
      </c>
      <c r="N9724">
        <f t="shared" si="302"/>
        <v>92826.904643962844</v>
      </c>
      <c r="O9724" t="str">
        <f t="shared" si="303"/>
        <v>Normal</v>
      </c>
    </row>
    <row r="9725" spans="1:15" x14ac:dyDescent="0.3">
      <c r="A9725" t="s">
        <v>18924</v>
      </c>
      <c r="B9725" t="s">
        <v>18925</v>
      </c>
      <c r="C9725" t="s">
        <v>31</v>
      </c>
      <c r="D9725">
        <v>33</v>
      </c>
      <c r="E9725" t="s">
        <v>27</v>
      </c>
      <c r="F9725" t="s">
        <v>28</v>
      </c>
      <c r="G9725">
        <v>106311</v>
      </c>
      <c r="H9725">
        <v>9</v>
      </c>
      <c r="I9725">
        <v>5</v>
      </c>
      <c r="J9725">
        <v>50</v>
      </c>
      <c r="K9725">
        <v>5</v>
      </c>
      <c r="L9725" t="s">
        <v>18</v>
      </c>
      <c r="M9725" t="str" cm="1">
        <f t="array" ref="M9725">_xlfn.IFS(Table1[[#This Row],[Tenure_Years]]&lt;=2,"New Hire",Table1[[#This Row],[Tenure_Years]]&lt;=5,"Established",Table1[[#This Row],[Tenure_Years]]&gt;=5,"Veteran")</f>
        <v>Veteran</v>
      </c>
      <c r="N9725">
        <f t="shared" si="302"/>
        <v>92826.904643962844</v>
      </c>
      <c r="O9725" t="str">
        <f t="shared" si="303"/>
        <v>Normal</v>
      </c>
    </row>
    <row r="9726" spans="1:15" x14ac:dyDescent="0.3">
      <c r="A9726" t="s">
        <v>18926</v>
      </c>
      <c r="B9726" t="s">
        <v>18927</v>
      </c>
      <c r="C9726" t="s">
        <v>31</v>
      </c>
      <c r="D9726">
        <v>51</v>
      </c>
      <c r="E9726" t="s">
        <v>16</v>
      </c>
      <c r="F9726" t="s">
        <v>38</v>
      </c>
      <c r="G9726">
        <v>77149</v>
      </c>
      <c r="H9726">
        <v>13</v>
      </c>
      <c r="I9726">
        <v>3</v>
      </c>
      <c r="J9726">
        <v>73</v>
      </c>
      <c r="K9726">
        <v>5</v>
      </c>
      <c r="L9726" t="s">
        <v>24</v>
      </c>
      <c r="M9726" t="str" cm="1">
        <f t="array" ref="M9726">_xlfn.IFS(Table1[[#This Row],[Tenure_Years]]&lt;=2,"New Hire",Table1[[#This Row],[Tenure_Years]]&lt;=5,"Established",Table1[[#This Row],[Tenure_Years]]&gt;=5,"Veteran")</f>
        <v>Veteran</v>
      </c>
      <c r="N9726">
        <f t="shared" si="302"/>
        <v>94458.108426635241</v>
      </c>
      <c r="O9726" t="str">
        <f t="shared" si="303"/>
        <v>Normal</v>
      </c>
    </row>
    <row r="9727" spans="1:15" x14ac:dyDescent="0.3">
      <c r="A9727" t="s">
        <v>18928</v>
      </c>
      <c r="B9727" t="s">
        <v>18929</v>
      </c>
      <c r="C9727" t="s">
        <v>31</v>
      </c>
      <c r="D9727">
        <v>57</v>
      </c>
      <c r="E9727" t="s">
        <v>22</v>
      </c>
      <c r="F9727" t="s">
        <v>23</v>
      </c>
      <c r="G9727">
        <v>48647</v>
      </c>
      <c r="H9727">
        <v>8</v>
      </c>
      <c r="I9727">
        <v>1</v>
      </c>
      <c r="J9727">
        <v>32</v>
      </c>
      <c r="K9727">
        <v>1</v>
      </c>
      <c r="L9727" t="s">
        <v>24</v>
      </c>
      <c r="M9727" t="str" cm="1">
        <f t="array" ref="M9727">_xlfn.IFS(Table1[[#This Row],[Tenure_Years]]&lt;=2,"New Hire",Table1[[#This Row],[Tenure_Years]]&lt;=5,"Established",Table1[[#This Row],[Tenure_Years]]&gt;=5,"Veteran")</f>
        <v>Veteran</v>
      </c>
      <c r="N9727">
        <f t="shared" si="302"/>
        <v>96526.185096153844</v>
      </c>
      <c r="O9727" t="str">
        <f t="shared" si="303"/>
        <v>Normal</v>
      </c>
    </row>
    <row r="9728" spans="1:15" x14ac:dyDescent="0.3">
      <c r="A9728" t="s">
        <v>18930</v>
      </c>
      <c r="B9728" t="s">
        <v>18931</v>
      </c>
      <c r="C9728" t="s">
        <v>31</v>
      </c>
      <c r="D9728">
        <v>50</v>
      </c>
      <c r="E9728" t="s">
        <v>16</v>
      </c>
      <c r="F9728" t="s">
        <v>130</v>
      </c>
      <c r="G9728">
        <v>58363</v>
      </c>
      <c r="H9728">
        <v>15</v>
      </c>
      <c r="I9728">
        <v>2</v>
      </c>
      <c r="J9728">
        <v>68</v>
      </c>
      <c r="K9728">
        <v>0</v>
      </c>
      <c r="L9728" t="s">
        <v>18</v>
      </c>
      <c r="M9728" t="str" cm="1">
        <f t="array" ref="M9728">_xlfn.IFS(Table1[[#This Row],[Tenure_Years]]&lt;=2,"New Hire",Table1[[#This Row],[Tenure_Years]]&lt;=5,"Established",Table1[[#This Row],[Tenure_Years]]&gt;=5,"Veteran")</f>
        <v>Veteran</v>
      </c>
      <c r="N9728">
        <f t="shared" si="302"/>
        <v>94458.108426635241</v>
      </c>
      <c r="O9728" t="str">
        <f t="shared" si="303"/>
        <v>Normal</v>
      </c>
    </row>
    <row r="9729" spans="1:15" x14ac:dyDescent="0.3">
      <c r="A9729" t="s">
        <v>18932</v>
      </c>
      <c r="B9729" t="s">
        <v>18933</v>
      </c>
      <c r="C9729" t="s">
        <v>31</v>
      </c>
      <c r="D9729">
        <v>41</v>
      </c>
      <c r="E9729" t="s">
        <v>16</v>
      </c>
      <c r="F9729" t="s">
        <v>38</v>
      </c>
      <c r="G9729">
        <v>53847</v>
      </c>
      <c r="H9729">
        <v>4</v>
      </c>
      <c r="I9729">
        <v>5</v>
      </c>
      <c r="J9729">
        <v>75</v>
      </c>
      <c r="K9729">
        <v>3</v>
      </c>
      <c r="L9729" t="s">
        <v>18</v>
      </c>
      <c r="M9729" t="str" cm="1">
        <f t="array" ref="M9729">_xlfn.IFS(Table1[[#This Row],[Tenure_Years]]&lt;=2,"New Hire",Table1[[#This Row],[Tenure_Years]]&lt;=5,"Established",Table1[[#This Row],[Tenure_Years]]&gt;=5,"Veteran")</f>
        <v>Established</v>
      </c>
      <c r="N9729">
        <f t="shared" si="302"/>
        <v>94458.108426635241</v>
      </c>
      <c r="O9729" t="str">
        <f t="shared" si="303"/>
        <v>Normal</v>
      </c>
    </row>
    <row r="9730" spans="1:15" x14ac:dyDescent="0.3">
      <c r="A9730" t="s">
        <v>18934</v>
      </c>
      <c r="B9730" t="s">
        <v>18935</v>
      </c>
      <c r="C9730" t="s">
        <v>31</v>
      </c>
      <c r="D9730">
        <v>37</v>
      </c>
      <c r="E9730" t="s">
        <v>56</v>
      </c>
      <c r="F9730" t="s">
        <v>72</v>
      </c>
      <c r="G9730">
        <v>109227</v>
      </c>
      <c r="H9730">
        <v>11</v>
      </c>
      <c r="I9730">
        <v>3</v>
      </c>
      <c r="J9730">
        <v>74</v>
      </c>
      <c r="K9730">
        <v>1</v>
      </c>
      <c r="L9730" t="s">
        <v>24</v>
      </c>
      <c r="M9730" t="str" cm="1">
        <f t="array" ref="M9730">_xlfn.IFS(Table1[[#This Row],[Tenure_Years]]&lt;=2,"New Hire",Table1[[#This Row],[Tenure_Years]]&lt;=5,"Established",Table1[[#This Row],[Tenure_Years]]&gt;=5,"Veteran")</f>
        <v>Veteran</v>
      </c>
      <c r="N9730">
        <f t="shared" ref="N9730:N9793" si="304">AVERAGEIF(E:E,E9730,G:G)</f>
        <v>94573.380601596073</v>
      </c>
      <c r="O9730" t="str">
        <f t="shared" si="303"/>
        <v>Normal</v>
      </c>
    </row>
    <row r="9731" spans="1:15" x14ac:dyDescent="0.3">
      <c r="A9731" t="s">
        <v>18936</v>
      </c>
      <c r="B9731" t="s">
        <v>14822</v>
      </c>
      <c r="C9731" t="s">
        <v>31</v>
      </c>
      <c r="D9731">
        <v>26</v>
      </c>
      <c r="E9731" t="s">
        <v>32</v>
      </c>
      <c r="F9731" t="s">
        <v>48</v>
      </c>
      <c r="G9731">
        <v>58372</v>
      </c>
      <c r="H9731">
        <v>0</v>
      </c>
      <c r="I9731">
        <v>1</v>
      </c>
      <c r="J9731">
        <v>61</v>
      </c>
      <c r="K9731">
        <v>3</v>
      </c>
      <c r="L9731" t="s">
        <v>18</v>
      </c>
      <c r="M9731" t="str" cm="1">
        <f t="array" ref="M9731">_xlfn.IFS(Table1[[#This Row],[Tenure_Years]]&lt;=2,"New Hire",Table1[[#This Row],[Tenure_Years]]&lt;=5,"Established",Table1[[#This Row],[Tenure_Years]]&gt;=5,"Veteran")</f>
        <v>New Hire</v>
      </c>
      <c r="N9731">
        <f t="shared" si="304"/>
        <v>94178.259456264772</v>
      </c>
      <c r="O9731" t="str">
        <f t="shared" ref="O9731:O9794" si="305">IF(AND(H9731=5, G9731&lt;M9731), "High Priority", "Normal")</f>
        <v>Normal</v>
      </c>
    </row>
    <row r="9732" spans="1:15" x14ac:dyDescent="0.3">
      <c r="A9732" t="s">
        <v>18937</v>
      </c>
      <c r="B9732" t="s">
        <v>18938</v>
      </c>
      <c r="C9732" t="s">
        <v>31</v>
      </c>
      <c r="D9732">
        <v>44</v>
      </c>
      <c r="E9732" t="s">
        <v>32</v>
      </c>
      <c r="F9732" t="s">
        <v>43</v>
      </c>
      <c r="G9732">
        <v>69285</v>
      </c>
      <c r="H9732">
        <v>13</v>
      </c>
      <c r="I9732">
        <v>3</v>
      </c>
      <c r="J9732">
        <v>29</v>
      </c>
      <c r="K9732">
        <v>0</v>
      </c>
      <c r="L9732" t="s">
        <v>18</v>
      </c>
      <c r="M9732" t="str" cm="1">
        <f t="array" ref="M9732">_xlfn.IFS(Table1[[#This Row],[Tenure_Years]]&lt;=2,"New Hire",Table1[[#This Row],[Tenure_Years]]&lt;=5,"Established",Table1[[#This Row],[Tenure_Years]]&gt;=5,"Veteran")</f>
        <v>Veteran</v>
      </c>
      <c r="N9732">
        <f t="shared" si="304"/>
        <v>94178.259456264772</v>
      </c>
      <c r="O9732" t="str">
        <f t="shared" si="305"/>
        <v>Normal</v>
      </c>
    </row>
    <row r="9733" spans="1:15" x14ac:dyDescent="0.3">
      <c r="A9733" t="s">
        <v>18939</v>
      </c>
      <c r="B9733" t="s">
        <v>15915</v>
      </c>
      <c r="C9733" t="s">
        <v>21</v>
      </c>
      <c r="D9733">
        <v>23</v>
      </c>
      <c r="E9733" t="s">
        <v>60</v>
      </c>
      <c r="F9733" t="s">
        <v>64</v>
      </c>
      <c r="G9733">
        <v>97940</v>
      </c>
      <c r="H9733">
        <v>11</v>
      </c>
      <c r="I9733">
        <v>5</v>
      </c>
      <c r="J9733">
        <v>72</v>
      </c>
      <c r="K9733">
        <v>2</v>
      </c>
      <c r="L9733" t="s">
        <v>24</v>
      </c>
      <c r="M9733" t="str" cm="1">
        <f t="array" ref="M9733">_xlfn.IFS(Table1[[#This Row],[Tenure_Years]]&lt;=2,"New Hire",Table1[[#This Row],[Tenure_Years]]&lt;=5,"Established",Table1[[#This Row],[Tenure_Years]]&gt;=5,"Veteran")</f>
        <v>Veteran</v>
      </c>
      <c r="N9733">
        <f t="shared" si="304"/>
        <v>94068.868467410459</v>
      </c>
      <c r="O9733" t="str">
        <f t="shared" si="305"/>
        <v>Normal</v>
      </c>
    </row>
    <row r="9734" spans="1:15" x14ac:dyDescent="0.3">
      <c r="A9734" t="s">
        <v>18940</v>
      </c>
      <c r="B9734" t="s">
        <v>11310</v>
      </c>
      <c r="C9734" t="s">
        <v>15</v>
      </c>
      <c r="D9734">
        <v>42</v>
      </c>
      <c r="E9734" t="s">
        <v>22</v>
      </c>
      <c r="F9734" t="s">
        <v>23</v>
      </c>
      <c r="G9734">
        <v>46887</v>
      </c>
      <c r="H9734">
        <v>2</v>
      </c>
      <c r="I9734">
        <v>2</v>
      </c>
      <c r="J9734">
        <v>73</v>
      </c>
      <c r="K9734">
        <v>2</v>
      </c>
      <c r="L9734" t="s">
        <v>24</v>
      </c>
      <c r="M9734" t="str" cm="1">
        <f t="array" ref="M9734">_xlfn.IFS(Table1[[#This Row],[Tenure_Years]]&lt;=2,"New Hire",Table1[[#This Row],[Tenure_Years]]&lt;=5,"Established",Table1[[#This Row],[Tenure_Years]]&gt;=5,"Veteran")</f>
        <v>New Hire</v>
      </c>
      <c r="N9734">
        <f t="shared" si="304"/>
        <v>96526.185096153844</v>
      </c>
      <c r="O9734" t="str">
        <f t="shared" si="305"/>
        <v>Normal</v>
      </c>
    </row>
    <row r="9735" spans="1:15" x14ac:dyDescent="0.3">
      <c r="A9735" t="s">
        <v>18941</v>
      </c>
      <c r="B9735" t="s">
        <v>18942</v>
      </c>
      <c r="C9735" t="s">
        <v>15</v>
      </c>
      <c r="D9735">
        <v>54</v>
      </c>
      <c r="E9735" t="s">
        <v>56</v>
      </c>
      <c r="F9735" t="s">
        <v>57</v>
      </c>
      <c r="G9735">
        <v>148748</v>
      </c>
      <c r="H9735">
        <v>10</v>
      </c>
      <c r="I9735">
        <v>2</v>
      </c>
      <c r="J9735">
        <v>66</v>
      </c>
      <c r="K9735">
        <v>1</v>
      </c>
      <c r="L9735" t="s">
        <v>18</v>
      </c>
      <c r="M9735" t="str" cm="1">
        <f t="array" ref="M9735">_xlfn.IFS(Table1[[#This Row],[Tenure_Years]]&lt;=2,"New Hire",Table1[[#This Row],[Tenure_Years]]&lt;=5,"Established",Table1[[#This Row],[Tenure_Years]]&gt;=5,"Veteran")</f>
        <v>Veteran</v>
      </c>
      <c r="N9735">
        <f t="shared" si="304"/>
        <v>94573.380601596073</v>
      </c>
      <c r="O9735" t="str">
        <f t="shared" si="305"/>
        <v>Normal</v>
      </c>
    </row>
    <row r="9736" spans="1:15" x14ac:dyDescent="0.3">
      <c r="A9736" t="s">
        <v>18943</v>
      </c>
      <c r="B9736" t="s">
        <v>18944</v>
      </c>
      <c r="C9736" t="s">
        <v>21</v>
      </c>
      <c r="D9736">
        <v>59</v>
      </c>
      <c r="E9736" t="s">
        <v>16</v>
      </c>
      <c r="F9736" t="s">
        <v>17</v>
      </c>
      <c r="G9736">
        <v>145695</v>
      </c>
      <c r="H9736">
        <v>8</v>
      </c>
      <c r="I9736">
        <v>4</v>
      </c>
      <c r="J9736">
        <v>29</v>
      </c>
      <c r="K9736">
        <v>4</v>
      </c>
      <c r="L9736" t="s">
        <v>24</v>
      </c>
      <c r="M9736" t="str" cm="1">
        <f t="array" ref="M9736">_xlfn.IFS(Table1[[#This Row],[Tenure_Years]]&lt;=2,"New Hire",Table1[[#This Row],[Tenure_Years]]&lt;=5,"Established",Table1[[#This Row],[Tenure_Years]]&gt;=5,"Veteran")</f>
        <v>Veteran</v>
      </c>
      <c r="N9736">
        <f t="shared" si="304"/>
        <v>94458.108426635241</v>
      </c>
      <c r="O9736" t="str">
        <f t="shared" si="305"/>
        <v>Normal</v>
      </c>
    </row>
    <row r="9737" spans="1:15" x14ac:dyDescent="0.3">
      <c r="A9737" t="s">
        <v>18945</v>
      </c>
      <c r="B9737" t="s">
        <v>18946</v>
      </c>
      <c r="C9737" t="s">
        <v>21</v>
      </c>
      <c r="D9737">
        <v>30</v>
      </c>
      <c r="E9737" t="s">
        <v>60</v>
      </c>
      <c r="F9737" t="s">
        <v>141</v>
      </c>
      <c r="G9737">
        <v>132597</v>
      </c>
      <c r="H9737">
        <v>5</v>
      </c>
      <c r="I9737">
        <v>4</v>
      </c>
      <c r="J9737">
        <v>15</v>
      </c>
      <c r="K9737">
        <v>2</v>
      </c>
      <c r="L9737" t="s">
        <v>18</v>
      </c>
      <c r="M9737" t="str" cm="1">
        <f t="array" ref="M9737">_xlfn.IFS(Table1[[#This Row],[Tenure_Years]]&lt;=2,"New Hire",Table1[[#This Row],[Tenure_Years]]&lt;=5,"Established",Table1[[#This Row],[Tenure_Years]]&gt;=5,"Veteran")</f>
        <v>Established</v>
      </c>
      <c r="N9737">
        <f t="shared" si="304"/>
        <v>94068.868467410459</v>
      </c>
      <c r="O9737" t="str">
        <f t="shared" si="305"/>
        <v>High Priority</v>
      </c>
    </row>
    <row r="9738" spans="1:15" x14ac:dyDescent="0.3">
      <c r="A9738" t="s">
        <v>18947</v>
      </c>
      <c r="B9738" t="s">
        <v>18948</v>
      </c>
      <c r="C9738" t="s">
        <v>21</v>
      </c>
      <c r="D9738">
        <v>60</v>
      </c>
      <c r="E9738" t="s">
        <v>60</v>
      </c>
      <c r="F9738" t="s">
        <v>98</v>
      </c>
      <c r="G9738">
        <v>87217</v>
      </c>
      <c r="H9738">
        <v>3</v>
      </c>
      <c r="I9738">
        <v>3</v>
      </c>
      <c r="J9738">
        <v>21</v>
      </c>
      <c r="K9738">
        <v>1</v>
      </c>
      <c r="L9738" t="s">
        <v>24</v>
      </c>
      <c r="M9738" t="str" cm="1">
        <f t="array" ref="M9738">_xlfn.IFS(Table1[[#This Row],[Tenure_Years]]&lt;=2,"New Hire",Table1[[#This Row],[Tenure_Years]]&lt;=5,"Established",Table1[[#This Row],[Tenure_Years]]&gt;=5,"Veteran")</f>
        <v>Established</v>
      </c>
      <c r="N9738">
        <f t="shared" si="304"/>
        <v>94068.868467410459</v>
      </c>
      <c r="O9738" t="str">
        <f t="shared" si="305"/>
        <v>Normal</v>
      </c>
    </row>
    <row r="9739" spans="1:15" x14ac:dyDescent="0.3">
      <c r="A9739" t="s">
        <v>18949</v>
      </c>
      <c r="B9739" t="s">
        <v>18950</v>
      </c>
      <c r="C9739" t="s">
        <v>31</v>
      </c>
      <c r="D9739">
        <v>44</v>
      </c>
      <c r="E9739" t="s">
        <v>60</v>
      </c>
      <c r="F9739" t="s">
        <v>141</v>
      </c>
      <c r="G9739">
        <v>45484</v>
      </c>
      <c r="H9739">
        <v>4</v>
      </c>
      <c r="I9739">
        <v>1</v>
      </c>
      <c r="J9739">
        <v>10</v>
      </c>
      <c r="K9739">
        <v>3</v>
      </c>
      <c r="L9739" t="s">
        <v>18</v>
      </c>
      <c r="M9739" t="str" cm="1">
        <f t="array" ref="M9739">_xlfn.IFS(Table1[[#This Row],[Tenure_Years]]&lt;=2,"New Hire",Table1[[#This Row],[Tenure_Years]]&lt;=5,"Established",Table1[[#This Row],[Tenure_Years]]&gt;=5,"Veteran")</f>
        <v>Established</v>
      </c>
      <c r="N9739">
        <f t="shared" si="304"/>
        <v>94068.868467410459</v>
      </c>
      <c r="O9739" t="str">
        <f t="shared" si="305"/>
        <v>Normal</v>
      </c>
    </row>
    <row r="9740" spans="1:15" x14ac:dyDescent="0.3">
      <c r="A9740" t="s">
        <v>18951</v>
      </c>
      <c r="B9740" t="s">
        <v>18952</v>
      </c>
      <c r="C9740" t="s">
        <v>21</v>
      </c>
      <c r="D9740">
        <v>24</v>
      </c>
      <c r="E9740" t="s">
        <v>60</v>
      </c>
      <c r="F9740" t="s">
        <v>141</v>
      </c>
      <c r="G9740">
        <v>97474</v>
      </c>
      <c r="H9740">
        <v>14</v>
      </c>
      <c r="I9740">
        <v>2</v>
      </c>
      <c r="J9740">
        <v>44</v>
      </c>
      <c r="K9740">
        <v>2</v>
      </c>
      <c r="L9740" t="s">
        <v>18</v>
      </c>
      <c r="M9740" t="str" cm="1">
        <f t="array" ref="M9740">_xlfn.IFS(Table1[[#This Row],[Tenure_Years]]&lt;=2,"New Hire",Table1[[#This Row],[Tenure_Years]]&lt;=5,"Established",Table1[[#This Row],[Tenure_Years]]&gt;=5,"Veteran")</f>
        <v>Veteran</v>
      </c>
      <c r="N9740">
        <f t="shared" si="304"/>
        <v>94068.868467410459</v>
      </c>
      <c r="O9740" t="str">
        <f t="shared" si="305"/>
        <v>Normal</v>
      </c>
    </row>
    <row r="9741" spans="1:15" x14ac:dyDescent="0.3">
      <c r="A9741" t="s">
        <v>18953</v>
      </c>
      <c r="B9741" t="s">
        <v>18954</v>
      </c>
      <c r="C9741" t="s">
        <v>15</v>
      </c>
      <c r="D9741">
        <v>59</v>
      </c>
      <c r="E9741" t="s">
        <v>22</v>
      </c>
      <c r="F9741" t="s">
        <v>23</v>
      </c>
      <c r="G9741">
        <v>106693</v>
      </c>
      <c r="H9741">
        <v>7</v>
      </c>
      <c r="I9741">
        <v>5</v>
      </c>
      <c r="J9741">
        <v>79</v>
      </c>
      <c r="K9741">
        <v>2</v>
      </c>
      <c r="L9741" t="s">
        <v>24</v>
      </c>
      <c r="M9741" t="str" cm="1">
        <f t="array" ref="M9741">_xlfn.IFS(Table1[[#This Row],[Tenure_Years]]&lt;=2,"New Hire",Table1[[#This Row],[Tenure_Years]]&lt;=5,"Established",Table1[[#This Row],[Tenure_Years]]&gt;=5,"Veteran")</f>
        <v>Veteran</v>
      </c>
      <c r="N9741">
        <f t="shared" si="304"/>
        <v>96526.185096153844</v>
      </c>
      <c r="O9741" t="str">
        <f t="shared" si="305"/>
        <v>Normal</v>
      </c>
    </row>
    <row r="9742" spans="1:15" x14ac:dyDescent="0.3">
      <c r="A9742" t="s">
        <v>18955</v>
      </c>
      <c r="B9742" t="s">
        <v>18956</v>
      </c>
      <c r="C9742" t="s">
        <v>15</v>
      </c>
      <c r="D9742">
        <v>25</v>
      </c>
      <c r="E9742" t="s">
        <v>60</v>
      </c>
      <c r="F9742" t="s">
        <v>141</v>
      </c>
      <c r="G9742">
        <v>97456</v>
      </c>
      <c r="H9742">
        <v>6</v>
      </c>
      <c r="I9742">
        <v>5</v>
      </c>
      <c r="J9742">
        <v>27</v>
      </c>
      <c r="K9742">
        <v>2</v>
      </c>
      <c r="L9742" t="s">
        <v>24</v>
      </c>
      <c r="M9742" t="str" cm="1">
        <f t="array" ref="M9742">_xlfn.IFS(Table1[[#This Row],[Tenure_Years]]&lt;=2,"New Hire",Table1[[#This Row],[Tenure_Years]]&lt;=5,"Established",Table1[[#This Row],[Tenure_Years]]&gt;=5,"Veteran")</f>
        <v>Veteran</v>
      </c>
      <c r="N9742">
        <f t="shared" si="304"/>
        <v>94068.868467410459</v>
      </c>
      <c r="O9742" t="str">
        <f t="shared" si="305"/>
        <v>Normal</v>
      </c>
    </row>
    <row r="9743" spans="1:15" x14ac:dyDescent="0.3">
      <c r="A9743" t="s">
        <v>18957</v>
      </c>
      <c r="B9743" t="s">
        <v>18958</v>
      </c>
      <c r="C9743" t="s">
        <v>31</v>
      </c>
      <c r="D9743">
        <v>55</v>
      </c>
      <c r="E9743" t="s">
        <v>22</v>
      </c>
      <c r="F9743" t="s">
        <v>95</v>
      </c>
      <c r="G9743">
        <v>75117</v>
      </c>
      <c r="H9743">
        <v>15</v>
      </c>
      <c r="I9743">
        <v>2</v>
      </c>
      <c r="J9743">
        <v>49</v>
      </c>
      <c r="K9743">
        <v>1</v>
      </c>
      <c r="L9743" t="s">
        <v>18</v>
      </c>
      <c r="M9743" t="str" cm="1">
        <f t="array" ref="M9743">_xlfn.IFS(Table1[[#This Row],[Tenure_Years]]&lt;=2,"New Hire",Table1[[#This Row],[Tenure_Years]]&lt;=5,"Established",Table1[[#This Row],[Tenure_Years]]&gt;=5,"Veteran")</f>
        <v>Veteran</v>
      </c>
      <c r="N9743">
        <f t="shared" si="304"/>
        <v>96526.185096153844</v>
      </c>
      <c r="O9743" t="str">
        <f t="shared" si="305"/>
        <v>Normal</v>
      </c>
    </row>
    <row r="9744" spans="1:15" x14ac:dyDescent="0.3">
      <c r="A9744" t="s">
        <v>18959</v>
      </c>
      <c r="B9744" t="s">
        <v>18960</v>
      </c>
      <c r="C9744" t="s">
        <v>31</v>
      </c>
      <c r="D9744">
        <v>26</v>
      </c>
      <c r="E9744" t="s">
        <v>27</v>
      </c>
      <c r="F9744" t="s">
        <v>75</v>
      </c>
      <c r="G9744">
        <v>110379</v>
      </c>
      <c r="H9744">
        <v>9</v>
      </c>
      <c r="I9744">
        <v>3</v>
      </c>
      <c r="J9744">
        <v>76</v>
      </c>
      <c r="K9744">
        <v>4</v>
      </c>
      <c r="L9744" t="s">
        <v>18</v>
      </c>
      <c r="M9744" t="str" cm="1">
        <f t="array" ref="M9744">_xlfn.IFS(Table1[[#This Row],[Tenure_Years]]&lt;=2,"New Hire",Table1[[#This Row],[Tenure_Years]]&lt;=5,"Established",Table1[[#This Row],[Tenure_Years]]&gt;=5,"Veteran")</f>
        <v>Veteran</v>
      </c>
      <c r="N9744">
        <f t="shared" si="304"/>
        <v>92826.904643962844</v>
      </c>
      <c r="O9744" t="str">
        <f t="shared" si="305"/>
        <v>Normal</v>
      </c>
    </row>
    <row r="9745" spans="1:15" x14ac:dyDescent="0.3">
      <c r="A9745" t="s">
        <v>18961</v>
      </c>
      <c r="B9745" t="s">
        <v>18962</v>
      </c>
      <c r="C9745" t="s">
        <v>31</v>
      </c>
      <c r="D9745">
        <v>35</v>
      </c>
      <c r="E9745" t="s">
        <v>16</v>
      </c>
      <c r="F9745" t="s">
        <v>130</v>
      </c>
      <c r="G9745">
        <v>50736</v>
      </c>
      <c r="H9745">
        <v>11</v>
      </c>
      <c r="I9745">
        <v>5</v>
      </c>
      <c r="J9745">
        <v>42</v>
      </c>
      <c r="K9745">
        <v>2</v>
      </c>
      <c r="L9745" t="s">
        <v>18</v>
      </c>
      <c r="M9745" t="str" cm="1">
        <f t="array" ref="M9745">_xlfn.IFS(Table1[[#This Row],[Tenure_Years]]&lt;=2,"New Hire",Table1[[#This Row],[Tenure_Years]]&lt;=5,"Established",Table1[[#This Row],[Tenure_Years]]&gt;=5,"Veteran")</f>
        <v>Veteran</v>
      </c>
      <c r="N9745">
        <f t="shared" si="304"/>
        <v>94458.108426635241</v>
      </c>
      <c r="O9745" t="str">
        <f t="shared" si="305"/>
        <v>Normal</v>
      </c>
    </row>
    <row r="9746" spans="1:15" x14ac:dyDescent="0.3">
      <c r="A9746" t="s">
        <v>18963</v>
      </c>
      <c r="B9746" t="s">
        <v>10349</v>
      </c>
      <c r="C9746" t="s">
        <v>21</v>
      </c>
      <c r="D9746">
        <v>30</v>
      </c>
      <c r="E9746" t="s">
        <v>16</v>
      </c>
      <c r="F9746" t="s">
        <v>130</v>
      </c>
      <c r="G9746">
        <v>45860</v>
      </c>
      <c r="H9746">
        <v>8</v>
      </c>
      <c r="I9746">
        <v>2</v>
      </c>
      <c r="J9746">
        <v>72</v>
      </c>
      <c r="K9746">
        <v>5</v>
      </c>
      <c r="L9746" t="s">
        <v>24</v>
      </c>
      <c r="M9746" t="str" cm="1">
        <f t="array" ref="M9746">_xlfn.IFS(Table1[[#This Row],[Tenure_Years]]&lt;=2,"New Hire",Table1[[#This Row],[Tenure_Years]]&lt;=5,"Established",Table1[[#This Row],[Tenure_Years]]&gt;=5,"Veteran")</f>
        <v>Veteran</v>
      </c>
      <c r="N9746">
        <f t="shared" si="304"/>
        <v>94458.108426635241</v>
      </c>
      <c r="O9746" t="str">
        <f t="shared" si="305"/>
        <v>Normal</v>
      </c>
    </row>
    <row r="9747" spans="1:15" x14ac:dyDescent="0.3">
      <c r="A9747" t="s">
        <v>18964</v>
      </c>
      <c r="B9747" t="s">
        <v>18965</v>
      </c>
      <c r="C9747" t="s">
        <v>31</v>
      </c>
      <c r="D9747">
        <v>44</v>
      </c>
      <c r="E9747" t="s">
        <v>56</v>
      </c>
      <c r="F9747" t="s">
        <v>92</v>
      </c>
      <c r="G9747">
        <v>47726</v>
      </c>
      <c r="H9747">
        <v>15</v>
      </c>
      <c r="I9747">
        <v>3</v>
      </c>
      <c r="J9747">
        <v>59</v>
      </c>
      <c r="K9747">
        <v>2</v>
      </c>
      <c r="L9747" t="s">
        <v>24</v>
      </c>
      <c r="M9747" t="str" cm="1">
        <f t="array" ref="M9747">_xlfn.IFS(Table1[[#This Row],[Tenure_Years]]&lt;=2,"New Hire",Table1[[#This Row],[Tenure_Years]]&lt;=5,"Established",Table1[[#This Row],[Tenure_Years]]&gt;=5,"Veteran")</f>
        <v>Veteran</v>
      </c>
      <c r="N9747">
        <f t="shared" si="304"/>
        <v>94573.380601596073</v>
      </c>
      <c r="O9747" t="str">
        <f t="shared" si="305"/>
        <v>Normal</v>
      </c>
    </row>
    <row r="9748" spans="1:15" x14ac:dyDescent="0.3">
      <c r="A9748" t="s">
        <v>18966</v>
      </c>
      <c r="B9748" t="s">
        <v>18967</v>
      </c>
      <c r="C9748" t="s">
        <v>15</v>
      </c>
      <c r="D9748">
        <v>27</v>
      </c>
      <c r="E9748" t="s">
        <v>22</v>
      </c>
      <c r="F9748" t="s">
        <v>23</v>
      </c>
      <c r="G9748">
        <v>74417</v>
      </c>
      <c r="H9748">
        <v>12</v>
      </c>
      <c r="I9748">
        <v>4</v>
      </c>
      <c r="J9748">
        <v>71</v>
      </c>
      <c r="K9748">
        <v>0</v>
      </c>
      <c r="L9748" t="s">
        <v>18</v>
      </c>
      <c r="M9748" t="str" cm="1">
        <f t="array" ref="M9748">_xlfn.IFS(Table1[[#This Row],[Tenure_Years]]&lt;=2,"New Hire",Table1[[#This Row],[Tenure_Years]]&lt;=5,"Established",Table1[[#This Row],[Tenure_Years]]&gt;=5,"Veteran")</f>
        <v>Veteran</v>
      </c>
      <c r="N9748">
        <f t="shared" si="304"/>
        <v>96526.185096153844</v>
      </c>
      <c r="O9748" t="str">
        <f t="shared" si="305"/>
        <v>Normal</v>
      </c>
    </row>
    <row r="9749" spans="1:15" x14ac:dyDescent="0.3">
      <c r="A9749" t="s">
        <v>18968</v>
      </c>
      <c r="B9749" t="s">
        <v>18969</v>
      </c>
      <c r="C9749" t="s">
        <v>21</v>
      </c>
      <c r="D9749">
        <v>32</v>
      </c>
      <c r="E9749" t="s">
        <v>22</v>
      </c>
      <c r="F9749" t="s">
        <v>51</v>
      </c>
      <c r="G9749">
        <v>103808</v>
      </c>
      <c r="H9749">
        <v>4</v>
      </c>
      <c r="I9749">
        <v>1</v>
      </c>
      <c r="J9749">
        <v>60</v>
      </c>
      <c r="K9749">
        <v>3</v>
      </c>
      <c r="L9749" t="s">
        <v>18</v>
      </c>
      <c r="M9749" t="str" cm="1">
        <f t="array" ref="M9749">_xlfn.IFS(Table1[[#This Row],[Tenure_Years]]&lt;=2,"New Hire",Table1[[#This Row],[Tenure_Years]]&lt;=5,"Established",Table1[[#This Row],[Tenure_Years]]&gt;=5,"Veteran")</f>
        <v>Established</v>
      </c>
      <c r="N9749">
        <f t="shared" si="304"/>
        <v>96526.185096153844</v>
      </c>
      <c r="O9749" t="str">
        <f t="shared" si="305"/>
        <v>Normal</v>
      </c>
    </row>
    <row r="9750" spans="1:15" x14ac:dyDescent="0.3">
      <c r="A9750" t="s">
        <v>18970</v>
      </c>
      <c r="B9750" t="s">
        <v>18971</v>
      </c>
      <c r="C9750" t="s">
        <v>21</v>
      </c>
      <c r="D9750">
        <v>28</v>
      </c>
      <c r="E9750" t="s">
        <v>16</v>
      </c>
      <c r="F9750" t="s">
        <v>130</v>
      </c>
      <c r="G9750">
        <v>142719</v>
      </c>
      <c r="H9750">
        <v>4</v>
      </c>
      <c r="I9750">
        <v>2</v>
      </c>
      <c r="J9750">
        <v>19</v>
      </c>
      <c r="K9750">
        <v>4</v>
      </c>
      <c r="L9750" t="s">
        <v>18</v>
      </c>
      <c r="M9750" t="str" cm="1">
        <f t="array" ref="M9750">_xlfn.IFS(Table1[[#This Row],[Tenure_Years]]&lt;=2,"New Hire",Table1[[#This Row],[Tenure_Years]]&lt;=5,"Established",Table1[[#This Row],[Tenure_Years]]&gt;=5,"Veteran")</f>
        <v>Established</v>
      </c>
      <c r="N9750">
        <f t="shared" si="304"/>
        <v>94458.108426635241</v>
      </c>
      <c r="O9750" t="str">
        <f t="shared" si="305"/>
        <v>Normal</v>
      </c>
    </row>
    <row r="9751" spans="1:15" x14ac:dyDescent="0.3">
      <c r="A9751" t="s">
        <v>18972</v>
      </c>
      <c r="B9751" t="s">
        <v>18973</v>
      </c>
      <c r="C9751" t="s">
        <v>31</v>
      </c>
      <c r="D9751">
        <v>45</v>
      </c>
      <c r="E9751" t="s">
        <v>22</v>
      </c>
      <c r="F9751" t="s">
        <v>51</v>
      </c>
      <c r="G9751">
        <v>148365</v>
      </c>
      <c r="H9751">
        <v>6</v>
      </c>
      <c r="I9751">
        <v>1</v>
      </c>
      <c r="J9751">
        <v>22</v>
      </c>
      <c r="K9751">
        <v>2</v>
      </c>
      <c r="L9751" t="s">
        <v>24</v>
      </c>
      <c r="M9751" t="str" cm="1">
        <f t="array" ref="M9751">_xlfn.IFS(Table1[[#This Row],[Tenure_Years]]&lt;=2,"New Hire",Table1[[#This Row],[Tenure_Years]]&lt;=5,"Established",Table1[[#This Row],[Tenure_Years]]&gt;=5,"Veteran")</f>
        <v>Veteran</v>
      </c>
      <c r="N9751">
        <f t="shared" si="304"/>
        <v>96526.185096153844</v>
      </c>
      <c r="O9751" t="str">
        <f t="shared" si="305"/>
        <v>Normal</v>
      </c>
    </row>
    <row r="9752" spans="1:15" x14ac:dyDescent="0.3">
      <c r="A9752" t="s">
        <v>18974</v>
      </c>
      <c r="B9752" t="s">
        <v>18975</v>
      </c>
      <c r="C9752" t="s">
        <v>31</v>
      </c>
      <c r="D9752">
        <v>31</v>
      </c>
      <c r="E9752" t="s">
        <v>60</v>
      </c>
      <c r="F9752" t="s">
        <v>61</v>
      </c>
      <c r="G9752">
        <v>131528</v>
      </c>
      <c r="H9752">
        <v>9</v>
      </c>
      <c r="I9752">
        <v>1</v>
      </c>
      <c r="J9752">
        <v>74</v>
      </c>
      <c r="K9752">
        <v>3</v>
      </c>
      <c r="L9752" t="s">
        <v>24</v>
      </c>
      <c r="M9752" t="str" cm="1">
        <f t="array" ref="M9752">_xlfn.IFS(Table1[[#This Row],[Tenure_Years]]&lt;=2,"New Hire",Table1[[#This Row],[Tenure_Years]]&lt;=5,"Established",Table1[[#This Row],[Tenure_Years]]&gt;=5,"Veteran")</f>
        <v>Veteran</v>
      </c>
      <c r="N9752">
        <f t="shared" si="304"/>
        <v>94068.868467410459</v>
      </c>
      <c r="O9752" t="str">
        <f t="shared" si="305"/>
        <v>Normal</v>
      </c>
    </row>
    <row r="9753" spans="1:15" x14ac:dyDescent="0.3">
      <c r="A9753" t="s">
        <v>18976</v>
      </c>
      <c r="B9753" t="s">
        <v>18977</v>
      </c>
      <c r="C9753" t="s">
        <v>15</v>
      </c>
      <c r="D9753">
        <v>55</v>
      </c>
      <c r="E9753" t="s">
        <v>56</v>
      </c>
      <c r="F9753" t="s">
        <v>57</v>
      </c>
      <c r="G9753">
        <v>109861</v>
      </c>
      <c r="H9753">
        <v>9</v>
      </c>
      <c r="I9753">
        <v>4</v>
      </c>
      <c r="J9753">
        <v>34</v>
      </c>
      <c r="K9753">
        <v>3</v>
      </c>
      <c r="L9753" t="s">
        <v>18</v>
      </c>
      <c r="M9753" t="str" cm="1">
        <f t="array" ref="M9753">_xlfn.IFS(Table1[[#This Row],[Tenure_Years]]&lt;=2,"New Hire",Table1[[#This Row],[Tenure_Years]]&lt;=5,"Established",Table1[[#This Row],[Tenure_Years]]&gt;=5,"Veteran")</f>
        <v>Veteran</v>
      </c>
      <c r="N9753">
        <f t="shared" si="304"/>
        <v>94573.380601596073</v>
      </c>
      <c r="O9753" t="str">
        <f t="shared" si="305"/>
        <v>Normal</v>
      </c>
    </row>
    <row r="9754" spans="1:15" x14ac:dyDescent="0.3">
      <c r="A9754" t="s">
        <v>18978</v>
      </c>
      <c r="B9754" t="s">
        <v>18979</v>
      </c>
      <c r="C9754" t="s">
        <v>31</v>
      </c>
      <c r="D9754">
        <v>57</v>
      </c>
      <c r="E9754" t="s">
        <v>60</v>
      </c>
      <c r="F9754" t="s">
        <v>98</v>
      </c>
      <c r="G9754">
        <v>144383</v>
      </c>
      <c r="H9754">
        <v>13</v>
      </c>
      <c r="I9754">
        <v>5</v>
      </c>
      <c r="J9754">
        <v>47</v>
      </c>
      <c r="K9754">
        <v>0</v>
      </c>
      <c r="L9754" t="s">
        <v>24</v>
      </c>
      <c r="M9754" t="str" cm="1">
        <f t="array" ref="M9754">_xlfn.IFS(Table1[[#This Row],[Tenure_Years]]&lt;=2,"New Hire",Table1[[#This Row],[Tenure_Years]]&lt;=5,"Established",Table1[[#This Row],[Tenure_Years]]&gt;=5,"Veteran")</f>
        <v>Veteran</v>
      </c>
      <c r="N9754">
        <f t="shared" si="304"/>
        <v>94068.868467410459</v>
      </c>
      <c r="O9754" t="str">
        <f t="shared" si="305"/>
        <v>Normal</v>
      </c>
    </row>
    <row r="9755" spans="1:15" x14ac:dyDescent="0.3">
      <c r="A9755" t="s">
        <v>18980</v>
      </c>
      <c r="B9755" t="s">
        <v>18981</v>
      </c>
      <c r="C9755" t="s">
        <v>15</v>
      </c>
      <c r="D9755">
        <v>35</v>
      </c>
      <c r="E9755" t="s">
        <v>60</v>
      </c>
      <c r="F9755" t="s">
        <v>98</v>
      </c>
      <c r="G9755">
        <v>91879</v>
      </c>
      <c r="H9755">
        <v>6</v>
      </c>
      <c r="I9755">
        <v>1</v>
      </c>
      <c r="J9755">
        <v>12</v>
      </c>
      <c r="K9755">
        <v>4</v>
      </c>
      <c r="L9755" t="s">
        <v>24</v>
      </c>
      <c r="M9755" t="str" cm="1">
        <f t="array" ref="M9755">_xlfn.IFS(Table1[[#This Row],[Tenure_Years]]&lt;=2,"New Hire",Table1[[#This Row],[Tenure_Years]]&lt;=5,"Established",Table1[[#This Row],[Tenure_Years]]&gt;=5,"Veteran")</f>
        <v>Veteran</v>
      </c>
      <c r="N9755">
        <f t="shared" si="304"/>
        <v>94068.868467410459</v>
      </c>
      <c r="O9755" t="str">
        <f t="shared" si="305"/>
        <v>Normal</v>
      </c>
    </row>
    <row r="9756" spans="1:15" x14ac:dyDescent="0.3">
      <c r="A9756" t="s">
        <v>18982</v>
      </c>
      <c r="B9756" t="s">
        <v>18983</v>
      </c>
      <c r="C9756" t="s">
        <v>31</v>
      </c>
      <c r="D9756">
        <v>37</v>
      </c>
      <c r="E9756" t="s">
        <v>16</v>
      </c>
      <c r="F9756" t="s">
        <v>17</v>
      </c>
      <c r="G9756">
        <v>61589</v>
      </c>
      <c r="H9756">
        <v>7</v>
      </c>
      <c r="I9756">
        <v>1</v>
      </c>
      <c r="J9756">
        <v>11</v>
      </c>
      <c r="K9756">
        <v>4</v>
      </c>
      <c r="L9756" t="s">
        <v>24</v>
      </c>
      <c r="M9756" t="str" cm="1">
        <f t="array" ref="M9756">_xlfn.IFS(Table1[[#This Row],[Tenure_Years]]&lt;=2,"New Hire",Table1[[#This Row],[Tenure_Years]]&lt;=5,"Established",Table1[[#This Row],[Tenure_Years]]&gt;=5,"Veteran")</f>
        <v>Veteran</v>
      </c>
      <c r="N9756">
        <f t="shared" si="304"/>
        <v>94458.108426635241</v>
      </c>
      <c r="O9756" t="str">
        <f t="shared" si="305"/>
        <v>Normal</v>
      </c>
    </row>
    <row r="9757" spans="1:15" x14ac:dyDescent="0.3">
      <c r="A9757" t="s">
        <v>18984</v>
      </c>
      <c r="B9757" t="s">
        <v>6700</v>
      </c>
      <c r="C9757" t="s">
        <v>31</v>
      </c>
      <c r="D9757">
        <v>59</v>
      </c>
      <c r="E9757" t="s">
        <v>22</v>
      </c>
      <c r="F9757" t="s">
        <v>95</v>
      </c>
      <c r="G9757">
        <v>135294</v>
      </c>
      <c r="H9757">
        <v>10</v>
      </c>
      <c r="I9757">
        <v>5</v>
      </c>
      <c r="J9757">
        <v>22</v>
      </c>
      <c r="K9757">
        <v>1</v>
      </c>
      <c r="L9757" t="s">
        <v>24</v>
      </c>
      <c r="M9757" t="str" cm="1">
        <f t="array" ref="M9757">_xlfn.IFS(Table1[[#This Row],[Tenure_Years]]&lt;=2,"New Hire",Table1[[#This Row],[Tenure_Years]]&lt;=5,"Established",Table1[[#This Row],[Tenure_Years]]&gt;=5,"Veteran")</f>
        <v>Veteran</v>
      </c>
      <c r="N9757">
        <f t="shared" si="304"/>
        <v>96526.185096153844</v>
      </c>
      <c r="O9757" t="str">
        <f t="shared" si="305"/>
        <v>Normal</v>
      </c>
    </row>
    <row r="9758" spans="1:15" x14ac:dyDescent="0.3">
      <c r="A9758" t="s">
        <v>18985</v>
      </c>
      <c r="B9758" t="s">
        <v>18986</v>
      </c>
      <c r="C9758" t="s">
        <v>31</v>
      </c>
      <c r="D9758">
        <v>32</v>
      </c>
      <c r="E9758" t="s">
        <v>32</v>
      </c>
      <c r="F9758" t="s">
        <v>48</v>
      </c>
      <c r="G9758">
        <v>89594</v>
      </c>
      <c r="H9758">
        <v>12</v>
      </c>
      <c r="I9758">
        <v>2</v>
      </c>
      <c r="J9758">
        <v>10</v>
      </c>
      <c r="K9758">
        <v>0</v>
      </c>
      <c r="L9758" t="s">
        <v>24</v>
      </c>
      <c r="M9758" t="str" cm="1">
        <f t="array" ref="M9758">_xlfn.IFS(Table1[[#This Row],[Tenure_Years]]&lt;=2,"New Hire",Table1[[#This Row],[Tenure_Years]]&lt;=5,"Established",Table1[[#This Row],[Tenure_Years]]&gt;=5,"Veteran")</f>
        <v>Veteran</v>
      </c>
      <c r="N9758">
        <f t="shared" si="304"/>
        <v>94178.259456264772</v>
      </c>
      <c r="O9758" t="str">
        <f t="shared" si="305"/>
        <v>Normal</v>
      </c>
    </row>
    <row r="9759" spans="1:15" x14ac:dyDescent="0.3">
      <c r="A9759" t="s">
        <v>18987</v>
      </c>
      <c r="B9759" t="s">
        <v>18988</v>
      </c>
      <c r="C9759" t="s">
        <v>31</v>
      </c>
      <c r="D9759">
        <v>60</v>
      </c>
      <c r="E9759" t="s">
        <v>32</v>
      </c>
      <c r="F9759" t="s">
        <v>48</v>
      </c>
      <c r="G9759">
        <v>63635</v>
      </c>
      <c r="H9759">
        <v>4</v>
      </c>
      <c r="I9759">
        <v>4</v>
      </c>
      <c r="J9759">
        <v>30</v>
      </c>
      <c r="K9759">
        <v>3</v>
      </c>
      <c r="L9759" t="s">
        <v>18</v>
      </c>
      <c r="M9759" t="str" cm="1">
        <f t="array" ref="M9759">_xlfn.IFS(Table1[[#This Row],[Tenure_Years]]&lt;=2,"New Hire",Table1[[#This Row],[Tenure_Years]]&lt;=5,"Established",Table1[[#This Row],[Tenure_Years]]&gt;=5,"Veteran")</f>
        <v>Established</v>
      </c>
      <c r="N9759">
        <f t="shared" si="304"/>
        <v>94178.259456264772</v>
      </c>
      <c r="O9759" t="str">
        <f t="shared" si="305"/>
        <v>Normal</v>
      </c>
    </row>
    <row r="9760" spans="1:15" x14ac:dyDescent="0.3">
      <c r="A9760" t="s">
        <v>18989</v>
      </c>
      <c r="B9760" t="s">
        <v>18990</v>
      </c>
      <c r="C9760" t="s">
        <v>31</v>
      </c>
      <c r="D9760">
        <v>59</v>
      </c>
      <c r="E9760" t="s">
        <v>22</v>
      </c>
      <c r="F9760" t="s">
        <v>95</v>
      </c>
      <c r="G9760">
        <v>81232</v>
      </c>
      <c r="H9760">
        <v>6</v>
      </c>
      <c r="I9760">
        <v>5</v>
      </c>
      <c r="J9760">
        <v>17</v>
      </c>
      <c r="K9760">
        <v>3</v>
      </c>
      <c r="L9760" t="s">
        <v>24</v>
      </c>
      <c r="M9760" t="str" cm="1">
        <f t="array" ref="M9760">_xlfn.IFS(Table1[[#This Row],[Tenure_Years]]&lt;=2,"New Hire",Table1[[#This Row],[Tenure_Years]]&lt;=5,"Established",Table1[[#This Row],[Tenure_Years]]&gt;=5,"Veteran")</f>
        <v>Veteran</v>
      </c>
      <c r="N9760">
        <f t="shared" si="304"/>
        <v>96526.185096153844</v>
      </c>
      <c r="O9760" t="str">
        <f t="shared" si="305"/>
        <v>Normal</v>
      </c>
    </row>
    <row r="9761" spans="1:15" x14ac:dyDescent="0.3">
      <c r="A9761" t="s">
        <v>18991</v>
      </c>
      <c r="B9761" t="s">
        <v>18992</v>
      </c>
      <c r="C9761" t="s">
        <v>15</v>
      </c>
      <c r="D9761">
        <v>51</v>
      </c>
      <c r="E9761" t="s">
        <v>56</v>
      </c>
      <c r="F9761" t="s">
        <v>72</v>
      </c>
      <c r="G9761">
        <v>56463</v>
      </c>
      <c r="H9761">
        <v>7</v>
      </c>
      <c r="I9761">
        <v>5</v>
      </c>
      <c r="J9761">
        <v>27</v>
      </c>
      <c r="K9761">
        <v>5</v>
      </c>
      <c r="L9761" t="s">
        <v>24</v>
      </c>
      <c r="M9761" t="str" cm="1">
        <f t="array" ref="M9761">_xlfn.IFS(Table1[[#This Row],[Tenure_Years]]&lt;=2,"New Hire",Table1[[#This Row],[Tenure_Years]]&lt;=5,"Established",Table1[[#This Row],[Tenure_Years]]&gt;=5,"Veteran")</f>
        <v>Veteran</v>
      </c>
      <c r="N9761">
        <f t="shared" si="304"/>
        <v>94573.380601596073</v>
      </c>
      <c r="O9761" t="str">
        <f t="shared" si="305"/>
        <v>Normal</v>
      </c>
    </row>
    <row r="9762" spans="1:15" x14ac:dyDescent="0.3">
      <c r="A9762" t="s">
        <v>18993</v>
      </c>
      <c r="B9762" t="s">
        <v>402</v>
      </c>
      <c r="C9762" t="s">
        <v>15</v>
      </c>
      <c r="D9762">
        <v>26</v>
      </c>
      <c r="E9762" t="s">
        <v>60</v>
      </c>
      <c r="F9762" t="s">
        <v>64</v>
      </c>
      <c r="G9762">
        <v>133393</v>
      </c>
      <c r="H9762">
        <v>14</v>
      </c>
      <c r="I9762">
        <v>3</v>
      </c>
      <c r="J9762">
        <v>40</v>
      </c>
      <c r="K9762">
        <v>5</v>
      </c>
      <c r="L9762" t="s">
        <v>18</v>
      </c>
      <c r="M9762" t="str" cm="1">
        <f t="array" ref="M9762">_xlfn.IFS(Table1[[#This Row],[Tenure_Years]]&lt;=2,"New Hire",Table1[[#This Row],[Tenure_Years]]&lt;=5,"Established",Table1[[#This Row],[Tenure_Years]]&gt;=5,"Veteran")</f>
        <v>Veteran</v>
      </c>
      <c r="N9762">
        <f t="shared" si="304"/>
        <v>94068.868467410459</v>
      </c>
      <c r="O9762" t="str">
        <f t="shared" si="305"/>
        <v>Normal</v>
      </c>
    </row>
    <row r="9763" spans="1:15" x14ac:dyDescent="0.3">
      <c r="A9763" t="s">
        <v>18994</v>
      </c>
      <c r="B9763" t="s">
        <v>18995</v>
      </c>
      <c r="C9763" t="s">
        <v>21</v>
      </c>
      <c r="D9763">
        <v>39</v>
      </c>
      <c r="E9763" t="s">
        <v>27</v>
      </c>
      <c r="F9763" t="s">
        <v>67</v>
      </c>
      <c r="G9763">
        <v>53805</v>
      </c>
      <c r="H9763">
        <v>0</v>
      </c>
      <c r="I9763">
        <v>5</v>
      </c>
      <c r="J9763">
        <v>61</v>
      </c>
      <c r="K9763">
        <v>0</v>
      </c>
      <c r="L9763" t="s">
        <v>24</v>
      </c>
      <c r="M9763" t="str" cm="1">
        <f t="array" ref="M9763">_xlfn.IFS(Table1[[#This Row],[Tenure_Years]]&lt;=2,"New Hire",Table1[[#This Row],[Tenure_Years]]&lt;=5,"Established",Table1[[#This Row],[Tenure_Years]]&gt;=5,"Veteran")</f>
        <v>New Hire</v>
      </c>
      <c r="N9763">
        <f t="shared" si="304"/>
        <v>92826.904643962844</v>
      </c>
      <c r="O9763" t="str">
        <f t="shared" si="305"/>
        <v>Normal</v>
      </c>
    </row>
    <row r="9764" spans="1:15" x14ac:dyDescent="0.3">
      <c r="A9764" t="s">
        <v>18996</v>
      </c>
      <c r="B9764" t="s">
        <v>18997</v>
      </c>
      <c r="C9764" t="s">
        <v>15</v>
      </c>
      <c r="D9764">
        <v>53</v>
      </c>
      <c r="E9764" t="s">
        <v>56</v>
      </c>
      <c r="F9764" t="s">
        <v>57</v>
      </c>
      <c r="G9764">
        <v>78236</v>
      </c>
      <c r="H9764">
        <v>9</v>
      </c>
      <c r="I9764">
        <v>1</v>
      </c>
      <c r="J9764">
        <v>45</v>
      </c>
      <c r="K9764">
        <v>5</v>
      </c>
      <c r="L9764" t="s">
        <v>24</v>
      </c>
      <c r="M9764" t="str" cm="1">
        <f t="array" ref="M9764">_xlfn.IFS(Table1[[#This Row],[Tenure_Years]]&lt;=2,"New Hire",Table1[[#This Row],[Tenure_Years]]&lt;=5,"Established",Table1[[#This Row],[Tenure_Years]]&gt;=5,"Veteran")</f>
        <v>Veteran</v>
      </c>
      <c r="N9764">
        <f t="shared" si="304"/>
        <v>94573.380601596073</v>
      </c>
      <c r="O9764" t="str">
        <f t="shared" si="305"/>
        <v>Normal</v>
      </c>
    </row>
    <row r="9765" spans="1:15" x14ac:dyDescent="0.3">
      <c r="A9765" t="s">
        <v>18998</v>
      </c>
      <c r="B9765" t="s">
        <v>18999</v>
      </c>
      <c r="C9765" t="s">
        <v>21</v>
      </c>
      <c r="D9765">
        <v>26</v>
      </c>
      <c r="E9765" t="s">
        <v>60</v>
      </c>
      <c r="F9765" t="s">
        <v>98</v>
      </c>
      <c r="G9765">
        <v>106722</v>
      </c>
      <c r="H9765">
        <v>12</v>
      </c>
      <c r="I9765">
        <v>5</v>
      </c>
      <c r="J9765">
        <v>63</v>
      </c>
      <c r="K9765">
        <v>5</v>
      </c>
      <c r="L9765" t="s">
        <v>18</v>
      </c>
      <c r="M9765" t="str" cm="1">
        <f t="array" ref="M9765">_xlfn.IFS(Table1[[#This Row],[Tenure_Years]]&lt;=2,"New Hire",Table1[[#This Row],[Tenure_Years]]&lt;=5,"Established",Table1[[#This Row],[Tenure_Years]]&gt;=5,"Veteran")</f>
        <v>Veteran</v>
      </c>
      <c r="N9765">
        <f t="shared" si="304"/>
        <v>94068.868467410459</v>
      </c>
      <c r="O9765" t="str">
        <f t="shared" si="305"/>
        <v>Normal</v>
      </c>
    </row>
    <row r="9766" spans="1:15" x14ac:dyDescent="0.3">
      <c r="A9766" t="s">
        <v>19000</v>
      </c>
      <c r="B9766" t="s">
        <v>19001</v>
      </c>
      <c r="C9766" t="s">
        <v>15</v>
      </c>
      <c r="D9766">
        <v>25</v>
      </c>
      <c r="E9766" t="s">
        <v>32</v>
      </c>
      <c r="F9766" t="s">
        <v>48</v>
      </c>
      <c r="G9766">
        <v>118168</v>
      </c>
      <c r="H9766">
        <v>0</v>
      </c>
      <c r="I9766">
        <v>4</v>
      </c>
      <c r="J9766">
        <v>67</v>
      </c>
      <c r="K9766">
        <v>3</v>
      </c>
      <c r="L9766" t="s">
        <v>24</v>
      </c>
      <c r="M9766" t="str" cm="1">
        <f t="array" ref="M9766">_xlfn.IFS(Table1[[#This Row],[Tenure_Years]]&lt;=2,"New Hire",Table1[[#This Row],[Tenure_Years]]&lt;=5,"Established",Table1[[#This Row],[Tenure_Years]]&gt;=5,"Veteran")</f>
        <v>New Hire</v>
      </c>
      <c r="N9766">
        <f t="shared" si="304"/>
        <v>94178.259456264772</v>
      </c>
      <c r="O9766" t="str">
        <f t="shared" si="305"/>
        <v>Normal</v>
      </c>
    </row>
    <row r="9767" spans="1:15" x14ac:dyDescent="0.3">
      <c r="A9767" t="s">
        <v>19002</v>
      </c>
      <c r="B9767" t="s">
        <v>19003</v>
      </c>
      <c r="C9767" t="s">
        <v>31</v>
      </c>
      <c r="D9767">
        <v>32</v>
      </c>
      <c r="E9767" t="s">
        <v>22</v>
      </c>
      <c r="F9767" t="s">
        <v>51</v>
      </c>
      <c r="G9767">
        <v>58653</v>
      </c>
      <c r="H9767">
        <v>15</v>
      </c>
      <c r="I9767">
        <v>4</v>
      </c>
      <c r="J9767">
        <v>62</v>
      </c>
      <c r="K9767">
        <v>1</v>
      </c>
      <c r="L9767" t="s">
        <v>24</v>
      </c>
      <c r="M9767" t="str" cm="1">
        <f t="array" ref="M9767">_xlfn.IFS(Table1[[#This Row],[Tenure_Years]]&lt;=2,"New Hire",Table1[[#This Row],[Tenure_Years]]&lt;=5,"Established",Table1[[#This Row],[Tenure_Years]]&gt;=5,"Veteran")</f>
        <v>Veteran</v>
      </c>
      <c r="N9767">
        <f t="shared" si="304"/>
        <v>96526.185096153844</v>
      </c>
      <c r="O9767" t="str">
        <f t="shared" si="305"/>
        <v>Normal</v>
      </c>
    </row>
    <row r="9768" spans="1:15" x14ac:dyDescent="0.3">
      <c r="A9768" t="s">
        <v>19004</v>
      </c>
      <c r="B9768" t="s">
        <v>19005</v>
      </c>
      <c r="C9768" t="s">
        <v>31</v>
      </c>
      <c r="D9768">
        <v>35</v>
      </c>
      <c r="E9768" t="s">
        <v>60</v>
      </c>
      <c r="F9768" t="s">
        <v>98</v>
      </c>
      <c r="G9768">
        <v>45968</v>
      </c>
      <c r="H9768">
        <v>5</v>
      </c>
      <c r="I9768">
        <v>4</v>
      </c>
      <c r="J9768">
        <v>66</v>
      </c>
      <c r="K9768">
        <v>4</v>
      </c>
      <c r="L9768" t="s">
        <v>18</v>
      </c>
      <c r="M9768" t="str" cm="1">
        <f t="array" ref="M9768">_xlfn.IFS(Table1[[#This Row],[Tenure_Years]]&lt;=2,"New Hire",Table1[[#This Row],[Tenure_Years]]&lt;=5,"Established",Table1[[#This Row],[Tenure_Years]]&gt;=5,"Veteran")</f>
        <v>Established</v>
      </c>
      <c r="N9768">
        <f t="shared" si="304"/>
        <v>94068.868467410459</v>
      </c>
      <c r="O9768" t="str">
        <f t="shared" si="305"/>
        <v>High Priority</v>
      </c>
    </row>
    <row r="9769" spans="1:15" x14ac:dyDescent="0.3">
      <c r="A9769" t="s">
        <v>19006</v>
      </c>
      <c r="B9769" t="s">
        <v>19007</v>
      </c>
      <c r="C9769" t="s">
        <v>21</v>
      </c>
      <c r="D9769">
        <v>48</v>
      </c>
      <c r="E9769" t="s">
        <v>56</v>
      </c>
      <c r="F9769" t="s">
        <v>57</v>
      </c>
      <c r="G9769">
        <v>66125</v>
      </c>
      <c r="H9769">
        <v>7</v>
      </c>
      <c r="I9769">
        <v>2</v>
      </c>
      <c r="J9769">
        <v>47</v>
      </c>
      <c r="K9769">
        <v>2</v>
      </c>
      <c r="L9769" t="s">
        <v>18</v>
      </c>
      <c r="M9769" t="str" cm="1">
        <f t="array" ref="M9769">_xlfn.IFS(Table1[[#This Row],[Tenure_Years]]&lt;=2,"New Hire",Table1[[#This Row],[Tenure_Years]]&lt;=5,"Established",Table1[[#This Row],[Tenure_Years]]&gt;=5,"Veteran")</f>
        <v>Veteran</v>
      </c>
      <c r="N9769">
        <f t="shared" si="304"/>
        <v>94573.380601596073</v>
      </c>
      <c r="O9769" t="str">
        <f t="shared" si="305"/>
        <v>Normal</v>
      </c>
    </row>
    <row r="9770" spans="1:15" x14ac:dyDescent="0.3">
      <c r="A9770" t="s">
        <v>19008</v>
      </c>
      <c r="B9770" t="s">
        <v>19009</v>
      </c>
      <c r="C9770" t="s">
        <v>21</v>
      </c>
      <c r="D9770">
        <v>24</v>
      </c>
      <c r="E9770" t="s">
        <v>27</v>
      </c>
      <c r="F9770" t="s">
        <v>75</v>
      </c>
      <c r="G9770">
        <v>85851</v>
      </c>
      <c r="H9770">
        <v>14</v>
      </c>
      <c r="I9770">
        <v>2</v>
      </c>
      <c r="J9770">
        <v>41</v>
      </c>
      <c r="K9770">
        <v>0</v>
      </c>
      <c r="L9770" t="s">
        <v>24</v>
      </c>
      <c r="M9770" t="str" cm="1">
        <f t="array" ref="M9770">_xlfn.IFS(Table1[[#This Row],[Tenure_Years]]&lt;=2,"New Hire",Table1[[#This Row],[Tenure_Years]]&lt;=5,"Established",Table1[[#This Row],[Tenure_Years]]&gt;=5,"Veteran")</f>
        <v>Veteran</v>
      </c>
      <c r="N9770">
        <f t="shared" si="304"/>
        <v>92826.904643962844</v>
      </c>
      <c r="O9770" t="str">
        <f t="shared" si="305"/>
        <v>Normal</v>
      </c>
    </row>
    <row r="9771" spans="1:15" x14ac:dyDescent="0.3">
      <c r="A9771" t="s">
        <v>19010</v>
      </c>
      <c r="B9771" t="s">
        <v>19011</v>
      </c>
      <c r="C9771" t="s">
        <v>21</v>
      </c>
      <c r="D9771">
        <v>42</v>
      </c>
      <c r="E9771" t="s">
        <v>60</v>
      </c>
      <c r="F9771" t="s">
        <v>64</v>
      </c>
      <c r="G9771">
        <v>99772</v>
      </c>
      <c r="H9771">
        <v>0</v>
      </c>
      <c r="I9771">
        <v>1</v>
      </c>
      <c r="J9771">
        <v>77</v>
      </c>
      <c r="K9771">
        <v>3</v>
      </c>
      <c r="L9771" t="s">
        <v>18</v>
      </c>
      <c r="M9771" t="str" cm="1">
        <f t="array" ref="M9771">_xlfn.IFS(Table1[[#This Row],[Tenure_Years]]&lt;=2,"New Hire",Table1[[#This Row],[Tenure_Years]]&lt;=5,"Established",Table1[[#This Row],[Tenure_Years]]&gt;=5,"Veteran")</f>
        <v>New Hire</v>
      </c>
      <c r="N9771">
        <f t="shared" si="304"/>
        <v>94068.868467410459</v>
      </c>
      <c r="O9771" t="str">
        <f t="shared" si="305"/>
        <v>Normal</v>
      </c>
    </row>
    <row r="9772" spans="1:15" x14ac:dyDescent="0.3">
      <c r="A9772" t="s">
        <v>19012</v>
      </c>
      <c r="B9772" t="s">
        <v>13279</v>
      </c>
      <c r="C9772" t="s">
        <v>15</v>
      </c>
      <c r="D9772">
        <v>53</v>
      </c>
      <c r="E9772" t="s">
        <v>27</v>
      </c>
      <c r="F9772" t="s">
        <v>75</v>
      </c>
      <c r="G9772">
        <v>137040</v>
      </c>
      <c r="H9772">
        <v>10</v>
      </c>
      <c r="I9772">
        <v>2</v>
      </c>
      <c r="J9772">
        <v>61</v>
      </c>
      <c r="K9772">
        <v>5</v>
      </c>
      <c r="L9772" t="s">
        <v>24</v>
      </c>
      <c r="M9772" t="str" cm="1">
        <f t="array" ref="M9772">_xlfn.IFS(Table1[[#This Row],[Tenure_Years]]&lt;=2,"New Hire",Table1[[#This Row],[Tenure_Years]]&lt;=5,"Established",Table1[[#This Row],[Tenure_Years]]&gt;=5,"Veteran")</f>
        <v>Veteran</v>
      </c>
      <c r="N9772">
        <f t="shared" si="304"/>
        <v>92826.904643962844</v>
      </c>
      <c r="O9772" t="str">
        <f t="shared" si="305"/>
        <v>Normal</v>
      </c>
    </row>
    <row r="9773" spans="1:15" x14ac:dyDescent="0.3">
      <c r="A9773" t="s">
        <v>19013</v>
      </c>
      <c r="B9773" t="s">
        <v>19014</v>
      </c>
      <c r="C9773" t="s">
        <v>15</v>
      </c>
      <c r="D9773">
        <v>53</v>
      </c>
      <c r="E9773" t="s">
        <v>16</v>
      </c>
      <c r="F9773" t="s">
        <v>130</v>
      </c>
      <c r="G9773">
        <v>59872</v>
      </c>
      <c r="H9773">
        <v>0</v>
      </c>
      <c r="I9773">
        <v>2</v>
      </c>
      <c r="J9773">
        <v>22</v>
      </c>
      <c r="K9773">
        <v>5</v>
      </c>
      <c r="L9773" t="s">
        <v>18</v>
      </c>
      <c r="M9773" t="str" cm="1">
        <f t="array" ref="M9773">_xlfn.IFS(Table1[[#This Row],[Tenure_Years]]&lt;=2,"New Hire",Table1[[#This Row],[Tenure_Years]]&lt;=5,"Established",Table1[[#This Row],[Tenure_Years]]&gt;=5,"Veteran")</f>
        <v>New Hire</v>
      </c>
      <c r="N9773">
        <f t="shared" si="304"/>
        <v>94458.108426635241</v>
      </c>
      <c r="O9773" t="str">
        <f t="shared" si="305"/>
        <v>Normal</v>
      </c>
    </row>
    <row r="9774" spans="1:15" x14ac:dyDescent="0.3">
      <c r="A9774" t="s">
        <v>19015</v>
      </c>
      <c r="B9774" t="s">
        <v>15818</v>
      </c>
      <c r="C9774" t="s">
        <v>31</v>
      </c>
      <c r="D9774">
        <v>28</v>
      </c>
      <c r="E9774" t="s">
        <v>16</v>
      </c>
      <c r="F9774" t="s">
        <v>130</v>
      </c>
      <c r="G9774">
        <v>50524</v>
      </c>
      <c r="H9774">
        <v>9</v>
      </c>
      <c r="I9774">
        <v>3</v>
      </c>
      <c r="J9774">
        <v>62</v>
      </c>
      <c r="K9774">
        <v>4</v>
      </c>
      <c r="L9774" t="s">
        <v>18</v>
      </c>
      <c r="M9774" t="str" cm="1">
        <f t="array" ref="M9774">_xlfn.IFS(Table1[[#This Row],[Tenure_Years]]&lt;=2,"New Hire",Table1[[#This Row],[Tenure_Years]]&lt;=5,"Established",Table1[[#This Row],[Tenure_Years]]&gt;=5,"Veteran")</f>
        <v>Veteran</v>
      </c>
      <c r="N9774">
        <f t="shared" si="304"/>
        <v>94458.108426635241</v>
      </c>
      <c r="O9774" t="str">
        <f t="shared" si="305"/>
        <v>Normal</v>
      </c>
    </row>
    <row r="9775" spans="1:15" x14ac:dyDescent="0.3">
      <c r="A9775" t="s">
        <v>19016</v>
      </c>
      <c r="B9775" t="s">
        <v>19017</v>
      </c>
      <c r="C9775" t="s">
        <v>31</v>
      </c>
      <c r="D9775">
        <v>23</v>
      </c>
      <c r="E9775" t="s">
        <v>16</v>
      </c>
      <c r="F9775" t="s">
        <v>17</v>
      </c>
      <c r="G9775">
        <v>82835</v>
      </c>
      <c r="H9775">
        <v>13</v>
      </c>
      <c r="I9775">
        <v>2</v>
      </c>
      <c r="J9775">
        <v>27</v>
      </c>
      <c r="K9775">
        <v>1</v>
      </c>
      <c r="L9775" t="s">
        <v>24</v>
      </c>
      <c r="M9775" t="str" cm="1">
        <f t="array" ref="M9775">_xlfn.IFS(Table1[[#This Row],[Tenure_Years]]&lt;=2,"New Hire",Table1[[#This Row],[Tenure_Years]]&lt;=5,"Established",Table1[[#This Row],[Tenure_Years]]&gt;=5,"Veteran")</f>
        <v>Veteran</v>
      </c>
      <c r="N9775">
        <f t="shared" si="304"/>
        <v>94458.108426635241</v>
      </c>
      <c r="O9775" t="str">
        <f t="shared" si="305"/>
        <v>Normal</v>
      </c>
    </row>
    <row r="9776" spans="1:15" x14ac:dyDescent="0.3">
      <c r="A9776" t="s">
        <v>19018</v>
      </c>
      <c r="B9776" t="s">
        <v>19019</v>
      </c>
      <c r="C9776" t="s">
        <v>21</v>
      </c>
      <c r="D9776">
        <v>32</v>
      </c>
      <c r="E9776" t="s">
        <v>32</v>
      </c>
      <c r="F9776" t="s">
        <v>33</v>
      </c>
      <c r="G9776">
        <v>100800</v>
      </c>
      <c r="H9776">
        <v>10</v>
      </c>
      <c r="I9776">
        <v>1</v>
      </c>
      <c r="J9776">
        <v>66</v>
      </c>
      <c r="K9776">
        <v>1</v>
      </c>
      <c r="L9776" t="s">
        <v>24</v>
      </c>
      <c r="M9776" t="str" cm="1">
        <f t="array" ref="M9776">_xlfn.IFS(Table1[[#This Row],[Tenure_Years]]&lt;=2,"New Hire",Table1[[#This Row],[Tenure_Years]]&lt;=5,"Established",Table1[[#This Row],[Tenure_Years]]&gt;=5,"Veteran")</f>
        <v>Veteran</v>
      </c>
      <c r="N9776">
        <f t="shared" si="304"/>
        <v>94178.259456264772</v>
      </c>
      <c r="O9776" t="str">
        <f t="shared" si="305"/>
        <v>Normal</v>
      </c>
    </row>
    <row r="9777" spans="1:15" x14ac:dyDescent="0.3">
      <c r="A9777" t="s">
        <v>19020</v>
      </c>
      <c r="B9777" t="s">
        <v>18859</v>
      </c>
      <c r="C9777" t="s">
        <v>15</v>
      </c>
      <c r="D9777">
        <v>52</v>
      </c>
      <c r="E9777" t="s">
        <v>60</v>
      </c>
      <c r="F9777" t="s">
        <v>64</v>
      </c>
      <c r="G9777">
        <v>87647</v>
      </c>
      <c r="H9777">
        <v>0</v>
      </c>
      <c r="I9777">
        <v>1</v>
      </c>
      <c r="J9777">
        <v>31</v>
      </c>
      <c r="K9777">
        <v>5</v>
      </c>
      <c r="L9777" t="s">
        <v>18</v>
      </c>
      <c r="M9777" t="str" cm="1">
        <f t="array" ref="M9777">_xlfn.IFS(Table1[[#This Row],[Tenure_Years]]&lt;=2,"New Hire",Table1[[#This Row],[Tenure_Years]]&lt;=5,"Established",Table1[[#This Row],[Tenure_Years]]&gt;=5,"Veteran")</f>
        <v>New Hire</v>
      </c>
      <c r="N9777">
        <f t="shared" si="304"/>
        <v>94068.868467410459</v>
      </c>
      <c r="O9777" t="str">
        <f t="shared" si="305"/>
        <v>Normal</v>
      </c>
    </row>
    <row r="9778" spans="1:15" x14ac:dyDescent="0.3">
      <c r="A9778" t="s">
        <v>19021</v>
      </c>
      <c r="B9778" t="s">
        <v>19022</v>
      </c>
      <c r="C9778" t="s">
        <v>21</v>
      </c>
      <c r="D9778">
        <v>41</v>
      </c>
      <c r="E9778" t="s">
        <v>16</v>
      </c>
      <c r="F9778" t="s">
        <v>38</v>
      </c>
      <c r="G9778">
        <v>50002</v>
      </c>
      <c r="H9778">
        <v>9</v>
      </c>
      <c r="I9778">
        <v>1</v>
      </c>
      <c r="J9778">
        <v>64</v>
      </c>
      <c r="K9778">
        <v>1</v>
      </c>
      <c r="L9778" t="s">
        <v>24</v>
      </c>
      <c r="M9778" t="str" cm="1">
        <f t="array" ref="M9778">_xlfn.IFS(Table1[[#This Row],[Tenure_Years]]&lt;=2,"New Hire",Table1[[#This Row],[Tenure_Years]]&lt;=5,"Established",Table1[[#This Row],[Tenure_Years]]&gt;=5,"Veteran")</f>
        <v>Veteran</v>
      </c>
      <c r="N9778">
        <f t="shared" si="304"/>
        <v>94458.108426635241</v>
      </c>
      <c r="O9778" t="str">
        <f t="shared" si="305"/>
        <v>Normal</v>
      </c>
    </row>
    <row r="9779" spans="1:15" x14ac:dyDescent="0.3">
      <c r="A9779" t="s">
        <v>19023</v>
      </c>
      <c r="B9779" t="s">
        <v>19024</v>
      </c>
      <c r="C9779" t="s">
        <v>15</v>
      </c>
      <c r="D9779">
        <v>52</v>
      </c>
      <c r="E9779" t="s">
        <v>32</v>
      </c>
      <c r="F9779" t="s">
        <v>33</v>
      </c>
      <c r="G9779">
        <v>124024</v>
      </c>
      <c r="H9779">
        <v>7</v>
      </c>
      <c r="I9779">
        <v>5</v>
      </c>
      <c r="J9779">
        <v>70</v>
      </c>
      <c r="K9779">
        <v>2</v>
      </c>
      <c r="L9779" t="s">
        <v>18</v>
      </c>
      <c r="M9779" t="str" cm="1">
        <f t="array" ref="M9779">_xlfn.IFS(Table1[[#This Row],[Tenure_Years]]&lt;=2,"New Hire",Table1[[#This Row],[Tenure_Years]]&lt;=5,"Established",Table1[[#This Row],[Tenure_Years]]&gt;=5,"Veteran")</f>
        <v>Veteran</v>
      </c>
      <c r="N9779">
        <f t="shared" si="304"/>
        <v>94178.259456264772</v>
      </c>
      <c r="O9779" t="str">
        <f t="shared" si="305"/>
        <v>Normal</v>
      </c>
    </row>
    <row r="9780" spans="1:15" x14ac:dyDescent="0.3">
      <c r="A9780" t="s">
        <v>19025</v>
      </c>
      <c r="B9780" t="s">
        <v>19026</v>
      </c>
      <c r="C9780" t="s">
        <v>21</v>
      </c>
      <c r="D9780">
        <v>36</v>
      </c>
      <c r="E9780" t="s">
        <v>27</v>
      </c>
      <c r="F9780" t="s">
        <v>28</v>
      </c>
      <c r="G9780">
        <v>59119</v>
      </c>
      <c r="H9780">
        <v>2</v>
      </c>
      <c r="I9780">
        <v>3</v>
      </c>
      <c r="J9780">
        <v>57</v>
      </c>
      <c r="K9780">
        <v>1</v>
      </c>
      <c r="L9780" t="s">
        <v>18</v>
      </c>
      <c r="M9780" t="str" cm="1">
        <f t="array" ref="M9780">_xlfn.IFS(Table1[[#This Row],[Tenure_Years]]&lt;=2,"New Hire",Table1[[#This Row],[Tenure_Years]]&lt;=5,"Established",Table1[[#This Row],[Tenure_Years]]&gt;=5,"Veteran")</f>
        <v>New Hire</v>
      </c>
      <c r="N9780">
        <f t="shared" si="304"/>
        <v>92826.904643962844</v>
      </c>
      <c r="O9780" t="str">
        <f t="shared" si="305"/>
        <v>Normal</v>
      </c>
    </row>
    <row r="9781" spans="1:15" x14ac:dyDescent="0.3">
      <c r="A9781" t="s">
        <v>19027</v>
      </c>
      <c r="B9781" t="s">
        <v>19028</v>
      </c>
      <c r="C9781" t="s">
        <v>21</v>
      </c>
      <c r="D9781">
        <v>34</v>
      </c>
      <c r="E9781" t="s">
        <v>27</v>
      </c>
      <c r="F9781" t="s">
        <v>67</v>
      </c>
      <c r="G9781">
        <v>113499</v>
      </c>
      <c r="H9781">
        <v>13</v>
      </c>
      <c r="I9781">
        <v>1</v>
      </c>
      <c r="J9781">
        <v>31</v>
      </c>
      <c r="K9781">
        <v>0</v>
      </c>
      <c r="L9781" t="s">
        <v>18</v>
      </c>
      <c r="M9781" t="str" cm="1">
        <f t="array" ref="M9781">_xlfn.IFS(Table1[[#This Row],[Tenure_Years]]&lt;=2,"New Hire",Table1[[#This Row],[Tenure_Years]]&lt;=5,"Established",Table1[[#This Row],[Tenure_Years]]&gt;=5,"Veteran")</f>
        <v>Veteran</v>
      </c>
      <c r="N9781">
        <f t="shared" si="304"/>
        <v>92826.904643962844</v>
      </c>
      <c r="O9781" t="str">
        <f t="shared" si="305"/>
        <v>Normal</v>
      </c>
    </row>
    <row r="9782" spans="1:15" x14ac:dyDescent="0.3">
      <c r="A9782" t="s">
        <v>19029</v>
      </c>
      <c r="B9782" t="s">
        <v>1092</v>
      </c>
      <c r="C9782" t="s">
        <v>21</v>
      </c>
      <c r="D9782">
        <v>39</v>
      </c>
      <c r="E9782" t="s">
        <v>56</v>
      </c>
      <c r="F9782" t="s">
        <v>72</v>
      </c>
      <c r="G9782">
        <v>65264</v>
      </c>
      <c r="H9782">
        <v>1</v>
      </c>
      <c r="I9782">
        <v>1</v>
      </c>
      <c r="J9782">
        <v>24</v>
      </c>
      <c r="K9782">
        <v>0</v>
      </c>
      <c r="L9782" t="s">
        <v>24</v>
      </c>
      <c r="M9782" t="str" cm="1">
        <f t="array" ref="M9782">_xlfn.IFS(Table1[[#This Row],[Tenure_Years]]&lt;=2,"New Hire",Table1[[#This Row],[Tenure_Years]]&lt;=5,"Established",Table1[[#This Row],[Tenure_Years]]&gt;=5,"Veteran")</f>
        <v>New Hire</v>
      </c>
      <c r="N9782">
        <f t="shared" si="304"/>
        <v>94573.380601596073</v>
      </c>
      <c r="O9782" t="str">
        <f t="shared" si="305"/>
        <v>Normal</v>
      </c>
    </row>
    <row r="9783" spans="1:15" x14ac:dyDescent="0.3">
      <c r="A9783" t="s">
        <v>19030</v>
      </c>
      <c r="B9783" t="s">
        <v>19031</v>
      </c>
      <c r="C9783" t="s">
        <v>31</v>
      </c>
      <c r="D9783">
        <v>56</v>
      </c>
      <c r="E9783" t="s">
        <v>56</v>
      </c>
      <c r="F9783" t="s">
        <v>72</v>
      </c>
      <c r="G9783">
        <v>69537</v>
      </c>
      <c r="H9783">
        <v>0</v>
      </c>
      <c r="I9783">
        <v>1</v>
      </c>
      <c r="J9783">
        <v>60</v>
      </c>
      <c r="K9783">
        <v>5</v>
      </c>
      <c r="L9783" t="s">
        <v>24</v>
      </c>
      <c r="M9783" t="str" cm="1">
        <f t="array" ref="M9783">_xlfn.IFS(Table1[[#This Row],[Tenure_Years]]&lt;=2,"New Hire",Table1[[#This Row],[Tenure_Years]]&lt;=5,"Established",Table1[[#This Row],[Tenure_Years]]&gt;=5,"Veteran")</f>
        <v>New Hire</v>
      </c>
      <c r="N9783">
        <f t="shared" si="304"/>
        <v>94573.380601596073</v>
      </c>
      <c r="O9783" t="str">
        <f t="shared" si="305"/>
        <v>Normal</v>
      </c>
    </row>
    <row r="9784" spans="1:15" x14ac:dyDescent="0.3">
      <c r="A9784" t="s">
        <v>19032</v>
      </c>
      <c r="B9784" t="s">
        <v>9956</v>
      </c>
      <c r="C9784" t="s">
        <v>31</v>
      </c>
      <c r="D9784">
        <v>48</v>
      </c>
      <c r="E9784" t="s">
        <v>32</v>
      </c>
      <c r="F9784" t="s">
        <v>33</v>
      </c>
      <c r="G9784">
        <v>146684</v>
      </c>
      <c r="H9784">
        <v>4</v>
      </c>
      <c r="I9784">
        <v>3</v>
      </c>
      <c r="J9784">
        <v>24</v>
      </c>
      <c r="K9784">
        <v>3</v>
      </c>
      <c r="L9784" t="s">
        <v>18</v>
      </c>
      <c r="M9784" t="str" cm="1">
        <f t="array" ref="M9784">_xlfn.IFS(Table1[[#This Row],[Tenure_Years]]&lt;=2,"New Hire",Table1[[#This Row],[Tenure_Years]]&lt;=5,"Established",Table1[[#This Row],[Tenure_Years]]&gt;=5,"Veteran")</f>
        <v>Established</v>
      </c>
      <c r="N9784">
        <f t="shared" si="304"/>
        <v>94178.259456264772</v>
      </c>
      <c r="O9784" t="str">
        <f t="shared" si="305"/>
        <v>Normal</v>
      </c>
    </row>
    <row r="9785" spans="1:15" x14ac:dyDescent="0.3">
      <c r="A9785" t="s">
        <v>19033</v>
      </c>
      <c r="B9785" t="s">
        <v>19034</v>
      </c>
      <c r="C9785" t="s">
        <v>21</v>
      </c>
      <c r="D9785">
        <v>42</v>
      </c>
      <c r="E9785" t="s">
        <v>32</v>
      </c>
      <c r="F9785" t="s">
        <v>48</v>
      </c>
      <c r="G9785">
        <v>58551</v>
      </c>
      <c r="H9785">
        <v>3</v>
      </c>
      <c r="I9785">
        <v>1</v>
      </c>
      <c r="J9785">
        <v>67</v>
      </c>
      <c r="K9785">
        <v>5</v>
      </c>
      <c r="L9785" t="s">
        <v>18</v>
      </c>
      <c r="M9785" t="str" cm="1">
        <f t="array" ref="M9785">_xlfn.IFS(Table1[[#This Row],[Tenure_Years]]&lt;=2,"New Hire",Table1[[#This Row],[Tenure_Years]]&lt;=5,"Established",Table1[[#This Row],[Tenure_Years]]&gt;=5,"Veteran")</f>
        <v>Established</v>
      </c>
      <c r="N9785">
        <f t="shared" si="304"/>
        <v>94178.259456264772</v>
      </c>
      <c r="O9785" t="str">
        <f t="shared" si="305"/>
        <v>Normal</v>
      </c>
    </row>
    <row r="9786" spans="1:15" x14ac:dyDescent="0.3">
      <c r="A9786" t="s">
        <v>19035</v>
      </c>
      <c r="B9786" t="s">
        <v>19036</v>
      </c>
      <c r="C9786" t="s">
        <v>21</v>
      </c>
      <c r="D9786">
        <v>27</v>
      </c>
      <c r="E9786" t="s">
        <v>56</v>
      </c>
      <c r="F9786" t="s">
        <v>92</v>
      </c>
      <c r="G9786">
        <v>120142</v>
      </c>
      <c r="H9786">
        <v>9</v>
      </c>
      <c r="I9786">
        <v>1</v>
      </c>
      <c r="J9786">
        <v>15</v>
      </c>
      <c r="K9786">
        <v>3</v>
      </c>
      <c r="L9786" t="s">
        <v>24</v>
      </c>
      <c r="M9786" t="str" cm="1">
        <f t="array" ref="M9786">_xlfn.IFS(Table1[[#This Row],[Tenure_Years]]&lt;=2,"New Hire",Table1[[#This Row],[Tenure_Years]]&lt;=5,"Established",Table1[[#This Row],[Tenure_Years]]&gt;=5,"Veteran")</f>
        <v>Veteran</v>
      </c>
      <c r="N9786">
        <f t="shared" si="304"/>
        <v>94573.380601596073</v>
      </c>
      <c r="O9786" t="str">
        <f t="shared" si="305"/>
        <v>Normal</v>
      </c>
    </row>
    <row r="9787" spans="1:15" x14ac:dyDescent="0.3">
      <c r="A9787" t="s">
        <v>19037</v>
      </c>
      <c r="B9787" t="s">
        <v>3621</v>
      </c>
      <c r="C9787" t="s">
        <v>31</v>
      </c>
      <c r="D9787">
        <v>53</v>
      </c>
      <c r="E9787" t="s">
        <v>32</v>
      </c>
      <c r="F9787" t="s">
        <v>43</v>
      </c>
      <c r="G9787">
        <v>136980</v>
      </c>
      <c r="H9787">
        <v>5</v>
      </c>
      <c r="I9787">
        <v>3</v>
      </c>
      <c r="J9787">
        <v>63</v>
      </c>
      <c r="K9787">
        <v>5</v>
      </c>
      <c r="L9787" t="s">
        <v>18</v>
      </c>
      <c r="M9787" t="str" cm="1">
        <f t="array" ref="M9787">_xlfn.IFS(Table1[[#This Row],[Tenure_Years]]&lt;=2,"New Hire",Table1[[#This Row],[Tenure_Years]]&lt;=5,"Established",Table1[[#This Row],[Tenure_Years]]&gt;=5,"Veteran")</f>
        <v>Established</v>
      </c>
      <c r="N9787">
        <f t="shared" si="304"/>
        <v>94178.259456264772</v>
      </c>
      <c r="O9787" t="str">
        <f t="shared" si="305"/>
        <v>High Priority</v>
      </c>
    </row>
    <row r="9788" spans="1:15" x14ac:dyDescent="0.3">
      <c r="A9788" t="s">
        <v>19038</v>
      </c>
      <c r="B9788" t="s">
        <v>19039</v>
      </c>
      <c r="C9788" t="s">
        <v>31</v>
      </c>
      <c r="D9788">
        <v>32</v>
      </c>
      <c r="E9788" t="s">
        <v>16</v>
      </c>
      <c r="F9788" t="s">
        <v>38</v>
      </c>
      <c r="G9788">
        <v>56982</v>
      </c>
      <c r="H9788">
        <v>3</v>
      </c>
      <c r="I9788">
        <v>3</v>
      </c>
      <c r="J9788">
        <v>16</v>
      </c>
      <c r="K9788">
        <v>4</v>
      </c>
      <c r="L9788" t="s">
        <v>24</v>
      </c>
      <c r="M9788" t="str" cm="1">
        <f t="array" ref="M9788">_xlfn.IFS(Table1[[#This Row],[Tenure_Years]]&lt;=2,"New Hire",Table1[[#This Row],[Tenure_Years]]&lt;=5,"Established",Table1[[#This Row],[Tenure_Years]]&gt;=5,"Veteran")</f>
        <v>Established</v>
      </c>
      <c r="N9788">
        <f t="shared" si="304"/>
        <v>94458.108426635241</v>
      </c>
      <c r="O9788" t="str">
        <f t="shared" si="305"/>
        <v>Normal</v>
      </c>
    </row>
    <row r="9789" spans="1:15" x14ac:dyDescent="0.3">
      <c r="A9789" t="s">
        <v>19040</v>
      </c>
      <c r="B9789" t="s">
        <v>19041</v>
      </c>
      <c r="C9789" t="s">
        <v>21</v>
      </c>
      <c r="D9789">
        <v>36</v>
      </c>
      <c r="E9789" t="s">
        <v>27</v>
      </c>
      <c r="F9789" t="s">
        <v>28</v>
      </c>
      <c r="G9789">
        <v>76891</v>
      </c>
      <c r="H9789">
        <v>8</v>
      </c>
      <c r="I9789">
        <v>4</v>
      </c>
      <c r="J9789">
        <v>68</v>
      </c>
      <c r="K9789">
        <v>3</v>
      </c>
      <c r="L9789" t="s">
        <v>18</v>
      </c>
      <c r="M9789" t="str" cm="1">
        <f t="array" ref="M9789">_xlfn.IFS(Table1[[#This Row],[Tenure_Years]]&lt;=2,"New Hire",Table1[[#This Row],[Tenure_Years]]&lt;=5,"Established",Table1[[#This Row],[Tenure_Years]]&gt;=5,"Veteran")</f>
        <v>Veteran</v>
      </c>
      <c r="N9789">
        <f t="shared" si="304"/>
        <v>92826.904643962844</v>
      </c>
      <c r="O9789" t="str">
        <f t="shared" si="305"/>
        <v>Normal</v>
      </c>
    </row>
    <row r="9790" spans="1:15" x14ac:dyDescent="0.3">
      <c r="A9790" t="s">
        <v>19042</v>
      </c>
      <c r="B9790" t="s">
        <v>19043</v>
      </c>
      <c r="C9790" t="s">
        <v>31</v>
      </c>
      <c r="D9790">
        <v>48</v>
      </c>
      <c r="E9790" t="s">
        <v>60</v>
      </c>
      <c r="F9790" t="s">
        <v>98</v>
      </c>
      <c r="G9790">
        <v>112583</v>
      </c>
      <c r="H9790">
        <v>5</v>
      </c>
      <c r="I9790">
        <v>5</v>
      </c>
      <c r="J9790">
        <v>52</v>
      </c>
      <c r="K9790">
        <v>3</v>
      </c>
      <c r="L9790" t="s">
        <v>24</v>
      </c>
      <c r="M9790" t="str" cm="1">
        <f t="array" ref="M9790">_xlfn.IFS(Table1[[#This Row],[Tenure_Years]]&lt;=2,"New Hire",Table1[[#This Row],[Tenure_Years]]&lt;=5,"Established",Table1[[#This Row],[Tenure_Years]]&gt;=5,"Veteran")</f>
        <v>Established</v>
      </c>
      <c r="N9790">
        <f t="shared" si="304"/>
        <v>94068.868467410459</v>
      </c>
      <c r="O9790" t="str">
        <f t="shared" si="305"/>
        <v>High Priority</v>
      </c>
    </row>
    <row r="9791" spans="1:15" x14ac:dyDescent="0.3">
      <c r="A9791" t="s">
        <v>19044</v>
      </c>
      <c r="B9791" t="s">
        <v>10048</v>
      </c>
      <c r="C9791" t="s">
        <v>31</v>
      </c>
      <c r="D9791">
        <v>38</v>
      </c>
      <c r="E9791" t="s">
        <v>56</v>
      </c>
      <c r="F9791" t="s">
        <v>92</v>
      </c>
      <c r="G9791">
        <v>42895</v>
      </c>
      <c r="H9791">
        <v>0</v>
      </c>
      <c r="I9791">
        <v>2</v>
      </c>
      <c r="J9791">
        <v>35</v>
      </c>
      <c r="K9791">
        <v>3</v>
      </c>
      <c r="L9791" t="s">
        <v>24</v>
      </c>
      <c r="M9791" t="str" cm="1">
        <f t="array" ref="M9791">_xlfn.IFS(Table1[[#This Row],[Tenure_Years]]&lt;=2,"New Hire",Table1[[#This Row],[Tenure_Years]]&lt;=5,"Established",Table1[[#This Row],[Tenure_Years]]&gt;=5,"Veteran")</f>
        <v>New Hire</v>
      </c>
      <c r="N9791">
        <f t="shared" si="304"/>
        <v>94573.380601596073</v>
      </c>
      <c r="O9791" t="str">
        <f t="shared" si="305"/>
        <v>Normal</v>
      </c>
    </row>
    <row r="9792" spans="1:15" x14ac:dyDescent="0.3">
      <c r="A9792" t="s">
        <v>19045</v>
      </c>
      <c r="B9792" t="s">
        <v>19046</v>
      </c>
      <c r="C9792" t="s">
        <v>31</v>
      </c>
      <c r="D9792">
        <v>48</v>
      </c>
      <c r="E9792" t="s">
        <v>16</v>
      </c>
      <c r="F9792" t="s">
        <v>38</v>
      </c>
      <c r="G9792">
        <v>115365</v>
      </c>
      <c r="H9792">
        <v>14</v>
      </c>
      <c r="I9792">
        <v>2</v>
      </c>
      <c r="J9792">
        <v>11</v>
      </c>
      <c r="K9792">
        <v>3</v>
      </c>
      <c r="L9792" t="s">
        <v>24</v>
      </c>
      <c r="M9792" t="str" cm="1">
        <f t="array" ref="M9792">_xlfn.IFS(Table1[[#This Row],[Tenure_Years]]&lt;=2,"New Hire",Table1[[#This Row],[Tenure_Years]]&lt;=5,"Established",Table1[[#This Row],[Tenure_Years]]&gt;=5,"Veteran")</f>
        <v>Veteran</v>
      </c>
      <c r="N9792">
        <f t="shared" si="304"/>
        <v>94458.108426635241</v>
      </c>
      <c r="O9792" t="str">
        <f t="shared" si="305"/>
        <v>Normal</v>
      </c>
    </row>
    <row r="9793" spans="1:15" x14ac:dyDescent="0.3">
      <c r="A9793" t="s">
        <v>19047</v>
      </c>
      <c r="B9793" t="s">
        <v>19048</v>
      </c>
      <c r="C9793" t="s">
        <v>31</v>
      </c>
      <c r="D9793">
        <v>48</v>
      </c>
      <c r="E9793" t="s">
        <v>27</v>
      </c>
      <c r="F9793" t="s">
        <v>67</v>
      </c>
      <c r="G9793">
        <v>77563</v>
      </c>
      <c r="H9793">
        <v>1</v>
      </c>
      <c r="I9793">
        <v>4</v>
      </c>
      <c r="J9793">
        <v>24</v>
      </c>
      <c r="K9793">
        <v>2</v>
      </c>
      <c r="L9793" t="s">
        <v>18</v>
      </c>
      <c r="M9793" t="str" cm="1">
        <f t="array" ref="M9793">_xlfn.IFS(Table1[[#This Row],[Tenure_Years]]&lt;=2,"New Hire",Table1[[#This Row],[Tenure_Years]]&lt;=5,"Established",Table1[[#This Row],[Tenure_Years]]&gt;=5,"Veteran")</f>
        <v>New Hire</v>
      </c>
      <c r="N9793">
        <f t="shared" si="304"/>
        <v>92826.904643962844</v>
      </c>
      <c r="O9793" t="str">
        <f t="shared" si="305"/>
        <v>Normal</v>
      </c>
    </row>
    <row r="9794" spans="1:15" x14ac:dyDescent="0.3">
      <c r="A9794" t="s">
        <v>19049</v>
      </c>
      <c r="B9794" t="s">
        <v>19050</v>
      </c>
      <c r="C9794" t="s">
        <v>15</v>
      </c>
      <c r="D9794">
        <v>38</v>
      </c>
      <c r="E9794" t="s">
        <v>56</v>
      </c>
      <c r="F9794" t="s">
        <v>57</v>
      </c>
      <c r="G9794">
        <v>118598</v>
      </c>
      <c r="H9794">
        <v>8</v>
      </c>
      <c r="I9794">
        <v>5</v>
      </c>
      <c r="J9794">
        <v>71</v>
      </c>
      <c r="K9794">
        <v>3</v>
      </c>
      <c r="L9794" t="s">
        <v>24</v>
      </c>
      <c r="M9794" t="str" cm="1">
        <f t="array" ref="M9794">_xlfn.IFS(Table1[[#This Row],[Tenure_Years]]&lt;=2,"New Hire",Table1[[#This Row],[Tenure_Years]]&lt;=5,"Established",Table1[[#This Row],[Tenure_Years]]&gt;=5,"Veteran")</f>
        <v>Veteran</v>
      </c>
      <c r="N9794">
        <f t="shared" ref="N9794:N9857" si="306">AVERAGEIF(E:E,E9794,G:G)</f>
        <v>94573.380601596073</v>
      </c>
      <c r="O9794" t="str">
        <f t="shared" si="305"/>
        <v>Normal</v>
      </c>
    </row>
    <row r="9795" spans="1:15" x14ac:dyDescent="0.3">
      <c r="A9795" t="s">
        <v>19051</v>
      </c>
      <c r="B9795" t="s">
        <v>19052</v>
      </c>
      <c r="C9795" t="s">
        <v>15</v>
      </c>
      <c r="D9795">
        <v>25</v>
      </c>
      <c r="E9795" t="s">
        <v>56</v>
      </c>
      <c r="F9795" t="s">
        <v>92</v>
      </c>
      <c r="G9795">
        <v>115571</v>
      </c>
      <c r="H9795">
        <v>2</v>
      </c>
      <c r="I9795">
        <v>4</v>
      </c>
      <c r="J9795">
        <v>66</v>
      </c>
      <c r="K9795">
        <v>5</v>
      </c>
      <c r="L9795" t="s">
        <v>18</v>
      </c>
      <c r="M9795" t="str" cm="1">
        <f t="array" ref="M9795">_xlfn.IFS(Table1[[#This Row],[Tenure_Years]]&lt;=2,"New Hire",Table1[[#This Row],[Tenure_Years]]&lt;=5,"Established",Table1[[#This Row],[Tenure_Years]]&gt;=5,"Veteran")</f>
        <v>New Hire</v>
      </c>
      <c r="N9795">
        <f t="shared" si="306"/>
        <v>94573.380601596073</v>
      </c>
      <c r="O9795" t="str">
        <f t="shared" ref="O9795:O9858" si="307">IF(AND(H9795=5, G9795&lt;M9795), "High Priority", "Normal")</f>
        <v>Normal</v>
      </c>
    </row>
    <row r="9796" spans="1:15" x14ac:dyDescent="0.3">
      <c r="A9796" t="s">
        <v>19053</v>
      </c>
      <c r="B9796" t="s">
        <v>19054</v>
      </c>
      <c r="C9796" t="s">
        <v>31</v>
      </c>
      <c r="D9796">
        <v>42</v>
      </c>
      <c r="E9796" t="s">
        <v>22</v>
      </c>
      <c r="F9796" t="s">
        <v>95</v>
      </c>
      <c r="G9796">
        <v>107725</v>
      </c>
      <c r="H9796">
        <v>14</v>
      </c>
      <c r="I9796">
        <v>1</v>
      </c>
      <c r="J9796">
        <v>67</v>
      </c>
      <c r="K9796">
        <v>5</v>
      </c>
      <c r="L9796" t="s">
        <v>24</v>
      </c>
      <c r="M9796" t="str" cm="1">
        <f t="array" ref="M9796">_xlfn.IFS(Table1[[#This Row],[Tenure_Years]]&lt;=2,"New Hire",Table1[[#This Row],[Tenure_Years]]&lt;=5,"Established",Table1[[#This Row],[Tenure_Years]]&gt;=5,"Veteran")</f>
        <v>Veteran</v>
      </c>
      <c r="N9796">
        <f t="shared" si="306"/>
        <v>96526.185096153844</v>
      </c>
      <c r="O9796" t="str">
        <f t="shared" si="307"/>
        <v>Normal</v>
      </c>
    </row>
    <row r="9797" spans="1:15" x14ac:dyDescent="0.3">
      <c r="A9797" t="s">
        <v>19055</v>
      </c>
      <c r="B9797" t="s">
        <v>19056</v>
      </c>
      <c r="C9797" t="s">
        <v>21</v>
      </c>
      <c r="D9797">
        <v>40</v>
      </c>
      <c r="E9797" t="s">
        <v>27</v>
      </c>
      <c r="F9797" t="s">
        <v>75</v>
      </c>
      <c r="G9797">
        <v>40322</v>
      </c>
      <c r="H9797">
        <v>13</v>
      </c>
      <c r="I9797">
        <v>1</v>
      </c>
      <c r="J9797">
        <v>70</v>
      </c>
      <c r="K9797">
        <v>1</v>
      </c>
      <c r="L9797" t="s">
        <v>18</v>
      </c>
      <c r="M9797" t="str" cm="1">
        <f t="array" ref="M9797">_xlfn.IFS(Table1[[#This Row],[Tenure_Years]]&lt;=2,"New Hire",Table1[[#This Row],[Tenure_Years]]&lt;=5,"Established",Table1[[#This Row],[Tenure_Years]]&gt;=5,"Veteran")</f>
        <v>Veteran</v>
      </c>
      <c r="N9797">
        <f t="shared" si="306"/>
        <v>92826.904643962844</v>
      </c>
      <c r="O9797" t="str">
        <f t="shared" si="307"/>
        <v>Normal</v>
      </c>
    </row>
    <row r="9798" spans="1:15" x14ac:dyDescent="0.3">
      <c r="A9798" t="s">
        <v>19057</v>
      </c>
      <c r="B9798" t="s">
        <v>19058</v>
      </c>
      <c r="C9798" t="s">
        <v>15</v>
      </c>
      <c r="D9798">
        <v>47</v>
      </c>
      <c r="E9798" t="s">
        <v>22</v>
      </c>
      <c r="F9798" t="s">
        <v>95</v>
      </c>
      <c r="G9798">
        <v>118291</v>
      </c>
      <c r="H9798">
        <v>3</v>
      </c>
      <c r="I9798">
        <v>5</v>
      </c>
      <c r="J9798">
        <v>53</v>
      </c>
      <c r="K9798">
        <v>3</v>
      </c>
      <c r="L9798" t="s">
        <v>24</v>
      </c>
      <c r="M9798" t="str" cm="1">
        <f t="array" ref="M9798">_xlfn.IFS(Table1[[#This Row],[Tenure_Years]]&lt;=2,"New Hire",Table1[[#This Row],[Tenure_Years]]&lt;=5,"Established",Table1[[#This Row],[Tenure_Years]]&gt;=5,"Veteran")</f>
        <v>Established</v>
      </c>
      <c r="N9798">
        <f t="shared" si="306"/>
        <v>96526.185096153844</v>
      </c>
      <c r="O9798" t="str">
        <f t="shared" si="307"/>
        <v>Normal</v>
      </c>
    </row>
    <row r="9799" spans="1:15" x14ac:dyDescent="0.3">
      <c r="A9799" t="s">
        <v>19059</v>
      </c>
      <c r="B9799" t="s">
        <v>19060</v>
      </c>
      <c r="C9799" t="s">
        <v>31</v>
      </c>
      <c r="D9799">
        <v>59</v>
      </c>
      <c r="E9799" t="s">
        <v>27</v>
      </c>
      <c r="F9799" t="s">
        <v>67</v>
      </c>
      <c r="G9799">
        <v>120870</v>
      </c>
      <c r="H9799">
        <v>8</v>
      </c>
      <c r="I9799">
        <v>2</v>
      </c>
      <c r="J9799">
        <v>33</v>
      </c>
      <c r="K9799">
        <v>4</v>
      </c>
      <c r="L9799" t="s">
        <v>24</v>
      </c>
      <c r="M9799" t="str" cm="1">
        <f t="array" ref="M9799">_xlfn.IFS(Table1[[#This Row],[Tenure_Years]]&lt;=2,"New Hire",Table1[[#This Row],[Tenure_Years]]&lt;=5,"Established",Table1[[#This Row],[Tenure_Years]]&gt;=5,"Veteran")</f>
        <v>Veteran</v>
      </c>
      <c r="N9799">
        <f t="shared" si="306"/>
        <v>92826.904643962844</v>
      </c>
      <c r="O9799" t="str">
        <f t="shared" si="307"/>
        <v>Normal</v>
      </c>
    </row>
    <row r="9800" spans="1:15" x14ac:dyDescent="0.3">
      <c r="A9800" t="s">
        <v>19061</v>
      </c>
      <c r="B9800" t="s">
        <v>19062</v>
      </c>
      <c r="C9800" t="s">
        <v>15</v>
      </c>
      <c r="D9800">
        <v>32</v>
      </c>
      <c r="E9800" t="s">
        <v>32</v>
      </c>
      <c r="F9800" t="s">
        <v>48</v>
      </c>
      <c r="G9800">
        <v>137475</v>
      </c>
      <c r="H9800">
        <v>13</v>
      </c>
      <c r="I9800">
        <v>2</v>
      </c>
      <c r="J9800">
        <v>37</v>
      </c>
      <c r="K9800">
        <v>5</v>
      </c>
      <c r="L9800" t="s">
        <v>18</v>
      </c>
      <c r="M9800" t="str" cm="1">
        <f t="array" ref="M9800">_xlfn.IFS(Table1[[#This Row],[Tenure_Years]]&lt;=2,"New Hire",Table1[[#This Row],[Tenure_Years]]&lt;=5,"Established",Table1[[#This Row],[Tenure_Years]]&gt;=5,"Veteran")</f>
        <v>Veteran</v>
      </c>
      <c r="N9800">
        <f t="shared" si="306"/>
        <v>94178.259456264772</v>
      </c>
      <c r="O9800" t="str">
        <f t="shared" si="307"/>
        <v>Normal</v>
      </c>
    </row>
    <row r="9801" spans="1:15" x14ac:dyDescent="0.3">
      <c r="A9801" t="s">
        <v>19063</v>
      </c>
      <c r="B9801" t="s">
        <v>19064</v>
      </c>
      <c r="C9801" t="s">
        <v>21</v>
      </c>
      <c r="D9801">
        <v>36</v>
      </c>
      <c r="E9801" t="s">
        <v>32</v>
      </c>
      <c r="F9801" t="s">
        <v>43</v>
      </c>
      <c r="G9801">
        <v>54567</v>
      </c>
      <c r="H9801">
        <v>11</v>
      </c>
      <c r="I9801">
        <v>3</v>
      </c>
      <c r="J9801">
        <v>48</v>
      </c>
      <c r="K9801">
        <v>2</v>
      </c>
      <c r="L9801" t="s">
        <v>18</v>
      </c>
      <c r="M9801" t="str" cm="1">
        <f t="array" ref="M9801">_xlfn.IFS(Table1[[#This Row],[Tenure_Years]]&lt;=2,"New Hire",Table1[[#This Row],[Tenure_Years]]&lt;=5,"Established",Table1[[#This Row],[Tenure_Years]]&gt;=5,"Veteran")</f>
        <v>Veteran</v>
      </c>
      <c r="N9801">
        <f t="shared" si="306"/>
        <v>94178.259456264772</v>
      </c>
      <c r="O9801" t="str">
        <f t="shared" si="307"/>
        <v>Normal</v>
      </c>
    </row>
    <row r="9802" spans="1:15" x14ac:dyDescent="0.3">
      <c r="A9802" t="s">
        <v>19065</v>
      </c>
      <c r="B9802" t="s">
        <v>19066</v>
      </c>
      <c r="C9802" t="s">
        <v>31</v>
      </c>
      <c r="D9802">
        <v>41</v>
      </c>
      <c r="E9802" t="s">
        <v>56</v>
      </c>
      <c r="F9802" t="s">
        <v>92</v>
      </c>
      <c r="G9802">
        <v>147685</v>
      </c>
      <c r="H9802">
        <v>6</v>
      </c>
      <c r="I9802">
        <v>4</v>
      </c>
      <c r="J9802">
        <v>52</v>
      </c>
      <c r="K9802">
        <v>3</v>
      </c>
      <c r="L9802" t="s">
        <v>24</v>
      </c>
      <c r="M9802" t="str" cm="1">
        <f t="array" ref="M9802">_xlfn.IFS(Table1[[#This Row],[Tenure_Years]]&lt;=2,"New Hire",Table1[[#This Row],[Tenure_Years]]&lt;=5,"Established",Table1[[#This Row],[Tenure_Years]]&gt;=5,"Veteran")</f>
        <v>Veteran</v>
      </c>
      <c r="N9802">
        <f t="shared" si="306"/>
        <v>94573.380601596073</v>
      </c>
      <c r="O9802" t="str">
        <f t="shared" si="307"/>
        <v>Normal</v>
      </c>
    </row>
    <row r="9803" spans="1:15" x14ac:dyDescent="0.3">
      <c r="A9803" t="s">
        <v>19067</v>
      </c>
      <c r="B9803" t="s">
        <v>19068</v>
      </c>
      <c r="C9803" t="s">
        <v>21</v>
      </c>
      <c r="D9803">
        <v>55</v>
      </c>
      <c r="E9803" t="s">
        <v>16</v>
      </c>
      <c r="F9803" t="s">
        <v>130</v>
      </c>
      <c r="G9803">
        <v>43040</v>
      </c>
      <c r="H9803">
        <v>3</v>
      </c>
      <c r="I9803">
        <v>4</v>
      </c>
      <c r="J9803">
        <v>38</v>
      </c>
      <c r="K9803">
        <v>1</v>
      </c>
      <c r="L9803" t="s">
        <v>24</v>
      </c>
      <c r="M9803" t="str" cm="1">
        <f t="array" ref="M9803">_xlfn.IFS(Table1[[#This Row],[Tenure_Years]]&lt;=2,"New Hire",Table1[[#This Row],[Tenure_Years]]&lt;=5,"Established",Table1[[#This Row],[Tenure_Years]]&gt;=5,"Veteran")</f>
        <v>Established</v>
      </c>
      <c r="N9803">
        <f t="shared" si="306"/>
        <v>94458.108426635241</v>
      </c>
      <c r="O9803" t="str">
        <f t="shared" si="307"/>
        <v>Normal</v>
      </c>
    </row>
    <row r="9804" spans="1:15" x14ac:dyDescent="0.3">
      <c r="A9804" t="s">
        <v>19069</v>
      </c>
      <c r="B9804" t="s">
        <v>19070</v>
      </c>
      <c r="C9804" t="s">
        <v>15</v>
      </c>
      <c r="D9804">
        <v>27</v>
      </c>
      <c r="E9804" t="s">
        <v>32</v>
      </c>
      <c r="F9804" t="s">
        <v>48</v>
      </c>
      <c r="G9804">
        <v>110459</v>
      </c>
      <c r="H9804">
        <v>3</v>
      </c>
      <c r="I9804">
        <v>2</v>
      </c>
      <c r="J9804">
        <v>72</v>
      </c>
      <c r="K9804">
        <v>5</v>
      </c>
      <c r="L9804" t="s">
        <v>18</v>
      </c>
      <c r="M9804" t="str" cm="1">
        <f t="array" ref="M9804">_xlfn.IFS(Table1[[#This Row],[Tenure_Years]]&lt;=2,"New Hire",Table1[[#This Row],[Tenure_Years]]&lt;=5,"Established",Table1[[#This Row],[Tenure_Years]]&gt;=5,"Veteran")</f>
        <v>Established</v>
      </c>
      <c r="N9804">
        <f t="shared" si="306"/>
        <v>94178.259456264772</v>
      </c>
      <c r="O9804" t="str">
        <f t="shared" si="307"/>
        <v>Normal</v>
      </c>
    </row>
    <row r="9805" spans="1:15" x14ac:dyDescent="0.3">
      <c r="A9805" t="s">
        <v>19071</v>
      </c>
      <c r="B9805" t="s">
        <v>19072</v>
      </c>
      <c r="C9805" t="s">
        <v>21</v>
      </c>
      <c r="D9805">
        <v>48</v>
      </c>
      <c r="E9805" t="s">
        <v>60</v>
      </c>
      <c r="F9805" t="s">
        <v>141</v>
      </c>
      <c r="G9805">
        <v>144926</v>
      </c>
      <c r="H9805">
        <v>0</v>
      </c>
      <c r="I9805">
        <v>2</v>
      </c>
      <c r="J9805">
        <v>22</v>
      </c>
      <c r="K9805">
        <v>2</v>
      </c>
      <c r="L9805" t="s">
        <v>24</v>
      </c>
      <c r="M9805" t="str" cm="1">
        <f t="array" ref="M9805">_xlfn.IFS(Table1[[#This Row],[Tenure_Years]]&lt;=2,"New Hire",Table1[[#This Row],[Tenure_Years]]&lt;=5,"Established",Table1[[#This Row],[Tenure_Years]]&gt;=5,"Veteran")</f>
        <v>New Hire</v>
      </c>
      <c r="N9805">
        <f t="shared" si="306"/>
        <v>94068.868467410459</v>
      </c>
      <c r="O9805" t="str">
        <f t="shared" si="307"/>
        <v>Normal</v>
      </c>
    </row>
    <row r="9806" spans="1:15" x14ac:dyDescent="0.3">
      <c r="A9806" t="s">
        <v>19073</v>
      </c>
      <c r="B9806" t="s">
        <v>19074</v>
      </c>
      <c r="C9806" t="s">
        <v>15</v>
      </c>
      <c r="D9806">
        <v>46</v>
      </c>
      <c r="E9806" t="s">
        <v>27</v>
      </c>
      <c r="F9806" t="s">
        <v>28</v>
      </c>
      <c r="G9806">
        <v>82012</v>
      </c>
      <c r="H9806">
        <v>10</v>
      </c>
      <c r="I9806">
        <v>4</v>
      </c>
      <c r="J9806">
        <v>41</v>
      </c>
      <c r="K9806">
        <v>2</v>
      </c>
      <c r="L9806" t="s">
        <v>24</v>
      </c>
      <c r="M9806" t="str" cm="1">
        <f t="array" ref="M9806">_xlfn.IFS(Table1[[#This Row],[Tenure_Years]]&lt;=2,"New Hire",Table1[[#This Row],[Tenure_Years]]&lt;=5,"Established",Table1[[#This Row],[Tenure_Years]]&gt;=5,"Veteran")</f>
        <v>Veteran</v>
      </c>
      <c r="N9806">
        <f t="shared" si="306"/>
        <v>92826.904643962844</v>
      </c>
      <c r="O9806" t="str">
        <f t="shared" si="307"/>
        <v>Normal</v>
      </c>
    </row>
    <row r="9807" spans="1:15" x14ac:dyDescent="0.3">
      <c r="A9807" t="s">
        <v>19075</v>
      </c>
      <c r="B9807" t="s">
        <v>19076</v>
      </c>
      <c r="C9807" t="s">
        <v>21</v>
      </c>
      <c r="D9807">
        <v>49</v>
      </c>
      <c r="E9807" t="s">
        <v>27</v>
      </c>
      <c r="F9807" t="s">
        <v>67</v>
      </c>
      <c r="G9807">
        <v>87861</v>
      </c>
      <c r="H9807">
        <v>3</v>
      </c>
      <c r="I9807">
        <v>3</v>
      </c>
      <c r="J9807">
        <v>77</v>
      </c>
      <c r="K9807">
        <v>4</v>
      </c>
      <c r="L9807" t="s">
        <v>18</v>
      </c>
      <c r="M9807" t="str" cm="1">
        <f t="array" ref="M9807">_xlfn.IFS(Table1[[#This Row],[Tenure_Years]]&lt;=2,"New Hire",Table1[[#This Row],[Tenure_Years]]&lt;=5,"Established",Table1[[#This Row],[Tenure_Years]]&gt;=5,"Veteran")</f>
        <v>Established</v>
      </c>
      <c r="N9807">
        <f t="shared" si="306"/>
        <v>92826.904643962844</v>
      </c>
      <c r="O9807" t="str">
        <f t="shared" si="307"/>
        <v>Normal</v>
      </c>
    </row>
    <row r="9808" spans="1:15" x14ac:dyDescent="0.3">
      <c r="A9808" t="s">
        <v>19077</v>
      </c>
      <c r="B9808" t="s">
        <v>19078</v>
      </c>
      <c r="C9808" t="s">
        <v>21</v>
      </c>
      <c r="D9808">
        <v>54</v>
      </c>
      <c r="E9808" t="s">
        <v>27</v>
      </c>
      <c r="F9808" t="s">
        <v>111</v>
      </c>
      <c r="G9808">
        <v>52992</v>
      </c>
      <c r="H9808">
        <v>3</v>
      </c>
      <c r="I9808">
        <v>3</v>
      </c>
      <c r="J9808">
        <v>54</v>
      </c>
      <c r="K9808">
        <v>2</v>
      </c>
      <c r="L9808" t="s">
        <v>18</v>
      </c>
      <c r="M9808" t="str" cm="1">
        <f t="array" ref="M9808">_xlfn.IFS(Table1[[#This Row],[Tenure_Years]]&lt;=2,"New Hire",Table1[[#This Row],[Tenure_Years]]&lt;=5,"Established",Table1[[#This Row],[Tenure_Years]]&gt;=5,"Veteran")</f>
        <v>Established</v>
      </c>
      <c r="N9808">
        <f t="shared" si="306"/>
        <v>92826.904643962844</v>
      </c>
      <c r="O9808" t="str">
        <f t="shared" si="307"/>
        <v>Normal</v>
      </c>
    </row>
    <row r="9809" spans="1:15" x14ac:dyDescent="0.3">
      <c r="A9809" t="s">
        <v>19079</v>
      </c>
      <c r="B9809" t="s">
        <v>19080</v>
      </c>
      <c r="C9809" t="s">
        <v>21</v>
      </c>
      <c r="D9809">
        <v>51</v>
      </c>
      <c r="E9809" t="s">
        <v>32</v>
      </c>
      <c r="F9809" t="s">
        <v>48</v>
      </c>
      <c r="G9809">
        <v>62317</v>
      </c>
      <c r="H9809">
        <v>7</v>
      </c>
      <c r="I9809">
        <v>2</v>
      </c>
      <c r="J9809">
        <v>62</v>
      </c>
      <c r="K9809">
        <v>0</v>
      </c>
      <c r="L9809" t="s">
        <v>24</v>
      </c>
      <c r="M9809" t="str" cm="1">
        <f t="array" ref="M9809">_xlfn.IFS(Table1[[#This Row],[Tenure_Years]]&lt;=2,"New Hire",Table1[[#This Row],[Tenure_Years]]&lt;=5,"Established",Table1[[#This Row],[Tenure_Years]]&gt;=5,"Veteran")</f>
        <v>Veteran</v>
      </c>
      <c r="N9809">
        <f t="shared" si="306"/>
        <v>94178.259456264772</v>
      </c>
      <c r="O9809" t="str">
        <f t="shared" si="307"/>
        <v>Normal</v>
      </c>
    </row>
    <row r="9810" spans="1:15" x14ac:dyDescent="0.3">
      <c r="A9810" t="s">
        <v>19081</v>
      </c>
      <c r="B9810" t="s">
        <v>19082</v>
      </c>
      <c r="C9810" t="s">
        <v>15</v>
      </c>
      <c r="D9810">
        <v>57</v>
      </c>
      <c r="E9810" t="s">
        <v>56</v>
      </c>
      <c r="F9810" t="s">
        <v>72</v>
      </c>
      <c r="G9810">
        <v>81086</v>
      </c>
      <c r="H9810">
        <v>7</v>
      </c>
      <c r="I9810">
        <v>2</v>
      </c>
      <c r="J9810">
        <v>21</v>
      </c>
      <c r="K9810">
        <v>3</v>
      </c>
      <c r="L9810" t="s">
        <v>18</v>
      </c>
      <c r="M9810" t="str" cm="1">
        <f t="array" ref="M9810">_xlfn.IFS(Table1[[#This Row],[Tenure_Years]]&lt;=2,"New Hire",Table1[[#This Row],[Tenure_Years]]&lt;=5,"Established",Table1[[#This Row],[Tenure_Years]]&gt;=5,"Veteran")</f>
        <v>Veteran</v>
      </c>
      <c r="N9810">
        <f t="shared" si="306"/>
        <v>94573.380601596073</v>
      </c>
      <c r="O9810" t="str">
        <f t="shared" si="307"/>
        <v>Normal</v>
      </c>
    </row>
    <row r="9811" spans="1:15" x14ac:dyDescent="0.3">
      <c r="A9811" t="s">
        <v>19083</v>
      </c>
      <c r="B9811" t="s">
        <v>19084</v>
      </c>
      <c r="C9811" t="s">
        <v>15</v>
      </c>
      <c r="D9811">
        <v>46</v>
      </c>
      <c r="E9811" t="s">
        <v>32</v>
      </c>
      <c r="F9811" t="s">
        <v>33</v>
      </c>
      <c r="G9811">
        <v>81748</v>
      </c>
      <c r="H9811">
        <v>7</v>
      </c>
      <c r="I9811">
        <v>4</v>
      </c>
      <c r="J9811">
        <v>28</v>
      </c>
      <c r="K9811">
        <v>1</v>
      </c>
      <c r="L9811" t="s">
        <v>18</v>
      </c>
      <c r="M9811" t="str" cm="1">
        <f t="array" ref="M9811">_xlfn.IFS(Table1[[#This Row],[Tenure_Years]]&lt;=2,"New Hire",Table1[[#This Row],[Tenure_Years]]&lt;=5,"Established",Table1[[#This Row],[Tenure_Years]]&gt;=5,"Veteran")</f>
        <v>Veteran</v>
      </c>
      <c r="N9811">
        <f t="shared" si="306"/>
        <v>94178.259456264772</v>
      </c>
      <c r="O9811" t="str">
        <f t="shared" si="307"/>
        <v>Normal</v>
      </c>
    </row>
    <row r="9812" spans="1:15" x14ac:dyDescent="0.3">
      <c r="A9812" t="s">
        <v>19085</v>
      </c>
      <c r="B9812" t="s">
        <v>19086</v>
      </c>
      <c r="C9812" t="s">
        <v>31</v>
      </c>
      <c r="D9812">
        <v>24</v>
      </c>
      <c r="E9812" t="s">
        <v>22</v>
      </c>
      <c r="F9812" t="s">
        <v>95</v>
      </c>
      <c r="G9812">
        <v>76237</v>
      </c>
      <c r="H9812">
        <v>4</v>
      </c>
      <c r="I9812">
        <v>1</v>
      </c>
      <c r="J9812">
        <v>67</v>
      </c>
      <c r="K9812">
        <v>4</v>
      </c>
      <c r="L9812" t="s">
        <v>18</v>
      </c>
      <c r="M9812" t="str" cm="1">
        <f t="array" ref="M9812">_xlfn.IFS(Table1[[#This Row],[Tenure_Years]]&lt;=2,"New Hire",Table1[[#This Row],[Tenure_Years]]&lt;=5,"Established",Table1[[#This Row],[Tenure_Years]]&gt;=5,"Veteran")</f>
        <v>Established</v>
      </c>
      <c r="N9812">
        <f t="shared" si="306"/>
        <v>96526.185096153844</v>
      </c>
      <c r="O9812" t="str">
        <f t="shared" si="307"/>
        <v>Normal</v>
      </c>
    </row>
    <row r="9813" spans="1:15" x14ac:dyDescent="0.3">
      <c r="A9813" t="s">
        <v>19087</v>
      </c>
      <c r="B9813" t="s">
        <v>19088</v>
      </c>
      <c r="C9813" t="s">
        <v>21</v>
      </c>
      <c r="D9813">
        <v>26</v>
      </c>
      <c r="E9813" t="s">
        <v>27</v>
      </c>
      <c r="F9813" t="s">
        <v>28</v>
      </c>
      <c r="G9813">
        <v>89846</v>
      </c>
      <c r="H9813">
        <v>6</v>
      </c>
      <c r="I9813">
        <v>2</v>
      </c>
      <c r="J9813">
        <v>43</v>
      </c>
      <c r="K9813">
        <v>2</v>
      </c>
      <c r="L9813" t="s">
        <v>18</v>
      </c>
      <c r="M9813" t="str" cm="1">
        <f t="array" ref="M9813">_xlfn.IFS(Table1[[#This Row],[Tenure_Years]]&lt;=2,"New Hire",Table1[[#This Row],[Tenure_Years]]&lt;=5,"Established",Table1[[#This Row],[Tenure_Years]]&gt;=5,"Veteran")</f>
        <v>Veteran</v>
      </c>
      <c r="N9813">
        <f t="shared" si="306"/>
        <v>92826.904643962844</v>
      </c>
      <c r="O9813" t="str">
        <f t="shared" si="307"/>
        <v>Normal</v>
      </c>
    </row>
    <row r="9814" spans="1:15" x14ac:dyDescent="0.3">
      <c r="A9814" t="s">
        <v>19089</v>
      </c>
      <c r="B9814" t="s">
        <v>19090</v>
      </c>
      <c r="C9814" t="s">
        <v>21</v>
      </c>
      <c r="D9814">
        <v>53</v>
      </c>
      <c r="E9814" t="s">
        <v>22</v>
      </c>
      <c r="F9814" t="s">
        <v>23</v>
      </c>
      <c r="G9814">
        <v>43299</v>
      </c>
      <c r="H9814">
        <v>7</v>
      </c>
      <c r="I9814">
        <v>4</v>
      </c>
      <c r="J9814">
        <v>43</v>
      </c>
      <c r="K9814">
        <v>2</v>
      </c>
      <c r="L9814" t="s">
        <v>18</v>
      </c>
      <c r="M9814" t="str" cm="1">
        <f t="array" ref="M9814">_xlfn.IFS(Table1[[#This Row],[Tenure_Years]]&lt;=2,"New Hire",Table1[[#This Row],[Tenure_Years]]&lt;=5,"Established",Table1[[#This Row],[Tenure_Years]]&gt;=5,"Veteran")</f>
        <v>Veteran</v>
      </c>
      <c r="N9814">
        <f t="shared" si="306"/>
        <v>96526.185096153844</v>
      </c>
      <c r="O9814" t="str">
        <f t="shared" si="307"/>
        <v>Normal</v>
      </c>
    </row>
    <row r="9815" spans="1:15" x14ac:dyDescent="0.3">
      <c r="A9815" t="s">
        <v>19091</v>
      </c>
      <c r="B9815" t="s">
        <v>19092</v>
      </c>
      <c r="C9815" t="s">
        <v>31</v>
      </c>
      <c r="D9815">
        <v>24</v>
      </c>
      <c r="E9815" t="s">
        <v>22</v>
      </c>
      <c r="F9815" t="s">
        <v>95</v>
      </c>
      <c r="G9815">
        <v>85100</v>
      </c>
      <c r="H9815">
        <v>10</v>
      </c>
      <c r="I9815">
        <v>4</v>
      </c>
      <c r="J9815">
        <v>31</v>
      </c>
      <c r="K9815">
        <v>0</v>
      </c>
      <c r="L9815" t="s">
        <v>18</v>
      </c>
      <c r="M9815" t="str" cm="1">
        <f t="array" ref="M9815">_xlfn.IFS(Table1[[#This Row],[Tenure_Years]]&lt;=2,"New Hire",Table1[[#This Row],[Tenure_Years]]&lt;=5,"Established",Table1[[#This Row],[Tenure_Years]]&gt;=5,"Veteran")</f>
        <v>Veteran</v>
      </c>
      <c r="N9815">
        <f t="shared" si="306"/>
        <v>96526.185096153844</v>
      </c>
      <c r="O9815" t="str">
        <f t="shared" si="307"/>
        <v>Normal</v>
      </c>
    </row>
    <row r="9816" spans="1:15" x14ac:dyDescent="0.3">
      <c r="A9816" t="s">
        <v>19093</v>
      </c>
      <c r="B9816" t="s">
        <v>19094</v>
      </c>
      <c r="C9816" t="s">
        <v>31</v>
      </c>
      <c r="D9816">
        <v>50</v>
      </c>
      <c r="E9816" t="s">
        <v>32</v>
      </c>
      <c r="F9816" t="s">
        <v>48</v>
      </c>
      <c r="G9816">
        <v>41497</v>
      </c>
      <c r="H9816">
        <v>11</v>
      </c>
      <c r="I9816">
        <v>4</v>
      </c>
      <c r="J9816">
        <v>45</v>
      </c>
      <c r="K9816">
        <v>2</v>
      </c>
      <c r="L9816" t="s">
        <v>24</v>
      </c>
      <c r="M9816" t="str" cm="1">
        <f t="array" ref="M9816">_xlfn.IFS(Table1[[#This Row],[Tenure_Years]]&lt;=2,"New Hire",Table1[[#This Row],[Tenure_Years]]&lt;=5,"Established",Table1[[#This Row],[Tenure_Years]]&gt;=5,"Veteran")</f>
        <v>Veteran</v>
      </c>
      <c r="N9816">
        <f t="shared" si="306"/>
        <v>94178.259456264772</v>
      </c>
      <c r="O9816" t="str">
        <f t="shared" si="307"/>
        <v>Normal</v>
      </c>
    </row>
    <row r="9817" spans="1:15" x14ac:dyDescent="0.3">
      <c r="A9817" t="s">
        <v>19095</v>
      </c>
      <c r="B9817" t="s">
        <v>19096</v>
      </c>
      <c r="C9817" t="s">
        <v>21</v>
      </c>
      <c r="D9817">
        <v>29</v>
      </c>
      <c r="E9817" t="s">
        <v>22</v>
      </c>
      <c r="F9817" t="s">
        <v>95</v>
      </c>
      <c r="G9817">
        <v>59765</v>
      </c>
      <c r="H9817">
        <v>3</v>
      </c>
      <c r="I9817">
        <v>2</v>
      </c>
      <c r="J9817">
        <v>16</v>
      </c>
      <c r="K9817">
        <v>0</v>
      </c>
      <c r="L9817" t="s">
        <v>24</v>
      </c>
      <c r="M9817" t="str" cm="1">
        <f t="array" ref="M9817">_xlfn.IFS(Table1[[#This Row],[Tenure_Years]]&lt;=2,"New Hire",Table1[[#This Row],[Tenure_Years]]&lt;=5,"Established",Table1[[#This Row],[Tenure_Years]]&gt;=5,"Veteran")</f>
        <v>Established</v>
      </c>
      <c r="N9817">
        <f t="shared" si="306"/>
        <v>96526.185096153844</v>
      </c>
      <c r="O9817" t="str">
        <f t="shared" si="307"/>
        <v>Normal</v>
      </c>
    </row>
    <row r="9818" spans="1:15" x14ac:dyDescent="0.3">
      <c r="A9818" t="s">
        <v>19097</v>
      </c>
      <c r="B9818" t="s">
        <v>19098</v>
      </c>
      <c r="C9818" t="s">
        <v>21</v>
      </c>
      <c r="D9818">
        <v>53</v>
      </c>
      <c r="E9818" t="s">
        <v>60</v>
      </c>
      <c r="F9818" t="s">
        <v>64</v>
      </c>
      <c r="G9818">
        <v>61240</v>
      </c>
      <c r="H9818">
        <v>0</v>
      </c>
      <c r="I9818">
        <v>3</v>
      </c>
      <c r="J9818">
        <v>16</v>
      </c>
      <c r="K9818">
        <v>0</v>
      </c>
      <c r="L9818" t="s">
        <v>18</v>
      </c>
      <c r="M9818" t="str" cm="1">
        <f t="array" ref="M9818">_xlfn.IFS(Table1[[#This Row],[Tenure_Years]]&lt;=2,"New Hire",Table1[[#This Row],[Tenure_Years]]&lt;=5,"Established",Table1[[#This Row],[Tenure_Years]]&gt;=5,"Veteran")</f>
        <v>New Hire</v>
      </c>
      <c r="N9818">
        <f t="shared" si="306"/>
        <v>94068.868467410459</v>
      </c>
      <c r="O9818" t="str">
        <f t="shared" si="307"/>
        <v>Normal</v>
      </c>
    </row>
    <row r="9819" spans="1:15" x14ac:dyDescent="0.3">
      <c r="A9819" t="s">
        <v>19099</v>
      </c>
      <c r="B9819" t="s">
        <v>19100</v>
      </c>
      <c r="C9819" t="s">
        <v>15</v>
      </c>
      <c r="D9819">
        <v>33</v>
      </c>
      <c r="E9819" t="s">
        <v>60</v>
      </c>
      <c r="F9819" t="s">
        <v>141</v>
      </c>
      <c r="G9819">
        <v>70520</v>
      </c>
      <c r="H9819">
        <v>5</v>
      </c>
      <c r="I9819">
        <v>5</v>
      </c>
      <c r="J9819">
        <v>11</v>
      </c>
      <c r="K9819">
        <v>1</v>
      </c>
      <c r="L9819" t="s">
        <v>18</v>
      </c>
      <c r="M9819" t="str" cm="1">
        <f t="array" ref="M9819">_xlfn.IFS(Table1[[#This Row],[Tenure_Years]]&lt;=2,"New Hire",Table1[[#This Row],[Tenure_Years]]&lt;=5,"Established",Table1[[#This Row],[Tenure_Years]]&gt;=5,"Veteran")</f>
        <v>Established</v>
      </c>
      <c r="N9819">
        <f t="shared" si="306"/>
        <v>94068.868467410459</v>
      </c>
      <c r="O9819" t="str">
        <f t="shared" si="307"/>
        <v>High Priority</v>
      </c>
    </row>
    <row r="9820" spans="1:15" x14ac:dyDescent="0.3">
      <c r="A9820" t="s">
        <v>19101</v>
      </c>
      <c r="B9820" t="s">
        <v>19102</v>
      </c>
      <c r="C9820" t="s">
        <v>15</v>
      </c>
      <c r="D9820">
        <v>23</v>
      </c>
      <c r="E9820" t="s">
        <v>32</v>
      </c>
      <c r="F9820" t="s">
        <v>48</v>
      </c>
      <c r="G9820">
        <v>74530</v>
      </c>
      <c r="H9820">
        <v>3</v>
      </c>
      <c r="I9820">
        <v>1</v>
      </c>
      <c r="J9820">
        <v>15</v>
      </c>
      <c r="K9820">
        <v>1</v>
      </c>
      <c r="L9820" t="s">
        <v>24</v>
      </c>
      <c r="M9820" t="str" cm="1">
        <f t="array" ref="M9820">_xlfn.IFS(Table1[[#This Row],[Tenure_Years]]&lt;=2,"New Hire",Table1[[#This Row],[Tenure_Years]]&lt;=5,"Established",Table1[[#This Row],[Tenure_Years]]&gt;=5,"Veteran")</f>
        <v>Established</v>
      </c>
      <c r="N9820">
        <f t="shared" si="306"/>
        <v>94178.259456264772</v>
      </c>
      <c r="O9820" t="str">
        <f t="shared" si="307"/>
        <v>Normal</v>
      </c>
    </row>
    <row r="9821" spans="1:15" x14ac:dyDescent="0.3">
      <c r="A9821" t="s">
        <v>19103</v>
      </c>
      <c r="B9821" t="s">
        <v>19104</v>
      </c>
      <c r="C9821" t="s">
        <v>31</v>
      </c>
      <c r="D9821">
        <v>59</v>
      </c>
      <c r="E9821" t="s">
        <v>22</v>
      </c>
      <c r="F9821" t="s">
        <v>23</v>
      </c>
      <c r="G9821">
        <v>141209</v>
      </c>
      <c r="H9821">
        <v>10</v>
      </c>
      <c r="I9821">
        <v>4</v>
      </c>
      <c r="J9821">
        <v>53</v>
      </c>
      <c r="K9821">
        <v>3</v>
      </c>
      <c r="L9821" t="s">
        <v>24</v>
      </c>
      <c r="M9821" t="str" cm="1">
        <f t="array" ref="M9821">_xlfn.IFS(Table1[[#This Row],[Tenure_Years]]&lt;=2,"New Hire",Table1[[#This Row],[Tenure_Years]]&lt;=5,"Established",Table1[[#This Row],[Tenure_Years]]&gt;=5,"Veteran")</f>
        <v>Veteran</v>
      </c>
      <c r="N9821">
        <f t="shared" si="306"/>
        <v>96526.185096153844</v>
      </c>
      <c r="O9821" t="str">
        <f t="shared" si="307"/>
        <v>Normal</v>
      </c>
    </row>
    <row r="9822" spans="1:15" x14ac:dyDescent="0.3">
      <c r="A9822" t="s">
        <v>19105</v>
      </c>
      <c r="B9822" t="s">
        <v>19106</v>
      </c>
      <c r="C9822" t="s">
        <v>15</v>
      </c>
      <c r="D9822">
        <v>31</v>
      </c>
      <c r="E9822" t="s">
        <v>27</v>
      </c>
      <c r="F9822" t="s">
        <v>75</v>
      </c>
      <c r="G9822">
        <v>111210</v>
      </c>
      <c r="H9822">
        <v>6</v>
      </c>
      <c r="I9822">
        <v>5</v>
      </c>
      <c r="J9822">
        <v>22</v>
      </c>
      <c r="K9822">
        <v>5</v>
      </c>
      <c r="L9822" t="s">
        <v>24</v>
      </c>
      <c r="M9822" t="str" cm="1">
        <f t="array" ref="M9822">_xlfn.IFS(Table1[[#This Row],[Tenure_Years]]&lt;=2,"New Hire",Table1[[#This Row],[Tenure_Years]]&lt;=5,"Established",Table1[[#This Row],[Tenure_Years]]&gt;=5,"Veteran")</f>
        <v>Veteran</v>
      </c>
      <c r="N9822">
        <f t="shared" si="306"/>
        <v>92826.904643962844</v>
      </c>
      <c r="O9822" t="str">
        <f t="shared" si="307"/>
        <v>Normal</v>
      </c>
    </row>
    <row r="9823" spans="1:15" x14ac:dyDescent="0.3">
      <c r="A9823" t="s">
        <v>19107</v>
      </c>
      <c r="B9823" t="s">
        <v>19108</v>
      </c>
      <c r="C9823" t="s">
        <v>21</v>
      </c>
      <c r="D9823">
        <v>25</v>
      </c>
      <c r="E9823" t="s">
        <v>60</v>
      </c>
      <c r="F9823" t="s">
        <v>61</v>
      </c>
      <c r="G9823">
        <v>92879</v>
      </c>
      <c r="H9823">
        <v>4</v>
      </c>
      <c r="I9823">
        <v>4</v>
      </c>
      <c r="J9823">
        <v>46</v>
      </c>
      <c r="K9823">
        <v>0</v>
      </c>
      <c r="L9823" t="s">
        <v>24</v>
      </c>
      <c r="M9823" t="str" cm="1">
        <f t="array" ref="M9823">_xlfn.IFS(Table1[[#This Row],[Tenure_Years]]&lt;=2,"New Hire",Table1[[#This Row],[Tenure_Years]]&lt;=5,"Established",Table1[[#This Row],[Tenure_Years]]&gt;=5,"Veteran")</f>
        <v>Established</v>
      </c>
      <c r="N9823">
        <f t="shared" si="306"/>
        <v>94068.868467410459</v>
      </c>
      <c r="O9823" t="str">
        <f t="shared" si="307"/>
        <v>Normal</v>
      </c>
    </row>
    <row r="9824" spans="1:15" x14ac:dyDescent="0.3">
      <c r="A9824" t="s">
        <v>19109</v>
      </c>
      <c r="B9824" t="s">
        <v>19110</v>
      </c>
      <c r="C9824" t="s">
        <v>31</v>
      </c>
      <c r="D9824">
        <v>35</v>
      </c>
      <c r="E9824" t="s">
        <v>27</v>
      </c>
      <c r="F9824" t="s">
        <v>75</v>
      </c>
      <c r="G9824">
        <v>78008</v>
      </c>
      <c r="H9824">
        <v>11</v>
      </c>
      <c r="I9824">
        <v>4</v>
      </c>
      <c r="J9824">
        <v>77</v>
      </c>
      <c r="K9824">
        <v>1</v>
      </c>
      <c r="L9824" t="s">
        <v>24</v>
      </c>
      <c r="M9824" t="str" cm="1">
        <f t="array" ref="M9824">_xlfn.IFS(Table1[[#This Row],[Tenure_Years]]&lt;=2,"New Hire",Table1[[#This Row],[Tenure_Years]]&lt;=5,"Established",Table1[[#This Row],[Tenure_Years]]&gt;=5,"Veteran")</f>
        <v>Veteran</v>
      </c>
      <c r="N9824">
        <f t="shared" si="306"/>
        <v>92826.904643962844</v>
      </c>
      <c r="O9824" t="str">
        <f t="shared" si="307"/>
        <v>Normal</v>
      </c>
    </row>
    <row r="9825" spans="1:15" x14ac:dyDescent="0.3">
      <c r="A9825" t="s">
        <v>19111</v>
      </c>
      <c r="B9825" t="s">
        <v>19112</v>
      </c>
      <c r="C9825" t="s">
        <v>15</v>
      </c>
      <c r="D9825">
        <v>49</v>
      </c>
      <c r="E9825" t="s">
        <v>16</v>
      </c>
      <c r="F9825" t="s">
        <v>38</v>
      </c>
      <c r="G9825">
        <v>89306</v>
      </c>
      <c r="H9825">
        <v>7</v>
      </c>
      <c r="I9825">
        <v>2</v>
      </c>
      <c r="J9825">
        <v>59</v>
      </c>
      <c r="K9825">
        <v>5</v>
      </c>
      <c r="L9825" t="s">
        <v>24</v>
      </c>
      <c r="M9825" t="str" cm="1">
        <f t="array" ref="M9825">_xlfn.IFS(Table1[[#This Row],[Tenure_Years]]&lt;=2,"New Hire",Table1[[#This Row],[Tenure_Years]]&lt;=5,"Established",Table1[[#This Row],[Tenure_Years]]&gt;=5,"Veteran")</f>
        <v>Veteran</v>
      </c>
      <c r="N9825">
        <f t="shared" si="306"/>
        <v>94458.108426635241</v>
      </c>
      <c r="O9825" t="str">
        <f t="shared" si="307"/>
        <v>Normal</v>
      </c>
    </row>
    <row r="9826" spans="1:15" x14ac:dyDescent="0.3">
      <c r="A9826" t="s">
        <v>19113</v>
      </c>
      <c r="B9826" t="s">
        <v>19114</v>
      </c>
      <c r="C9826" t="s">
        <v>21</v>
      </c>
      <c r="D9826">
        <v>60</v>
      </c>
      <c r="E9826" t="s">
        <v>60</v>
      </c>
      <c r="F9826" t="s">
        <v>141</v>
      </c>
      <c r="G9826">
        <v>56531</v>
      </c>
      <c r="H9826">
        <v>9</v>
      </c>
      <c r="I9826">
        <v>5</v>
      </c>
      <c r="J9826">
        <v>74</v>
      </c>
      <c r="K9826">
        <v>3</v>
      </c>
      <c r="L9826" t="s">
        <v>24</v>
      </c>
      <c r="M9826" t="str" cm="1">
        <f t="array" ref="M9826">_xlfn.IFS(Table1[[#This Row],[Tenure_Years]]&lt;=2,"New Hire",Table1[[#This Row],[Tenure_Years]]&lt;=5,"Established",Table1[[#This Row],[Tenure_Years]]&gt;=5,"Veteran")</f>
        <v>Veteran</v>
      </c>
      <c r="N9826">
        <f t="shared" si="306"/>
        <v>94068.868467410459</v>
      </c>
      <c r="O9826" t="str">
        <f t="shared" si="307"/>
        <v>Normal</v>
      </c>
    </row>
    <row r="9827" spans="1:15" x14ac:dyDescent="0.3">
      <c r="A9827" t="s">
        <v>19115</v>
      </c>
      <c r="B9827" t="s">
        <v>19116</v>
      </c>
      <c r="C9827" t="s">
        <v>21</v>
      </c>
      <c r="D9827">
        <v>57</v>
      </c>
      <c r="E9827" t="s">
        <v>32</v>
      </c>
      <c r="F9827" t="s">
        <v>43</v>
      </c>
      <c r="G9827">
        <v>51148</v>
      </c>
      <c r="H9827">
        <v>9</v>
      </c>
      <c r="I9827">
        <v>3</v>
      </c>
      <c r="J9827">
        <v>64</v>
      </c>
      <c r="K9827">
        <v>3</v>
      </c>
      <c r="L9827" t="s">
        <v>24</v>
      </c>
      <c r="M9827" t="str" cm="1">
        <f t="array" ref="M9827">_xlfn.IFS(Table1[[#This Row],[Tenure_Years]]&lt;=2,"New Hire",Table1[[#This Row],[Tenure_Years]]&lt;=5,"Established",Table1[[#This Row],[Tenure_Years]]&gt;=5,"Veteran")</f>
        <v>Veteran</v>
      </c>
      <c r="N9827">
        <f t="shared" si="306"/>
        <v>94178.259456264772</v>
      </c>
      <c r="O9827" t="str">
        <f t="shared" si="307"/>
        <v>Normal</v>
      </c>
    </row>
    <row r="9828" spans="1:15" x14ac:dyDescent="0.3">
      <c r="A9828" t="s">
        <v>19117</v>
      </c>
      <c r="B9828" t="s">
        <v>19118</v>
      </c>
      <c r="C9828" t="s">
        <v>15</v>
      </c>
      <c r="D9828">
        <v>40</v>
      </c>
      <c r="E9828" t="s">
        <v>16</v>
      </c>
      <c r="F9828" t="s">
        <v>130</v>
      </c>
      <c r="G9828">
        <v>85102</v>
      </c>
      <c r="H9828">
        <v>15</v>
      </c>
      <c r="I9828">
        <v>1</v>
      </c>
      <c r="J9828">
        <v>68</v>
      </c>
      <c r="K9828">
        <v>4</v>
      </c>
      <c r="L9828" t="s">
        <v>24</v>
      </c>
      <c r="M9828" t="str" cm="1">
        <f t="array" ref="M9828">_xlfn.IFS(Table1[[#This Row],[Tenure_Years]]&lt;=2,"New Hire",Table1[[#This Row],[Tenure_Years]]&lt;=5,"Established",Table1[[#This Row],[Tenure_Years]]&gt;=5,"Veteran")</f>
        <v>Veteran</v>
      </c>
      <c r="N9828">
        <f t="shared" si="306"/>
        <v>94458.108426635241</v>
      </c>
      <c r="O9828" t="str">
        <f t="shared" si="307"/>
        <v>Normal</v>
      </c>
    </row>
    <row r="9829" spans="1:15" x14ac:dyDescent="0.3">
      <c r="A9829" t="s">
        <v>19119</v>
      </c>
      <c r="B9829" t="s">
        <v>19120</v>
      </c>
      <c r="C9829" t="s">
        <v>15</v>
      </c>
      <c r="D9829">
        <v>53</v>
      </c>
      <c r="E9829" t="s">
        <v>32</v>
      </c>
      <c r="F9829" t="s">
        <v>48</v>
      </c>
      <c r="G9829">
        <v>40223</v>
      </c>
      <c r="H9829">
        <v>3</v>
      </c>
      <c r="I9829">
        <v>1</v>
      </c>
      <c r="J9829">
        <v>33</v>
      </c>
      <c r="K9829">
        <v>3</v>
      </c>
      <c r="L9829" t="s">
        <v>24</v>
      </c>
      <c r="M9829" t="str" cm="1">
        <f t="array" ref="M9829">_xlfn.IFS(Table1[[#This Row],[Tenure_Years]]&lt;=2,"New Hire",Table1[[#This Row],[Tenure_Years]]&lt;=5,"Established",Table1[[#This Row],[Tenure_Years]]&gt;=5,"Veteran")</f>
        <v>Established</v>
      </c>
      <c r="N9829">
        <f t="shared" si="306"/>
        <v>94178.259456264772</v>
      </c>
      <c r="O9829" t="str">
        <f t="shared" si="307"/>
        <v>Normal</v>
      </c>
    </row>
    <row r="9830" spans="1:15" x14ac:dyDescent="0.3">
      <c r="A9830" t="s">
        <v>19121</v>
      </c>
      <c r="B9830" t="s">
        <v>19122</v>
      </c>
      <c r="C9830" t="s">
        <v>15</v>
      </c>
      <c r="D9830">
        <v>59</v>
      </c>
      <c r="E9830" t="s">
        <v>22</v>
      </c>
      <c r="F9830" t="s">
        <v>51</v>
      </c>
      <c r="G9830">
        <v>101105</v>
      </c>
      <c r="H9830">
        <v>5</v>
      </c>
      <c r="I9830">
        <v>5</v>
      </c>
      <c r="J9830">
        <v>58</v>
      </c>
      <c r="K9830">
        <v>1</v>
      </c>
      <c r="L9830" t="s">
        <v>18</v>
      </c>
      <c r="M9830" t="str" cm="1">
        <f t="array" ref="M9830">_xlfn.IFS(Table1[[#This Row],[Tenure_Years]]&lt;=2,"New Hire",Table1[[#This Row],[Tenure_Years]]&lt;=5,"Established",Table1[[#This Row],[Tenure_Years]]&gt;=5,"Veteran")</f>
        <v>Established</v>
      </c>
      <c r="N9830">
        <f t="shared" si="306"/>
        <v>96526.185096153844</v>
      </c>
      <c r="O9830" t="str">
        <f t="shared" si="307"/>
        <v>High Priority</v>
      </c>
    </row>
    <row r="9831" spans="1:15" x14ac:dyDescent="0.3">
      <c r="A9831" t="s">
        <v>19123</v>
      </c>
      <c r="B9831" t="s">
        <v>19124</v>
      </c>
      <c r="C9831" t="s">
        <v>31</v>
      </c>
      <c r="D9831">
        <v>49</v>
      </c>
      <c r="E9831" t="s">
        <v>22</v>
      </c>
      <c r="F9831" t="s">
        <v>51</v>
      </c>
      <c r="G9831">
        <v>102714</v>
      </c>
      <c r="H9831">
        <v>12</v>
      </c>
      <c r="I9831">
        <v>3</v>
      </c>
      <c r="J9831">
        <v>11</v>
      </c>
      <c r="K9831">
        <v>3</v>
      </c>
      <c r="L9831" t="s">
        <v>18</v>
      </c>
      <c r="M9831" t="str" cm="1">
        <f t="array" ref="M9831">_xlfn.IFS(Table1[[#This Row],[Tenure_Years]]&lt;=2,"New Hire",Table1[[#This Row],[Tenure_Years]]&lt;=5,"Established",Table1[[#This Row],[Tenure_Years]]&gt;=5,"Veteran")</f>
        <v>Veteran</v>
      </c>
      <c r="N9831">
        <f t="shared" si="306"/>
        <v>96526.185096153844</v>
      </c>
      <c r="O9831" t="str">
        <f t="shared" si="307"/>
        <v>Normal</v>
      </c>
    </row>
    <row r="9832" spans="1:15" x14ac:dyDescent="0.3">
      <c r="A9832" t="s">
        <v>19125</v>
      </c>
      <c r="B9832" t="s">
        <v>19126</v>
      </c>
      <c r="C9832" t="s">
        <v>15</v>
      </c>
      <c r="D9832">
        <v>53</v>
      </c>
      <c r="E9832" t="s">
        <v>16</v>
      </c>
      <c r="F9832" t="s">
        <v>17</v>
      </c>
      <c r="G9832">
        <v>130203</v>
      </c>
      <c r="H9832">
        <v>5</v>
      </c>
      <c r="I9832">
        <v>3</v>
      </c>
      <c r="J9832">
        <v>70</v>
      </c>
      <c r="K9832">
        <v>1</v>
      </c>
      <c r="L9832" t="s">
        <v>24</v>
      </c>
      <c r="M9832" t="str" cm="1">
        <f t="array" ref="M9832">_xlfn.IFS(Table1[[#This Row],[Tenure_Years]]&lt;=2,"New Hire",Table1[[#This Row],[Tenure_Years]]&lt;=5,"Established",Table1[[#This Row],[Tenure_Years]]&gt;=5,"Veteran")</f>
        <v>Established</v>
      </c>
      <c r="N9832">
        <f t="shared" si="306"/>
        <v>94458.108426635241</v>
      </c>
      <c r="O9832" t="str">
        <f t="shared" si="307"/>
        <v>High Priority</v>
      </c>
    </row>
    <row r="9833" spans="1:15" x14ac:dyDescent="0.3">
      <c r="A9833" t="s">
        <v>19127</v>
      </c>
      <c r="B9833" t="s">
        <v>19128</v>
      </c>
      <c r="C9833" t="s">
        <v>15</v>
      </c>
      <c r="D9833">
        <v>28</v>
      </c>
      <c r="E9833" t="s">
        <v>22</v>
      </c>
      <c r="F9833" t="s">
        <v>51</v>
      </c>
      <c r="G9833">
        <v>107011</v>
      </c>
      <c r="H9833">
        <v>4</v>
      </c>
      <c r="I9833">
        <v>5</v>
      </c>
      <c r="J9833">
        <v>80</v>
      </c>
      <c r="K9833">
        <v>3</v>
      </c>
      <c r="L9833" t="s">
        <v>24</v>
      </c>
      <c r="M9833" t="str" cm="1">
        <f t="array" ref="M9833">_xlfn.IFS(Table1[[#This Row],[Tenure_Years]]&lt;=2,"New Hire",Table1[[#This Row],[Tenure_Years]]&lt;=5,"Established",Table1[[#This Row],[Tenure_Years]]&gt;=5,"Veteran")</f>
        <v>Established</v>
      </c>
      <c r="N9833">
        <f t="shared" si="306"/>
        <v>96526.185096153844</v>
      </c>
      <c r="O9833" t="str">
        <f t="shared" si="307"/>
        <v>Normal</v>
      </c>
    </row>
    <row r="9834" spans="1:15" x14ac:dyDescent="0.3">
      <c r="A9834" t="s">
        <v>19129</v>
      </c>
      <c r="B9834" t="s">
        <v>19130</v>
      </c>
      <c r="C9834" t="s">
        <v>31</v>
      </c>
      <c r="D9834">
        <v>52</v>
      </c>
      <c r="E9834" t="s">
        <v>32</v>
      </c>
      <c r="F9834" t="s">
        <v>43</v>
      </c>
      <c r="G9834">
        <v>42991</v>
      </c>
      <c r="H9834">
        <v>11</v>
      </c>
      <c r="I9834">
        <v>2</v>
      </c>
      <c r="J9834">
        <v>68</v>
      </c>
      <c r="K9834">
        <v>5</v>
      </c>
      <c r="L9834" t="s">
        <v>24</v>
      </c>
      <c r="M9834" t="str" cm="1">
        <f t="array" ref="M9834">_xlfn.IFS(Table1[[#This Row],[Tenure_Years]]&lt;=2,"New Hire",Table1[[#This Row],[Tenure_Years]]&lt;=5,"Established",Table1[[#This Row],[Tenure_Years]]&gt;=5,"Veteran")</f>
        <v>Veteran</v>
      </c>
      <c r="N9834">
        <f t="shared" si="306"/>
        <v>94178.259456264772</v>
      </c>
      <c r="O9834" t="str">
        <f t="shared" si="307"/>
        <v>Normal</v>
      </c>
    </row>
    <row r="9835" spans="1:15" x14ac:dyDescent="0.3">
      <c r="A9835" t="s">
        <v>19131</v>
      </c>
      <c r="B9835" t="s">
        <v>19132</v>
      </c>
      <c r="C9835" t="s">
        <v>31</v>
      </c>
      <c r="D9835">
        <v>43</v>
      </c>
      <c r="E9835" t="s">
        <v>22</v>
      </c>
      <c r="F9835" t="s">
        <v>95</v>
      </c>
      <c r="G9835">
        <v>100958</v>
      </c>
      <c r="H9835">
        <v>7</v>
      </c>
      <c r="I9835">
        <v>4</v>
      </c>
      <c r="J9835">
        <v>13</v>
      </c>
      <c r="K9835">
        <v>2</v>
      </c>
      <c r="L9835" t="s">
        <v>24</v>
      </c>
      <c r="M9835" t="str" cm="1">
        <f t="array" ref="M9835">_xlfn.IFS(Table1[[#This Row],[Tenure_Years]]&lt;=2,"New Hire",Table1[[#This Row],[Tenure_Years]]&lt;=5,"Established",Table1[[#This Row],[Tenure_Years]]&gt;=5,"Veteran")</f>
        <v>Veteran</v>
      </c>
      <c r="N9835">
        <f t="shared" si="306"/>
        <v>96526.185096153844</v>
      </c>
      <c r="O9835" t="str">
        <f t="shared" si="307"/>
        <v>Normal</v>
      </c>
    </row>
    <row r="9836" spans="1:15" x14ac:dyDescent="0.3">
      <c r="A9836" t="s">
        <v>19133</v>
      </c>
      <c r="B9836" t="s">
        <v>19134</v>
      </c>
      <c r="C9836" t="s">
        <v>15</v>
      </c>
      <c r="D9836">
        <v>44</v>
      </c>
      <c r="E9836" t="s">
        <v>60</v>
      </c>
      <c r="F9836" t="s">
        <v>98</v>
      </c>
      <c r="G9836">
        <v>145195</v>
      </c>
      <c r="H9836">
        <v>1</v>
      </c>
      <c r="I9836">
        <v>3</v>
      </c>
      <c r="J9836">
        <v>31</v>
      </c>
      <c r="K9836">
        <v>4</v>
      </c>
      <c r="L9836" t="s">
        <v>18</v>
      </c>
      <c r="M9836" t="str" cm="1">
        <f t="array" ref="M9836">_xlfn.IFS(Table1[[#This Row],[Tenure_Years]]&lt;=2,"New Hire",Table1[[#This Row],[Tenure_Years]]&lt;=5,"Established",Table1[[#This Row],[Tenure_Years]]&gt;=5,"Veteran")</f>
        <v>New Hire</v>
      </c>
      <c r="N9836">
        <f t="shared" si="306"/>
        <v>94068.868467410459</v>
      </c>
      <c r="O9836" t="str">
        <f t="shared" si="307"/>
        <v>Normal</v>
      </c>
    </row>
    <row r="9837" spans="1:15" x14ac:dyDescent="0.3">
      <c r="A9837" t="s">
        <v>19135</v>
      </c>
      <c r="B9837" t="s">
        <v>19136</v>
      </c>
      <c r="C9837" t="s">
        <v>31</v>
      </c>
      <c r="D9837">
        <v>30</v>
      </c>
      <c r="E9837" t="s">
        <v>32</v>
      </c>
      <c r="F9837" t="s">
        <v>48</v>
      </c>
      <c r="G9837">
        <v>132139</v>
      </c>
      <c r="H9837">
        <v>14</v>
      </c>
      <c r="I9837">
        <v>2</v>
      </c>
      <c r="J9837">
        <v>46</v>
      </c>
      <c r="K9837">
        <v>1</v>
      </c>
      <c r="L9837" t="s">
        <v>24</v>
      </c>
      <c r="M9837" t="str" cm="1">
        <f t="array" ref="M9837">_xlfn.IFS(Table1[[#This Row],[Tenure_Years]]&lt;=2,"New Hire",Table1[[#This Row],[Tenure_Years]]&lt;=5,"Established",Table1[[#This Row],[Tenure_Years]]&gt;=5,"Veteran")</f>
        <v>Veteran</v>
      </c>
      <c r="N9837">
        <f t="shared" si="306"/>
        <v>94178.259456264772</v>
      </c>
      <c r="O9837" t="str">
        <f t="shared" si="307"/>
        <v>Normal</v>
      </c>
    </row>
    <row r="9838" spans="1:15" x14ac:dyDescent="0.3">
      <c r="A9838" t="s">
        <v>19137</v>
      </c>
      <c r="B9838" t="s">
        <v>19138</v>
      </c>
      <c r="C9838" t="s">
        <v>15</v>
      </c>
      <c r="D9838">
        <v>32</v>
      </c>
      <c r="E9838" t="s">
        <v>27</v>
      </c>
      <c r="F9838" t="s">
        <v>67</v>
      </c>
      <c r="G9838">
        <v>118022</v>
      </c>
      <c r="H9838">
        <v>7</v>
      </c>
      <c r="I9838">
        <v>5</v>
      </c>
      <c r="J9838">
        <v>15</v>
      </c>
      <c r="K9838">
        <v>5</v>
      </c>
      <c r="L9838" t="s">
        <v>24</v>
      </c>
      <c r="M9838" t="str" cm="1">
        <f t="array" ref="M9838">_xlfn.IFS(Table1[[#This Row],[Tenure_Years]]&lt;=2,"New Hire",Table1[[#This Row],[Tenure_Years]]&lt;=5,"Established",Table1[[#This Row],[Tenure_Years]]&gt;=5,"Veteran")</f>
        <v>Veteran</v>
      </c>
      <c r="N9838">
        <f t="shared" si="306"/>
        <v>92826.904643962844</v>
      </c>
      <c r="O9838" t="str">
        <f t="shared" si="307"/>
        <v>Normal</v>
      </c>
    </row>
    <row r="9839" spans="1:15" x14ac:dyDescent="0.3">
      <c r="A9839" t="s">
        <v>19139</v>
      </c>
      <c r="B9839" t="s">
        <v>19140</v>
      </c>
      <c r="C9839" t="s">
        <v>15</v>
      </c>
      <c r="D9839">
        <v>38</v>
      </c>
      <c r="E9839" t="s">
        <v>27</v>
      </c>
      <c r="F9839" t="s">
        <v>67</v>
      </c>
      <c r="G9839">
        <v>70450</v>
      </c>
      <c r="H9839">
        <v>1</v>
      </c>
      <c r="I9839">
        <v>4</v>
      </c>
      <c r="J9839">
        <v>78</v>
      </c>
      <c r="K9839">
        <v>5</v>
      </c>
      <c r="L9839" t="s">
        <v>24</v>
      </c>
      <c r="M9839" t="str" cm="1">
        <f t="array" ref="M9839">_xlfn.IFS(Table1[[#This Row],[Tenure_Years]]&lt;=2,"New Hire",Table1[[#This Row],[Tenure_Years]]&lt;=5,"Established",Table1[[#This Row],[Tenure_Years]]&gt;=5,"Veteran")</f>
        <v>New Hire</v>
      </c>
      <c r="N9839">
        <f t="shared" si="306"/>
        <v>92826.904643962844</v>
      </c>
      <c r="O9839" t="str">
        <f t="shared" si="307"/>
        <v>Normal</v>
      </c>
    </row>
    <row r="9840" spans="1:15" x14ac:dyDescent="0.3">
      <c r="A9840" t="s">
        <v>19141</v>
      </c>
      <c r="B9840" t="s">
        <v>19142</v>
      </c>
      <c r="C9840" t="s">
        <v>21</v>
      </c>
      <c r="D9840">
        <v>48</v>
      </c>
      <c r="E9840" t="s">
        <v>60</v>
      </c>
      <c r="F9840" t="s">
        <v>141</v>
      </c>
      <c r="G9840">
        <v>51023</v>
      </c>
      <c r="H9840">
        <v>14</v>
      </c>
      <c r="I9840">
        <v>2</v>
      </c>
      <c r="J9840">
        <v>72</v>
      </c>
      <c r="K9840">
        <v>1</v>
      </c>
      <c r="L9840" t="s">
        <v>24</v>
      </c>
      <c r="M9840" t="str" cm="1">
        <f t="array" ref="M9840">_xlfn.IFS(Table1[[#This Row],[Tenure_Years]]&lt;=2,"New Hire",Table1[[#This Row],[Tenure_Years]]&lt;=5,"Established",Table1[[#This Row],[Tenure_Years]]&gt;=5,"Veteran")</f>
        <v>Veteran</v>
      </c>
      <c r="N9840">
        <f t="shared" si="306"/>
        <v>94068.868467410459</v>
      </c>
      <c r="O9840" t="str">
        <f t="shared" si="307"/>
        <v>Normal</v>
      </c>
    </row>
    <row r="9841" spans="1:15" x14ac:dyDescent="0.3">
      <c r="A9841" t="s">
        <v>19143</v>
      </c>
      <c r="B9841" t="s">
        <v>19144</v>
      </c>
      <c r="C9841" t="s">
        <v>15</v>
      </c>
      <c r="D9841">
        <v>39</v>
      </c>
      <c r="E9841" t="s">
        <v>22</v>
      </c>
      <c r="F9841" t="s">
        <v>51</v>
      </c>
      <c r="G9841">
        <v>58713</v>
      </c>
      <c r="H9841">
        <v>11</v>
      </c>
      <c r="I9841">
        <v>1</v>
      </c>
      <c r="J9841">
        <v>66</v>
      </c>
      <c r="K9841">
        <v>0</v>
      </c>
      <c r="L9841" t="s">
        <v>18</v>
      </c>
      <c r="M9841" t="str" cm="1">
        <f t="array" ref="M9841">_xlfn.IFS(Table1[[#This Row],[Tenure_Years]]&lt;=2,"New Hire",Table1[[#This Row],[Tenure_Years]]&lt;=5,"Established",Table1[[#This Row],[Tenure_Years]]&gt;=5,"Veteran")</f>
        <v>Veteran</v>
      </c>
      <c r="N9841">
        <f t="shared" si="306"/>
        <v>96526.185096153844</v>
      </c>
      <c r="O9841" t="str">
        <f t="shared" si="307"/>
        <v>Normal</v>
      </c>
    </row>
    <row r="9842" spans="1:15" x14ac:dyDescent="0.3">
      <c r="A9842" t="s">
        <v>19145</v>
      </c>
      <c r="B9842" t="s">
        <v>19146</v>
      </c>
      <c r="C9842" t="s">
        <v>15</v>
      </c>
      <c r="D9842">
        <v>29</v>
      </c>
      <c r="E9842" t="s">
        <v>56</v>
      </c>
      <c r="F9842" t="s">
        <v>57</v>
      </c>
      <c r="G9842">
        <v>108866</v>
      </c>
      <c r="H9842">
        <v>0</v>
      </c>
      <c r="I9842">
        <v>3</v>
      </c>
      <c r="J9842">
        <v>33</v>
      </c>
      <c r="K9842">
        <v>5</v>
      </c>
      <c r="L9842" t="s">
        <v>24</v>
      </c>
      <c r="M9842" t="str" cm="1">
        <f t="array" ref="M9842">_xlfn.IFS(Table1[[#This Row],[Tenure_Years]]&lt;=2,"New Hire",Table1[[#This Row],[Tenure_Years]]&lt;=5,"Established",Table1[[#This Row],[Tenure_Years]]&gt;=5,"Veteran")</f>
        <v>New Hire</v>
      </c>
      <c r="N9842">
        <f t="shared" si="306"/>
        <v>94573.380601596073</v>
      </c>
      <c r="O9842" t="str">
        <f t="shared" si="307"/>
        <v>Normal</v>
      </c>
    </row>
    <row r="9843" spans="1:15" x14ac:dyDescent="0.3">
      <c r="A9843" t="s">
        <v>19147</v>
      </c>
      <c r="B9843" t="s">
        <v>19148</v>
      </c>
      <c r="C9843" t="s">
        <v>21</v>
      </c>
      <c r="D9843">
        <v>51</v>
      </c>
      <c r="E9843" t="s">
        <v>22</v>
      </c>
      <c r="F9843" t="s">
        <v>95</v>
      </c>
      <c r="G9843">
        <v>55672</v>
      </c>
      <c r="H9843">
        <v>11</v>
      </c>
      <c r="I9843">
        <v>3</v>
      </c>
      <c r="J9843">
        <v>10</v>
      </c>
      <c r="K9843">
        <v>3</v>
      </c>
      <c r="L9843" t="s">
        <v>18</v>
      </c>
      <c r="M9843" t="str" cm="1">
        <f t="array" ref="M9843">_xlfn.IFS(Table1[[#This Row],[Tenure_Years]]&lt;=2,"New Hire",Table1[[#This Row],[Tenure_Years]]&lt;=5,"Established",Table1[[#This Row],[Tenure_Years]]&gt;=5,"Veteran")</f>
        <v>Veteran</v>
      </c>
      <c r="N9843">
        <f t="shared" si="306"/>
        <v>96526.185096153844</v>
      </c>
      <c r="O9843" t="str">
        <f t="shared" si="307"/>
        <v>Normal</v>
      </c>
    </row>
    <row r="9844" spans="1:15" x14ac:dyDescent="0.3">
      <c r="A9844" t="s">
        <v>19149</v>
      </c>
      <c r="B9844" t="s">
        <v>19150</v>
      </c>
      <c r="C9844" t="s">
        <v>15</v>
      </c>
      <c r="D9844">
        <v>44</v>
      </c>
      <c r="E9844" t="s">
        <v>32</v>
      </c>
      <c r="F9844" t="s">
        <v>33</v>
      </c>
      <c r="G9844">
        <v>141126</v>
      </c>
      <c r="H9844">
        <v>8</v>
      </c>
      <c r="I9844">
        <v>4</v>
      </c>
      <c r="J9844">
        <v>61</v>
      </c>
      <c r="K9844">
        <v>2</v>
      </c>
      <c r="L9844" t="s">
        <v>24</v>
      </c>
      <c r="M9844" t="str" cm="1">
        <f t="array" ref="M9844">_xlfn.IFS(Table1[[#This Row],[Tenure_Years]]&lt;=2,"New Hire",Table1[[#This Row],[Tenure_Years]]&lt;=5,"Established",Table1[[#This Row],[Tenure_Years]]&gt;=5,"Veteran")</f>
        <v>Veteran</v>
      </c>
      <c r="N9844">
        <f t="shared" si="306"/>
        <v>94178.259456264772</v>
      </c>
      <c r="O9844" t="str">
        <f t="shared" si="307"/>
        <v>Normal</v>
      </c>
    </row>
    <row r="9845" spans="1:15" x14ac:dyDescent="0.3">
      <c r="A9845" t="s">
        <v>19151</v>
      </c>
      <c r="B9845" t="s">
        <v>19152</v>
      </c>
      <c r="C9845" t="s">
        <v>15</v>
      </c>
      <c r="D9845">
        <v>43</v>
      </c>
      <c r="E9845" t="s">
        <v>16</v>
      </c>
      <c r="F9845" t="s">
        <v>130</v>
      </c>
      <c r="G9845">
        <v>47186</v>
      </c>
      <c r="H9845">
        <v>3</v>
      </c>
      <c r="I9845">
        <v>3</v>
      </c>
      <c r="J9845">
        <v>65</v>
      </c>
      <c r="K9845">
        <v>1</v>
      </c>
      <c r="L9845" t="s">
        <v>24</v>
      </c>
      <c r="M9845" t="str" cm="1">
        <f t="array" ref="M9845">_xlfn.IFS(Table1[[#This Row],[Tenure_Years]]&lt;=2,"New Hire",Table1[[#This Row],[Tenure_Years]]&lt;=5,"Established",Table1[[#This Row],[Tenure_Years]]&gt;=5,"Veteran")</f>
        <v>Established</v>
      </c>
      <c r="N9845">
        <f t="shared" si="306"/>
        <v>94458.108426635241</v>
      </c>
      <c r="O9845" t="str">
        <f t="shared" si="307"/>
        <v>Normal</v>
      </c>
    </row>
    <row r="9846" spans="1:15" x14ac:dyDescent="0.3">
      <c r="A9846" t="s">
        <v>19153</v>
      </c>
      <c r="B9846" t="s">
        <v>19154</v>
      </c>
      <c r="C9846" t="s">
        <v>31</v>
      </c>
      <c r="D9846">
        <v>46</v>
      </c>
      <c r="E9846" t="s">
        <v>56</v>
      </c>
      <c r="F9846" t="s">
        <v>72</v>
      </c>
      <c r="G9846">
        <v>83023</v>
      </c>
      <c r="H9846">
        <v>13</v>
      </c>
      <c r="I9846">
        <v>5</v>
      </c>
      <c r="J9846">
        <v>51</v>
      </c>
      <c r="K9846">
        <v>2</v>
      </c>
      <c r="L9846" t="s">
        <v>18</v>
      </c>
      <c r="M9846" t="str" cm="1">
        <f t="array" ref="M9846">_xlfn.IFS(Table1[[#This Row],[Tenure_Years]]&lt;=2,"New Hire",Table1[[#This Row],[Tenure_Years]]&lt;=5,"Established",Table1[[#This Row],[Tenure_Years]]&gt;=5,"Veteran")</f>
        <v>Veteran</v>
      </c>
      <c r="N9846">
        <f t="shared" si="306"/>
        <v>94573.380601596073</v>
      </c>
      <c r="O9846" t="str">
        <f t="shared" si="307"/>
        <v>Normal</v>
      </c>
    </row>
    <row r="9847" spans="1:15" x14ac:dyDescent="0.3">
      <c r="A9847" t="s">
        <v>19155</v>
      </c>
      <c r="B9847" t="s">
        <v>19156</v>
      </c>
      <c r="C9847" t="s">
        <v>15</v>
      </c>
      <c r="D9847">
        <v>54</v>
      </c>
      <c r="E9847" t="s">
        <v>60</v>
      </c>
      <c r="F9847" t="s">
        <v>98</v>
      </c>
      <c r="G9847">
        <v>74645</v>
      </c>
      <c r="H9847">
        <v>7</v>
      </c>
      <c r="I9847">
        <v>2</v>
      </c>
      <c r="J9847">
        <v>37</v>
      </c>
      <c r="K9847">
        <v>4</v>
      </c>
      <c r="L9847" t="s">
        <v>18</v>
      </c>
      <c r="M9847" t="str" cm="1">
        <f t="array" ref="M9847">_xlfn.IFS(Table1[[#This Row],[Tenure_Years]]&lt;=2,"New Hire",Table1[[#This Row],[Tenure_Years]]&lt;=5,"Established",Table1[[#This Row],[Tenure_Years]]&gt;=5,"Veteran")</f>
        <v>Veteran</v>
      </c>
      <c r="N9847">
        <f t="shared" si="306"/>
        <v>94068.868467410459</v>
      </c>
      <c r="O9847" t="str">
        <f t="shared" si="307"/>
        <v>Normal</v>
      </c>
    </row>
    <row r="9848" spans="1:15" x14ac:dyDescent="0.3">
      <c r="A9848" t="s">
        <v>19157</v>
      </c>
      <c r="B9848" t="s">
        <v>19158</v>
      </c>
      <c r="C9848" t="s">
        <v>21</v>
      </c>
      <c r="D9848">
        <v>60</v>
      </c>
      <c r="E9848" t="s">
        <v>16</v>
      </c>
      <c r="F9848" t="s">
        <v>130</v>
      </c>
      <c r="G9848">
        <v>50809</v>
      </c>
      <c r="H9848">
        <v>11</v>
      </c>
      <c r="I9848">
        <v>3</v>
      </c>
      <c r="J9848">
        <v>10</v>
      </c>
      <c r="K9848">
        <v>3</v>
      </c>
      <c r="L9848" t="s">
        <v>24</v>
      </c>
      <c r="M9848" t="str" cm="1">
        <f t="array" ref="M9848">_xlfn.IFS(Table1[[#This Row],[Tenure_Years]]&lt;=2,"New Hire",Table1[[#This Row],[Tenure_Years]]&lt;=5,"Established",Table1[[#This Row],[Tenure_Years]]&gt;=5,"Veteran")</f>
        <v>Veteran</v>
      </c>
      <c r="N9848">
        <f t="shared" si="306"/>
        <v>94458.108426635241</v>
      </c>
      <c r="O9848" t="str">
        <f t="shared" si="307"/>
        <v>Normal</v>
      </c>
    </row>
    <row r="9849" spans="1:15" x14ac:dyDescent="0.3">
      <c r="A9849" t="s">
        <v>19159</v>
      </c>
      <c r="B9849" t="s">
        <v>19160</v>
      </c>
      <c r="C9849" t="s">
        <v>21</v>
      </c>
      <c r="D9849">
        <v>22</v>
      </c>
      <c r="E9849" t="s">
        <v>16</v>
      </c>
      <c r="F9849" t="s">
        <v>130</v>
      </c>
      <c r="G9849">
        <v>44696</v>
      </c>
      <c r="H9849">
        <v>3</v>
      </c>
      <c r="I9849">
        <v>5</v>
      </c>
      <c r="J9849">
        <v>19</v>
      </c>
      <c r="K9849">
        <v>3</v>
      </c>
      <c r="L9849" t="s">
        <v>24</v>
      </c>
      <c r="M9849" t="str" cm="1">
        <f t="array" ref="M9849">_xlfn.IFS(Table1[[#This Row],[Tenure_Years]]&lt;=2,"New Hire",Table1[[#This Row],[Tenure_Years]]&lt;=5,"Established",Table1[[#This Row],[Tenure_Years]]&gt;=5,"Veteran")</f>
        <v>Established</v>
      </c>
      <c r="N9849">
        <f t="shared" si="306"/>
        <v>94458.108426635241</v>
      </c>
      <c r="O9849" t="str">
        <f t="shared" si="307"/>
        <v>Normal</v>
      </c>
    </row>
    <row r="9850" spans="1:15" x14ac:dyDescent="0.3">
      <c r="A9850" t="s">
        <v>19161</v>
      </c>
      <c r="B9850" t="s">
        <v>19162</v>
      </c>
      <c r="C9850" t="s">
        <v>31</v>
      </c>
      <c r="D9850">
        <v>52</v>
      </c>
      <c r="E9850" t="s">
        <v>60</v>
      </c>
      <c r="F9850" t="s">
        <v>141</v>
      </c>
      <c r="G9850">
        <v>116904</v>
      </c>
      <c r="H9850">
        <v>15</v>
      </c>
      <c r="I9850">
        <v>1</v>
      </c>
      <c r="J9850">
        <v>10</v>
      </c>
      <c r="K9850">
        <v>5</v>
      </c>
      <c r="L9850" t="s">
        <v>24</v>
      </c>
      <c r="M9850" t="str" cm="1">
        <f t="array" ref="M9850">_xlfn.IFS(Table1[[#This Row],[Tenure_Years]]&lt;=2,"New Hire",Table1[[#This Row],[Tenure_Years]]&lt;=5,"Established",Table1[[#This Row],[Tenure_Years]]&gt;=5,"Veteran")</f>
        <v>Veteran</v>
      </c>
      <c r="N9850">
        <f t="shared" si="306"/>
        <v>94068.868467410459</v>
      </c>
      <c r="O9850" t="str">
        <f t="shared" si="307"/>
        <v>Normal</v>
      </c>
    </row>
    <row r="9851" spans="1:15" x14ac:dyDescent="0.3">
      <c r="A9851" t="s">
        <v>19163</v>
      </c>
      <c r="B9851" t="s">
        <v>19164</v>
      </c>
      <c r="C9851" t="s">
        <v>31</v>
      </c>
      <c r="D9851">
        <v>33</v>
      </c>
      <c r="E9851" t="s">
        <v>16</v>
      </c>
      <c r="F9851" t="s">
        <v>38</v>
      </c>
      <c r="G9851">
        <v>123954</v>
      </c>
      <c r="H9851">
        <v>14</v>
      </c>
      <c r="I9851">
        <v>1</v>
      </c>
      <c r="J9851">
        <v>47</v>
      </c>
      <c r="K9851">
        <v>1</v>
      </c>
      <c r="L9851" t="s">
        <v>24</v>
      </c>
      <c r="M9851" t="str" cm="1">
        <f t="array" ref="M9851">_xlfn.IFS(Table1[[#This Row],[Tenure_Years]]&lt;=2,"New Hire",Table1[[#This Row],[Tenure_Years]]&lt;=5,"Established",Table1[[#This Row],[Tenure_Years]]&gt;=5,"Veteran")</f>
        <v>Veteran</v>
      </c>
      <c r="N9851">
        <f t="shared" si="306"/>
        <v>94458.108426635241</v>
      </c>
      <c r="O9851" t="str">
        <f t="shared" si="307"/>
        <v>Normal</v>
      </c>
    </row>
    <row r="9852" spans="1:15" x14ac:dyDescent="0.3">
      <c r="A9852" t="s">
        <v>19165</v>
      </c>
      <c r="B9852" t="s">
        <v>19166</v>
      </c>
      <c r="C9852" t="s">
        <v>21</v>
      </c>
      <c r="D9852">
        <v>34</v>
      </c>
      <c r="E9852" t="s">
        <v>22</v>
      </c>
      <c r="F9852" t="s">
        <v>51</v>
      </c>
      <c r="G9852">
        <v>42822</v>
      </c>
      <c r="H9852">
        <v>2</v>
      </c>
      <c r="I9852">
        <v>4</v>
      </c>
      <c r="J9852">
        <v>21</v>
      </c>
      <c r="K9852">
        <v>3</v>
      </c>
      <c r="L9852" t="s">
        <v>18</v>
      </c>
      <c r="M9852" t="str" cm="1">
        <f t="array" ref="M9852">_xlfn.IFS(Table1[[#This Row],[Tenure_Years]]&lt;=2,"New Hire",Table1[[#This Row],[Tenure_Years]]&lt;=5,"Established",Table1[[#This Row],[Tenure_Years]]&gt;=5,"Veteran")</f>
        <v>New Hire</v>
      </c>
      <c r="N9852">
        <f t="shared" si="306"/>
        <v>96526.185096153844</v>
      </c>
      <c r="O9852" t="str">
        <f t="shared" si="307"/>
        <v>Normal</v>
      </c>
    </row>
    <row r="9853" spans="1:15" x14ac:dyDescent="0.3">
      <c r="A9853" t="s">
        <v>19167</v>
      </c>
      <c r="B9853" t="s">
        <v>19168</v>
      </c>
      <c r="C9853" t="s">
        <v>15</v>
      </c>
      <c r="D9853">
        <v>41</v>
      </c>
      <c r="E9853" t="s">
        <v>56</v>
      </c>
      <c r="F9853" t="s">
        <v>57</v>
      </c>
      <c r="G9853">
        <v>59488</v>
      </c>
      <c r="H9853">
        <v>4</v>
      </c>
      <c r="I9853">
        <v>2</v>
      </c>
      <c r="J9853">
        <v>52</v>
      </c>
      <c r="K9853">
        <v>4</v>
      </c>
      <c r="L9853" t="s">
        <v>24</v>
      </c>
      <c r="M9853" t="str" cm="1">
        <f t="array" ref="M9853">_xlfn.IFS(Table1[[#This Row],[Tenure_Years]]&lt;=2,"New Hire",Table1[[#This Row],[Tenure_Years]]&lt;=5,"Established",Table1[[#This Row],[Tenure_Years]]&gt;=5,"Veteran")</f>
        <v>Established</v>
      </c>
      <c r="N9853">
        <f t="shared" si="306"/>
        <v>94573.380601596073</v>
      </c>
      <c r="O9853" t="str">
        <f t="shared" si="307"/>
        <v>Normal</v>
      </c>
    </row>
    <row r="9854" spans="1:15" x14ac:dyDescent="0.3">
      <c r="A9854" t="s">
        <v>19169</v>
      </c>
      <c r="B9854" t="s">
        <v>318</v>
      </c>
      <c r="C9854" t="s">
        <v>31</v>
      </c>
      <c r="D9854">
        <v>32</v>
      </c>
      <c r="E9854" t="s">
        <v>27</v>
      </c>
      <c r="F9854" t="s">
        <v>67</v>
      </c>
      <c r="G9854">
        <v>116975</v>
      </c>
      <c r="H9854">
        <v>15</v>
      </c>
      <c r="I9854">
        <v>5</v>
      </c>
      <c r="J9854">
        <v>21</v>
      </c>
      <c r="K9854">
        <v>1</v>
      </c>
      <c r="L9854" t="s">
        <v>24</v>
      </c>
      <c r="M9854" t="str" cm="1">
        <f t="array" ref="M9854">_xlfn.IFS(Table1[[#This Row],[Tenure_Years]]&lt;=2,"New Hire",Table1[[#This Row],[Tenure_Years]]&lt;=5,"Established",Table1[[#This Row],[Tenure_Years]]&gt;=5,"Veteran")</f>
        <v>Veteran</v>
      </c>
      <c r="N9854">
        <f t="shared" si="306"/>
        <v>92826.904643962844</v>
      </c>
      <c r="O9854" t="str">
        <f t="shared" si="307"/>
        <v>Normal</v>
      </c>
    </row>
    <row r="9855" spans="1:15" x14ac:dyDescent="0.3">
      <c r="A9855" t="s">
        <v>19170</v>
      </c>
      <c r="B9855" t="s">
        <v>19171</v>
      </c>
      <c r="C9855" t="s">
        <v>21</v>
      </c>
      <c r="D9855">
        <v>38</v>
      </c>
      <c r="E9855" t="s">
        <v>16</v>
      </c>
      <c r="F9855" t="s">
        <v>38</v>
      </c>
      <c r="G9855">
        <v>137351</v>
      </c>
      <c r="H9855">
        <v>1</v>
      </c>
      <c r="I9855">
        <v>3</v>
      </c>
      <c r="J9855">
        <v>46</v>
      </c>
      <c r="K9855">
        <v>0</v>
      </c>
      <c r="L9855" t="s">
        <v>18</v>
      </c>
      <c r="M9855" t="str" cm="1">
        <f t="array" ref="M9855">_xlfn.IFS(Table1[[#This Row],[Tenure_Years]]&lt;=2,"New Hire",Table1[[#This Row],[Tenure_Years]]&lt;=5,"Established",Table1[[#This Row],[Tenure_Years]]&gt;=5,"Veteran")</f>
        <v>New Hire</v>
      </c>
      <c r="N9855">
        <f t="shared" si="306"/>
        <v>94458.108426635241</v>
      </c>
      <c r="O9855" t="str">
        <f t="shared" si="307"/>
        <v>Normal</v>
      </c>
    </row>
    <row r="9856" spans="1:15" x14ac:dyDescent="0.3">
      <c r="A9856" t="s">
        <v>19172</v>
      </c>
      <c r="B9856" t="s">
        <v>19173</v>
      </c>
      <c r="C9856" t="s">
        <v>31</v>
      </c>
      <c r="D9856">
        <v>59</v>
      </c>
      <c r="E9856" t="s">
        <v>16</v>
      </c>
      <c r="F9856" t="s">
        <v>17</v>
      </c>
      <c r="G9856">
        <v>90538</v>
      </c>
      <c r="H9856">
        <v>15</v>
      </c>
      <c r="I9856">
        <v>3</v>
      </c>
      <c r="J9856">
        <v>33</v>
      </c>
      <c r="K9856">
        <v>1</v>
      </c>
      <c r="L9856" t="s">
        <v>24</v>
      </c>
      <c r="M9856" t="str" cm="1">
        <f t="array" ref="M9856">_xlfn.IFS(Table1[[#This Row],[Tenure_Years]]&lt;=2,"New Hire",Table1[[#This Row],[Tenure_Years]]&lt;=5,"Established",Table1[[#This Row],[Tenure_Years]]&gt;=5,"Veteran")</f>
        <v>Veteran</v>
      </c>
      <c r="N9856">
        <f t="shared" si="306"/>
        <v>94458.108426635241</v>
      </c>
      <c r="O9856" t="str">
        <f t="shared" si="307"/>
        <v>Normal</v>
      </c>
    </row>
    <row r="9857" spans="1:15" x14ac:dyDescent="0.3">
      <c r="A9857" t="s">
        <v>19174</v>
      </c>
      <c r="B9857" t="s">
        <v>19175</v>
      </c>
      <c r="C9857" t="s">
        <v>31</v>
      </c>
      <c r="D9857">
        <v>25</v>
      </c>
      <c r="E9857" t="s">
        <v>22</v>
      </c>
      <c r="F9857" t="s">
        <v>51</v>
      </c>
      <c r="G9857">
        <v>115133</v>
      </c>
      <c r="H9857">
        <v>14</v>
      </c>
      <c r="I9857">
        <v>4</v>
      </c>
      <c r="J9857">
        <v>74</v>
      </c>
      <c r="K9857">
        <v>3</v>
      </c>
      <c r="L9857" t="s">
        <v>24</v>
      </c>
      <c r="M9857" t="str" cm="1">
        <f t="array" ref="M9857">_xlfn.IFS(Table1[[#This Row],[Tenure_Years]]&lt;=2,"New Hire",Table1[[#This Row],[Tenure_Years]]&lt;=5,"Established",Table1[[#This Row],[Tenure_Years]]&gt;=5,"Veteran")</f>
        <v>Veteran</v>
      </c>
      <c r="N9857">
        <f t="shared" si="306"/>
        <v>96526.185096153844</v>
      </c>
      <c r="O9857" t="str">
        <f t="shared" si="307"/>
        <v>Normal</v>
      </c>
    </row>
    <row r="9858" spans="1:15" x14ac:dyDescent="0.3">
      <c r="A9858" t="s">
        <v>19176</v>
      </c>
      <c r="B9858" t="s">
        <v>19177</v>
      </c>
      <c r="C9858" t="s">
        <v>15</v>
      </c>
      <c r="D9858">
        <v>44</v>
      </c>
      <c r="E9858" t="s">
        <v>16</v>
      </c>
      <c r="F9858" t="s">
        <v>130</v>
      </c>
      <c r="G9858">
        <v>83320</v>
      </c>
      <c r="H9858">
        <v>9</v>
      </c>
      <c r="I9858">
        <v>3</v>
      </c>
      <c r="J9858">
        <v>13</v>
      </c>
      <c r="K9858">
        <v>0</v>
      </c>
      <c r="L9858" t="s">
        <v>18</v>
      </c>
      <c r="M9858" t="str" cm="1">
        <f t="array" ref="M9858">_xlfn.IFS(Table1[[#This Row],[Tenure_Years]]&lt;=2,"New Hire",Table1[[#This Row],[Tenure_Years]]&lt;=5,"Established",Table1[[#This Row],[Tenure_Years]]&gt;=5,"Veteran")</f>
        <v>Veteran</v>
      </c>
      <c r="N9858">
        <f t="shared" ref="N9858:N9921" si="308">AVERAGEIF(E:E,E9858,G:G)</f>
        <v>94458.108426635241</v>
      </c>
      <c r="O9858" t="str">
        <f t="shared" si="307"/>
        <v>Normal</v>
      </c>
    </row>
    <row r="9859" spans="1:15" x14ac:dyDescent="0.3">
      <c r="A9859" t="s">
        <v>19178</v>
      </c>
      <c r="B9859" t="s">
        <v>10585</v>
      </c>
      <c r="C9859" t="s">
        <v>31</v>
      </c>
      <c r="D9859">
        <v>57</v>
      </c>
      <c r="E9859" t="s">
        <v>22</v>
      </c>
      <c r="F9859" t="s">
        <v>51</v>
      </c>
      <c r="G9859">
        <v>102372</v>
      </c>
      <c r="H9859">
        <v>10</v>
      </c>
      <c r="I9859">
        <v>4</v>
      </c>
      <c r="J9859">
        <v>47</v>
      </c>
      <c r="K9859">
        <v>3</v>
      </c>
      <c r="L9859" t="s">
        <v>24</v>
      </c>
      <c r="M9859" t="str" cm="1">
        <f t="array" ref="M9859">_xlfn.IFS(Table1[[#This Row],[Tenure_Years]]&lt;=2,"New Hire",Table1[[#This Row],[Tenure_Years]]&lt;=5,"Established",Table1[[#This Row],[Tenure_Years]]&gt;=5,"Veteran")</f>
        <v>Veteran</v>
      </c>
      <c r="N9859">
        <f t="shared" si="308"/>
        <v>96526.185096153844</v>
      </c>
      <c r="O9859" t="str">
        <f t="shared" ref="O9859:O9922" si="309">IF(AND(H9859=5, G9859&lt;M9859), "High Priority", "Normal")</f>
        <v>Normal</v>
      </c>
    </row>
    <row r="9860" spans="1:15" x14ac:dyDescent="0.3">
      <c r="A9860" t="s">
        <v>19179</v>
      </c>
      <c r="B9860" t="s">
        <v>19180</v>
      </c>
      <c r="C9860" t="s">
        <v>21</v>
      </c>
      <c r="D9860">
        <v>40</v>
      </c>
      <c r="E9860" t="s">
        <v>27</v>
      </c>
      <c r="F9860" t="s">
        <v>111</v>
      </c>
      <c r="G9860">
        <v>61617</v>
      </c>
      <c r="H9860">
        <v>14</v>
      </c>
      <c r="I9860">
        <v>4</v>
      </c>
      <c r="J9860">
        <v>76</v>
      </c>
      <c r="K9860">
        <v>5</v>
      </c>
      <c r="L9860" t="s">
        <v>24</v>
      </c>
      <c r="M9860" t="str" cm="1">
        <f t="array" ref="M9860">_xlfn.IFS(Table1[[#This Row],[Tenure_Years]]&lt;=2,"New Hire",Table1[[#This Row],[Tenure_Years]]&lt;=5,"Established",Table1[[#This Row],[Tenure_Years]]&gt;=5,"Veteran")</f>
        <v>Veteran</v>
      </c>
      <c r="N9860">
        <f t="shared" si="308"/>
        <v>92826.904643962844</v>
      </c>
      <c r="O9860" t="str">
        <f t="shared" si="309"/>
        <v>Normal</v>
      </c>
    </row>
    <row r="9861" spans="1:15" x14ac:dyDescent="0.3">
      <c r="A9861" t="s">
        <v>19181</v>
      </c>
      <c r="B9861" t="s">
        <v>19182</v>
      </c>
      <c r="C9861" t="s">
        <v>21</v>
      </c>
      <c r="D9861">
        <v>46</v>
      </c>
      <c r="E9861" t="s">
        <v>27</v>
      </c>
      <c r="F9861" t="s">
        <v>67</v>
      </c>
      <c r="G9861">
        <v>131336</v>
      </c>
      <c r="H9861">
        <v>6</v>
      </c>
      <c r="I9861">
        <v>1</v>
      </c>
      <c r="J9861">
        <v>37</v>
      </c>
      <c r="K9861">
        <v>1</v>
      </c>
      <c r="L9861" t="s">
        <v>18</v>
      </c>
      <c r="M9861" t="str" cm="1">
        <f t="array" ref="M9861">_xlfn.IFS(Table1[[#This Row],[Tenure_Years]]&lt;=2,"New Hire",Table1[[#This Row],[Tenure_Years]]&lt;=5,"Established",Table1[[#This Row],[Tenure_Years]]&gt;=5,"Veteran")</f>
        <v>Veteran</v>
      </c>
      <c r="N9861">
        <f t="shared" si="308"/>
        <v>92826.904643962844</v>
      </c>
      <c r="O9861" t="str">
        <f t="shared" si="309"/>
        <v>Normal</v>
      </c>
    </row>
    <row r="9862" spans="1:15" x14ac:dyDescent="0.3">
      <c r="A9862" t="s">
        <v>19183</v>
      </c>
      <c r="B9862" t="s">
        <v>19184</v>
      </c>
      <c r="C9862" t="s">
        <v>21</v>
      </c>
      <c r="D9862">
        <v>25</v>
      </c>
      <c r="E9862" t="s">
        <v>27</v>
      </c>
      <c r="F9862" t="s">
        <v>28</v>
      </c>
      <c r="G9862">
        <v>88423</v>
      </c>
      <c r="H9862">
        <v>7</v>
      </c>
      <c r="I9862">
        <v>4</v>
      </c>
      <c r="J9862">
        <v>31</v>
      </c>
      <c r="K9862">
        <v>2</v>
      </c>
      <c r="L9862" t="s">
        <v>24</v>
      </c>
      <c r="M9862" t="str" cm="1">
        <f t="array" ref="M9862">_xlfn.IFS(Table1[[#This Row],[Tenure_Years]]&lt;=2,"New Hire",Table1[[#This Row],[Tenure_Years]]&lt;=5,"Established",Table1[[#This Row],[Tenure_Years]]&gt;=5,"Veteran")</f>
        <v>Veteran</v>
      </c>
      <c r="N9862">
        <f t="shared" si="308"/>
        <v>92826.904643962844</v>
      </c>
      <c r="O9862" t="str">
        <f t="shared" si="309"/>
        <v>Normal</v>
      </c>
    </row>
    <row r="9863" spans="1:15" x14ac:dyDescent="0.3">
      <c r="A9863" t="s">
        <v>19185</v>
      </c>
      <c r="B9863" t="s">
        <v>19186</v>
      </c>
      <c r="C9863" t="s">
        <v>15</v>
      </c>
      <c r="D9863">
        <v>42</v>
      </c>
      <c r="E9863" t="s">
        <v>32</v>
      </c>
      <c r="F9863" t="s">
        <v>48</v>
      </c>
      <c r="G9863">
        <v>141464</v>
      </c>
      <c r="H9863">
        <v>9</v>
      </c>
      <c r="I9863">
        <v>1</v>
      </c>
      <c r="J9863">
        <v>59</v>
      </c>
      <c r="K9863">
        <v>0</v>
      </c>
      <c r="L9863" t="s">
        <v>18</v>
      </c>
      <c r="M9863" t="str" cm="1">
        <f t="array" ref="M9863">_xlfn.IFS(Table1[[#This Row],[Tenure_Years]]&lt;=2,"New Hire",Table1[[#This Row],[Tenure_Years]]&lt;=5,"Established",Table1[[#This Row],[Tenure_Years]]&gt;=5,"Veteran")</f>
        <v>Veteran</v>
      </c>
      <c r="N9863">
        <f t="shared" si="308"/>
        <v>94178.259456264772</v>
      </c>
      <c r="O9863" t="str">
        <f t="shared" si="309"/>
        <v>Normal</v>
      </c>
    </row>
    <row r="9864" spans="1:15" x14ac:dyDescent="0.3">
      <c r="A9864" t="s">
        <v>19187</v>
      </c>
      <c r="B9864" t="s">
        <v>19188</v>
      </c>
      <c r="C9864" t="s">
        <v>21</v>
      </c>
      <c r="D9864">
        <v>26</v>
      </c>
      <c r="E9864" t="s">
        <v>22</v>
      </c>
      <c r="F9864" t="s">
        <v>95</v>
      </c>
      <c r="G9864">
        <v>42596</v>
      </c>
      <c r="H9864">
        <v>2</v>
      </c>
      <c r="I9864">
        <v>1</v>
      </c>
      <c r="J9864">
        <v>77</v>
      </c>
      <c r="K9864">
        <v>5</v>
      </c>
      <c r="L9864" t="s">
        <v>24</v>
      </c>
      <c r="M9864" t="str" cm="1">
        <f t="array" ref="M9864">_xlfn.IFS(Table1[[#This Row],[Tenure_Years]]&lt;=2,"New Hire",Table1[[#This Row],[Tenure_Years]]&lt;=5,"Established",Table1[[#This Row],[Tenure_Years]]&gt;=5,"Veteran")</f>
        <v>New Hire</v>
      </c>
      <c r="N9864">
        <f t="shared" si="308"/>
        <v>96526.185096153844</v>
      </c>
      <c r="O9864" t="str">
        <f t="shared" si="309"/>
        <v>Normal</v>
      </c>
    </row>
    <row r="9865" spans="1:15" x14ac:dyDescent="0.3">
      <c r="A9865" t="s">
        <v>19189</v>
      </c>
      <c r="B9865" t="s">
        <v>19190</v>
      </c>
      <c r="C9865" t="s">
        <v>21</v>
      </c>
      <c r="D9865">
        <v>56</v>
      </c>
      <c r="E9865" t="s">
        <v>27</v>
      </c>
      <c r="F9865" t="s">
        <v>28</v>
      </c>
      <c r="G9865">
        <v>125644</v>
      </c>
      <c r="H9865">
        <v>1</v>
      </c>
      <c r="I9865">
        <v>4</v>
      </c>
      <c r="J9865">
        <v>50</v>
      </c>
      <c r="K9865">
        <v>1</v>
      </c>
      <c r="L9865" t="s">
        <v>24</v>
      </c>
      <c r="M9865" t="str" cm="1">
        <f t="array" ref="M9865">_xlfn.IFS(Table1[[#This Row],[Tenure_Years]]&lt;=2,"New Hire",Table1[[#This Row],[Tenure_Years]]&lt;=5,"Established",Table1[[#This Row],[Tenure_Years]]&gt;=5,"Veteran")</f>
        <v>New Hire</v>
      </c>
      <c r="N9865">
        <f t="shared" si="308"/>
        <v>92826.904643962844</v>
      </c>
      <c r="O9865" t="str">
        <f t="shared" si="309"/>
        <v>Normal</v>
      </c>
    </row>
    <row r="9866" spans="1:15" x14ac:dyDescent="0.3">
      <c r="A9866" t="s">
        <v>19191</v>
      </c>
      <c r="B9866" t="s">
        <v>19192</v>
      </c>
      <c r="C9866" t="s">
        <v>21</v>
      </c>
      <c r="D9866">
        <v>26</v>
      </c>
      <c r="E9866" t="s">
        <v>60</v>
      </c>
      <c r="F9866" t="s">
        <v>64</v>
      </c>
      <c r="G9866">
        <v>80648</v>
      </c>
      <c r="H9866">
        <v>11</v>
      </c>
      <c r="I9866">
        <v>3</v>
      </c>
      <c r="J9866">
        <v>73</v>
      </c>
      <c r="K9866">
        <v>3</v>
      </c>
      <c r="L9866" t="s">
        <v>24</v>
      </c>
      <c r="M9866" t="str" cm="1">
        <f t="array" ref="M9866">_xlfn.IFS(Table1[[#This Row],[Tenure_Years]]&lt;=2,"New Hire",Table1[[#This Row],[Tenure_Years]]&lt;=5,"Established",Table1[[#This Row],[Tenure_Years]]&gt;=5,"Veteran")</f>
        <v>Veteran</v>
      </c>
      <c r="N9866">
        <f t="shared" si="308"/>
        <v>94068.868467410459</v>
      </c>
      <c r="O9866" t="str">
        <f t="shared" si="309"/>
        <v>Normal</v>
      </c>
    </row>
    <row r="9867" spans="1:15" x14ac:dyDescent="0.3">
      <c r="A9867" t="s">
        <v>19193</v>
      </c>
      <c r="B9867" t="s">
        <v>19194</v>
      </c>
      <c r="C9867" t="s">
        <v>21</v>
      </c>
      <c r="D9867">
        <v>25</v>
      </c>
      <c r="E9867" t="s">
        <v>22</v>
      </c>
      <c r="F9867" t="s">
        <v>51</v>
      </c>
      <c r="G9867">
        <v>47115</v>
      </c>
      <c r="H9867">
        <v>8</v>
      </c>
      <c r="I9867">
        <v>3</v>
      </c>
      <c r="J9867">
        <v>30</v>
      </c>
      <c r="K9867">
        <v>2</v>
      </c>
      <c r="L9867" t="s">
        <v>24</v>
      </c>
      <c r="M9867" t="str" cm="1">
        <f t="array" ref="M9867">_xlfn.IFS(Table1[[#This Row],[Tenure_Years]]&lt;=2,"New Hire",Table1[[#This Row],[Tenure_Years]]&lt;=5,"Established",Table1[[#This Row],[Tenure_Years]]&gt;=5,"Veteran")</f>
        <v>Veteran</v>
      </c>
      <c r="N9867">
        <f t="shared" si="308"/>
        <v>96526.185096153844</v>
      </c>
      <c r="O9867" t="str">
        <f t="shared" si="309"/>
        <v>Normal</v>
      </c>
    </row>
    <row r="9868" spans="1:15" x14ac:dyDescent="0.3">
      <c r="A9868" t="s">
        <v>19195</v>
      </c>
      <c r="B9868" t="s">
        <v>19196</v>
      </c>
      <c r="C9868" t="s">
        <v>31</v>
      </c>
      <c r="D9868">
        <v>56</v>
      </c>
      <c r="E9868" t="s">
        <v>56</v>
      </c>
      <c r="F9868" t="s">
        <v>72</v>
      </c>
      <c r="G9868">
        <v>74027</v>
      </c>
      <c r="H9868">
        <v>4</v>
      </c>
      <c r="I9868">
        <v>2</v>
      </c>
      <c r="J9868">
        <v>13</v>
      </c>
      <c r="K9868">
        <v>4</v>
      </c>
      <c r="L9868" t="s">
        <v>18</v>
      </c>
      <c r="M9868" t="str" cm="1">
        <f t="array" ref="M9868">_xlfn.IFS(Table1[[#This Row],[Tenure_Years]]&lt;=2,"New Hire",Table1[[#This Row],[Tenure_Years]]&lt;=5,"Established",Table1[[#This Row],[Tenure_Years]]&gt;=5,"Veteran")</f>
        <v>Established</v>
      </c>
      <c r="N9868">
        <f t="shared" si="308"/>
        <v>94573.380601596073</v>
      </c>
      <c r="O9868" t="str">
        <f t="shared" si="309"/>
        <v>Normal</v>
      </c>
    </row>
    <row r="9869" spans="1:15" x14ac:dyDescent="0.3">
      <c r="A9869" t="s">
        <v>19197</v>
      </c>
      <c r="B9869" t="s">
        <v>19198</v>
      </c>
      <c r="C9869" t="s">
        <v>31</v>
      </c>
      <c r="D9869">
        <v>50</v>
      </c>
      <c r="E9869" t="s">
        <v>56</v>
      </c>
      <c r="F9869" t="s">
        <v>72</v>
      </c>
      <c r="G9869">
        <v>94182</v>
      </c>
      <c r="H9869">
        <v>1</v>
      </c>
      <c r="I9869">
        <v>3</v>
      </c>
      <c r="J9869">
        <v>47</v>
      </c>
      <c r="K9869">
        <v>3</v>
      </c>
      <c r="L9869" t="s">
        <v>24</v>
      </c>
      <c r="M9869" t="str" cm="1">
        <f t="array" ref="M9869">_xlfn.IFS(Table1[[#This Row],[Tenure_Years]]&lt;=2,"New Hire",Table1[[#This Row],[Tenure_Years]]&lt;=5,"Established",Table1[[#This Row],[Tenure_Years]]&gt;=5,"Veteran")</f>
        <v>New Hire</v>
      </c>
      <c r="N9869">
        <f t="shared" si="308"/>
        <v>94573.380601596073</v>
      </c>
      <c r="O9869" t="str">
        <f t="shared" si="309"/>
        <v>Normal</v>
      </c>
    </row>
    <row r="9870" spans="1:15" x14ac:dyDescent="0.3">
      <c r="A9870" t="s">
        <v>19199</v>
      </c>
      <c r="B9870" t="s">
        <v>19200</v>
      </c>
      <c r="C9870" t="s">
        <v>21</v>
      </c>
      <c r="D9870">
        <v>53</v>
      </c>
      <c r="E9870" t="s">
        <v>32</v>
      </c>
      <c r="F9870" t="s">
        <v>48</v>
      </c>
      <c r="G9870">
        <v>48944</v>
      </c>
      <c r="H9870">
        <v>7</v>
      </c>
      <c r="I9870">
        <v>1</v>
      </c>
      <c r="J9870">
        <v>76</v>
      </c>
      <c r="K9870">
        <v>4</v>
      </c>
      <c r="L9870" t="s">
        <v>24</v>
      </c>
      <c r="M9870" t="str" cm="1">
        <f t="array" ref="M9870">_xlfn.IFS(Table1[[#This Row],[Tenure_Years]]&lt;=2,"New Hire",Table1[[#This Row],[Tenure_Years]]&lt;=5,"Established",Table1[[#This Row],[Tenure_Years]]&gt;=5,"Veteran")</f>
        <v>Veteran</v>
      </c>
      <c r="N9870">
        <f t="shared" si="308"/>
        <v>94178.259456264772</v>
      </c>
      <c r="O9870" t="str">
        <f t="shared" si="309"/>
        <v>Normal</v>
      </c>
    </row>
    <row r="9871" spans="1:15" x14ac:dyDescent="0.3">
      <c r="A9871" t="s">
        <v>19201</v>
      </c>
      <c r="B9871" t="s">
        <v>19202</v>
      </c>
      <c r="C9871" t="s">
        <v>31</v>
      </c>
      <c r="D9871">
        <v>22</v>
      </c>
      <c r="E9871" t="s">
        <v>27</v>
      </c>
      <c r="F9871" t="s">
        <v>111</v>
      </c>
      <c r="G9871">
        <v>136091</v>
      </c>
      <c r="H9871">
        <v>1</v>
      </c>
      <c r="I9871">
        <v>4</v>
      </c>
      <c r="J9871">
        <v>78</v>
      </c>
      <c r="K9871">
        <v>3</v>
      </c>
      <c r="L9871" t="s">
        <v>18</v>
      </c>
      <c r="M9871" t="str" cm="1">
        <f t="array" ref="M9871">_xlfn.IFS(Table1[[#This Row],[Tenure_Years]]&lt;=2,"New Hire",Table1[[#This Row],[Tenure_Years]]&lt;=5,"Established",Table1[[#This Row],[Tenure_Years]]&gt;=5,"Veteran")</f>
        <v>New Hire</v>
      </c>
      <c r="N9871">
        <f t="shared" si="308"/>
        <v>92826.904643962844</v>
      </c>
      <c r="O9871" t="str">
        <f t="shared" si="309"/>
        <v>Normal</v>
      </c>
    </row>
    <row r="9872" spans="1:15" x14ac:dyDescent="0.3">
      <c r="A9872" t="s">
        <v>19203</v>
      </c>
      <c r="B9872" t="s">
        <v>19204</v>
      </c>
      <c r="C9872" t="s">
        <v>15</v>
      </c>
      <c r="D9872">
        <v>52</v>
      </c>
      <c r="E9872" t="s">
        <v>56</v>
      </c>
      <c r="F9872" t="s">
        <v>72</v>
      </c>
      <c r="G9872">
        <v>49736</v>
      </c>
      <c r="H9872">
        <v>12</v>
      </c>
      <c r="I9872">
        <v>5</v>
      </c>
      <c r="J9872">
        <v>39</v>
      </c>
      <c r="K9872">
        <v>1</v>
      </c>
      <c r="L9872" t="s">
        <v>24</v>
      </c>
      <c r="M9872" t="str" cm="1">
        <f t="array" ref="M9872">_xlfn.IFS(Table1[[#This Row],[Tenure_Years]]&lt;=2,"New Hire",Table1[[#This Row],[Tenure_Years]]&lt;=5,"Established",Table1[[#This Row],[Tenure_Years]]&gt;=5,"Veteran")</f>
        <v>Veteran</v>
      </c>
      <c r="N9872">
        <f t="shared" si="308"/>
        <v>94573.380601596073</v>
      </c>
      <c r="O9872" t="str">
        <f t="shared" si="309"/>
        <v>Normal</v>
      </c>
    </row>
    <row r="9873" spans="1:15" x14ac:dyDescent="0.3">
      <c r="A9873" t="s">
        <v>19205</v>
      </c>
      <c r="B9873" t="s">
        <v>19206</v>
      </c>
      <c r="C9873" t="s">
        <v>31</v>
      </c>
      <c r="D9873">
        <v>44</v>
      </c>
      <c r="E9873" t="s">
        <v>60</v>
      </c>
      <c r="F9873" t="s">
        <v>64</v>
      </c>
      <c r="G9873">
        <v>78993</v>
      </c>
      <c r="H9873">
        <v>2</v>
      </c>
      <c r="I9873">
        <v>3</v>
      </c>
      <c r="J9873">
        <v>15</v>
      </c>
      <c r="K9873">
        <v>3</v>
      </c>
      <c r="L9873" t="s">
        <v>24</v>
      </c>
      <c r="M9873" t="str" cm="1">
        <f t="array" ref="M9873">_xlfn.IFS(Table1[[#This Row],[Tenure_Years]]&lt;=2,"New Hire",Table1[[#This Row],[Tenure_Years]]&lt;=5,"Established",Table1[[#This Row],[Tenure_Years]]&gt;=5,"Veteran")</f>
        <v>New Hire</v>
      </c>
      <c r="N9873">
        <f t="shared" si="308"/>
        <v>94068.868467410459</v>
      </c>
      <c r="O9873" t="str">
        <f t="shared" si="309"/>
        <v>Normal</v>
      </c>
    </row>
    <row r="9874" spans="1:15" x14ac:dyDescent="0.3">
      <c r="A9874" t="s">
        <v>19207</v>
      </c>
      <c r="B9874" t="s">
        <v>19208</v>
      </c>
      <c r="C9874" t="s">
        <v>31</v>
      </c>
      <c r="D9874">
        <v>56</v>
      </c>
      <c r="E9874" t="s">
        <v>22</v>
      </c>
      <c r="F9874" t="s">
        <v>23</v>
      </c>
      <c r="G9874">
        <v>115198</v>
      </c>
      <c r="H9874">
        <v>15</v>
      </c>
      <c r="I9874">
        <v>1</v>
      </c>
      <c r="J9874">
        <v>33</v>
      </c>
      <c r="K9874">
        <v>1</v>
      </c>
      <c r="L9874" t="s">
        <v>18</v>
      </c>
      <c r="M9874" t="str" cm="1">
        <f t="array" ref="M9874">_xlfn.IFS(Table1[[#This Row],[Tenure_Years]]&lt;=2,"New Hire",Table1[[#This Row],[Tenure_Years]]&lt;=5,"Established",Table1[[#This Row],[Tenure_Years]]&gt;=5,"Veteran")</f>
        <v>Veteran</v>
      </c>
      <c r="N9874">
        <f t="shared" si="308"/>
        <v>96526.185096153844</v>
      </c>
      <c r="O9874" t="str">
        <f t="shared" si="309"/>
        <v>Normal</v>
      </c>
    </row>
    <row r="9875" spans="1:15" x14ac:dyDescent="0.3">
      <c r="A9875" t="s">
        <v>19209</v>
      </c>
      <c r="B9875" t="s">
        <v>19210</v>
      </c>
      <c r="C9875" t="s">
        <v>15</v>
      </c>
      <c r="D9875">
        <v>24</v>
      </c>
      <c r="E9875" t="s">
        <v>16</v>
      </c>
      <c r="F9875" t="s">
        <v>38</v>
      </c>
      <c r="G9875">
        <v>54905</v>
      </c>
      <c r="H9875">
        <v>2</v>
      </c>
      <c r="I9875">
        <v>3</v>
      </c>
      <c r="J9875">
        <v>80</v>
      </c>
      <c r="K9875">
        <v>4</v>
      </c>
      <c r="L9875" t="s">
        <v>18</v>
      </c>
      <c r="M9875" t="str" cm="1">
        <f t="array" ref="M9875">_xlfn.IFS(Table1[[#This Row],[Tenure_Years]]&lt;=2,"New Hire",Table1[[#This Row],[Tenure_Years]]&lt;=5,"Established",Table1[[#This Row],[Tenure_Years]]&gt;=5,"Veteran")</f>
        <v>New Hire</v>
      </c>
      <c r="N9875">
        <f t="shared" si="308"/>
        <v>94458.108426635241</v>
      </c>
      <c r="O9875" t="str">
        <f t="shared" si="309"/>
        <v>Normal</v>
      </c>
    </row>
    <row r="9876" spans="1:15" x14ac:dyDescent="0.3">
      <c r="A9876" t="s">
        <v>19211</v>
      </c>
      <c r="B9876" t="s">
        <v>5820</v>
      </c>
      <c r="C9876" t="s">
        <v>31</v>
      </c>
      <c r="D9876">
        <v>56</v>
      </c>
      <c r="E9876" t="s">
        <v>27</v>
      </c>
      <c r="F9876" t="s">
        <v>75</v>
      </c>
      <c r="G9876">
        <v>81939</v>
      </c>
      <c r="H9876">
        <v>15</v>
      </c>
      <c r="I9876">
        <v>4</v>
      </c>
      <c r="J9876">
        <v>62</v>
      </c>
      <c r="K9876">
        <v>3</v>
      </c>
      <c r="L9876" t="s">
        <v>24</v>
      </c>
      <c r="M9876" t="str" cm="1">
        <f t="array" ref="M9876">_xlfn.IFS(Table1[[#This Row],[Tenure_Years]]&lt;=2,"New Hire",Table1[[#This Row],[Tenure_Years]]&lt;=5,"Established",Table1[[#This Row],[Tenure_Years]]&gt;=5,"Veteran")</f>
        <v>Veteran</v>
      </c>
      <c r="N9876">
        <f t="shared" si="308"/>
        <v>92826.904643962844</v>
      </c>
      <c r="O9876" t="str">
        <f t="shared" si="309"/>
        <v>Normal</v>
      </c>
    </row>
    <row r="9877" spans="1:15" x14ac:dyDescent="0.3">
      <c r="A9877" t="s">
        <v>19212</v>
      </c>
      <c r="B9877" t="s">
        <v>19213</v>
      </c>
      <c r="C9877" t="s">
        <v>15</v>
      </c>
      <c r="D9877">
        <v>52</v>
      </c>
      <c r="E9877" t="s">
        <v>56</v>
      </c>
      <c r="F9877" t="s">
        <v>72</v>
      </c>
      <c r="G9877">
        <v>148115</v>
      </c>
      <c r="H9877">
        <v>15</v>
      </c>
      <c r="I9877">
        <v>3</v>
      </c>
      <c r="J9877">
        <v>22</v>
      </c>
      <c r="K9877">
        <v>0</v>
      </c>
      <c r="L9877" t="s">
        <v>24</v>
      </c>
      <c r="M9877" t="str" cm="1">
        <f t="array" ref="M9877">_xlfn.IFS(Table1[[#This Row],[Tenure_Years]]&lt;=2,"New Hire",Table1[[#This Row],[Tenure_Years]]&lt;=5,"Established",Table1[[#This Row],[Tenure_Years]]&gt;=5,"Veteran")</f>
        <v>Veteran</v>
      </c>
      <c r="N9877">
        <f t="shared" si="308"/>
        <v>94573.380601596073</v>
      </c>
      <c r="O9877" t="str">
        <f t="shared" si="309"/>
        <v>Normal</v>
      </c>
    </row>
    <row r="9878" spans="1:15" x14ac:dyDescent="0.3">
      <c r="A9878" t="s">
        <v>19214</v>
      </c>
      <c r="B9878" t="s">
        <v>19215</v>
      </c>
      <c r="C9878" t="s">
        <v>15</v>
      </c>
      <c r="D9878">
        <v>25</v>
      </c>
      <c r="E9878" t="s">
        <v>32</v>
      </c>
      <c r="F9878" t="s">
        <v>48</v>
      </c>
      <c r="G9878">
        <v>118662</v>
      </c>
      <c r="H9878">
        <v>9</v>
      </c>
      <c r="I9878">
        <v>3</v>
      </c>
      <c r="J9878">
        <v>47</v>
      </c>
      <c r="K9878">
        <v>0</v>
      </c>
      <c r="L9878" t="s">
        <v>24</v>
      </c>
      <c r="M9878" t="str" cm="1">
        <f t="array" ref="M9878">_xlfn.IFS(Table1[[#This Row],[Tenure_Years]]&lt;=2,"New Hire",Table1[[#This Row],[Tenure_Years]]&lt;=5,"Established",Table1[[#This Row],[Tenure_Years]]&gt;=5,"Veteran")</f>
        <v>Veteran</v>
      </c>
      <c r="N9878">
        <f t="shared" si="308"/>
        <v>94178.259456264772</v>
      </c>
      <c r="O9878" t="str">
        <f t="shared" si="309"/>
        <v>Normal</v>
      </c>
    </row>
    <row r="9879" spans="1:15" x14ac:dyDescent="0.3">
      <c r="A9879" t="s">
        <v>19216</v>
      </c>
      <c r="B9879" t="s">
        <v>19217</v>
      </c>
      <c r="C9879" t="s">
        <v>31</v>
      </c>
      <c r="D9879">
        <v>40</v>
      </c>
      <c r="E9879" t="s">
        <v>16</v>
      </c>
      <c r="F9879" t="s">
        <v>38</v>
      </c>
      <c r="G9879">
        <v>118528</v>
      </c>
      <c r="H9879">
        <v>2</v>
      </c>
      <c r="I9879">
        <v>3</v>
      </c>
      <c r="J9879">
        <v>14</v>
      </c>
      <c r="K9879">
        <v>2</v>
      </c>
      <c r="L9879" t="s">
        <v>18</v>
      </c>
      <c r="M9879" t="str" cm="1">
        <f t="array" ref="M9879">_xlfn.IFS(Table1[[#This Row],[Tenure_Years]]&lt;=2,"New Hire",Table1[[#This Row],[Tenure_Years]]&lt;=5,"Established",Table1[[#This Row],[Tenure_Years]]&gt;=5,"Veteran")</f>
        <v>New Hire</v>
      </c>
      <c r="N9879">
        <f t="shared" si="308"/>
        <v>94458.108426635241</v>
      </c>
      <c r="O9879" t="str">
        <f t="shared" si="309"/>
        <v>Normal</v>
      </c>
    </row>
    <row r="9880" spans="1:15" x14ac:dyDescent="0.3">
      <c r="A9880" t="s">
        <v>19218</v>
      </c>
      <c r="B9880" t="s">
        <v>19219</v>
      </c>
      <c r="C9880" t="s">
        <v>15</v>
      </c>
      <c r="D9880">
        <v>43</v>
      </c>
      <c r="E9880" t="s">
        <v>60</v>
      </c>
      <c r="F9880" t="s">
        <v>141</v>
      </c>
      <c r="G9880">
        <v>71803</v>
      </c>
      <c r="H9880">
        <v>7</v>
      </c>
      <c r="I9880">
        <v>1</v>
      </c>
      <c r="J9880">
        <v>31</v>
      </c>
      <c r="K9880">
        <v>4</v>
      </c>
      <c r="L9880" t="s">
        <v>24</v>
      </c>
      <c r="M9880" t="str" cm="1">
        <f t="array" ref="M9880">_xlfn.IFS(Table1[[#This Row],[Tenure_Years]]&lt;=2,"New Hire",Table1[[#This Row],[Tenure_Years]]&lt;=5,"Established",Table1[[#This Row],[Tenure_Years]]&gt;=5,"Veteran")</f>
        <v>Veteran</v>
      </c>
      <c r="N9880">
        <f t="shared" si="308"/>
        <v>94068.868467410459</v>
      </c>
      <c r="O9880" t="str">
        <f t="shared" si="309"/>
        <v>Normal</v>
      </c>
    </row>
    <row r="9881" spans="1:15" x14ac:dyDescent="0.3">
      <c r="A9881" t="s">
        <v>19220</v>
      </c>
      <c r="B9881" t="s">
        <v>19221</v>
      </c>
      <c r="C9881" t="s">
        <v>21</v>
      </c>
      <c r="D9881">
        <v>55</v>
      </c>
      <c r="E9881" t="s">
        <v>32</v>
      </c>
      <c r="F9881" t="s">
        <v>43</v>
      </c>
      <c r="G9881">
        <v>66084</v>
      </c>
      <c r="H9881">
        <v>6</v>
      </c>
      <c r="I9881">
        <v>5</v>
      </c>
      <c r="J9881">
        <v>66</v>
      </c>
      <c r="K9881">
        <v>5</v>
      </c>
      <c r="L9881" t="s">
        <v>18</v>
      </c>
      <c r="M9881" t="str" cm="1">
        <f t="array" ref="M9881">_xlfn.IFS(Table1[[#This Row],[Tenure_Years]]&lt;=2,"New Hire",Table1[[#This Row],[Tenure_Years]]&lt;=5,"Established",Table1[[#This Row],[Tenure_Years]]&gt;=5,"Veteran")</f>
        <v>Veteran</v>
      </c>
      <c r="N9881">
        <f t="shared" si="308"/>
        <v>94178.259456264772</v>
      </c>
      <c r="O9881" t="str">
        <f t="shared" si="309"/>
        <v>Normal</v>
      </c>
    </row>
    <row r="9882" spans="1:15" x14ac:dyDescent="0.3">
      <c r="A9882" t="s">
        <v>19222</v>
      </c>
      <c r="B9882" t="s">
        <v>19223</v>
      </c>
      <c r="C9882" t="s">
        <v>31</v>
      </c>
      <c r="D9882">
        <v>49</v>
      </c>
      <c r="E9882" t="s">
        <v>27</v>
      </c>
      <c r="F9882" t="s">
        <v>67</v>
      </c>
      <c r="G9882">
        <v>97293</v>
      </c>
      <c r="H9882">
        <v>11</v>
      </c>
      <c r="I9882">
        <v>2</v>
      </c>
      <c r="J9882">
        <v>13</v>
      </c>
      <c r="K9882">
        <v>3</v>
      </c>
      <c r="L9882" t="s">
        <v>18</v>
      </c>
      <c r="M9882" t="str" cm="1">
        <f t="array" ref="M9882">_xlfn.IFS(Table1[[#This Row],[Tenure_Years]]&lt;=2,"New Hire",Table1[[#This Row],[Tenure_Years]]&lt;=5,"Established",Table1[[#This Row],[Tenure_Years]]&gt;=5,"Veteran")</f>
        <v>Veteran</v>
      </c>
      <c r="N9882">
        <f t="shared" si="308"/>
        <v>92826.904643962844</v>
      </c>
      <c r="O9882" t="str">
        <f t="shared" si="309"/>
        <v>Normal</v>
      </c>
    </row>
    <row r="9883" spans="1:15" x14ac:dyDescent="0.3">
      <c r="A9883" t="s">
        <v>19224</v>
      </c>
      <c r="B9883" t="s">
        <v>19225</v>
      </c>
      <c r="C9883" t="s">
        <v>15</v>
      </c>
      <c r="D9883">
        <v>33</v>
      </c>
      <c r="E9883" t="s">
        <v>22</v>
      </c>
      <c r="F9883" t="s">
        <v>95</v>
      </c>
      <c r="G9883">
        <v>138928</v>
      </c>
      <c r="H9883">
        <v>4</v>
      </c>
      <c r="I9883">
        <v>5</v>
      </c>
      <c r="J9883">
        <v>76</v>
      </c>
      <c r="K9883">
        <v>3</v>
      </c>
      <c r="L9883" t="s">
        <v>24</v>
      </c>
      <c r="M9883" t="str" cm="1">
        <f t="array" ref="M9883">_xlfn.IFS(Table1[[#This Row],[Tenure_Years]]&lt;=2,"New Hire",Table1[[#This Row],[Tenure_Years]]&lt;=5,"Established",Table1[[#This Row],[Tenure_Years]]&gt;=5,"Veteran")</f>
        <v>Established</v>
      </c>
      <c r="N9883">
        <f t="shared" si="308"/>
        <v>96526.185096153844</v>
      </c>
      <c r="O9883" t="str">
        <f t="shared" si="309"/>
        <v>Normal</v>
      </c>
    </row>
    <row r="9884" spans="1:15" x14ac:dyDescent="0.3">
      <c r="A9884" t="s">
        <v>19226</v>
      </c>
      <c r="B9884" t="s">
        <v>19227</v>
      </c>
      <c r="C9884" t="s">
        <v>21</v>
      </c>
      <c r="D9884">
        <v>31</v>
      </c>
      <c r="E9884" t="s">
        <v>60</v>
      </c>
      <c r="F9884" t="s">
        <v>64</v>
      </c>
      <c r="G9884">
        <v>139547</v>
      </c>
      <c r="H9884">
        <v>3</v>
      </c>
      <c r="I9884">
        <v>4</v>
      </c>
      <c r="J9884">
        <v>69</v>
      </c>
      <c r="K9884">
        <v>5</v>
      </c>
      <c r="L9884" t="s">
        <v>24</v>
      </c>
      <c r="M9884" t="str" cm="1">
        <f t="array" ref="M9884">_xlfn.IFS(Table1[[#This Row],[Tenure_Years]]&lt;=2,"New Hire",Table1[[#This Row],[Tenure_Years]]&lt;=5,"Established",Table1[[#This Row],[Tenure_Years]]&gt;=5,"Veteran")</f>
        <v>Established</v>
      </c>
      <c r="N9884">
        <f t="shared" si="308"/>
        <v>94068.868467410459</v>
      </c>
      <c r="O9884" t="str">
        <f t="shared" si="309"/>
        <v>Normal</v>
      </c>
    </row>
    <row r="9885" spans="1:15" x14ac:dyDescent="0.3">
      <c r="A9885" t="s">
        <v>19228</v>
      </c>
      <c r="B9885" t="s">
        <v>19229</v>
      </c>
      <c r="C9885" t="s">
        <v>21</v>
      </c>
      <c r="D9885">
        <v>56</v>
      </c>
      <c r="E9885" t="s">
        <v>32</v>
      </c>
      <c r="F9885" t="s">
        <v>33</v>
      </c>
      <c r="G9885">
        <v>91492</v>
      </c>
      <c r="H9885">
        <v>7</v>
      </c>
      <c r="I9885">
        <v>5</v>
      </c>
      <c r="J9885">
        <v>59</v>
      </c>
      <c r="K9885">
        <v>0</v>
      </c>
      <c r="L9885" t="s">
        <v>18</v>
      </c>
      <c r="M9885" t="str" cm="1">
        <f t="array" ref="M9885">_xlfn.IFS(Table1[[#This Row],[Tenure_Years]]&lt;=2,"New Hire",Table1[[#This Row],[Tenure_Years]]&lt;=5,"Established",Table1[[#This Row],[Tenure_Years]]&gt;=5,"Veteran")</f>
        <v>Veteran</v>
      </c>
      <c r="N9885">
        <f t="shared" si="308"/>
        <v>94178.259456264772</v>
      </c>
      <c r="O9885" t="str">
        <f t="shared" si="309"/>
        <v>Normal</v>
      </c>
    </row>
    <row r="9886" spans="1:15" x14ac:dyDescent="0.3">
      <c r="A9886" t="s">
        <v>19230</v>
      </c>
      <c r="B9886" t="s">
        <v>19231</v>
      </c>
      <c r="C9886" t="s">
        <v>21</v>
      </c>
      <c r="D9886">
        <v>25</v>
      </c>
      <c r="E9886" t="s">
        <v>60</v>
      </c>
      <c r="F9886" t="s">
        <v>64</v>
      </c>
      <c r="G9886">
        <v>85501</v>
      </c>
      <c r="H9886">
        <v>2</v>
      </c>
      <c r="I9886">
        <v>4</v>
      </c>
      <c r="J9886">
        <v>31</v>
      </c>
      <c r="K9886">
        <v>4</v>
      </c>
      <c r="L9886" t="s">
        <v>24</v>
      </c>
      <c r="M9886" t="str" cm="1">
        <f t="array" ref="M9886">_xlfn.IFS(Table1[[#This Row],[Tenure_Years]]&lt;=2,"New Hire",Table1[[#This Row],[Tenure_Years]]&lt;=5,"Established",Table1[[#This Row],[Tenure_Years]]&gt;=5,"Veteran")</f>
        <v>New Hire</v>
      </c>
      <c r="N9886">
        <f t="shared" si="308"/>
        <v>94068.868467410459</v>
      </c>
      <c r="O9886" t="str">
        <f t="shared" si="309"/>
        <v>Normal</v>
      </c>
    </row>
    <row r="9887" spans="1:15" x14ac:dyDescent="0.3">
      <c r="A9887" t="s">
        <v>19232</v>
      </c>
      <c r="B9887" t="s">
        <v>19233</v>
      </c>
      <c r="C9887" t="s">
        <v>15</v>
      </c>
      <c r="D9887">
        <v>31</v>
      </c>
      <c r="E9887" t="s">
        <v>27</v>
      </c>
      <c r="F9887" t="s">
        <v>111</v>
      </c>
      <c r="G9887">
        <v>95406</v>
      </c>
      <c r="H9887">
        <v>7</v>
      </c>
      <c r="I9887">
        <v>1</v>
      </c>
      <c r="J9887">
        <v>54</v>
      </c>
      <c r="K9887">
        <v>5</v>
      </c>
      <c r="L9887" t="s">
        <v>24</v>
      </c>
      <c r="M9887" t="str" cm="1">
        <f t="array" ref="M9887">_xlfn.IFS(Table1[[#This Row],[Tenure_Years]]&lt;=2,"New Hire",Table1[[#This Row],[Tenure_Years]]&lt;=5,"Established",Table1[[#This Row],[Tenure_Years]]&gt;=5,"Veteran")</f>
        <v>Veteran</v>
      </c>
      <c r="N9887">
        <f t="shared" si="308"/>
        <v>92826.904643962844</v>
      </c>
      <c r="O9887" t="str">
        <f t="shared" si="309"/>
        <v>Normal</v>
      </c>
    </row>
    <row r="9888" spans="1:15" x14ac:dyDescent="0.3">
      <c r="A9888" t="s">
        <v>19234</v>
      </c>
      <c r="B9888" t="s">
        <v>19235</v>
      </c>
      <c r="C9888" t="s">
        <v>21</v>
      </c>
      <c r="D9888">
        <v>43</v>
      </c>
      <c r="E9888" t="s">
        <v>22</v>
      </c>
      <c r="F9888" t="s">
        <v>95</v>
      </c>
      <c r="G9888">
        <v>51066</v>
      </c>
      <c r="H9888">
        <v>6</v>
      </c>
      <c r="I9888">
        <v>3</v>
      </c>
      <c r="J9888">
        <v>33</v>
      </c>
      <c r="K9888">
        <v>5</v>
      </c>
      <c r="L9888" t="s">
        <v>24</v>
      </c>
      <c r="M9888" t="str" cm="1">
        <f t="array" ref="M9888">_xlfn.IFS(Table1[[#This Row],[Tenure_Years]]&lt;=2,"New Hire",Table1[[#This Row],[Tenure_Years]]&lt;=5,"Established",Table1[[#This Row],[Tenure_Years]]&gt;=5,"Veteran")</f>
        <v>Veteran</v>
      </c>
      <c r="N9888">
        <f t="shared" si="308"/>
        <v>96526.185096153844</v>
      </c>
      <c r="O9888" t="str">
        <f t="shared" si="309"/>
        <v>Normal</v>
      </c>
    </row>
    <row r="9889" spans="1:15" x14ac:dyDescent="0.3">
      <c r="A9889" t="s">
        <v>19236</v>
      </c>
      <c r="B9889" t="s">
        <v>19237</v>
      </c>
      <c r="C9889" t="s">
        <v>15</v>
      </c>
      <c r="D9889">
        <v>60</v>
      </c>
      <c r="E9889" t="s">
        <v>16</v>
      </c>
      <c r="F9889" t="s">
        <v>38</v>
      </c>
      <c r="G9889">
        <v>69838</v>
      </c>
      <c r="H9889">
        <v>0</v>
      </c>
      <c r="I9889">
        <v>2</v>
      </c>
      <c r="J9889">
        <v>66</v>
      </c>
      <c r="K9889">
        <v>3</v>
      </c>
      <c r="L9889" t="s">
        <v>24</v>
      </c>
      <c r="M9889" t="str" cm="1">
        <f t="array" ref="M9889">_xlfn.IFS(Table1[[#This Row],[Tenure_Years]]&lt;=2,"New Hire",Table1[[#This Row],[Tenure_Years]]&lt;=5,"Established",Table1[[#This Row],[Tenure_Years]]&gt;=5,"Veteran")</f>
        <v>New Hire</v>
      </c>
      <c r="N9889">
        <f t="shared" si="308"/>
        <v>94458.108426635241</v>
      </c>
      <c r="O9889" t="str">
        <f t="shared" si="309"/>
        <v>Normal</v>
      </c>
    </row>
    <row r="9890" spans="1:15" x14ac:dyDescent="0.3">
      <c r="A9890" t="s">
        <v>19238</v>
      </c>
      <c r="B9890" t="s">
        <v>19239</v>
      </c>
      <c r="C9890" t="s">
        <v>21</v>
      </c>
      <c r="D9890">
        <v>38</v>
      </c>
      <c r="E9890" t="s">
        <v>16</v>
      </c>
      <c r="F9890" t="s">
        <v>17</v>
      </c>
      <c r="G9890">
        <v>43257</v>
      </c>
      <c r="H9890">
        <v>1</v>
      </c>
      <c r="I9890">
        <v>4</v>
      </c>
      <c r="J9890">
        <v>72</v>
      </c>
      <c r="K9890">
        <v>1</v>
      </c>
      <c r="L9890" t="s">
        <v>24</v>
      </c>
      <c r="M9890" t="str" cm="1">
        <f t="array" ref="M9890">_xlfn.IFS(Table1[[#This Row],[Tenure_Years]]&lt;=2,"New Hire",Table1[[#This Row],[Tenure_Years]]&lt;=5,"Established",Table1[[#This Row],[Tenure_Years]]&gt;=5,"Veteran")</f>
        <v>New Hire</v>
      </c>
      <c r="N9890">
        <f t="shared" si="308"/>
        <v>94458.108426635241</v>
      </c>
      <c r="O9890" t="str">
        <f t="shared" si="309"/>
        <v>Normal</v>
      </c>
    </row>
    <row r="9891" spans="1:15" x14ac:dyDescent="0.3">
      <c r="A9891" t="s">
        <v>19240</v>
      </c>
      <c r="B9891" t="s">
        <v>19241</v>
      </c>
      <c r="C9891" t="s">
        <v>31</v>
      </c>
      <c r="D9891">
        <v>60</v>
      </c>
      <c r="E9891" t="s">
        <v>32</v>
      </c>
      <c r="F9891" t="s">
        <v>33</v>
      </c>
      <c r="G9891">
        <v>135948</v>
      </c>
      <c r="H9891">
        <v>10</v>
      </c>
      <c r="I9891">
        <v>2</v>
      </c>
      <c r="J9891">
        <v>75</v>
      </c>
      <c r="K9891">
        <v>4</v>
      </c>
      <c r="L9891" t="s">
        <v>24</v>
      </c>
      <c r="M9891" t="str" cm="1">
        <f t="array" ref="M9891">_xlfn.IFS(Table1[[#This Row],[Tenure_Years]]&lt;=2,"New Hire",Table1[[#This Row],[Tenure_Years]]&lt;=5,"Established",Table1[[#This Row],[Tenure_Years]]&gt;=5,"Veteran")</f>
        <v>Veteran</v>
      </c>
      <c r="N9891">
        <f t="shared" si="308"/>
        <v>94178.259456264772</v>
      </c>
      <c r="O9891" t="str">
        <f t="shared" si="309"/>
        <v>Normal</v>
      </c>
    </row>
    <row r="9892" spans="1:15" x14ac:dyDescent="0.3">
      <c r="A9892" t="s">
        <v>19242</v>
      </c>
      <c r="B9892" t="s">
        <v>19243</v>
      </c>
      <c r="C9892" t="s">
        <v>15</v>
      </c>
      <c r="D9892">
        <v>60</v>
      </c>
      <c r="E9892" t="s">
        <v>56</v>
      </c>
      <c r="F9892" t="s">
        <v>72</v>
      </c>
      <c r="G9892">
        <v>112382</v>
      </c>
      <c r="H9892">
        <v>2</v>
      </c>
      <c r="I9892">
        <v>5</v>
      </c>
      <c r="J9892">
        <v>79</v>
      </c>
      <c r="K9892">
        <v>4</v>
      </c>
      <c r="L9892" t="s">
        <v>24</v>
      </c>
      <c r="M9892" t="str" cm="1">
        <f t="array" ref="M9892">_xlfn.IFS(Table1[[#This Row],[Tenure_Years]]&lt;=2,"New Hire",Table1[[#This Row],[Tenure_Years]]&lt;=5,"Established",Table1[[#This Row],[Tenure_Years]]&gt;=5,"Veteran")</f>
        <v>New Hire</v>
      </c>
      <c r="N9892">
        <f t="shared" si="308"/>
        <v>94573.380601596073</v>
      </c>
      <c r="O9892" t="str">
        <f t="shared" si="309"/>
        <v>Normal</v>
      </c>
    </row>
    <row r="9893" spans="1:15" x14ac:dyDescent="0.3">
      <c r="A9893" t="s">
        <v>19244</v>
      </c>
      <c r="B9893" t="s">
        <v>19245</v>
      </c>
      <c r="C9893" t="s">
        <v>15</v>
      </c>
      <c r="D9893">
        <v>28</v>
      </c>
      <c r="E9893" t="s">
        <v>32</v>
      </c>
      <c r="F9893" t="s">
        <v>43</v>
      </c>
      <c r="G9893">
        <v>96412</v>
      </c>
      <c r="H9893">
        <v>0</v>
      </c>
      <c r="I9893">
        <v>3</v>
      </c>
      <c r="J9893">
        <v>33</v>
      </c>
      <c r="K9893">
        <v>3</v>
      </c>
      <c r="L9893" t="s">
        <v>18</v>
      </c>
      <c r="M9893" t="str" cm="1">
        <f t="array" ref="M9893">_xlfn.IFS(Table1[[#This Row],[Tenure_Years]]&lt;=2,"New Hire",Table1[[#This Row],[Tenure_Years]]&lt;=5,"Established",Table1[[#This Row],[Tenure_Years]]&gt;=5,"Veteran")</f>
        <v>New Hire</v>
      </c>
      <c r="N9893">
        <f t="shared" si="308"/>
        <v>94178.259456264772</v>
      </c>
      <c r="O9893" t="str">
        <f t="shared" si="309"/>
        <v>Normal</v>
      </c>
    </row>
    <row r="9894" spans="1:15" x14ac:dyDescent="0.3">
      <c r="A9894" t="s">
        <v>19246</v>
      </c>
      <c r="B9894" t="s">
        <v>19247</v>
      </c>
      <c r="C9894" t="s">
        <v>31</v>
      </c>
      <c r="D9894">
        <v>53</v>
      </c>
      <c r="E9894" t="s">
        <v>32</v>
      </c>
      <c r="F9894" t="s">
        <v>48</v>
      </c>
      <c r="G9894">
        <v>134279</v>
      </c>
      <c r="H9894">
        <v>13</v>
      </c>
      <c r="I9894">
        <v>2</v>
      </c>
      <c r="J9894">
        <v>67</v>
      </c>
      <c r="K9894">
        <v>0</v>
      </c>
      <c r="L9894" t="s">
        <v>24</v>
      </c>
      <c r="M9894" t="str" cm="1">
        <f t="array" ref="M9894">_xlfn.IFS(Table1[[#This Row],[Tenure_Years]]&lt;=2,"New Hire",Table1[[#This Row],[Tenure_Years]]&lt;=5,"Established",Table1[[#This Row],[Tenure_Years]]&gt;=5,"Veteran")</f>
        <v>Veteran</v>
      </c>
      <c r="N9894">
        <f t="shared" si="308"/>
        <v>94178.259456264772</v>
      </c>
      <c r="O9894" t="str">
        <f t="shared" si="309"/>
        <v>Normal</v>
      </c>
    </row>
    <row r="9895" spans="1:15" x14ac:dyDescent="0.3">
      <c r="A9895" t="s">
        <v>19248</v>
      </c>
      <c r="B9895" t="s">
        <v>19249</v>
      </c>
      <c r="C9895" t="s">
        <v>21</v>
      </c>
      <c r="D9895">
        <v>47</v>
      </c>
      <c r="E9895" t="s">
        <v>56</v>
      </c>
      <c r="F9895" t="s">
        <v>92</v>
      </c>
      <c r="G9895">
        <v>144901</v>
      </c>
      <c r="H9895">
        <v>3</v>
      </c>
      <c r="I9895">
        <v>5</v>
      </c>
      <c r="J9895">
        <v>32</v>
      </c>
      <c r="K9895">
        <v>4</v>
      </c>
      <c r="L9895" t="s">
        <v>18</v>
      </c>
      <c r="M9895" t="str" cm="1">
        <f t="array" ref="M9895">_xlfn.IFS(Table1[[#This Row],[Tenure_Years]]&lt;=2,"New Hire",Table1[[#This Row],[Tenure_Years]]&lt;=5,"Established",Table1[[#This Row],[Tenure_Years]]&gt;=5,"Veteran")</f>
        <v>Established</v>
      </c>
      <c r="N9895">
        <f t="shared" si="308"/>
        <v>94573.380601596073</v>
      </c>
      <c r="O9895" t="str">
        <f t="shared" si="309"/>
        <v>Normal</v>
      </c>
    </row>
    <row r="9896" spans="1:15" x14ac:dyDescent="0.3">
      <c r="A9896" t="s">
        <v>19250</v>
      </c>
      <c r="B9896" t="s">
        <v>19251</v>
      </c>
      <c r="C9896" t="s">
        <v>15</v>
      </c>
      <c r="D9896">
        <v>60</v>
      </c>
      <c r="E9896" t="s">
        <v>60</v>
      </c>
      <c r="F9896" t="s">
        <v>64</v>
      </c>
      <c r="G9896">
        <v>75267</v>
      </c>
      <c r="H9896">
        <v>9</v>
      </c>
      <c r="I9896">
        <v>2</v>
      </c>
      <c r="J9896">
        <v>31</v>
      </c>
      <c r="K9896">
        <v>2</v>
      </c>
      <c r="L9896" t="s">
        <v>24</v>
      </c>
      <c r="M9896" t="str" cm="1">
        <f t="array" ref="M9896">_xlfn.IFS(Table1[[#This Row],[Tenure_Years]]&lt;=2,"New Hire",Table1[[#This Row],[Tenure_Years]]&lt;=5,"Established",Table1[[#This Row],[Tenure_Years]]&gt;=5,"Veteran")</f>
        <v>Veteran</v>
      </c>
      <c r="N9896">
        <f t="shared" si="308"/>
        <v>94068.868467410459</v>
      </c>
      <c r="O9896" t="str">
        <f t="shared" si="309"/>
        <v>Normal</v>
      </c>
    </row>
    <row r="9897" spans="1:15" x14ac:dyDescent="0.3">
      <c r="A9897" t="s">
        <v>19252</v>
      </c>
      <c r="B9897" t="s">
        <v>19253</v>
      </c>
      <c r="C9897" t="s">
        <v>21</v>
      </c>
      <c r="D9897">
        <v>39</v>
      </c>
      <c r="E9897" t="s">
        <v>27</v>
      </c>
      <c r="F9897" t="s">
        <v>75</v>
      </c>
      <c r="G9897">
        <v>101654</v>
      </c>
      <c r="H9897">
        <v>1</v>
      </c>
      <c r="I9897">
        <v>2</v>
      </c>
      <c r="J9897">
        <v>23</v>
      </c>
      <c r="K9897">
        <v>5</v>
      </c>
      <c r="L9897" t="s">
        <v>24</v>
      </c>
      <c r="M9897" t="str" cm="1">
        <f t="array" ref="M9897">_xlfn.IFS(Table1[[#This Row],[Tenure_Years]]&lt;=2,"New Hire",Table1[[#This Row],[Tenure_Years]]&lt;=5,"Established",Table1[[#This Row],[Tenure_Years]]&gt;=5,"Veteran")</f>
        <v>New Hire</v>
      </c>
      <c r="N9897">
        <f t="shared" si="308"/>
        <v>92826.904643962844</v>
      </c>
      <c r="O9897" t="str">
        <f t="shared" si="309"/>
        <v>Normal</v>
      </c>
    </row>
    <row r="9898" spans="1:15" x14ac:dyDescent="0.3">
      <c r="A9898" t="s">
        <v>19254</v>
      </c>
      <c r="B9898" t="s">
        <v>19255</v>
      </c>
      <c r="C9898" t="s">
        <v>15</v>
      </c>
      <c r="D9898">
        <v>36</v>
      </c>
      <c r="E9898" t="s">
        <v>56</v>
      </c>
      <c r="F9898" t="s">
        <v>57</v>
      </c>
      <c r="G9898">
        <v>47307</v>
      </c>
      <c r="H9898">
        <v>8</v>
      </c>
      <c r="I9898">
        <v>5</v>
      </c>
      <c r="J9898">
        <v>10</v>
      </c>
      <c r="K9898">
        <v>2</v>
      </c>
      <c r="L9898" t="s">
        <v>18</v>
      </c>
      <c r="M9898" t="str" cm="1">
        <f t="array" ref="M9898">_xlfn.IFS(Table1[[#This Row],[Tenure_Years]]&lt;=2,"New Hire",Table1[[#This Row],[Tenure_Years]]&lt;=5,"Established",Table1[[#This Row],[Tenure_Years]]&gt;=5,"Veteran")</f>
        <v>Veteran</v>
      </c>
      <c r="N9898">
        <f t="shared" si="308"/>
        <v>94573.380601596073</v>
      </c>
      <c r="O9898" t="str">
        <f t="shared" si="309"/>
        <v>Normal</v>
      </c>
    </row>
    <row r="9899" spans="1:15" x14ac:dyDescent="0.3">
      <c r="A9899" t="s">
        <v>19256</v>
      </c>
      <c r="B9899" t="s">
        <v>19257</v>
      </c>
      <c r="C9899" t="s">
        <v>31</v>
      </c>
      <c r="D9899">
        <v>49</v>
      </c>
      <c r="E9899" t="s">
        <v>22</v>
      </c>
      <c r="F9899" t="s">
        <v>23</v>
      </c>
      <c r="G9899">
        <v>79713</v>
      </c>
      <c r="H9899">
        <v>14</v>
      </c>
      <c r="I9899">
        <v>5</v>
      </c>
      <c r="J9899">
        <v>17</v>
      </c>
      <c r="K9899">
        <v>4</v>
      </c>
      <c r="L9899" t="s">
        <v>24</v>
      </c>
      <c r="M9899" t="str" cm="1">
        <f t="array" ref="M9899">_xlfn.IFS(Table1[[#This Row],[Tenure_Years]]&lt;=2,"New Hire",Table1[[#This Row],[Tenure_Years]]&lt;=5,"Established",Table1[[#This Row],[Tenure_Years]]&gt;=5,"Veteran")</f>
        <v>Veteran</v>
      </c>
      <c r="N9899">
        <f t="shared" si="308"/>
        <v>96526.185096153844</v>
      </c>
      <c r="O9899" t="str">
        <f t="shared" si="309"/>
        <v>Normal</v>
      </c>
    </row>
    <row r="9900" spans="1:15" x14ac:dyDescent="0.3">
      <c r="A9900" t="s">
        <v>19258</v>
      </c>
      <c r="B9900" t="s">
        <v>19259</v>
      </c>
      <c r="C9900" t="s">
        <v>21</v>
      </c>
      <c r="D9900">
        <v>30</v>
      </c>
      <c r="E9900" t="s">
        <v>32</v>
      </c>
      <c r="F9900" t="s">
        <v>43</v>
      </c>
      <c r="G9900">
        <v>148504</v>
      </c>
      <c r="H9900">
        <v>13</v>
      </c>
      <c r="I9900">
        <v>2</v>
      </c>
      <c r="J9900">
        <v>58</v>
      </c>
      <c r="K9900">
        <v>2</v>
      </c>
      <c r="L9900" t="s">
        <v>18</v>
      </c>
      <c r="M9900" t="str" cm="1">
        <f t="array" ref="M9900">_xlfn.IFS(Table1[[#This Row],[Tenure_Years]]&lt;=2,"New Hire",Table1[[#This Row],[Tenure_Years]]&lt;=5,"Established",Table1[[#This Row],[Tenure_Years]]&gt;=5,"Veteran")</f>
        <v>Veteran</v>
      </c>
      <c r="N9900">
        <f t="shared" si="308"/>
        <v>94178.259456264772</v>
      </c>
      <c r="O9900" t="str">
        <f t="shared" si="309"/>
        <v>Normal</v>
      </c>
    </row>
    <row r="9901" spans="1:15" x14ac:dyDescent="0.3">
      <c r="A9901" t="s">
        <v>19260</v>
      </c>
      <c r="B9901" t="s">
        <v>19261</v>
      </c>
      <c r="C9901" t="s">
        <v>15</v>
      </c>
      <c r="D9901">
        <v>54</v>
      </c>
      <c r="E9901" t="s">
        <v>60</v>
      </c>
      <c r="F9901" t="s">
        <v>64</v>
      </c>
      <c r="G9901">
        <v>149060</v>
      </c>
      <c r="H9901">
        <v>15</v>
      </c>
      <c r="I9901">
        <v>2</v>
      </c>
      <c r="J9901">
        <v>65</v>
      </c>
      <c r="K9901">
        <v>1</v>
      </c>
      <c r="L9901" t="s">
        <v>24</v>
      </c>
      <c r="M9901" t="str" cm="1">
        <f t="array" ref="M9901">_xlfn.IFS(Table1[[#This Row],[Tenure_Years]]&lt;=2,"New Hire",Table1[[#This Row],[Tenure_Years]]&lt;=5,"Established",Table1[[#This Row],[Tenure_Years]]&gt;=5,"Veteran")</f>
        <v>Veteran</v>
      </c>
      <c r="N9901">
        <f t="shared" si="308"/>
        <v>94068.868467410459</v>
      </c>
      <c r="O9901" t="str">
        <f t="shared" si="309"/>
        <v>Normal</v>
      </c>
    </row>
    <row r="9902" spans="1:15" x14ac:dyDescent="0.3">
      <c r="A9902" t="s">
        <v>19262</v>
      </c>
      <c r="B9902" t="s">
        <v>15808</v>
      </c>
      <c r="C9902" t="s">
        <v>15</v>
      </c>
      <c r="D9902">
        <v>30</v>
      </c>
      <c r="E9902" t="s">
        <v>22</v>
      </c>
      <c r="F9902" t="s">
        <v>23</v>
      </c>
      <c r="G9902">
        <v>49057</v>
      </c>
      <c r="H9902">
        <v>2</v>
      </c>
      <c r="I9902">
        <v>2</v>
      </c>
      <c r="J9902">
        <v>31</v>
      </c>
      <c r="K9902">
        <v>4</v>
      </c>
      <c r="L9902" t="s">
        <v>18</v>
      </c>
      <c r="M9902" t="str" cm="1">
        <f t="array" ref="M9902">_xlfn.IFS(Table1[[#This Row],[Tenure_Years]]&lt;=2,"New Hire",Table1[[#This Row],[Tenure_Years]]&lt;=5,"Established",Table1[[#This Row],[Tenure_Years]]&gt;=5,"Veteran")</f>
        <v>New Hire</v>
      </c>
      <c r="N9902">
        <f t="shared" si="308"/>
        <v>96526.185096153844</v>
      </c>
      <c r="O9902" t="str">
        <f t="shared" si="309"/>
        <v>Normal</v>
      </c>
    </row>
    <row r="9903" spans="1:15" x14ac:dyDescent="0.3">
      <c r="A9903" t="s">
        <v>19263</v>
      </c>
      <c r="B9903" t="s">
        <v>19264</v>
      </c>
      <c r="C9903" t="s">
        <v>15</v>
      </c>
      <c r="D9903">
        <v>46</v>
      </c>
      <c r="E9903" t="s">
        <v>56</v>
      </c>
      <c r="F9903" t="s">
        <v>72</v>
      </c>
      <c r="G9903">
        <v>58567</v>
      </c>
      <c r="H9903">
        <v>3</v>
      </c>
      <c r="I9903">
        <v>1</v>
      </c>
      <c r="J9903">
        <v>55</v>
      </c>
      <c r="K9903">
        <v>3</v>
      </c>
      <c r="L9903" t="s">
        <v>24</v>
      </c>
      <c r="M9903" t="str" cm="1">
        <f t="array" ref="M9903">_xlfn.IFS(Table1[[#This Row],[Tenure_Years]]&lt;=2,"New Hire",Table1[[#This Row],[Tenure_Years]]&lt;=5,"Established",Table1[[#This Row],[Tenure_Years]]&gt;=5,"Veteran")</f>
        <v>Established</v>
      </c>
      <c r="N9903">
        <f t="shared" si="308"/>
        <v>94573.380601596073</v>
      </c>
      <c r="O9903" t="str">
        <f t="shared" si="309"/>
        <v>Normal</v>
      </c>
    </row>
    <row r="9904" spans="1:15" x14ac:dyDescent="0.3">
      <c r="A9904" t="s">
        <v>19265</v>
      </c>
      <c r="B9904" t="s">
        <v>19266</v>
      </c>
      <c r="C9904" t="s">
        <v>31</v>
      </c>
      <c r="D9904">
        <v>40</v>
      </c>
      <c r="E9904" t="s">
        <v>16</v>
      </c>
      <c r="F9904" t="s">
        <v>130</v>
      </c>
      <c r="G9904">
        <v>111545</v>
      </c>
      <c r="H9904">
        <v>9</v>
      </c>
      <c r="I9904">
        <v>4</v>
      </c>
      <c r="J9904">
        <v>78</v>
      </c>
      <c r="K9904">
        <v>3</v>
      </c>
      <c r="L9904" t="s">
        <v>24</v>
      </c>
      <c r="M9904" t="str" cm="1">
        <f t="array" ref="M9904">_xlfn.IFS(Table1[[#This Row],[Tenure_Years]]&lt;=2,"New Hire",Table1[[#This Row],[Tenure_Years]]&lt;=5,"Established",Table1[[#This Row],[Tenure_Years]]&gt;=5,"Veteran")</f>
        <v>Veteran</v>
      </c>
      <c r="N9904">
        <f t="shared" si="308"/>
        <v>94458.108426635241</v>
      </c>
      <c r="O9904" t="str">
        <f t="shared" si="309"/>
        <v>Normal</v>
      </c>
    </row>
    <row r="9905" spans="1:15" x14ac:dyDescent="0.3">
      <c r="A9905" t="s">
        <v>19267</v>
      </c>
      <c r="B9905" t="s">
        <v>19268</v>
      </c>
      <c r="C9905" t="s">
        <v>15</v>
      </c>
      <c r="D9905">
        <v>22</v>
      </c>
      <c r="E9905" t="s">
        <v>56</v>
      </c>
      <c r="F9905" t="s">
        <v>72</v>
      </c>
      <c r="G9905">
        <v>76067</v>
      </c>
      <c r="H9905">
        <v>4</v>
      </c>
      <c r="I9905">
        <v>1</v>
      </c>
      <c r="J9905">
        <v>57</v>
      </c>
      <c r="K9905">
        <v>0</v>
      </c>
      <c r="L9905" t="s">
        <v>18</v>
      </c>
      <c r="M9905" t="str" cm="1">
        <f t="array" ref="M9905">_xlfn.IFS(Table1[[#This Row],[Tenure_Years]]&lt;=2,"New Hire",Table1[[#This Row],[Tenure_Years]]&lt;=5,"Established",Table1[[#This Row],[Tenure_Years]]&gt;=5,"Veteran")</f>
        <v>Established</v>
      </c>
      <c r="N9905">
        <f t="shared" si="308"/>
        <v>94573.380601596073</v>
      </c>
      <c r="O9905" t="str">
        <f t="shared" si="309"/>
        <v>Normal</v>
      </c>
    </row>
    <row r="9906" spans="1:15" x14ac:dyDescent="0.3">
      <c r="A9906" t="s">
        <v>19269</v>
      </c>
      <c r="B9906" t="s">
        <v>19270</v>
      </c>
      <c r="C9906" t="s">
        <v>21</v>
      </c>
      <c r="D9906">
        <v>40</v>
      </c>
      <c r="E9906" t="s">
        <v>56</v>
      </c>
      <c r="F9906" t="s">
        <v>72</v>
      </c>
      <c r="G9906">
        <v>143669</v>
      </c>
      <c r="H9906">
        <v>11</v>
      </c>
      <c r="I9906">
        <v>1</v>
      </c>
      <c r="J9906">
        <v>13</v>
      </c>
      <c r="K9906">
        <v>1</v>
      </c>
      <c r="L9906" t="s">
        <v>24</v>
      </c>
      <c r="M9906" t="str" cm="1">
        <f t="array" ref="M9906">_xlfn.IFS(Table1[[#This Row],[Tenure_Years]]&lt;=2,"New Hire",Table1[[#This Row],[Tenure_Years]]&lt;=5,"Established",Table1[[#This Row],[Tenure_Years]]&gt;=5,"Veteran")</f>
        <v>Veteran</v>
      </c>
      <c r="N9906">
        <f t="shared" si="308"/>
        <v>94573.380601596073</v>
      </c>
      <c r="O9906" t="str">
        <f t="shared" si="309"/>
        <v>Normal</v>
      </c>
    </row>
    <row r="9907" spans="1:15" x14ac:dyDescent="0.3">
      <c r="A9907" t="s">
        <v>19271</v>
      </c>
      <c r="B9907" t="s">
        <v>19272</v>
      </c>
      <c r="C9907" t="s">
        <v>15</v>
      </c>
      <c r="D9907">
        <v>31</v>
      </c>
      <c r="E9907" t="s">
        <v>60</v>
      </c>
      <c r="F9907" t="s">
        <v>98</v>
      </c>
      <c r="G9907">
        <v>56009</v>
      </c>
      <c r="H9907">
        <v>3</v>
      </c>
      <c r="I9907">
        <v>1</v>
      </c>
      <c r="J9907">
        <v>57</v>
      </c>
      <c r="K9907">
        <v>3</v>
      </c>
      <c r="L9907" t="s">
        <v>24</v>
      </c>
      <c r="M9907" t="str" cm="1">
        <f t="array" ref="M9907">_xlfn.IFS(Table1[[#This Row],[Tenure_Years]]&lt;=2,"New Hire",Table1[[#This Row],[Tenure_Years]]&lt;=5,"Established",Table1[[#This Row],[Tenure_Years]]&gt;=5,"Veteran")</f>
        <v>Established</v>
      </c>
      <c r="N9907">
        <f t="shared" si="308"/>
        <v>94068.868467410459</v>
      </c>
      <c r="O9907" t="str">
        <f t="shared" si="309"/>
        <v>Normal</v>
      </c>
    </row>
    <row r="9908" spans="1:15" x14ac:dyDescent="0.3">
      <c r="A9908" t="s">
        <v>19273</v>
      </c>
      <c r="B9908" t="s">
        <v>19274</v>
      </c>
      <c r="C9908" t="s">
        <v>15</v>
      </c>
      <c r="D9908">
        <v>55</v>
      </c>
      <c r="E9908" t="s">
        <v>60</v>
      </c>
      <c r="F9908" t="s">
        <v>64</v>
      </c>
      <c r="G9908">
        <v>66292</v>
      </c>
      <c r="H9908">
        <v>9</v>
      </c>
      <c r="I9908">
        <v>2</v>
      </c>
      <c r="J9908">
        <v>17</v>
      </c>
      <c r="K9908">
        <v>1</v>
      </c>
      <c r="L9908" t="s">
        <v>18</v>
      </c>
      <c r="M9908" t="str" cm="1">
        <f t="array" ref="M9908">_xlfn.IFS(Table1[[#This Row],[Tenure_Years]]&lt;=2,"New Hire",Table1[[#This Row],[Tenure_Years]]&lt;=5,"Established",Table1[[#This Row],[Tenure_Years]]&gt;=5,"Veteran")</f>
        <v>Veteran</v>
      </c>
      <c r="N9908">
        <f t="shared" si="308"/>
        <v>94068.868467410459</v>
      </c>
      <c r="O9908" t="str">
        <f t="shared" si="309"/>
        <v>Normal</v>
      </c>
    </row>
    <row r="9909" spans="1:15" x14ac:dyDescent="0.3">
      <c r="A9909" t="s">
        <v>19275</v>
      </c>
      <c r="B9909" t="s">
        <v>19276</v>
      </c>
      <c r="C9909" t="s">
        <v>21</v>
      </c>
      <c r="D9909">
        <v>36</v>
      </c>
      <c r="E9909" t="s">
        <v>22</v>
      </c>
      <c r="F9909" t="s">
        <v>51</v>
      </c>
      <c r="G9909">
        <v>146377</v>
      </c>
      <c r="H9909">
        <v>4</v>
      </c>
      <c r="I9909">
        <v>5</v>
      </c>
      <c r="J9909">
        <v>15</v>
      </c>
      <c r="K9909">
        <v>1</v>
      </c>
      <c r="L9909" t="s">
        <v>18</v>
      </c>
      <c r="M9909" t="str" cm="1">
        <f t="array" ref="M9909">_xlfn.IFS(Table1[[#This Row],[Tenure_Years]]&lt;=2,"New Hire",Table1[[#This Row],[Tenure_Years]]&lt;=5,"Established",Table1[[#This Row],[Tenure_Years]]&gt;=5,"Veteran")</f>
        <v>Established</v>
      </c>
      <c r="N9909">
        <f t="shared" si="308"/>
        <v>96526.185096153844</v>
      </c>
      <c r="O9909" t="str">
        <f t="shared" si="309"/>
        <v>Normal</v>
      </c>
    </row>
    <row r="9910" spans="1:15" x14ac:dyDescent="0.3">
      <c r="A9910" t="s">
        <v>19277</v>
      </c>
      <c r="B9910" t="s">
        <v>19278</v>
      </c>
      <c r="C9910" t="s">
        <v>31</v>
      </c>
      <c r="D9910">
        <v>50</v>
      </c>
      <c r="E9910" t="s">
        <v>32</v>
      </c>
      <c r="F9910" t="s">
        <v>48</v>
      </c>
      <c r="G9910">
        <v>88102</v>
      </c>
      <c r="H9910">
        <v>7</v>
      </c>
      <c r="I9910">
        <v>3</v>
      </c>
      <c r="J9910">
        <v>10</v>
      </c>
      <c r="K9910">
        <v>2</v>
      </c>
      <c r="L9910" t="s">
        <v>18</v>
      </c>
      <c r="M9910" t="str" cm="1">
        <f t="array" ref="M9910">_xlfn.IFS(Table1[[#This Row],[Tenure_Years]]&lt;=2,"New Hire",Table1[[#This Row],[Tenure_Years]]&lt;=5,"Established",Table1[[#This Row],[Tenure_Years]]&gt;=5,"Veteran")</f>
        <v>Veteran</v>
      </c>
      <c r="N9910">
        <f t="shared" si="308"/>
        <v>94178.259456264772</v>
      </c>
      <c r="O9910" t="str">
        <f t="shared" si="309"/>
        <v>Normal</v>
      </c>
    </row>
    <row r="9911" spans="1:15" x14ac:dyDescent="0.3">
      <c r="A9911" t="s">
        <v>19279</v>
      </c>
      <c r="B9911" t="s">
        <v>13913</v>
      </c>
      <c r="C9911" t="s">
        <v>31</v>
      </c>
      <c r="D9911">
        <v>51</v>
      </c>
      <c r="E9911" t="s">
        <v>22</v>
      </c>
      <c r="F9911" t="s">
        <v>23</v>
      </c>
      <c r="G9911">
        <v>98817</v>
      </c>
      <c r="H9911">
        <v>9</v>
      </c>
      <c r="I9911">
        <v>5</v>
      </c>
      <c r="J9911">
        <v>54</v>
      </c>
      <c r="K9911">
        <v>0</v>
      </c>
      <c r="L9911" t="s">
        <v>24</v>
      </c>
      <c r="M9911" t="str" cm="1">
        <f t="array" ref="M9911">_xlfn.IFS(Table1[[#This Row],[Tenure_Years]]&lt;=2,"New Hire",Table1[[#This Row],[Tenure_Years]]&lt;=5,"Established",Table1[[#This Row],[Tenure_Years]]&gt;=5,"Veteran")</f>
        <v>Veteran</v>
      </c>
      <c r="N9911">
        <f t="shared" si="308"/>
        <v>96526.185096153844</v>
      </c>
      <c r="O9911" t="str">
        <f t="shared" si="309"/>
        <v>Normal</v>
      </c>
    </row>
    <row r="9912" spans="1:15" x14ac:dyDescent="0.3">
      <c r="A9912" t="s">
        <v>19280</v>
      </c>
      <c r="B9912" t="s">
        <v>19281</v>
      </c>
      <c r="C9912" t="s">
        <v>31</v>
      </c>
      <c r="D9912">
        <v>44</v>
      </c>
      <c r="E9912" t="s">
        <v>60</v>
      </c>
      <c r="F9912" t="s">
        <v>61</v>
      </c>
      <c r="G9912">
        <v>134114</v>
      </c>
      <c r="H9912">
        <v>7</v>
      </c>
      <c r="I9912">
        <v>4</v>
      </c>
      <c r="J9912">
        <v>36</v>
      </c>
      <c r="K9912">
        <v>3</v>
      </c>
      <c r="L9912" t="s">
        <v>24</v>
      </c>
      <c r="M9912" t="str" cm="1">
        <f t="array" ref="M9912">_xlfn.IFS(Table1[[#This Row],[Tenure_Years]]&lt;=2,"New Hire",Table1[[#This Row],[Tenure_Years]]&lt;=5,"Established",Table1[[#This Row],[Tenure_Years]]&gt;=5,"Veteran")</f>
        <v>Veteran</v>
      </c>
      <c r="N9912">
        <f t="shared" si="308"/>
        <v>94068.868467410459</v>
      </c>
      <c r="O9912" t="str">
        <f t="shared" si="309"/>
        <v>Normal</v>
      </c>
    </row>
    <row r="9913" spans="1:15" x14ac:dyDescent="0.3">
      <c r="A9913" t="s">
        <v>19282</v>
      </c>
      <c r="B9913" t="s">
        <v>19283</v>
      </c>
      <c r="C9913" t="s">
        <v>15</v>
      </c>
      <c r="D9913">
        <v>56</v>
      </c>
      <c r="E9913" t="s">
        <v>22</v>
      </c>
      <c r="F9913" t="s">
        <v>51</v>
      </c>
      <c r="G9913">
        <v>113990</v>
      </c>
      <c r="H9913">
        <v>8</v>
      </c>
      <c r="I9913">
        <v>4</v>
      </c>
      <c r="J9913">
        <v>80</v>
      </c>
      <c r="K9913">
        <v>4</v>
      </c>
      <c r="L9913" t="s">
        <v>18</v>
      </c>
      <c r="M9913" t="str" cm="1">
        <f t="array" ref="M9913">_xlfn.IFS(Table1[[#This Row],[Tenure_Years]]&lt;=2,"New Hire",Table1[[#This Row],[Tenure_Years]]&lt;=5,"Established",Table1[[#This Row],[Tenure_Years]]&gt;=5,"Veteran")</f>
        <v>Veteran</v>
      </c>
      <c r="N9913">
        <f t="shared" si="308"/>
        <v>96526.185096153844</v>
      </c>
      <c r="O9913" t="str">
        <f t="shared" si="309"/>
        <v>Normal</v>
      </c>
    </row>
    <row r="9914" spans="1:15" x14ac:dyDescent="0.3">
      <c r="A9914" t="s">
        <v>19284</v>
      </c>
      <c r="B9914" t="s">
        <v>12014</v>
      </c>
      <c r="C9914" t="s">
        <v>31</v>
      </c>
      <c r="D9914">
        <v>46</v>
      </c>
      <c r="E9914" t="s">
        <v>32</v>
      </c>
      <c r="F9914" t="s">
        <v>48</v>
      </c>
      <c r="G9914">
        <v>116847</v>
      </c>
      <c r="H9914">
        <v>10</v>
      </c>
      <c r="I9914">
        <v>1</v>
      </c>
      <c r="J9914">
        <v>20</v>
      </c>
      <c r="K9914">
        <v>1</v>
      </c>
      <c r="L9914" t="s">
        <v>24</v>
      </c>
      <c r="M9914" t="str" cm="1">
        <f t="array" ref="M9914">_xlfn.IFS(Table1[[#This Row],[Tenure_Years]]&lt;=2,"New Hire",Table1[[#This Row],[Tenure_Years]]&lt;=5,"Established",Table1[[#This Row],[Tenure_Years]]&gt;=5,"Veteran")</f>
        <v>Veteran</v>
      </c>
      <c r="N9914">
        <f t="shared" si="308"/>
        <v>94178.259456264772</v>
      </c>
      <c r="O9914" t="str">
        <f t="shared" si="309"/>
        <v>Normal</v>
      </c>
    </row>
    <row r="9915" spans="1:15" x14ac:dyDescent="0.3">
      <c r="A9915" t="s">
        <v>19285</v>
      </c>
      <c r="B9915" t="s">
        <v>19286</v>
      </c>
      <c r="C9915" t="s">
        <v>15</v>
      </c>
      <c r="D9915">
        <v>55</v>
      </c>
      <c r="E9915" t="s">
        <v>32</v>
      </c>
      <c r="F9915" t="s">
        <v>33</v>
      </c>
      <c r="G9915">
        <v>68431</v>
      </c>
      <c r="H9915">
        <v>10</v>
      </c>
      <c r="I9915">
        <v>2</v>
      </c>
      <c r="J9915">
        <v>30</v>
      </c>
      <c r="K9915">
        <v>2</v>
      </c>
      <c r="L9915" t="s">
        <v>24</v>
      </c>
      <c r="M9915" t="str" cm="1">
        <f t="array" ref="M9915">_xlfn.IFS(Table1[[#This Row],[Tenure_Years]]&lt;=2,"New Hire",Table1[[#This Row],[Tenure_Years]]&lt;=5,"Established",Table1[[#This Row],[Tenure_Years]]&gt;=5,"Veteran")</f>
        <v>Veteran</v>
      </c>
      <c r="N9915">
        <f t="shared" si="308"/>
        <v>94178.259456264772</v>
      </c>
      <c r="O9915" t="str">
        <f t="shared" si="309"/>
        <v>Normal</v>
      </c>
    </row>
    <row r="9916" spans="1:15" x14ac:dyDescent="0.3">
      <c r="A9916" t="s">
        <v>19287</v>
      </c>
      <c r="B9916" t="s">
        <v>19288</v>
      </c>
      <c r="C9916" t="s">
        <v>15</v>
      </c>
      <c r="D9916">
        <v>23</v>
      </c>
      <c r="E9916" t="s">
        <v>32</v>
      </c>
      <c r="F9916" t="s">
        <v>43</v>
      </c>
      <c r="G9916">
        <v>114306</v>
      </c>
      <c r="H9916">
        <v>7</v>
      </c>
      <c r="I9916">
        <v>1</v>
      </c>
      <c r="J9916">
        <v>52</v>
      </c>
      <c r="K9916">
        <v>2</v>
      </c>
      <c r="L9916" t="s">
        <v>18</v>
      </c>
      <c r="M9916" t="str" cm="1">
        <f t="array" ref="M9916">_xlfn.IFS(Table1[[#This Row],[Tenure_Years]]&lt;=2,"New Hire",Table1[[#This Row],[Tenure_Years]]&lt;=5,"Established",Table1[[#This Row],[Tenure_Years]]&gt;=5,"Veteran")</f>
        <v>Veteran</v>
      </c>
      <c r="N9916">
        <f t="shared" si="308"/>
        <v>94178.259456264772</v>
      </c>
      <c r="O9916" t="str">
        <f t="shared" si="309"/>
        <v>Normal</v>
      </c>
    </row>
    <row r="9917" spans="1:15" x14ac:dyDescent="0.3">
      <c r="A9917" t="s">
        <v>19289</v>
      </c>
      <c r="B9917" t="s">
        <v>19290</v>
      </c>
      <c r="C9917" t="s">
        <v>21</v>
      </c>
      <c r="D9917">
        <v>28</v>
      </c>
      <c r="E9917" t="s">
        <v>27</v>
      </c>
      <c r="F9917" t="s">
        <v>28</v>
      </c>
      <c r="G9917">
        <v>137733</v>
      </c>
      <c r="H9917">
        <v>12</v>
      </c>
      <c r="I9917">
        <v>4</v>
      </c>
      <c r="J9917">
        <v>68</v>
      </c>
      <c r="K9917">
        <v>2</v>
      </c>
      <c r="L9917" t="s">
        <v>24</v>
      </c>
      <c r="M9917" t="str" cm="1">
        <f t="array" ref="M9917">_xlfn.IFS(Table1[[#This Row],[Tenure_Years]]&lt;=2,"New Hire",Table1[[#This Row],[Tenure_Years]]&lt;=5,"Established",Table1[[#This Row],[Tenure_Years]]&gt;=5,"Veteran")</f>
        <v>Veteran</v>
      </c>
      <c r="N9917">
        <f t="shared" si="308"/>
        <v>92826.904643962844</v>
      </c>
      <c r="O9917" t="str">
        <f t="shared" si="309"/>
        <v>Normal</v>
      </c>
    </row>
    <row r="9918" spans="1:15" x14ac:dyDescent="0.3">
      <c r="A9918" t="s">
        <v>19291</v>
      </c>
      <c r="B9918" t="s">
        <v>19292</v>
      </c>
      <c r="C9918" t="s">
        <v>15</v>
      </c>
      <c r="D9918">
        <v>47</v>
      </c>
      <c r="E9918" t="s">
        <v>22</v>
      </c>
      <c r="F9918" t="s">
        <v>95</v>
      </c>
      <c r="G9918">
        <v>144540</v>
      </c>
      <c r="H9918">
        <v>3</v>
      </c>
      <c r="I9918">
        <v>1</v>
      </c>
      <c r="J9918">
        <v>65</v>
      </c>
      <c r="K9918">
        <v>4</v>
      </c>
      <c r="L9918" t="s">
        <v>18</v>
      </c>
      <c r="M9918" t="str" cm="1">
        <f t="array" ref="M9918">_xlfn.IFS(Table1[[#This Row],[Tenure_Years]]&lt;=2,"New Hire",Table1[[#This Row],[Tenure_Years]]&lt;=5,"Established",Table1[[#This Row],[Tenure_Years]]&gt;=5,"Veteran")</f>
        <v>Established</v>
      </c>
      <c r="N9918">
        <f t="shared" si="308"/>
        <v>96526.185096153844</v>
      </c>
      <c r="O9918" t="str">
        <f t="shared" si="309"/>
        <v>Normal</v>
      </c>
    </row>
    <row r="9919" spans="1:15" x14ac:dyDescent="0.3">
      <c r="A9919" t="s">
        <v>19293</v>
      </c>
      <c r="B9919" t="s">
        <v>10874</v>
      </c>
      <c r="C9919" t="s">
        <v>21</v>
      </c>
      <c r="D9919">
        <v>42</v>
      </c>
      <c r="E9919" t="s">
        <v>16</v>
      </c>
      <c r="F9919" t="s">
        <v>17</v>
      </c>
      <c r="G9919">
        <v>66321</v>
      </c>
      <c r="H9919">
        <v>5</v>
      </c>
      <c r="I9919">
        <v>1</v>
      </c>
      <c r="J9919">
        <v>75</v>
      </c>
      <c r="K9919">
        <v>0</v>
      </c>
      <c r="L9919" t="s">
        <v>24</v>
      </c>
      <c r="M9919" t="str" cm="1">
        <f t="array" ref="M9919">_xlfn.IFS(Table1[[#This Row],[Tenure_Years]]&lt;=2,"New Hire",Table1[[#This Row],[Tenure_Years]]&lt;=5,"Established",Table1[[#This Row],[Tenure_Years]]&gt;=5,"Veteran")</f>
        <v>Established</v>
      </c>
      <c r="N9919">
        <f t="shared" si="308"/>
        <v>94458.108426635241</v>
      </c>
      <c r="O9919" t="str">
        <f t="shared" si="309"/>
        <v>High Priority</v>
      </c>
    </row>
    <row r="9920" spans="1:15" x14ac:dyDescent="0.3">
      <c r="A9920" t="s">
        <v>19294</v>
      </c>
      <c r="B9920" t="s">
        <v>19295</v>
      </c>
      <c r="C9920" t="s">
        <v>15</v>
      </c>
      <c r="D9920">
        <v>30</v>
      </c>
      <c r="E9920" t="s">
        <v>32</v>
      </c>
      <c r="F9920" t="s">
        <v>48</v>
      </c>
      <c r="G9920">
        <v>145758</v>
      </c>
      <c r="H9920">
        <v>0</v>
      </c>
      <c r="I9920">
        <v>5</v>
      </c>
      <c r="J9920">
        <v>40</v>
      </c>
      <c r="K9920">
        <v>3</v>
      </c>
      <c r="L9920" t="s">
        <v>24</v>
      </c>
      <c r="M9920" t="str" cm="1">
        <f t="array" ref="M9920">_xlfn.IFS(Table1[[#This Row],[Tenure_Years]]&lt;=2,"New Hire",Table1[[#This Row],[Tenure_Years]]&lt;=5,"Established",Table1[[#This Row],[Tenure_Years]]&gt;=5,"Veteran")</f>
        <v>New Hire</v>
      </c>
      <c r="N9920">
        <f t="shared" si="308"/>
        <v>94178.259456264772</v>
      </c>
      <c r="O9920" t="str">
        <f t="shared" si="309"/>
        <v>Normal</v>
      </c>
    </row>
    <row r="9921" spans="1:15" x14ac:dyDescent="0.3">
      <c r="A9921" t="s">
        <v>19296</v>
      </c>
      <c r="B9921" t="s">
        <v>19297</v>
      </c>
      <c r="C9921" t="s">
        <v>15</v>
      </c>
      <c r="D9921">
        <v>41</v>
      </c>
      <c r="E9921" t="s">
        <v>56</v>
      </c>
      <c r="F9921" t="s">
        <v>92</v>
      </c>
      <c r="G9921">
        <v>54743</v>
      </c>
      <c r="H9921">
        <v>14</v>
      </c>
      <c r="I9921">
        <v>2</v>
      </c>
      <c r="J9921">
        <v>72</v>
      </c>
      <c r="K9921">
        <v>5</v>
      </c>
      <c r="L9921" t="s">
        <v>24</v>
      </c>
      <c r="M9921" t="str" cm="1">
        <f t="array" ref="M9921">_xlfn.IFS(Table1[[#This Row],[Tenure_Years]]&lt;=2,"New Hire",Table1[[#This Row],[Tenure_Years]]&lt;=5,"Established",Table1[[#This Row],[Tenure_Years]]&gt;=5,"Veteran")</f>
        <v>Veteran</v>
      </c>
      <c r="N9921">
        <f t="shared" si="308"/>
        <v>94573.380601596073</v>
      </c>
      <c r="O9921" t="str">
        <f t="shared" si="309"/>
        <v>Normal</v>
      </c>
    </row>
    <row r="9922" spans="1:15" x14ac:dyDescent="0.3">
      <c r="A9922" t="s">
        <v>19298</v>
      </c>
      <c r="B9922" t="s">
        <v>19299</v>
      </c>
      <c r="C9922" t="s">
        <v>31</v>
      </c>
      <c r="D9922">
        <v>49</v>
      </c>
      <c r="E9922" t="s">
        <v>60</v>
      </c>
      <c r="F9922" t="s">
        <v>98</v>
      </c>
      <c r="G9922">
        <v>109254</v>
      </c>
      <c r="H9922">
        <v>7</v>
      </c>
      <c r="I9922">
        <v>5</v>
      </c>
      <c r="J9922">
        <v>75</v>
      </c>
      <c r="K9922">
        <v>1</v>
      </c>
      <c r="L9922" t="s">
        <v>24</v>
      </c>
      <c r="M9922" t="str" cm="1">
        <f t="array" ref="M9922">_xlfn.IFS(Table1[[#This Row],[Tenure_Years]]&lt;=2,"New Hire",Table1[[#This Row],[Tenure_Years]]&lt;=5,"Established",Table1[[#This Row],[Tenure_Years]]&gt;=5,"Veteran")</f>
        <v>Veteran</v>
      </c>
      <c r="N9922">
        <f t="shared" ref="N9922:N9985" si="310">AVERAGEIF(E:E,E9922,G:G)</f>
        <v>94068.868467410459</v>
      </c>
      <c r="O9922" t="str">
        <f t="shared" si="309"/>
        <v>Normal</v>
      </c>
    </row>
    <row r="9923" spans="1:15" x14ac:dyDescent="0.3">
      <c r="A9923" t="s">
        <v>19300</v>
      </c>
      <c r="B9923" t="s">
        <v>19301</v>
      </c>
      <c r="C9923" t="s">
        <v>15</v>
      </c>
      <c r="D9923">
        <v>36</v>
      </c>
      <c r="E9923" t="s">
        <v>16</v>
      </c>
      <c r="F9923" t="s">
        <v>130</v>
      </c>
      <c r="G9923">
        <v>109386</v>
      </c>
      <c r="H9923">
        <v>9</v>
      </c>
      <c r="I9923">
        <v>3</v>
      </c>
      <c r="J9923">
        <v>74</v>
      </c>
      <c r="K9923">
        <v>0</v>
      </c>
      <c r="L9923" t="s">
        <v>24</v>
      </c>
      <c r="M9923" t="str" cm="1">
        <f t="array" ref="M9923">_xlfn.IFS(Table1[[#This Row],[Tenure_Years]]&lt;=2,"New Hire",Table1[[#This Row],[Tenure_Years]]&lt;=5,"Established",Table1[[#This Row],[Tenure_Years]]&gt;=5,"Veteran")</f>
        <v>Veteran</v>
      </c>
      <c r="N9923">
        <f t="shared" si="310"/>
        <v>94458.108426635241</v>
      </c>
      <c r="O9923" t="str">
        <f t="shared" ref="O9923:O9986" si="311">IF(AND(H9923=5, G9923&lt;M9923), "High Priority", "Normal")</f>
        <v>Normal</v>
      </c>
    </row>
    <row r="9924" spans="1:15" x14ac:dyDescent="0.3">
      <c r="A9924" t="s">
        <v>19302</v>
      </c>
      <c r="B9924" t="s">
        <v>19303</v>
      </c>
      <c r="C9924" t="s">
        <v>15</v>
      </c>
      <c r="D9924">
        <v>30</v>
      </c>
      <c r="E9924" t="s">
        <v>56</v>
      </c>
      <c r="F9924" t="s">
        <v>92</v>
      </c>
      <c r="G9924">
        <v>130936</v>
      </c>
      <c r="H9924">
        <v>10</v>
      </c>
      <c r="I9924">
        <v>5</v>
      </c>
      <c r="J9924">
        <v>41</v>
      </c>
      <c r="K9924">
        <v>2</v>
      </c>
      <c r="L9924" t="s">
        <v>24</v>
      </c>
      <c r="M9924" t="str" cm="1">
        <f t="array" ref="M9924">_xlfn.IFS(Table1[[#This Row],[Tenure_Years]]&lt;=2,"New Hire",Table1[[#This Row],[Tenure_Years]]&lt;=5,"Established",Table1[[#This Row],[Tenure_Years]]&gt;=5,"Veteran")</f>
        <v>Veteran</v>
      </c>
      <c r="N9924">
        <f t="shared" si="310"/>
        <v>94573.380601596073</v>
      </c>
      <c r="O9924" t="str">
        <f t="shared" si="311"/>
        <v>Normal</v>
      </c>
    </row>
    <row r="9925" spans="1:15" x14ac:dyDescent="0.3">
      <c r="A9925" t="s">
        <v>19304</v>
      </c>
      <c r="B9925" t="s">
        <v>19305</v>
      </c>
      <c r="C9925" t="s">
        <v>21</v>
      </c>
      <c r="D9925">
        <v>22</v>
      </c>
      <c r="E9925" t="s">
        <v>16</v>
      </c>
      <c r="F9925" t="s">
        <v>130</v>
      </c>
      <c r="G9925">
        <v>116616</v>
      </c>
      <c r="H9925">
        <v>10</v>
      </c>
      <c r="I9925">
        <v>1</v>
      </c>
      <c r="J9925">
        <v>68</v>
      </c>
      <c r="K9925">
        <v>4</v>
      </c>
      <c r="L9925" t="s">
        <v>24</v>
      </c>
      <c r="M9925" t="str" cm="1">
        <f t="array" ref="M9925">_xlfn.IFS(Table1[[#This Row],[Tenure_Years]]&lt;=2,"New Hire",Table1[[#This Row],[Tenure_Years]]&lt;=5,"Established",Table1[[#This Row],[Tenure_Years]]&gt;=5,"Veteran")</f>
        <v>Veteran</v>
      </c>
      <c r="N9925">
        <f t="shared" si="310"/>
        <v>94458.108426635241</v>
      </c>
      <c r="O9925" t="str">
        <f t="shared" si="311"/>
        <v>Normal</v>
      </c>
    </row>
    <row r="9926" spans="1:15" x14ac:dyDescent="0.3">
      <c r="A9926" t="s">
        <v>19306</v>
      </c>
      <c r="B9926" t="s">
        <v>19307</v>
      </c>
      <c r="C9926" t="s">
        <v>15</v>
      </c>
      <c r="D9926">
        <v>42</v>
      </c>
      <c r="E9926" t="s">
        <v>60</v>
      </c>
      <c r="F9926" t="s">
        <v>98</v>
      </c>
      <c r="G9926">
        <v>140208</v>
      </c>
      <c r="H9926">
        <v>7</v>
      </c>
      <c r="I9926">
        <v>4</v>
      </c>
      <c r="J9926">
        <v>37</v>
      </c>
      <c r="K9926">
        <v>0</v>
      </c>
      <c r="L9926" t="s">
        <v>24</v>
      </c>
      <c r="M9926" t="str" cm="1">
        <f t="array" ref="M9926">_xlfn.IFS(Table1[[#This Row],[Tenure_Years]]&lt;=2,"New Hire",Table1[[#This Row],[Tenure_Years]]&lt;=5,"Established",Table1[[#This Row],[Tenure_Years]]&gt;=5,"Veteran")</f>
        <v>Veteran</v>
      </c>
      <c r="N9926">
        <f t="shared" si="310"/>
        <v>94068.868467410459</v>
      </c>
      <c r="O9926" t="str">
        <f t="shared" si="311"/>
        <v>Normal</v>
      </c>
    </row>
    <row r="9927" spans="1:15" x14ac:dyDescent="0.3">
      <c r="A9927" t="s">
        <v>19308</v>
      </c>
      <c r="B9927" t="s">
        <v>19309</v>
      </c>
      <c r="C9927" t="s">
        <v>31</v>
      </c>
      <c r="D9927">
        <v>33</v>
      </c>
      <c r="E9927" t="s">
        <v>27</v>
      </c>
      <c r="F9927" t="s">
        <v>28</v>
      </c>
      <c r="G9927">
        <v>65535</v>
      </c>
      <c r="H9927">
        <v>14</v>
      </c>
      <c r="I9927">
        <v>3</v>
      </c>
      <c r="J9927">
        <v>37</v>
      </c>
      <c r="K9927">
        <v>3</v>
      </c>
      <c r="L9927" t="s">
        <v>18</v>
      </c>
      <c r="M9927" t="str" cm="1">
        <f t="array" ref="M9927">_xlfn.IFS(Table1[[#This Row],[Tenure_Years]]&lt;=2,"New Hire",Table1[[#This Row],[Tenure_Years]]&lt;=5,"Established",Table1[[#This Row],[Tenure_Years]]&gt;=5,"Veteran")</f>
        <v>Veteran</v>
      </c>
      <c r="N9927">
        <f t="shared" si="310"/>
        <v>92826.904643962844</v>
      </c>
      <c r="O9927" t="str">
        <f t="shared" si="311"/>
        <v>Normal</v>
      </c>
    </row>
    <row r="9928" spans="1:15" x14ac:dyDescent="0.3">
      <c r="A9928" t="s">
        <v>19310</v>
      </c>
      <c r="B9928" t="s">
        <v>19311</v>
      </c>
      <c r="C9928" t="s">
        <v>15</v>
      </c>
      <c r="D9928">
        <v>25</v>
      </c>
      <c r="E9928" t="s">
        <v>56</v>
      </c>
      <c r="F9928" t="s">
        <v>92</v>
      </c>
      <c r="G9928">
        <v>51352</v>
      </c>
      <c r="H9928">
        <v>14</v>
      </c>
      <c r="I9928">
        <v>5</v>
      </c>
      <c r="J9928">
        <v>75</v>
      </c>
      <c r="K9928">
        <v>0</v>
      </c>
      <c r="L9928" t="s">
        <v>24</v>
      </c>
      <c r="M9928" t="str" cm="1">
        <f t="array" ref="M9928">_xlfn.IFS(Table1[[#This Row],[Tenure_Years]]&lt;=2,"New Hire",Table1[[#This Row],[Tenure_Years]]&lt;=5,"Established",Table1[[#This Row],[Tenure_Years]]&gt;=5,"Veteran")</f>
        <v>Veteran</v>
      </c>
      <c r="N9928">
        <f t="shared" si="310"/>
        <v>94573.380601596073</v>
      </c>
      <c r="O9928" t="str">
        <f t="shared" si="311"/>
        <v>Normal</v>
      </c>
    </row>
    <row r="9929" spans="1:15" x14ac:dyDescent="0.3">
      <c r="A9929" t="s">
        <v>19312</v>
      </c>
      <c r="B9929" t="s">
        <v>19313</v>
      </c>
      <c r="C9929" t="s">
        <v>21</v>
      </c>
      <c r="D9929">
        <v>53</v>
      </c>
      <c r="E9929" t="s">
        <v>16</v>
      </c>
      <c r="F9929" t="s">
        <v>130</v>
      </c>
      <c r="G9929">
        <v>70984</v>
      </c>
      <c r="H9929">
        <v>9</v>
      </c>
      <c r="I9929">
        <v>2</v>
      </c>
      <c r="J9929">
        <v>51</v>
      </c>
      <c r="K9929">
        <v>5</v>
      </c>
      <c r="L9929" t="s">
        <v>24</v>
      </c>
      <c r="M9929" t="str" cm="1">
        <f t="array" ref="M9929">_xlfn.IFS(Table1[[#This Row],[Tenure_Years]]&lt;=2,"New Hire",Table1[[#This Row],[Tenure_Years]]&lt;=5,"Established",Table1[[#This Row],[Tenure_Years]]&gt;=5,"Veteran")</f>
        <v>Veteran</v>
      </c>
      <c r="N9929">
        <f t="shared" si="310"/>
        <v>94458.108426635241</v>
      </c>
      <c r="O9929" t="str">
        <f t="shared" si="311"/>
        <v>Normal</v>
      </c>
    </row>
    <row r="9930" spans="1:15" x14ac:dyDescent="0.3">
      <c r="A9930" t="s">
        <v>19314</v>
      </c>
      <c r="B9930" t="s">
        <v>19315</v>
      </c>
      <c r="C9930" t="s">
        <v>15</v>
      </c>
      <c r="D9930">
        <v>50</v>
      </c>
      <c r="E9930" t="s">
        <v>16</v>
      </c>
      <c r="F9930" t="s">
        <v>38</v>
      </c>
      <c r="G9930">
        <v>63256</v>
      </c>
      <c r="H9930">
        <v>1</v>
      </c>
      <c r="I9930">
        <v>5</v>
      </c>
      <c r="J9930">
        <v>51</v>
      </c>
      <c r="K9930">
        <v>5</v>
      </c>
      <c r="L9930" t="s">
        <v>24</v>
      </c>
      <c r="M9930" t="str" cm="1">
        <f t="array" ref="M9930">_xlfn.IFS(Table1[[#This Row],[Tenure_Years]]&lt;=2,"New Hire",Table1[[#This Row],[Tenure_Years]]&lt;=5,"Established",Table1[[#This Row],[Tenure_Years]]&gt;=5,"Veteran")</f>
        <v>New Hire</v>
      </c>
      <c r="N9930">
        <f t="shared" si="310"/>
        <v>94458.108426635241</v>
      </c>
      <c r="O9930" t="str">
        <f t="shared" si="311"/>
        <v>Normal</v>
      </c>
    </row>
    <row r="9931" spans="1:15" x14ac:dyDescent="0.3">
      <c r="A9931" t="s">
        <v>19316</v>
      </c>
      <c r="B9931" t="s">
        <v>19317</v>
      </c>
      <c r="C9931" t="s">
        <v>31</v>
      </c>
      <c r="D9931">
        <v>59</v>
      </c>
      <c r="E9931" t="s">
        <v>16</v>
      </c>
      <c r="F9931" t="s">
        <v>130</v>
      </c>
      <c r="G9931">
        <v>53168</v>
      </c>
      <c r="H9931">
        <v>8</v>
      </c>
      <c r="I9931">
        <v>3</v>
      </c>
      <c r="J9931">
        <v>19</v>
      </c>
      <c r="K9931">
        <v>0</v>
      </c>
      <c r="L9931" t="s">
        <v>24</v>
      </c>
      <c r="M9931" t="str" cm="1">
        <f t="array" ref="M9931">_xlfn.IFS(Table1[[#This Row],[Tenure_Years]]&lt;=2,"New Hire",Table1[[#This Row],[Tenure_Years]]&lt;=5,"Established",Table1[[#This Row],[Tenure_Years]]&gt;=5,"Veteran")</f>
        <v>Veteran</v>
      </c>
      <c r="N9931">
        <f t="shared" si="310"/>
        <v>94458.108426635241</v>
      </c>
      <c r="O9931" t="str">
        <f t="shared" si="311"/>
        <v>Normal</v>
      </c>
    </row>
    <row r="9932" spans="1:15" x14ac:dyDescent="0.3">
      <c r="A9932" t="s">
        <v>19318</v>
      </c>
      <c r="B9932" t="s">
        <v>19319</v>
      </c>
      <c r="C9932" t="s">
        <v>31</v>
      </c>
      <c r="D9932">
        <v>41</v>
      </c>
      <c r="E9932" t="s">
        <v>60</v>
      </c>
      <c r="F9932" t="s">
        <v>64</v>
      </c>
      <c r="G9932">
        <v>51099</v>
      </c>
      <c r="H9932">
        <v>3</v>
      </c>
      <c r="I9932">
        <v>2</v>
      </c>
      <c r="J9932">
        <v>15</v>
      </c>
      <c r="K9932">
        <v>2</v>
      </c>
      <c r="L9932" t="s">
        <v>18</v>
      </c>
      <c r="M9932" t="str" cm="1">
        <f t="array" ref="M9932">_xlfn.IFS(Table1[[#This Row],[Tenure_Years]]&lt;=2,"New Hire",Table1[[#This Row],[Tenure_Years]]&lt;=5,"Established",Table1[[#This Row],[Tenure_Years]]&gt;=5,"Veteran")</f>
        <v>Established</v>
      </c>
      <c r="N9932">
        <f t="shared" si="310"/>
        <v>94068.868467410459</v>
      </c>
      <c r="O9932" t="str">
        <f t="shared" si="311"/>
        <v>Normal</v>
      </c>
    </row>
    <row r="9933" spans="1:15" x14ac:dyDescent="0.3">
      <c r="A9933" t="s">
        <v>19320</v>
      </c>
      <c r="B9933" t="s">
        <v>19321</v>
      </c>
      <c r="C9933" t="s">
        <v>31</v>
      </c>
      <c r="D9933">
        <v>37</v>
      </c>
      <c r="E9933" t="s">
        <v>56</v>
      </c>
      <c r="F9933" t="s">
        <v>92</v>
      </c>
      <c r="G9933">
        <v>97118</v>
      </c>
      <c r="H9933">
        <v>14</v>
      </c>
      <c r="I9933">
        <v>4</v>
      </c>
      <c r="J9933">
        <v>36</v>
      </c>
      <c r="K9933">
        <v>2</v>
      </c>
      <c r="L9933" t="s">
        <v>24</v>
      </c>
      <c r="M9933" t="str" cm="1">
        <f t="array" ref="M9933">_xlfn.IFS(Table1[[#This Row],[Tenure_Years]]&lt;=2,"New Hire",Table1[[#This Row],[Tenure_Years]]&lt;=5,"Established",Table1[[#This Row],[Tenure_Years]]&gt;=5,"Veteran")</f>
        <v>Veteran</v>
      </c>
      <c r="N9933">
        <f t="shared" si="310"/>
        <v>94573.380601596073</v>
      </c>
      <c r="O9933" t="str">
        <f t="shared" si="311"/>
        <v>Normal</v>
      </c>
    </row>
    <row r="9934" spans="1:15" x14ac:dyDescent="0.3">
      <c r="A9934" t="s">
        <v>19322</v>
      </c>
      <c r="B9934" t="s">
        <v>19323</v>
      </c>
      <c r="C9934" t="s">
        <v>31</v>
      </c>
      <c r="D9934">
        <v>39</v>
      </c>
      <c r="E9934" t="s">
        <v>16</v>
      </c>
      <c r="F9934" t="s">
        <v>17</v>
      </c>
      <c r="G9934">
        <v>116299</v>
      </c>
      <c r="H9934">
        <v>1</v>
      </c>
      <c r="I9934">
        <v>4</v>
      </c>
      <c r="J9934">
        <v>53</v>
      </c>
      <c r="K9934">
        <v>4</v>
      </c>
      <c r="L9934" t="s">
        <v>24</v>
      </c>
      <c r="M9934" t="str" cm="1">
        <f t="array" ref="M9934">_xlfn.IFS(Table1[[#This Row],[Tenure_Years]]&lt;=2,"New Hire",Table1[[#This Row],[Tenure_Years]]&lt;=5,"Established",Table1[[#This Row],[Tenure_Years]]&gt;=5,"Veteran")</f>
        <v>New Hire</v>
      </c>
      <c r="N9934">
        <f t="shared" si="310"/>
        <v>94458.108426635241</v>
      </c>
      <c r="O9934" t="str">
        <f t="shared" si="311"/>
        <v>Normal</v>
      </c>
    </row>
    <row r="9935" spans="1:15" x14ac:dyDescent="0.3">
      <c r="A9935" t="s">
        <v>19324</v>
      </c>
      <c r="B9935" t="s">
        <v>19325</v>
      </c>
      <c r="C9935" t="s">
        <v>21</v>
      </c>
      <c r="D9935">
        <v>51</v>
      </c>
      <c r="E9935" t="s">
        <v>56</v>
      </c>
      <c r="F9935" t="s">
        <v>57</v>
      </c>
      <c r="G9935">
        <v>138141</v>
      </c>
      <c r="H9935">
        <v>10</v>
      </c>
      <c r="I9935">
        <v>1</v>
      </c>
      <c r="J9935">
        <v>11</v>
      </c>
      <c r="K9935">
        <v>2</v>
      </c>
      <c r="L9935" t="s">
        <v>18</v>
      </c>
      <c r="M9935" t="str" cm="1">
        <f t="array" ref="M9935">_xlfn.IFS(Table1[[#This Row],[Tenure_Years]]&lt;=2,"New Hire",Table1[[#This Row],[Tenure_Years]]&lt;=5,"Established",Table1[[#This Row],[Tenure_Years]]&gt;=5,"Veteran")</f>
        <v>Veteran</v>
      </c>
      <c r="N9935">
        <f t="shared" si="310"/>
        <v>94573.380601596073</v>
      </c>
      <c r="O9935" t="str">
        <f t="shared" si="311"/>
        <v>Normal</v>
      </c>
    </row>
    <row r="9936" spans="1:15" x14ac:dyDescent="0.3">
      <c r="A9936" t="s">
        <v>19326</v>
      </c>
      <c r="B9936" t="s">
        <v>19327</v>
      </c>
      <c r="C9936" t="s">
        <v>31</v>
      </c>
      <c r="D9936">
        <v>39</v>
      </c>
      <c r="E9936" t="s">
        <v>56</v>
      </c>
      <c r="F9936" t="s">
        <v>57</v>
      </c>
      <c r="G9936">
        <v>41457</v>
      </c>
      <c r="H9936">
        <v>1</v>
      </c>
      <c r="I9936">
        <v>1</v>
      </c>
      <c r="J9936">
        <v>30</v>
      </c>
      <c r="K9936">
        <v>4</v>
      </c>
      <c r="L9936" t="s">
        <v>18</v>
      </c>
      <c r="M9936" t="str" cm="1">
        <f t="array" ref="M9936">_xlfn.IFS(Table1[[#This Row],[Tenure_Years]]&lt;=2,"New Hire",Table1[[#This Row],[Tenure_Years]]&lt;=5,"Established",Table1[[#This Row],[Tenure_Years]]&gt;=5,"Veteran")</f>
        <v>New Hire</v>
      </c>
      <c r="N9936">
        <f t="shared" si="310"/>
        <v>94573.380601596073</v>
      </c>
      <c r="O9936" t="str">
        <f t="shared" si="311"/>
        <v>Normal</v>
      </c>
    </row>
    <row r="9937" spans="1:15" x14ac:dyDescent="0.3">
      <c r="A9937" t="s">
        <v>19328</v>
      </c>
      <c r="B9937" t="s">
        <v>19329</v>
      </c>
      <c r="C9937" t="s">
        <v>15</v>
      </c>
      <c r="D9937">
        <v>39</v>
      </c>
      <c r="E9937" t="s">
        <v>27</v>
      </c>
      <c r="F9937" t="s">
        <v>111</v>
      </c>
      <c r="G9937">
        <v>85204</v>
      </c>
      <c r="H9937">
        <v>3</v>
      </c>
      <c r="I9937">
        <v>2</v>
      </c>
      <c r="J9937">
        <v>37</v>
      </c>
      <c r="K9937">
        <v>4</v>
      </c>
      <c r="L9937" t="s">
        <v>24</v>
      </c>
      <c r="M9937" t="str" cm="1">
        <f t="array" ref="M9937">_xlfn.IFS(Table1[[#This Row],[Tenure_Years]]&lt;=2,"New Hire",Table1[[#This Row],[Tenure_Years]]&lt;=5,"Established",Table1[[#This Row],[Tenure_Years]]&gt;=5,"Veteran")</f>
        <v>Established</v>
      </c>
      <c r="N9937">
        <f t="shared" si="310"/>
        <v>92826.904643962844</v>
      </c>
      <c r="O9937" t="str">
        <f t="shared" si="311"/>
        <v>Normal</v>
      </c>
    </row>
    <row r="9938" spans="1:15" x14ac:dyDescent="0.3">
      <c r="A9938" t="s">
        <v>19330</v>
      </c>
      <c r="B9938" t="s">
        <v>19331</v>
      </c>
      <c r="C9938" t="s">
        <v>21</v>
      </c>
      <c r="D9938">
        <v>57</v>
      </c>
      <c r="E9938" t="s">
        <v>16</v>
      </c>
      <c r="F9938" t="s">
        <v>17</v>
      </c>
      <c r="G9938">
        <v>124719</v>
      </c>
      <c r="H9938">
        <v>14</v>
      </c>
      <c r="I9938">
        <v>2</v>
      </c>
      <c r="J9938">
        <v>21</v>
      </c>
      <c r="K9938">
        <v>4</v>
      </c>
      <c r="L9938" t="s">
        <v>24</v>
      </c>
      <c r="M9938" t="str" cm="1">
        <f t="array" ref="M9938">_xlfn.IFS(Table1[[#This Row],[Tenure_Years]]&lt;=2,"New Hire",Table1[[#This Row],[Tenure_Years]]&lt;=5,"Established",Table1[[#This Row],[Tenure_Years]]&gt;=5,"Veteran")</f>
        <v>Veteran</v>
      </c>
      <c r="N9938">
        <f t="shared" si="310"/>
        <v>94458.108426635241</v>
      </c>
      <c r="O9938" t="str">
        <f t="shared" si="311"/>
        <v>Normal</v>
      </c>
    </row>
    <row r="9939" spans="1:15" x14ac:dyDescent="0.3">
      <c r="A9939" t="s">
        <v>19332</v>
      </c>
      <c r="B9939" t="s">
        <v>19333</v>
      </c>
      <c r="C9939" t="s">
        <v>31</v>
      </c>
      <c r="D9939">
        <v>36</v>
      </c>
      <c r="E9939" t="s">
        <v>56</v>
      </c>
      <c r="F9939" t="s">
        <v>92</v>
      </c>
      <c r="G9939">
        <v>118177</v>
      </c>
      <c r="H9939">
        <v>3</v>
      </c>
      <c r="I9939">
        <v>5</v>
      </c>
      <c r="J9939">
        <v>63</v>
      </c>
      <c r="K9939">
        <v>0</v>
      </c>
      <c r="L9939" t="s">
        <v>18</v>
      </c>
      <c r="M9939" t="str" cm="1">
        <f t="array" ref="M9939">_xlfn.IFS(Table1[[#This Row],[Tenure_Years]]&lt;=2,"New Hire",Table1[[#This Row],[Tenure_Years]]&lt;=5,"Established",Table1[[#This Row],[Tenure_Years]]&gt;=5,"Veteran")</f>
        <v>Established</v>
      </c>
      <c r="N9939">
        <f t="shared" si="310"/>
        <v>94573.380601596073</v>
      </c>
      <c r="O9939" t="str">
        <f t="shared" si="311"/>
        <v>Normal</v>
      </c>
    </row>
    <row r="9940" spans="1:15" x14ac:dyDescent="0.3">
      <c r="A9940" t="s">
        <v>19334</v>
      </c>
      <c r="B9940" t="s">
        <v>19335</v>
      </c>
      <c r="C9940" t="s">
        <v>31</v>
      </c>
      <c r="D9940">
        <v>59</v>
      </c>
      <c r="E9940" t="s">
        <v>60</v>
      </c>
      <c r="F9940" t="s">
        <v>141</v>
      </c>
      <c r="G9940">
        <v>53199</v>
      </c>
      <c r="H9940">
        <v>11</v>
      </c>
      <c r="I9940">
        <v>1</v>
      </c>
      <c r="J9940">
        <v>13</v>
      </c>
      <c r="K9940">
        <v>1</v>
      </c>
      <c r="L9940" t="s">
        <v>18</v>
      </c>
      <c r="M9940" t="str" cm="1">
        <f t="array" ref="M9940">_xlfn.IFS(Table1[[#This Row],[Tenure_Years]]&lt;=2,"New Hire",Table1[[#This Row],[Tenure_Years]]&lt;=5,"Established",Table1[[#This Row],[Tenure_Years]]&gt;=5,"Veteran")</f>
        <v>Veteran</v>
      </c>
      <c r="N9940">
        <f t="shared" si="310"/>
        <v>94068.868467410459</v>
      </c>
      <c r="O9940" t="str">
        <f t="shared" si="311"/>
        <v>Normal</v>
      </c>
    </row>
    <row r="9941" spans="1:15" x14ac:dyDescent="0.3">
      <c r="A9941" t="s">
        <v>19336</v>
      </c>
      <c r="B9941" t="s">
        <v>19337</v>
      </c>
      <c r="C9941" t="s">
        <v>31</v>
      </c>
      <c r="D9941">
        <v>36</v>
      </c>
      <c r="E9941" t="s">
        <v>60</v>
      </c>
      <c r="F9941" t="s">
        <v>61</v>
      </c>
      <c r="G9941">
        <v>128481</v>
      </c>
      <c r="H9941">
        <v>4</v>
      </c>
      <c r="I9941">
        <v>3</v>
      </c>
      <c r="J9941">
        <v>35</v>
      </c>
      <c r="K9941">
        <v>4</v>
      </c>
      <c r="L9941" t="s">
        <v>24</v>
      </c>
      <c r="M9941" t="str" cm="1">
        <f t="array" ref="M9941">_xlfn.IFS(Table1[[#This Row],[Tenure_Years]]&lt;=2,"New Hire",Table1[[#This Row],[Tenure_Years]]&lt;=5,"Established",Table1[[#This Row],[Tenure_Years]]&gt;=5,"Veteran")</f>
        <v>Established</v>
      </c>
      <c r="N9941">
        <f t="shared" si="310"/>
        <v>94068.868467410459</v>
      </c>
      <c r="O9941" t="str">
        <f t="shared" si="311"/>
        <v>Normal</v>
      </c>
    </row>
    <row r="9942" spans="1:15" x14ac:dyDescent="0.3">
      <c r="A9942" t="s">
        <v>19338</v>
      </c>
      <c r="B9942" t="s">
        <v>19339</v>
      </c>
      <c r="C9942" t="s">
        <v>15</v>
      </c>
      <c r="D9942">
        <v>30</v>
      </c>
      <c r="E9942" t="s">
        <v>32</v>
      </c>
      <c r="F9942" t="s">
        <v>33</v>
      </c>
      <c r="G9942">
        <v>141403</v>
      </c>
      <c r="H9942">
        <v>13</v>
      </c>
      <c r="I9942">
        <v>5</v>
      </c>
      <c r="J9942">
        <v>10</v>
      </c>
      <c r="K9942">
        <v>5</v>
      </c>
      <c r="L9942" t="s">
        <v>18</v>
      </c>
      <c r="M9942" t="str" cm="1">
        <f t="array" ref="M9942">_xlfn.IFS(Table1[[#This Row],[Tenure_Years]]&lt;=2,"New Hire",Table1[[#This Row],[Tenure_Years]]&lt;=5,"Established",Table1[[#This Row],[Tenure_Years]]&gt;=5,"Veteran")</f>
        <v>Veteran</v>
      </c>
      <c r="N9942">
        <f t="shared" si="310"/>
        <v>94178.259456264772</v>
      </c>
      <c r="O9942" t="str">
        <f t="shared" si="311"/>
        <v>Normal</v>
      </c>
    </row>
    <row r="9943" spans="1:15" x14ac:dyDescent="0.3">
      <c r="A9943" t="s">
        <v>19340</v>
      </c>
      <c r="B9943" t="s">
        <v>19341</v>
      </c>
      <c r="C9943" t="s">
        <v>21</v>
      </c>
      <c r="D9943">
        <v>29</v>
      </c>
      <c r="E9943" t="s">
        <v>27</v>
      </c>
      <c r="F9943" t="s">
        <v>67</v>
      </c>
      <c r="G9943">
        <v>40501</v>
      </c>
      <c r="H9943">
        <v>3</v>
      </c>
      <c r="I9943">
        <v>5</v>
      </c>
      <c r="J9943">
        <v>37</v>
      </c>
      <c r="K9943">
        <v>5</v>
      </c>
      <c r="L9943" t="s">
        <v>18</v>
      </c>
      <c r="M9943" t="str" cm="1">
        <f t="array" ref="M9943">_xlfn.IFS(Table1[[#This Row],[Tenure_Years]]&lt;=2,"New Hire",Table1[[#This Row],[Tenure_Years]]&lt;=5,"Established",Table1[[#This Row],[Tenure_Years]]&gt;=5,"Veteran")</f>
        <v>Established</v>
      </c>
      <c r="N9943">
        <f t="shared" si="310"/>
        <v>92826.904643962844</v>
      </c>
      <c r="O9943" t="str">
        <f t="shared" si="311"/>
        <v>Normal</v>
      </c>
    </row>
    <row r="9944" spans="1:15" x14ac:dyDescent="0.3">
      <c r="A9944" t="s">
        <v>19342</v>
      </c>
      <c r="B9944" t="s">
        <v>19343</v>
      </c>
      <c r="C9944" t="s">
        <v>31</v>
      </c>
      <c r="D9944">
        <v>37</v>
      </c>
      <c r="E9944" t="s">
        <v>56</v>
      </c>
      <c r="F9944" t="s">
        <v>57</v>
      </c>
      <c r="G9944">
        <v>109710</v>
      </c>
      <c r="H9944">
        <v>13</v>
      </c>
      <c r="I9944">
        <v>5</v>
      </c>
      <c r="J9944">
        <v>22</v>
      </c>
      <c r="K9944">
        <v>5</v>
      </c>
      <c r="L9944" t="s">
        <v>24</v>
      </c>
      <c r="M9944" t="str" cm="1">
        <f t="array" ref="M9944">_xlfn.IFS(Table1[[#This Row],[Tenure_Years]]&lt;=2,"New Hire",Table1[[#This Row],[Tenure_Years]]&lt;=5,"Established",Table1[[#This Row],[Tenure_Years]]&gt;=5,"Veteran")</f>
        <v>Veteran</v>
      </c>
      <c r="N9944">
        <f t="shared" si="310"/>
        <v>94573.380601596073</v>
      </c>
      <c r="O9944" t="str">
        <f t="shared" si="311"/>
        <v>Normal</v>
      </c>
    </row>
    <row r="9945" spans="1:15" x14ac:dyDescent="0.3">
      <c r="A9945" t="s">
        <v>19344</v>
      </c>
      <c r="B9945" t="s">
        <v>12968</v>
      </c>
      <c r="C9945" t="s">
        <v>15</v>
      </c>
      <c r="D9945">
        <v>32</v>
      </c>
      <c r="E9945" t="s">
        <v>60</v>
      </c>
      <c r="F9945" t="s">
        <v>61</v>
      </c>
      <c r="G9945">
        <v>128811</v>
      </c>
      <c r="H9945">
        <v>1</v>
      </c>
      <c r="I9945">
        <v>5</v>
      </c>
      <c r="J9945">
        <v>19</v>
      </c>
      <c r="K9945">
        <v>2</v>
      </c>
      <c r="L9945" t="s">
        <v>24</v>
      </c>
      <c r="M9945" t="str" cm="1">
        <f t="array" ref="M9945">_xlfn.IFS(Table1[[#This Row],[Tenure_Years]]&lt;=2,"New Hire",Table1[[#This Row],[Tenure_Years]]&lt;=5,"Established",Table1[[#This Row],[Tenure_Years]]&gt;=5,"Veteran")</f>
        <v>New Hire</v>
      </c>
      <c r="N9945">
        <f t="shared" si="310"/>
        <v>94068.868467410459</v>
      </c>
      <c r="O9945" t="str">
        <f t="shared" si="311"/>
        <v>Normal</v>
      </c>
    </row>
    <row r="9946" spans="1:15" x14ac:dyDescent="0.3">
      <c r="A9946" t="s">
        <v>19345</v>
      </c>
      <c r="B9946" t="s">
        <v>19346</v>
      </c>
      <c r="C9946" t="s">
        <v>31</v>
      </c>
      <c r="D9946">
        <v>38</v>
      </c>
      <c r="E9946" t="s">
        <v>16</v>
      </c>
      <c r="F9946" t="s">
        <v>17</v>
      </c>
      <c r="G9946">
        <v>82105</v>
      </c>
      <c r="H9946">
        <v>15</v>
      </c>
      <c r="I9946">
        <v>3</v>
      </c>
      <c r="J9946">
        <v>61</v>
      </c>
      <c r="K9946">
        <v>2</v>
      </c>
      <c r="L9946" t="s">
        <v>18</v>
      </c>
      <c r="M9946" t="str" cm="1">
        <f t="array" ref="M9946">_xlfn.IFS(Table1[[#This Row],[Tenure_Years]]&lt;=2,"New Hire",Table1[[#This Row],[Tenure_Years]]&lt;=5,"Established",Table1[[#This Row],[Tenure_Years]]&gt;=5,"Veteran")</f>
        <v>Veteran</v>
      </c>
      <c r="N9946">
        <f t="shared" si="310"/>
        <v>94458.108426635241</v>
      </c>
      <c r="O9946" t="str">
        <f t="shared" si="311"/>
        <v>Normal</v>
      </c>
    </row>
    <row r="9947" spans="1:15" x14ac:dyDescent="0.3">
      <c r="A9947" t="s">
        <v>19347</v>
      </c>
      <c r="B9947" t="s">
        <v>19348</v>
      </c>
      <c r="C9947" t="s">
        <v>21</v>
      </c>
      <c r="D9947">
        <v>54</v>
      </c>
      <c r="E9947" t="s">
        <v>32</v>
      </c>
      <c r="F9947" t="s">
        <v>33</v>
      </c>
      <c r="G9947">
        <v>146625</v>
      </c>
      <c r="H9947">
        <v>14</v>
      </c>
      <c r="I9947">
        <v>1</v>
      </c>
      <c r="J9947">
        <v>66</v>
      </c>
      <c r="K9947">
        <v>2</v>
      </c>
      <c r="L9947" t="s">
        <v>18</v>
      </c>
      <c r="M9947" t="str" cm="1">
        <f t="array" ref="M9947">_xlfn.IFS(Table1[[#This Row],[Tenure_Years]]&lt;=2,"New Hire",Table1[[#This Row],[Tenure_Years]]&lt;=5,"Established",Table1[[#This Row],[Tenure_Years]]&gt;=5,"Veteran")</f>
        <v>Veteran</v>
      </c>
      <c r="N9947">
        <f t="shared" si="310"/>
        <v>94178.259456264772</v>
      </c>
      <c r="O9947" t="str">
        <f t="shared" si="311"/>
        <v>Normal</v>
      </c>
    </row>
    <row r="9948" spans="1:15" x14ac:dyDescent="0.3">
      <c r="A9948" t="s">
        <v>19349</v>
      </c>
      <c r="B9948" t="s">
        <v>19350</v>
      </c>
      <c r="C9948" t="s">
        <v>15</v>
      </c>
      <c r="D9948">
        <v>53</v>
      </c>
      <c r="E9948" t="s">
        <v>22</v>
      </c>
      <c r="F9948" t="s">
        <v>23</v>
      </c>
      <c r="G9948">
        <v>115374</v>
      </c>
      <c r="H9948">
        <v>11</v>
      </c>
      <c r="I9948">
        <v>5</v>
      </c>
      <c r="J9948">
        <v>38</v>
      </c>
      <c r="K9948">
        <v>2</v>
      </c>
      <c r="L9948" t="s">
        <v>18</v>
      </c>
      <c r="M9948" t="str" cm="1">
        <f t="array" ref="M9948">_xlfn.IFS(Table1[[#This Row],[Tenure_Years]]&lt;=2,"New Hire",Table1[[#This Row],[Tenure_Years]]&lt;=5,"Established",Table1[[#This Row],[Tenure_Years]]&gt;=5,"Veteran")</f>
        <v>Veteran</v>
      </c>
      <c r="N9948">
        <f t="shared" si="310"/>
        <v>96526.185096153844</v>
      </c>
      <c r="O9948" t="str">
        <f t="shared" si="311"/>
        <v>Normal</v>
      </c>
    </row>
    <row r="9949" spans="1:15" x14ac:dyDescent="0.3">
      <c r="A9949" t="s">
        <v>19351</v>
      </c>
      <c r="B9949" t="s">
        <v>19352</v>
      </c>
      <c r="C9949" t="s">
        <v>31</v>
      </c>
      <c r="D9949">
        <v>59</v>
      </c>
      <c r="E9949" t="s">
        <v>22</v>
      </c>
      <c r="F9949" t="s">
        <v>23</v>
      </c>
      <c r="G9949">
        <v>76887</v>
      </c>
      <c r="H9949">
        <v>14</v>
      </c>
      <c r="I9949">
        <v>3</v>
      </c>
      <c r="J9949">
        <v>39</v>
      </c>
      <c r="K9949">
        <v>4</v>
      </c>
      <c r="L9949" t="s">
        <v>18</v>
      </c>
      <c r="M9949" t="str" cm="1">
        <f t="array" ref="M9949">_xlfn.IFS(Table1[[#This Row],[Tenure_Years]]&lt;=2,"New Hire",Table1[[#This Row],[Tenure_Years]]&lt;=5,"Established",Table1[[#This Row],[Tenure_Years]]&gt;=5,"Veteran")</f>
        <v>Veteran</v>
      </c>
      <c r="N9949">
        <f t="shared" si="310"/>
        <v>96526.185096153844</v>
      </c>
      <c r="O9949" t="str">
        <f t="shared" si="311"/>
        <v>Normal</v>
      </c>
    </row>
    <row r="9950" spans="1:15" x14ac:dyDescent="0.3">
      <c r="A9950" t="s">
        <v>19353</v>
      </c>
      <c r="B9950" t="s">
        <v>19354</v>
      </c>
      <c r="C9950" t="s">
        <v>31</v>
      </c>
      <c r="D9950">
        <v>22</v>
      </c>
      <c r="E9950" t="s">
        <v>27</v>
      </c>
      <c r="F9950" t="s">
        <v>28</v>
      </c>
      <c r="G9950">
        <v>51579</v>
      </c>
      <c r="H9950">
        <v>14</v>
      </c>
      <c r="I9950">
        <v>4</v>
      </c>
      <c r="J9950">
        <v>13</v>
      </c>
      <c r="K9950">
        <v>2</v>
      </c>
      <c r="L9950" t="s">
        <v>18</v>
      </c>
      <c r="M9950" t="str" cm="1">
        <f t="array" ref="M9950">_xlfn.IFS(Table1[[#This Row],[Tenure_Years]]&lt;=2,"New Hire",Table1[[#This Row],[Tenure_Years]]&lt;=5,"Established",Table1[[#This Row],[Tenure_Years]]&gt;=5,"Veteran")</f>
        <v>Veteran</v>
      </c>
      <c r="N9950">
        <f t="shared" si="310"/>
        <v>92826.904643962844</v>
      </c>
      <c r="O9950" t="str">
        <f t="shared" si="311"/>
        <v>Normal</v>
      </c>
    </row>
    <row r="9951" spans="1:15" x14ac:dyDescent="0.3">
      <c r="A9951" t="s">
        <v>19355</v>
      </c>
      <c r="B9951" t="s">
        <v>19356</v>
      </c>
      <c r="C9951" t="s">
        <v>31</v>
      </c>
      <c r="D9951">
        <v>43</v>
      </c>
      <c r="E9951" t="s">
        <v>22</v>
      </c>
      <c r="F9951" t="s">
        <v>51</v>
      </c>
      <c r="G9951">
        <v>131664</v>
      </c>
      <c r="H9951">
        <v>2</v>
      </c>
      <c r="I9951">
        <v>2</v>
      </c>
      <c r="J9951">
        <v>53</v>
      </c>
      <c r="K9951">
        <v>5</v>
      </c>
      <c r="L9951" t="s">
        <v>18</v>
      </c>
      <c r="M9951" t="str" cm="1">
        <f t="array" ref="M9951">_xlfn.IFS(Table1[[#This Row],[Tenure_Years]]&lt;=2,"New Hire",Table1[[#This Row],[Tenure_Years]]&lt;=5,"Established",Table1[[#This Row],[Tenure_Years]]&gt;=5,"Veteran")</f>
        <v>New Hire</v>
      </c>
      <c r="N9951">
        <f t="shared" si="310"/>
        <v>96526.185096153844</v>
      </c>
      <c r="O9951" t="str">
        <f t="shared" si="311"/>
        <v>Normal</v>
      </c>
    </row>
    <row r="9952" spans="1:15" x14ac:dyDescent="0.3">
      <c r="A9952" t="s">
        <v>19357</v>
      </c>
      <c r="B9952" t="s">
        <v>19358</v>
      </c>
      <c r="C9952" t="s">
        <v>21</v>
      </c>
      <c r="D9952">
        <v>25</v>
      </c>
      <c r="E9952" t="s">
        <v>22</v>
      </c>
      <c r="F9952" t="s">
        <v>95</v>
      </c>
      <c r="G9952">
        <v>117752</v>
      </c>
      <c r="H9952">
        <v>8</v>
      </c>
      <c r="I9952">
        <v>1</v>
      </c>
      <c r="J9952">
        <v>67</v>
      </c>
      <c r="K9952">
        <v>2</v>
      </c>
      <c r="L9952" t="s">
        <v>24</v>
      </c>
      <c r="M9952" t="str" cm="1">
        <f t="array" ref="M9952">_xlfn.IFS(Table1[[#This Row],[Tenure_Years]]&lt;=2,"New Hire",Table1[[#This Row],[Tenure_Years]]&lt;=5,"Established",Table1[[#This Row],[Tenure_Years]]&gt;=5,"Veteran")</f>
        <v>Veteran</v>
      </c>
      <c r="N9952">
        <f t="shared" si="310"/>
        <v>96526.185096153844</v>
      </c>
      <c r="O9952" t="str">
        <f t="shared" si="311"/>
        <v>Normal</v>
      </c>
    </row>
    <row r="9953" spans="1:15" x14ac:dyDescent="0.3">
      <c r="A9953" t="s">
        <v>19359</v>
      </c>
      <c r="B9953" t="s">
        <v>19360</v>
      </c>
      <c r="C9953" t="s">
        <v>31</v>
      </c>
      <c r="D9953">
        <v>52</v>
      </c>
      <c r="E9953" t="s">
        <v>27</v>
      </c>
      <c r="F9953" t="s">
        <v>67</v>
      </c>
      <c r="G9953">
        <v>53524</v>
      </c>
      <c r="H9953">
        <v>4</v>
      </c>
      <c r="I9953">
        <v>5</v>
      </c>
      <c r="J9953">
        <v>12</v>
      </c>
      <c r="K9953">
        <v>3</v>
      </c>
      <c r="L9953" t="s">
        <v>24</v>
      </c>
      <c r="M9953" t="str" cm="1">
        <f t="array" ref="M9953">_xlfn.IFS(Table1[[#This Row],[Tenure_Years]]&lt;=2,"New Hire",Table1[[#This Row],[Tenure_Years]]&lt;=5,"Established",Table1[[#This Row],[Tenure_Years]]&gt;=5,"Veteran")</f>
        <v>Established</v>
      </c>
      <c r="N9953">
        <f t="shared" si="310"/>
        <v>92826.904643962844</v>
      </c>
      <c r="O9953" t="str">
        <f t="shared" si="311"/>
        <v>Normal</v>
      </c>
    </row>
    <row r="9954" spans="1:15" x14ac:dyDescent="0.3">
      <c r="A9954" t="s">
        <v>19361</v>
      </c>
      <c r="B9954" t="s">
        <v>19362</v>
      </c>
      <c r="C9954" t="s">
        <v>21</v>
      </c>
      <c r="D9954">
        <v>31</v>
      </c>
      <c r="E9954" t="s">
        <v>32</v>
      </c>
      <c r="F9954" t="s">
        <v>43</v>
      </c>
      <c r="G9954">
        <v>76771</v>
      </c>
      <c r="H9954">
        <v>7</v>
      </c>
      <c r="I9954">
        <v>4</v>
      </c>
      <c r="J9954">
        <v>75</v>
      </c>
      <c r="K9954">
        <v>1</v>
      </c>
      <c r="L9954" t="s">
        <v>24</v>
      </c>
      <c r="M9954" t="str" cm="1">
        <f t="array" ref="M9954">_xlfn.IFS(Table1[[#This Row],[Tenure_Years]]&lt;=2,"New Hire",Table1[[#This Row],[Tenure_Years]]&lt;=5,"Established",Table1[[#This Row],[Tenure_Years]]&gt;=5,"Veteran")</f>
        <v>Veteran</v>
      </c>
      <c r="N9954">
        <f t="shared" si="310"/>
        <v>94178.259456264772</v>
      </c>
      <c r="O9954" t="str">
        <f t="shared" si="311"/>
        <v>Normal</v>
      </c>
    </row>
    <row r="9955" spans="1:15" x14ac:dyDescent="0.3">
      <c r="A9955" t="s">
        <v>19363</v>
      </c>
      <c r="B9955" t="s">
        <v>19364</v>
      </c>
      <c r="C9955" t="s">
        <v>21</v>
      </c>
      <c r="D9955">
        <v>58</v>
      </c>
      <c r="E9955" t="s">
        <v>22</v>
      </c>
      <c r="F9955" t="s">
        <v>23</v>
      </c>
      <c r="G9955">
        <v>67863</v>
      </c>
      <c r="H9955">
        <v>7</v>
      </c>
      <c r="I9955">
        <v>3</v>
      </c>
      <c r="J9955">
        <v>31</v>
      </c>
      <c r="K9955">
        <v>0</v>
      </c>
      <c r="L9955" t="s">
        <v>18</v>
      </c>
      <c r="M9955" t="str" cm="1">
        <f t="array" ref="M9955">_xlfn.IFS(Table1[[#This Row],[Tenure_Years]]&lt;=2,"New Hire",Table1[[#This Row],[Tenure_Years]]&lt;=5,"Established",Table1[[#This Row],[Tenure_Years]]&gt;=5,"Veteran")</f>
        <v>Veteran</v>
      </c>
      <c r="N9955">
        <f t="shared" si="310"/>
        <v>96526.185096153844</v>
      </c>
      <c r="O9955" t="str">
        <f t="shared" si="311"/>
        <v>Normal</v>
      </c>
    </row>
    <row r="9956" spans="1:15" x14ac:dyDescent="0.3">
      <c r="A9956" t="s">
        <v>19365</v>
      </c>
      <c r="B9956" t="s">
        <v>19366</v>
      </c>
      <c r="C9956" t="s">
        <v>31</v>
      </c>
      <c r="D9956">
        <v>57</v>
      </c>
      <c r="E9956" t="s">
        <v>32</v>
      </c>
      <c r="F9956" t="s">
        <v>43</v>
      </c>
      <c r="G9956">
        <v>97896</v>
      </c>
      <c r="H9956">
        <v>11</v>
      </c>
      <c r="I9956">
        <v>4</v>
      </c>
      <c r="J9956">
        <v>14</v>
      </c>
      <c r="K9956">
        <v>2</v>
      </c>
      <c r="L9956" t="s">
        <v>24</v>
      </c>
      <c r="M9956" t="str" cm="1">
        <f t="array" ref="M9956">_xlfn.IFS(Table1[[#This Row],[Tenure_Years]]&lt;=2,"New Hire",Table1[[#This Row],[Tenure_Years]]&lt;=5,"Established",Table1[[#This Row],[Tenure_Years]]&gt;=5,"Veteran")</f>
        <v>Veteran</v>
      </c>
      <c r="N9956">
        <f t="shared" si="310"/>
        <v>94178.259456264772</v>
      </c>
      <c r="O9956" t="str">
        <f t="shared" si="311"/>
        <v>Normal</v>
      </c>
    </row>
    <row r="9957" spans="1:15" x14ac:dyDescent="0.3">
      <c r="A9957" t="s">
        <v>19367</v>
      </c>
      <c r="B9957" t="s">
        <v>19368</v>
      </c>
      <c r="C9957" t="s">
        <v>21</v>
      </c>
      <c r="D9957">
        <v>45</v>
      </c>
      <c r="E9957" t="s">
        <v>27</v>
      </c>
      <c r="F9957" t="s">
        <v>75</v>
      </c>
      <c r="G9957">
        <v>100705</v>
      </c>
      <c r="H9957">
        <v>8</v>
      </c>
      <c r="I9957">
        <v>5</v>
      </c>
      <c r="J9957">
        <v>66</v>
      </c>
      <c r="K9957">
        <v>1</v>
      </c>
      <c r="L9957" t="s">
        <v>18</v>
      </c>
      <c r="M9957" t="str" cm="1">
        <f t="array" ref="M9957">_xlfn.IFS(Table1[[#This Row],[Tenure_Years]]&lt;=2,"New Hire",Table1[[#This Row],[Tenure_Years]]&lt;=5,"Established",Table1[[#This Row],[Tenure_Years]]&gt;=5,"Veteran")</f>
        <v>Veteran</v>
      </c>
      <c r="N9957">
        <f t="shared" si="310"/>
        <v>92826.904643962844</v>
      </c>
      <c r="O9957" t="str">
        <f t="shared" si="311"/>
        <v>Normal</v>
      </c>
    </row>
    <row r="9958" spans="1:15" x14ac:dyDescent="0.3">
      <c r="A9958" t="s">
        <v>19369</v>
      </c>
      <c r="B9958" t="s">
        <v>19370</v>
      </c>
      <c r="C9958" t="s">
        <v>21</v>
      </c>
      <c r="D9958">
        <v>55</v>
      </c>
      <c r="E9958" t="s">
        <v>32</v>
      </c>
      <c r="F9958" t="s">
        <v>33</v>
      </c>
      <c r="G9958">
        <v>78804</v>
      </c>
      <c r="H9958">
        <v>11</v>
      </c>
      <c r="I9958">
        <v>4</v>
      </c>
      <c r="J9958">
        <v>74</v>
      </c>
      <c r="K9958">
        <v>1</v>
      </c>
      <c r="L9958" t="s">
        <v>18</v>
      </c>
      <c r="M9958" t="str" cm="1">
        <f t="array" ref="M9958">_xlfn.IFS(Table1[[#This Row],[Tenure_Years]]&lt;=2,"New Hire",Table1[[#This Row],[Tenure_Years]]&lt;=5,"Established",Table1[[#This Row],[Tenure_Years]]&gt;=5,"Veteran")</f>
        <v>Veteran</v>
      </c>
      <c r="N9958">
        <f t="shared" si="310"/>
        <v>94178.259456264772</v>
      </c>
      <c r="O9958" t="str">
        <f t="shared" si="311"/>
        <v>Normal</v>
      </c>
    </row>
    <row r="9959" spans="1:15" x14ac:dyDescent="0.3">
      <c r="A9959" t="s">
        <v>19371</v>
      </c>
      <c r="B9959" t="s">
        <v>19372</v>
      </c>
      <c r="C9959" t="s">
        <v>15</v>
      </c>
      <c r="D9959">
        <v>50</v>
      </c>
      <c r="E9959" t="s">
        <v>32</v>
      </c>
      <c r="F9959" t="s">
        <v>48</v>
      </c>
      <c r="G9959">
        <v>52813</v>
      </c>
      <c r="H9959">
        <v>0</v>
      </c>
      <c r="I9959">
        <v>2</v>
      </c>
      <c r="J9959">
        <v>15</v>
      </c>
      <c r="K9959">
        <v>5</v>
      </c>
      <c r="L9959" t="s">
        <v>18</v>
      </c>
      <c r="M9959" t="str" cm="1">
        <f t="array" ref="M9959">_xlfn.IFS(Table1[[#This Row],[Tenure_Years]]&lt;=2,"New Hire",Table1[[#This Row],[Tenure_Years]]&lt;=5,"Established",Table1[[#This Row],[Tenure_Years]]&gt;=5,"Veteran")</f>
        <v>New Hire</v>
      </c>
      <c r="N9959">
        <f t="shared" si="310"/>
        <v>94178.259456264772</v>
      </c>
      <c r="O9959" t="str">
        <f t="shared" si="311"/>
        <v>Normal</v>
      </c>
    </row>
    <row r="9960" spans="1:15" x14ac:dyDescent="0.3">
      <c r="A9960" t="s">
        <v>19373</v>
      </c>
      <c r="B9960" t="s">
        <v>19374</v>
      </c>
      <c r="C9960" t="s">
        <v>31</v>
      </c>
      <c r="D9960">
        <v>44</v>
      </c>
      <c r="E9960" t="s">
        <v>32</v>
      </c>
      <c r="F9960" t="s">
        <v>33</v>
      </c>
      <c r="G9960">
        <v>80180</v>
      </c>
      <c r="H9960">
        <v>10</v>
      </c>
      <c r="I9960">
        <v>5</v>
      </c>
      <c r="J9960">
        <v>44</v>
      </c>
      <c r="K9960">
        <v>5</v>
      </c>
      <c r="L9960" t="s">
        <v>24</v>
      </c>
      <c r="M9960" t="str" cm="1">
        <f t="array" ref="M9960">_xlfn.IFS(Table1[[#This Row],[Tenure_Years]]&lt;=2,"New Hire",Table1[[#This Row],[Tenure_Years]]&lt;=5,"Established",Table1[[#This Row],[Tenure_Years]]&gt;=5,"Veteran")</f>
        <v>Veteran</v>
      </c>
      <c r="N9960">
        <f t="shared" si="310"/>
        <v>94178.259456264772</v>
      </c>
      <c r="O9960" t="str">
        <f t="shared" si="311"/>
        <v>Normal</v>
      </c>
    </row>
    <row r="9961" spans="1:15" x14ac:dyDescent="0.3">
      <c r="A9961" t="s">
        <v>19375</v>
      </c>
      <c r="B9961" t="s">
        <v>19376</v>
      </c>
      <c r="C9961" t="s">
        <v>21</v>
      </c>
      <c r="D9961">
        <v>49</v>
      </c>
      <c r="E9961" t="s">
        <v>27</v>
      </c>
      <c r="F9961" t="s">
        <v>67</v>
      </c>
      <c r="G9961">
        <v>59159</v>
      </c>
      <c r="H9961">
        <v>8</v>
      </c>
      <c r="I9961">
        <v>2</v>
      </c>
      <c r="J9961">
        <v>59</v>
      </c>
      <c r="K9961">
        <v>0</v>
      </c>
      <c r="L9961" t="s">
        <v>24</v>
      </c>
      <c r="M9961" t="str" cm="1">
        <f t="array" ref="M9961">_xlfn.IFS(Table1[[#This Row],[Tenure_Years]]&lt;=2,"New Hire",Table1[[#This Row],[Tenure_Years]]&lt;=5,"Established",Table1[[#This Row],[Tenure_Years]]&gt;=5,"Veteran")</f>
        <v>Veteran</v>
      </c>
      <c r="N9961">
        <f t="shared" si="310"/>
        <v>92826.904643962844</v>
      </c>
      <c r="O9961" t="str">
        <f t="shared" si="311"/>
        <v>Normal</v>
      </c>
    </row>
    <row r="9962" spans="1:15" x14ac:dyDescent="0.3">
      <c r="A9962" t="s">
        <v>19377</v>
      </c>
      <c r="B9962" t="s">
        <v>19378</v>
      </c>
      <c r="C9962" t="s">
        <v>21</v>
      </c>
      <c r="D9962">
        <v>42</v>
      </c>
      <c r="E9962" t="s">
        <v>22</v>
      </c>
      <c r="F9962" t="s">
        <v>51</v>
      </c>
      <c r="G9962">
        <v>141872</v>
      </c>
      <c r="H9962">
        <v>8</v>
      </c>
      <c r="I9962">
        <v>4</v>
      </c>
      <c r="J9962">
        <v>51</v>
      </c>
      <c r="K9962">
        <v>1</v>
      </c>
      <c r="L9962" t="s">
        <v>24</v>
      </c>
      <c r="M9962" t="str" cm="1">
        <f t="array" ref="M9962">_xlfn.IFS(Table1[[#This Row],[Tenure_Years]]&lt;=2,"New Hire",Table1[[#This Row],[Tenure_Years]]&lt;=5,"Established",Table1[[#This Row],[Tenure_Years]]&gt;=5,"Veteran")</f>
        <v>Veteran</v>
      </c>
      <c r="N9962">
        <f t="shared" si="310"/>
        <v>96526.185096153844</v>
      </c>
      <c r="O9962" t="str">
        <f t="shared" si="311"/>
        <v>Normal</v>
      </c>
    </row>
    <row r="9963" spans="1:15" x14ac:dyDescent="0.3">
      <c r="A9963" t="s">
        <v>19379</v>
      </c>
      <c r="B9963" t="s">
        <v>19380</v>
      </c>
      <c r="C9963" t="s">
        <v>31</v>
      </c>
      <c r="D9963">
        <v>42</v>
      </c>
      <c r="E9963" t="s">
        <v>16</v>
      </c>
      <c r="F9963" t="s">
        <v>17</v>
      </c>
      <c r="G9963">
        <v>113364</v>
      </c>
      <c r="H9963">
        <v>3</v>
      </c>
      <c r="I9963">
        <v>1</v>
      </c>
      <c r="J9963">
        <v>15</v>
      </c>
      <c r="K9963">
        <v>5</v>
      </c>
      <c r="L9963" t="s">
        <v>18</v>
      </c>
      <c r="M9963" t="str" cm="1">
        <f t="array" ref="M9963">_xlfn.IFS(Table1[[#This Row],[Tenure_Years]]&lt;=2,"New Hire",Table1[[#This Row],[Tenure_Years]]&lt;=5,"Established",Table1[[#This Row],[Tenure_Years]]&gt;=5,"Veteran")</f>
        <v>Established</v>
      </c>
      <c r="N9963">
        <f t="shared" si="310"/>
        <v>94458.108426635241</v>
      </c>
      <c r="O9963" t="str">
        <f t="shared" si="311"/>
        <v>Normal</v>
      </c>
    </row>
    <row r="9964" spans="1:15" x14ac:dyDescent="0.3">
      <c r="A9964" t="s">
        <v>19381</v>
      </c>
      <c r="B9964" t="s">
        <v>19382</v>
      </c>
      <c r="C9964" t="s">
        <v>15</v>
      </c>
      <c r="D9964">
        <v>22</v>
      </c>
      <c r="E9964" t="s">
        <v>32</v>
      </c>
      <c r="F9964" t="s">
        <v>33</v>
      </c>
      <c r="G9964">
        <v>78494</v>
      </c>
      <c r="H9964">
        <v>8</v>
      </c>
      <c r="I9964">
        <v>1</v>
      </c>
      <c r="J9964">
        <v>16</v>
      </c>
      <c r="K9964">
        <v>3</v>
      </c>
      <c r="L9964" t="s">
        <v>24</v>
      </c>
      <c r="M9964" t="str" cm="1">
        <f t="array" ref="M9964">_xlfn.IFS(Table1[[#This Row],[Tenure_Years]]&lt;=2,"New Hire",Table1[[#This Row],[Tenure_Years]]&lt;=5,"Established",Table1[[#This Row],[Tenure_Years]]&gt;=5,"Veteran")</f>
        <v>Veteran</v>
      </c>
      <c r="N9964">
        <f t="shared" si="310"/>
        <v>94178.259456264772</v>
      </c>
      <c r="O9964" t="str">
        <f t="shared" si="311"/>
        <v>Normal</v>
      </c>
    </row>
    <row r="9965" spans="1:15" x14ac:dyDescent="0.3">
      <c r="A9965" t="s">
        <v>19383</v>
      </c>
      <c r="B9965" t="s">
        <v>19384</v>
      </c>
      <c r="C9965" t="s">
        <v>15</v>
      </c>
      <c r="D9965">
        <v>55</v>
      </c>
      <c r="E9965" t="s">
        <v>22</v>
      </c>
      <c r="F9965" t="s">
        <v>51</v>
      </c>
      <c r="G9965">
        <v>74212</v>
      </c>
      <c r="H9965">
        <v>9</v>
      </c>
      <c r="I9965">
        <v>1</v>
      </c>
      <c r="J9965">
        <v>36</v>
      </c>
      <c r="K9965">
        <v>0</v>
      </c>
      <c r="L9965" t="s">
        <v>24</v>
      </c>
      <c r="M9965" t="str" cm="1">
        <f t="array" ref="M9965">_xlfn.IFS(Table1[[#This Row],[Tenure_Years]]&lt;=2,"New Hire",Table1[[#This Row],[Tenure_Years]]&lt;=5,"Established",Table1[[#This Row],[Tenure_Years]]&gt;=5,"Veteran")</f>
        <v>Veteran</v>
      </c>
      <c r="N9965">
        <f t="shared" si="310"/>
        <v>96526.185096153844</v>
      </c>
      <c r="O9965" t="str">
        <f t="shared" si="311"/>
        <v>Normal</v>
      </c>
    </row>
    <row r="9966" spans="1:15" x14ac:dyDescent="0.3">
      <c r="A9966" t="s">
        <v>19385</v>
      </c>
      <c r="B9966" t="s">
        <v>7896</v>
      </c>
      <c r="C9966" t="s">
        <v>31</v>
      </c>
      <c r="D9966">
        <v>48</v>
      </c>
      <c r="E9966" t="s">
        <v>60</v>
      </c>
      <c r="F9966" t="s">
        <v>141</v>
      </c>
      <c r="G9966">
        <v>104046</v>
      </c>
      <c r="H9966">
        <v>1</v>
      </c>
      <c r="I9966">
        <v>5</v>
      </c>
      <c r="J9966">
        <v>35</v>
      </c>
      <c r="K9966">
        <v>4</v>
      </c>
      <c r="L9966" t="s">
        <v>24</v>
      </c>
      <c r="M9966" t="str" cm="1">
        <f t="array" ref="M9966">_xlfn.IFS(Table1[[#This Row],[Tenure_Years]]&lt;=2,"New Hire",Table1[[#This Row],[Tenure_Years]]&lt;=5,"Established",Table1[[#This Row],[Tenure_Years]]&gt;=5,"Veteran")</f>
        <v>New Hire</v>
      </c>
      <c r="N9966">
        <f t="shared" si="310"/>
        <v>94068.868467410459</v>
      </c>
      <c r="O9966" t="str">
        <f t="shared" si="311"/>
        <v>Normal</v>
      </c>
    </row>
    <row r="9967" spans="1:15" x14ac:dyDescent="0.3">
      <c r="A9967" t="s">
        <v>19386</v>
      </c>
      <c r="B9967" t="s">
        <v>19387</v>
      </c>
      <c r="C9967" t="s">
        <v>21</v>
      </c>
      <c r="D9967">
        <v>59</v>
      </c>
      <c r="E9967" t="s">
        <v>22</v>
      </c>
      <c r="F9967" t="s">
        <v>51</v>
      </c>
      <c r="G9967">
        <v>111166</v>
      </c>
      <c r="H9967">
        <v>13</v>
      </c>
      <c r="I9967">
        <v>4</v>
      </c>
      <c r="J9967">
        <v>49</v>
      </c>
      <c r="K9967">
        <v>1</v>
      </c>
      <c r="L9967" t="s">
        <v>18</v>
      </c>
      <c r="M9967" t="str" cm="1">
        <f t="array" ref="M9967">_xlfn.IFS(Table1[[#This Row],[Tenure_Years]]&lt;=2,"New Hire",Table1[[#This Row],[Tenure_Years]]&lt;=5,"Established",Table1[[#This Row],[Tenure_Years]]&gt;=5,"Veteran")</f>
        <v>Veteran</v>
      </c>
      <c r="N9967">
        <f t="shared" si="310"/>
        <v>96526.185096153844</v>
      </c>
      <c r="O9967" t="str">
        <f t="shared" si="311"/>
        <v>Normal</v>
      </c>
    </row>
    <row r="9968" spans="1:15" x14ac:dyDescent="0.3">
      <c r="A9968" t="s">
        <v>19388</v>
      </c>
      <c r="B9968" t="s">
        <v>19389</v>
      </c>
      <c r="C9968" t="s">
        <v>31</v>
      </c>
      <c r="D9968">
        <v>58</v>
      </c>
      <c r="E9968" t="s">
        <v>56</v>
      </c>
      <c r="F9968" t="s">
        <v>57</v>
      </c>
      <c r="G9968">
        <v>87457</v>
      </c>
      <c r="H9968">
        <v>0</v>
      </c>
      <c r="I9968">
        <v>4</v>
      </c>
      <c r="J9968">
        <v>61</v>
      </c>
      <c r="K9968">
        <v>2</v>
      </c>
      <c r="L9968" t="s">
        <v>18</v>
      </c>
      <c r="M9968" t="str" cm="1">
        <f t="array" ref="M9968">_xlfn.IFS(Table1[[#This Row],[Tenure_Years]]&lt;=2,"New Hire",Table1[[#This Row],[Tenure_Years]]&lt;=5,"Established",Table1[[#This Row],[Tenure_Years]]&gt;=5,"Veteran")</f>
        <v>New Hire</v>
      </c>
      <c r="N9968">
        <f t="shared" si="310"/>
        <v>94573.380601596073</v>
      </c>
      <c r="O9968" t="str">
        <f t="shared" si="311"/>
        <v>Normal</v>
      </c>
    </row>
    <row r="9969" spans="1:15" x14ac:dyDescent="0.3">
      <c r="A9969" t="s">
        <v>19390</v>
      </c>
      <c r="B9969" t="s">
        <v>4816</v>
      </c>
      <c r="C9969" t="s">
        <v>21</v>
      </c>
      <c r="D9969">
        <v>44</v>
      </c>
      <c r="E9969" t="s">
        <v>16</v>
      </c>
      <c r="F9969" t="s">
        <v>130</v>
      </c>
      <c r="G9969">
        <v>104218</v>
      </c>
      <c r="H9969">
        <v>1</v>
      </c>
      <c r="I9969">
        <v>4</v>
      </c>
      <c r="J9969">
        <v>76</v>
      </c>
      <c r="K9969">
        <v>3</v>
      </c>
      <c r="L9969" t="s">
        <v>24</v>
      </c>
      <c r="M9969" t="str" cm="1">
        <f t="array" ref="M9969">_xlfn.IFS(Table1[[#This Row],[Tenure_Years]]&lt;=2,"New Hire",Table1[[#This Row],[Tenure_Years]]&lt;=5,"Established",Table1[[#This Row],[Tenure_Years]]&gt;=5,"Veteran")</f>
        <v>New Hire</v>
      </c>
      <c r="N9969">
        <f t="shared" si="310"/>
        <v>94458.108426635241</v>
      </c>
      <c r="O9969" t="str">
        <f t="shared" si="311"/>
        <v>Normal</v>
      </c>
    </row>
    <row r="9970" spans="1:15" x14ac:dyDescent="0.3">
      <c r="A9970" t="s">
        <v>19391</v>
      </c>
      <c r="B9970" t="s">
        <v>4193</v>
      </c>
      <c r="C9970" t="s">
        <v>31</v>
      </c>
      <c r="D9970">
        <v>46</v>
      </c>
      <c r="E9970" t="s">
        <v>16</v>
      </c>
      <c r="F9970" t="s">
        <v>38</v>
      </c>
      <c r="G9970">
        <v>107543</v>
      </c>
      <c r="H9970">
        <v>4</v>
      </c>
      <c r="I9970">
        <v>2</v>
      </c>
      <c r="J9970">
        <v>57</v>
      </c>
      <c r="K9970">
        <v>5</v>
      </c>
      <c r="L9970" t="s">
        <v>24</v>
      </c>
      <c r="M9970" t="str" cm="1">
        <f t="array" ref="M9970">_xlfn.IFS(Table1[[#This Row],[Tenure_Years]]&lt;=2,"New Hire",Table1[[#This Row],[Tenure_Years]]&lt;=5,"Established",Table1[[#This Row],[Tenure_Years]]&gt;=5,"Veteran")</f>
        <v>Established</v>
      </c>
      <c r="N9970">
        <f t="shared" si="310"/>
        <v>94458.108426635241</v>
      </c>
      <c r="O9970" t="str">
        <f t="shared" si="311"/>
        <v>Normal</v>
      </c>
    </row>
    <row r="9971" spans="1:15" x14ac:dyDescent="0.3">
      <c r="A9971" t="s">
        <v>19392</v>
      </c>
      <c r="B9971" t="s">
        <v>19393</v>
      </c>
      <c r="C9971" t="s">
        <v>31</v>
      </c>
      <c r="D9971">
        <v>30</v>
      </c>
      <c r="E9971" t="s">
        <v>16</v>
      </c>
      <c r="F9971" t="s">
        <v>130</v>
      </c>
      <c r="G9971">
        <v>100152</v>
      </c>
      <c r="H9971">
        <v>3</v>
      </c>
      <c r="I9971">
        <v>3</v>
      </c>
      <c r="J9971">
        <v>10</v>
      </c>
      <c r="K9971">
        <v>4</v>
      </c>
      <c r="L9971" t="s">
        <v>24</v>
      </c>
      <c r="M9971" t="str" cm="1">
        <f t="array" ref="M9971">_xlfn.IFS(Table1[[#This Row],[Tenure_Years]]&lt;=2,"New Hire",Table1[[#This Row],[Tenure_Years]]&lt;=5,"Established",Table1[[#This Row],[Tenure_Years]]&gt;=5,"Veteran")</f>
        <v>Established</v>
      </c>
      <c r="N9971">
        <f t="shared" si="310"/>
        <v>94458.108426635241</v>
      </c>
      <c r="O9971" t="str">
        <f t="shared" si="311"/>
        <v>Normal</v>
      </c>
    </row>
    <row r="9972" spans="1:15" x14ac:dyDescent="0.3">
      <c r="A9972" t="s">
        <v>19394</v>
      </c>
      <c r="B9972" t="s">
        <v>19395</v>
      </c>
      <c r="C9972" t="s">
        <v>31</v>
      </c>
      <c r="D9972">
        <v>33</v>
      </c>
      <c r="E9972" t="s">
        <v>60</v>
      </c>
      <c r="F9972" t="s">
        <v>61</v>
      </c>
      <c r="G9972">
        <v>85416</v>
      </c>
      <c r="H9972">
        <v>0</v>
      </c>
      <c r="I9972">
        <v>3</v>
      </c>
      <c r="J9972">
        <v>12</v>
      </c>
      <c r="K9972">
        <v>2</v>
      </c>
      <c r="L9972" t="s">
        <v>24</v>
      </c>
      <c r="M9972" t="str" cm="1">
        <f t="array" ref="M9972">_xlfn.IFS(Table1[[#This Row],[Tenure_Years]]&lt;=2,"New Hire",Table1[[#This Row],[Tenure_Years]]&lt;=5,"Established",Table1[[#This Row],[Tenure_Years]]&gt;=5,"Veteran")</f>
        <v>New Hire</v>
      </c>
      <c r="N9972">
        <f t="shared" si="310"/>
        <v>94068.868467410459</v>
      </c>
      <c r="O9972" t="str">
        <f t="shared" si="311"/>
        <v>Normal</v>
      </c>
    </row>
    <row r="9973" spans="1:15" x14ac:dyDescent="0.3">
      <c r="A9973" t="s">
        <v>19396</v>
      </c>
      <c r="B9973" t="s">
        <v>8987</v>
      </c>
      <c r="C9973" t="s">
        <v>31</v>
      </c>
      <c r="D9973">
        <v>25</v>
      </c>
      <c r="E9973" t="s">
        <v>60</v>
      </c>
      <c r="F9973" t="s">
        <v>98</v>
      </c>
      <c r="G9973">
        <v>116895</v>
      </c>
      <c r="H9973">
        <v>14</v>
      </c>
      <c r="I9973">
        <v>3</v>
      </c>
      <c r="J9973">
        <v>69</v>
      </c>
      <c r="K9973">
        <v>3</v>
      </c>
      <c r="L9973" t="s">
        <v>24</v>
      </c>
      <c r="M9973" t="str" cm="1">
        <f t="array" ref="M9973">_xlfn.IFS(Table1[[#This Row],[Tenure_Years]]&lt;=2,"New Hire",Table1[[#This Row],[Tenure_Years]]&lt;=5,"Established",Table1[[#This Row],[Tenure_Years]]&gt;=5,"Veteran")</f>
        <v>Veteran</v>
      </c>
      <c r="N9973">
        <f t="shared" si="310"/>
        <v>94068.868467410459</v>
      </c>
      <c r="O9973" t="str">
        <f t="shared" si="311"/>
        <v>Normal</v>
      </c>
    </row>
    <row r="9974" spans="1:15" x14ac:dyDescent="0.3">
      <c r="A9974" t="s">
        <v>19397</v>
      </c>
      <c r="B9974" t="s">
        <v>19398</v>
      </c>
      <c r="C9974" t="s">
        <v>15</v>
      </c>
      <c r="D9974">
        <v>60</v>
      </c>
      <c r="E9974" t="s">
        <v>22</v>
      </c>
      <c r="F9974" t="s">
        <v>95</v>
      </c>
      <c r="G9974">
        <v>79791</v>
      </c>
      <c r="H9974">
        <v>0</v>
      </c>
      <c r="I9974">
        <v>2</v>
      </c>
      <c r="J9974">
        <v>45</v>
      </c>
      <c r="K9974">
        <v>5</v>
      </c>
      <c r="L9974" t="s">
        <v>24</v>
      </c>
      <c r="M9974" t="str" cm="1">
        <f t="array" ref="M9974">_xlfn.IFS(Table1[[#This Row],[Tenure_Years]]&lt;=2,"New Hire",Table1[[#This Row],[Tenure_Years]]&lt;=5,"Established",Table1[[#This Row],[Tenure_Years]]&gt;=5,"Veteran")</f>
        <v>New Hire</v>
      </c>
      <c r="N9974">
        <f t="shared" si="310"/>
        <v>96526.185096153844</v>
      </c>
      <c r="O9974" t="str">
        <f t="shared" si="311"/>
        <v>Normal</v>
      </c>
    </row>
    <row r="9975" spans="1:15" x14ac:dyDescent="0.3">
      <c r="A9975" t="s">
        <v>19399</v>
      </c>
      <c r="B9975" t="s">
        <v>19400</v>
      </c>
      <c r="C9975" t="s">
        <v>21</v>
      </c>
      <c r="D9975">
        <v>35</v>
      </c>
      <c r="E9975" t="s">
        <v>32</v>
      </c>
      <c r="F9975" t="s">
        <v>43</v>
      </c>
      <c r="G9975">
        <v>109905</v>
      </c>
      <c r="H9975">
        <v>5</v>
      </c>
      <c r="I9975">
        <v>3</v>
      </c>
      <c r="J9975">
        <v>28</v>
      </c>
      <c r="K9975">
        <v>2</v>
      </c>
      <c r="L9975" t="s">
        <v>24</v>
      </c>
      <c r="M9975" t="str" cm="1">
        <f t="array" ref="M9975">_xlfn.IFS(Table1[[#This Row],[Tenure_Years]]&lt;=2,"New Hire",Table1[[#This Row],[Tenure_Years]]&lt;=5,"Established",Table1[[#This Row],[Tenure_Years]]&gt;=5,"Veteran")</f>
        <v>Established</v>
      </c>
      <c r="N9975">
        <f t="shared" si="310"/>
        <v>94178.259456264772</v>
      </c>
      <c r="O9975" t="str">
        <f t="shared" si="311"/>
        <v>High Priority</v>
      </c>
    </row>
    <row r="9976" spans="1:15" x14ac:dyDescent="0.3">
      <c r="A9976" t="s">
        <v>19401</v>
      </c>
      <c r="B9976" t="s">
        <v>19402</v>
      </c>
      <c r="C9976" t="s">
        <v>15</v>
      </c>
      <c r="D9976">
        <v>29</v>
      </c>
      <c r="E9976" t="s">
        <v>22</v>
      </c>
      <c r="F9976" t="s">
        <v>95</v>
      </c>
      <c r="G9976">
        <v>44506</v>
      </c>
      <c r="H9976">
        <v>3</v>
      </c>
      <c r="I9976">
        <v>3</v>
      </c>
      <c r="J9976">
        <v>17</v>
      </c>
      <c r="K9976">
        <v>1</v>
      </c>
      <c r="L9976" t="s">
        <v>18</v>
      </c>
      <c r="M9976" t="str" cm="1">
        <f t="array" ref="M9976">_xlfn.IFS(Table1[[#This Row],[Tenure_Years]]&lt;=2,"New Hire",Table1[[#This Row],[Tenure_Years]]&lt;=5,"Established",Table1[[#This Row],[Tenure_Years]]&gt;=5,"Veteran")</f>
        <v>Established</v>
      </c>
      <c r="N9976">
        <f t="shared" si="310"/>
        <v>96526.185096153844</v>
      </c>
      <c r="O9976" t="str">
        <f t="shared" si="311"/>
        <v>Normal</v>
      </c>
    </row>
    <row r="9977" spans="1:15" x14ac:dyDescent="0.3">
      <c r="A9977" t="s">
        <v>19403</v>
      </c>
      <c r="B9977" t="s">
        <v>6494</v>
      </c>
      <c r="C9977" t="s">
        <v>15</v>
      </c>
      <c r="D9977">
        <v>41</v>
      </c>
      <c r="E9977" t="s">
        <v>60</v>
      </c>
      <c r="F9977" t="s">
        <v>141</v>
      </c>
      <c r="G9977">
        <v>55554</v>
      </c>
      <c r="H9977">
        <v>2</v>
      </c>
      <c r="I9977">
        <v>4</v>
      </c>
      <c r="J9977">
        <v>58</v>
      </c>
      <c r="K9977">
        <v>2</v>
      </c>
      <c r="L9977" t="s">
        <v>18</v>
      </c>
      <c r="M9977" t="str" cm="1">
        <f t="array" ref="M9977">_xlfn.IFS(Table1[[#This Row],[Tenure_Years]]&lt;=2,"New Hire",Table1[[#This Row],[Tenure_Years]]&lt;=5,"Established",Table1[[#This Row],[Tenure_Years]]&gt;=5,"Veteran")</f>
        <v>New Hire</v>
      </c>
      <c r="N9977">
        <f t="shared" si="310"/>
        <v>94068.868467410459</v>
      </c>
      <c r="O9977" t="str">
        <f t="shared" si="311"/>
        <v>Normal</v>
      </c>
    </row>
    <row r="9978" spans="1:15" x14ac:dyDescent="0.3">
      <c r="A9978" t="s">
        <v>19404</v>
      </c>
      <c r="B9978" t="s">
        <v>19405</v>
      </c>
      <c r="C9978" t="s">
        <v>15</v>
      </c>
      <c r="D9978">
        <v>42</v>
      </c>
      <c r="E9978" t="s">
        <v>27</v>
      </c>
      <c r="F9978" t="s">
        <v>67</v>
      </c>
      <c r="G9978">
        <v>56566</v>
      </c>
      <c r="H9978">
        <v>2</v>
      </c>
      <c r="I9978">
        <v>2</v>
      </c>
      <c r="J9978">
        <v>63</v>
      </c>
      <c r="K9978">
        <v>1</v>
      </c>
      <c r="L9978" t="s">
        <v>24</v>
      </c>
      <c r="M9978" t="str" cm="1">
        <f t="array" ref="M9978">_xlfn.IFS(Table1[[#This Row],[Tenure_Years]]&lt;=2,"New Hire",Table1[[#This Row],[Tenure_Years]]&lt;=5,"Established",Table1[[#This Row],[Tenure_Years]]&gt;=5,"Veteran")</f>
        <v>New Hire</v>
      </c>
      <c r="N9978">
        <f t="shared" si="310"/>
        <v>92826.904643962844</v>
      </c>
      <c r="O9978" t="str">
        <f t="shared" si="311"/>
        <v>Normal</v>
      </c>
    </row>
    <row r="9979" spans="1:15" x14ac:dyDescent="0.3">
      <c r="A9979" t="s">
        <v>19406</v>
      </c>
      <c r="B9979" t="s">
        <v>11611</v>
      </c>
      <c r="C9979" t="s">
        <v>31</v>
      </c>
      <c r="D9979">
        <v>39</v>
      </c>
      <c r="E9979" t="s">
        <v>60</v>
      </c>
      <c r="F9979" t="s">
        <v>98</v>
      </c>
      <c r="G9979">
        <v>135497</v>
      </c>
      <c r="H9979">
        <v>5</v>
      </c>
      <c r="I9979">
        <v>1</v>
      </c>
      <c r="J9979">
        <v>36</v>
      </c>
      <c r="K9979">
        <v>1</v>
      </c>
      <c r="L9979" t="s">
        <v>18</v>
      </c>
      <c r="M9979" t="str" cm="1">
        <f t="array" ref="M9979">_xlfn.IFS(Table1[[#This Row],[Tenure_Years]]&lt;=2,"New Hire",Table1[[#This Row],[Tenure_Years]]&lt;=5,"Established",Table1[[#This Row],[Tenure_Years]]&gt;=5,"Veteran")</f>
        <v>Established</v>
      </c>
      <c r="N9979">
        <f t="shared" si="310"/>
        <v>94068.868467410459</v>
      </c>
      <c r="O9979" t="str">
        <f t="shared" si="311"/>
        <v>High Priority</v>
      </c>
    </row>
    <row r="9980" spans="1:15" x14ac:dyDescent="0.3">
      <c r="A9980" t="s">
        <v>19407</v>
      </c>
      <c r="B9980" t="s">
        <v>19408</v>
      </c>
      <c r="C9980" t="s">
        <v>21</v>
      </c>
      <c r="D9980">
        <v>38</v>
      </c>
      <c r="E9980" t="s">
        <v>22</v>
      </c>
      <c r="F9980" t="s">
        <v>23</v>
      </c>
      <c r="G9980">
        <v>93431</v>
      </c>
      <c r="H9980">
        <v>10</v>
      </c>
      <c r="I9980">
        <v>5</v>
      </c>
      <c r="J9980">
        <v>41</v>
      </c>
      <c r="K9980">
        <v>3</v>
      </c>
      <c r="L9980" t="s">
        <v>24</v>
      </c>
      <c r="M9980" t="str" cm="1">
        <f t="array" ref="M9980">_xlfn.IFS(Table1[[#This Row],[Tenure_Years]]&lt;=2,"New Hire",Table1[[#This Row],[Tenure_Years]]&lt;=5,"Established",Table1[[#This Row],[Tenure_Years]]&gt;=5,"Veteran")</f>
        <v>Veteran</v>
      </c>
      <c r="N9980">
        <f t="shared" si="310"/>
        <v>96526.185096153844</v>
      </c>
      <c r="O9980" t="str">
        <f t="shared" si="311"/>
        <v>Normal</v>
      </c>
    </row>
    <row r="9981" spans="1:15" x14ac:dyDescent="0.3">
      <c r="A9981" t="s">
        <v>19409</v>
      </c>
      <c r="B9981" t="s">
        <v>19410</v>
      </c>
      <c r="C9981" t="s">
        <v>31</v>
      </c>
      <c r="D9981">
        <v>40</v>
      </c>
      <c r="E9981" t="s">
        <v>22</v>
      </c>
      <c r="F9981" t="s">
        <v>23</v>
      </c>
      <c r="G9981">
        <v>62773</v>
      </c>
      <c r="H9981">
        <v>9</v>
      </c>
      <c r="I9981">
        <v>5</v>
      </c>
      <c r="J9981">
        <v>62</v>
      </c>
      <c r="K9981">
        <v>3</v>
      </c>
      <c r="L9981" t="s">
        <v>24</v>
      </c>
      <c r="M9981" t="str" cm="1">
        <f t="array" ref="M9981">_xlfn.IFS(Table1[[#This Row],[Tenure_Years]]&lt;=2,"New Hire",Table1[[#This Row],[Tenure_Years]]&lt;=5,"Established",Table1[[#This Row],[Tenure_Years]]&gt;=5,"Veteran")</f>
        <v>Veteran</v>
      </c>
      <c r="N9981">
        <f t="shared" si="310"/>
        <v>96526.185096153844</v>
      </c>
      <c r="O9981" t="str">
        <f t="shared" si="311"/>
        <v>Normal</v>
      </c>
    </row>
    <row r="9982" spans="1:15" x14ac:dyDescent="0.3">
      <c r="A9982" t="s">
        <v>19411</v>
      </c>
      <c r="B9982" t="s">
        <v>19412</v>
      </c>
      <c r="C9982" t="s">
        <v>21</v>
      </c>
      <c r="D9982">
        <v>25</v>
      </c>
      <c r="E9982" t="s">
        <v>16</v>
      </c>
      <c r="F9982" t="s">
        <v>130</v>
      </c>
      <c r="G9982">
        <v>74197</v>
      </c>
      <c r="H9982">
        <v>10</v>
      </c>
      <c r="I9982">
        <v>1</v>
      </c>
      <c r="J9982">
        <v>21</v>
      </c>
      <c r="K9982">
        <v>5</v>
      </c>
      <c r="L9982" t="s">
        <v>18</v>
      </c>
      <c r="M9982" t="str" cm="1">
        <f t="array" ref="M9982">_xlfn.IFS(Table1[[#This Row],[Tenure_Years]]&lt;=2,"New Hire",Table1[[#This Row],[Tenure_Years]]&lt;=5,"Established",Table1[[#This Row],[Tenure_Years]]&gt;=5,"Veteran")</f>
        <v>Veteran</v>
      </c>
      <c r="N9982">
        <f t="shared" si="310"/>
        <v>94458.108426635241</v>
      </c>
      <c r="O9982" t="str">
        <f t="shared" si="311"/>
        <v>Normal</v>
      </c>
    </row>
    <row r="9983" spans="1:15" x14ac:dyDescent="0.3">
      <c r="A9983" t="s">
        <v>19413</v>
      </c>
      <c r="B9983" t="s">
        <v>19414</v>
      </c>
      <c r="C9983" t="s">
        <v>15</v>
      </c>
      <c r="D9983">
        <v>32</v>
      </c>
      <c r="E9983" t="s">
        <v>32</v>
      </c>
      <c r="F9983" t="s">
        <v>43</v>
      </c>
      <c r="G9983">
        <v>149808</v>
      </c>
      <c r="H9983">
        <v>6</v>
      </c>
      <c r="I9983">
        <v>5</v>
      </c>
      <c r="J9983">
        <v>44</v>
      </c>
      <c r="K9983">
        <v>4</v>
      </c>
      <c r="L9983" t="s">
        <v>18</v>
      </c>
      <c r="M9983" t="str" cm="1">
        <f t="array" ref="M9983">_xlfn.IFS(Table1[[#This Row],[Tenure_Years]]&lt;=2,"New Hire",Table1[[#This Row],[Tenure_Years]]&lt;=5,"Established",Table1[[#This Row],[Tenure_Years]]&gt;=5,"Veteran")</f>
        <v>Veteran</v>
      </c>
      <c r="N9983">
        <f t="shared" si="310"/>
        <v>94178.259456264772</v>
      </c>
      <c r="O9983" t="str">
        <f t="shared" si="311"/>
        <v>Normal</v>
      </c>
    </row>
    <row r="9984" spans="1:15" x14ac:dyDescent="0.3">
      <c r="A9984" t="s">
        <v>19415</v>
      </c>
      <c r="B9984" t="s">
        <v>19416</v>
      </c>
      <c r="C9984" t="s">
        <v>21</v>
      </c>
      <c r="D9984">
        <v>50</v>
      </c>
      <c r="E9984" t="s">
        <v>56</v>
      </c>
      <c r="F9984" t="s">
        <v>72</v>
      </c>
      <c r="G9984">
        <v>105689</v>
      </c>
      <c r="H9984">
        <v>12</v>
      </c>
      <c r="I9984">
        <v>4</v>
      </c>
      <c r="J9984">
        <v>10</v>
      </c>
      <c r="K9984">
        <v>2</v>
      </c>
      <c r="L9984" t="s">
        <v>18</v>
      </c>
      <c r="M9984" t="str" cm="1">
        <f t="array" ref="M9984">_xlfn.IFS(Table1[[#This Row],[Tenure_Years]]&lt;=2,"New Hire",Table1[[#This Row],[Tenure_Years]]&lt;=5,"Established",Table1[[#This Row],[Tenure_Years]]&gt;=5,"Veteran")</f>
        <v>Veteran</v>
      </c>
      <c r="N9984">
        <f t="shared" si="310"/>
        <v>94573.380601596073</v>
      </c>
      <c r="O9984" t="str">
        <f t="shared" si="311"/>
        <v>Normal</v>
      </c>
    </row>
    <row r="9985" spans="1:15" x14ac:dyDescent="0.3">
      <c r="A9985" t="s">
        <v>19417</v>
      </c>
      <c r="B9985" t="s">
        <v>19418</v>
      </c>
      <c r="C9985" t="s">
        <v>21</v>
      </c>
      <c r="D9985">
        <v>23</v>
      </c>
      <c r="E9985" t="s">
        <v>27</v>
      </c>
      <c r="F9985" t="s">
        <v>111</v>
      </c>
      <c r="G9985">
        <v>113378</v>
      </c>
      <c r="H9985">
        <v>6</v>
      </c>
      <c r="I9985">
        <v>4</v>
      </c>
      <c r="J9985">
        <v>52</v>
      </c>
      <c r="K9985">
        <v>3</v>
      </c>
      <c r="L9985" t="s">
        <v>24</v>
      </c>
      <c r="M9985" t="str" cm="1">
        <f t="array" ref="M9985">_xlfn.IFS(Table1[[#This Row],[Tenure_Years]]&lt;=2,"New Hire",Table1[[#This Row],[Tenure_Years]]&lt;=5,"Established",Table1[[#This Row],[Tenure_Years]]&gt;=5,"Veteran")</f>
        <v>Veteran</v>
      </c>
      <c r="N9985">
        <f t="shared" si="310"/>
        <v>92826.904643962844</v>
      </c>
      <c r="O9985" t="str">
        <f t="shared" si="311"/>
        <v>Normal</v>
      </c>
    </row>
    <row r="9986" spans="1:15" x14ac:dyDescent="0.3">
      <c r="A9986" t="s">
        <v>19419</v>
      </c>
      <c r="B9986" t="s">
        <v>19420</v>
      </c>
      <c r="C9986" t="s">
        <v>21</v>
      </c>
      <c r="D9986">
        <v>53</v>
      </c>
      <c r="E9986" t="s">
        <v>32</v>
      </c>
      <c r="F9986" t="s">
        <v>33</v>
      </c>
      <c r="G9986">
        <v>137445</v>
      </c>
      <c r="H9986">
        <v>2</v>
      </c>
      <c r="I9986">
        <v>5</v>
      </c>
      <c r="J9986">
        <v>35</v>
      </c>
      <c r="K9986">
        <v>3</v>
      </c>
      <c r="L9986" t="s">
        <v>24</v>
      </c>
      <c r="M9986" t="str" cm="1">
        <f t="array" ref="M9986">_xlfn.IFS(Table1[[#This Row],[Tenure_Years]]&lt;=2,"New Hire",Table1[[#This Row],[Tenure_Years]]&lt;=5,"Established",Table1[[#This Row],[Tenure_Years]]&gt;=5,"Veteran")</f>
        <v>New Hire</v>
      </c>
      <c r="N9986">
        <f t="shared" ref="N9986:N10001" si="312">AVERAGEIF(E:E,E9986,G:G)</f>
        <v>94178.259456264772</v>
      </c>
      <c r="O9986" t="str">
        <f t="shared" si="311"/>
        <v>Normal</v>
      </c>
    </row>
    <row r="9987" spans="1:15" x14ac:dyDescent="0.3">
      <c r="A9987" t="s">
        <v>19421</v>
      </c>
      <c r="B9987" t="s">
        <v>8015</v>
      </c>
      <c r="C9987" t="s">
        <v>31</v>
      </c>
      <c r="D9987">
        <v>31</v>
      </c>
      <c r="E9987" t="s">
        <v>22</v>
      </c>
      <c r="F9987" t="s">
        <v>51</v>
      </c>
      <c r="G9987">
        <v>72738</v>
      </c>
      <c r="H9987">
        <v>10</v>
      </c>
      <c r="I9987">
        <v>3</v>
      </c>
      <c r="J9987">
        <v>50</v>
      </c>
      <c r="K9987">
        <v>4</v>
      </c>
      <c r="L9987" t="s">
        <v>24</v>
      </c>
      <c r="M9987" t="str" cm="1">
        <f t="array" ref="M9987">_xlfn.IFS(Table1[[#This Row],[Tenure_Years]]&lt;=2,"New Hire",Table1[[#This Row],[Tenure_Years]]&lt;=5,"Established",Table1[[#This Row],[Tenure_Years]]&gt;=5,"Veteran")</f>
        <v>Veteran</v>
      </c>
      <c r="N9987">
        <f t="shared" si="312"/>
        <v>96526.185096153844</v>
      </c>
      <c r="O9987" t="str">
        <f t="shared" ref="O9987:O9995" si="313">IF(AND(H9987=5, G9987&lt;M9987), "High Priority", "Normal")</f>
        <v>Normal</v>
      </c>
    </row>
    <row r="9988" spans="1:15" x14ac:dyDescent="0.3">
      <c r="A9988" t="s">
        <v>19422</v>
      </c>
      <c r="B9988" t="s">
        <v>19423</v>
      </c>
      <c r="C9988" t="s">
        <v>21</v>
      </c>
      <c r="D9988">
        <v>28</v>
      </c>
      <c r="E9988" t="s">
        <v>27</v>
      </c>
      <c r="F9988" t="s">
        <v>28</v>
      </c>
      <c r="G9988">
        <v>115097</v>
      </c>
      <c r="H9988">
        <v>4</v>
      </c>
      <c r="I9988">
        <v>3</v>
      </c>
      <c r="J9988">
        <v>23</v>
      </c>
      <c r="K9988">
        <v>5</v>
      </c>
      <c r="L9988" t="s">
        <v>18</v>
      </c>
      <c r="M9988" t="str" cm="1">
        <f t="array" ref="M9988">_xlfn.IFS(Table1[[#This Row],[Tenure_Years]]&lt;=2,"New Hire",Table1[[#This Row],[Tenure_Years]]&lt;=5,"Established",Table1[[#This Row],[Tenure_Years]]&gt;=5,"Veteran")</f>
        <v>Established</v>
      </c>
      <c r="N9988">
        <f t="shared" si="312"/>
        <v>92826.904643962844</v>
      </c>
      <c r="O9988" t="str">
        <f t="shared" si="313"/>
        <v>Normal</v>
      </c>
    </row>
    <row r="9989" spans="1:15" x14ac:dyDescent="0.3">
      <c r="A9989" t="s">
        <v>19424</v>
      </c>
      <c r="B9989" t="s">
        <v>19425</v>
      </c>
      <c r="C9989" t="s">
        <v>31</v>
      </c>
      <c r="D9989">
        <v>43</v>
      </c>
      <c r="E9989" t="s">
        <v>56</v>
      </c>
      <c r="F9989" t="s">
        <v>92</v>
      </c>
      <c r="G9989">
        <v>52801</v>
      </c>
      <c r="H9989">
        <v>1</v>
      </c>
      <c r="I9989">
        <v>4</v>
      </c>
      <c r="J9989">
        <v>60</v>
      </c>
      <c r="K9989">
        <v>4</v>
      </c>
      <c r="L9989" t="s">
        <v>18</v>
      </c>
      <c r="M9989" t="str" cm="1">
        <f t="array" ref="M9989">_xlfn.IFS(Table1[[#This Row],[Tenure_Years]]&lt;=2,"New Hire",Table1[[#This Row],[Tenure_Years]]&lt;=5,"Established",Table1[[#This Row],[Tenure_Years]]&gt;=5,"Veteran")</f>
        <v>New Hire</v>
      </c>
      <c r="N9989">
        <f t="shared" si="312"/>
        <v>94573.380601596073</v>
      </c>
      <c r="O9989" t="str">
        <f t="shared" si="313"/>
        <v>Normal</v>
      </c>
    </row>
    <row r="9990" spans="1:15" x14ac:dyDescent="0.3">
      <c r="A9990" t="s">
        <v>19426</v>
      </c>
      <c r="B9990" t="s">
        <v>18784</v>
      </c>
      <c r="C9990" t="s">
        <v>31</v>
      </c>
      <c r="D9990">
        <v>41</v>
      </c>
      <c r="E9990" t="s">
        <v>27</v>
      </c>
      <c r="F9990" t="s">
        <v>111</v>
      </c>
      <c r="G9990">
        <v>110254</v>
      </c>
      <c r="H9990">
        <v>5</v>
      </c>
      <c r="I9990">
        <v>2</v>
      </c>
      <c r="J9990">
        <v>32</v>
      </c>
      <c r="K9990">
        <v>1</v>
      </c>
      <c r="L9990" t="s">
        <v>18</v>
      </c>
      <c r="M9990" t="str" cm="1">
        <f t="array" ref="M9990">_xlfn.IFS(Table1[[#This Row],[Tenure_Years]]&lt;=2,"New Hire",Table1[[#This Row],[Tenure_Years]]&lt;=5,"Established",Table1[[#This Row],[Tenure_Years]]&gt;=5,"Veteran")</f>
        <v>Established</v>
      </c>
      <c r="N9990">
        <f t="shared" si="312"/>
        <v>92826.904643962844</v>
      </c>
      <c r="O9990" t="str">
        <f t="shared" si="313"/>
        <v>High Priority</v>
      </c>
    </row>
    <row r="9991" spans="1:15" x14ac:dyDescent="0.3">
      <c r="A9991" t="s">
        <v>19427</v>
      </c>
      <c r="B9991" t="s">
        <v>19428</v>
      </c>
      <c r="C9991" t="s">
        <v>15</v>
      </c>
      <c r="D9991">
        <v>36</v>
      </c>
      <c r="E9991" t="s">
        <v>56</v>
      </c>
      <c r="F9991" t="s">
        <v>72</v>
      </c>
      <c r="G9991">
        <v>80792</v>
      </c>
      <c r="H9991">
        <v>14</v>
      </c>
      <c r="I9991">
        <v>1</v>
      </c>
      <c r="J9991">
        <v>72</v>
      </c>
      <c r="K9991">
        <v>4</v>
      </c>
      <c r="L9991" t="s">
        <v>18</v>
      </c>
      <c r="M9991" t="str" cm="1">
        <f t="array" ref="M9991">_xlfn.IFS(Table1[[#This Row],[Tenure_Years]]&lt;=2,"New Hire",Table1[[#This Row],[Tenure_Years]]&lt;=5,"Established",Table1[[#This Row],[Tenure_Years]]&gt;=5,"Veteran")</f>
        <v>Veteran</v>
      </c>
      <c r="N9991">
        <f t="shared" si="312"/>
        <v>94573.380601596073</v>
      </c>
      <c r="O9991" t="str">
        <f t="shared" si="313"/>
        <v>Normal</v>
      </c>
    </row>
    <row r="9992" spans="1:15" x14ac:dyDescent="0.3">
      <c r="A9992" t="s">
        <v>19429</v>
      </c>
      <c r="B9992" t="s">
        <v>19430</v>
      </c>
      <c r="C9992" t="s">
        <v>21</v>
      </c>
      <c r="D9992">
        <v>38</v>
      </c>
      <c r="E9992" t="s">
        <v>16</v>
      </c>
      <c r="F9992" t="s">
        <v>38</v>
      </c>
      <c r="G9992">
        <v>104455</v>
      </c>
      <c r="H9992">
        <v>4</v>
      </c>
      <c r="I9992">
        <v>3</v>
      </c>
      <c r="J9992">
        <v>18</v>
      </c>
      <c r="K9992">
        <v>1</v>
      </c>
      <c r="L9992" t="s">
        <v>24</v>
      </c>
      <c r="M9992" t="str" cm="1">
        <f t="array" ref="M9992">_xlfn.IFS(Table1[[#This Row],[Tenure_Years]]&lt;=2,"New Hire",Table1[[#This Row],[Tenure_Years]]&lt;=5,"Established",Table1[[#This Row],[Tenure_Years]]&gt;=5,"Veteran")</f>
        <v>Established</v>
      </c>
      <c r="N9992">
        <f t="shared" si="312"/>
        <v>94458.108426635241</v>
      </c>
      <c r="O9992" t="str">
        <f t="shared" si="313"/>
        <v>Normal</v>
      </c>
    </row>
    <row r="9993" spans="1:15" x14ac:dyDescent="0.3">
      <c r="A9993" t="s">
        <v>19431</v>
      </c>
      <c r="B9993" t="s">
        <v>19432</v>
      </c>
      <c r="C9993" t="s">
        <v>21</v>
      </c>
      <c r="D9993">
        <v>59</v>
      </c>
      <c r="E9993" t="s">
        <v>16</v>
      </c>
      <c r="F9993" t="s">
        <v>130</v>
      </c>
      <c r="G9993">
        <v>99076</v>
      </c>
      <c r="H9993">
        <v>1</v>
      </c>
      <c r="I9993">
        <v>4</v>
      </c>
      <c r="J9993">
        <v>41</v>
      </c>
      <c r="K9993">
        <v>4</v>
      </c>
      <c r="L9993" t="s">
        <v>24</v>
      </c>
      <c r="M9993" t="str" cm="1">
        <f t="array" ref="M9993">_xlfn.IFS(Table1[[#This Row],[Tenure_Years]]&lt;=2,"New Hire",Table1[[#This Row],[Tenure_Years]]&lt;=5,"Established",Table1[[#This Row],[Tenure_Years]]&gt;=5,"Veteran")</f>
        <v>New Hire</v>
      </c>
      <c r="N9993">
        <f t="shared" si="312"/>
        <v>94458.108426635241</v>
      </c>
      <c r="O9993" t="str">
        <f t="shared" si="313"/>
        <v>Normal</v>
      </c>
    </row>
    <row r="9994" spans="1:15" x14ac:dyDescent="0.3">
      <c r="A9994" t="s">
        <v>19433</v>
      </c>
      <c r="B9994" t="s">
        <v>19434</v>
      </c>
      <c r="C9994" t="s">
        <v>31</v>
      </c>
      <c r="D9994">
        <v>60</v>
      </c>
      <c r="E9994" t="s">
        <v>56</v>
      </c>
      <c r="F9994" t="s">
        <v>72</v>
      </c>
      <c r="G9994">
        <v>105883</v>
      </c>
      <c r="H9994">
        <v>11</v>
      </c>
      <c r="I9994">
        <v>5</v>
      </c>
      <c r="J9994">
        <v>33</v>
      </c>
      <c r="K9994">
        <v>0</v>
      </c>
      <c r="L9994" t="s">
        <v>18</v>
      </c>
      <c r="M9994" t="str" cm="1">
        <f t="array" ref="M9994">_xlfn.IFS(Table1[[#This Row],[Tenure_Years]]&lt;=2,"New Hire",Table1[[#This Row],[Tenure_Years]]&lt;=5,"Established",Table1[[#This Row],[Tenure_Years]]&gt;=5,"Veteran")</f>
        <v>Veteran</v>
      </c>
      <c r="N9994">
        <f t="shared" si="312"/>
        <v>94573.380601596073</v>
      </c>
      <c r="O9994" t="str">
        <f t="shared" si="313"/>
        <v>Normal</v>
      </c>
    </row>
    <row r="9995" spans="1:15" x14ac:dyDescent="0.3">
      <c r="A9995" t="s">
        <v>19435</v>
      </c>
      <c r="B9995" t="s">
        <v>19436</v>
      </c>
      <c r="C9995" t="s">
        <v>31</v>
      </c>
      <c r="D9995">
        <v>38</v>
      </c>
      <c r="E9995" t="s">
        <v>32</v>
      </c>
      <c r="F9995" t="s">
        <v>43</v>
      </c>
      <c r="G9995">
        <v>67148</v>
      </c>
      <c r="H9995">
        <v>7</v>
      </c>
      <c r="I9995">
        <v>3</v>
      </c>
      <c r="J9995">
        <v>73</v>
      </c>
      <c r="K9995">
        <v>4</v>
      </c>
      <c r="L9995" t="s">
        <v>24</v>
      </c>
      <c r="M9995" t="str" cm="1">
        <f t="array" ref="M9995">_xlfn.IFS(Table1[[#This Row],[Tenure_Years]]&lt;=2,"New Hire",Table1[[#This Row],[Tenure_Years]]&lt;=5,"Established",Table1[[#This Row],[Tenure_Years]]&gt;=5,"Veteran")</f>
        <v>Veteran</v>
      </c>
      <c r="N9995">
        <f t="shared" si="312"/>
        <v>94178.259456264772</v>
      </c>
      <c r="O9995" t="str">
        <f t="shared" si="313"/>
        <v>Normal</v>
      </c>
    </row>
    <row r="9996" spans="1:15" x14ac:dyDescent="0.3">
      <c r="A9996" t="s">
        <v>19437</v>
      </c>
      <c r="B9996" t="s">
        <v>19438</v>
      </c>
      <c r="C9996" t="s">
        <v>21</v>
      </c>
      <c r="D9996">
        <v>60</v>
      </c>
      <c r="E9996" t="s">
        <v>27</v>
      </c>
      <c r="F9996" t="s">
        <v>67</v>
      </c>
      <c r="G9996">
        <v>73395</v>
      </c>
      <c r="H9996">
        <v>6</v>
      </c>
      <c r="I9996">
        <v>5</v>
      </c>
      <c r="J9996">
        <v>25</v>
      </c>
      <c r="K9996">
        <v>1</v>
      </c>
      <c r="L9996" t="s">
        <v>24</v>
      </c>
      <c r="M9996" t="str" cm="1">
        <f t="array" ref="M9996">_xlfn.IFS(Table1[[#This Row],[Tenure_Years]]&lt;=2,"New Hire",Table1[[#This Row],[Tenure_Years]]&lt;=5,"Established",Table1[[#This Row],[Tenure_Years]]&gt;=5,"Veteran")</f>
        <v>Veteran</v>
      </c>
      <c r="N9996">
        <f t="shared" si="312"/>
        <v>92826.904643962844</v>
      </c>
      <c r="O9996" t="str">
        <f>IF(AND(H9996=5, G9996&lt;M9996), "High Priority", "Normal")</f>
        <v>Normal</v>
      </c>
    </row>
    <row r="9997" spans="1:15" x14ac:dyDescent="0.3">
      <c r="A9997" t="s">
        <v>19439</v>
      </c>
      <c r="B9997" t="s">
        <v>19440</v>
      </c>
      <c r="C9997" t="s">
        <v>21</v>
      </c>
      <c r="D9997">
        <v>33</v>
      </c>
      <c r="E9997" t="s">
        <v>27</v>
      </c>
      <c r="F9997" t="s">
        <v>28</v>
      </c>
      <c r="G9997">
        <v>44462</v>
      </c>
      <c r="H9997">
        <v>8</v>
      </c>
      <c r="I9997">
        <v>3</v>
      </c>
      <c r="J9997">
        <v>35</v>
      </c>
      <c r="K9997">
        <v>2</v>
      </c>
      <c r="L9997" t="s">
        <v>24</v>
      </c>
      <c r="M9997" t="str" cm="1">
        <f t="array" ref="M9997">_xlfn.IFS(Table1[[#This Row],[Tenure_Years]]&lt;=2,"New Hire",Table1[[#This Row],[Tenure_Years]]&lt;=5,"Established",Table1[[#This Row],[Tenure_Years]]&gt;=5,"Veteran")</f>
        <v>Veteran</v>
      </c>
      <c r="N9997">
        <f t="shared" si="312"/>
        <v>92826.904643962844</v>
      </c>
      <c r="O9997" t="str">
        <f t="shared" ref="O9997:O10001" si="314">IF(AND(H9997=5, G9997&lt;M9997), "High Priority", "Normal")</f>
        <v>Normal</v>
      </c>
    </row>
    <row r="9998" spans="1:15" x14ac:dyDescent="0.3">
      <c r="A9998" t="s">
        <v>19441</v>
      </c>
      <c r="B9998" t="s">
        <v>19442</v>
      </c>
      <c r="C9998" t="s">
        <v>31</v>
      </c>
      <c r="D9998">
        <v>29</v>
      </c>
      <c r="E9998" t="s">
        <v>32</v>
      </c>
      <c r="F9998" t="s">
        <v>48</v>
      </c>
      <c r="G9998">
        <v>99125</v>
      </c>
      <c r="H9998">
        <v>11</v>
      </c>
      <c r="I9998">
        <v>5</v>
      </c>
      <c r="J9998">
        <v>24</v>
      </c>
      <c r="K9998">
        <v>5</v>
      </c>
      <c r="L9998" t="s">
        <v>24</v>
      </c>
      <c r="M9998" t="str" cm="1">
        <f t="array" ref="M9998">_xlfn.IFS(Table1[[#This Row],[Tenure_Years]]&lt;=2,"New Hire",Table1[[#This Row],[Tenure_Years]]&lt;=5,"Established",Table1[[#This Row],[Tenure_Years]]&gt;=5,"Veteran")</f>
        <v>Veteran</v>
      </c>
      <c r="N9998">
        <f t="shared" si="312"/>
        <v>94178.259456264772</v>
      </c>
      <c r="O9998" t="str">
        <f t="shared" si="314"/>
        <v>Normal</v>
      </c>
    </row>
    <row r="9999" spans="1:15" x14ac:dyDescent="0.3">
      <c r="A9999" t="s">
        <v>19443</v>
      </c>
      <c r="B9999" t="s">
        <v>19444</v>
      </c>
      <c r="C9999" t="s">
        <v>15</v>
      </c>
      <c r="D9999">
        <v>58</v>
      </c>
      <c r="E9999" t="s">
        <v>22</v>
      </c>
      <c r="F9999" t="s">
        <v>95</v>
      </c>
      <c r="G9999">
        <v>120735</v>
      </c>
      <c r="H9999">
        <v>5</v>
      </c>
      <c r="I9999">
        <v>1</v>
      </c>
      <c r="J9999">
        <v>22</v>
      </c>
      <c r="K9999">
        <v>0</v>
      </c>
      <c r="L9999" t="s">
        <v>18</v>
      </c>
      <c r="M9999" t="str" cm="1">
        <f t="array" ref="M9999">_xlfn.IFS(Table1[[#This Row],[Tenure_Years]]&lt;=2,"New Hire",Table1[[#This Row],[Tenure_Years]]&lt;=5,"Established",Table1[[#This Row],[Tenure_Years]]&gt;=5,"Veteran")</f>
        <v>Established</v>
      </c>
      <c r="N9999">
        <f t="shared" si="312"/>
        <v>96526.185096153844</v>
      </c>
      <c r="O9999" t="str">
        <f t="shared" si="314"/>
        <v>High Priority</v>
      </c>
    </row>
    <row r="10000" spans="1:15" x14ac:dyDescent="0.3">
      <c r="A10000" t="s">
        <v>19445</v>
      </c>
      <c r="B10000" t="s">
        <v>19446</v>
      </c>
      <c r="C10000" t="s">
        <v>15</v>
      </c>
      <c r="D10000">
        <v>35</v>
      </c>
      <c r="E10000" t="s">
        <v>56</v>
      </c>
      <c r="F10000" t="s">
        <v>57</v>
      </c>
      <c r="G10000">
        <v>134088</v>
      </c>
      <c r="H10000">
        <v>10</v>
      </c>
      <c r="I10000">
        <v>5</v>
      </c>
      <c r="J10000">
        <v>58</v>
      </c>
      <c r="K10000">
        <v>1</v>
      </c>
      <c r="L10000" t="s">
        <v>18</v>
      </c>
      <c r="M10000" t="str" cm="1">
        <f t="array" ref="M10000">_xlfn.IFS(Table1[[#This Row],[Tenure_Years]]&lt;=2,"New Hire",Table1[[#This Row],[Tenure_Years]]&lt;=5,"Established",Table1[[#This Row],[Tenure_Years]]&gt;=5,"Veteran")</f>
        <v>Veteran</v>
      </c>
      <c r="N10000">
        <f t="shared" si="312"/>
        <v>94573.380601596073</v>
      </c>
      <c r="O10000" t="str">
        <f t="shared" si="314"/>
        <v>Normal</v>
      </c>
    </row>
    <row r="10001" spans="1:15" x14ac:dyDescent="0.3">
      <c r="A10001" t="s">
        <v>19447</v>
      </c>
      <c r="B10001" t="s">
        <v>19448</v>
      </c>
      <c r="C10001" t="s">
        <v>15</v>
      </c>
      <c r="D10001">
        <v>54</v>
      </c>
      <c r="E10001" t="s">
        <v>27</v>
      </c>
      <c r="F10001" t="s">
        <v>111</v>
      </c>
      <c r="G10001">
        <v>52260</v>
      </c>
      <c r="H10001">
        <v>11</v>
      </c>
      <c r="I10001">
        <v>4</v>
      </c>
      <c r="J10001">
        <v>59</v>
      </c>
      <c r="K10001">
        <v>3</v>
      </c>
      <c r="L10001" t="s">
        <v>24</v>
      </c>
      <c r="M10001" t="str" cm="1">
        <f t="array" ref="M10001">_xlfn.IFS(Table1[[#This Row],[Tenure_Years]]&lt;=2,"New Hire",Table1[[#This Row],[Tenure_Years]]&lt;=5,"Established",Table1[[#This Row],[Tenure_Years]]&gt;=5,"Veteran")</f>
        <v>Veteran</v>
      </c>
      <c r="N10001">
        <f t="shared" si="312"/>
        <v>92826.904643962844</v>
      </c>
      <c r="O10001" t="str">
        <f t="shared" si="314"/>
        <v>Normal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Workforce 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2026-03-10T04:09:58Z</dcterms:created>
  <dcterms:modified xsi:type="dcterms:W3CDTF">2026-03-10T04:48:23Z</dcterms:modified>
</cp:coreProperties>
</file>